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Users/kristina/Downloads/"/>
    </mc:Choice>
  </mc:AlternateContent>
  <xr:revisionPtr revIDLastSave="0" documentId="8_{5526751D-D49A-1E48-9C21-AB0FE1E79089}" xr6:coauthVersionLast="47" xr6:coauthVersionMax="47" xr10:uidLastSave="{00000000-0000-0000-0000-000000000000}"/>
  <bookViews>
    <workbookView xWindow="33720" yWindow="-3440" windowWidth="43520" windowHeight="24660" xr2:uid="{A6A996C9-E5DA-46FA-A8EB-41CD1C6A351C}"/>
  </bookViews>
  <sheets>
    <sheet name="1. Model budget by year" sheetId="2" r:id="rId1"/>
    <sheet name="2.Budget by result-INTERNALONLY" sheetId="1" r:id="rId2"/>
    <sheet name="3. Model budget by country"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s>
  <definedNames>
    <definedName name="__________________________________________inc2009">#REF!</definedName>
    <definedName name="_________________________________________inc2009">#REF!</definedName>
    <definedName name="________________________________________inc2009">#REF!</definedName>
    <definedName name="_______________________________________inc2009">#REF!</definedName>
    <definedName name="______________________________________inc2009">#REF!</definedName>
    <definedName name="_____________________________________inc2009">#REF!</definedName>
    <definedName name="____________________________________Inc2008">'[1]Ctrl sheet'!$D$5:$F$14</definedName>
    <definedName name="____________________________________inc2009">#REF!</definedName>
    <definedName name="___________________________________Inc2008">'[1]Ctrl sheet'!$D$5:$F$14</definedName>
    <definedName name="___________________________________inc2009">#REF!</definedName>
    <definedName name="__________________________________Inc2008">'[1]Ctrl sheet'!$D$5:$F$14</definedName>
    <definedName name="__________________________________inc2009">#REF!</definedName>
    <definedName name="_________________________________Inc2008">'[1]Ctrl sheet'!$D$5:$F$14</definedName>
    <definedName name="_________________________________inc2009">#REF!</definedName>
    <definedName name="________________________________Inc2008">'[1]Ctrl sheet'!$D$5:$F$14</definedName>
    <definedName name="________________________________inc2009">#REF!</definedName>
    <definedName name="_______________________________Inc2008">'[1]Ctrl sheet'!$D$5:$F$14</definedName>
    <definedName name="_______________________________inc2009">#REF!</definedName>
    <definedName name="______________________________Inc2008">'[1]Ctrl sheet'!$D$5:$F$14</definedName>
    <definedName name="______________________________inc2009">#REF!</definedName>
    <definedName name="_____________________________Inc2008">'[1]Ctrl sheet'!$D$5:$F$14</definedName>
    <definedName name="_____________________________inc2009">#REF!</definedName>
    <definedName name="____________________________Inc2008">'[1]Ctrl sheet'!$D$5:$F$14</definedName>
    <definedName name="____________________________inc2009">#REF!</definedName>
    <definedName name="___________________________Inc2008">'[1]Ctrl sheet'!$D$5:$F$14</definedName>
    <definedName name="___________________________inc2009">#REF!</definedName>
    <definedName name="__________________________Inc2008">'[1]Ctrl sheet'!$D$5:$F$14</definedName>
    <definedName name="__________________________inc2009">#REF!</definedName>
    <definedName name="_________________________Inc2008">'[1]Ctrl sheet'!$D$5:$F$14</definedName>
    <definedName name="_________________________inc2009">#REF!</definedName>
    <definedName name="________________________Inc2008">'[1]Ctrl sheet'!$D$5:$F$14</definedName>
    <definedName name="________________________inc2009">#REF!</definedName>
    <definedName name="_______________________Inc2008">'[1]Ctrl sheet'!$D$5:$F$14</definedName>
    <definedName name="_______________________inc2009">#REF!</definedName>
    <definedName name="______________________Inc2008">'[1]Ctrl sheet'!$D$5:$F$14</definedName>
    <definedName name="______________________inc2009">#REF!</definedName>
    <definedName name="_____________________Inc2008">'[1]Ctrl sheet'!$D$5:$F$14</definedName>
    <definedName name="_____________________inc2009">#REF!</definedName>
    <definedName name="_____________________TDC08">#REF!</definedName>
    <definedName name="____________________Inc2008">'[1]Ctrl sheet'!$D$5:$F$14</definedName>
    <definedName name="____________________inc2009">#REF!</definedName>
    <definedName name="____________________TDC08">#REF!</definedName>
    <definedName name="___________________Inc2008">'[1]Ctrl sheet'!$D$5:$F$14</definedName>
    <definedName name="___________________inc2009">#REF!</definedName>
    <definedName name="___________________TDC08">#REF!</definedName>
    <definedName name="__________________CLE1">#REF!</definedName>
    <definedName name="__________________CLE2">#REF!</definedName>
    <definedName name="__________________CLE5">#REF!</definedName>
    <definedName name="__________________Inc2008">'[1]Ctrl sheet'!$D$5:$F$14</definedName>
    <definedName name="__________________inc2009">#REF!</definedName>
    <definedName name="__________________TDC08">#REF!</definedName>
    <definedName name="__________________TX01">#REF!</definedName>
    <definedName name="__________________TX04">#REF!</definedName>
    <definedName name="__________________TX05">#REF!</definedName>
    <definedName name="__________________TX06">#REF!</definedName>
    <definedName name="__________________TX07">#REF!</definedName>
    <definedName name="__________________TX08">#REF!</definedName>
    <definedName name="__________________TX10">#REF!</definedName>
    <definedName name="__________________TX11">#REF!</definedName>
    <definedName name="__________________TX12">#REF!</definedName>
    <definedName name="_________________CLE1">#REF!</definedName>
    <definedName name="_________________CLE2">#REF!</definedName>
    <definedName name="_________________CLE5">#REF!</definedName>
    <definedName name="_________________Inc2008">'[1]Ctrl sheet'!$D$5:$F$14</definedName>
    <definedName name="_________________inc2009">#REF!</definedName>
    <definedName name="_________________TDC08">#REF!</definedName>
    <definedName name="_________________TX01">#REF!</definedName>
    <definedName name="_________________TX04">#REF!</definedName>
    <definedName name="_________________TX05">#REF!</definedName>
    <definedName name="_________________TX06">#REF!</definedName>
    <definedName name="_________________TX07">#REF!</definedName>
    <definedName name="_________________TX08">#REF!</definedName>
    <definedName name="_________________TX10">#REF!</definedName>
    <definedName name="_________________TX11">#REF!</definedName>
    <definedName name="_________________TX12">#REF!</definedName>
    <definedName name="________________CLE1">#REF!</definedName>
    <definedName name="________________CLE2">#REF!</definedName>
    <definedName name="________________CLE5">#REF!</definedName>
    <definedName name="________________Inc2008">'[1]Ctrl sheet'!$D$5:$F$14</definedName>
    <definedName name="________________inc2009">#REF!</definedName>
    <definedName name="________________TDC08">#REF!</definedName>
    <definedName name="________________TX01">#REF!</definedName>
    <definedName name="________________TX04">#REF!</definedName>
    <definedName name="________________TX05">#REF!</definedName>
    <definedName name="________________TX06">#REF!</definedName>
    <definedName name="________________TX07">#REF!</definedName>
    <definedName name="________________TX08">#REF!</definedName>
    <definedName name="________________TX10">#REF!</definedName>
    <definedName name="________________TX11">#REF!</definedName>
    <definedName name="________________TX12">#REF!</definedName>
    <definedName name="_______________CLE1">#REF!</definedName>
    <definedName name="_______________CLE2">#REF!</definedName>
    <definedName name="_______________CLE5">#REF!</definedName>
    <definedName name="_______________Inc2008">'[1]Ctrl sheet'!$D$5:$F$14</definedName>
    <definedName name="_______________inc2009">#REF!</definedName>
    <definedName name="_______________na23" hidden="1">{#N/A,#N/A,FALSE,"Benefits 01-06"}</definedName>
    <definedName name="_______________pc1" hidden="1">{#N/A,#N/A,FALSE,"Benefits 01-06"}</definedName>
    <definedName name="_______________pc2" hidden="1">{#N/A,#N/A,FALSE,"Benefits 01-06"}</definedName>
    <definedName name="_______________TDC08">#REF!</definedName>
    <definedName name="_______________TX01">#REF!</definedName>
    <definedName name="_______________TX04">#REF!</definedName>
    <definedName name="_______________TX05">#REF!</definedName>
    <definedName name="_______________TX06">#REF!</definedName>
    <definedName name="_______________TX07">#REF!</definedName>
    <definedName name="_______________TX08">#REF!</definedName>
    <definedName name="_______________TX10">#REF!</definedName>
    <definedName name="_______________TX11">#REF!</definedName>
    <definedName name="_______________TX12">#REF!</definedName>
    <definedName name="_______________U1000" hidden="1">{#N/A,#N/A,FALSE,"Grant to date"}</definedName>
    <definedName name="______________CLE1">#REF!</definedName>
    <definedName name="______________CLE2">#REF!</definedName>
    <definedName name="______________CLE5">#REF!</definedName>
    <definedName name="______________Inc2008">'[1]Ctrl sheet'!$D$5:$F$14</definedName>
    <definedName name="______________inc2009">#REF!</definedName>
    <definedName name="______________TDC08">#REF!</definedName>
    <definedName name="______________TX01">#REF!</definedName>
    <definedName name="______________TX04">#REF!</definedName>
    <definedName name="______________TX05">#REF!</definedName>
    <definedName name="______________TX06">#REF!</definedName>
    <definedName name="______________TX07">#REF!</definedName>
    <definedName name="______________TX08">#REF!</definedName>
    <definedName name="______________TX10">#REF!</definedName>
    <definedName name="______________TX11">#REF!</definedName>
    <definedName name="______________TX12">#REF!</definedName>
    <definedName name="_____________CLE1">#REF!</definedName>
    <definedName name="_____________CLE2">#REF!</definedName>
    <definedName name="_____________CLE5">#REF!</definedName>
    <definedName name="_____________Inc2008">'[1]Ctrl sheet'!$D$5:$F$14</definedName>
    <definedName name="_____________inc2009">#REF!</definedName>
    <definedName name="_____________na23" hidden="1">{#N/A,#N/A,FALSE,"Benefits 01-06"}</definedName>
    <definedName name="_____________pc1" hidden="1">{#N/A,#N/A,FALSE,"Benefits 01-06"}</definedName>
    <definedName name="_____________pc2" hidden="1">{#N/A,#N/A,FALSE,"Benefits 01-06"}</definedName>
    <definedName name="_____________TDC08">#REF!</definedName>
    <definedName name="_____________TX01">#REF!</definedName>
    <definedName name="_____________TX04">#REF!</definedName>
    <definedName name="_____________TX05">#REF!</definedName>
    <definedName name="_____________TX06">#REF!</definedName>
    <definedName name="_____________TX07">#REF!</definedName>
    <definedName name="_____________TX08">#REF!</definedName>
    <definedName name="_____________TX10">#REF!</definedName>
    <definedName name="_____________TX11">#REF!</definedName>
    <definedName name="_____________TX12">#REF!</definedName>
    <definedName name="_____________U1000" hidden="1">{#N/A,#N/A,FALSE,"Grant to date"}</definedName>
    <definedName name="____________CLE1">#REF!</definedName>
    <definedName name="____________CLE2">#REF!</definedName>
    <definedName name="____________CLE5">#REF!</definedName>
    <definedName name="____________Inc2008">'[2]Ctrl sheet'!$D$5:$F$14</definedName>
    <definedName name="____________inc2009">#REF!</definedName>
    <definedName name="____________na23" hidden="1">{#N/A,#N/A,FALSE,"Benefits 01-06"}</definedName>
    <definedName name="____________pc1" hidden="1">{#N/A,#N/A,FALSE,"Benefits 01-06"}</definedName>
    <definedName name="____________pc2" hidden="1">{#N/A,#N/A,FALSE,"Benefits 01-06"}</definedName>
    <definedName name="____________TDC08">#REF!</definedName>
    <definedName name="____________TX01">#REF!</definedName>
    <definedName name="____________TX04">#REF!</definedName>
    <definedName name="____________TX05">#REF!</definedName>
    <definedName name="____________TX06">#REF!</definedName>
    <definedName name="____________TX07">#REF!</definedName>
    <definedName name="____________TX08">#REF!</definedName>
    <definedName name="____________TX10">#REF!</definedName>
    <definedName name="____________TX11">#REF!</definedName>
    <definedName name="____________TX12">#REF!</definedName>
    <definedName name="____________U1000" hidden="1">{#N/A,#N/A,FALSE,"Grant to date"}</definedName>
    <definedName name="___________CLE1">#REF!</definedName>
    <definedName name="___________CLE2">#REF!</definedName>
    <definedName name="___________CLE5">#REF!</definedName>
    <definedName name="___________Inc2008">'[1]Ctrl sheet'!$D$5:$F$14</definedName>
    <definedName name="___________inc2009">#REF!</definedName>
    <definedName name="___________pc1" hidden="1">{#N/A,#N/A,FALSE,"Benefits 01-06"}</definedName>
    <definedName name="___________pc2" hidden="1">{#N/A,#N/A,FALSE,"Benefits 01-06"}</definedName>
    <definedName name="___________TDC08">#REF!</definedName>
    <definedName name="___________TX01">#REF!</definedName>
    <definedName name="___________TX04">#REF!</definedName>
    <definedName name="___________TX05">#REF!</definedName>
    <definedName name="___________TX06">#REF!</definedName>
    <definedName name="___________TX07">#REF!</definedName>
    <definedName name="___________TX08">#REF!</definedName>
    <definedName name="___________TX10">#REF!</definedName>
    <definedName name="___________TX11">#REF!</definedName>
    <definedName name="___________TX12">#REF!</definedName>
    <definedName name="__________CLE1">#REF!</definedName>
    <definedName name="__________CLE2">#REF!</definedName>
    <definedName name="__________CLE5">#REF!</definedName>
    <definedName name="__________Inc2008">'[3]Ctrl sheet'!$D$5:$F$14</definedName>
    <definedName name="__________inc2009">#REF!</definedName>
    <definedName name="__________TDC08">#REF!</definedName>
    <definedName name="__________TX01">#REF!</definedName>
    <definedName name="__________TX04">#REF!</definedName>
    <definedName name="__________TX05">#REF!</definedName>
    <definedName name="__________TX06">#REF!</definedName>
    <definedName name="__________TX07">#REF!</definedName>
    <definedName name="__________TX08">#REF!</definedName>
    <definedName name="__________TX10">#REF!</definedName>
    <definedName name="__________TX11">#REF!</definedName>
    <definedName name="__________TX12">#REF!</definedName>
    <definedName name="_________CLE1">#REF!</definedName>
    <definedName name="_________CLE2">#REF!</definedName>
    <definedName name="_________CLE5">#REF!</definedName>
    <definedName name="_________Cpt6210">#REF!</definedName>
    <definedName name="_________Cpt6220">#REF!</definedName>
    <definedName name="_________Cpt6230">#REF!</definedName>
    <definedName name="_________Cpt6240">#REF!</definedName>
    <definedName name="_________Cpt6250">#REF!</definedName>
    <definedName name="_________Cpt6260">#REF!</definedName>
    <definedName name="_________Cpt6270">#REF!</definedName>
    <definedName name="_________Cpt6300">#REF!</definedName>
    <definedName name="_________Cpt6301">#REF!</definedName>
    <definedName name="_________Cpt6310">#REF!</definedName>
    <definedName name="_________Cpt6311">#REF!</definedName>
    <definedName name="_________Cpt6312">#REF!</definedName>
    <definedName name="_________Cpt6320">#REF!</definedName>
    <definedName name="_________Cpt6321">#REF!</definedName>
    <definedName name="_________Cpt6700">#REF!</definedName>
    <definedName name="_________Cpt6701">#REF!</definedName>
    <definedName name="_________Cpt6710">#REF!</definedName>
    <definedName name="_________Cpt6720">#REF!</definedName>
    <definedName name="_________Cpt6721">#REF!</definedName>
    <definedName name="_________Cpt6722">#REF!</definedName>
    <definedName name="_________Dev6133">#REF!</definedName>
    <definedName name="_________Dev62">#REF!</definedName>
    <definedName name="_________Inc2008">'[4]Ctrl sheet'!$D$5:$F$14</definedName>
    <definedName name="_________inc2009">#REF!</definedName>
    <definedName name="_________na23" hidden="1">{#N/A,#N/A,FALSE,"Benefits 01-06"}</definedName>
    <definedName name="_________pc1" hidden="1">{#N/A,#N/A,FALSE,"Benefits 01-06"}</definedName>
    <definedName name="_________pc2" hidden="1">{#N/A,#N/A,FALSE,"Benefits 01-06"}</definedName>
    <definedName name="_________TDC08">#REF!</definedName>
    <definedName name="_________TX01">#REF!</definedName>
    <definedName name="_________TX04">#REF!</definedName>
    <definedName name="_________TX05">#REF!</definedName>
    <definedName name="_________TX06">#REF!</definedName>
    <definedName name="_________TX07">#REF!</definedName>
    <definedName name="_________TX08">#REF!</definedName>
    <definedName name="_________TX10">#REF!</definedName>
    <definedName name="_________TX11">#REF!</definedName>
    <definedName name="_________TX12">#REF!</definedName>
    <definedName name="_________U1000" hidden="1">{#N/A,#N/A,FALSE,"Grant to date"}</definedName>
    <definedName name="________CLE1">#REF!</definedName>
    <definedName name="________CLE2">#REF!</definedName>
    <definedName name="________CLE5">#REF!</definedName>
    <definedName name="________Dev6300">#REF!</definedName>
    <definedName name="________Dev6301">#REF!</definedName>
    <definedName name="________Dev6310">#REF!</definedName>
    <definedName name="________Dev6311">#REF!</definedName>
    <definedName name="________Dev6312">#REF!</definedName>
    <definedName name="________Dev6320">#REF!</definedName>
    <definedName name="________Dev6321">#REF!</definedName>
    <definedName name="________Dev6700">#REF!</definedName>
    <definedName name="________Dev6701">#REF!</definedName>
    <definedName name="________Dev6710">#REF!</definedName>
    <definedName name="________Dev6720">#REF!</definedName>
    <definedName name="________Dev6721">#REF!</definedName>
    <definedName name="________Dev6722">#REF!</definedName>
    <definedName name="________Inc2008">'[1]Ctrl sheet'!$D$5:$F$14</definedName>
    <definedName name="________inc2009">#REF!</definedName>
    <definedName name="________na23">{#N/A,#N/A,FALSE,"Benefits 01-06"}</definedName>
    <definedName name="________pc1" hidden="1">{#N/A,#N/A,FALSE,"Benefits 01-06"}</definedName>
    <definedName name="________pc2" hidden="1">{#N/A,#N/A,FALSE,"Benefits 01-06"}</definedName>
    <definedName name="________TDC08">#REF!</definedName>
    <definedName name="________TX01">#REF!</definedName>
    <definedName name="________TX04">#REF!</definedName>
    <definedName name="________TX05">#REF!</definedName>
    <definedName name="________TX06">#REF!</definedName>
    <definedName name="________TX07">#REF!</definedName>
    <definedName name="________TX08">#REF!</definedName>
    <definedName name="________TX10">#REF!</definedName>
    <definedName name="________TX11">#REF!</definedName>
    <definedName name="________TX12">#REF!</definedName>
    <definedName name="________U1000">{#N/A,#N/A,FALSE,"Grant to date"}</definedName>
    <definedName name="_______CLE1">#REF!</definedName>
    <definedName name="_______CLE2">#REF!</definedName>
    <definedName name="_______CLE5">#REF!</definedName>
    <definedName name="_______Cpt6210">#REF!</definedName>
    <definedName name="_______Cpt6220">#REF!</definedName>
    <definedName name="_______Cpt6230">#REF!</definedName>
    <definedName name="_______Cpt6240">#REF!</definedName>
    <definedName name="_______Cpt6250">#REF!</definedName>
    <definedName name="_______Cpt6260">#REF!</definedName>
    <definedName name="_______Cpt6270">#REF!</definedName>
    <definedName name="_______Cpt6300">#REF!</definedName>
    <definedName name="_______Cpt6301">#REF!</definedName>
    <definedName name="_______Cpt6310">#REF!</definedName>
    <definedName name="_______Cpt6311">#REF!</definedName>
    <definedName name="_______Cpt6312">#REF!</definedName>
    <definedName name="_______Cpt6320">#REF!</definedName>
    <definedName name="_______Cpt6321">#REF!</definedName>
    <definedName name="_______Cpt6700">#REF!</definedName>
    <definedName name="_______Cpt6701">#REF!</definedName>
    <definedName name="_______Cpt6710">#REF!</definedName>
    <definedName name="_______Cpt6720">#REF!</definedName>
    <definedName name="_______Cpt6721">#REF!</definedName>
    <definedName name="_______Cpt6722">#REF!</definedName>
    <definedName name="_______Dev6133">#REF!</definedName>
    <definedName name="_______Dev62">#REF!</definedName>
    <definedName name="_______Inc2008">'[5]Ctrl sheet'!$D$5:$F$14</definedName>
    <definedName name="_______inc2009">#REF!</definedName>
    <definedName name="_______na23">{#N/A,#N/A,FALSE,"Benefits 01-06"}</definedName>
    <definedName name="_______pc1" hidden="1">{#N/A,#N/A,FALSE,"Benefits 01-06"}</definedName>
    <definedName name="_______pc2" hidden="1">{#N/A,#N/A,FALSE,"Benefits 01-06"}</definedName>
    <definedName name="_______TDC08">#REF!</definedName>
    <definedName name="_______TX01">#REF!</definedName>
    <definedName name="_______TX04">#REF!</definedName>
    <definedName name="_______TX05">#REF!</definedName>
    <definedName name="_______TX06">#REF!</definedName>
    <definedName name="_______TX07">#REF!</definedName>
    <definedName name="_______TX08">#REF!</definedName>
    <definedName name="_______TX10">#REF!</definedName>
    <definedName name="_______TX11">#REF!</definedName>
    <definedName name="_______TX12">#REF!</definedName>
    <definedName name="_______U1000">{#N/A,#N/A,FALSE,"Grant to date"}</definedName>
    <definedName name="______CLE1">#REF!</definedName>
    <definedName name="______CLE2">#REF!</definedName>
    <definedName name="______CLE5">#REF!</definedName>
    <definedName name="______Cpt6210">#REF!</definedName>
    <definedName name="______Cpt6220">#REF!</definedName>
    <definedName name="______Cpt6230">#REF!</definedName>
    <definedName name="______Cpt6240">#REF!</definedName>
    <definedName name="______Cpt6250">#REF!</definedName>
    <definedName name="______Cpt6260">#REF!</definedName>
    <definedName name="______Cpt6270">#REF!</definedName>
    <definedName name="______Cpt6300">#REF!</definedName>
    <definedName name="______Cpt6301">#REF!</definedName>
    <definedName name="______Cpt6310">#REF!</definedName>
    <definedName name="______Cpt6311">#REF!</definedName>
    <definedName name="______Cpt6312">#REF!</definedName>
    <definedName name="______Cpt6320">#REF!</definedName>
    <definedName name="______Cpt6321">#REF!</definedName>
    <definedName name="______Cpt6700">#REF!</definedName>
    <definedName name="______Cpt6701">#REF!</definedName>
    <definedName name="______Cpt6710">#REF!</definedName>
    <definedName name="______Cpt6720">#REF!</definedName>
    <definedName name="______Cpt6721">#REF!</definedName>
    <definedName name="______Cpt6722">#REF!</definedName>
    <definedName name="______Dev6133">#REF!</definedName>
    <definedName name="______Dev62">#REF!</definedName>
    <definedName name="______Dev6300">#REF!</definedName>
    <definedName name="______Dev6301">#REF!</definedName>
    <definedName name="______Dev6310">#REF!</definedName>
    <definedName name="______Dev6311">#REF!</definedName>
    <definedName name="______Dev6312">#REF!</definedName>
    <definedName name="______Dev6320">#REF!</definedName>
    <definedName name="______Dev6321">#REF!</definedName>
    <definedName name="______Dev6700">#REF!</definedName>
    <definedName name="______Dev6701">#REF!</definedName>
    <definedName name="______Dev6710">#REF!</definedName>
    <definedName name="______Dev6720">#REF!</definedName>
    <definedName name="______Dev6721">#REF!</definedName>
    <definedName name="______Dev6722">#REF!</definedName>
    <definedName name="______Inc2008">'[4]Ctrl sheet'!$D$5:$F$14</definedName>
    <definedName name="______inc2009">#REF!</definedName>
    <definedName name="______na23" hidden="1">{#N/A,#N/A,FALSE,"Benefits 01-06"}</definedName>
    <definedName name="______pc1" hidden="1">{#N/A,#N/A,FALSE,"Benefits 01-06"}</definedName>
    <definedName name="______pc2" hidden="1">{#N/A,#N/A,FALSE,"Benefits 01-06"}</definedName>
    <definedName name="______TDC08">#REF!</definedName>
    <definedName name="______tot67000">[6]Specification!$F$191</definedName>
    <definedName name="______TX01">#REF!</definedName>
    <definedName name="______TX04">#REF!</definedName>
    <definedName name="______TX05">#REF!</definedName>
    <definedName name="______TX06">#REF!</definedName>
    <definedName name="______TX07">#REF!</definedName>
    <definedName name="______TX08">#REF!</definedName>
    <definedName name="______TX10">#REF!</definedName>
    <definedName name="______TX11">#REF!</definedName>
    <definedName name="______TX12">#REF!</definedName>
    <definedName name="______U1000" hidden="1">{#N/A,#N/A,FALSE,"Grant to date"}</definedName>
    <definedName name="_____CLE1">#REF!</definedName>
    <definedName name="_____CLE2">#REF!</definedName>
    <definedName name="_____CLE5">#REF!</definedName>
    <definedName name="_____Cpt6210">#REF!</definedName>
    <definedName name="_____Cpt6220">#REF!</definedName>
    <definedName name="_____Cpt6230">#REF!</definedName>
    <definedName name="_____Cpt6240">#REF!</definedName>
    <definedName name="_____Cpt6250">#REF!</definedName>
    <definedName name="_____Cpt6260">#REF!</definedName>
    <definedName name="_____Cpt6270">#REF!</definedName>
    <definedName name="_____Cpt6300">#REF!</definedName>
    <definedName name="_____Cpt6301">#REF!</definedName>
    <definedName name="_____Cpt6310">#REF!</definedName>
    <definedName name="_____Cpt6311">#REF!</definedName>
    <definedName name="_____Cpt6312">#REF!</definedName>
    <definedName name="_____Cpt6320">#REF!</definedName>
    <definedName name="_____Cpt6321">#REF!</definedName>
    <definedName name="_____Cpt6700">#REF!</definedName>
    <definedName name="_____Cpt6701">#REF!</definedName>
    <definedName name="_____Cpt6710">#REF!</definedName>
    <definedName name="_____Cpt6720">#REF!</definedName>
    <definedName name="_____Cpt6721">#REF!</definedName>
    <definedName name="_____Cpt6722">#REF!</definedName>
    <definedName name="_____Dev6133">#REF!</definedName>
    <definedName name="_____Dev62">#REF!</definedName>
    <definedName name="_____Dev6300">#REF!</definedName>
    <definedName name="_____Dev6301">#REF!</definedName>
    <definedName name="_____Dev6310">#REF!</definedName>
    <definedName name="_____Dev6311">#REF!</definedName>
    <definedName name="_____Dev6312">#REF!</definedName>
    <definedName name="_____Dev6320">#REF!</definedName>
    <definedName name="_____Dev6321">#REF!</definedName>
    <definedName name="_____Dev6700">#REF!</definedName>
    <definedName name="_____Dev6701">#REF!</definedName>
    <definedName name="_____Dev6710">#REF!</definedName>
    <definedName name="_____Dev6720">#REF!</definedName>
    <definedName name="_____Dev6721">#REF!</definedName>
    <definedName name="_____Dev6722">#REF!</definedName>
    <definedName name="_____Inc2008">'[7]Ctrl sheet'!$D$5:$F$14</definedName>
    <definedName name="_____inc2009">#REF!</definedName>
    <definedName name="_____na23" hidden="1">{#N/A,#N/A,FALSE,"Benefits 01-06"}</definedName>
    <definedName name="_____pa3">#REF!</definedName>
    <definedName name="_____pa4">#REF!</definedName>
    <definedName name="_____pc1" hidden="1">{#N/A,#N/A,FALSE,"Benefits 01-06"}</definedName>
    <definedName name="_____pc2" hidden="1">{#N/A,#N/A,FALSE,"Benefits 01-06"}</definedName>
    <definedName name="_____SB514">#REF!</definedName>
    <definedName name="_____TDC08">#REF!</definedName>
    <definedName name="_____tot67000">[6]Specification!$F$191</definedName>
    <definedName name="_____TX01">#REF!</definedName>
    <definedName name="_____TX04">#REF!</definedName>
    <definedName name="_____TX05">#REF!</definedName>
    <definedName name="_____TX06">#REF!</definedName>
    <definedName name="_____TX07">#REF!</definedName>
    <definedName name="_____TX08">#REF!</definedName>
    <definedName name="_____TX10">#REF!</definedName>
    <definedName name="_____TX11">#REF!</definedName>
    <definedName name="_____TX12">#REF!</definedName>
    <definedName name="_____U1000" hidden="1">{#N/A,#N/A,FALSE,"Grant to date"}</definedName>
    <definedName name="____CLE1">#REF!</definedName>
    <definedName name="____CLE2">#REF!</definedName>
    <definedName name="____CLE5">#REF!</definedName>
    <definedName name="____Cpt6210">#REF!</definedName>
    <definedName name="____Cpt6220">#REF!</definedName>
    <definedName name="____Cpt6230">#REF!</definedName>
    <definedName name="____Cpt6240">#REF!</definedName>
    <definedName name="____Cpt6250">#REF!</definedName>
    <definedName name="____Cpt6260">#REF!</definedName>
    <definedName name="____Cpt6270">#REF!</definedName>
    <definedName name="____Cpt6300">#REF!</definedName>
    <definedName name="____cpt6301">#REF!</definedName>
    <definedName name="____cpt6302">#REF!</definedName>
    <definedName name="____cpt6303">#REF!</definedName>
    <definedName name="____cpt6304">#REF!</definedName>
    <definedName name="____Cpt6310">#REF!</definedName>
    <definedName name="____cpt6311">#REF!</definedName>
    <definedName name="____cpt6312">#REF!</definedName>
    <definedName name="____cpt6315">#REF!</definedName>
    <definedName name="____cpt6320">#REF!</definedName>
    <definedName name="____cpt6321">#REF!</definedName>
    <definedName name="____cpt6330">#REF!</definedName>
    <definedName name="____cpt6331">#REF!</definedName>
    <definedName name="____cpt6340">#REF!</definedName>
    <definedName name="____cpt6400">#REF!</definedName>
    <definedName name="____cpt6401">#REF!</definedName>
    <definedName name="____cpt6412">#REF!</definedName>
    <definedName name="____cpt6420">#REF!</definedName>
    <definedName name="____cpt6430">#REF!</definedName>
    <definedName name="____cpt6431">#REF!</definedName>
    <definedName name="____cpt6440">#REF!</definedName>
    <definedName name="____cpt6441">#REF!</definedName>
    <definedName name="____cpt6450">#REF!</definedName>
    <definedName name="____cpt6451">#REF!</definedName>
    <definedName name="____cpt6460">#REF!</definedName>
    <definedName name="____cpt6461">#REF!</definedName>
    <definedName name="____cpt6470">#REF!</definedName>
    <definedName name="____cpt6471">#REF!</definedName>
    <definedName name="____cpt6500">#REF!</definedName>
    <definedName name="____cpt6510">#REF!</definedName>
    <definedName name="____cpt6511">#REF!</definedName>
    <definedName name="____cpt6520">#REF!</definedName>
    <definedName name="____cpt6521">#REF!</definedName>
    <definedName name="____cpt6530">#REF!</definedName>
    <definedName name="____cpt6540">#REF!</definedName>
    <definedName name="____cpt6550">#REF!</definedName>
    <definedName name="____cpt6551">#REF!</definedName>
    <definedName name="____cpt6560">#REF!</definedName>
    <definedName name="____cpt6570">#REF!</definedName>
    <definedName name="____cpt6620">#REF!</definedName>
    <definedName name="____cpt6630">#REF!</definedName>
    <definedName name="____cpt6640">#REF!</definedName>
    <definedName name="____Cpt6700">#REF!</definedName>
    <definedName name="____Cpt6701">#REF!</definedName>
    <definedName name="____Cpt6710">#REF!</definedName>
    <definedName name="____Cpt6720">#REF!</definedName>
    <definedName name="____Cpt6721">#REF!</definedName>
    <definedName name="____Cpt6722">#REF!</definedName>
    <definedName name="____cpt6730">#REF!</definedName>
    <definedName name="____cpt6731">#REF!</definedName>
    <definedName name="____cpt6732">#REF!</definedName>
    <definedName name="____cpt6740">#REF!</definedName>
    <definedName name="____cpt6750">#REF!</definedName>
    <definedName name="____cpt6751">#REF!</definedName>
    <definedName name="____cpt6800">#REF!</definedName>
    <definedName name="____cpt6801">#REF!</definedName>
    <definedName name="____cpt6810">#REF!</definedName>
    <definedName name="____cpt6811">#REF!</definedName>
    <definedName name="____cpt6820">#REF!</definedName>
    <definedName name="____cpt6821">#REF!</definedName>
    <definedName name="____cpt6920">#REF!</definedName>
    <definedName name="____cpt6930">#REF!</definedName>
    <definedName name="____cpt6931">#REF!</definedName>
    <definedName name="____cpt6935">#REF!</definedName>
    <definedName name="____cpt6940">#REF!</definedName>
    <definedName name="____cpt6950">#REF!</definedName>
    <definedName name="____Dev6133">#REF!</definedName>
    <definedName name="____Dev62">#REF!</definedName>
    <definedName name="____Dev6300">#REF!</definedName>
    <definedName name="____Dev6301">#REF!</definedName>
    <definedName name="____Dev6310">#REF!</definedName>
    <definedName name="____Dev6311">#REF!</definedName>
    <definedName name="____Dev6312">#REF!</definedName>
    <definedName name="____Dev6320">#REF!</definedName>
    <definedName name="____Dev6321">#REF!</definedName>
    <definedName name="____Dev6700">#REF!</definedName>
    <definedName name="____Dev6701">#REF!</definedName>
    <definedName name="____Dev6710">#REF!</definedName>
    <definedName name="____Dev6720">#REF!</definedName>
    <definedName name="____Dev6721">#REF!</definedName>
    <definedName name="____Dev6722">#REF!</definedName>
    <definedName name="____Inc2008">'[7]Ctrl sheet'!$D$5:$F$14</definedName>
    <definedName name="____inc2009">#REF!</definedName>
    <definedName name="____na23" hidden="1">{#N/A,#N/A,FALSE,"Benefits 01-06"}</definedName>
    <definedName name="____ob3">[8]Detail!#REF!</definedName>
    <definedName name="____pa3">#REF!</definedName>
    <definedName name="____pa4">#REF!</definedName>
    <definedName name="____pc1" hidden="1">{#N/A,#N/A,FALSE,"Benefits 01-06"}</definedName>
    <definedName name="____pc2" hidden="1">{#N/A,#N/A,FALSE,"Benefits 01-06"}</definedName>
    <definedName name="____SB514">#REF!</definedName>
    <definedName name="____TDC08">#REF!</definedName>
    <definedName name="____tot67000">[6]Specification!$F$191</definedName>
    <definedName name="____TX01">#REF!</definedName>
    <definedName name="____TX04">#REF!</definedName>
    <definedName name="____TX05">#REF!</definedName>
    <definedName name="____TX06">#REF!</definedName>
    <definedName name="____TX07">#REF!</definedName>
    <definedName name="____TX08">#REF!</definedName>
    <definedName name="____TX10">#REF!</definedName>
    <definedName name="____TX11">#REF!</definedName>
    <definedName name="____TX12">#REF!</definedName>
    <definedName name="____U1000" hidden="1">{#N/A,#N/A,FALSE,"Grant to date"}</definedName>
    <definedName name="____YR1">#REF!</definedName>
    <definedName name="____YR2">#REF!</definedName>
    <definedName name="___A86625">#REF!</definedName>
    <definedName name="___B105200">#REF!</definedName>
    <definedName name="___C77192">#REF!</definedName>
    <definedName name="___CLE1">#REF!</definedName>
    <definedName name="___CLE2">#REF!</definedName>
    <definedName name="___CLE5">#REF!</definedName>
    <definedName name="___cpt6210">#REF!</definedName>
    <definedName name="___cpt6220">#REF!</definedName>
    <definedName name="___cpt6230">#REF!</definedName>
    <definedName name="___cpt6240">#REF!</definedName>
    <definedName name="___cpt6250">#REF!</definedName>
    <definedName name="___cpt6260">#REF!</definedName>
    <definedName name="___cpt6270">#REF!</definedName>
    <definedName name="___cpt6280">#REF!</definedName>
    <definedName name="___cpt6285">#REF!</definedName>
    <definedName name="___cpt6295">#REF!</definedName>
    <definedName name="___Cpt6300">#REF!</definedName>
    <definedName name="___cpt6301">#REF!</definedName>
    <definedName name="___cpt6302">#REF!</definedName>
    <definedName name="___cpt6303">#REF!</definedName>
    <definedName name="___cpt6304">#REF!</definedName>
    <definedName name="___Cpt6310">#REF!</definedName>
    <definedName name="___cpt6311">#REF!</definedName>
    <definedName name="___cpt6312">#REF!</definedName>
    <definedName name="___cpt6315">#REF!</definedName>
    <definedName name="___cpt6320">#REF!</definedName>
    <definedName name="___cpt6321">#REF!</definedName>
    <definedName name="___cpt6330">#REF!</definedName>
    <definedName name="___cpt6331">#REF!</definedName>
    <definedName name="___cpt6340">#REF!</definedName>
    <definedName name="___cpt6400">#REF!</definedName>
    <definedName name="___cpt6401">#REF!</definedName>
    <definedName name="___cpt6412">#REF!</definedName>
    <definedName name="___cpt6420">#REF!</definedName>
    <definedName name="___cpt6430">#REF!</definedName>
    <definedName name="___cpt6431">#REF!</definedName>
    <definedName name="___cpt6440">#REF!</definedName>
    <definedName name="___cpt6441">#REF!</definedName>
    <definedName name="___cpt6450">#REF!</definedName>
    <definedName name="___cpt6451">#REF!</definedName>
    <definedName name="___cpt6460">#REF!</definedName>
    <definedName name="___cpt6461">#REF!</definedName>
    <definedName name="___cpt6470">#REF!</definedName>
    <definedName name="___cpt6471">#REF!</definedName>
    <definedName name="___cpt6480">#REF!</definedName>
    <definedName name="___cpt6500">#REF!</definedName>
    <definedName name="___cpt6510">#REF!</definedName>
    <definedName name="___cpt6511">#REF!</definedName>
    <definedName name="___cpt6520">#REF!</definedName>
    <definedName name="___cpt6521">#REF!</definedName>
    <definedName name="___cpt6530">#REF!</definedName>
    <definedName name="___cpt6540">#REF!</definedName>
    <definedName name="___cpt6550">#REF!</definedName>
    <definedName name="___cpt6551">#REF!</definedName>
    <definedName name="___cpt6560">#REF!</definedName>
    <definedName name="___cpt6570">#REF!</definedName>
    <definedName name="___cpt6620">#REF!</definedName>
    <definedName name="___cpt6630">#REF!</definedName>
    <definedName name="___cpt6640">#REF!</definedName>
    <definedName name="___cpt6700">#REF!</definedName>
    <definedName name="___cpt6701">#REF!</definedName>
    <definedName name="___cpt6710">#REF!</definedName>
    <definedName name="___cpt6711">#REF!</definedName>
    <definedName name="___cpt6712">#REF!</definedName>
    <definedName name="___cpt6713">#REF!</definedName>
    <definedName name="___cpt6720">#REF!</definedName>
    <definedName name="___Cpt6721">#REF!</definedName>
    <definedName name="___cpt6722">#REF!</definedName>
    <definedName name="___cpt6730">#REF!</definedName>
    <definedName name="___cpt6731">#REF!</definedName>
    <definedName name="___cpt6732">#REF!</definedName>
    <definedName name="___cpt6740">#REF!</definedName>
    <definedName name="___cpt6750">#REF!</definedName>
    <definedName name="___cpt6751">#REF!</definedName>
    <definedName name="___cpt6800">#REF!</definedName>
    <definedName name="___cpt6801">#REF!</definedName>
    <definedName name="___cpt6810">#REF!</definedName>
    <definedName name="___cpt6811">#REF!</definedName>
    <definedName name="___cpt6820">#REF!</definedName>
    <definedName name="___cpt6821">#REF!</definedName>
    <definedName name="___cpt6910">#REF!</definedName>
    <definedName name="___cpt6920">#REF!</definedName>
    <definedName name="___cpt6930">#REF!</definedName>
    <definedName name="___cpt6931">#REF!</definedName>
    <definedName name="___cpt6935">#REF!</definedName>
    <definedName name="___cpt6940">#REF!</definedName>
    <definedName name="___cpt6950">#REF!</definedName>
    <definedName name="___Dev6133">#REF!</definedName>
    <definedName name="___Dev62">#REF!</definedName>
    <definedName name="___Dev6300">#REF!</definedName>
    <definedName name="___Dev6301">#REF!</definedName>
    <definedName name="___Dev6310">#REF!</definedName>
    <definedName name="___Dev6311">#REF!</definedName>
    <definedName name="___Dev6312">#REF!</definedName>
    <definedName name="___Dev6320">#REF!</definedName>
    <definedName name="___Dev6321">#REF!</definedName>
    <definedName name="___Dev6700">#REF!</definedName>
    <definedName name="___Dev6701">#REF!</definedName>
    <definedName name="___Dev6710">#REF!</definedName>
    <definedName name="___Dev6720">#REF!</definedName>
    <definedName name="___Dev6721">#REF!</definedName>
    <definedName name="___Dev6722">#REF!</definedName>
    <definedName name="___DOK2">#REF!</definedName>
    <definedName name="___Inc2008">'[4]Ctrl sheet'!$D$5:$F$14</definedName>
    <definedName name="___inc2009">#REF!</definedName>
    <definedName name="___INDEX_SHEET___ASAP_Utilities">#REF!</definedName>
    <definedName name="___na23">{#N/A,#N/A,FALSE,"Benefits 01-06"}</definedName>
    <definedName name="___ob3">[8]Detail!#REF!</definedName>
    <definedName name="___pa3">#REF!</definedName>
    <definedName name="___pa4">#REF!</definedName>
    <definedName name="___pc1" hidden="1">{#N/A,#N/A,FALSE,"Benefits 01-06"}</definedName>
    <definedName name="___pc2" hidden="1">{#N/A,#N/A,FALSE,"Benefits 01-06"}</definedName>
    <definedName name="___SB514">#REF!</definedName>
    <definedName name="___TAB1">#REF!</definedName>
    <definedName name="___TAB2">#REF!</definedName>
    <definedName name="___TDC08">#REF!</definedName>
    <definedName name="___tot67000">[6]Specification!$F$191</definedName>
    <definedName name="___TX01">#REF!</definedName>
    <definedName name="___TX04">#REF!</definedName>
    <definedName name="___TX05">#REF!</definedName>
    <definedName name="___TX06">#REF!</definedName>
    <definedName name="___TX07">#REF!</definedName>
    <definedName name="___TX08">#REF!</definedName>
    <definedName name="___TX10">#REF!</definedName>
    <definedName name="___TX11">#REF!</definedName>
    <definedName name="___TX12">#REF!</definedName>
    <definedName name="___U1000">{#N/A,#N/A,FALSE,"Grant to date"}</definedName>
    <definedName name="___xlnm.Database">#REF!</definedName>
    <definedName name="___YR1">#REF!</definedName>
    <definedName name="___YR2">#REF!</definedName>
    <definedName name="__A86625">#REF!</definedName>
    <definedName name="__ale2">[9]renvoi!$A$52</definedName>
    <definedName name="__ale3">[10]PARAMETRES!$C$3:$C$12</definedName>
    <definedName name="__B105200">#REF!</definedName>
    <definedName name="__C77192">#REF!</definedName>
    <definedName name="__CLE1">#REF!</definedName>
    <definedName name="__CLE2">#REF!</definedName>
    <definedName name="__CLE5">#REF!</definedName>
    <definedName name="__cpt6210">#REF!</definedName>
    <definedName name="__cpt6220">#REF!</definedName>
    <definedName name="__cpt6230">#REF!</definedName>
    <definedName name="__cpt6240">#REF!</definedName>
    <definedName name="__cpt6250">#REF!</definedName>
    <definedName name="__cpt6260">#REF!</definedName>
    <definedName name="__cpt6270">#REF!</definedName>
    <definedName name="__cpt6280">#REF!</definedName>
    <definedName name="__cpt6285">#REF!</definedName>
    <definedName name="__cpt6295">#REF!</definedName>
    <definedName name="__Cpt6300">#REF!</definedName>
    <definedName name="__cpt6301">#REF!</definedName>
    <definedName name="__cpt6302">#REF!</definedName>
    <definedName name="__cpt6303">#REF!</definedName>
    <definedName name="__cpt6304">#REF!</definedName>
    <definedName name="__Cpt6310">#REF!</definedName>
    <definedName name="__cpt6311">#REF!</definedName>
    <definedName name="__cpt6312">#REF!</definedName>
    <definedName name="__cpt6314">#REF!</definedName>
    <definedName name="__cpt6315">#REF!</definedName>
    <definedName name="__cpt6320">#REF!</definedName>
    <definedName name="__cpt6321">#REF!</definedName>
    <definedName name="__cpt6330">#REF!</definedName>
    <definedName name="__cpt6331">#REF!</definedName>
    <definedName name="__cpt6340">#REF!</definedName>
    <definedName name="__cpt6400">#REF!</definedName>
    <definedName name="__cpt6401">#REF!</definedName>
    <definedName name="__cpt6412">#REF!</definedName>
    <definedName name="__cpt6420">#REF!</definedName>
    <definedName name="__cpt6430">#REF!</definedName>
    <definedName name="__cpt6431">#REF!</definedName>
    <definedName name="__cpt6440">#REF!</definedName>
    <definedName name="__cpt6441">#REF!</definedName>
    <definedName name="__cpt6450">#REF!</definedName>
    <definedName name="__cpt6451">#REF!</definedName>
    <definedName name="__cpt6460">#REF!</definedName>
    <definedName name="__cpt6461">#REF!</definedName>
    <definedName name="__cpt6470">#REF!</definedName>
    <definedName name="__cpt6471">#REF!</definedName>
    <definedName name="__cpt6480">#REF!</definedName>
    <definedName name="__cpt6500">#REF!</definedName>
    <definedName name="__cpt6510">#REF!</definedName>
    <definedName name="__cpt6511">#REF!</definedName>
    <definedName name="__cpt6520">#REF!</definedName>
    <definedName name="__cpt6521">#REF!</definedName>
    <definedName name="__cpt6530">#REF!</definedName>
    <definedName name="__cpt6540">#REF!</definedName>
    <definedName name="__cpt6550">#REF!</definedName>
    <definedName name="__cpt6551">#REF!</definedName>
    <definedName name="__cpt6560">#REF!</definedName>
    <definedName name="__cpt6570">#REF!</definedName>
    <definedName name="__cpt6620">#REF!</definedName>
    <definedName name="__cpt6630">#REF!</definedName>
    <definedName name="__cpt6640">#REF!</definedName>
    <definedName name="__cpt6700">#REF!</definedName>
    <definedName name="__cpt6701">#REF!</definedName>
    <definedName name="__cpt6710">#REF!</definedName>
    <definedName name="__cpt6711">#REF!</definedName>
    <definedName name="__cpt6712">#REF!</definedName>
    <definedName name="__cpt6713">#REF!</definedName>
    <definedName name="__cpt6720">#REF!</definedName>
    <definedName name="__Cpt6721">#REF!</definedName>
    <definedName name="__cpt6722">#REF!</definedName>
    <definedName name="__cpt6730">#REF!</definedName>
    <definedName name="__cpt6731">#REF!</definedName>
    <definedName name="__cpt6732">#REF!</definedName>
    <definedName name="__cpt6740">#REF!</definedName>
    <definedName name="__cpt6750">#REF!</definedName>
    <definedName name="__cpt6751">#REF!</definedName>
    <definedName name="__cpt6800">#REF!</definedName>
    <definedName name="__cpt6801">#REF!</definedName>
    <definedName name="__cpt6810">#REF!</definedName>
    <definedName name="__cpt6811">#REF!</definedName>
    <definedName name="__cpt6820">#REF!</definedName>
    <definedName name="__cpt6821">#REF!</definedName>
    <definedName name="__cpt6910">#REF!</definedName>
    <definedName name="__cpt6920">#REF!</definedName>
    <definedName name="__cpt6930">#REF!</definedName>
    <definedName name="__cpt6931">#REF!</definedName>
    <definedName name="__cpt6935">#REF!</definedName>
    <definedName name="__cpt6940">#REF!</definedName>
    <definedName name="__cpt6950">#REF!</definedName>
    <definedName name="__Dev6133">#REF!</definedName>
    <definedName name="__Dev62">#REF!</definedName>
    <definedName name="__Dev6300">#REF!</definedName>
    <definedName name="__Dev6301">#REF!</definedName>
    <definedName name="__Dev6310">#REF!</definedName>
    <definedName name="__Dev6311">#REF!</definedName>
    <definedName name="__Dev6312">#REF!</definedName>
    <definedName name="__Dev6320">#REF!</definedName>
    <definedName name="__Dev6321">#REF!</definedName>
    <definedName name="__Dev6700">#REF!</definedName>
    <definedName name="__Dev6701">#REF!</definedName>
    <definedName name="__Dev6710">#REF!</definedName>
    <definedName name="__Dev6720">#REF!</definedName>
    <definedName name="__Dev6721">#REF!</definedName>
    <definedName name="__Dev6722">#REF!</definedName>
    <definedName name="__Inc2008">'[4]Ctrl sheet'!$D$5:$F$14</definedName>
    <definedName name="__inc2009">#REF!</definedName>
    <definedName name="__JV1" hidden="1">#REF!</definedName>
    <definedName name="__MAR07">[11]JANMAR!$A$1:$K$2443</definedName>
    <definedName name="__MMK1">#REF!</definedName>
    <definedName name="__na23" hidden="1">{#N/A,#N/A,FALSE,"Benefits 01-06"}</definedName>
    <definedName name="__pa3">#REF!</definedName>
    <definedName name="__pa4">#REF!</definedName>
    <definedName name="__pc1" hidden="1">{#N/A,#N/A,FALSE,"Benefits 01-06"}</definedName>
    <definedName name="__pc2" hidden="1">{#N/A,#N/A,FALSE,"Benefits 01-06"}</definedName>
    <definedName name="__SB514">#REF!</definedName>
    <definedName name="__TAB1">#REF!</definedName>
    <definedName name="__TAB2">#REF!</definedName>
    <definedName name="__tcd1401">#REF!</definedName>
    <definedName name="__TDC08">#REF!</definedName>
    <definedName name="__tot67000">[6]Specification!$F$191</definedName>
    <definedName name="__TX01">#REF!</definedName>
    <definedName name="__TX04">#REF!</definedName>
    <definedName name="__TX05">#REF!</definedName>
    <definedName name="__TX06">#REF!</definedName>
    <definedName name="__TX07">#REF!</definedName>
    <definedName name="__TX08">#REF!</definedName>
    <definedName name="__TX10">#REF!</definedName>
    <definedName name="__TX11">#REF!</definedName>
    <definedName name="__TX12">#REF!</definedName>
    <definedName name="__U1000" hidden="1">{#N/A,#N/A,FALSE,"Grant to date"}</definedName>
    <definedName name="__WK07">[12]BUDGET!$A$1:$W$297</definedName>
    <definedName name="__xlnm.Database">#REF!</definedName>
    <definedName name="__YR1">#REF!</definedName>
    <definedName name="__YR2">#REF!</definedName>
    <definedName name="_.._Specification_name__RTPINC">#REF!</definedName>
    <definedName name="_02Z1">#REF!</definedName>
    <definedName name="_05_04_11">#REF!</definedName>
    <definedName name="_1" hidden="1">{"One Year",#N/A,FALSE,"Summary"}</definedName>
    <definedName name="_123">[13]!Table2[ResID]</definedName>
    <definedName name="_1Excel_BuiltIn_Print_Area_1_1">#REF!</definedName>
    <definedName name="_28_02_10">SUM(#REF!)+SUM(#REF!)</definedName>
    <definedName name="_522BB">#REF!</definedName>
    <definedName name="_522BO">#REF!</definedName>
    <definedName name="_522BR">#REF!</definedName>
    <definedName name="_522BS">#REF!</definedName>
    <definedName name="_522DW">#REF!</definedName>
    <definedName name="_522GR">#REF!</definedName>
    <definedName name="_522GW">#REF!</definedName>
    <definedName name="_522HO">#REF!</definedName>
    <definedName name="_522IA">#REF!</definedName>
    <definedName name="_522MA">#REF!</definedName>
    <definedName name="_522MB">#REF!</definedName>
    <definedName name="_522MW">#REF!</definedName>
    <definedName name="_522PC">#REF!</definedName>
    <definedName name="_522PS">#REF!</definedName>
    <definedName name="_522RT">#REF!</definedName>
    <definedName name="_522RW">#REF!</definedName>
    <definedName name="_522SC">#REF!</definedName>
    <definedName name="_522SH">#REF!</definedName>
    <definedName name="_522SS">#REF!</definedName>
    <definedName name="_522SV">#REF!</definedName>
    <definedName name="_522TC">#REF!</definedName>
    <definedName name="_522TD">#REF!</definedName>
    <definedName name="_522WB">#REF!</definedName>
    <definedName name="_522WD">#REF!</definedName>
    <definedName name="_A86625">#REF!</definedName>
    <definedName name="_ale2">[9]renvoi!$A$52</definedName>
    <definedName name="_ale3">[10]PARAMETRES!$C$3:$C$12</definedName>
    <definedName name="_B105200">#REF!</definedName>
    <definedName name="_BQ4.2" hidden="1">#REF!</definedName>
    <definedName name="_C77192">#REF!</definedName>
    <definedName name="_CLE1">#REF!</definedName>
    <definedName name="_CLE2">#REF!</definedName>
    <definedName name="_CLE5">#REF!</definedName>
    <definedName name="_cpt6210">#REF!</definedName>
    <definedName name="_cpt6220">#REF!</definedName>
    <definedName name="_cpt6230">#REF!</definedName>
    <definedName name="_cpt6240">#REF!</definedName>
    <definedName name="_cpt6250">#REF!</definedName>
    <definedName name="_cpt6260">#REF!</definedName>
    <definedName name="_cpt6270">#REF!</definedName>
    <definedName name="_cpt6280">#REF!</definedName>
    <definedName name="_cpt6285">#REF!</definedName>
    <definedName name="_cpt6295">#REF!</definedName>
    <definedName name="_Cpt6300">#REF!</definedName>
    <definedName name="_Cpt6301">#REF!</definedName>
    <definedName name="_Cpt6310">#REF!</definedName>
    <definedName name="_Cpt6311">#REF!</definedName>
    <definedName name="_Cpt6312">#REF!</definedName>
    <definedName name="_Cpt6320">#REF!</definedName>
    <definedName name="_Cpt6321">#REF!</definedName>
    <definedName name="_cpt6480">#REF!</definedName>
    <definedName name="_cpt6700">#REF!</definedName>
    <definedName name="_cpt6701">#REF!</definedName>
    <definedName name="_cpt6710">#REF!</definedName>
    <definedName name="_cpt6711">#REF!</definedName>
    <definedName name="_cpt6712">#REF!</definedName>
    <definedName name="_cpt6713">#REF!</definedName>
    <definedName name="_cpt6720">#REF!</definedName>
    <definedName name="_Cpt6721">#REF!</definedName>
    <definedName name="_cpt6722">#REF!</definedName>
    <definedName name="_cpt6910">#REF!</definedName>
    <definedName name="_Dev6133">#REF!</definedName>
    <definedName name="_Dev62">#REF!</definedName>
    <definedName name="_Dev6300">#REF!</definedName>
    <definedName name="_Dev6301">#REF!</definedName>
    <definedName name="_Dev6310">#REF!</definedName>
    <definedName name="_Dev6311">#REF!</definedName>
    <definedName name="_Dev6312">#REF!</definedName>
    <definedName name="_Dev6320">#REF!</definedName>
    <definedName name="_Dev6321">#REF!</definedName>
    <definedName name="_Dev6700">#REF!</definedName>
    <definedName name="_Dev6701">#REF!</definedName>
    <definedName name="_Dev6710">#REF!</definedName>
    <definedName name="_Dev6720">#REF!</definedName>
    <definedName name="_Dev6721">#REF!</definedName>
    <definedName name="_Dev6722">#REF!</definedName>
    <definedName name="_EUR10">#REF!</definedName>
    <definedName name="_Fill" hidden="1">[14]Barêmes!#REF!</definedName>
    <definedName name="_Fill1" hidden="1">#REF!</definedName>
    <definedName name="_xlnm._FilterDatabase" localSheetId="0" hidden="1">'1. Model budget by year'!$A$3:$B$11</definedName>
    <definedName name="_xlnm._FilterDatabase" localSheetId="1" hidden="1">'2.Budget by result-INTERNALONLY'!$A$3:$B$11</definedName>
    <definedName name="_xlnm._FilterDatabase">#REF!</definedName>
    <definedName name="_ftn1_7">#REF!</definedName>
    <definedName name="_ftnref1_7">#REF!</definedName>
    <definedName name="_fx_rate" hidden="1">[14]Barêmes!#REF!</definedName>
    <definedName name="_huma">#REF!</definedName>
    <definedName name="_Inc2008">'[4]Ctrl sheet'!$D$5:$F$14</definedName>
    <definedName name="_inc2009">#REF!</definedName>
    <definedName name="_jan11">#REF!</definedName>
    <definedName name="_JV1" hidden="1">#REF!</definedName>
    <definedName name="_Key1" hidden="1">#REF!</definedName>
    <definedName name="_Key2" hidden="1">[15]Original!#REF!</definedName>
    <definedName name="_KILL" hidden="1">#REF!</definedName>
    <definedName name="_LOGBOQWASHIOM" hidden="1">{#N/A,#N/A,FALSE,"Benefits 01-06"}</definedName>
    <definedName name="_MAR07">[11]JANMAR!$A$1:$K$2443</definedName>
    <definedName name="_ml10">#REF!</definedName>
    <definedName name="_ML1301">#REF!</definedName>
    <definedName name="_ML1303">#REF!</definedName>
    <definedName name="_ML1404">#REF!</definedName>
    <definedName name="_ML1405">#REF!</definedName>
    <definedName name="_ML1406">#REF!</definedName>
    <definedName name="_MMK1">#REF!</definedName>
    <definedName name="_ob3">[8]Detail!#REF!</definedName>
    <definedName name="_Order1" hidden="1">255</definedName>
    <definedName name="_Order2" hidden="1">255</definedName>
    <definedName name="_pa3">#REF!</definedName>
    <definedName name="_pa4">#REF!</definedName>
    <definedName name="_pc1" hidden="1">{#N/A,#N/A,FALSE,"Benefits 01-06"}</definedName>
    <definedName name="_pc2" hidden="1">{#N/A,#N/A,FALSE,"Benefits 01-06"}</definedName>
    <definedName name="_r" hidden="1">{"Yr1",#N/A,FALSE,"Budget Detail";"Yr2",#N/A,FALSE,"Budget Detail";"Yr3",#N/A,FALSE,"Budget Detail";"Yr4",#N/A,FALSE,"Budget Detail";"Yr5",#N/A,FALSE,"Budget Detail";"Total",#N/A,FALSE,"Budget Detail"}</definedName>
    <definedName name="_SB514">#REF!</definedName>
    <definedName name="_SN1401">#REF!</definedName>
    <definedName name="_Sort" hidden="1">#REF!</definedName>
    <definedName name="_TAB1">#REF!</definedName>
    <definedName name="_TAB2">#REF!</definedName>
    <definedName name="_tax1">#REF!</definedName>
    <definedName name="_tax2">#REF!</definedName>
    <definedName name="_tax3">#REF!</definedName>
    <definedName name="_tcd1401">#REF!</definedName>
    <definedName name="_TDC08">#REF!</definedName>
    <definedName name="_tot67000">[6]Specification!$F$191</definedName>
    <definedName name="_TX01">#REF!</definedName>
    <definedName name="_TX04">#REF!</definedName>
    <definedName name="_TX05">#REF!</definedName>
    <definedName name="_TX06">#REF!</definedName>
    <definedName name="_TX07">#REF!</definedName>
    <definedName name="_TX08">#REF!</definedName>
    <definedName name="_TX10">#REF!</definedName>
    <definedName name="_TX11">#REF!</definedName>
    <definedName name="_TX12">#REF!</definedName>
    <definedName name="_USD12">#REF!</definedName>
    <definedName name="_USD311202">#REF!</definedName>
    <definedName name="_ver12">#REF!</definedName>
    <definedName name="_WK07">[12]BUDGET!$A$1:$W$297</definedName>
    <definedName name="_YR1">#REF!</definedName>
    <definedName name="_YR2">#REF!</definedName>
    <definedName name="\" hidden="1">{"Yr1",#N/A,FALSE,"Budget Detail";"Yr2",#N/A,FALSE,"Budget Detail";"Yr3",#N/A,FALSE,"Budget Detail";"Yr4",#N/A,FALSE,"Budget Detail";"Yr5",#N/A,FALSE,"Budget Detail";"Total",#N/A,FALSE,"Budget Detail"}</definedName>
    <definedName name="\L">#REF!</definedName>
    <definedName name="\p">#REF!</definedName>
    <definedName name="\S">#REF!</definedName>
    <definedName name="a">#REF!</definedName>
    <definedName name="a1f">'[16]irc 2'!#REF!</definedName>
    <definedName name="a1h">'[16]crs 2'!#REF!</definedName>
    <definedName name="A3a118">#REF!</definedName>
    <definedName name="aa">#REF!</definedName>
    <definedName name="AAA">#REF!</definedName>
    <definedName name="AAAA">#REF!</definedName>
    <definedName name="AAAAAA">#REF!</definedName>
    <definedName name="AAAAAAAA">#REF!</definedName>
    <definedName name="aaaaaaaaaaaaaa">#REF!</definedName>
    <definedName name="AB" hidden="1">[14]Barêmes!#REF!</definedName>
    <definedName name="ABC">#REF!</definedName>
    <definedName name="ABCD">#REF!</definedName>
    <definedName name="ABudk">#REF!</definedName>
    <definedName name="Ac_strings_direct">[17]Budget!$A$8:$A$259</definedName>
    <definedName name="AccessDatabase" hidden="1">"C:\Mis documentos\Julián\Finiquito Jocotán v4.mdb"</definedName>
    <definedName name="ACCMAPPING">'[18]Budget Codes'!$B$7:$D$219</definedName>
    <definedName name="Account">[19]!Table3[Account]</definedName>
    <definedName name="Account_ID">#REF!</definedName>
    <definedName name="ACHATS">[20]PARAMETERS!$AE$4:$AE$5</definedName>
    <definedName name="ACQUIeur">#REF!</definedName>
    <definedName name="Active">[21]P1!$D$15:$D$16</definedName>
    <definedName name="Active1">[22]P1!$D$15:$D$16</definedName>
    <definedName name="activestaff">'[23]TO DO'!$E$5:$E$399</definedName>
    <definedName name="Adresse">#REF!</definedName>
    <definedName name="Adresse_2">#REF!</definedName>
    <definedName name="ADVANCE">[24]P1!$J$15:$J$28</definedName>
    <definedName name="ADVANCEBOOK">[25]BK3!$A$4:$Q$400</definedName>
    <definedName name="Advances">'[26]Cash Book-90'!#REF!</definedName>
    <definedName name="AECID">#REF!</definedName>
    <definedName name="Afg_EUR_rate">'[27]BoQ-Unit costs'!$H$1</definedName>
    <definedName name="Afg_EURO_rate">#REF!</definedName>
    <definedName name="Afg_USD_rate">#REF!</definedName>
    <definedName name="ALDS">#REF!</definedName>
    <definedName name="ale">[9]renvoi!$A$56</definedName>
    <definedName name="ALL">#REF!</definedName>
    <definedName name="alldatainc2009">#REF!</definedName>
    <definedName name="alldatalocations">[28]Sheet1!$A$2:$L$933</definedName>
    <definedName name="allscores2009">#REF!</definedName>
    <definedName name="AMORT">[20]PARAMETERS!$AE$6</definedName>
    <definedName name="amount_in_letters">[29]P3!$A$1:$B$4001</definedName>
    <definedName name="ANALYSE">#REF!</definedName>
    <definedName name="Ann_Salary_LRD">#REF!</definedName>
    <definedName name="Ann_Tax_LRD">#REF!</definedName>
    <definedName name="ANNEE">[30]Paramétrages!$F$9</definedName>
    <definedName name="AnnGH">#REF!</definedName>
    <definedName name="Applied_Class">#REF!</definedName>
    <definedName name="APR" hidden="1">#REF!</definedName>
    <definedName name="April" hidden="1">#REF!</definedName>
    <definedName name="APRJUN07">'[11]APRIL-JUNE'!$A$1:$N$1753</definedName>
    <definedName name="Areas">[21]P1!$AH$15:$AH$28</definedName>
    <definedName name="Areas2">[22]P1!$AH$15:$AH$30</definedName>
    <definedName name="ARIret">#REF!</definedName>
    <definedName name="arrete">[31]renvoi!$A$56</definedName>
    <definedName name="arrrrrrrr">#REF!</definedName>
    <definedName name="ars">#REF!</definedName>
    <definedName name="arsebeka">#REF!</definedName>
    <definedName name="as" localSheetId="0">Paysli+#REF!</definedName>
    <definedName name="as">Paysli+#REF!</definedName>
    <definedName name="asasdd">#REF!</definedName>
    <definedName name="asd">#REF!</definedName>
    <definedName name="asdf">#REF!</definedName>
    <definedName name="ASDFFFG">'[16]avsi 2'!#REF!</definedName>
    <definedName name="ASDFGG">#REF!</definedName>
    <definedName name="asx">#REF!</definedName>
    <definedName name="ASXD">'[16]crs 2'!#REF!</definedName>
    <definedName name="ath">[25]P1!$H$15:$H$20</definedName>
    <definedName name="Athanase">#REF!</definedName>
    <definedName name="AUDUSDAvg">#REF!</definedName>
    <definedName name="AUG">[11]AUG!$A$1:$K$745</definedName>
    <definedName name="aug_ancien">#REF!</definedName>
    <definedName name="autre" hidden="1">{"Yr1",#N/A,FALSE,"Budget Detail";"Yr2",#N/A,FALSE,"Budget Detail";"Yr3",#N/A,FALSE,"Budget Detail";"Yr4",#N/A,FALSE,"Budget Detail";"Yr5",#N/A,FALSE,"Budget Detail";"Total",#N/A,FALSE,"Budget Detail"}</definedName>
    <definedName name="autres" hidden="1">{"Yr1",#N/A,FALSE,"Budget Detail";"Yr2",#N/A,FALSE,"Budget Detail";"Yr3",#N/A,FALSE,"Budget Detail";"Yr4",#N/A,FALSE,"Budget Detail";"Yr5",#N/A,FALSE,"Budget Detail";"Total",#N/A,FALSE,"Budget Detail"}</definedName>
    <definedName name="autres2" hidden="1">{"Yr1",#N/A,FALSE,"Budget Detail";"Yr2",#N/A,FALSE,"Budget Detail";"Yr3",#N/A,FALSE,"Budget Detail";"Yr4",#N/A,FALSE,"Budget Detail";"Yr5",#N/A,FALSE,"Budget Detail";"Total",#N/A,FALSE,"Budget Detail"}</definedName>
    <definedName name="avance">#REF!</definedName>
    <definedName name="AvgExchRate">'[32]EU SD-24-A'!$U$8</definedName>
    <definedName name="awareness">#REF!</definedName>
    <definedName name="awq">#REF!</definedName>
    <definedName name="axe">#REF!</definedName>
    <definedName name="axe_2">#REF!</definedName>
    <definedName name="b">#REF!</definedName>
    <definedName name="baba">#REF!</definedName>
    <definedName name="baba_2">#REF!</definedName>
    <definedName name="BABUSD">#REF!</definedName>
    <definedName name="BABUSD1">#REF!</definedName>
    <definedName name="BABUSD101">#REF!</definedName>
    <definedName name="BABUSD102">#REF!</definedName>
    <definedName name="backgroundoff">#REF!</definedName>
    <definedName name="BAILLEUR">#REF!</definedName>
    <definedName name="bailleurs">'[33]1 Parameters'!$R$6:$R$47</definedName>
    <definedName name="BALZAC">#REF!</definedName>
    <definedName name="BAN_LOG_129">#REF!</definedName>
    <definedName name="BAN.LOG.129">#REF!</definedName>
    <definedName name="BASE">[34]VALIDACION!$J$1:$J$5</definedName>
    <definedName name="Base_de_données1">#REF!</definedName>
    <definedName name="Base_données_MI">#REF!</definedName>
    <definedName name="Base_données_MI_3">#REF!</definedName>
    <definedName name="Base_du_personnel">#REF!</definedName>
    <definedName name="Base14jours">#REF!</definedName>
    <definedName name="Base16jours">#REF!</definedName>
    <definedName name="Base2">[22]P1!$H$15:$H$18</definedName>
    <definedName name="Base21jours">#REF!</definedName>
    <definedName name="Base28jours">#REF!</definedName>
    <definedName name="Base3jours">#REF!</definedName>
    <definedName name="Base7jours">#REF!</definedName>
    <definedName name="Base8jours">#REF!</definedName>
    <definedName name="BaseCongés">#REF!</definedName>
    <definedName name="BaseCPR">#REF!</definedName>
    <definedName name="Baseheures">#REF!</definedName>
    <definedName name="BaseHoraires">#REF!</definedName>
    <definedName name="BaseJours">#REF!</definedName>
    <definedName name="BASES">#REF!</definedName>
    <definedName name="BB" hidden="1">{"Yr1",#N/A,FALSE,"Budget Detail";"Yr2",#N/A,FALSE,"Budget Detail";"Yr3",#N/A,FALSE,"Budget Detail";"Yr4",#N/A,FALSE,"Budget Detail";"Yr5",#N/A,FALSE,"Budget Detail";"Total",#N/A,FALSE,"Budget Detail"}</definedName>
    <definedName name="BBBKES">#REF!</definedName>
    <definedName name="BBBKES1">#REF!</definedName>
    <definedName name="BBBKES102">#REF!</definedName>
    <definedName name="BBFD">#REF!</definedName>
    <definedName name="BDE" hidden="1">{"Yr1",#N/A,FALSE,"Budget Detail";"Yr2",#N/A,FALSE,"Budget Detail";"Yr3",#N/A,FALSE,"Budget Detail";"Yr4",#N/A,FALSE,"Budget Detail";"Yr5",#N/A,FALSE,"Budget Detail";"Total",#N/A,FALSE,"Budget Detail"}</definedName>
    <definedName name="BDETAILLE" hidden="1">{"Yr1",#N/A,FALSE,"Budget Detail";"Yr2",#N/A,FALSE,"Budget Detail";"Yr3",#N/A,FALSE,"Budget Detail";"Yr4",#N/A,FALSE,"Budget Detail";"Yr5",#N/A,FALSE,"Budget Detail";"Total",#N/A,FALSE,"Budget Detail"}</definedName>
    <definedName name="bdghrgjnhhjhtj">#REF!</definedName>
    <definedName name="BDT">#REF!</definedName>
    <definedName name="BDTFOR">#REF!</definedName>
    <definedName name="BDTFOR2">#REF!</definedName>
    <definedName name="BDTJUN">#REF!</definedName>
    <definedName name="béa">#REF!</definedName>
    <definedName name="béa_2">#REF!</definedName>
    <definedName name="ben">#REF!</definedName>
    <definedName name="ben_2">#REF!</definedName>
    <definedName name="benefeciries">'[35]Ch_Shb &amp; Pabbi_2 DDUs'!$H$5</definedName>
    <definedName name="Benefit" hidden="1">{#N/A,#N/A,FALSE,"Benefits 01-06"}</definedName>
    <definedName name="benefit2" hidden="1">{#N/A,#N/A,FALSE,"Benefits 01-06"}</definedName>
    <definedName name="benefit3" hidden="1">{#N/A,#N/A,FALSE,"Benefits 01-06"}</definedName>
    <definedName name="benefits" hidden="1">{#N/A,#N/A,FALSE,"Benefits 01-06"}</definedName>
    <definedName name="BFBF">#REF!</definedName>
    <definedName name="bfg" hidden="1">#REF!</definedName>
    <definedName name="bgt.4" hidden="1">{"Yr1",#N/A,FALSE,"Budget Detail";"Yr2",#N/A,FALSE,"Budget Detail";"Yr3",#N/A,FALSE,"Budget Detail";"Yr4",#N/A,FALSE,"Budget Detail";"Yr5",#N/A,FALSE,"Budget Detail";"Total",#N/A,FALSE,"Budget Detail"}</definedName>
    <definedName name="BILLETAGE">#REF!</definedName>
    <definedName name="blah">'[36]Budget  by Objective'!$A$1:$P$139</definedName>
    <definedName name="BNF">#REF!</definedName>
    <definedName name="BOLIVIA09">#REF!</definedName>
    <definedName name="BOLIVIA10">#REF!</definedName>
    <definedName name="BoQWASHSIDA" hidden="1">[14]Barêmes!#REF!</definedName>
    <definedName name="Bougies">#REF!</definedName>
    <definedName name="BroadCat">#REF!</definedName>
    <definedName name="BRX">[37]PARAMETERS!$AE$3</definedName>
    <definedName name="BSRXC">#REF!</definedName>
    <definedName name="budget">'[38]Budget Details 2008'!#REF!</definedName>
    <definedName name="Budget_Database">#REF!</definedName>
    <definedName name="Budget_detail">#REF!</definedName>
    <definedName name="Budget_Rate">[39]Input!$D$10</definedName>
    <definedName name="Budget1">#REF!</definedName>
    <definedName name="budgetok">#REF!</definedName>
    <definedName name="BudgetPeriod">[40]Inputs!$B$6</definedName>
    <definedName name="budgetpuami">#REF!</definedName>
    <definedName name="budgetpuamiformat">#REF!</definedName>
    <definedName name="budgets">[20]PARAMETERS!$I$3:$I$33</definedName>
    <definedName name="bug">#REF!</definedName>
    <definedName name="BUREAU">[37]PARAMETERS!$AB$3:$AB$8</definedName>
    <definedName name="Button_67">"Finiquito_Jocotán_v4_Datos_List"</definedName>
    <definedName name="bv">#REF!</definedName>
    <definedName name="CA">#REF!</definedName>
    <definedName name="CACEUR">#REF!</definedName>
    <definedName name="CACUSD">#REF!</definedName>
    <definedName name="CACUSD1">#REF!</definedName>
    <definedName name="CACUSD102">#REF!</definedName>
    <definedName name="CACUSD103">#REF!</definedName>
    <definedName name="CAD">'[41]ACF Detailed Budget'!$C$3</definedName>
    <definedName name="CADUSDAvg">'[18]2025 Exchange rates'!$E$13</definedName>
    <definedName name="Camp_Area">'[42]FBM Results'!#REF!</definedName>
    <definedName name="CAR_FEB">#REF!</definedName>
    <definedName name="CAR_JAN">#REF!</definedName>
    <definedName name="Cat">#REF!</definedName>
    <definedName name="cat_cpta">'[43]Projets+Rates'!#REF!</definedName>
    <definedName name="catalan">#REF!</definedName>
    <definedName name="CATCOMPTA">[20]PARAMETERS!$AK$3:$AK$6</definedName>
    <definedName name="Catégorie">#REF!</definedName>
    <definedName name="CCC" hidden="1">#REF!</definedName>
    <definedName name="CCCKES">#REF!</definedName>
    <definedName name="CCCKES1">#REF!</definedName>
    <definedName name="CCCKES102">#REF!</definedName>
    <definedName name="CD">#REF!</definedName>
    <definedName name="CDF">#REF!</definedName>
    <definedName name="CDVB_Cheque">[44]CDVB!$O$33:$S$58</definedName>
    <definedName name="CellJour">#REF!</definedName>
    <definedName name="CFCA">#REF!</definedName>
    <definedName name="CHANGE">[45]renvoi!$A$8</definedName>
    <definedName name="Changed" hidden="1">0</definedName>
    <definedName name="Charity">#REF!</definedName>
    <definedName name="chemin">#REF!</definedName>
    <definedName name="CHF">#REF!</definedName>
    <definedName name="CHFUSDAvg">'[18]2025 Exchange rates'!$E$6</definedName>
    <definedName name="Christian">#REF!</definedName>
    <definedName name="CLE">#REF!</definedName>
    <definedName name="CLEMALI">#REF!</definedName>
    <definedName name="CLO_component">#REF!</definedName>
    <definedName name="COA_Map">'[46]GL Map - P&amp;L'!$A$1:$G$92</definedName>
    <definedName name="CODE">[47]PARAMETERS!$I$3:$I$33</definedName>
    <definedName name="Code_check">#REF!</definedName>
    <definedName name="Code_Projet">#REF!</definedName>
    <definedName name="code1">#REF!</definedName>
    <definedName name="code2">#REF!</definedName>
    <definedName name="code3">#REF!</definedName>
    <definedName name="code5">#REF!</definedName>
    <definedName name="CodeActivity">[19]!Table58[code]</definedName>
    <definedName name="CodeClass">[19]!Table71[code]</definedName>
    <definedName name="coded">#REF!</definedName>
    <definedName name="CodeDonor">[19]!Table70[code]</definedName>
    <definedName name="Codehoraires">#REF!</definedName>
    <definedName name="CODELEB">#REF!</definedName>
    <definedName name="Codes">#REF!</definedName>
    <definedName name="Codes_Comptables">#REF!</definedName>
    <definedName name="Codes_Comptables_3">#REF!</definedName>
    <definedName name="CodeSubOffice">[19]!Table4[Location ID]</definedName>
    <definedName name="CODESYR">#REF!</definedName>
    <definedName name="COFI">[48]Validación!$A$1:$A$65536</definedName>
    <definedName name="cofij1da1ac3">[49]ResumenFinanciero!#REF!</definedName>
    <definedName name="cofij1da1ac5">[49]ResumenFinanciero!#REF!</definedName>
    <definedName name="COFIJ1DJ3AB3">[49]ResumenFinanciero!#REF!</definedName>
    <definedName name="COFIJ1DJ3AB5">[49]ResumenFinanciero!#REF!</definedName>
    <definedName name="cogela">#REF!</definedName>
    <definedName name="COGELAECHO">#REF!</definedName>
    <definedName name="COGES">#REF!</definedName>
    <definedName name="Commitments" hidden="1">{#N/A,#N/A,FALSE,"Benefits 01-06"}</definedName>
    <definedName name="COMPANSATION">'[50]EFPR-1 HARIPUR'!#REF!</definedName>
    <definedName name="Company_Name" hidden="1">[51]Settings!$C$56</definedName>
    <definedName name="cOMPENSATION">'[52]100% Grants'!#REF!</definedName>
    <definedName name="comptab">#REF!</definedName>
    <definedName name="COMPTABUREAU">[37]PARAMETERS!$AM$3</definedName>
    <definedName name="COMPTEUR">'[53]Sampwe Staff'!#REF!</definedName>
    <definedName name="COMPUT">[20]PARAMETERS!$AB$15:$AB$18</definedName>
    <definedName name="construction">#REF!</definedName>
    <definedName name="CONTRAT">#REF!</definedName>
    <definedName name="Contrats">#REF!</definedName>
    <definedName name="conv">#REF!</definedName>
    <definedName name="COORD">[54]ISL!$N$6</definedName>
    <definedName name="COORD2">'[55]MR Budget'!$U$6</definedName>
    <definedName name="COORDINATIONANDCOMMONSERVICES">#REF!</definedName>
    <definedName name="Coordo">#REF!</definedName>
    <definedName name="COPY_JOURNAL">#REF!</definedName>
    <definedName name="Cost_of_Living_Increase">#REF!</definedName>
    <definedName name="Cost_of_Living_Increase_US">#REF!</definedName>
    <definedName name="CostCenter">[19]!Table412[code]</definedName>
    <definedName name="costounit">#REF!</definedName>
    <definedName name="Counter">#REF!</definedName>
    <definedName name="Country">[40]Inputs!$B$8</definedName>
    <definedName name="CountryCode">#REF!</definedName>
    <definedName name="cout_suivi">#REF!</definedName>
    <definedName name="CPB_CS_donor_amount">#REF!</definedName>
    <definedName name="CPB_Donor_amount">#REF!</definedName>
    <definedName name="CPB_this_grant_nok">#REF!</definedName>
    <definedName name="cprojet">[30]Paramétrages!$G$12</definedName>
    <definedName name="cpt61INV">#REF!</definedName>
    <definedName name="cpt61XX">#REF!</definedName>
    <definedName name="Cpt6700EUR">#REF!</definedName>
    <definedName name="Cpt6701EUR">#REF!</definedName>
    <definedName name="Cpt6710EUR">#REF!</definedName>
    <definedName name="Cpt6711EUR">#REF!</definedName>
    <definedName name="Cpt6712EUR">#REF!</definedName>
    <definedName name="Cpt6713EUR">#REF!</definedName>
    <definedName name="Cpt6720EUR">#REF!</definedName>
    <definedName name="Cpt6721EUR">#REF!</definedName>
    <definedName name="Cpt6722EUR">#REF!</definedName>
    <definedName name="CPTRYUT">#REF!</definedName>
    <definedName name="Cr.">#REF!</definedName>
    <definedName name="crit204">#REF!</definedName>
    <definedName name="crit204bis">#REF!</definedName>
    <definedName name="crit207">#REF!</definedName>
    <definedName name="crit207bis">#REF!</definedName>
    <definedName name="crit208">#REF!</definedName>
    <definedName name="crit208bis">#REF!</definedName>
    <definedName name="crit210">#REF!</definedName>
    <definedName name="crit210_3">#REF!</definedName>
    <definedName name="crit211">#REF!</definedName>
    <definedName name="crit211bis">#REF!</definedName>
    <definedName name="crit212">#REF!</definedName>
    <definedName name="crit212bis">#REF!</definedName>
    <definedName name="crit219">#REF!</definedName>
    <definedName name="crit219bis">#REF!</definedName>
    <definedName name="crit220">#REF!</definedName>
    <definedName name="crit220_3">#REF!</definedName>
    <definedName name="crit223">#REF!</definedName>
    <definedName name="crit223bis">#REF!</definedName>
    <definedName name="crit224">#REF!</definedName>
    <definedName name="crit224bis">#REF!</definedName>
    <definedName name="crit226">#REF!</definedName>
    <definedName name="crit226bis">#REF!</definedName>
    <definedName name="crit228">#REF!</definedName>
    <definedName name="crit2280">#REF!</definedName>
    <definedName name="crit2280_3">#REF!</definedName>
    <definedName name="crit2280bis">#REF!</definedName>
    <definedName name="crit2280bis_3">#REF!</definedName>
    <definedName name="crit228bis">#REF!</definedName>
    <definedName name="crit230">#REF!</definedName>
    <definedName name="crit230bis">#REF!</definedName>
    <definedName name="crit232">#REF!</definedName>
    <definedName name="crit232bis">#REF!</definedName>
    <definedName name="crit233">#REF!</definedName>
    <definedName name="crit233bis">#REF!</definedName>
    <definedName name="crit234">#REF!</definedName>
    <definedName name="crit234bis">#REF!</definedName>
    <definedName name="crit235">#REF!</definedName>
    <definedName name="crit235bis">#REF!</definedName>
    <definedName name="crit400">#REF!</definedName>
    <definedName name="Critères_MI">#REF!</definedName>
    <definedName name="Critères_MI_3">#REF!</definedName>
    <definedName name="_xlnm.Criteria">#REF!</definedName>
    <definedName name="cuas" hidden="1">#REF!</definedName>
    <definedName name="CUR">'[56]CMT &amp; ISB Support Cost_PKE19911'!$H$3</definedName>
    <definedName name="CurList">[19]!Table20[Currencies]</definedName>
    <definedName name="currentstaff">'[57]Member Islamabad current staff'!$A$1:$H$410</definedName>
    <definedName name="CVGSTH">[58]P1!$H$15:$H$20</definedName>
    <definedName name="D">[59]P1!$D$15:$D$16</definedName>
    <definedName name="Da">#REF!</definedName>
    <definedName name="DAHALOG031DAH09">#REF!</definedName>
    <definedName name="DAHLOG030DAH09">#REF!</definedName>
    <definedName name="DAHLOG035DAH">#REF!</definedName>
    <definedName name="Data_Sheet">[44]D.S!$B$6:$AU$118</definedName>
    <definedName name="DATA1">[14]Barêmes!$V$3:$AL$13</definedName>
    <definedName name="data5">#REF!</definedName>
    <definedName name="_xlnm.Database">#REF!</definedName>
    <definedName name="database1">#REF!</definedName>
    <definedName name="Databases">#REF!</definedName>
    <definedName name="datacongé">#REF!</definedName>
    <definedName name="DATE">'[60]Detailed Summary'!$R$1</definedName>
    <definedName name="DATE__">#N/A</definedName>
    <definedName name="Date1">[6]Summary!$E$6</definedName>
    <definedName name="Date2">[6]Summary!$E$7</definedName>
    <definedName name="db" hidden="1">{"Yr1",#N/A,FALSE,"Budget Detail";"Yr2",#N/A,FALSE,"Budget Detail";"Yr3",#N/A,FALSE,"Budget Detail";"Yr4",#N/A,FALSE,"Budget Detail";"Yr5",#N/A,FALSE,"Budget Detail";"Total",#N/A,FALSE,"Budget Detail"}</definedName>
    <definedName name="dd">#REF!</definedName>
    <definedName name="DDD" hidden="1">#REF!</definedName>
    <definedName name="ddgejklr">#REF!</definedName>
    <definedName name="Dec_end">#REF!</definedName>
    <definedName name="dede">#REF!</definedName>
    <definedName name="dede_2">#REF!</definedName>
    <definedName name="deductions">#REF!</definedName>
    <definedName name="DEGFADGSDGDSG" hidden="1">#REF!</definedName>
    <definedName name="Delivery_mode">[61]Lists!$A$2:$A$6</definedName>
    <definedName name="Delphine">#REF!</definedName>
    <definedName name="Delphine_2">#REF!</definedName>
    <definedName name="Department">[21]P1!$J$15:$J$28</definedName>
    <definedName name="DEPT">#REF!</definedName>
    <definedName name="Designation">#REF!</definedName>
    <definedName name="Detail" hidden="1">#REF!</definedName>
    <definedName name="Detail_cost">#REF!</definedName>
    <definedName name="Detail_costs">#REF!</definedName>
    <definedName name="DEVISE">#REF!</definedName>
    <definedName name="DEVISE_BUDGET">#REF!</definedName>
    <definedName name="DEVISE_DEPENSE">#REF!</definedName>
    <definedName name="DEVISEMALI">#REF!</definedName>
    <definedName name="DEVISES">[20]PARAMETERS!$X$3:$X$14</definedName>
    <definedName name="df">'[62]Budget Line Item'!$E$6</definedName>
    <definedName name="dfgfhgh">#REF!</definedName>
    <definedName name="dfghjkl">#REF!</definedName>
    <definedName name="dfghjn" hidden="1">#REF!</definedName>
    <definedName name="DFGKJK" hidden="1">#REF!</definedName>
    <definedName name="DFSQSF">#REF!</definedName>
    <definedName name="dgh">#REF!</definedName>
    <definedName name="DiagramFr">#REF!</definedName>
    <definedName name="DIPECHO">#REF!</definedName>
    <definedName name="DLI">#REF!</definedName>
    <definedName name="DM">#REF!</definedName>
    <definedName name="DME_BeforeCloseCompleted_NRC_20579_2_.xls" hidden="1">"False"</definedName>
    <definedName name="DME_Dirty" hidden="1">"True"</definedName>
    <definedName name="DME_Dirty_NRC_20579_2_.xls" hidden="1">"True"</definedName>
    <definedName name="DME_DocumentFlags" hidden="1">"1"</definedName>
    <definedName name="DME_DocumentFlags_NRC_20579_2_.xls" hidden="1">"1"</definedName>
    <definedName name="DME_DocumentID" hidden="1">"::ODMA\DME-MSE\NRC-20579"</definedName>
    <definedName name="DME_DocumentID_NRC_20579_2_.xls" hidden="1">"::ODMA\DME-MSE\NRC-20579"</definedName>
    <definedName name="DME_DocumentOpened" hidden="1">"True"</definedName>
    <definedName name="DME_DocumentOpened_NRC_20579_2_.xls" hidden="1">"True"</definedName>
    <definedName name="DME_DocumentTitle" hidden="1">"NRC-20579 - P-info Budgeting Template"</definedName>
    <definedName name="DME_DocumentTitle_NRC_20579_2_.xls" hidden="1">"NRC-20579 - P-info Budgeting Template"</definedName>
    <definedName name="DME_LocalFile" hidden="1">"False"</definedName>
    <definedName name="DME_LocalFile_NRC_20579_2_.xls" hidden="1">"False"</definedName>
    <definedName name="DME_NextWindowNumber" hidden="1">"2"</definedName>
    <definedName name="DME_NextWindowNumber_NRC_20579_2_.xls" hidden="1">"2"</definedName>
    <definedName name="DME_ODMALinks1">"::ODMA\DME-MSE\NRC-20579=C:\Users\MADA_1~1\AppData\Local\Temp\2\Dme\NRC-20579.xls"</definedName>
    <definedName name="DME_ODMALinksCount">"1"</definedName>
    <definedName name="DMM">#REF!</definedName>
    <definedName name="dollar_euro">#REF!</definedName>
    <definedName name="DollarLC">'[63]Range Page'!#REF!</definedName>
    <definedName name="Domestic_Lodging">[40]Inputs!$B$26</definedName>
    <definedName name="Domestic_ME_I">[40]Inputs!$B$27</definedName>
    <definedName name="Domestic_Misc">[40]Inputs!$B$28</definedName>
    <definedName name="Donor">OFFSET([39]Donor_Query!$A$1,0,0,COUNTA([39]Donor_Query!$A$1:'[39]Donor_Query'!$A$65115),19)</definedName>
    <definedName name="Donor_Report_Category">#REF!</definedName>
    <definedName name="DonorCode">[19]!Table27[DonorCode]</definedName>
    <definedName name="DonorName">[19]!Table27[DonorName]</definedName>
    <definedName name="dora">#REF!</definedName>
    <definedName name="dora_2">#REF!</definedName>
    <definedName name="Dr.">#REF!</definedName>
    <definedName name="dre">#REF!</definedName>
    <definedName name="drugo">#REF!</definedName>
    <definedName name="ds">#REF!</definedName>
    <definedName name="DSF">#REF!</definedName>
    <definedName name="DSJK1">#REF!</definedName>
    <definedName name="Dt">#REF!</definedName>
    <definedName name="Duraiton">[64]P1!$AF$15:$AF$17</definedName>
    <definedName name="Duration">#REF!</definedName>
    <definedName name="durée">#REF!</definedName>
    <definedName name="E" hidden="1">{"Yr1",#N/A,FALSE,"Budget Detail";"Yr2",#N/A,FALSE,"Budget Detail";"Yr3",#N/A,FALSE,"Budget Detail";"Yr4",#N/A,FALSE,"Budget Detail";"Yr5",#N/A,FALSE,"Budget Detail";"Total",#N/A,FALSE,"Budget Detail"}</definedName>
    <definedName name="e_1">#REF!</definedName>
    <definedName name="e_d">#REF!</definedName>
    <definedName name="eaqdras">#REF!</definedName>
    <definedName name="EC">[22]P1!$AV$15:$AV$22</definedName>
    <definedName name="ECHO">#REF!</definedName>
    <definedName name="ECHO_A1G">#REF!</definedName>
    <definedName name="EchoIDP">#REF!</definedName>
    <definedName name="EDUCATION">#REF!</definedName>
    <definedName name="ee">#REF!</definedName>
    <definedName name="EEE">#REF!</definedName>
    <definedName name="EEEEE">#REF!</definedName>
    <definedName name="efreratga">#REF!</definedName>
    <definedName name="eldouma">#REF!</definedName>
    <definedName name="EM_Codes">'[65]PERT-Field'!#REF!</definedName>
    <definedName name="Emmanuel">#REF!</definedName>
    <definedName name="Emp_ID">#REF!</definedName>
    <definedName name="EMPID">#REF!</definedName>
    <definedName name="EOBI">#REF!</definedName>
    <definedName name="EQ">[66]Annex4.GlobalIntBudget!$R$10</definedName>
    <definedName name="EQUIPEMENT">[20]PARAMETERS!$AB$3:$AB$18</definedName>
    <definedName name="er" hidden="1">{"Yr1",#N/A,FALSE,"Budget Detail";"Yr2",#N/A,FALSE,"Budget Detail";"Yr3",#N/A,FALSE,"Budget Detail";"Yr4",#N/A,FALSE,"Budget Detail";"Yr5",#N/A,FALSE,"Budget Detail";"Total",#N/A,FALSE,"Budget Detail"}</definedName>
    <definedName name="eratsdyh">#REF!</definedName>
    <definedName name="err">[67]P1!$P$15:$P$24</definedName>
    <definedName name="ERTY" hidden="1">#REF!</definedName>
    <definedName name="Espérance">#REF!</definedName>
    <definedName name="ESTHER" hidden="1">{"Yr1",#N/A,FALSE,"Budget Detail";"Yr2",#N/A,FALSE,"Budget Detail";"Yr3",#N/A,FALSE,"Budget Detail";"Yr4",#N/A,FALSE,"Budget Detail";"Yr5",#N/A,FALSE,"Budget Detail";"Total",#N/A,FALSE,"Budget Detail"}</definedName>
    <definedName name="et" hidden="1">{"Yr1",#N/A,FALSE,"Budget Detail";"Yr2",#N/A,FALSE,"Budget Detail";"Yr3",#N/A,FALSE,"Budget Detail";"Yr4",#N/A,FALSE,"Budget Detail";"Yr5",#N/A,FALSE,"Budget Detail";"Total",#N/A,FALSE,"Budget Detail"}</definedName>
    <definedName name="EUR">#REF!</definedName>
    <definedName name="EUR_BDT">#REF!</definedName>
    <definedName name="EUR_CFA">#REF!</definedName>
    <definedName name="EUR_D">#REF!</definedName>
    <definedName name="eur_dol">#REF!</definedName>
    <definedName name="eur_doll">#REF!</definedName>
    <definedName name="EUR_GBP">#REF!</definedName>
    <definedName name="EUR_KES">#REF!</definedName>
    <definedName name="EUR_MMK">#REF!</definedName>
    <definedName name="EUR_MMK2">#REF!</definedName>
    <definedName name="EUR_MMMK">#REF!</definedName>
    <definedName name="EUR_PKR">'[55]MR Budget'!$Q$6</definedName>
    <definedName name="EUR_PKR_A1I">#REF!</definedName>
    <definedName name="EUR_PKR_A1J">#REF!</definedName>
    <definedName name="EUR_PKR_EU">#REF!</definedName>
    <definedName name="EUR_USD">#REF!</definedName>
    <definedName name="EUR_USD2">#REF!</definedName>
    <definedName name="EURFOR">#REF!</definedName>
    <definedName name="EURHR">'[68]HR KP V'!$L$1</definedName>
    <definedName name="EURMMKAvg">'[69]2023 Exchange rates'!$E$24</definedName>
    <definedName name="EURO">#REF!</definedName>
    <definedName name="euro_dollar">#REF!</definedName>
    <definedName name="euro_MMK">#REF!</definedName>
    <definedName name="EURO_USD">#REF!</definedName>
    <definedName name="EUROPKR">'[70]Internal Budget'!$B$3</definedName>
    <definedName name="EUROS">[54]ISL!$Q$6</definedName>
    <definedName name="euros_MMK">#REF!</definedName>
    <definedName name="EURPHPBgt">'[71]Exchange rates'!$G$7</definedName>
    <definedName name="EURUSD">#REF!</definedName>
    <definedName name="EURUSDAvg">'[18]2025 Exchange rates'!$E$5</definedName>
    <definedName name="EURUSDBgt">'[72]Exchange rates'!$G$5</definedName>
    <definedName name="EURXOF">#REF!</definedName>
    <definedName name="EV__LASTREFTIME__">41848.4670833333</definedName>
    <definedName name="EX_RATE">#REF!</definedName>
    <definedName name="Excel_BuiltIn__FilterDatabase_1">#REF!</definedName>
    <definedName name="Excel_BuiltIn__FilterDatabase_3">#REF!</definedName>
    <definedName name="Excel_BuiltIn_Criteria">#REF!</definedName>
    <definedName name="Excel_BuiltIn_Criteria_3">#REF!</definedName>
    <definedName name="Excel_BuiltIn_Database">#REF!</definedName>
    <definedName name="Excel_BuiltIn_Database_3">#REF!</definedName>
    <definedName name="Excel_BuiltIn_Extract">#REF!</definedName>
    <definedName name="Excel_BuiltIn_Extract_3">#REF!</definedName>
    <definedName name="Excel_BuiltIn_Print_Area">#REF!</definedName>
    <definedName name="Excel_BuiltIn_Print_Area_1_1">#REF!</definedName>
    <definedName name="Excel_BuiltIn_Print_Area_5">#REF!</definedName>
    <definedName name="Excel_BuiltIn_Print_Area_6">#REF!</definedName>
    <definedName name="Excess_Rate">#REF!</definedName>
    <definedName name="Exchange_Rates">[39]Input!$B$22:$E$40</definedName>
    <definedName name="Exclude">#REF!</definedName>
    <definedName name="Exempt">'[73]Wajahat Ali Farooqi'!$G$3</definedName>
    <definedName name="Exemption1">#REF!</definedName>
    <definedName name="Exemption2">#REF!</definedName>
    <definedName name="Exemption3">#REF!</definedName>
    <definedName name="EXPAT">#REF!</definedName>
    <definedName name="Expenses">#REF!</definedName>
    <definedName name="EXTRACOST">[66]Annex2.CambodiaBudget!#REF!</definedName>
    <definedName name="_xlnm.Extract">#REF!</definedName>
    <definedName name="Extraction_MI">#REF!</definedName>
    <definedName name="Extraction_MI_3">#REF!</definedName>
    <definedName name="EXTRAPAYBOOK">[25]BK6!$A$4:$L$400</definedName>
    <definedName name="f">#REF!</definedName>
    <definedName name="f_1">#REF!</definedName>
    <definedName name="F2B">#REF!</definedName>
    <definedName name="F2Ba">#REF!</definedName>
    <definedName name="F2BA1">#REF!</definedName>
    <definedName name="FAFAF">#REF!</definedName>
    <definedName name="falg" hidden="1">{"Yr1",#N/A,FALSE,"Budget Detail";"Yr2",#N/A,FALSE,"Budget Detail";"Yr3",#N/A,FALSE,"Budget Detail";"Yr4",#N/A,FALSE,"Budget Detail";"Yr5",#N/A,FALSE,"Budget Detail";"Total",#N/A,FALSE,"Budget Detail"}</definedName>
    <definedName name="falg2" hidden="1">{"Yr1",#N/A,FALSE,"Budget Detail";"Yr2",#N/A,FALSE,"Budget Detail";"Yr3",#N/A,FALSE,"Budget Detail";"Yr4",#N/A,FALSE,"Budget Detail";"Yr5",#N/A,FALSE,"Budget Detail";"Total",#N/A,FALSE,"Budget Detail"}</definedName>
    <definedName name="FC">#REF!</definedName>
    <definedName name="fchngjmnh">#REF!</definedName>
    <definedName name="FCT_DETAIL1">'[74]1 Parameters'!$AX$6:$AX$115</definedName>
    <definedName name="FCT_NOMCATCOMPTA">'[74]1 Parameters'!$AR$6:$AR$21</definedName>
    <definedName name="FD">'[75]Staff &amp; MVD'!#REF!</definedName>
    <definedName name="FD6_BDT">#REF!</definedName>
    <definedName name="FD6_tx">#REF!</definedName>
    <definedName name="FD6BDT">#REF!</definedName>
    <definedName name="FD6tx">#REF!</definedName>
    <definedName name="fdfdfafdfsf">'[62]Budget Line Item'!$E$14</definedName>
    <definedName name="fdfdfdfdfdf">'[62]Budget Line Item'!$E$6</definedName>
    <definedName name="FDSFSFSADF">#REF!</definedName>
    <definedName name="feb" hidden="1">#REF!</definedName>
    <definedName name="Fee.Rate">[76]Refs!$B$9</definedName>
    <definedName name="Feuil2">#REF!</definedName>
    <definedName name="ff" hidden="1">{"Yr1",#N/A,FALSE,"Budget Detail";"Yr2",#N/A,FALSE,"Budget Detail";"Yr3",#N/A,FALSE,"Budget Detail";"Yr4",#N/A,FALSE,"Budget Detail";"Yr5",#N/A,FALSE,"Budget Detail";"Total",#N/A,FALSE,"Budget Detail"}</definedName>
    <definedName name="ffdfdd">#REF!</definedName>
    <definedName name="fff">'[77]Staff Costs'!$E$83</definedName>
    <definedName name="fffffffffffff" hidden="1">{"Yr1",#N/A,FALSE,"Budget Detail";"Yr2",#N/A,FALSE,"Budget Detail";"Yr3",#N/A,FALSE,"Budget Detail";"Yr4",#N/A,FALSE,"Budget Detail";"Yr5",#N/A,FALSE,"Budget Detail";"Total",#N/A,FALSE,"Budget Detail"}</definedName>
    <definedName name="FFQ" hidden="1">{"Yr1",#N/A,FALSE,"Budget Detail";"Yr2",#N/A,FALSE,"Budget Detail";"Yr3",#N/A,FALSE,"Budget Detail";"Yr4",#N/A,FALSE,"Budget Detail";"Yr5",#N/A,FALSE,"Budget Detail";"Total",#N/A,FALSE,"Budget Detail"}</definedName>
    <definedName name="fg">#REF!</definedName>
    <definedName name="fgh">#REF!</definedName>
    <definedName name="fghhgdf">#REF!</definedName>
    <definedName name="FGHJ">#REF!</definedName>
    <definedName name="fhom">#REF!</definedName>
    <definedName name="FIANANCE5">#REF!</definedName>
    <definedName name="Field">[39]Input!$D$3</definedName>
    <definedName name="FieldOffice">#REF!</definedName>
    <definedName name="Fill" hidden="1">#REF!</definedName>
    <definedName name="Final" hidden="1">#REF!</definedName>
    <definedName name="finalscores2008">'[4]Final scores2008'!$A$2:$L$461</definedName>
    <definedName name="FINANCE">#REF!</definedName>
    <definedName name="FINANCE2" hidden="1">#REF!</definedName>
    <definedName name="FINANCE3" hidden="1">#REF!</definedName>
    <definedName name="FINANCE4" hidden="1">#REF!</definedName>
    <definedName name="FINANCE5">#REF!</definedName>
    <definedName name="FINANCE6" hidden="1">#REF!</definedName>
    <definedName name="FINANCE7" hidden="1">#REF!</definedName>
    <definedName name="FINANCEMENT">#REF!</definedName>
    <definedName name="FINH">#REF!</definedName>
    <definedName name="Finiquito_Jocotán_v4_Datos_List">#REF!</definedName>
    <definedName name="fjdsqkf">#REF!</definedName>
    <definedName name="flag" hidden="1">{"Yr1",#N/A,FALSE,"Budget Detail";"Yr2",#N/A,FALSE,"Budget Detail";"Yr3",#N/A,FALSE,"Budget Detail";"Yr4",#N/A,FALSE,"Budget Detail";"Yr5",#N/A,FALSE,"Budget Detail";"Total",#N/A,FALSE,"Budget Detail"}</definedName>
    <definedName name="FOCA">#REF!</definedName>
    <definedName name="Fonction">#REF!</definedName>
    <definedName name="Fonction_du_Respo_Admin">#REF!</definedName>
    <definedName name="Fonction_Respo_Opérationnel">#REF!</definedName>
    <definedName name="Fonction_Responsable_Opérationnel">#REF!</definedName>
    <definedName name="FOODSECURITYANDLIVELIHOODS">#REF!</definedName>
    <definedName name="FORM">#REF!</definedName>
    <definedName name="FORM1">#REF!</definedName>
    <definedName name="FORM3">#REF!</definedName>
    <definedName name="FPHIdev">#REF!</definedName>
    <definedName name="FPHIEur">#REF!</definedName>
    <definedName name="fqzeuidsq">#REF!</definedName>
    <definedName name="FRA">#REF!</definedName>
    <definedName name="FRANC">[30]Paramétrages!$D$17</definedName>
    <definedName name="Frd">[78]Text!$G$1:$H$11</definedName>
    <definedName name="Freddy">#REF!</definedName>
    <definedName name="Frequency">[79]Lists!$B$2:$B$3</definedName>
    <definedName name="Fringe_Rate___Columbia">[40]Inputs!$B$14</definedName>
    <definedName name="Fringe_Rate___Local">[40]Inputs!$B$15</definedName>
    <definedName name="FRO">#REF!</definedName>
    <definedName name="fs">#REF!</definedName>
    <definedName name="FSAQ">[80]Paramètres!$E$4:$E$19</definedName>
    <definedName name="FSDGSDFGDFHGDFHDFHFGHFGHFGHF">#REF!</definedName>
    <definedName name="fsfdsfd" hidden="1">{#N/A,#N/A,FALSE,"Benefits 01-06"}</definedName>
    <definedName name="fsk">#REF!</definedName>
    <definedName name="Fst">[78]Text!$A$1:$B$11</definedName>
    <definedName name="FSUQ">[81]Paramètres!$B$4:$B$18</definedName>
    <definedName name="Fund">#REF!</definedName>
    <definedName name="FUNDS">#REF!</definedName>
    <definedName name="fusion">#REF!</definedName>
    <definedName name="fv">#REF!</definedName>
    <definedName name="fzde">#REF!</definedName>
    <definedName name="g">'[82]Budget Line Item'!$E$16</definedName>
    <definedName name="ga">#REF!</definedName>
    <definedName name="gagtaer">#REF!</definedName>
    <definedName name="GBP">#REF!</definedName>
    <definedName name="GBP_EUR">#REF!</definedName>
    <definedName name="GBP_MMK">#REF!</definedName>
    <definedName name="GBP_PKR">'[55]GLOBAL BUDGET NWA'!$I$1</definedName>
    <definedName name="GBP_USD">#REF!</definedName>
    <definedName name="GBPUSDAvg">'[18]2025 Exchange rates'!$E$10</definedName>
    <definedName name="GC" hidden="1">{"Yr1",#N/A,FALSE,"Budget Detail";"Yr2",#N/A,FALSE,"Budget Detail";"Yr3",#N/A,FALSE,"Budget Detail";"Yr4",#N/A,FALSE,"Budget Detail";"Yr5",#N/A,FALSE,"Budget Detail";"Total",#N/A,FALSE,"Budget Detail"}</definedName>
    <definedName name="gdgrtte">#REF!</definedName>
    <definedName name="gds">#REF!</definedName>
    <definedName name="gds_3">#REF!</definedName>
    <definedName name="gfhfhfh">#REF!</definedName>
    <definedName name="gfhhfj">#REF!</definedName>
    <definedName name="gg" hidden="1">{"Yr1",#N/A,FALSE,"Budget Detail";"Yr2",#N/A,FALSE,"Budget Detail";"Yr3",#N/A,FALSE,"Budget Detail";"Yr4",#N/A,FALSE,"Budget Detail";"Yr5",#N/A,FALSE,"Budget Detail";"Total",#N/A,FALSE,"Budget Detail"}</definedName>
    <definedName name="gggg">#REF!</definedName>
    <definedName name="ggggg">#REF!</definedName>
    <definedName name="ggggggggggg" hidden="1">{"Yr1",#N/A,FALSE,"Budget Detail";"Yr2",#N/A,FALSE,"Budget Detail";"Yr3",#N/A,FALSE,"Budget Detail";"Yr4",#N/A,FALSE,"Budget Detail";"Yr5",#N/A,FALSE,"Budget Detail";"Total",#N/A,FALSE,"Budget Detail"}</definedName>
    <definedName name="gh">#REF!</definedName>
    <definedName name="ghgbj">#REF!</definedName>
    <definedName name="GHGHGH">#REF!</definedName>
    <definedName name="ghj">#REF!</definedName>
    <definedName name="GHSAl">#REF!</definedName>
    <definedName name="ghsrst">#REF!</definedName>
    <definedName name="gjhgjmhjk">#REF!</definedName>
    <definedName name="gkh">#REF!</definedName>
    <definedName name="GL_currency">[17]Budget!$G$1</definedName>
    <definedName name="GLOBALCA">#REF!</definedName>
    <definedName name="GLOBALRES">#REF!</definedName>
    <definedName name="gnvnhmjn">#REF!</definedName>
    <definedName name="GOVERNANCEINFRASTRUCTUREANDECONOMICRECOVERY">#REF!</definedName>
    <definedName name="Grade">#REF!</definedName>
    <definedName name="GRADES">'[83]Salary &amp; job scale'!$B$5:$B$18</definedName>
    <definedName name="Grand_bailleur">#REF!</definedName>
    <definedName name="Grand_Total">#REF!</definedName>
    <definedName name="Grant2" hidden="1">{#N/A,#N/A,FALSE,"Grant to date"}</definedName>
    <definedName name="GRANTNAME">'[50]EFPR-1 HARIPUR'!#REF!</definedName>
    <definedName name="grants">[84]Sheet3!#REF!</definedName>
    <definedName name="GREnergyTarget" hidden="1">'[85]Calculation Sheet'!$F$102</definedName>
    <definedName name="grid">#REF!</definedName>
    <definedName name="grille_fct">#REF!</definedName>
    <definedName name="grille_sal">#REF!</definedName>
    <definedName name="Gross_Mth_Salary">#REF!</definedName>
    <definedName name="groupecomptable">[86]TablesCodes!$W$4:$Y$15</definedName>
    <definedName name="gsgyteaqra">#REF!</definedName>
    <definedName name="GT">#REF!</definedName>
    <definedName name="GT_D">[87]Pivot_Bank!$F$119</definedName>
    <definedName name="GT_E">[88]Pivot_Bank!$F$119</definedName>
    <definedName name="h">#REF!</definedName>
    <definedName name="Haashar">#REF!</definedName>
    <definedName name="Hakim" hidden="1">#REF!</definedName>
    <definedName name="HARD">#REF!</definedName>
    <definedName name="HEAD">#REF!</definedName>
    <definedName name="HEALTH">#REF!</definedName>
    <definedName name="helo">#REF!</definedName>
    <definedName name="here">#REF!</definedName>
    <definedName name="hh">#REF!</definedName>
    <definedName name="HH.3" hidden="1">{"Yr1",#N/A,FALSE,"Budget Detail";"Yr2",#N/A,FALSE,"Budget Detail";"Yr3",#N/A,FALSE,"Budget Detail";"Yr4",#N/A,FALSE,"Budget Detail";"Yr5",#N/A,FALSE,"Budget Detail";"Total",#N/A,FALSE,"Budget Detail"}</definedName>
    <definedName name="HH.4" hidden="1">{"Yr1",#N/A,FALSE,"Budget Detail";"Yr2",#N/A,FALSE,"Budget Detail";"Yr3",#N/A,FALSE,"Budget Detail";"Yr4",#N/A,FALSE,"Budget Detail";"Yr5",#N/A,FALSE,"Budget Detail";"Total",#N/A,FALSE,"Budget Detail"}</definedName>
    <definedName name="hhh">#REF!</definedName>
    <definedName name="hhhhhhhh">#REF!</definedName>
    <definedName name="hi">#REF!</definedName>
    <definedName name="HISTORIQUE">#REF!</definedName>
    <definedName name="hjk">#REF!</definedName>
    <definedName name="HOLIDAY">#REF!</definedName>
    <definedName name="holidays">#REF!</definedName>
    <definedName name="Hospital">'[89]1. SUMMARY'!$C$14</definedName>
    <definedName name="HOUSE">#REF!</definedName>
    <definedName name="HOUSE_3">#REF!</definedName>
    <definedName name="HR">[66]Annex4.GlobalIntBudget!$R$9</definedName>
    <definedName name="HR_CLASSIF">'[90]1 Parameters'!$AL$7:$AL$45</definedName>
    <definedName name="HR_CLASSIF2">'[90]1 Parameters'!$AL$7:$AO$45</definedName>
    <definedName name="HR_DPT">'[90]1 Parameters'!$AE$6:$AE$21</definedName>
    <definedName name="HR_DPT3">'[90]1 Parameters'!$AE$6:$AG$21</definedName>
    <definedName name="HR_SEXE">'[90]1 Parameters'!$AB$6:$AB$7</definedName>
    <definedName name="huj">#REF!</definedName>
    <definedName name="HUMA">#REF!</definedName>
    <definedName name="HUMA1">#REF!</definedName>
    <definedName name="HUMA2">#REF!</definedName>
    <definedName name="IC___NY_P_T">[40]Inputs!$B$12</definedName>
    <definedName name="IC___Offsite">[40]Inputs!$B$11</definedName>
    <definedName name="IC___Onsite">[40]Inputs!$B$10</definedName>
    <definedName name="IC_Accounts">[39]Reference!#REF!</definedName>
    <definedName name="ICR">#REF!</definedName>
    <definedName name="idLieu">#REF!</definedName>
    <definedName name="IDLIGNEB">#REF!</definedName>
    <definedName name="idProjet">#REF!</definedName>
    <definedName name="IDR">[66]Annex1.IndonesiaBudget!$E$3</definedName>
    <definedName name="iiiii">#REF!</definedName>
    <definedName name="IIQEne09">#REF!</definedName>
    <definedName name="IL">#REF!</definedName>
    <definedName name="ilBOU">#REF!</definedName>
    <definedName name="ILST">#REF!</definedName>
    <definedName name="Income">OFFSET([39]Income_Query!$A$1,0,0,COUNTA([39]Income_Query!$A$1:'[39]Income_Query'!$A$56088),24)</definedName>
    <definedName name="IncomeTaxe">[25]P2!$A$72:$G$119</definedName>
    <definedName name="Incoterms">[61]Lists!$C$2:$C$7</definedName>
    <definedName name="incrate">#REF!</definedName>
    <definedName name="increment2009">#REF!</definedName>
    <definedName name="inflat">#REF!</definedName>
    <definedName name="inflation">105%</definedName>
    <definedName name="Inflation_factor_year_1">#REF!</definedName>
    <definedName name="Inflation_factor_year_2">#REF!</definedName>
    <definedName name="Inflation_factor_year_3">#REF!</definedName>
    <definedName name="Inflation_factor_year_4">#REF!</definedName>
    <definedName name="Inflation_factor_year_5">#REF!</definedName>
    <definedName name="ini_balances_eur">#REF!</definedName>
    <definedName name="ini_balances_place">#REF!</definedName>
    <definedName name="Institution">[89]Sheet1!$A$3:$A$5</definedName>
    <definedName name="INTEMISION09">#REF!</definedName>
    <definedName name="INTERMISION10">#REF!</definedName>
    <definedName name="International_Lodging">[40]Inputs!$B$18</definedName>
    <definedName name="International_ME_I">[40]Inputs!$B$19</definedName>
    <definedName name="International_Misc">[40]Inputs!$B$20</definedName>
    <definedName name="Intro" hidden="1">#REF!</definedName>
    <definedName name="IntroPrintArea" hidden="1">#REF!</definedName>
    <definedName name="IQDUSDAvg">'[18]2025 Exchange rates'!$E$9</definedName>
    <definedName name="IQEne09">#REF!</definedName>
    <definedName name="IQfeb09">#REF!</definedName>
    <definedName name="IR">#REF!</definedName>
    <definedName name="IRCDes">#REF!</definedName>
    <definedName name="Isaac">#REF!</definedName>
    <definedName name="j">#REF!</definedName>
    <definedName name="Jan_End">'[91]Payroll Sheet'!#REF!</definedName>
    <definedName name="jane">#REF!</definedName>
    <definedName name="jesus">#REF!</definedName>
    <definedName name="JGKSOP1">[92]ResumenFinanciero!$AL$536:$AL$537</definedName>
    <definedName name="jhjhjk">#REF!</definedName>
    <definedName name="JIM">[93]Input!$K$3</definedName>
    <definedName name="jj">#REF!</definedName>
    <definedName name="jj_2">#REF!</definedName>
    <definedName name="jjjj">#REF!</definedName>
    <definedName name="JJJJJ" hidden="1">{"Yr1",#N/A,FALSE,"Budget Detail";"Yr2",#N/A,FALSE,"Budget Detail";"Yr3",#N/A,FALSE,"Budget Detail";"Yr4",#N/A,FALSE,"Budget Detail";"Yr5",#N/A,FALSE,"Budget Detail";"Total",#N/A,FALSE,"Budget Detail"}</definedName>
    <definedName name="jjjjjjjjjjjjjjjjjjj" hidden="1">#REF!</definedName>
    <definedName name="jk">#REF!</definedName>
    <definedName name="jkl">#REF!</definedName>
    <definedName name="JLS">#REF!</definedName>
    <definedName name="jmlkfdsq">#REF!</definedName>
    <definedName name="jn">[93]Input!$K$3</definedName>
    <definedName name="job">#REF!</definedName>
    <definedName name="job_2">#REF!</definedName>
    <definedName name="Job_codes_direct">[17]Job_comp!$C$4:$C$78</definedName>
    <definedName name="jokiyh" hidden="1">{"Yr1",#N/A,FALSE,"Budget Detail";"Yr2",#N/A,FALSE,"Budget Detail";"Yr3",#N/A,FALSE,"Budget Detail";"Yr4",#N/A,FALSE,"Budget Detail";"Yr5",#N/A,FALSE,"Budget Detail";"Total",#N/A,FALSE,"Budget Detail"}</definedName>
    <definedName name="Josué">#REF!</definedName>
    <definedName name="Jour14">#REF!</definedName>
    <definedName name="Jour16">#REF!</definedName>
    <definedName name="Jour21">#REF!</definedName>
    <definedName name="Jour28">#REF!</definedName>
    <definedName name="Jour3">#REF!</definedName>
    <definedName name="Jour7">#REF!</definedName>
    <definedName name="Jour8">#REF!</definedName>
    <definedName name="JU" hidden="1">[14]Barêmes!#REF!</definedName>
    <definedName name="jujju">#REF!</definedName>
    <definedName name="jules">#REF!</definedName>
    <definedName name="JULY07">[11]JULY!$A$1:$K$601</definedName>
    <definedName name="Justin">#REF!</definedName>
    <definedName name="jvg">#REF!</definedName>
    <definedName name="k">#REF!</definedName>
    <definedName name="kaiwa">#REF!</definedName>
    <definedName name="Kampala">#REF!</definedName>
    <definedName name="Kanane">#REF!</definedName>
    <definedName name="KBO_LOG_047">#REF!</definedName>
    <definedName name="KBO.LOG.047">#REF!</definedName>
    <definedName name="KHAN" hidden="1">#REF!</definedName>
    <definedName name="KHANN" hidden="1">#REF!</definedName>
    <definedName name="khlkhkl">#REF!</definedName>
    <definedName name="Kind">[34]VALIDACION!$H$1:$H$18</definedName>
    <definedName name="Kind_of_items">#REF!</definedName>
    <definedName name="kjkjljkl.">#REF!</definedName>
    <definedName name="kk.1" hidden="1">{"Yr1",#N/A,FALSE,"Budget Detail";"Yr2",#N/A,FALSE,"Budget Detail";"Yr3",#N/A,FALSE,"Budget Detail";"Yr4",#N/A,FALSE,"Budget Detail";"Yr5",#N/A,FALSE,"Budget Detail";"Total",#N/A,FALSE,"Budget Detail"}</definedName>
    <definedName name="kkk" hidden="1">#REF!</definedName>
    <definedName name="kkkkk" hidden="1">#REF!</definedName>
    <definedName name="klah" hidden="1">{"Yr1",#N/A,FALSE,"Budget Detail";"Yr2",#N/A,FALSE,"Budget Detail";"Yr3",#N/A,FALSE,"Budget Detail";"Yr4",#N/A,FALSE,"Budget Detail";"Yr5",#N/A,FALSE,"Budget Detail";"Total",#N/A,FALSE,"Budget Detail"}</definedName>
    <definedName name="KLJ" hidden="1">{"Yr1",#N/A,FALSE,"Budget Detail";"Yr2",#N/A,FALSE,"Budget Detail";"Yr3",#N/A,FALSE,"Budget Detail";"Yr4",#N/A,FALSE,"Budget Detail";"Yr5",#N/A,FALSE,"Budget Detail";"Total",#N/A,FALSE,"Budget Detail"}</definedName>
    <definedName name="klkjlk">#REF!</definedName>
    <definedName name="klo">#REF!</definedName>
    <definedName name="klp">#REF!</definedName>
    <definedName name="kml">#REF!</definedName>
    <definedName name="ko">[93]Input!$K$3</definedName>
    <definedName name="kol">#REF!</definedName>
    <definedName name="KP_EXT">'[55]MR Budget'!$U$7</definedName>
    <definedName name="KSHD" hidden="1">#REF!</definedName>
    <definedName name="l">#REF!</definedName>
    <definedName name="LB5MARS">#REF!</definedName>
    <definedName name="LB5MARS_2">#REF!</definedName>
    <definedName name="LCL_Amount">#REF!</definedName>
    <definedName name="LCL_Amt">#REF!</definedName>
    <definedName name="LEAVESYNTHESIS">[25]F1!$A$4:$Q$504</definedName>
    <definedName name="LEVEL1">[66]Annex2.CambodiaBudget!$AF$8</definedName>
    <definedName name="LEVEL2">[66]Annex2.CambodiaBudget!$AF$9</definedName>
    <definedName name="LEVEL5">[66]Annex2.CambodiaBudget!$AF$12</definedName>
    <definedName name="LEVEL7">[66]Annex2.CambodiaBudget!$AF$14</definedName>
    <definedName name="lieu">[20]PARAMETERS!$AH$4:$AH$5</definedName>
    <definedName name="Lieux">#REF!</definedName>
    <definedName name="Lignes_financières">#REF!</definedName>
    <definedName name="Lignes_financières_3">#REF!</definedName>
    <definedName name="LIKASI">#REF!</definedName>
    <definedName name="Likely">[94]lists!$B$4:$B$7</definedName>
    <definedName name="LINEAS">[95]Hoja1!$A$1:$A$65536</definedName>
    <definedName name="LINES">[66]Lines!$B$2:$B$37</definedName>
    <definedName name="LinkID_DB">[19]DETAILED_budget!$V$371:$V$371</definedName>
    <definedName name="LinkID_SB">#REF!</definedName>
    <definedName name="LINKS">#REF!</definedName>
    <definedName name="List">[67]P1!$X$15:$X$20</definedName>
    <definedName name="Lista_datos">#REF!</definedName>
    <definedName name="ListA1T">[21]P1!$P$15:$P$24</definedName>
    <definedName name="ListA1U">[22]P1!$T$15:$T$17</definedName>
    <definedName name="ListA1V">[22]P1!$X$15:$X$20</definedName>
    <definedName name="ListA3A">[21]P1!$R$15:$R$20</definedName>
    <definedName name="ListA3B">[21]P1!$V$15:$V$27</definedName>
    <definedName name="ListB2K">[22]P1!$Z$15:$Z$28</definedName>
    <definedName name="ListB2L">[21]P1!$T$15:$T$25</definedName>
    <definedName name="ListContract">[58]P1!$D$19:$D$20</definedName>
    <definedName name="ListD4C">[22]P1!$V$15:$V$17</definedName>
    <definedName name="liste">#REF!</definedName>
    <definedName name="ListePays">#REF!</definedName>
    <definedName name="ListF1G">[21]P1!$N$15:$N$20</definedName>
    <definedName name="ListF1H">[21]P1!$X$15:$X$20</definedName>
    <definedName name="ListMonth">[58]P1!#REF!</definedName>
    <definedName name="ListRelocation">[58]P1!$AL$15:$AL$20</definedName>
    <definedName name="ListZ1J">[21]P1!$AB$15:$AB$16</definedName>
    <definedName name="ljloj" hidden="1">{"Yr1",#N/A,FALSE,"Budget Detail";"Yr2",#N/A,FALSE,"Budget Detail";"Yr3",#N/A,FALSE,"Budget Detail";"Yr4",#N/A,FALSE,"Budget Detail";"Yr5",#N/A,FALSE,"Budget Detail";"Total",#N/A,FALSE,"Budget Detail"}</definedName>
    <definedName name="ll" hidden="1">{"Yr1",#N/A,FALSE,"Budget Detail";"Yr2",#N/A,FALSE,"Budget Detail";"Yr3",#N/A,FALSE,"Budget Detail";"Yr4",#N/A,FALSE,"Budget Detail";"Yr5",#N/A,FALSE,"Budget Detail";"Total",#N/A,FALSE,"Budget Detail"}</definedName>
    <definedName name="LOABOOK">#REF!</definedName>
    <definedName name="LOANBOOK">[25]BK4!$A$4:$AA$400</definedName>
    <definedName name="local">#REF!</definedName>
    <definedName name="LocalCurrency">'[63]Range Page'!#REF!</definedName>
    <definedName name="localperdiem">'[63]Range Page'!#REF!</definedName>
    <definedName name="Location">#REF!</definedName>
    <definedName name="Log">#REF!</definedName>
    <definedName name="log_process">#REF!</definedName>
    <definedName name="Logistics">#REF!</definedName>
    <definedName name="LOGISTICSANDEMERGENCYTELECOMMUNICATIONS">#REF!</definedName>
    <definedName name="LOL">#REF!</definedName>
    <definedName name="losses">#REF!</definedName>
    <definedName name="lower">'[73]Wajahat Ali Farooqi'!$B$3:$B$20</definedName>
    <definedName name="lpo">#REF!</definedName>
    <definedName name="lui">#REF!</definedName>
    <definedName name="lui_2">#REF!</definedName>
    <definedName name="Lunch_Expenses">#REF!</definedName>
    <definedName name="m">#REF!</definedName>
    <definedName name="macro">#REF!</definedName>
    <definedName name="macro_2">#REF!</definedName>
    <definedName name="MAEFOOD">#REF!</definedName>
    <definedName name="Mailmerge_List1">#REF!</definedName>
    <definedName name="MainOffice">#REF!</definedName>
    <definedName name="mama">#REF!</definedName>
    <definedName name="mama_2">#REF!</definedName>
    <definedName name="MAR" hidden="1">#REF!</definedName>
    <definedName name="marchés">#REF!</definedName>
    <definedName name="marginal">'[73]Wajahat Ali Farooqi'!$E$3:$F$7</definedName>
    <definedName name="Marginal_Relief_Tax">'[44]Tax Calculation'!$Q$10:$S$15</definedName>
    <definedName name="Marginal_Tax_Rate">[96]Slabs!$B$23:$D$28</definedName>
    <definedName name="martin">#REF!</definedName>
    <definedName name="martin_2">#REF!</definedName>
    <definedName name="match_requirement">'[63]Range Page'!#REF!</definedName>
    <definedName name="matched">'[97]Matching Sheet'!$C$2:$C$1255</definedName>
    <definedName name="may">#REF!</definedName>
    <definedName name="MAYO1">#REF!</definedName>
    <definedName name="MAYO1_3">#REF!</definedName>
    <definedName name="MAYO2">#REF!</definedName>
    <definedName name="MAYO2_3">#REF!</definedName>
    <definedName name="MCWH">[25]P2!$F$3</definedName>
    <definedName name="MEDCOST">[25]BK5!$L$4:$L$55</definedName>
    <definedName name="MEDSTAFFCODE">[25]BK5!$B$4:$B$55</definedName>
    <definedName name="MENU">#REF!</definedName>
    <definedName name="mico">#REF!</definedName>
    <definedName name="mico_2">#REF!</definedName>
    <definedName name="MINEACTION">#REF!</definedName>
    <definedName name="MISSION">#REF!</definedName>
    <definedName name="MMK">#REF!</definedName>
    <definedName name="MMK_dollar">#REF!</definedName>
    <definedName name="MMK_USD">#REF!</definedName>
    <definedName name="MMK_USD2">#REF!</definedName>
    <definedName name="MMKUSDAvg">'[98]2024 Exchange rates'!$E$8</definedName>
    <definedName name="mmm">#REF!</definedName>
    <definedName name="MOa">#REF!</definedName>
    <definedName name="MOCA">#REF!</definedName>
    <definedName name="mohammad">[13]!Table3[Account]</definedName>
    <definedName name="moislettre">[31]renvoi!$A$52</definedName>
    <definedName name="MOm">#REF!</definedName>
    <definedName name="month">#REF!</definedName>
    <definedName name="MONTHS">#REF!</definedName>
    <definedName name="MoreThanOne" hidden="1">[51]Settings!$C$52</definedName>
    <definedName name="MOt">#REF!</definedName>
    <definedName name="MRO">#REF!</definedName>
    <definedName name="Mth_Tax_LRD">#REF!</definedName>
    <definedName name="Mth_Tax_USD">#REF!</definedName>
    <definedName name="MyData">#REF!</definedName>
    <definedName name="n">#REF!</definedName>
    <definedName name="N_PROG">#REF!</definedName>
    <definedName name="naam">#REF!</definedName>
    <definedName name="name_1">'[89]2. PERSONNEL'!$Z$9:$Z$34</definedName>
    <definedName name="name_2">'[89]2. PERSONNEL'!$A$10:$F$34</definedName>
    <definedName name="name_3">'[89]2. PERSONNEL'!$A$42:$F$66</definedName>
    <definedName name="name_4">'[89]2. PERSONNEL'!$A$74:$F$98</definedName>
    <definedName name="name_5">'[89]2. PERSONNEL'!$A$106:$F$130</definedName>
    <definedName name="name1">#REF!</definedName>
    <definedName name="name2">#REF!</definedName>
    <definedName name="name3">#REF!</definedName>
    <definedName name="name4">#REF!</definedName>
    <definedName name="name5">#REF!</definedName>
    <definedName name="name6">#REF!</definedName>
    <definedName name="name8">#REF!</definedName>
    <definedName name="National_factor_year1">#REF!</definedName>
    <definedName name="National_factor_year2">#REF!</definedName>
    <definedName name="National_factor_year3">'[99]Budget Line Item'!$E$14</definedName>
    <definedName name="National_factor_year4">#REF!</definedName>
    <definedName name="National_factor_year5">#REF!</definedName>
    <definedName name="NAVARRA">#REF!</definedName>
    <definedName name="nbEmpl">#REF!</definedName>
    <definedName name="NbExpatBase">'[100]4 EXPAT COSTS'!$J$4:$K$18</definedName>
    <definedName name="NBLOC">#REF!</definedName>
    <definedName name="NbrJourMois">#REF!</definedName>
    <definedName name="NBVEHICMSF">#REF!</definedName>
    <definedName name="NDJAMENA">#REF!</definedName>
    <definedName name="ndolaou">#REF!</definedName>
    <definedName name="NEW" hidden="1">#REF!</definedName>
    <definedName name="Newname">#REF!</definedName>
    <definedName name="NEWREALLOC">#REF!</definedName>
    <definedName name="next" hidden="1">#REF!</definedName>
    <definedName name="NGOURI">#REF!</definedName>
    <definedName name="NICO">#N/A</definedName>
    <definedName name="nj" hidden="1">[14]Barêmes!#REF!</definedName>
    <definedName name="njk">#REF!</definedName>
    <definedName name="nnnnnn" hidden="1">#REF!</definedName>
    <definedName name="NNNNNNNNNNN" hidden="1">#REF!</definedName>
    <definedName name="NO">#REF!</definedName>
    <definedName name="Nom_du_Responsable_Administratif">#REF!</definedName>
    <definedName name="Nom_Respo_Opérationnel">#REF!</definedName>
    <definedName name="Nominal_codes_direct">[17]Nom_comp!$C$4:$C$196</definedName>
    <definedName name="Nominal_Description_Lookup">#REF!</definedName>
    <definedName name="NONFOODITEMSANDEMERGENCYSHELTER">#REF!</definedName>
    <definedName name="not" hidden="1">#REF!</definedName>
    <definedName name="novrt">#REF!</definedName>
    <definedName name="NPDRCACCMPPNG">'[101]Budget Codes'!$B$7:$D$119</definedName>
    <definedName name="NPSDACCMPPNG">'[32]Budget Codes'!$B$7:$D$149</definedName>
    <definedName name="NPSS" hidden="1">{"Yr1",#N/A,FALSE,"Budget Detail";"Yr2",#N/A,FALSE,"Budget Detail";"Yr3",#N/A,FALSE,"Budget Detail";"Yr4",#N/A,FALSE,"Budget Detail";"Yr5",#N/A,FALSE,"Budget Detail";"Total",#N/A,FALSE,"Budget Detail"}</definedName>
    <definedName name="NPSSACCMPPNG">'[102]Budget Codes'!$B$7:$D$149</definedName>
    <definedName name="NRA">#REF!</definedName>
    <definedName name="NRO">#REF!</definedName>
    <definedName name="nsi_employee">#REF!</definedName>
    <definedName name="nsi_employer">#REF!</definedName>
    <definedName name="NTC">#REF!</definedName>
    <definedName name="nttt">#REF!</definedName>
    <definedName name="num_employé">#REF!</definedName>
    <definedName name="num_paie">#REF!</definedName>
    <definedName name="Number_of_BAC_team">#REF!</definedName>
    <definedName name="Number_of_demining_team">#REF!</definedName>
    <definedName name="Number_of_EMRE_teams">#REF!</definedName>
    <definedName name="Number_of_EOD_team">#REF!</definedName>
    <definedName name="Number_of_MDD_team">#REF!</definedName>
    <definedName name="Number_of_months">#REF!</definedName>
    <definedName name="Number_of_MRE_team">#REF!</definedName>
    <definedName name="Numbered">#REF!</definedName>
    <definedName name="NuméroJours">#REF!</definedName>
    <definedName name="NUTRITION">#REF!</definedName>
    <definedName name="NYC">#REF!</definedName>
    <definedName name="NYPTCOP">#REF!</definedName>
    <definedName name="NYPTCOPRw">#REF!</definedName>
    <definedName name="NYPTCOPSA">#REF!</definedName>
    <definedName name="NYPTCOPTz">#REF!</definedName>
    <definedName name="NYPTCORE">#REF!</definedName>
    <definedName name="NYPTCORERw">#REF!</definedName>
    <definedName name="NYPTCORESA">#REF!</definedName>
    <definedName name="NYPTCORETz">#REF!</definedName>
    <definedName name="OFDA">#REF!</definedName>
    <definedName name="OFDAfood">#REF!</definedName>
    <definedName name="OFFEXRATE">#REF!</definedName>
    <definedName name="OFFICE">#REF!</definedName>
    <definedName name="OFFICE_3">#REF!</definedName>
    <definedName name="ok_2">#REF!</definedName>
    <definedName name="OLE_LINK1">#REF!</definedName>
    <definedName name="Olivier">#REF!</definedName>
    <definedName name="oljl">#REF!</definedName>
    <definedName name="OLWEKFJEWJIBFDCJDKLJE">#REF!</definedName>
    <definedName name="OMDURMAN">#REF!</definedName>
    <definedName name="OMDURMAN_3">#REF!</definedName>
    <definedName name="OneZero">[19]_SetUP!$I$70:$I$71</definedName>
    <definedName name="ooo">#REF!</definedName>
    <definedName name="oooo">#REF!</definedName>
    <definedName name="oooooooo" hidden="1">{"Yr1",#N/A,FALSE,"Budget Detail";"Yr2",#N/A,FALSE,"Budget Detail";"Yr3",#N/A,FALSE,"Budget Detail";"Yr4",#N/A,FALSE,"Budget Detail";"Yr5",#N/A,FALSE,"Budget Detail";"Total",#N/A,FALSE,"Budget Detail"}</definedName>
    <definedName name="oop">#REF!</definedName>
    <definedName name="Opening">OFFSET([39]OB_Query!$A$1,0,0,COUNTA([39]OB_Query!$A$1:[39]OB_Query!#REF!),12)</definedName>
    <definedName name="Origin">[103]Lists!$C$2:$C$5</definedName>
    <definedName name="ORIGINALINFORMATION">'[104]PSB paid'!$A$4:$F$300</definedName>
    <definedName name="OTH">[66]Annex4.GlobalIntBudget!$R$14</definedName>
    <definedName name="others" hidden="1">{"Yr1",#N/A,FALSE,"Budget Detail";"Yr2",#N/A,FALSE,"Budget Detail";"Yr3",#N/A,FALSE,"Budget Detail";"Yr4",#N/A,FALSE,"Budget Detail";"Yr5",#N/A,FALSE,"Budget Detail";"Total",#N/A,FALSE,"Budget Detail"}</definedName>
    <definedName name="Outillage">#REF!</definedName>
    <definedName name="OVERBOOK">[25]BK2!$A$6:$M$400</definedName>
    <definedName name="overhead">#REF!</definedName>
    <definedName name="OVERMAX">'[105]New Salary scale'!#REF!</definedName>
    <definedName name="OVERTEX">'[105]New Salary scale'!#REF!</definedName>
    <definedName name="p">'[82]Budget Line Item'!$E$5</definedName>
    <definedName name="PAIE0809">#REF!</definedName>
    <definedName name="Paie0901">#REF!</definedName>
    <definedName name="Paie0902">#REF!</definedName>
    <definedName name="Paie0905">#REF!</definedName>
    <definedName name="PAIEAOUT09">#REF!</definedName>
    <definedName name="papa">#REF!</definedName>
    <definedName name="papa_2">#REF!</definedName>
    <definedName name="PAPLOG_____PAR10">#REF!</definedName>
    <definedName name="PAPLOG.....PAR10">#REF!</definedName>
    <definedName name="Partner">OFFSET([39]Partner_Query!$A$1,0,0,COUNTA([39]Partner_Query!$A$1:'[39]Partner_Query'!$A$60300),21)</definedName>
    <definedName name="PASTE_TO">#REF!</definedName>
    <definedName name="Pay" localSheetId="0">Paysli+#REF!</definedName>
    <definedName name="Pay">Paysli+#REF!</definedName>
    <definedName name="Payable">#REF!</definedName>
    <definedName name="Payement">[61]Lists!$E$2:$E$4</definedName>
    <definedName name="PAYMENT">#REF!</definedName>
    <definedName name="PAYROLL">#REF!</definedName>
    <definedName name="PayRoll_Charging">[44]Charging!$B$10:$Q$78</definedName>
    <definedName name="PayRoll_Reg_Data">[106]PayRoll!$A$5:$AL$95</definedName>
    <definedName name="PAYS">[30]Paramétrages!$F$8</definedName>
    <definedName name="pension_employeee">#REF!</definedName>
    <definedName name="perdiem">'[63]Range Page'!#REF!</definedName>
    <definedName name="PerdiemMens">#REF!</definedName>
    <definedName name="Period">'[107]Total Exp.'!$O$1:$O$65536</definedName>
    <definedName name="PeriodsInYear">#REF!</definedName>
    <definedName name="Pers_Nat_Fin">#REF!</definedName>
    <definedName name="PERSONALDATA">[25]D2!$A$4:$AF$400</definedName>
    <definedName name="PESO">[66]Annex3.PhilippinesBudget!$F$3</definedName>
    <definedName name="PHCC">[108]Facilities!$H$10</definedName>
    <definedName name="PHCU">[108]Facilities!$G$10</definedName>
    <definedName name="PHCU1">[109]Facilities!$G$10</definedName>
    <definedName name="PHPUSDAvg">'[71]2024 Exchange rates'!$E$7</definedName>
    <definedName name="pig" hidden="1">{"Yr1",#N/A,FALSE,"Budget Detail";"Yr2",#N/A,FALSE,"Budget Detail";"Yr3",#N/A,FALSE,"Budget Detail";"Yr4",#N/A,FALSE,"Budget Detail";"Yr5",#N/A,FALSE,"Budget Detail";"Total",#N/A,FALSE,"Budget Detail"}</definedName>
    <definedName name="piiiii">#REF!</definedName>
    <definedName name="pivert1">#REF!</definedName>
    <definedName name="pivert2">#REF!</definedName>
    <definedName name="pivort">#REF!</definedName>
    <definedName name="pivot">#REF!</definedName>
    <definedName name="PIVOTGLOBAL1360">#REF!</definedName>
    <definedName name="PIVOTGLOBAL1424">#REF!</definedName>
    <definedName name="PIVOTGLOBAL1426">#REF!</definedName>
    <definedName name="PIVOTGLOBCURRENCY">#REF!</definedName>
    <definedName name="PKR">'[35]Ch_Shb &amp; Pabbi_2 DDUs'!$H$4</definedName>
    <definedName name="PKR_SEK">'[110]Internal Budget'!$N$6</definedName>
    <definedName name="PKRUSDTMP">[34]FinSum!$W$6</definedName>
    <definedName name="place">#REF!</definedName>
    <definedName name="place_2">#REF!</definedName>
    <definedName name="plagexpats2">#REF!</definedName>
    <definedName name="plan_cpta">[43]Volume!#REF!</definedName>
    <definedName name="plancomptable">[86]TablesCodes!$K$4:$N$112</definedName>
    <definedName name="POOL">#REF!</definedName>
    <definedName name="Position">[111]Datas!$A$2:$A$116</definedName>
    <definedName name="POSTE">[112]PARAMETRES!$AA$3:$AA$29</definedName>
    <definedName name="POSTES">#REF!</definedName>
    <definedName name="pppp">#REF!</definedName>
    <definedName name="ppppp">#REF!</definedName>
    <definedName name="pppppppppppp">#REF!</definedName>
    <definedName name="PR_Charging_APL_2008">#REF!</definedName>
    <definedName name="PR_Charging_June_2008">#REF!</definedName>
    <definedName name="PR_Charging_May_2008">#REF!</definedName>
    <definedName name="PR_Data_APL_2008">#REF!</definedName>
    <definedName name="PR_Data_June_2008">#REF!</definedName>
    <definedName name="PR_Data_May_2008">#REF!</definedName>
    <definedName name="PR_Field_Regular">'[113]PR-Field-Regular'!$A$6:$AF$91</definedName>
    <definedName name="PREVUdev">#REF!</definedName>
    <definedName name="PREVUeur">#REF!</definedName>
    <definedName name="primetrans">#REF!</definedName>
    <definedName name="print_ar2">#REF!</definedName>
    <definedName name="_xlnm.Print_Area">#REF!</definedName>
    <definedName name="PRINT_AREA_MI">#REF!</definedName>
    <definedName name="_xlnm.Print_Titles">#REF!</definedName>
    <definedName name="PRINT_TITLES_MI">#REF!</definedName>
    <definedName name="PrintArea">#REF!</definedName>
    <definedName name="printing">#REF!</definedName>
    <definedName name="pro">#REF!</definedName>
    <definedName name="pro_2">#REF!</definedName>
    <definedName name="proba">#REF!</definedName>
    <definedName name="PROBA1">#REF!</definedName>
    <definedName name="PROBA2">#REF!</definedName>
    <definedName name="Procurement">[103]Lists!$D$2:$D$6</definedName>
    <definedName name="program">'[114]irc 2'!#REF!</definedName>
    <definedName name="program1">'[114]avsi 2'!#REF!</definedName>
    <definedName name="program2">'[114]crs 2'!#REF!</definedName>
    <definedName name="Program3">'[114]care 2'!#REF!</definedName>
    <definedName name="Program4">#REF!</definedName>
    <definedName name="program5">#REF!</definedName>
    <definedName name="ProgramElemensts">#REF!</definedName>
    <definedName name="ProgramElements">#REF!</definedName>
    <definedName name="Programs">#REF!</definedName>
    <definedName name="Project">[17]Budget!$D$1</definedName>
    <definedName name="Project_Name">[115]Summary!$E$3</definedName>
    <definedName name="Projectcode">[58]P1!$A$15:$B$53</definedName>
    <definedName name="ProjectList">[19]!Table214[Project]</definedName>
    <definedName name="projet">[30]Paramétrages!$B$12</definedName>
    <definedName name="PROJETMALI">#REF!</definedName>
    <definedName name="PROJETS">[112]PARAMETRES!$E$4:$E$23</definedName>
    <definedName name="Prop">#REF!</definedName>
    <definedName name="PROTECTION">#REF!</definedName>
    <definedName name="prout">#REF!</definedName>
    <definedName name="Provid">#REF!</definedName>
    <definedName name="pROVIDER">#REF!</definedName>
    <definedName name="puamiformat">#REF!</definedName>
    <definedName name="Publipost">#REF!</definedName>
    <definedName name="pyscnps">#REF!</definedName>
    <definedName name="pysfir">#REF!</definedName>
    <definedName name="pysirpp">#REF!</definedName>
    <definedName name="q">'[82]Budget Line Item'!$E$4</definedName>
    <definedName name="qasd">#REF!</definedName>
    <definedName name="QBCLASSCODES">'[32]Class List'!$C$6:$D$87</definedName>
    <definedName name="QQ" hidden="1">{"Yr1",#N/A,FALSE,"Budget Detail";"Yr2",#N/A,FALSE,"Budget Detail";"Yr3",#N/A,FALSE,"Budget Detail";"Yr4",#N/A,FALSE,"Budget Detail";"Yr5",#N/A,FALSE,"Budget Detail";"Total",#N/A,FALSE,"Budget Detail"}</definedName>
    <definedName name="QQQ">#REF!</definedName>
    <definedName name="QQQQ">#REF!</definedName>
    <definedName name="QQQQQQ">[19]!Table3[Account]</definedName>
    <definedName name="QQQQQQQ">#REF!</definedName>
    <definedName name="QQQQQQQQQ">#REF!</definedName>
    <definedName name="QQQQQQQQQQQQQQQQQQ">#REF!</definedName>
    <definedName name="QQQQQQQQQQQQQQQQQQQQQQQQQQQQQQQQ">#REF!</definedName>
    <definedName name="QQQQQQQQQQQQQQQQQQQQQQQQQQQQQQQQQQQQQQ">#REF!</definedName>
    <definedName name="QQQQQQQQQQQQQQQQQQQQQQQQQQQQQQQQQQQQQQQQQ">#REF!</definedName>
    <definedName name="QQQwww">[19]!Table58[code]</definedName>
    <definedName name="Query">OFFSET([39]Balance_Query!$A$1,0,0,COUNTA([39]Balance_Query!$A$1:'[39]Balance_Query'!$A$33904),65)</definedName>
    <definedName name="quilts">#REF!</definedName>
    <definedName name="qwe">#REF!</definedName>
    <definedName name="qwetui" hidden="1">#REF!</definedName>
    <definedName name="QWR">#REF!</definedName>
    <definedName name="qwwruio">#REF!</definedName>
    <definedName name="Radio_Communication">#REF!</definedName>
    <definedName name="rate">#REF!</definedName>
    <definedName name="Rate_Increase">'[116]NY Base Salary'!$E$5</definedName>
    <definedName name="RATE_MMKUSD">#REF!</definedName>
    <definedName name="RATE_USD_MMK">#REF!</definedName>
    <definedName name="rate1">[89]Sheet1!$J$22:$J$24</definedName>
    <definedName name="Rate2">1834</definedName>
    <definedName name="Rate3">1.25</definedName>
    <definedName name="RATEBDT_EUR">#REF!</definedName>
    <definedName name="RATEEUR_MMK">#REF!</definedName>
    <definedName name="RATEEUR_USD">#REF!</definedName>
    <definedName name="RATEUSD_MMK">#REF!</definedName>
    <definedName name="Reagent">#REF!</definedName>
    <definedName name="REALLOC">#REF!</definedName>
    <definedName name="Reallocations">#REF!</definedName>
    <definedName name="reasonterminationcontract">[58]P1!$AV$15:$AV$22</definedName>
    <definedName name="RECAP">#REF!</definedName>
    <definedName name="récap">#REF!</definedName>
    <definedName name="RECAP_3">#REF!</definedName>
    <definedName name="RECU_FACTURE">#REF!</definedName>
    <definedName name="RED">#REF!</definedName>
    <definedName name="Redo">#REF!</definedName>
    <definedName name="REDT">#REF!</definedName>
    <definedName name="REFUGEESMULTISECTOR">#REF!</definedName>
    <definedName name="Rehab">#REF!</definedName>
    <definedName name="Remaining_Funding">'[39]C.3 - Donor Contract MultiYear'!#REF!</definedName>
    <definedName name="Report">#REF!</definedName>
    <definedName name="Report_Title">[39]Input!$D$4</definedName>
    <definedName name="ResNO">[19]!Table2[ResID]</definedName>
    <definedName name="RESUME2" hidden="1">{"Yr1",#N/A,FALSE,"Budget Detail";"Yr2",#N/A,FALSE,"Budget Detail";"Yr3",#N/A,FALSE,"Budget Detail";"Yr4",#N/A,FALSE,"Budget Detail";"Yr5",#N/A,FALSE,"Budget Detail";"Total",#N/A,FALSE,"Budget Detail"}</definedName>
    <definedName name="RETURNSANDEARLYREINTEGRATION">#REF!</definedName>
    <definedName name="Review" hidden="1">{#N/A,#N/A,FALSE,"Benefits 01-06"}</definedName>
    <definedName name="rfa" hidden="1">{"Yr1",#N/A,FALSE,"Budget Detail";"Yr2",#N/A,FALSE,"Budget Detail";"Yr3",#N/A,FALSE,"Budget Detail";"Yr4",#N/A,FALSE,"Budget Detail";"Yr5",#N/A,FALSE,"Budget Detail";"Total",#N/A,FALSE,"Budget Detail"}</definedName>
    <definedName name="RFA_Number">[40]Inputs!$B$3</definedName>
    <definedName name="ri">#REF!</definedName>
    <definedName name="Richard" hidden="1">{"Yr1",#N/A,FALSE,"Budget Detail";"Yr2",#N/A,FALSE,"Budget Detail";"Yr3",#N/A,FALSE,"Budget Detail";"Yr4",#N/A,FALSE,"Budget Detail";"Yr5",#N/A,FALSE,"Budget Detail";"Total",#N/A,FALSE,"Budget Detail"}</definedName>
    <definedName name="rngCountry">[117]Summary!$B$6</definedName>
    <definedName name="rngDate">[117]Summary!$B$8</definedName>
    <definedName name="rngPeriod">[117]Summary!$B$7</definedName>
    <definedName name="RRR">#REF!</definedName>
    <definedName name="rrrr">#REF!</definedName>
    <definedName name="rrrrrrr" hidden="1">{"Yr1",#N/A,FALSE,"Budget Detail";"Yr2",#N/A,FALSE,"Budget Detail";"Yr3",#N/A,FALSE,"Budget Detail";"Yr4",#N/A,FALSE,"Budget Detail";"Yr5",#N/A,FALSE,"Budget Detail";"Total",#N/A,FALSE,"Budget Detail"}</definedName>
    <definedName name="RUN">[66]Annex4.GlobalIntBudget!$R$12</definedName>
    <definedName name="RUSH">#REF!</definedName>
    <definedName name="rva">#REF!</definedName>
    <definedName name="rvqr">#REF!</definedName>
    <definedName name="S">#REF!</definedName>
    <definedName name="sa">[64]P2!$A$10:$AA$37</definedName>
    <definedName name="saga">#REF!</definedName>
    <definedName name="sal_ref">#REF!</definedName>
    <definedName name="SALAIRE">#REF!</definedName>
    <definedName name="Salary">#REF!</definedName>
    <definedName name="SALARY_SCALE">#REF!</definedName>
    <definedName name="SALARYSCALE">[25]P2!$A$10:$Z$58</definedName>
    <definedName name="salbrut">#REF!</definedName>
    <definedName name="SALBRUTREEL">#REF!</definedName>
    <definedName name="SalGrid">#REF!</definedName>
    <definedName name="san">#REF!</definedName>
    <definedName name="saq">#REF!</definedName>
    <definedName name="SC">#REF!</definedName>
    <definedName name="SC_04_0023">#REF!</definedName>
    <definedName name="SCALE">'[83]Salary &amp; job scale'!$B$5:$D$18</definedName>
    <definedName name="scales">#REF!</definedName>
    <definedName name="School">[40]Inputs!$B$5</definedName>
    <definedName name="sd">#REF!</definedName>
    <definedName name="sda">#REF!</definedName>
    <definedName name="sdf">'[118]MAIN '!$I$8</definedName>
    <definedName name="sdfkkl" hidden="1">#REF!</definedName>
    <definedName name="SDGAug22">#REF!</definedName>
    <definedName name="SDGJul22">#REF!</definedName>
    <definedName name="SDGJun22">#REF!</definedName>
    <definedName name="SDGSep22">#REF!</definedName>
    <definedName name="SDGUSDAvg">'[32]2025 Exchange rates'!$E$12</definedName>
    <definedName name="SDS">#REF!</definedName>
    <definedName name="sdsdsdd">'[62]Budget Line Item'!$E$5</definedName>
    <definedName name="sdsdsdsd">'[62]Budget Line Item'!$E$4</definedName>
    <definedName name="sdsdsdsdd">'[62]Budget Line Item'!$E$3</definedName>
    <definedName name="sdss">'[62]Budget Line Item'!#REF!</definedName>
    <definedName name="se">#REF!</definedName>
    <definedName name="SEG3_LOOKUP">#REF!</definedName>
    <definedName name="SEG3_LOOKUP1">[119]COA!$C$1:$F$65536</definedName>
    <definedName name="Seniority1">[120]Seniority!$B$2</definedName>
    <definedName name="Seniority2">[120]Seniority!$B$3</definedName>
    <definedName name="Seniority3">[120]Seniority!$B$4</definedName>
    <definedName name="Seniority4">[120]Seniority!$B$5</definedName>
    <definedName name="Seniority5">[120]Seniority!$B$6</definedName>
    <definedName name="SENTEX">[25]P2!$F$5</definedName>
    <definedName name="sep">#REF!</definedName>
    <definedName name="ser">#REF!</definedName>
    <definedName name="Severance">#REF!</definedName>
    <definedName name="SFF" hidden="1">#REF!</definedName>
    <definedName name="shaae">#REF!</definedName>
    <definedName name="SHEET">#REF!</definedName>
    <definedName name="sheet01jan08">#REF!</definedName>
    <definedName name="sheet03may07">#REF!</definedName>
    <definedName name="sheet04nov07">#REF!</definedName>
    <definedName name="sheet05jan07">#REF!</definedName>
    <definedName name="sheet1">#REF!</definedName>
    <definedName name="sheet12jan06">#REF!</definedName>
    <definedName name="sheet14dec07">#REF!</definedName>
    <definedName name="sheet17dec06">#REF!</definedName>
    <definedName name="sheet17sep07">#REF!</definedName>
    <definedName name="sheet2">#REF!</definedName>
    <definedName name="sheet21oct07">#REF!</definedName>
    <definedName name="sheet22oct06">#REF!</definedName>
    <definedName name="sheet24aug06">#REF!</definedName>
    <definedName name="sheet24oct07">#REF!</definedName>
    <definedName name="sheet28apr07">#REF!</definedName>
    <definedName name="sheet28aug06">#REF!</definedName>
    <definedName name="sheet28nov06">#REF!</definedName>
    <definedName name="sheet29sep06">#REF!</definedName>
    <definedName name="sheet3">#REF!</definedName>
    <definedName name="sheet31jul06">#REF!</definedName>
    <definedName name="sheet31oct06">#REF!</definedName>
    <definedName name="SHEET9">#REF!</definedName>
    <definedName name="Shelters">#REF!</definedName>
    <definedName name="SI">#REF!</definedName>
    <definedName name="sigledev1">[45]renvoi!$A$5</definedName>
    <definedName name="sigledev4">[45]renvoi!$A$8</definedName>
    <definedName name="sigledevbud">[121]renvoi!$C$28</definedName>
    <definedName name="Simple_rate">'[73]Wajahat Ali Farooqi'!$B$3:$D$20</definedName>
    <definedName name="Site">[19]!Table41213[code]</definedName>
    <definedName name="sjsj">#REF!</definedName>
    <definedName name="Slab">[96]Slabs!$B$1:$D$20</definedName>
    <definedName name="sll">#REF!</definedName>
    <definedName name="Snd">[78]Text!$C$1:$D$11</definedName>
    <definedName name="SOa">#REF!</definedName>
    <definedName name="SOLLIeur">#REF!</definedName>
    <definedName name="SOm">#REF!</definedName>
    <definedName name="SOt">#REF!</definedName>
    <definedName name="Spec">#REF!</definedName>
    <definedName name="Spring">#REF!</definedName>
    <definedName name="sqdfsd">#REF!</definedName>
    <definedName name="SQFJKML4">#REF!</definedName>
    <definedName name="ss">#REF!</definedName>
    <definedName name="SSS" hidden="1">#REF!</definedName>
    <definedName name="ssss" hidden="1">#REF!</definedName>
    <definedName name="sssss">'[122]MAIN '!$I$8</definedName>
    <definedName name="staff" hidden="1">{"Yr1",#N/A,FALSE,"Budget Detail";"Yr2",#N/A,FALSE,"Budget Detail";"Yr3",#N/A,FALSE,"Budget Detail";"Yr4",#N/A,FALSE,"Budget Detail";"Yr5",#N/A,FALSE,"Budget Detail";"Total",#N/A,FALSE,"Budget Detail"}</definedName>
    <definedName name="Staff_Cheque_Payment">[44]CDVB!$O$33:$S$70</definedName>
    <definedName name="Staff_Salary_Cheque">'[123]Salary Sheet'!$A$7:$E$31</definedName>
    <definedName name="STAFFCODE">#REF!</definedName>
    <definedName name="STAFFDATA">[25]D2!$A$4:$AF$400</definedName>
    <definedName name="StaffList">[124]D1!$A$5:$A$175</definedName>
    <definedName name="STATCONTRAT">'[125]2 Assumptions'!#REF!</definedName>
    <definedName name="Statement">#REF!</definedName>
    <definedName name="Status">[94]lists!$A$4:$A$11</definedName>
    <definedName name="STATUTCONTRAT">'[33]1 Parameters'!$N$6:$N$11</definedName>
    <definedName name="STATUTEXP">[112]PARAMETRES!$AD$3:$AD$4</definedName>
    <definedName name="STATUTexp1">#REF!</definedName>
    <definedName name="String_Description_Lookup">#REF!</definedName>
    <definedName name="Submitted">[40]Inputs!$B$7</definedName>
    <definedName name="SubOffice">[19]!Table4[Lacation Name]</definedName>
    <definedName name="Subtotal_Sustainability">#REF!</definedName>
    <definedName name="SUIVI">#REF!</definedName>
    <definedName name="Suivi_budg">#REF!</definedName>
    <definedName name="SUIVIBUD">#REF!</definedName>
    <definedName name="sum">#REF!</definedName>
    <definedName name="Sum_of_MONTANT">#REF!</definedName>
    <definedName name="sunlight1">#REF!</definedName>
    <definedName name="SUP">[66]Annex4.GlobalIntBudget!$R$11</definedName>
    <definedName name="SV311P" hidden="1">#REF!</definedName>
    <definedName name="Synthèse">#REF!</definedName>
    <definedName name="SYR">#REF!</definedName>
    <definedName name="SYRIA">#REF!</definedName>
    <definedName name="SYRIE">#REF!</definedName>
    <definedName name="t">'[82]Budget Line Item'!$E$15</definedName>
    <definedName name="T_X">#REF!</definedName>
    <definedName name="T1DEDUC">[25]P2!$D$63</definedName>
    <definedName name="T1LUMPSUM">[25]P2!$G$63</definedName>
    <definedName name="T1MAX">[25]P2!$C$63</definedName>
    <definedName name="T1MIN">[25]P2!$B$63</definedName>
    <definedName name="T1RATE">[25]P2!$F$63</definedName>
    <definedName name="T2DEDUC">[25]P2!$D$64</definedName>
    <definedName name="T2LUMPSUM">[25]P2!$G$64</definedName>
    <definedName name="T2MAX">[25]P2!$C$64</definedName>
    <definedName name="T2MIN">[25]P2!$B$64</definedName>
    <definedName name="T2RATE">[25]P2!$F$64</definedName>
    <definedName name="T3DEDUC">[25]P2!$D$65</definedName>
    <definedName name="T3LUMPSUM">[25]P2!$G$65</definedName>
    <definedName name="T3MAX">[25]P2!$C$65</definedName>
    <definedName name="T3MIN">[25]P2!$B$65</definedName>
    <definedName name="T3RATE">[25]P2!$F$65</definedName>
    <definedName name="T4DEDUC">[25]P2!$D$66</definedName>
    <definedName name="T4LUMPSUM">[25]P2!$G$66</definedName>
    <definedName name="T4MAX">[25]P2!$C$66</definedName>
    <definedName name="T4MIN">[25]P2!$B$66</definedName>
    <definedName name="T4RATE">[25]P2!$F$66</definedName>
    <definedName name="Ta">#REF!</definedName>
    <definedName name="TAB">#REF!</definedName>
    <definedName name="tab_ancien">#REF!</definedName>
    <definedName name="tab_anciennete">#REF!</definedName>
    <definedName name="tab_aug">#REF!</definedName>
    <definedName name="tab_augmentation">#REF!</definedName>
    <definedName name="tab_cat">#REF!</definedName>
    <definedName name="tab_CNSS">#REF!</definedName>
    <definedName name="tab_panier">#REF!</definedName>
    <definedName name="tab_primes">#REF!</definedName>
    <definedName name="tab_suivi">#REF!</definedName>
    <definedName name="tab_suivi_abs">#REF!</definedName>
    <definedName name="Tab_Tr">#REF!</definedName>
    <definedName name="Tab_Tr_4">#REF!</definedName>
    <definedName name="Tabel">#REF!</definedName>
    <definedName name="TABLE">#REF!</definedName>
    <definedName name="TABLE_3">#REF!</definedName>
    <definedName name="Table1">#REF!</definedName>
    <definedName name="tableau_ancien">#REF!</definedName>
    <definedName name="tableau_panier">#REF!</definedName>
    <definedName name="tableau_suivi">#REF!</definedName>
    <definedName name="tableau_suivi_mensuel">#REF!</definedName>
    <definedName name="TAUX">[20]PARAMETERS!$X$3:$Y$14</definedName>
    <definedName name="TAUX_2">#REF!</definedName>
    <definedName name="Taux_2011">#REF!</definedName>
    <definedName name="TAUX_3">#REF!</definedName>
    <definedName name="taux_aug">#REF!</definedName>
    <definedName name="TAUX_avril">#REF!</definedName>
    <definedName name="Taux_EUR_HTG">#REF!</definedName>
    <definedName name="Taux_EUR_USD">#REF!</definedName>
    <definedName name="Taux_SDP_EUR">#REF!</definedName>
    <definedName name="Taux1">#REF!</definedName>
    <definedName name="Taux2">#REF!</definedName>
    <definedName name="Taux504">#REF!</definedName>
    <definedName name="Taux505">#REF!</definedName>
    <definedName name="taux527">#REF!</definedName>
    <definedName name="Taux531">#REF!</definedName>
    <definedName name="Taux551">#REF!</definedName>
    <definedName name="tauxEUR_BDT">#REF!</definedName>
    <definedName name="TauxEurBDT">#REF!</definedName>
    <definedName name="Tauxeuros">#REF!</definedName>
    <definedName name="TauxSDP">#REF!</definedName>
    <definedName name="tauxUSD_BDT">#REF!</definedName>
    <definedName name="Tax_2008">'[113]Tax-2008'!$A$6:$Y$91</definedName>
    <definedName name="Tax_Slab">'[44]Tax Calculation'!$K$9:$M$28</definedName>
    <definedName name="Tax_slabs">'[73]Wajahat Ali Farooqi'!$A$3:$D$20</definedName>
    <definedName name="tblChargDet">#REF!</definedName>
    <definedName name="TCCA">#REF!</definedName>
    <definedName name="TCD">#REF!</definedName>
    <definedName name="TCDU">#REF!</definedName>
    <definedName name="tcjga">#REF!</definedName>
    <definedName name="TCJGA2">#REF!</definedName>
    <definedName name="TCJGKBOB">[92]ResumenFinanciero!$N$9</definedName>
    <definedName name="TCJGKBOB2">[92]ResumenFinanciero!$N$11</definedName>
    <definedName name="TCJGKUSD2">[92]ResumenFinanciero!$O$11</definedName>
    <definedName name="TCMEDIOPYG">#REF!</definedName>
    <definedName name="TCOP">#REF!</definedName>
    <definedName name="TCUE2">#REF!</definedName>
    <definedName name="tda">#REF!</definedName>
    <definedName name="tdc">#REF!</definedName>
    <definedName name="tdcEURBDT">#REF!</definedName>
    <definedName name="tdcEURUSD">#REF!</definedName>
    <definedName name="tdcUSDBDT">#REF!</definedName>
    <definedName name="TECHACT">#REF!</definedName>
    <definedName name="Technical_Sector">#REF!</definedName>
    <definedName name="teee">#REF!</definedName>
    <definedName name="Template_Rang">#REF!</definedName>
    <definedName name="test">'[38]Budget Details 2008'!#REF!</definedName>
    <definedName name="TEST_3">#REF!</definedName>
    <definedName name="tgn">#REF!</definedName>
    <definedName name="Thana">#REF!</definedName>
    <definedName name="THFTJ" hidden="1">{#N/A,#N/A,FALSE,"Benefits 01-06"}</definedName>
    <definedName name="Thierry">#REF!</definedName>
    <definedName name="tichou">#REF!</definedName>
    <definedName name="tichou_2">#REF!</definedName>
    <definedName name="Tiers">#REF!</definedName>
    <definedName name="Tiers_3">#REF!</definedName>
    <definedName name="Title">[40]Inputs!$B$4</definedName>
    <definedName name="Tm">#REF!</definedName>
    <definedName name="TMK">'[55]MR Budget'!$N$5</definedName>
    <definedName name="TMK_EXT">'[55]MR Budget'!$U$5</definedName>
    <definedName name="TMP">[126]CCP!$C$2</definedName>
    <definedName name="TMP_AFN07_08">#REF!</definedName>
    <definedName name="TMP_AFN08_09">#REF!</definedName>
    <definedName name="TMP_USD07_08">#REF!</definedName>
    <definedName name="TMP_USD08_09">#REF!</definedName>
    <definedName name="total_cost">'[127]Worksheet 1 Project budget'!$E$56</definedName>
    <definedName name="total_cost_y1">'[127]Worksheet 1 Project budget'!$I$56</definedName>
    <definedName name="TOTAL2009">#REF!</definedName>
    <definedName name="TOTAL2010">#REF!</definedName>
    <definedName name="TOTALA1A09">#REF!</definedName>
    <definedName name="TOTALA1AC09">#REF!</definedName>
    <definedName name="TOTALA1AC10">#REF!</definedName>
    <definedName name="TOTALA4A">SUM(#REF!)+SUM(#REF!)</definedName>
    <definedName name="TOTALA4A10">SUM(#REF!)</definedName>
    <definedName name="totalbrut">#REF!</definedName>
    <definedName name="TOTALCA">#REF!</definedName>
    <definedName name="totalded">#REF!</definedName>
    <definedName name="TOTALJ1C">#REF!</definedName>
    <definedName name="TOTALJ1D">#REF!</definedName>
    <definedName name="TOTALJ1D10">#REF!</definedName>
    <definedName name="TOTALJ3A">#REF!</definedName>
    <definedName name="TOTALJ3AA1">#REF!</definedName>
    <definedName name="TOTALJ3AA2">#REF!</definedName>
    <definedName name="TOTALJ3AB09">#REF!</definedName>
    <definedName name="TOTALJ3AB10">#REF!</definedName>
    <definedName name="TOTALJGA">#REF!</definedName>
    <definedName name="TOTALJGA10">#REF!</definedName>
    <definedName name="TOTALJGK">SUM(#REF!)</definedName>
    <definedName name="TOTALJGK10">SUM([128]CCPAdmin!$Y$303:$BQ$303)+SUM([128]CCPAdmin!$BX$303:$CL$303)</definedName>
    <definedName name="TOTALJGK20">SUM(#REF!)</definedName>
    <definedName name="totalnet">#REF!</definedName>
    <definedName name="TOTALRES">[66]Annex2.CambodiaBudget!$AB$4</definedName>
    <definedName name="TOTALZ1P">#REF!</definedName>
    <definedName name="TOTALZ1Q">#REF!</definedName>
    <definedName name="TotCdirDev">#REF!</definedName>
    <definedName name="TotCdirEur">#REF!</definedName>
    <definedName name="TotFur">[6]Specification!$F$133</definedName>
    <definedName name="TotMed">[6]Specification!$F$122</definedName>
    <definedName name="Totspa">[6]Specification!$F$205</definedName>
    <definedName name="TotToo">[6]Specification!$F$146</definedName>
    <definedName name="TotWatMat">[6]Specification!$F$156</definedName>
    <definedName name="TR_O.T_AKRAM_VH_AFF_912">#REF!</definedName>
    <definedName name="Trd">[78]Text!$E$1:$F$11</definedName>
    <definedName name="tryrurir">#REF!</definedName>
    <definedName name="Tt">#REF!</definedName>
    <definedName name="ttest">#REF!</definedName>
    <definedName name="TTT" hidden="1">{"Yr1",#N/A,FALSE,"Budget Detail";"Yr2",#N/A,FALSE,"Budget Detail";"Yr3",#N/A,FALSE,"Budget Detail";"Yr4",#N/A,FALSE,"Budget Detail";"Yr5",#N/A,FALSE,"Budget Detail";"Total",#N/A,FALSE,"Budget Detail"}</definedName>
    <definedName name="ttttttttttt" hidden="1">{"Yr1",#N/A,FALSE,"Budget Detail";"Yr2",#N/A,FALSE,"Budget Detail";"Yr3",#N/A,FALSE,"Budget Detail";"Yr4",#N/A,FALSE,"Budget Detail";"Yr5",#N/A,FALSE,"Budget Detail";"Total",#N/A,FALSE,"Budget Detail"}</definedName>
    <definedName name="TURCCLINC">#REF!</definedName>
    <definedName name="tusdz1p">#REF!</definedName>
    <definedName name="tx">#REF!</definedName>
    <definedName name="tx_change">#REF!</definedName>
    <definedName name="TX_EURBDT">#REF!</definedName>
    <definedName name="TX_EURUSD">#REF!</definedName>
    <definedName name="TX_USDBDT">#REF!</definedName>
    <definedName name="TXBUD">#REF!</definedName>
    <definedName name="TXCAAS">#REF!</definedName>
    <definedName name="txdechange">#REF!</definedName>
    <definedName name="TXED">#REF!</definedName>
    <definedName name="TXUSD">#REF!</definedName>
    <definedName name="TYPE" hidden="1">[129]PARAMETRES!#REF!</definedName>
    <definedName name="Type14jours">#REF!</definedName>
    <definedName name="Type16jours">#REF!</definedName>
    <definedName name="Type21jours">#REF!</definedName>
    <definedName name="Type28jours">#REF!</definedName>
    <definedName name="Type3jours">#REF!</definedName>
    <definedName name="Type7jours">#REF!</definedName>
    <definedName name="Type8jours">#REF!</definedName>
    <definedName name="TypeOfHours">[58]P1!$AY$15:$AY$17</definedName>
    <definedName name="tytryu">#REF!</definedName>
    <definedName name="U">#REF!</definedName>
    <definedName name="UAHUSDAvg">'[18]2025 Exchange rates'!$E$15</definedName>
    <definedName name="UBL_37103619" hidden="1">#REF!</definedName>
    <definedName name="UBL_OPERATIONAL" hidden="1">#REF!</definedName>
    <definedName name="ui">#REF!</definedName>
    <definedName name="UNICEF">#REF!</definedName>
    <definedName name="Unit">[103]Lists!$A$2:$A$5</definedName>
    <definedName name="UnitCode">[19]!Table46[UnitCode]</definedName>
    <definedName name="UNITE">[20]PARAMETERS!$A$10</definedName>
    <definedName name="UnitName">[19]!Table46[Name]</definedName>
    <definedName name="Units">[130]ValidDepts!$A$26:$A$57</definedName>
    <definedName name="UnitType">[19]!Table1[Units Name]</definedName>
    <definedName name="UNOCHAQUILTS">#REF!</definedName>
    <definedName name="upload">#REF!</definedName>
    <definedName name="UPLOAD1">#REF!</definedName>
    <definedName name="Upper">'[73]Wajahat Ali Farooqi'!$C$3:$C$20</definedName>
    <definedName name="US_Lodging">[40]Inputs!$B$22</definedName>
    <definedName name="US_ME_I">[40]Inputs!$B$23</definedName>
    <definedName name="US_Misc">[40]Inputs!$B$24</definedName>
    <definedName name="USD">'[35]Ch_Shb &amp; Pabbi_2 DDUs'!$H$5</definedName>
    <definedName name="USD_3">#REF!</definedName>
    <definedName name="USD_EUR">#REF!</definedName>
    <definedName name="USD_GBP">#REF!</definedName>
    <definedName name="USD_MMK">#REF!</definedName>
    <definedName name="USD_MMK2">#REF!</definedName>
    <definedName name="USD_PKR_J3C">'[132]J3C-RNE'!$A$5</definedName>
    <definedName name="usd.">'[131]MAIN '!$I$8</definedName>
    <definedName name="USDAug22">#REF!</definedName>
    <definedName name="USDCADBgt">'[133]Exchange rates'!$G$26</definedName>
    <definedName name="USDCHFAvg">'[134]Exchange rates'!$E$29</definedName>
    <definedName name="USDCHFBgt">'[72]Exchange rates'!$G$18</definedName>
    <definedName name="USDEURAvg">'[134]Exchange rates'!$E$5</definedName>
    <definedName name="USDFOR">#REF!</definedName>
    <definedName name="USDGBPAvg">'[135]2023 Exchange rates'!$E$10</definedName>
    <definedName name="USDHTG">#REF!</definedName>
    <definedName name="USDJul22">#REF!</definedName>
    <definedName name="USDJUN">#REF!</definedName>
    <definedName name="USDJUN1">#REF!</definedName>
    <definedName name="USDJun22">#REF!</definedName>
    <definedName name="USDMMKAvg">'[135]2023 Exchange rates'!$E$8</definedName>
    <definedName name="USDPKR">'[136]MAIN '!$I$8</definedName>
    <definedName name="USDSep22">#REF!</definedName>
    <definedName name="uuuuuuuu" hidden="1">{"Yr1",#N/A,FALSE,"Budget Detail";"Yr2",#N/A,FALSE,"Budget Detail";"Yr3",#N/A,FALSE,"Budget Detail";"Yr4",#N/A,FALSE,"Budget Detail";"Yr5",#N/A,FALSE,"Budget Detail";"Total",#N/A,FALSE,"Budget Detail"}</definedName>
    <definedName name="ValidDepts">[137]ValidDepts!$A$1:$A$13</definedName>
    <definedName name="vbn">#REF!</definedName>
    <definedName name="VBUDET" hidden="1">{"Yr1",#N/A,FALSE,"Budget Detail";"Yr2",#N/A,FALSE,"Budget Detail";"Yr3",#N/A,FALSE,"Budget Detail";"Yr4",#N/A,FALSE,"Budget Detail";"Yr5",#N/A,FALSE,"Budget Detail";"Total",#N/A,FALSE,"Budget Detail"}</definedName>
    <definedName name="VBUDETAILLE" hidden="1">{"Yr1",#N/A,FALSE,"Budget Detail";"Yr2",#N/A,FALSE,"Budget Detail";"Yr3",#N/A,FALSE,"Budget Detail";"Yr4",#N/A,FALSE,"Budget Detail";"Yr5",#N/A,FALSE,"Budget Detail";"Total",#N/A,FALSE,"Budget Detail"}</definedName>
    <definedName name="vcvcbcb">#REF!</definedName>
    <definedName name="Vehicles">#REF!</definedName>
    <definedName name="vero12">#REF!</definedName>
    <definedName name="victorine">#REF!</definedName>
    <definedName name="virement">#REF!</definedName>
    <definedName name="VIS">[66]Annex4.GlobalIntBudget!$R$13</definedName>
    <definedName name="Visibilité" hidden="1">{"Yr1",#N/A,FALSE,"Budget Detail";"Yr2",#N/A,FALSE,"Budget Detail";"Yr3",#N/A,FALSE,"Budget Detail";"Yr4",#N/A,FALSE,"Budget Detail";"Yr5",#N/A,FALSE,"Budget Detail";"Total",#N/A,FALSE,"Budget Detail"}</definedName>
    <definedName name="Visibility">#REF!</definedName>
    <definedName name="Vlookup" hidden="1">#REF!</definedName>
    <definedName name="VOLO">[138]paramètres!$B$5</definedName>
    <definedName name="vt" hidden="1">{"Yr1",#N/A,FALSE,"Budget Detail";"Yr2",#N/A,FALSE,"Budget Detail";"Yr3",#N/A,FALSE,"Budget Detail";"Yr4",#N/A,FALSE,"Budget Detail";"Yr5",#N/A,FALSE,"Budget Detail";"Total",#N/A,FALSE,"Budget Detail"}</definedName>
    <definedName name="vvv">#REF!</definedName>
    <definedName name="vvvv">#REF!</definedName>
    <definedName name="vvvvvvvvv">#REF!</definedName>
    <definedName name="w" hidden="1">{"Yr1",#N/A,FALSE,"Budget Detail";"Yr2",#N/A,FALSE,"Budget Detail";"Yr3",#N/A,FALSE,"Budget Detail";"Yr4",#N/A,FALSE,"Budget Detail";"Yr5",#N/A,FALSE,"Budget Detail";"Total",#N/A,FALSE,"Budget Detail"}</definedName>
    <definedName name="Wa">#REF!</definedName>
    <definedName name="WATERSANITATIONANDHYGIENE">#REF!</definedName>
    <definedName name="wegfsf">#REF!</definedName>
    <definedName name="Well">#REF!</definedName>
    <definedName name="Wm">#REF!</definedName>
    <definedName name="workdays">#REF!</definedName>
    <definedName name="WORKSHOP">#REF!</definedName>
    <definedName name="WORKSHOP_3">#REF!</definedName>
    <definedName name="WQQ">#REF!</definedName>
    <definedName name="WQQW" hidden="1">{"Yr1",#N/A,FALSE,"Budget Detail";"Yr2",#N/A,FALSE,"Budget Detail";"Yr3",#N/A,FALSE,"Budget Detail";"Yr4",#N/A,FALSE,"Budget Detail";"Yr5",#N/A,FALSE,"Budget Detail";"Total",#N/A,FALSE,"Budget Detail"}</definedName>
    <definedName name="wrn.All._.Grant._.Forms." hidden="1">{"Form DD",#N/A,FALSE,"DD";"EE",#N/A,FALSE,"EE";"Indirects",#N/A,FALSE,"DD"}</definedName>
    <definedName name="wrn.Benifits." hidden="1">{#N/A,#N/A,FALSE,"Benefits 01-06"}</definedName>
    <definedName name="wrn.cdra._.Total._.budget.2" hidden="1">{"Yr1",#N/A,FALSE,"Budget Detail";"Yr2",#N/A,FALSE,"Budget Detail";"Yr3",#N/A,FALSE,"Budget Detail";"Yr4",#N/A,FALSE,"Budget Detail";"Yr5",#N/A,FALSE,"Budget Detail";"Total",#N/A,FALSE,"Budget Detail"}</definedName>
    <definedName name="wrn.cdra._.total._.Budget.5" hidden="1">{"Yr1",#N/A,FALSE,"Budget Detail";"Yr2",#N/A,FALSE,"Budget Detail";"Yr3",#N/A,FALSE,"Budget Detail";"Yr4",#N/A,FALSE,"Budget Detail";"Yr5",#N/A,FALSE,"Budget Detail";"Total",#N/A,FALSE,"Budget Detail"}</definedName>
    <definedName name="wrn.CRDA._.Total._.Budget." hidden="1">{"Yr1",#N/A,FALSE,"Budget Detail";"Yr2",#N/A,FALSE,"Budget Detail";"Yr3",#N/A,FALSE,"Budget Detail";"Yr4",#N/A,FALSE,"Budget Detail";"Yr5",#N/A,FALSE,"Budget Detail";"Total",#N/A,FALSE,"Budget Detail"}</definedName>
    <definedName name="wrn.crda._.Total._.budget.1" hidden="1">{"Yr1",#N/A,FALSE,"Budget Detail";"Yr2",#N/A,FALSE,"Budget Detail";"Yr3",#N/A,FALSE,"Budget Detail";"Yr4",#N/A,FALSE,"Budget Detail";"Yr5",#N/A,FALSE,"Budget Detail";"Total",#N/A,FALSE,"Budget Detail"}</definedName>
    <definedName name="wrn.crda._.Total._.budget.3" hidden="1">{"Yr1",#N/A,FALSE,"Budget Detail";"Yr2",#N/A,FALSE,"Budget Detail";"Yr3",#N/A,FALSE,"Budget Detail";"Yr4",#N/A,FALSE,"Budget Detail";"Yr5",#N/A,FALSE,"Budget Detail";"Total",#N/A,FALSE,"Budget Detail"}</definedName>
    <definedName name="wrn.crda._.Total._.Budget.4" hidden="1">{"Yr1",#N/A,FALSE,"Budget Detail";"Yr2",#N/A,FALSE,"Budget Detail";"Yr3",#N/A,FALSE,"Budget Detail";"Yr4",#N/A,FALSE,"Budget Detail";"Yr5",#N/A,FALSE,"Budget Detail";"Total",#N/A,FALSE,"Budget Detail"}</definedName>
    <definedName name="wrn.Grant._.to._.dat." hidden="1">{#N/A,#N/A,FALSE,"Grant to date"}</definedName>
    <definedName name="wrn.Summary._.1._.Year." hidden="1">{"One Year",#N/A,FALSE,"Summary"}</definedName>
    <definedName name="Wt">#REF!</definedName>
    <definedName name="wvcxuipo">#REF!</definedName>
    <definedName name="WW">#REF!</definedName>
    <definedName name="www">#REF!</definedName>
    <definedName name="wwwwwwwwwwww">#REF!</definedName>
    <definedName name="xc">#REF!</definedName>
    <definedName name="xcd">'[16]care 2'!#REF!</definedName>
    <definedName name="xcgdf">#REF!</definedName>
    <definedName name="xcjio">#REF!</definedName>
    <definedName name="xcv">#REF!</definedName>
    <definedName name="xgdfhg">#REF!</definedName>
    <definedName name="XOFUSD">#REF!</definedName>
    <definedName name="xsd">#REF!</definedName>
    <definedName name="xxx">#REF!</definedName>
    <definedName name="xxxc">[139]D1!$A$4:$AB$400</definedName>
    <definedName name="xxxx">#N/A</definedName>
    <definedName name="xxxxx">#REF!</definedName>
    <definedName name="xxxxxxxxxxxx" hidden="1">{#N/A,#N/A,FALSE,"Benefits 01-06"}</definedName>
    <definedName name="XYZ" hidden="1">{"Yr1",#N/A,FALSE,"Budget Detail";"Yr2",#N/A,FALSE,"Budget Detail";"Yr3",#N/A,FALSE,"Budget Detail";"Yr4",#N/A,FALSE,"Budget Detail";"Yr5",#N/A,FALSE,"Budget Detail";"Total",#N/A,FALSE,"Budget Detail"}</definedName>
    <definedName name="Year1">#REF!</definedName>
    <definedName name="YesNo">[103]Lists!$E$2:$E$3</definedName>
    <definedName name="YTD_period">[17]Budget!$G$2</definedName>
    <definedName name="YY" hidden="1">#REF!</definedName>
    <definedName name="yyyy" hidden="1">#REF!</definedName>
    <definedName name="z">#REF!</definedName>
    <definedName name="Z1D1">#REF!</definedName>
    <definedName name="z1e">#REF!</definedName>
    <definedName name="z1f">#REF!</definedName>
    <definedName name="zone_devise">#REF!</definedName>
    <definedName name="zone_euro">#REF!</definedName>
    <definedName name="Zone_impres_MI">#REF!</definedName>
    <definedName name="ZONE_IMPRESSION">#REF!</definedName>
    <definedName name="ZXX">'[140]Salary Sheet'!$A$7:$E$31</definedName>
    <definedName name="ZZ">#REF!</definedName>
    <definedName name="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3" l="1"/>
  <c r="R13" i="3" s="1"/>
  <c r="P20" i="3"/>
  <c r="M20" i="3"/>
  <c r="L20" i="3"/>
  <c r="K20" i="3"/>
  <c r="J20" i="3"/>
  <c r="I20" i="3"/>
  <c r="H20" i="3"/>
  <c r="G20" i="3"/>
  <c r="F20" i="3"/>
  <c r="E20" i="3"/>
  <c r="D20" i="3"/>
  <c r="N20" i="3" s="1"/>
  <c r="N19" i="3"/>
  <c r="R19" i="3" s="1"/>
  <c r="N18" i="3"/>
  <c r="R18" i="3" s="1"/>
  <c r="N17" i="3"/>
  <c r="R17" i="3" s="1"/>
  <c r="N16" i="3"/>
  <c r="R16" i="3" s="1"/>
  <c r="R15" i="3"/>
  <c r="N15" i="3"/>
  <c r="N14" i="3"/>
  <c r="R14" i="3" s="1"/>
  <c r="N12" i="3"/>
  <c r="R12" i="3" s="1"/>
  <c r="C8" i="3"/>
  <c r="C7" i="3"/>
  <c r="C6" i="3"/>
  <c r="C5" i="2"/>
  <c r="C13" i="2"/>
  <c r="C21" i="2"/>
  <c r="C30" i="2"/>
  <c r="C38" i="2"/>
  <c r="C46" i="2"/>
  <c r="C54" i="2"/>
  <c r="C62" i="2"/>
  <c r="C76" i="2"/>
  <c r="R20" i="3" l="1"/>
  <c r="S20" i="3" s="1"/>
  <c r="C29" i="2"/>
  <c r="C4" i="2"/>
  <c r="C70" i="2" l="1"/>
  <c r="F87" i="2" l="1"/>
  <c r="F86" i="1"/>
  <c r="C21" i="1" l="1"/>
  <c r="C13" i="1"/>
  <c r="E21" i="2"/>
  <c r="E13" i="1"/>
  <c r="D13" i="1"/>
  <c r="E21" i="1"/>
  <c r="F21" i="1"/>
  <c r="C38" i="1"/>
  <c r="C76" i="1"/>
  <c r="E62" i="2"/>
  <c r="E38" i="2"/>
  <c r="E54" i="2"/>
  <c r="C54" i="1"/>
  <c r="C5" i="1"/>
  <c r="C62" i="1"/>
  <c r="C30" i="1"/>
  <c r="C46" i="1"/>
  <c r="D30" i="1" l="1"/>
  <c r="F13" i="1"/>
  <c r="E62" i="1"/>
  <c r="E76" i="2"/>
  <c r="E46" i="2"/>
  <c r="E13" i="2"/>
  <c r="F30" i="2"/>
  <c r="D21" i="1"/>
  <c r="E30" i="1"/>
  <c r="E54" i="1"/>
  <c r="E38" i="1"/>
  <c r="E5" i="1"/>
  <c r="F21" i="2"/>
  <c r="D21" i="2"/>
  <c r="D46" i="2"/>
  <c r="D13" i="2"/>
  <c r="E5" i="2"/>
  <c r="F38" i="2"/>
  <c r="D38" i="2"/>
  <c r="E30" i="2"/>
  <c r="D54" i="2"/>
  <c r="F62" i="2"/>
  <c r="D62" i="2"/>
  <c r="D5" i="2"/>
  <c r="D30" i="2"/>
  <c r="D76" i="2"/>
  <c r="F62" i="1"/>
  <c r="D62" i="1"/>
  <c r="F38" i="1"/>
  <c r="C29" i="1"/>
  <c r="D38" i="1"/>
  <c r="C4" i="1"/>
  <c r="E76" i="1"/>
  <c r="E46" i="1"/>
  <c r="D76" i="1"/>
  <c r="F46" i="1"/>
  <c r="D46" i="1"/>
  <c r="F30" i="1"/>
  <c r="F54" i="1"/>
  <c r="D54" i="1"/>
  <c r="D5" i="1"/>
  <c r="E29" i="1" l="1"/>
  <c r="F76" i="1"/>
  <c r="E29" i="2"/>
  <c r="C73" i="2"/>
  <c r="C74" i="2" s="1"/>
  <c r="F54" i="2"/>
  <c r="E4" i="2"/>
  <c r="F5" i="2"/>
  <c r="D4" i="2"/>
  <c r="F13" i="2"/>
  <c r="C70" i="1"/>
  <c r="C73" i="1" s="1"/>
  <c r="C74" i="1" s="1"/>
  <c r="C84" i="1" s="1"/>
  <c r="E4" i="1"/>
  <c r="D29" i="2"/>
  <c r="F76" i="2"/>
  <c r="F46" i="2"/>
  <c r="D4" i="1"/>
  <c r="F5" i="1"/>
  <c r="D29" i="1"/>
  <c r="F29" i="1"/>
  <c r="E70" i="1" l="1"/>
  <c r="E73" i="1" s="1"/>
  <c r="E74" i="1" s="1"/>
  <c r="E84" i="1" s="1"/>
  <c r="E70" i="2"/>
  <c r="E73" i="2" s="1"/>
  <c r="E74" i="2" s="1"/>
  <c r="F29" i="2"/>
  <c r="C85" i="2"/>
  <c r="F4" i="2"/>
  <c r="F4" i="1"/>
  <c r="D70" i="2"/>
  <c r="C87" i="1"/>
  <c r="C88" i="1" s="1"/>
  <c r="D70" i="1"/>
  <c r="F70" i="2" l="1"/>
  <c r="F73" i="2" s="1"/>
  <c r="F74" i="2" s="1"/>
  <c r="F85" i="2" s="1"/>
  <c r="F88" i="2" s="1"/>
  <c r="F89" i="2" s="1"/>
  <c r="C88" i="2"/>
  <c r="C89" i="2" s="1"/>
  <c r="F70" i="1"/>
  <c r="E85" i="2"/>
  <c r="D73" i="2"/>
  <c r="D74" i="2" s="1"/>
  <c r="E88" i="1"/>
  <c r="D73" i="1"/>
  <c r="D74" i="1" s="1"/>
  <c r="F73" i="1" l="1"/>
  <c r="F74" i="1" s="1"/>
  <c r="D85" i="2"/>
  <c r="E89" i="2"/>
  <c r="E90" i="2" s="1"/>
  <c r="D84" i="1"/>
  <c r="F84" i="1" l="1"/>
  <c r="F87" i="1" s="1"/>
  <c r="F88" i="1" s="1"/>
  <c r="D89" i="2"/>
  <c r="D90" i="2" s="1"/>
  <c r="D88" i="1"/>
</calcChain>
</file>

<file path=xl/sharedStrings.xml><?xml version="1.0" encoding="utf-8"?>
<sst xmlns="http://schemas.openxmlformats.org/spreadsheetml/2006/main" count="381" uniqueCount="98">
  <si>
    <t>IQ</t>
  </si>
  <si>
    <t>EXPENSES</t>
  </si>
  <si>
    <t>2025 Forecast</t>
  </si>
  <si>
    <t>Result 1 - 
Evidence-based policy influencing</t>
  </si>
  <si>
    <t>Result 2 -  Country-level adaptive locally led programming</t>
  </si>
  <si>
    <t>Total</t>
  </si>
  <si>
    <t>I</t>
  </si>
  <si>
    <t>I. Direct staff costs applicant</t>
  </si>
  <si>
    <t>IA</t>
  </si>
  <si>
    <t>A. Staff costs for non-local personnel of applicant</t>
  </si>
  <si>
    <t>Iraq</t>
  </si>
  <si>
    <t>SS</t>
  </si>
  <si>
    <t>South Sudan</t>
  </si>
  <si>
    <t>SD</t>
  </si>
  <si>
    <t>Sudan</t>
  </si>
  <si>
    <t>DRC</t>
  </si>
  <si>
    <t>Democratic Republic of the Congo</t>
  </si>
  <si>
    <t>ADV</t>
  </si>
  <si>
    <t>Advocacy</t>
  </si>
  <si>
    <t>Prog</t>
  </si>
  <si>
    <t>Programme Management &amp; Support</t>
  </si>
  <si>
    <t>IB</t>
  </si>
  <si>
    <t>B. Staff costs for local personnel of applicant</t>
  </si>
  <si>
    <t>IC</t>
  </si>
  <si>
    <t>C. Programme activity costs, including project management costs</t>
  </si>
  <si>
    <t>II</t>
  </si>
  <si>
    <t>II. Other direct programme costs</t>
  </si>
  <si>
    <t>IIA</t>
  </si>
  <si>
    <t>A. Activity-related travel costs</t>
  </si>
  <si>
    <t>IIB</t>
  </si>
  <si>
    <t>B. Project office costs</t>
  </si>
  <si>
    <t>IIC</t>
  </si>
  <si>
    <t>C. Activity-related equipment and investment costs</t>
  </si>
  <si>
    <t>IID-1</t>
  </si>
  <si>
    <t>D.1 External accountability activities (mid-term review, final evaluation and auditing)</t>
  </si>
  <si>
    <t>IID-2</t>
  </si>
  <si>
    <t>D.2 Programmatic Monitoring, Evaluation and Learning (executing the learning loop        of the Contributing to Peaceful and Safe Societies 2024-2031 grant programme)</t>
  </si>
  <si>
    <t>III</t>
  </si>
  <si>
    <t>III. Subtotal of I and II</t>
  </si>
  <si>
    <t xml:space="preserve"> </t>
  </si>
  <si>
    <t>IV</t>
  </si>
  <si>
    <r>
      <t>IV. Overheads / indirect costs applicant (</t>
    </r>
    <r>
      <rPr>
        <b/>
        <i/>
        <sz val="10"/>
        <color theme="0"/>
        <rFont val="Aptos Display"/>
        <family val="2"/>
        <scheme val="major"/>
      </rPr>
      <t>fill in your ICR</t>
    </r>
    <r>
      <rPr>
        <b/>
        <sz val="10"/>
        <color theme="0"/>
        <rFont val="Aptos Display"/>
        <family val="2"/>
        <scheme val="major"/>
      </rPr>
      <t>)</t>
    </r>
  </si>
  <si>
    <t>A. (fixed indirect costs rate (=max. 15% of V))</t>
  </si>
  <si>
    <t>V</t>
  </si>
  <si>
    <t>V. Subtotal Direct costs and indirect costs applicant (=III + IV)</t>
  </si>
  <si>
    <t>VI</t>
  </si>
  <si>
    <t>VI. Programme costs local partners</t>
  </si>
  <si>
    <t>VII</t>
  </si>
  <si>
    <t>VII. Subtotal of V and VI</t>
  </si>
  <si>
    <t>VIII</t>
  </si>
  <si>
    <t>VIII. Contingencies (Max. 4% of VII)</t>
  </si>
  <si>
    <t>A. Optional amount reserved for contingencies (max 4% of VII)</t>
  </si>
  <si>
    <t>IX</t>
  </si>
  <si>
    <t>IX. Grand total (VII + VIII)</t>
  </si>
  <si>
    <t>Irak</t>
  </si>
  <si>
    <t>Sheet 3 - Indicative budget by country</t>
  </si>
  <si>
    <t>Please note that this sheet is meant to elaborate the distribution of the costs of result area 2 (country-level adaptive, locally led programming in sheet 2) among the various countries of operation</t>
  </si>
  <si>
    <t>BRIEF INSTRUCTION ON HOW TO FILL THIS SHEET</t>
  </si>
  <si>
    <t>For reporting purposes of running projects: fill out the orange rows below</t>
  </si>
  <si>
    <t>Organisation name</t>
  </si>
  <si>
    <t>Activity number</t>
  </si>
  <si>
    <t>Enter the number of your MoFA-activity</t>
  </si>
  <si>
    <t>Date</t>
  </si>
  <si>
    <t>Activity name</t>
  </si>
  <si>
    <t xml:space="preserve">Enter the name of your MoFA-activity </t>
  </si>
  <si>
    <t>Name responsible department MoFA</t>
  </si>
  <si>
    <t>Total approved budget (EUR)</t>
  </si>
  <si>
    <t xml:space="preserve">Enter the total budget of your MoFA-activity </t>
  </si>
  <si>
    <t>Year 1</t>
  </si>
  <si>
    <t>Year 2</t>
  </si>
  <si>
    <t>Year 3</t>
  </si>
  <si>
    <t>Year 4</t>
  </si>
  <si>
    <t>Year 5</t>
  </si>
  <si>
    <t>Year 6</t>
  </si>
  <si>
    <t>Year X</t>
  </si>
  <si>
    <t>Country 5</t>
  </si>
  <si>
    <t>Country 6</t>
  </si>
  <si>
    <t>Country 7</t>
  </si>
  <si>
    <t>Country 8</t>
  </si>
  <si>
    <t>Country 9</t>
  </si>
  <si>
    <t>Country 10</t>
  </si>
  <si>
    <t>SubTotal</t>
  </si>
  <si>
    <t>Non-country specific expenses</t>
  </si>
  <si>
    <t>Grand Total (=column N+P)</t>
  </si>
  <si>
    <t>First 12 months</t>
  </si>
  <si>
    <t>Year 7</t>
  </si>
  <si>
    <t>Year 8</t>
  </si>
  <si>
    <t>Total per country</t>
  </si>
  <si>
    <t>Please note that the grand total amount (cell R20) differs from the grand total amount in sheet 1 cell L35 (Model budget by year). 
Both amounts should be equal to the amount requested to MOFA.</t>
  </si>
  <si>
    <t>How to fill out this sheet:</t>
  </si>
  <si>
    <t>1) Some cells are filled automatically by your input entered in sheet 1 (Model budget by year). This e.g. concerns cell C6 and C7</t>
  </si>
  <si>
    <t>2) You should fill out the total costs per country of operation per project year (1 to 8), by:</t>
  </si>
  <si>
    <t xml:space="preserve">        -filling in the names of the countries of operation in row 11</t>
  </si>
  <si>
    <t xml:space="preserve">        -entering the amounts relating to the implementation of result area 2 (country-level adaptive, locally led programming (see sheet 2)) distributed per country of operation, per year</t>
  </si>
  <si>
    <t>3) Complement country specific expenses of the previous step with non-country specific expenses per year, to be entered in column P</t>
  </si>
  <si>
    <t>4) After entering all country specific and non-country specific amounts, please check if the grand total amount in Cell R20 equals the grand total amount of sheet 1 (cell for result area 2 in sheet 2 (Model budget by result). If not adapt the figures in this sheet accordingly until they are equal</t>
  </si>
  <si>
    <t>Go back up</t>
  </si>
  <si>
    <t>Sheet 2 - Budget by result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</si>
</sst>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 #,##0.00_-;_-* &quot;-&quot;??_-;_-@_-"/>
    <numFmt numFmtId="165" formatCode="_-[$€-2]\ * #,##0_-;\-[$€-2]\ * #,##0_-;_-[$€-2]\ * &quot;-&quot;??_-;_-@_-"/>
    <numFmt numFmtId="166" formatCode="_-* #,##0_-;\-* #,##0_-;_-* &quot;-&quot;??_-;_-@_-"/>
    <numFmt numFmtId="167" formatCode="_(* #,##0.00_);_(* \(#,##0.00\);_(* &quot;-&quot;??_);_(@_)"/>
    <numFmt numFmtId="168" formatCode="_(* #,##0_);_(* \(#,##0\);_(* &quot;-&quot;??_);_(@_)"/>
    <numFmt numFmtId="169" formatCode="_ * #,##0_ ;_ * \-#,##0_ ;_ * &quot;-&quot;??_ ;_ @_ "/>
    <numFmt numFmtId="170" formatCode="_-* #,##0.00\ _€_-;\-* #,##0.00\ _€_-;_-* &quot;-&quot;??\ _€_-;_-@_-"/>
  </numFmts>
  <fonts count="37" x14ac:knownFonts="1">
    <font>
      <sz val="11"/>
      <color theme="1"/>
      <name val="Aptos Narrow"/>
      <family val="2"/>
      <scheme val="minor"/>
    </font>
    <font>
      <sz val="11"/>
      <color theme="1"/>
      <name val="Aptos Narrow"/>
      <family val="2"/>
      <scheme val="minor"/>
    </font>
    <font>
      <sz val="9"/>
      <color theme="1"/>
      <name val="Verdana"/>
      <family val="2"/>
    </font>
    <font>
      <sz val="10"/>
      <color theme="1"/>
      <name val="Verdana"/>
      <family val="2"/>
    </font>
    <font>
      <sz val="10"/>
      <color theme="1"/>
      <name val="Aptos Display"/>
      <family val="2"/>
      <scheme val="major"/>
    </font>
    <font>
      <sz val="10"/>
      <color theme="1"/>
      <name val="Aptos Narrow"/>
      <family val="2"/>
      <scheme val="minor"/>
    </font>
    <font>
      <b/>
      <sz val="10"/>
      <color theme="0"/>
      <name val="Aptos Display"/>
      <family val="2"/>
      <scheme val="major"/>
    </font>
    <font>
      <b/>
      <sz val="10"/>
      <color theme="1"/>
      <name val="Aptos Display"/>
      <family val="2"/>
      <scheme val="major"/>
    </font>
    <font>
      <b/>
      <sz val="9"/>
      <color theme="1"/>
      <name val="Aptos Display"/>
      <family val="2"/>
      <scheme val="major"/>
    </font>
    <font>
      <b/>
      <sz val="10"/>
      <color theme="0"/>
      <name val="Amasis MT Pro Black"/>
      <family val="1"/>
    </font>
    <font>
      <b/>
      <sz val="10"/>
      <color theme="1"/>
      <name val="Amasis MT Pro Black"/>
      <family val="1"/>
    </font>
    <font>
      <b/>
      <sz val="10"/>
      <color rgb="FF000000"/>
      <name val="Calibri Light"/>
      <family val="2"/>
    </font>
    <font>
      <sz val="10"/>
      <color rgb="FF000000"/>
      <name val="Calibri Light"/>
      <family val="2"/>
    </font>
    <font>
      <sz val="10"/>
      <name val="Gill Sans MT"/>
      <family val="2"/>
    </font>
    <font>
      <sz val="10"/>
      <color rgb="FF000000"/>
      <name val="Verdana"/>
      <family val="2"/>
    </font>
    <font>
      <sz val="10"/>
      <color theme="0" tint="-0.499984740745262"/>
      <name val="Aptos Display"/>
      <family val="2"/>
      <scheme val="major"/>
    </font>
    <font>
      <b/>
      <sz val="11"/>
      <color theme="1"/>
      <name val="Aptos Display"/>
      <family val="2"/>
      <scheme val="major"/>
    </font>
    <font>
      <b/>
      <i/>
      <sz val="10"/>
      <color theme="0"/>
      <name val="Aptos Display"/>
      <family val="2"/>
      <scheme val="major"/>
    </font>
    <font>
      <sz val="10"/>
      <color indexed="8"/>
      <name val="Aptos Narrow"/>
      <family val="2"/>
      <scheme val="minor"/>
    </font>
    <font>
      <sz val="10"/>
      <name val="Aptos Display"/>
      <family val="2"/>
      <scheme val="major"/>
    </font>
    <font>
      <sz val="10"/>
      <color theme="0"/>
      <name val="Verdana"/>
      <family val="2"/>
    </font>
    <font>
      <b/>
      <sz val="10"/>
      <color theme="0"/>
      <name val="Calibri"/>
      <family val="2"/>
    </font>
    <font>
      <b/>
      <sz val="9"/>
      <color theme="1"/>
      <name val="Verdana"/>
      <family val="2"/>
    </font>
    <font>
      <sz val="9"/>
      <color theme="0"/>
      <name val="Verdana"/>
      <family val="2"/>
    </font>
    <font>
      <b/>
      <sz val="10"/>
      <color theme="0" tint="-4.9989318521683403E-2"/>
      <name val="Aptos Display"/>
      <family val="2"/>
      <scheme val="major"/>
    </font>
    <font>
      <i/>
      <sz val="21"/>
      <color theme="1"/>
      <name val="Verdana"/>
      <family val="2"/>
    </font>
    <font>
      <i/>
      <sz val="13"/>
      <color theme="1"/>
      <name val="Calibri"/>
      <family val="2"/>
    </font>
    <font>
      <u/>
      <sz val="9"/>
      <color theme="10"/>
      <name val="Verdana"/>
      <family val="2"/>
    </font>
    <font>
      <sz val="9"/>
      <name val="Aptos Display"/>
      <family val="2"/>
      <scheme val="major"/>
    </font>
    <font>
      <sz val="9"/>
      <color theme="1"/>
      <name val="Aptos Display"/>
      <family val="2"/>
      <scheme val="major"/>
    </font>
    <font>
      <i/>
      <sz val="9"/>
      <color theme="8" tint="0.39997558519241921"/>
      <name val="Aptos Display"/>
      <family val="2"/>
      <scheme val="major"/>
    </font>
    <font>
      <i/>
      <sz val="9"/>
      <color theme="0" tint="-0.499984740745262"/>
      <name val="Aptos Display"/>
      <family val="2"/>
      <scheme val="major"/>
    </font>
    <font>
      <b/>
      <sz val="14"/>
      <color theme="0"/>
      <name val="Aptos Display"/>
      <family val="2"/>
      <scheme val="major"/>
    </font>
    <font>
      <b/>
      <sz val="12"/>
      <color theme="0"/>
      <name val="Aptos Display"/>
      <family val="2"/>
      <scheme val="major"/>
    </font>
    <font>
      <sz val="9"/>
      <color theme="0"/>
      <name val="Aptos Display"/>
      <family val="2"/>
      <scheme val="major"/>
    </font>
    <font>
      <i/>
      <sz val="9"/>
      <color theme="1"/>
      <name val="Verdana"/>
      <family val="2"/>
    </font>
    <font>
      <sz val="9"/>
      <name val="Verdana"/>
      <family val="2"/>
    </font>
  </fonts>
  <fills count="18">
    <fill>
      <patternFill patternType="none"/>
    </fill>
    <fill>
      <patternFill patternType="gray125"/>
    </fill>
    <fill>
      <patternFill patternType="solid">
        <fgColor theme="0" tint="-0.34998626667073579"/>
        <bgColor indexed="64"/>
      </patternFill>
    </fill>
    <fill>
      <patternFill patternType="solid">
        <fgColor rgb="FFB73B09"/>
        <bgColor indexed="64"/>
      </patternFill>
    </fill>
    <fill>
      <patternFill patternType="solid">
        <fgColor theme="8"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1"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1"/>
        <bgColor indexed="64"/>
      </patternFill>
    </fill>
    <fill>
      <patternFill patternType="solid">
        <fgColor theme="8" tint="-0.499984740745262"/>
        <bgColor indexed="64"/>
      </patternFill>
    </fill>
    <fill>
      <patternFill patternType="solid">
        <fgColor rgb="FFEEB072"/>
        <bgColor indexed="64"/>
      </patternFill>
    </fill>
  </fills>
  <borders count="26">
    <border>
      <left/>
      <right/>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s>
  <cellStyleXfs count="9">
    <xf numFmtId="0" fontId="0" fillId="0" borderId="0"/>
    <xf numFmtId="167" fontId="1" fillId="0" borderId="0" applyFont="0" applyFill="0" applyBorder="0" applyAlignment="0" applyProtection="0"/>
    <xf numFmtId="9" fontId="1" fillId="0" borderId="0" applyFont="0" applyFill="0" applyBorder="0" applyAlignment="0" applyProtection="0"/>
    <xf numFmtId="0" fontId="2" fillId="0" borderId="0"/>
    <xf numFmtId="164"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170" fontId="1" fillId="0" borderId="0" applyFont="0" applyFill="0" applyBorder="0" applyAlignment="0" applyProtection="0"/>
    <xf numFmtId="0" fontId="27" fillId="0" borderId="0" applyNumberFormat="0" applyFill="0" applyBorder="0" applyAlignment="0" applyProtection="0"/>
  </cellStyleXfs>
  <cellXfs count="161">
    <xf numFmtId="0" fontId="0" fillId="0" borderId="0" xfId="0"/>
    <xf numFmtId="0" fontId="3" fillId="0" borderId="0" xfId="3" applyFont="1"/>
    <xf numFmtId="0" fontId="4" fillId="0" borderId="0" xfId="3" applyFont="1"/>
    <xf numFmtId="0" fontId="5" fillId="2" borderId="0" xfId="0" applyFont="1" applyFill="1" applyAlignment="1">
      <alignment horizontal="center"/>
    </xf>
    <xf numFmtId="0" fontId="6" fillId="3" borderId="1" xfId="3" applyFont="1" applyFill="1" applyBorder="1" applyAlignment="1">
      <alignment horizontal="center" vertical="center" wrapText="1"/>
    </xf>
    <xf numFmtId="0" fontId="7" fillId="4" borderId="2" xfId="3" applyFont="1" applyFill="1" applyBorder="1" applyAlignment="1">
      <alignment horizontal="center" vertical="center" wrapText="1"/>
    </xf>
    <xf numFmtId="0" fontId="8" fillId="0" borderId="3" xfId="0" applyFont="1" applyBorder="1" applyAlignment="1">
      <alignment horizontal="center" vertical="center" wrapText="1"/>
    </xf>
    <xf numFmtId="165" fontId="8" fillId="0" borderId="3" xfId="0" applyNumberFormat="1" applyFont="1" applyBorder="1" applyAlignment="1">
      <alignment horizontal="center" vertical="center" wrapText="1"/>
    </xf>
    <xf numFmtId="0" fontId="9" fillId="3" borderId="2" xfId="3" applyFont="1" applyFill="1" applyBorder="1" applyAlignment="1">
      <alignment horizontal="center" wrapText="1"/>
    </xf>
    <xf numFmtId="0" fontId="6" fillId="3" borderId="4" xfId="3" applyFont="1" applyFill="1" applyBorder="1" applyAlignment="1">
      <alignment wrapText="1"/>
    </xf>
    <xf numFmtId="0" fontId="10" fillId="6" borderId="0" xfId="0" applyFont="1" applyFill="1" applyAlignment="1">
      <alignment horizontal="center" vertical="center"/>
    </xf>
    <xf numFmtId="0" fontId="11" fillId="6" borderId="4" xfId="3" applyFont="1" applyFill="1" applyBorder="1" applyAlignment="1">
      <alignment horizontal="left" vertical="center"/>
    </xf>
    <xf numFmtId="40" fontId="7" fillId="6" borderId="7" xfId="5" applyNumberFormat="1" applyFont="1" applyFill="1" applyBorder="1" applyAlignment="1" applyProtection="1">
      <alignment horizontal="right"/>
      <protection locked="0"/>
    </xf>
    <xf numFmtId="0" fontId="12" fillId="0" borderId="2" xfId="3" applyFont="1" applyBorder="1"/>
    <xf numFmtId="40" fontId="4" fillId="0" borderId="2" xfId="5" applyNumberFormat="1" applyFont="1" applyFill="1" applyBorder="1" applyAlignment="1" applyProtection="1">
      <alignment wrapText="1"/>
    </xf>
    <xf numFmtId="0" fontId="5" fillId="7" borderId="0" xfId="0" applyFont="1" applyFill="1" applyAlignment="1">
      <alignment horizontal="center"/>
    </xf>
    <xf numFmtId="0" fontId="4" fillId="0" borderId="2" xfId="0" applyFont="1" applyBorder="1" applyAlignment="1">
      <alignment horizontal="left" vertical="center"/>
    </xf>
    <xf numFmtId="0" fontId="5" fillId="8" borderId="0" xfId="0" applyFont="1" applyFill="1" applyAlignment="1">
      <alignment horizontal="center"/>
    </xf>
    <xf numFmtId="0" fontId="12" fillId="0" borderId="2" xfId="0" applyFont="1" applyBorder="1" applyAlignment="1">
      <alignment horizontal="left" vertical="center"/>
    </xf>
    <xf numFmtId="0" fontId="5" fillId="5" borderId="0" xfId="0" applyFont="1" applyFill="1" applyAlignment="1">
      <alignment horizontal="center"/>
    </xf>
    <xf numFmtId="0" fontId="12" fillId="0" borderId="2" xfId="3" applyFont="1" applyBorder="1" applyAlignment="1">
      <alignment vertical="center"/>
    </xf>
    <xf numFmtId="0" fontId="5" fillId="9" borderId="0" xfId="0" applyFont="1" applyFill="1" applyAlignment="1">
      <alignment horizontal="center"/>
    </xf>
    <xf numFmtId="0" fontId="5" fillId="10" borderId="0" xfId="0" applyFont="1" applyFill="1" applyAlignment="1">
      <alignment horizontal="center"/>
    </xf>
    <xf numFmtId="0" fontId="11" fillId="6" borderId="4" xfId="3" applyFont="1" applyFill="1" applyBorder="1" applyAlignment="1">
      <alignment horizontal="left" wrapText="1"/>
    </xf>
    <xf numFmtId="0" fontId="4" fillId="0" borderId="8" xfId="3" applyFont="1" applyBorder="1"/>
    <xf numFmtId="0" fontId="10" fillId="6" borderId="2" xfId="0" applyFont="1" applyFill="1" applyBorder="1" applyAlignment="1">
      <alignment horizontal="center" vertical="center"/>
    </xf>
    <xf numFmtId="0" fontId="11" fillId="6" borderId="2" xfId="3" applyFont="1" applyFill="1" applyBorder="1" applyAlignment="1">
      <alignment horizontal="left" wrapText="1"/>
    </xf>
    <xf numFmtId="0" fontId="4" fillId="0" borderId="2" xfId="3" applyFont="1" applyBorder="1" applyAlignment="1">
      <alignment horizontal="left"/>
    </xf>
    <xf numFmtId="0" fontId="6" fillId="3" borderId="10" xfId="3" applyFont="1" applyFill="1" applyBorder="1" applyAlignment="1">
      <alignment wrapText="1"/>
    </xf>
    <xf numFmtId="0" fontId="4" fillId="0" borderId="4" xfId="3" applyFont="1" applyBorder="1" applyAlignment="1">
      <alignment horizontal="left"/>
    </xf>
    <xf numFmtId="0" fontId="4" fillId="0" borderId="7" xfId="3" applyFont="1" applyBorder="1" applyAlignment="1">
      <alignment horizontal="left" wrapText="1"/>
    </xf>
    <xf numFmtId="0" fontId="4" fillId="0" borderId="10" xfId="3" applyFont="1" applyBorder="1" applyAlignment="1">
      <alignment horizontal="left" wrapText="1"/>
    </xf>
    <xf numFmtId="0" fontId="16" fillId="0" borderId="11" xfId="0" applyFont="1" applyBorder="1" applyAlignment="1">
      <alignment vertical="center" wrapText="1"/>
    </xf>
    <xf numFmtId="0" fontId="6" fillId="3" borderId="10" xfId="3" applyFont="1" applyFill="1" applyBorder="1" applyAlignment="1">
      <alignment horizontal="left" wrapText="1"/>
    </xf>
    <xf numFmtId="166" fontId="6" fillId="3" borderId="2" xfId="4" applyNumberFormat="1" applyFont="1" applyFill="1" applyBorder="1" applyAlignment="1">
      <alignment horizontal="left" wrapText="1"/>
    </xf>
    <xf numFmtId="0" fontId="4" fillId="0" borderId="2" xfId="3" applyFont="1" applyBorder="1" applyAlignment="1">
      <alignment horizontal="center" wrapText="1"/>
    </xf>
    <xf numFmtId="0" fontId="4" fillId="0" borderId="12" xfId="3" applyFont="1" applyBorder="1" applyAlignment="1">
      <alignment horizontal="center" wrapText="1"/>
    </xf>
    <xf numFmtId="0" fontId="7" fillId="4" borderId="9" xfId="3" applyFont="1" applyFill="1" applyBorder="1" applyAlignment="1">
      <alignment horizontal="center" wrapText="1"/>
    </xf>
    <xf numFmtId="9" fontId="7" fillId="0" borderId="13" xfId="6" applyFont="1" applyFill="1" applyBorder="1" applyAlignment="1" applyProtection="1">
      <alignment horizontal="center" wrapText="1"/>
      <protection locked="0"/>
    </xf>
    <xf numFmtId="164" fontId="18" fillId="0" borderId="2" xfId="7" applyNumberFormat="1" applyFont="1" applyFill="1" applyBorder="1" applyAlignment="1" applyProtection="1"/>
    <xf numFmtId="0" fontId="19" fillId="0" borderId="4" xfId="3" applyFont="1" applyBorder="1" applyAlignment="1">
      <alignment wrapText="1"/>
    </xf>
    <xf numFmtId="166" fontId="4" fillId="0" borderId="7" xfId="4" applyNumberFormat="1" applyFont="1" applyFill="1" applyBorder="1" applyAlignment="1" applyProtection="1">
      <alignment horizontal="left" vertical="center" wrapText="1"/>
    </xf>
    <xf numFmtId="0" fontId="12" fillId="0" borderId="10" xfId="3" applyFont="1" applyBorder="1"/>
    <xf numFmtId="0" fontId="20" fillId="12" borderId="0" xfId="3" applyFont="1" applyFill="1"/>
    <xf numFmtId="40" fontId="21" fillId="12" borderId="0" xfId="3" applyNumberFormat="1" applyFont="1" applyFill="1" applyAlignment="1">
      <alignment horizontal="center" wrapText="1"/>
    </xf>
    <xf numFmtId="0" fontId="5" fillId="0" borderId="0" xfId="0" applyFont="1" applyAlignment="1">
      <alignment horizontal="center"/>
    </xf>
    <xf numFmtId="0" fontId="0" fillId="0" borderId="0" xfId="0" applyAlignment="1">
      <alignment horizontal="center"/>
    </xf>
    <xf numFmtId="0" fontId="2" fillId="0" borderId="0" xfId="3"/>
    <xf numFmtId="0" fontId="0" fillId="5" borderId="0" xfId="0" applyFill="1" applyAlignment="1">
      <alignment horizontal="center"/>
    </xf>
    <xf numFmtId="168" fontId="7" fillId="6" borderId="7" xfId="1" applyNumberFormat="1" applyFont="1" applyFill="1" applyBorder="1" applyAlignment="1" applyProtection="1">
      <alignment horizontal="right"/>
      <protection locked="0"/>
    </xf>
    <xf numFmtId="168" fontId="4" fillId="0" borderId="2" xfId="1" applyNumberFormat="1" applyFont="1" applyFill="1" applyBorder="1" applyAlignment="1" applyProtection="1">
      <alignment wrapText="1"/>
    </xf>
    <xf numFmtId="168" fontId="13" fillId="0" borderId="2" xfId="1" applyNumberFormat="1" applyFont="1" applyFill="1" applyBorder="1" applyAlignment="1">
      <alignment horizontal="right" vertical="center"/>
    </xf>
    <xf numFmtId="168" fontId="14" fillId="0" borderId="2" xfId="1" applyNumberFormat="1" applyFont="1" applyBorder="1"/>
    <xf numFmtId="168" fontId="4" fillId="0" borderId="2" xfId="1" applyNumberFormat="1" applyFont="1" applyFill="1" applyBorder="1" applyAlignment="1" applyProtection="1">
      <alignment horizontal="center" vertical="center" wrapText="1"/>
    </xf>
    <xf numFmtId="168" fontId="4" fillId="11" borderId="9" xfId="1" applyNumberFormat="1" applyFont="1" applyFill="1" applyBorder="1" applyAlignment="1" applyProtection="1">
      <alignment wrapText="1"/>
    </xf>
    <xf numFmtId="168" fontId="4" fillId="0" borderId="2" xfId="1" applyNumberFormat="1" applyFont="1" applyFill="1" applyBorder="1" applyAlignment="1" applyProtection="1">
      <alignment horizontal="right" wrapText="1"/>
      <protection locked="0"/>
    </xf>
    <xf numFmtId="168" fontId="4" fillId="3" borderId="6" xfId="1" applyNumberFormat="1" applyFont="1" applyFill="1" applyBorder="1" applyAlignment="1">
      <alignment horizontal="center" wrapText="1"/>
    </xf>
    <xf numFmtId="168" fontId="4" fillId="11" borderId="2" xfId="1" applyNumberFormat="1" applyFont="1" applyFill="1" applyBorder="1" applyAlignment="1" applyProtection="1">
      <alignment wrapText="1"/>
    </xf>
    <xf numFmtId="168" fontId="15" fillId="0" borderId="2" xfId="1" applyNumberFormat="1" applyFont="1" applyFill="1" applyBorder="1" applyAlignment="1" applyProtection="1">
      <alignment horizontal="left"/>
      <protection locked="0"/>
    </xf>
    <xf numFmtId="168" fontId="5" fillId="0" borderId="2" xfId="1" applyNumberFormat="1" applyFont="1" applyBorder="1"/>
    <xf numFmtId="168" fontId="6" fillId="3" borderId="2" xfId="1" applyNumberFormat="1" applyFont="1" applyFill="1" applyBorder="1" applyAlignment="1">
      <alignment horizontal="left" wrapText="1"/>
    </xf>
    <xf numFmtId="168" fontId="7" fillId="4" borderId="9" xfId="1" applyNumberFormat="1" applyFont="1" applyFill="1" applyBorder="1" applyAlignment="1">
      <alignment horizontal="center" wrapText="1"/>
    </xf>
    <xf numFmtId="168" fontId="4" fillId="3" borderId="14" xfId="1" applyNumberFormat="1" applyFont="1" applyFill="1" applyBorder="1" applyAlignment="1">
      <alignment horizontal="center" wrapText="1"/>
    </xf>
    <xf numFmtId="168" fontId="6" fillId="3" borderId="7" xfId="1" applyNumberFormat="1" applyFont="1" applyFill="1" applyBorder="1" applyAlignment="1" applyProtection="1">
      <alignment wrapText="1"/>
    </xf>
    <xf numFmtId="168" fontId="0" fillId="0" borderId="15" xfId="1" applyNumberFormat="1" applyFont="1" applyBorder="1"/>
    <xf numFmtId="168" fontId="0" fillId="0" borderId="2" xfId="1" applyNumberFormat="1" applyFont="1" applyBorder="1"/>
    <xf numFmtId="168" fontId="0" fillId="0" borderId="17" xfId="0" applyNumberFormat="1" applyBorder="1"/>
    <xf numFmtId="0" fontId="0" fillId="0" borderId="15" xfId="0" applyBorder="1"/>
    <xf numFmtId="0" fontId="0" fillId="0" borderId="2" xfId="0" applyBorder="1"/>
    <xf numFmtId="0" fontId="0" fillId="0" borderId="17" xfId="0" applyBorder="1"/>
    <xf numFmtId="40" fontId="7" fillId="6" borderId="2" xfId="5" applyNumberFormat="1" applyFont="1" applyFill="1" applyBorder="1" applyAlignment="1" applyProtection="1">
      <alignment horizontal="right"/>
      <protection locked="0"/>
    </xf>
    <xf numFmtId="40" fontId="7" fillId="6" borderId="17" xfId="5" applyNumberFormat="1" applyFont="1" applyFill="1" applyBorder="1" applyAlignment="1" applyProtection="1">
      <alignment horizontal="right"/>
      <protection locked="0"/>
    </xf>
    <xf numFmtId="166" fontId="6" fillId="3" borderId="17" xfId="4" applyNumberFormat="1" applyFont="1" applyFill="1" applyBorder="1" applyAlignment="1">
      <alignment horizontal="left" wrapText="1"/>
    </xf>
    <xf numFmtId="0" fontId="7" fillId="4" borderId="2" xfId="3" applyFont="1" applyFill="1" applyBorder="1" applyAlignment="1">
      <alignment horizontal="center" wrapText="1"/>
    </xf>
    <xf numFmtId="0" fontId="7" fillId="4" borderId="17" xfId="3" applyFont="1" applyFill="1" applyBorder="1" applyAlignment="1">
      <alignment horizontal="center" wrapText="1"/>
    </xf>
    <xf numFmtId="9" fontId="7" fillId="0" borderId="18" xfId="6" applyFont="1" applyFill="1" applyBorder="1" applyAlignment="1" applyProtection="1">
      <alignment horizontal="center" wrapText="1"/>
      <protection locked="0"/>
    </xf>
    <xf numFmtId="9" fontId="7" fillId="0" borderId="2" xfId="6" applyFont="1" applyFill="1" applyBorder="1" applyAlignment="1" applyProtection="1">
      <alignment horizontal="center" wrapText="1"/>
      <protection locked="0"/>
    </xf>
    <xf numFmtId="9" fontId="7" fillId="0" borderId="17" xfId="6" applyFont="1" applyFill="1" applyBorder="1" applyAlignment="1" applyProtection="1">
      <alignment horizontal="center" wrapText="1"/>
      <protection locked="0"/>
    </xf>
    <xf numFmtId="166" fontId="4" fillId="0" borderId="2" xfId="4" applyNumberFormat="1" applyFont="1" applyFill="1" applyBorder="1" applyAlignment="1" applyProtection="1">
      <alignment horizontal="left" vertical="center" wrapText="1"/>
    </xf>
    <xf numFmtId="166" fontId="4" fillId="0" borderId="17" xfId="4" applyNumberFormat="1" applyFont="1" applyFill="1" applyBorder="1" applyAlignment="1" applyProtection="1">
      <alignment horizontal="left" vertical="center" wrapText="1"/>
    </xf>
    <xf numFmtId="166" fontId="7" fillId="3" borderId="18" xfId="4" applyNumberFormat="1" applyFont="1" applyFill="1" applyBorder="1" applyAlignment="1">
      <alignment horizontal="center" wrapText="1"/>
    </xf>
    <xf numFmtId="166" fontId="7" fillId="3" borderId="2" xfId="4" applyNumberFormat="1" applyFont="1" applyFill="1" applyBorder="1" applyAlignment="1">
      <alignment horizontal="center" wrapText="1"/>
    </xf>
    <xf numFmtId="166" fontId="7" fillId="3" borderId="17" xfId="4" applyNumberFormat="1" applyFont="1" applyFill="1" applyBorder="1" applyAlignment="1">
      <alignment horizontal="center" wrapText="1"/>
    </xf>
    <xf numFmtId="168" fontId="4" fillId="11" borderId="17" xfId="1" applyNumberFormat="1" applyFont="1" applyFill="1" applyBorder="1" applyAlignment="1" applyProtection="1">
      <alignment wrapText="1"/>
    </xf>
    <xf numFmtId="168" fontId="6" fillId="3" borderId="2" xfId="1" applyNumberFormat="1" applyFont="1" applyFill="1" applyBorder="1" applyAlignment="1" applyProtection="1">
      <alignment wrapText="1"/>
    </xf>
    <xf numFmtId="168" fontId="6" fillId="3" borderId="17" xfId="1" applyNumberFormat="1" applyFont="1" applyFill="1" applyBorder="1" applyAlignment="1" applyProtection="1">
      <alignment wrapText="1"/>
    </xf>
    <xf numFmtId="9" fontId="21" fillId="12" borderId="19" xfId="2" applyFont="1" applyFill="1" applyBorder="1" applyAlignment="1">
      <alignment horizontal="center" wrapText="1"/>
    </xf>
    <xf numFmtId="40" fontId="21" fillId="12" borderId="20" xfId="3" applyNumberFormat="1" applyFont="1" applyFill="1" applyBorder="1" applyAlignment="1">
      <alignment horizontal="center" wrapText="1"/>
    </xf>
    <xf numFmtId="40" fontId="21" fillId="12" borderId="21" xfId="3" applyNumberFormat="1" applyFont="1" applyFill="1" applyBorder="1" applyAlignment="1">
      <alignment horizontal="center" wrapText="1"/>
    </xf>
    <xf numFmtId="168" fontId="7" fillId="3" borderId="6" xfId="1" applyNumberFormat="1" applyFont="1" applyFill="1" applyBorder="1" applyAlignment="1">
      <alignment horizontal="center" wrapText="1"/>
    </xf>
    <xf numFmtId="166" fontId="24" fillId="3" borderId="5" xfId="4" applyNumberFormat="1" applyFont="1" applyFill="1" applyBorder="1" applyAlignment="1">
      <alignment horizontal="center" vertical="center" wrapText="1"/>
    </xf>
    <xf numFmtId="168" fontId="24" fillId="3" borderId="6" xfId="1" applyNumberFormat="1" applyFont="1" applyFill="1" applyBorder="1" applyAlignment="1">
      <alignment horizontal="center" vertical="center" wrapText="1"/>
    </xf>
    <xf numFmtId="38" fontId="24" fillId="3" borderId="18" xfId="3" applyNumberFormat="1" applyFont="1" applyFill="1" applyBorder="1" applyAlignment="1">
      <alignment horizontal="center" vertical="center" wrapText="1"/>
    </xf>
    <xf numFmtId="38" fontId="24" fillId="3" borderId="2" xfId="3" applyNumberFormat="1" applyFont="1" applyFill="1" applyBorder="1" applyAlignment="1">
      <alignment horizontal="center" vertical="center" wrapText="1"/>
    </xf>
    <xf numFmtId="38" fontId="24" fillId="3" borderId="17" xfId="3" applyNumberFormat="1" applyFont="1" applyFill="1" applyBorder="1" applyAlignment="1">
      <alignment horizontal="center" vertical="center" wrapText="1"/>
    </xf>
    <xf numFmtId="0" fontId="25" fillId="0" borderId="0" xfId="3" applyFont="1"/>
    <xf numFmtId="0" fontId="26" fillId="0" borderId="0" xfId="3" applyFont="1" applyAlignment="1">
      <alignment vertical="top"/>
    </xf>
    <xf numFmtId="0" fontId="27" fillId="11" borderId="10" xfId="8" applyFill="1" applyBorder="1" applyAlignment="1" applyProtection="1">
      <alignment horizontal="center" vertical="center"/>
    </xf>
    <xf numFmtId="0" fontId="29" fillId="0" borderId="2" xfId="3" applyFont="1" applyBorder="1"/>
    <xf numFmtId="0" fontId="29" fillId="0" borderId="0" xfId="3" applyFont="1"/>
    <xf numFmtId="0" fontId="8" fillId="15" borderId="3" xfId="3" applyFont="1" applyFill="1" applyBorder="1" applyAlignment="1">
      <alignment horizontal="center" vertical="center" wrapText="1"/>
    </xf>
    <xf numFmtId="0" fontId="8" fillId="0" borderId="3" xfId="3" applyFont="1" applyBorder="1" applyAlignment="1" applyProtection="1">
      <alignment horizontal="center" vertical="center" wrapText="1"/>
      <protection locked="0"/>
    </xf>
    <xf numFmtId="0" fontId="8" fillId="0" borderId="24" xfId="3" applyFont="1" applyBorder="1" applyAlignment="1" applyProtection="1">
      <alignment horizontal="center" vertical="center" wrapText="1"/>
      <protection locked="0"/>
    </xf>
    <xf numFmtId="0" fontId="8" fillId="0" borderId="2" xfId="3" applyFont="1" applyBorder="1" applyAlignment="1">
      <alignment horizontal="center" vertical="center" wrapText="1"/>
    </xf>
    <xf numFmtId="0" fontId="8" fillId="16" borderId="3" xfId="3" applyFont="1" applyFill="1" applyBorder="1" applyAlignment="1">
      <alignment horizontal="center" vertical="center" wrapText="1"/>
    </xf>
    <xf numFmtId="0" fontId="8" fillId="4" borderId="3" xfId="3" applyFont="1" applyFill="1" applyBorder="1" applyAlignment="1">
      <alignment horizontal="center" vertical="center" wrapText="1"/>
    </xf>
    <xf numFmtId="0" fontId="8" fillId="0" borderId="3" xfId="3" applyFont="1" applyBorder="1" applyAlignment="1">
      <alignment horizontal="center" vertical="center" wrapText="1"/>
    </xf>
    <xf numFmtId="169" fontId="29" fillId="0" borderId="2" xfId="5" applyNumberFormat="1" applyFont="1" applyBorder="1" applyAlignment="1" applyProtection="1">
      <alignment vertical="center" wrapText="1"/>
      <protection locked="0"/>
    </xf>
    <xf numFmtId="169" fontId="29" fillId="0" borderId="11" xfId="5" applyNumberFormat="1" applyFont="1" applyBorder="1" applyAlignment="1" applyProtection="1">
      <alignment vertical="center" wrapText="1"/>
      <protection locked="0"/>
    </xf>
    <xf numFmtId="169" fontId="29" fillId="0" borderId="2" xfId="5" applyNumberFormat="1" applyFont="1" applyFill="1" applyBorder="1" applyAlignment="1" applyProtection="1">
      <alignment vertical="center" wrapText="1"/>
    </xf>
    <xf numFmtId="169" fontId="29" fillId="16" borderId="15" xfId="5" applyNumberFormat="1" applyFont="1" applyFill="1" applyBorder="1" applyAlignment="1" applyProtection="1">
      <alignment vertical="center" wrapText="1"/>
      <protection locked="0"/>
    </xf>
    <xf numFmtId="169" fontId="29" fillId="0" borderId="2" xfId="5" applyNumberFormat="1" applyFont="1" applyBorder="1" applyAlignment="1" applyProtection="1">
      <alignment vertical="center" wrapText="1"/>
    </xf>
    <xf numFmtId="169" fontId="29" fillId="17" borderId="2" xfId="5" applyNumberFormat="1" applyFont="1" applyFill="1" applyBorder="1" applyAlignment="1" applyProtection="1">
      <alignment vertical="center" wrapText="1"/>
      <protection locked="0"/>
    </xf>
    <xf numFmtId="169" fontId="29" fillId="17" borderId="11" xfId="5" applyNumberFormat="1" applyFont="1" applyFill="1" applyBorder="1" applyAlignment="1" applyProtection="1">
      <alignment vertical="center" wrapText="1"/>
      <protection locked="0"/>
    </xf>
    <xf numFmtId="169" fontId="29" fillId="17" borderId="2" xfId="5" applyNumberFormat="1" applyFont="1" applyFill="1" applyBorder="1" applyAlignment="1" applyProtection="1">
      <alignment vertical="center" wrapText="1"/>
    </xf>
    <xf numFmtId="169" fontId="29" fillId="9" borderId="2" xfId="5" applyNumberFormat="1" applyFont="1" applyFill="1" applyBorder="1" applyAlignment="1" applyProtection="1">
      <alignment vertical="center" wrapText="1"/>
      <protection locked="0"/>
    </xf>
    <xf numFmtId="169" fontId="29" fillId="0" borderId="7" xfId="5" applyNumberFormat="1" applyFont="1" applyFill="1" applyBorder="1" applyAlignment="1" applyProtection="1">
      <alignment vertical="center" wrapText="1"/>
    </xf>
    <xf numFmtId="169" fontId="29" fillId="16" borderId="7" xfId="5" applyNumberFormat="1" applyFont="1" applyFill="1" applyBorder="1" applyAlignment="1" applyProtection="1">
      <alignment vertical="center" wrapText="1"/>
    </xf>
    <xf numFmtId="169" fontId="34" fillId="3" borderId="2" xfId="5" applyNumberFormat="1" applyFont="1" applyFill="1" applyBorder="1" applyAlignment="1" applyProtection="1">
      <alignment vertical="center" wrapText="1"/>
    </xf>
    <xf numFmtId="0" fontId="23" fillId="0" borderId="0" xfId="3" applyFont="1" applyAlignment="1">
      <alignment horizontal="center" vertical="center" wrapText="1"/>
    </xf>
    <xf numFmtId="0" fontId="35" fillId="0" borderId="0" xfId="3" applyFont="1"/>
    <xf numFmtId="0" fontId="22" fillId="0" borderId="0" xfId="3" applyFont="1"/>
    <xf numFmtId="0" fontId="36" fillId="0" borderId="0" xfId="3" applyFont="1"/>
    <xf numFmtId="0" fontId="27" fillId="0" borderId="0" xfId="8" applyFill="1" applyProtection="1"/>
    <xf numFmtId="0" fontId="25" fillId="0" borderId="0" xfId="0" applyFont="1"/>
    <xf numFmtId="40" fontId="21" fillId="12" borderId="19" xfId="3" applyNumberFormat="1" applyFont="1" applyFill="1" applyBorder="1" applyAlignment="1">
      <alignment horizontal="center" wrapText="1"/>
    </xf>
    <xf numFmtId="0" fontId="5" fillId="2" borderId="0" xfId="0" applyFont="1" applyFill="1" applyAlignment="1">
      <alignment horizontal="left"/>
    </xf>
    <xf numFmtId="168" fontId="7" fillId="3" borderId="5" xfId="1" applyNumberFormat="1" applyFont="1" applyFill="1" applyBorder="1" applyAlignment="1">
      <alignment horizontal="center" wrapText="1"/>
    </xf>
    <xf numFmtId="168" fontId="7" fillId="6" borderId="2" xfId="1" applyNumberFormat="1" applyFont="1" applyFill="1" applyBorder="1" applyAlignment="1" applyProtection="1">
      <alignment horizontal="right"/>
      <protection locked="0"/>
    </xf>
    <xf numFmtId="168" fontId="4" fillId="3" borderId="18" xfId="1" applyNumberFormat="1" applyFont="1" applyFill="1" applyBorder="1" applyAlignment="1">
      <alignment horizontal="center" wrapText="1"/>
    </xf>
    <xf numFmtId="168" fontId="4" fillId="3" borderId="2" xfId="1" applyNumberFormat="1" applyFont="1" applyFill="1" applyBorder="1" applyAlignment="1">
      <alignment horizontal="center" wrapText="1"/>
    </xf>
    <xf numFmtId="168" fontId="7" fillId="4" borderId="2" xfId="1" applyNumberFormat="1" applyFont="1" applyFill="1" applyBorder="1" applyAlignment="1">
      <alignment horizontal="center" wrapText="1"/>
    </xf>
    <xf numFmtId="168" fontId="7" fillId="0" borderId="13" xfId="1" applyNumberFormat="1" applyFont="1" applyFill="1" applyBorder="1" applyAlignment="1" applyProtection="1">
      <alignment horizontal="center" wrapText="1"/>
      <protection locked="0"/>
    </xf>
    <xf numFmtId="168" fontId="7" fillId="0" borderId="18" xfId="1" applyNumberFormat="1" applyFont="1" applyFill="1" applyBorder="1" applyAlignment="1" applyProtection="1">
      <alignment horizontal="center" wrapText="1"/>
      <protection locked="0"/>
    </xf>
    <xf numFmtId="168" fontId="7" fillId="0" borderId="2" xfId="1" applyNumberFormat="1" applyFont="1" applyFill="1" applyBorder="1" applyAlignment="1" applyProtection="1">
      <alignment horizontal="center" wrapText="1"/>
      <protection locked="0"/>
    </xf>
    <xf numFmtId="168" fontId="4" fillId="0" borderId="7" xfId="1" applyNumberFormat="1" applyFont="1" applyFill="1" applyBorder="1" applyAlignment="1" applyProtection="1">
      <alignment horizontal="left" vertical="center" wrapText="1"/>
    </xf>
    <xf numFmtId="168" fontId="4" fillId="0" borderId="2" xfId="1" applyNumberFormat="1" applyFont="1" applyFill="1" applyBorder="1" applyAlignment="1" applyProtection="1">
      <alignment horizontal="left" vertical="center" wrapText="1"/>
    </xf>
    <xf numFmtId="168" fontId="7" fillId="3" borderId="18" xfId="1" applyNumberFormat="1" applyFont="1" applyFill="1" applyBorder="1" applyAlignment="1">
      <alignment horizontal="center" wrapText="1"/>
    </xf>
    <xf numFmtId="168" fontId="7" fillId="3" borderId="2" xfId="1" applyNumberFormat="1" applyFont="1" applyFill="1" applyBorder="1" applyAlignment="1">
      <alignment horizontal="center" wrapText="1"/>
    </xf>
    <xf numFmtId="0" fontId="29" fillId="17" borderId="2" xfId="3" applyFont="1" applyFill="1" applyBorder="1" applyAlignment="1">
      <alignment horizontal="left" vertical="center" wrapText="1"/>
    </xf>
    <xf numFmtId="0" fontId="33" fillId="3" borderId="25" xfId="3" applyFont="1" applyFill="1" applyBorder="1" applyAlignment="1">
      <alignment horizontal="left" vertical="center" wrapText="1"/>
    </xf>
    <xf numFmtId="0" fontId="33" fillId="3" borderId="16" xfId="3" applyFont="1" applyFill="1" applyBorder="1" applyAlignment="1">
      <alignment horizontal="left" vertical="center" wrapText="1"/>
    </xf>
    <xf numFmtId="0" fontId="29" fillId="15" borderId="1" xfId="3" applyFont="1" applyFill="1" applyBorder="1" applyAlignment="1">
      <alignment horizontal="center" vertical="center" wrapText="1"/>
    </xf>
    <xf numFmtId="0" fontId="29" fillId="15" borderId="23" xfId="3" applyFont="1" applyFill="1" applyBorder="1" applyAlignment="1">
      <alignment horizontal="center" vertical="center" wrapText="1"/>
    </xf>
    <xf numFmtId="0" fontId="23" fillId="0" borderId="0" xfId="3" applyFont="1" applyAlignment="1">
      <alignment horizontal="center" vertical="center" wrapText="1"/>
    </xf>
    <xf numFmtId="0" fontId="29" fillId="17" borderId="11" xfId="3" applyFont="1" applyFill="1" applyBorder="1" applyAlignment="1">
      <alignment horizontal="left" vertical="center"/>
    </xf>
    <xf numFmtId="0" fontId="29" fillId="17" borderId="15" xfId="3" applyFont="1" applyFill="1" applyBorder="1" applyAlignment="1">
      <alignment horizontal="left" vertical="center"/>
    </xf>
    <xf numFmtId="0" fontId="29" fillId="0" borderId="2" xfId="3" applyFont="1" applyBorder="1" applyAlignment="1">
      <alignment horizontal="left" vertical="center" wrapText="1"/>
    </xf>
    <xf numFmtId="0" fontId="30" fillId="0" borderId="11" xfId="3" applyFont="1" applyBorder="1" applyAlignment="1">
      <alignment horizontal="center"/>
    </xf>
    <xf numFmtId="0" fontId="30" fillId="0" borderId="4" xfId="3" applyFont="1" applyBorder="1" applyAlignment="1">
      <alignment horizontal="center"/>
    </xf>
    <xf numFmtId="0" fontId="30" fillId="0" borderId="15" xfId="3" applyFont="1" applyBorder="1" applyAlignment="1">
      <alignment horizontal="center"/>
    </xf>
    <xf numFmtId="0" fontId="29" fillId="14" borderId="2" xfId="3" applyFont="1" applyFill="1" applyBorder="1" applyAlignment="1">
      <alignment horizontal="center"/>
    </xf>
    <xf numFmtId="0" fontId="31" fillId="14" borderId="2" xfId="3" applyFont="1" applyFill="1" applyBorder="1" applyAlignment="1">
      <alignment horizontal="center"/>
    </xf>
    <xf numFmtId="0" fontId="32" fillId="3" borderId="1" xfId="3" applyFont="1" applyFill="1" applyBorder="1" applyAlignment="1">
      <alignment horizontal="left" vertical="center" wrapText="1"/>
    </xf>
    <xf numFmtId="0" fontId="32" fillId="3" borderId="23" xfId="3" applyFont="1" applyFill="1" applyBorder="1" applyAlignment="1">
      <alignment horizontal="left" vertical="center" wrapText="1"/>
    </xf>
    <xf numFmtId="0" fontId="27" fillId="11" borderId="10" xfId="8" applyFill="1" applyBorder="1" applyAlignment="1" applyProtection="1">
      <alignment horizontal="center" vertical="center"/>
    </xf>
    <xf numFmtId="0" fontId="28" fillId="13" borderId="22" xfId="3" applyFont="1" applyFill="1" applyBorder="1" applyAlignment="1">
      <alignment horizontal="center"/>
    </xf>
    <xf numFmtId="0" fontId="28" fillId="13" borderId="0" xfId="3" applyFont="1" applyFill="1" applyAlignment="1">
      <alignment horizontal="center"/>
    </xf>
    <xf numFmtId="14" fontId="30" fillId="0" borderId="11" xfId="3" applyNumberFormat="1" applyFont="1" applyBorder="1" applyAlignment="1">
      <alignment horizontal="center"/>
    </xf>
    <xf numFmtId="14" fontId="30" fillId="0" borderId="4" xfId="3" applyNumberFormat="1" applyFont="1" applyBorder="1" applyAlignment="1">
      <alignment horizontal="center"/>
    </xf>
    <xf numFmtId="14" fontId="30" fillId="0" borderId="15" xfId="3" applyNumberFormat="1" applyFont="1" applyBorder="1" applyAlignment="1">
      <alignment horizontal="center"/>
    </xf>
  </cellXfs>
  <cellStyles count="9">
    <cellStyle name="Comma" xfId="1" builtinId="3"/>
    <cellStyle name="Comma 10" xfId="4" xr:uid="{80CA97D6-3F37-46C6-A503-EE8C3D858071}"/>
    <cellStyle name="Comma 19" xfId="5" xr:uid="{3CEB6458-EA64-40DB-8F32-8467F2790512}"/>
    <cellStyle name="Hyperlink 2" xfId="8" xr:uid="{4211C1F3-34CC-4B99-9E68-32B72BB20149}"/>
    <cellStyle name="Milliers 2 4" xfId="7" xr:uid="{34772C66-6784-4117-B440-ED794C392B3C}"/>
    <cellStyle name="Normal" xfId="0" builtinId="0"/>
    <cellStyle name="Normal 10" xfId="3" xr:uid="{16A9401D-B0F4-4B9B-8530-4C87CB871226}"/>
    <cellStyle name="Per cent" xfId="2" builtinId="5"/>
    <cellStyle name="Percent 7" xfId="6" xr:uid="{42C41C47-2D16-4452-A350-098D6FCC6B0A}"/>
  </cellStyles>
  <dxfs count="1">
    <dxf>
      <font>
        <strike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4.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63" Type="http://schemas.openxmlformats.org/officeDocument/2006/relationships/externalLink" Target="externalLinks/externalLink60.xml"/><Relationship Id="rId84" Type="http://schemas.openxmlformats.org/officeDocument/2006/relationships/externalLink" Target="externalLinks/externalLink81.xml"/><Relationship Id="rId138" Type="http://schemas.openxmlformats.org/officeDocument/2006/relationships/externalLink" Target="externalLinks/externalLink135.xml"/><Relationship Id="rId107" Type="http://schemas.openxmlformats.org/officeDocument/2006/relationships/externalLink" Target="externalLinks/externalLink104.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53" Type="http://schemas.openxmlformats.org/officeDocument/2006/relationships/externalLink" Target="externalLinks/externalLink50.xml"/><Relationship Id="rId74" Type="http://schemas.openxmlformats.org/officeDocument/2006/relationships/externalLink" Target="externalLinks/externalLink71.xml"/><Relationship Id="rId128" Type="http://schemas.openxmlformats.org/officeDocument/2006/relationships/externalLink" Target="externalLinks/externalLink125.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externalLink" Target="externalLinks/externalLink92.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113" Type="http://schemas.openxmlformats.org/officeDocument/2006/relationships/externalLink" Target="externalLinks/externalLink110.xml"/><Relationship Id="rId118" Type="http://schemas.openxmlformats.org/officeDocument/2006/relationships/externalLink" Target="externalLinks/externalLink115.xml"/><Relationship Id="rId134" Type="http://schemas.openxmlformats.org/officeDocument/2006/relationships/externalLink" Target="externalLinks/externalLink131.xml"/><Relationship Id="rId139" Type="http://schemas.openxmlformats.org/officeDocument/2006/relationships/externalLink" Target="externalLinks/externalLink136.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59" Type="http://schemas.openxmlformats.org/officeDocument/2006/relationships/externalLink" Target="externalLinks/externalLink56.xml"/><Relationship Id="rId103" Type="http://schemas.openxmlformats.org/officeDocument/2006/relationships/externalLink" Target="externalLinks/externalLink100.xml"/><Relationship Id="rId108" Type="http://schemas.openxmlformats.org/officeDocument/2006/relationships/externalLink" Target="externalLinks/externalLink105.xml"/><Relationship Id="rId124" Type="http://schemas.openxmlformats.org/officeDocument/2006/relationships/externalLink" Target="externalLinks/externalLink121.xml"/><Relationship Id="rId129" Type="http://schemas.openxmlformats.org/officeDocument/2006/relationships/externalLink" Target="externalLinks/externalLink126.xml"/><Relationship Id="rId54" Type="http://schemas.openxmlformats.org/officeDocument/2006/relationships/externalLink" Target="externalLinks/externalLink51.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91" Type="http://schemas.openxmlformats.org/officeDocument/2006/relationships/externalLink" Target="externalLinks/externalLink88.xml"/><Relationship Id="rId96" Type="http://schemas.openxmlformats.org/officeDocument/2006/relationships/externalLink" Target="externalLinks/externalLink93.xml"/><Relationship Id="rId140" Type="http://schemas.openxmlformats.org/officeDocument/2006/relationships/externalLink" Target="externalLinks/externalLink137.xml"/><Relationship Id="rId14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49" Type="http://schemas.openxmlformats.org/officeDocument/2006/relationships/externalLink" Target="externalLinks/externalLink46.xml"/><Relationship Id="rId114" Type="http://schemas.openxmlformats.org/officeDocument/2006/relationships/externalLink" Target="externalLinks/externalLink111.xml"/><Relationship Id="rId119" Type="http://schemas.openxmlformats.org/officeDocument/2006/relationships/externalLink" Target="externalLinks/externalLink116.xml"/><Relationship Id="rId44" Type="http://schemas.openxmlformats.org/officeDocument/2006/relationships/externalLink" Target="externalLinks/externalLink41.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130" Type="http://schemas.openxmlformats.org/officeDocument/2006/relationships/externalLink" Target="externalLinks/externalLink127.xml"/><Relationship Id="rId135" Type="http://schemas.openxmlformats.org/officeDocument/2006/relationships/externalLink" Target="externalLinks/externalLink132.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109" Type="http://schemas.openxmlformats.org/officeDocument/2006/relationships/externalLink" Target="externalLinks/externalLink10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97" Type="http://schemas.openxmlformats.org/officeDocument/2006/relationships/externalLink" Target="externalLinks/externalLink94.xml"/><Relationship Id="rId104" Type="http://schemas.openxmlformats.org/officeDocument/2006/relationships/externalLink" Target="externalLinks/externalLink101.xml"/><Relationship Id="rId120" Type="http://schemas.openxmlformats.org/officeDocument/2006/relationships/externalLink" Target="externalLinks/externalLink117.xml"/><Relationship Id="rId125" Type="http://schemas.openxmlformats.org/officeDocument/2006/relationships/externalLink" Target="externalLinks/externalLink122.xml"/><Relationship Id="rId141" Type="http://schemas.openxmlformats.org/officeDocument/2006/relationships/externalLink" Target="externalLinks/externalLink138.xml"/><Relationship Id="rId146" Type="http://schemas.openxmlformats.org/officeDocument/2006/relationships/styles" Target="styles.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110" Type="http://schemas.openxmlformats.org/officeDocument/2006/relationships/externalLink" Target="externalLinks/externalLink107.xml"/><Relationship Id="rId115" Type="http://schemas.openxmlformats.org/officeDocument/2006/relationships/externalLink" Target="externalLinks/externalLink112.xml"/><Relationship Id="rId131" Type="http://schemas.openxmlformats.org/officeDocument/2006/relationships/externalLink" Target="externalLinks/externalLink128.xml"/><Relationship Id="rId136" Type="http://schemas.openxmlformats.org/officeDocument/2006/relationships/externalLink" Target="externalLinks/externalLink133.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56" Type="http://schemas.openxmlformats.org/officeDocument/2006/relationships/externalLink" Target="externalLinks/externalLink53.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105" Type="http://schemas.openxmlformats.org/officeDocument/2006/relationships/externalLink" Target="externalLinks/externalLink102.xml"/><Relationship Id="rId126" Type="http://schemas.openxmlformats.org/officeDocument/2006/relationships/externalLink" Target="externalLinks/externalLink123.xml"/><Relationship Id="rId147" Type="http://schemas.openxmlformats.org/officeDocument/2006/relationships/sharedStrings" Target="sharedString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93" Type="http://schemas.openxmlformats.org/officeDocument/2006/relationships/externalLink" Target="externalLinks/externalLink90.xml"/><Relationship Id="rId98" Type="http://schemas.openxmlformats.org/officeDocument/2006/relationships/externalLink" Target="externalLinks/externalLink95.xml"/><Relationship Id="rId121" Type="http://schemas.openxmlformats.org/officeDocument/2006/relationships/externalLink" Target="externalLinks/externalLink118.xml"/><Relationship Id="rId142" Type="http://schemas.openxmlformats.org/officeDocument/2006/relationships/externalLink" Target="externalLinks/externalLink139.xml"/><Relationship Id="rId3" Type="http://schemas.openxmlformats.org/officeDocument/2006/relationships/worksheet" Target="worksheets/sheet3.xml"/><Relationship Id="rId25" Type="http://schemas.openxmlformats.org/officeDocument/2006/relationships/externalLink" Target="externalLinks/externalLink22.xml"/><Relationship Id="rId46" Type="http://schemas.openxmlformats.org/officeDocument/2006/relationships/externalLink" Target="externalLinks/externalLink43.xml"/><Relationship Id="rId67" Type="http://schemas.openxmlformats.org/officeDocument/2006/relationships/externalLink" Target="externalLinks/externalLink64.xml"/><Relationship Id="rId116" Type="http://schemas.openxmlformats.org/officeDocument/2006/relationships/externalLink" Target="externalLinks/externalLink113.xml"/><Relationship Id="rId137" Type="http://schemas.openxmlformats.org/officeDocument/2006/relationships/externalLink" Target="externalLinks/externalLink13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62" Type="http://schemas.openxmlformats.org/officeDocument/2006/relationships/externalLink" Target="externalLinks/externalLink59.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111" Type="http://schemas.openxmlformats.org/officeDocument/2006/relationships/externalLink" Target="externalLinks/externalLink108.xml"/><Relationship Id="rId132" Type="http://schemas.openxmlformats.org/officeDocument/2006/relationships/externalLink" Target="externalLinks/externalLink129.xml"/><Relationship Id="rId15" Type="http://schemas.openxmlformats.org/officeDocument/2006/relationships/externalLink" Target="externalLinks/externalLink12.xml"/><Relationship Id="rId36" Type="http://schemas.openxmlformats.org/officeDocument/2006/relationships/externalLink" Target="externalLinks/externalLink33.xml"/><Relationship Id="rId57" Type="http://schemas.openxmlformats.org/officeDocument/2006/relationships/externalLink" Target="externalLinks/externalLink54.xml"/><Relationship Id="rId106" Type="http://schemas.openxmlformats.org/officeDocument/2006/relationships/externalLink" Target="externalLinks/externalLink103.xml"/><Relationship Id="rId127" Type="http://schemas.openxmlformats.org/officeDocument/2006/relationships/externalLink" Target="externalLinks/externalLink12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52" Type="http://schemas.openxmlformats.org/officeDocument/2006/relationships/externalLink" Target="externalLinks/externalLink49.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94" Type="http://schemas.openxmlformats.org/officeDocument/2006/relationships/externalLink" Target="externalLinks/externalLink91.xml"/><Relationship Id="rId99" Type="http://schemas.openxmlformats.org/officeDocument/2006/relationships/externalLink" Target="externalLinks/externalLink96.xml"/><Relationship Id="rId101" Type="http://schemas.openxmlformats.org/officeDocument/2006/relationships/externalLink" Target="externalLinks/externalLink98.xml"/><Relationship Id="rId122" Type="http://schemas.openxmlformats.org/officeDocument/2006/relationships/externalLink" Target="externalLinks/externalLink119.xml"/><Relationship Id="rId143" Type="http://schemas.openxmlformats.org/officeDocument/2006/relationships/externalLink" Target="externalLinks/externalLink140.xml"/><Relationship Id="rId148"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26" Type="http://schemas.openxmlformats.org/officeDocument/2006/relationships/externalLink" Target="externalLinks/externalLink23.xml"/><Relationship Id="rId47" Type="http://schemas.openxmlformats.org/officeDocument/2006/relationships/externalLink" Target="externalLinks/externalLink44.xml"/><Relationship Id="rId68" Type="http://schemas.openxmlformats.org/officeDocument/2006/relationships/externalLink" Target="externalLinks/externalLink65.xml"/><Relationship Id="rId89" Type="http://schemas.openxmlformats.org/officeDocument/2006/relationships/externalLink" Target="externalLinks/externalLink86.xml"/><Relationship Id="rId112" Type="http://schemas.openxmlformats.org/officeDocument/2006/relationships/externalLink" Target="externalLinks/externalLink109.xml"/><Relationship Id="rId133" Type="http://schemas.openxmlformats.org/officeDocument/2006/relationships/externalLink" Target="externalLinks/externalLink130.xml"/><Relationship Id="rId16" Type="http://schemas.openxmlformats.org/officeDocument/2006/relationships/externalLink" Target="externalLinks/externalLink13.xml"/><Relationship Id="rId37" Type="http://schemas.openxmlformats.org/officeDocument/2006/relationships/externalLink" Target="externalLinks/externalLink34.xml"/><Relationship Id="rId58" Type="http://schemas.openxmlformats.org/officeDocument/2006/relationships/externalLink" Target="externalLinks/externalLink55.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123" Type="http://schemas.openxmlformats.org/officeDocument/2006/relationships/externalLink" Target="externalLinks/externalLink120.xml"/><Relationship Id="rId144" Type="http://schemas.openxmlformats.org/officeDocument/2006/relationships/externalLink" Target="externalLinks/externalLink1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Documents%20and%20Settings/ANkhan/Local%20Settings/Temporary%20Internet%20Files/OLK92/Salary%20increment%20files%202008/Salary%202008%20working%20for%20annual%20incr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Documents%20and%20Settings/ANkhan/Local%20Settings/Temporary%20Internet%20Files/OLK92/Salary%20increment%20files%202008/Salary%202008%20working%20for%20annual%20incr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GK/Dec/Documents%20and%20Settings/yqayum/Local%20Settings/Temporary%20Internet%20Files/OLKAA/Salary%20increment%20files%202008/Salary%202008%20working%20for%20annual%20increas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ANkhan/Local%20Settings/Temporary%20Internet%20Files/OLK92/Salary%20increment%20files%202008/Salary%202008%20working%20for%20annual%20increas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ocuments%20and%20Settings/ANkhan/Local%20Settings/Temporary%20Internet%20Files/OLK92/Salary%20increment%20files%202008/Salary%202008%20working%20for%20annual%20increas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nonviolentpeaceforce.sharepoint.com/Fs1/Files/Finance/Private/kate/BUDGET%20FORMATS%20TESTS/DFID%20BUDG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ocuments%20and%20Settings/yqayum/Local%20Settings/Temporary%20Internet%20Files/OLKAA/Salary%20increment%20files%202008/Salary%202008%20working%20for%20annual%20increas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Finance/FIELD/Countries/Sudan%2520-%2520South/Proposals/TARGET%2520II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WINDOWS/TEMP/MULTIBUD/TRESO.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LAN%20DE%20EXPATS%20NC%20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nonviolentpeaceforce.sharepoint.com/DDB%20Finance%20Files/CBS%202007/KE654%20CBS%20AUG%2007%2015.09.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nonviolentpeaceforce.sharepoint.com/DDB%20Finance%20Files/TRACK%202007/BPRM%20KE654%202007%20%20TRACKING%20TOOL%2018.04.07-Revised%20in%20June%20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nonviolentpeaceforce.sharepoint.com/Users/Mohammed%20Finance/AppData/Local/Microsoft/Windows/INetCache/Content.Outlook/Q8SQBWCH/IQFM1606%20New%20format%20($12.8m)_13%20June%202017.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BDD%20SALAIRES%20SAMPWE%202007%20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norwegianrefugeecouncil-my.sharepoint.com/Documents%20and%20Settings/salvaleon/Local%20Settings/Temporary%20Internet%20Files/OLK8A/0%20USG%20&amp;%20Program%20Support/00%20U.S.A.I.D/SF272/FY2001/FRLC%20DEC-00%20for%20FY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Uganda%20Sample/Revised%20Cost%20Application%20-%20July%20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Documents%20and%20Settings/belete.assefa/My%20Documents/DRC%20temporary/2012%20BR2/Workings/Programme%20budget%202012%20BR2%20WATSAN%20Rev%20AMcM%2020120417%20CA%20180412.xlsm"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S:/Shared%20Docs/Finance/BVA%20Reports/2025%20BVA%20Reports/03.2024%20Mar%20BVAs/NPIQ%20Mar%202025%20BVA%20V%2028%20Apr%202025.xlsx" TargetMode="External"/><Relationship Id="rId1" Type="http://schemas.openxmlformats.org/officeDocument/2006/relationships/externalLinkPath" Target="file:///S:/Shared%20Docs/Finance/BVA%20Reports/2025%20BVA%20Reports/03.2024%20Mar%20BVAs/NPIQ%20Mar%202025%20BVA%20V%2028%20Apr%202025.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OneDrive%20-%20Norwegian%20Refugee%20Council/NRC%20Finance%20Erb%20Krk/tamplets/DONOR_budget_Template_V_15.7.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Users/Alejandra/Downloads/PLAN%20FI%20EQ%20SOUDAN%202007%200703151%20ALO.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KH%20HR%20database%202006%2004.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Staff%20database%20NY%20-October2.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EFStaff%20Data%20Base-%2030%20of%20Oc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Users/Alejandra/Downloads/New%20EFStaffData%20Base%20November%202006.xl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EFStaffData%20Base-%20june-%202007%20DEF.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DOCUME~1/ADMINI~1/LOCALS~1/Temp/Rar$DI00.937/Consolidated%20FR%20June-09%20Fina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Afgha/02.%20Assessments%20and%20studies/08.%20Samangan%20-%20F7H%20-%20Needs%20assessment%20Oct%202012/Final%20version/Annex%203_Cost%20estimation.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nonviolentpeaceforce.sharepoint.com/Islfile1/islamabad_data/2010/Jan%202010/Annual%20Increment/LOCATION%20WISE%202010.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PSB%20PAYMENT%20INVOIC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Yann/MSF/Capita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OLK99/Documents%20and%20Settings/ACF%20USA/Desktop/Admin%20Log%20Dan/Accounts/July/Accounts/Paul/Salaire/Expat/Expat%202001/MULTIBUD/TRESO.XLS"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file:///S:/Shared%20Docs/Finance/BVA%20Reports/2025%20BVA%20Reports/03.2024%20Mar%20BVAs/NPSD%20BvA%20Latest%20Version%2023.04.2025.xlsx" TargetMode="External"/><Relationship Id="rId1" Type="http://schemas.openxmlformats.org/officeDocument/2006/relationships/externalLinkPath" Target="file:///S:/Shared%20Docs/Finance/BVA%20Reports/2025%20BVA%20Reports/03.2024%20Mar%20BVAs/NPSD%20BvA%20Latest%20Version%2023.04.2025.xlsx"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AH%20PlanFinStaff%202011-%202010111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ADMIN/FINANCE/3.%20Management/3.%20Financial%20Plan/091006%20AAHPK%20Financial%20Plan.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nonviolentpeaceforce.sharepoint.com/server.merlin.org.pk/Finance/Private/Donors%20and%20Projects/UNICEF/PKUN9100_Jalozai%20CMAM%202011/Jalozai%20CMAM%20Budget_2312201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norwegianrefugeecouncil-my.sharepoint.com/Users/maggiefleming/Library/Containers/com.apple.mail/Data/Library/Mail%20Downloads/budget(1).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Generators%20costs%20to%20be%20included%20in%20equipment%20FP.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nonviolentpeaceforce.sharepoint.com/Documents%20and%20Settings/Grants%20Officer/Local%20Settings/Temporary%20Internet%20Files/OLK8F/NRC-100616.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nonviolentpeaceforce.sharepoint.com/10.1.130.2/Work/1%20Work/2008%20Finance/FRP/Q2/FRP_0608_PAKN%2003.xls" TargetMode="External"/></Relationships>
</file>

<file path=xl/externalLinks/_rels/externalLink40.xml.rels><?xml version="1.0" encoding="UTF-8" standalone="yes"?>
<Relationships xmlns="http://schemas.openxmlformats.org/package/2006/relationships"><Relationship Id="rId2" Type="http://schemas.microsoft.com/office/2019/04/relationships/externalLinkLongPath" Target="https://nonviolentpeaceforce.sharepoint.com/sites/NPCommons/iraq/supportservices/Shared%20Documents/Finance/EU%20Madad%20Budget%202%20Year%20Proposal%20SC%20Phase%20II%20Internal%20draft%20March%202024/Lesotho%20TB%20HIV%20Y2%20Continuation%20Budget_4.7.10%20tnnp?8AFEAF75" TargetMode="External"/><Relationship Id="rId1" Type="http://schemas.openxmlformats.org/officeDocument/2006/relationships/externalLinkPath" Target="file:///8AFEAF75/Lesotho%20TB%20HIV%20Y2%20Continuation%20Budget_4.7.10%20tnnp"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D%20Drive%20Data/ADMIN/FINANCE/4.%20Projects%20and%20Donors/2.%20Funded%20Projects/2011/PKF2B%20CIDA%20NUT/PKF2B_parameters%20validated.xlsx"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NutVal%20RSG06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Coordinador%20Admin%20Log/ACF%20Otras%20Misiones/Moscow/Cofunding/Cofunding%202006/Admin/Alejandra/Structure%202006/Assumptions/BUDGET%202006%20-%20Assumptions%20Version%20Phil%2029-11-200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nonviolentpeaceforce.sharepoint.com/Islfile1/islamabad_data/Documents%20and%20Settings/askhan/Local%20Settings/Temporary%20Internet%20Files/OLK1B1/Payroll_January_2010-Al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AdminKit/kitcompt/Missions/WINDOWS/TEMP/MULTIBUD/CHANGE9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norwegianrefugeecouncil-my.sharepoint.com/Users/noofassi/Desktop/pdxhq/M/mcortez/Local%20Settings/Temporary%20Internet%20Files/OLKC/Instructions%20for%20COA%20recoding%20(4).xl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PLAN%20FI%20IMMOB%20SU%202008%20OFFICE%20AND%20STOC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nonviolentpeaceforce.sharepoint.com/Users/21192/Downloads/090422%20ACHBO%20Plan%20Financiero%20actAlejandra%20todo%20DIPECHO.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090910%20ACHPY%20Plan%20Financiero%20vcontaAgo0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nonviolentpeaceforce.sharepoint.com/Islfile1/islamabad_data/ISL%20Finance/Fy-2010/Effort%20FY10/Effort%20Report%203rd%20Quarter%20(July-10%20to%20Sep-10)/Effort%20Report%20Q-3rd%20Fy10%20Pakistan%20Country%20Office.HO.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nonviolentpeaceforce.sharepoint.com/Technofs/tbl%20jobs/Template%20File/Draft%20Account-%20Client%20name.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Users/SC/AppData/Roaming/Microsoft/Excel/EFFORT%20REPORT%20OF%20ERRP%20JAN%20TO%20MARCH11/BUKHAR%20REPORT/Revised%20Draft/Effort%20Report%20QI-2011%20BKH%20(1)-Revised%20on%2020%20April2011.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budget%20echo%2007%20CDA1+K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Users/pc/AppData/Local/Microsoft/Windows/Temporary%20Internet%20Files/Content.Outlook/EMW6XQE5/SIDA%202015_Proposal%20budget%20for%20final%20upload_V3%20internal_23012015.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ADMIN/FINANCE/4.%20PROJECT%20AND%20DONOR/2.%20ACTIVE/PKA1L%20-%20KPV/MR/KPV_Internal%20budget%20MR_V5_14102014%20final%20uploaded.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IT/AppData/Local/Microsoft/Windows/Temporary%20Internet%20Files/Content.Outlook/M1J6A9RD/Copy%20of%20ECHO_KPK%20Sindh%20Punjab_11%20Months_06%20May%202011_Vr%20%201.12-HQ%20Apprd%20Fina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Users/errp/Documents/S%20C%20I/aLL%20sTAFF%20mAPPING/Copy%20of%20All%20staff%20salary%20mapping-V11-13Apr11.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EFStaffData%20Base-%20april-%202007.xls"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New%20EFStaffData%20Base%20August%20200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Imran/4-GRANTS/BFU/BFU/Dec%202013/A%20MFP-Pakistan_22121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F:/JB/Expert%20Logistique/02%20KitLogs/ACF%20Kitlog%20V3/KITLOG%20V3/3.%20Supply%20Chain/3.2%20Order%20management%20Revised/Order%20management%20Revised%20-%20For%20translation/04%20-%20Procurement%20Follow%20Up%20V3_4%20-%20For%20translation.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Documents%20and%20Settings/azamir/Local%20Settings/Temporary%20Internet%20Files/OLK54/Copy%20of%20Flood%20Rajanpur%20Budge%20(4).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F:/Documents%20and%20Settings/skhan/Desktop/Raheel/SMP%20-%20Budget%20-%20Ammended%20Haripur-Jan'04.xls"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Staff%20Database%20NY_SeptemberV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F:/DGK/Dec/Cash%20Books/Payrolls/PR%202008/Payroll%20August-08.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Users/admincoo.pk/AppData/Local/Microsoft/Windows/Temporary%20Internet%20Files/Content.Outlook/KMVO1B49/131212%20ACF-DIPECHO%20HIP%20Global%20Budget%20FV.xlsx"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07%2004%20April%200"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ADMIN%20CO/ADMIN/FINANCE/4.%20PROJECT%20AND%20DONOR/1.%20PROPOSAL/2013/ECHO%202014/Budget%20construction%20documents/Cost%20breakdown_HIP2014_NUT_051213.xlsx" TargetMode="External"/></Relationships>
</file>

<file path=xl/externalLinks/_rels/externalLink69.xml.rels><?xml version="1.0" encoding="UTF-8" standalone="yes"?>
<Relationships xmlns="http://schemas.openxmlformats.org/package/2006/relationships"><Relationship Id="rId2" Type="http://schemas.microsoft.com/office/2006/relationships/xlExternalLinkPath/xlPathMissing" Target="NPMY%20Oct%202023%20BVA%20and%202024%20Budget%20file.xlsx" TargetMode="External"/><Relationship Id="rId1" Type="http://schemas.openxmlformats.org/officeDocument/2006/relationships/externalLinkPath" Target="https://nonviolentpeaceforce.sharepoint.com/sites/NPIraq/Shared%20Documents/08%20-%20Finance/Working%20on%20BvA%202023-2024/NPMY%20Oct%202023%20BVA%20and%202024%20Budget%20file.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ADMIN%20OFFICER/6.%20TASKS/2011/09.%20Sep%20Tasks/Parameters/Current%20Parameters/PKA1%20-%20KPHA%20-%20Parameters%2023082011%20(2).xlsx" TargetMode="External"/></Relationships>
</file>

<file path=xl/externalLinks/_rels/externalLink71.xml.rels><?xml version="1.0" encoding="UTF-8" standalone="yes"?>
<Relationships xmlns="http://schemas.openxmlformats.org/package/2006/relationships"><Relationship Id="rId2" Type="http://schemas.openxmlformats.org/officeDocument/2006/relationships/externalLinkPath" Target="file:///S:/Shared%20Docs/Finance/BVA%20Reports/2024%20BVA%20Reports/08.2024%20Aug%20BVAs/NPPH%20Aug%202024%20BVA%20-%20V%2003.10.2024.xlsx" TargetMode="External"/><Relationship Id="rId1" Type="http://schemas.openxmlformats.org/officeDocument/2006/relationships/externalLinkPath" Target="https://nonviolentpeaceforce.sharepoint.com/Shared%20Docs/Finance/BVA%20Reports/2024%20BVA%20Reports/08.2024%20Aug%20BVAs/NPPH%20Aug%202024%20BVA%20-%20V%2003.10.2024.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nonviolentpeaceforce.sharepoint.com/Users/south/Dropbox/Faiza%20Data/01%20-%20Faiza%20Data/NPSS%20Faiza/1.%20Finance%20NPSS/Finance%20Year%20End%20Closing/2023/1-%20Annual%20Budget%20Working/NPSS%202023%20Budget%20V%2017%20Jan%202023_FR.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J:/Emails%20after%20Moharram%20Holidays/HR%20Section/Payroll%20%20Dec2010-%2031%20Dec2010/Islamabad%20Payroll%20Dec2010/Tax%20Working/Income%20Tax%20of%20Islamabad%20Staff.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My%20documents/A1201205/00%20-%20FIN/02%20-%20Budgets/03%20-%20ASSUMPTION/Assumption%202013/02%20-%20Financial%20Plans/20121124/AH%20PlanFinFunct%202013_20121124.xls"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Budget%20follow%20up%20A1Q%20F5F_051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norwegianrefugeecouncil-my.sharepoint.com/Users/kamaran.ahmed/AppData/Local/Microsoft/Windows/Temporary%20Internet%20Files/Content.Outlook/3L0YRE0M/TB.CARE.Template.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Users/Admin/AppData/Local/Microsoft/Windows/Temporary%20Internet%20Files/Content.Outlook/M2L4GF03/BSFP_Budget%20(WFP%202012)_NBeG_ACF_Jan%2018%20(2).xls"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HR%20database%20lamno%20August%20'06%20(Final).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Users/USER3/AppData/Local/Microsoft/Windows/Temporary%20Internet%20Files/Content.Outlook/2HWKGJD3/WASH%20PPP_ECHO-%2010-2011.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Documents%20and%20Settings/FOOD%20SEC/Local%20Settings/Temporary%20Internet%20Files/OLK34/DOCUME~1/ADMINI~1/LOCALS~1/Temp/ACF%20Kivu%20-%20Pr&#233;vi%20Dp%20Oct-Nov%2007%20Bases%20v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Documents%20and%20Settings/FOOD%20SEC/Local%20Settings/Temporary%20Internet%20Files/OLK34/Documents%20and%20Settings/FOOD%20SEC/Mes%20documents/FOOD%20SECURITY/COORDO%20FS/Admin/Pr&#233;visionnels/UQ/ACF%20Kivu%20-%20Pr&#233;vi%20Dp%20Oct-Nov%2007%20Bases%20v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Documents%20and%20Settings/mjameel/Local%20Settings/Temporary%20Internet%20Files/OLK63/OFDA%20Budget%20-%20Rod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C/H/to%20complete/SD127SAL%20decV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nonviolentpeaceforce.sharepoint.com/Email/heidi/windows/TEMP/CTR%20SUPPORT%20-%20OCt%200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nohungerforum.sharepoint.com/Head%20of%20Finance%20Computer/9-Budget/3-Contracts/1-ECHO/A1W%20ECHO%20Emergency/NutVal-4.1-%20wet%20kitchen.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CORBUDG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Documents%20and%20Settings/AKaleem/Local%20Settings/Temporary%20Internet%20Files/OLK23/Documents%20and%20Settings/Save%20The%20Children/Desktop/May%20Payroll%20Final/Data_FIN/Payroll%20Working/Feb-06/Payroll%20ER%20Feb-06%20(Final).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nonviolentpeaceforce.sharepoint.com/59DC8485/Payroll%20ER%20Feb-06%20(Fina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nonviolentpeaceforce-my.sharepoint.com/personal/hkoekkoek_nonviolentpeaceforce_org/Documents/Desktop/EU%20commission%20CfP/Reviewed%20documents%2010%20April/Columbia%20SwazilandCDC%203%2029%2011%201st%20year.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My%20documents/A1201205/00%20-%20FIN/02%20-%20Budgets/03%20-%20ASSUMPTION/Assumption%202013/02%20-%20Financial%20Plans/20121124/AH%20PlanFinStaff%202013_2012112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J:/Users/SC/AppData/Local/Microsoft/Windows/Temporary%20Internet%20Files/Content.Outlook/XY8OVQ8N/New%20Severance%20working%20til%20July/Severance%20Detail%20Isd%20Till%20July-2011%20After%20HR%20Confirmation%2001-07-2011.xlsx"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090713%20ACHBO%20Plan%20financiero%20vpretreIIQJul09.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nonviolentpeaceforce.sharepoint.com/server.merlin.org.pk/Finance/Users/User/AppData/Local/Microsoft/Windows/Temporary%20Internet%20Files/Content.Outlook/1UFR2HYD/PKE184-Sindh%2020110421.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Users/FINANCE/Personal/AURELIE/FFM-DRC/7-GENERAL/FFM-DRC/7-GENERAL/Users/at/AppData/Local/Microsoft/Windows/Temporary%20Internet%20Files/Content.Outlook/A3TM38S6/2012%20Grant%20Overview%20+NG%20Format.xlsx"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090115%20ACHPY%20Convenio%20JGA%2009.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nonviolentpeaceforce.sharepoint.com/Islfile1/islamabad_data/Documents%20and%20Settings/mali/Desktop/ARI%20Work%207-7-2009/PR/Payroll_March-_2009-Ali.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Users/swzarinkhan/AppData/Local/Microsoft/Windows/Temporary%20Internet%20Files/Content.Outlook/VMTW9L0X/MATCHING%20OF%20ACs.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file:///S:/Shared%20Docs/Finance/BVA%20Reports/2024%20BVA%20Reports/08.2024%20Aug%20BVAs/NPMY%20Aug%202024%20BVA%20-%20V%2003.10.2024.xlsx" TargetMode="External"/><Relationship Id="rId1" Type="http://schemas.openxmlformats.org/officeDocument/2006/relationships/externalLinkPath" Target="https://nonviolentpeaceforce.sharepoint.com/Shared%20Docs/Finance/BVA%20Reports/2024%20BVA%20Reports/08.2024%20Aug%20BVAs/NPMY%20Aug%202024%20BVA%20-%20V%2003.10.2024.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norwegianrefugeecouncil-my.sharepoint.com/Documents%20and%20Settings/katarzyna/Local%20Settings/Temporary%20Internet%20Files/OLKB5/NEW%20BUDGET.xls"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PlanFinExpat%202011.xls" TargetMode="External"/></Relationships>
</file>

<file path=xl/externalLinks/_rels/externalLink101.xml.rels><?xml version="1.0" encoding="UTF-8" standalone="yes"?>
<Relationships xmlns="http://schemas.openxmlformats.org/package/2006/relationships"><Relationship Id="rId2" Type="http://schemas.openxmlformats.org/officeDocument/2006/relationships/externalLinkPath" Target="file:///S:/Shared%20Docs/Finance/BVA%20Reports/2025%20BVA%20Reports/03.2024%20Mar%20BVAs/NPDRC%20BVA%20_%20MARCH%2025-March%202025_VF.xlsx" TargetMode="External"/><Relationship Id="rId1" Type="http://schemas.openxmlformats.org/officeDocument/2006/relationships/externalLinkPath" Target="file:///S:/Shared%20Docs/Finance/BVA%20Reports/2025%20BVA%20Reports/03.2024%20Mar%20BVAs/NPDRC%20BVA%20_%20MARCH%2025-March%202025_VF.xlsx" TargetMode="External"/></Relationships>
</file>

<file path=xl/externalLinks/_rels/externalLink102.xml.rels><?xml version="1.0" encoding="UTF-8" standalone="yes"?>
<Relationships xmlns="http://schemas.openxmlformats.org/package/2006/relationships"><Relationship Id="rId2" Type="http://schemas.openxmlformats.org/officeDocument/2006/relationships/externalLinkPath" Target="file:///S:/Shared%20Docs/Finance/BVA%20Reports/2025%20BVA%20Reports/03.2024%20Mar%20BVAs/NPSS%20March%202025%20BVA%20V%2018%20Apr%202025.xlsx" TargetMode="External"/><Relationship Id="rId1" Type="http://schemas.openxmlformats.org/officeDocument/2006/relationships/externalLinkPath" Target="file:///S:/Shared%20Docs/Finance/BVA%20Reports/2025%20BVA%20Reports/03.2024%20Mar%20BVAs/NPSS%20March%202025%20BVA%20V%2018%20Apr%202025.xlsx"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ECHO%20A1M%20-%20draft%20PAP%2031.10.13.xlsx"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NY%20PSB%20Nyala%20formal%201.xls"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Follow%20PSB%20El%20Fasher%20DB%20JUNE%202007%20DEF.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Pak%20Finance/Payroll/Payroll%202008/Payroll%20December-%202008-Ali.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norwegianrefugeecouncil-my.sharepoint.com/O/Documents%20and%20Settings/Administrator/Local%20Settings/Temporary%20Internet%20Files/Content.Outlook/L1JPB2VO/110328_IRC_OG186%20_BVA_Feb%2011_AUD.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norwegianrefugeecouncil-my.sharepoint.com/Documents%20and%20Settings/getenetk/Desktop/OFDA%20Budget%204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norwegianrefugeecouncil-my.sharepoint.com/Users/noofassi/Desktop/pdxhq/M/Documents%20and%20Settings/getenetk/Desktop/OFDA%20Budget%204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ACF%20International/4.%20PROJECT%20AND%20DONOR/1.%20PROPOSAL/2015%20Proposals/LANSA%2008-15/LANSA_Proposal%20internal%20budget_081715.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F:/Users/Finance%20intern/AppData/Local/Microsoft/Windows/Temporary%20Internet%20Files/Content.Outlook/AC4JYA0U/A5.02%20Local%20staff%20allocation%20-%20August%2009%20-%20V.1.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F:/Documents%20and%20Settings/cta/Local%20Settings/Temp/Admin%20Coordo%20Kabul/Accounts%20&amp;%20Finance/Budget%20driving/Financial%20Plans/2006/2006/Expat%20Financial%20plans%20AH%2020060723.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Y:/Documents%20and%20Settings/smehmood/Local%20Settings/Temporary%20Internet%20Files/OLK7C/Payroll%20October-%202008-Ali.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E:/Documents%20and%20Settings/user.US6RLTM81/Local%20Settings/Temp/Documents%20and%20Settings/User/Local%20Settings/Temporary%20Internet%20Files/Content.IE5/IFBDGKLA/Finance/RFA-USAID/Proposals%20and%20Budgets/budget%207-19-02%20-final.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nonviolentpeaceforce.sharepoint.com/fs1/files/Field%20CD/Field%20CD-v6-Jan-2007/03.%20Finance/Budget%20formats/DFID.xls" TargetMode="External"/></Relationships>
</file>

<file path=xl/externalLinks/_rels/externalLink116.xml.rels><?xml version="1.0" encoding="UTF-8" standalone="yes"?>
<Relationships xmlns="http://schemas.openxmlformats.org/package/2006/relationships"><Relationship Id="rId2" Type="http://schemas.microsoft.com/office/2019/04/relationships/externalLinkLongPath" Target="https://nonviolentpeaceforce.sharepoint.com/sites/NPCommons/iraq/supportservices/Shared%20Documents/Finance/EU%20Madad%20Budget%202%20Year%20Proposal%20SC%20Phase%20II%20Internal%20draft%20March%202024/Unprogrammed%20Funds%20Carry-Over%20Budget%204%2014%202010.xlsx?8AFEAF75" TargetMode="External"/><Relationship Id="rId1" Type="http://schemas.openxmlformats.org/officeDocument/2006/relationships/externalLinkPath" Target="file:///8AFEAF75/Unprogrammed%20Funds%20Carry-Over%20Budget%204%2014%202010.xlsx"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mushtaq/my%20Doc/BUDGET%202009/OPERATIONAL%20BUDGET%20FY%202009/OPERATIONAL%20BUDGET%20FY%202009%20-%20JUNE,%202008/1STSUBMITTED%20VERSION-REVISED-JULY%2016,%202008/FY%202009%20Overseas%20Budget%20Template-Revised%20-%20July%2016,%202008.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F:/Users/capfinasst.pk/Desktop/TFC%20Oct-13%20TMG.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nonviolentpeaceforce.sharepoint.com/10.1.132.2/Work/nasir.jamal/Work/Cash%20Books%202007/Qta/Qta/04%20Apr07/QTA%20CB%20PKR%200407.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Users/Admin/AppData/Local/Microsoft/Windows/Temporary%20Internet%20Files/Content.Outlook/M2L4GF03/Malualkon-Payroll%20May%202012-.xlsx"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HAA5A.BUD"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F:/Users/Maaz%20Ullah-KPK/Desktop/Treasury%20ForeCast%20-%20May-13.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Y:/Documents%20and%20Settings/mali/Local%20Settings/Temporary%20Internet%20Files/OLK9/CDVB.xls"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HR%20Database%20ACF%20JA%202008%2002%20with%20increase.xls" TargetMode="External"/></Relationships>
</file>

<file path=xl/externalLinks/_rels/externalLink125.xml.rels><?xml version="1.0" encoding="UTF-8" standalone="yes"?>
<Relationships xmlns="http://schemas.openxmlformats.org/package/2006/relationships"><Relationship Id="rId1" Type="http://schemas.microsoft.com/office/2006/relationships/xlExternalLinkPath/xlPathMissing" Target="XX%20PlanFinFunct%202010.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F:/ACF%20International/BFUs/April%202015/BFUs/BFUs%20Updated/BFU_A1M_042015%20updated.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Documents%20and%20Settings/teufeil/Local%20Settings/Temporary%20Internet%20Files/OLK97/PVD%20BUDGET%20-%20final.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nonviolentpeaceforce.sharepoint.com/Users/21192/Downloads/090426%20ACHPY-Previsi&#243;n%20(IIQ%20Abril)revisadopor%20Norma.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https://nonviolentpeaceforce.sharepoint.com/filer/P/ADMIN%20LIBERIA/A-BUDGET%20LIBERIA/LB%20Financing%20plan/2008%20Financing%20plan/PLAN%20FI%20STAFF%20LIBERIA%202008%20JC041207.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nonviolentpeaceforce.sharepoint.com/Tracking%20Sheet/Procurement%20-tracking%20sheet-AA%2011.xlsx"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Users/Fin-Officer-Cap/AppData/Local/Microsoft/Windows/Temporary%20Internet%20Files/Content.Outlook/5QS1JR48/TF%20For%20Oct-13%20TMG.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F:/Users/admincoo.pk/Desktop/CCP%20BFU%20AUGUST%202013_PAK_260913.xlsx" TargetMode="External"/></Relationships>
</file>

<file path=xl/externalLinks/_rels/externalLink133.xml.rels><?xml version="1.0" encoding="UTF-8" standalone="yes"?>
<Relationships xmlns="http://schemas.openxmlformats.org/package/2006/relationships"><Relationship Id="rId2" Type="http://schemas.openxmlformats.org/officeDocument/2006/relationships/externalLinkPath" Target="file:///S:/Shared%20Docs/Finance/Budget/Budget%202023/NPIQ%202023%20BUDGET.xlsx" TargetMode="External"/><Relationship Id="rId1" Type="http://schemas.openxmlformats.org/officeDocument/2006/relationships/externalLinkPath" Target="file:///S:/Shared%20Docs/Finance/Budget/Budget%202023/NPIQ%202023%20BUDGET.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Transfer/BVAs/2022/Final/June%20Forecast%20and%20BVA/Copy%20of%20NPSS%20BVA%20May%202022%20Report%20Version%2021%20Jul%202022-MDK-2.xlsx" TargetMode="External"/></Relationships>
</file>

<file path=xl/externalLinks/_rels/externalLink135.xml.rels><?xml version="1.0" encoding="UTF-8" standalone="yes"?>
<Relationships xmlns="http://schemas.openxmlformats.org/package/2006/relationships"><Relationship Id="rId2" Type="http://schemas.openxmlformats.org/officeDocument/2006/relationships/externalLinkPath" Target="file:///C:/Users/j.mbae/AppData/Local/Microsoft/Windows/INetCache/Content.Outlook/W355SL32/NPMY%20Oct%202023%20BVA%20Version%2014%20Nov%202023.xlsx" TargetMode="External"/><Relationship Id="rId1" Type="http://schemas.openxmlformats.org/officeDocument/2006/relationships/externalLinkPath" Target="file:///C:/Users/j.mbae/AppData/Local/Microsoft/Windows/INetCache/Content.Outlook/W355SL32/NPMY%20Oct%202023%20BVA%20Version%2014%20Nov%202023.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F:/Users/admincoo.pk/AppData/Local/Microsoft/Windows/Temporary%20Internet%20Files/Content.Outlook/KMVO1B49/Febraury/PK%20Treasury%20Forecast_Feb14_Dadu_Field.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https://nonviolentpeaceforce.sharepoint.com/Procurement/Copy%20of%20Procurement%20-tracking%20sheet-AA%2011%20(Autosaved).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Users/21192/Downloads/SUIVI%20BUD%20A1A%20PROJECTION%20AMENDEMENT%20V10%202%20du%2021%2011%20ok%20desk.xls"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EFStaffData%20Base-%20june-%202007%20DEF%20medical%20costs.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DGK/Dec/Documents%20and%20Settings/swzarinkhan/Local%20Settings/Temporary%20Internet%20Files/OLK69/Zarin%20Finance/Sunlight/February-2010/Documents%20and%20Settings/mali/Local%20Settings/Temporary%20Internet%20Files/OLK9/CDVB.xls" TargetMode="External"/></Relationships>
</file>

<file path=xl/externalLinks/_rels/externalLink141.xml.rels><?xml version="1.0" encoding="UTF-8" standalone="yes"?>
<Relationships xmlns="http://schemas.openxmlformats.org/package/2006/relationships"><Relationship Id="rId3" Type="http://schemas.openxmlformats.org/officeDocument/2006/relationships/externalLinkPath" Target="https://nonviolentpeaceforce-my.sharepoint.com/personal/mabubaker_nonviolentpeaceforce_org/Documents/Desktop/NEST%20allocations%202026-2027/NEST%20forecast%202025%20due%20First%20May%202025/CPSS%20Template%20budget%20format%20Excel%20(2024).xlsx" TargetMode="External"/><Relationship Id="rId2" Type="http://schemas.microsoft.com/office/2019/04/relationships/externalLinkLongPath" Target="https://nonviolentpeaceforce-my.sharepoint.com/personal/mabubaker_nonviolentpeaceforce_org/Documents/Desktop/NEST%20allocations%202026-2027/NEST%20forecast%202025%20due%20First%20May%202025/CPSS%20Template%20budget%20format%20Excel%20(2024).xlsx?269AF2DC" TargetMode="External"/><Relationship Id="rId1" Type="http://schemas.openxmlformats.org/officeDocument/2006/relationships/externalLinkPath" Target="file:///269AF2DC/CPSS%20Template%20budget%20format%20Exce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F"/>
      <sheetName val="E"/>
      <sheetName val="Ctrl sheet"/>
      <sheetName val="NEW &amp; LDP"/>
      <sheetName val="Final scores2008"/>
      <sheetName val="ISBsal"/>
      <sheetName val="FALAHdata"/>
      <sheetName val="ISBData"/>
      <sheetName val="Muddon"/>
      <sheetName val="FINAL Salary sheet"/>
      <sheetName val=" D"/>
      <sheetName val=" C"/>
      <sheetName val=" B"/>
      <sheetName val=" A"/>
      <sheetName val=" OT"/>
      <sheetName val="Driver"/>
      <sheetName val="Ctrl_sheet"/>
      <sheetName val="NEW_&amp;_LDP"/>
      <sheetName val="Final_scores2008"/>
      <sheetName val="FINAL_Salary_sheet"/>
      <sheetName val="_D"/>
      <sheetName val="_C"/>
      <sheetName val="_B"/>
      <sheetName val="_A"/>
      <sheetName val="_OT"/>
      <sheetName val="Sheet1"/>
      <sheetName val="CDVB"/>
      <sheetName val="D_S"/>
      <sheetName val="Tax_Calculation"/>
      <sheetName val="Slabs"/>
      <sheetName val="Charging"/>
      <sheetName val="PR-Field-Regular"/>
      <sheetName val="Salary_Sheet"/>
      <sheetName val="Tax-2008"/>
      <sheetName val="Ctrl_sheet1"/>
      <sheetName val="NEW_&amp;_LDP1"/>
      <sheetName val="Final_scores20081"/>
      <sheetName val="FINAL_Salary_sheet1"/>
      <sheetName val="_D1"/>
      <sheetName val="_C1"/>
      <sheetName val="_B1"/>
      <sheetName val="_A1"/>
      <sheetName val="_OT1"/>
      <sheetName val="Salary 2008 working for annual "/>
      <sheetName val="SIDA"/>
      <sheetName val="Ctrl_sheet2"/>
      <sheetName val="NEW_&amp;_LDP2"/>
      <sheetName val="Final_scores20082"/>
      <sheetName val="FINAL_Salary_sheet2"/>
      <sheetName val="_D2"/>
      <sheetName val="_C2"/>
      <sheetName val="_B2"/>
      <sheetName val="_A2"/>
      <sheetName val="_OT2"/>
      <sheetName val="Salary_2008_working_for_annual_"/>
      <sheetName val="Ctrl_sheet3"/>
      <sheetName val="NEW_&amp;_LDP3"/>
      <sheetName val="Final_scores20083"/>
      <sheetName val="FINAL_Salary_sheet3"/>
      <sheetName val="_D3"/>
      <sheetName val="_C3"/>
      <sheetName val="_B3"/>
      <sheetName val="_A3"/>
      <sheetName val="_OT3"/>
    </sheetNames>
    <sheetDataSet>
      <sheetData sheetId="0"/>
      <sheetData sheetId="1"/>
      <sheetData sheetId="2"/>
      <sheetData sheetId="3" refreshError="1">
        <row r="5">
          <cell r="D5">
            <v>0</v>
          </cell>
          <cell r="E5">
            <v>0</v>
          </cell>
        </row>
        <row r="6">
          <cell r="D6">
            <v>1</v>
          </cell>
          <cell r="E6">
            <v>0</v>
          </cell>
          <cell r="F6">
            <v>9.9327040818283923</v>
          </cell>
        </row>
        <row r="7">
          <cell r="D7">
            <v>1.5</v>
          </cell>
          <cell r="E7">
            <v>0</v>
          </cell>
          <cell r="F7">
            <v>9.9327040818283923</v>
          </cell>
        </row>
        <row r="8">
          <cell r="D8">
            <v>2</v>
          </cell>
          <cell r="E8">
            <v>0</v>
          </cell>
          <cell r="F8">
            <v>9.9327040818283923</v>
          </cell>
        </row>
        <row r="9">
          <cell r="D9">
            <v>2.5</v>
          </cell>
          <cell r="E9">
            <v>0</v>
          </cell>
          <cell r="F9">
            <v>9.9327040818283923</v>
          </cell>
        </row>
        <row r="10">
          <cell r="D10">
            <v>3</v>
          </cell>
          <cell r="E10">
            <v>0.5</v>
          </cell>
          <cell r="F10">
            <v>10.432704081828392</v>
          </cell>
        </row>
        <row r="11">
          <cell r="D11">
            <v>3.5</v>
          </cell>
          <cell r="E11">
            <v>1</v>
          </cell>
          <cell r="F11">
            <v>10.932704081828392</v>
          </cell>
        </row>
        <row r="12">
          <cell r="D12">
            <v>4</v>
          </cell>
          <cell r="E12">
            <v>1.5</v>
          </cell>
          <cell r="F12">
            <v>11.432704081828392</v>
          </cell>
        </row>
        <row r="13">
          <cell r="D13">
            <v>4.5</v>
          </cell>
          <cell r="E13">
            <v>2</v>
          </cell>
          <cell r="F13">
            <v>11.932704081828392</v>
          </cell>
        </row>
        <row r="14">
          <cell r="D14">
            <v>5</v>
          </cell>
          <cell r="E14">
            <v>2.5</v>
          </cell>
          <cell r="F14">
            <v>12.432704081828392</v>
          </cell>
        </row>
      </sheetData>
      <sheetData sheetId="4"/>
      <sheetData sheetId="5">
        <row r="2">
          <cell r="A2" t="str">
            <v>SC-01-0002</v>
          </cell>
        </row>
      </sheetData>
      <sheetData sheetId="6"/>
      <sheetData sheetId="7"/>
      <sheetData sheetId="8"/>
      <sheetData sheetId="9"/>
      <sheetData sheetId="10"/>
      <sheetData sheetId="11"/>
      <sheetData sheetId="12"/>
      <sheetData sheetId="13"/>
      <sheetData sheetId="14"/>
      <sheetData sheetId="15"/>
      <sheetData sheetId="16"/>
      <sheetData sheetId="17">
        <row r="5">
          <cell r="D5">
            <v>0</v>
          </cell>
        </row>
      </sheetData>
      <sheetData sheetId="18"/>
      <sheetData sheetId="19">
        <row r="2">
          <cell r="A2" t="str">
            <v>SC-01-0002</v>
          </cell>
        </row>
      </sheetData>
      <sheetData sheetId="20"/>
      <sheetData sheetId="21"/>
      <sheetData sheetId="22"/>
      <sheetData sheetId="23"/>
      <sheetData sheetId="24"/>
      <sheetData sheetId="25"/>
      <sheetData sheetId="26">
        <row r="5">
          <cell r="D5">
            <v>0</v>
          </cell>
        </row>
      </sheetData>
      <sheetData sheetId="27"/>
      <sheetData sheetId="28">
        <row r="2">
          <cell r="A2" t="str">
            <v>SC-01-0002</v>
          </cell>
        </row>
      </sheetData>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5">
          <cell r="D5">
            <v>0</v>
          </cell>
        </row>
      </sheetData>
      <sheetData sheetId="47">
        <row r="2">
          <cell r="A2" t="str">
            <v>SC-01-0002</v>
          </cell>
        </row>
      </sheetData>
      <sheetData sheetId="48">
        <row r="2">
          <cell r="A2" t="str">
            <v>SC-01-0002</v>
          </cell>
        </row>
      </sheetData>
      <sheetData sheetId="49"/>
      <sheetData sheetId="50"/>
      <sheetData sheetId="51"/>
      <sheetData sheetId="52"/>
      <sheetData sheetId="53"/>
      <sheetData sheetId="54">
        <row r="5">
          <cell r="D5">
            <v>0</v>
          </cell>
        </row>
      </sheetData>
      <sheetData sheetId="55">
        <row r="2">
          <cell r="A2" t="str">
            <v>SC-01-0002</v>
          </cell>
        </row>
      </sheetData>
      <sheetData sheetId="56">
        <row r="2">
          <cell r="A2" t="str">
            <v>SC-01-0002</v>
          </cell>
        </row>
      </sheetData>
      <sheetData sheetId="57">
        <row r="2">
          <cell r="A2" t="str">
            <v>SC-01-0002</v>
          </cell>
        </row>
      </sheetData>
      <sheetData sheetId="58">
        <row r="2">
          <cell r="A2" t="str">
            <v>SC-01-0002</v>
          </cell>
        </row>
      </sheetData>
      <sheetData sheetId="59">
        <row r="2">
          <cell r="A2" t="str">
            <v>SC-01-0002</v>
          </cell>
        </row>
      </sheetData>
      <sheetData sheetId="60">
        <row r="2">
          <cell r="A2" t="str">
            <v>SC-01-0002</v>
          </cell>
        </row>
      </sheetData>
      <sheetData sheetId="61">
        <row r="2">
          <cell r="A2" t="str">
            <v>SC-01-0002</v>
          </cell>
        </row>
      </sheetData>
      <sheetData sheetId="62"/>
      <sheetData sheetId="63"/>
      <sheetData sheetId="64">
        <row r="5">
          <cell r="D5">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F"/>
      <sheetName val="E"/>
      <sheetName val="Ctrl sheet"/>
      <sheetName val="NEW &amp; LDP"/>
      <sheetName val="Final scores2008"/>
      <sheetName val="ISBsal"/>
      <sheetName val="FALAHdata"/>
      <sheetName val="ISBData"/>
      <sheetName val="Muddon"/>
      <sheetName val="FINAL Salary sheet"/>
      <sheetName val=" D"/>
      <sheetName val=" C"/>
      <sheetName val=" B"/>
      <sheetName val=" A"/>
      <sheetName val=" OT"/>
      <sheetName val="Driver"/>
      <sheetName val="Ctrl_sheet"/>
      <sheetName val="NEW_&amp;_LDP"/>
      <sheetName val="Final_scores2008"/>
      <sheetName val="FINAL_Salary_sheet"/>
      <sheetName val="_D"/>
      <sheetName val="_C"/>
      <sheetName val="_B"/>
      <sheetName val="_A"/>
      <sheetName val="_OT"/>
      <sheetName val="Ctrl_sheet1"/>
      <sheetName val="NEW_&amp;_LDP1"/>
      <sheetName val="Final_scores20081"/>
      <sheetName val="FINAL_Salary_sheet1"/>
      <sheetName val="_D1"/>
      <sheetName val="_C1"/>
      <sheetName val="_B1"/>
      <sheetName val="_A1"/>
      <sheetName val="_OT1"/>
    </sheetNames>
    <sheetDataSet>
      <sheetData sheetId="0"/>
      <sheetData sheetId="1"/>
      <sheetData sheetId="2"/>
      <sheetData sheetId="3">
        <row r="5">
          <cell r="D5">
            <v>0</v>
          </cell>
          <cell r="E5">
            <v>0</v>
          </cell>
        </row>
        <row r="6">
          <cell r="D6">
            <v>1</v>
          </cell>
          <cell r="E6">
            <v>0</v>
          </cell>
          <cell r="F6">
            <v>9.9327040818283923</v>
          </cell>
        </row>
        <row r="7">
          <cell r="D7">
            <v>1.5</v>
          </cell>
          <cell r="E7">
            <v>0</v>
          </cell>
          <cell r="F7">
            <v>9.9327040818283923</v>
          </cell>
        </row>
        <row r="8">
          <cell r="D8">
            <v>2</v>
          </cell>
          <cell r="E8">
            <v>0</v>
          </cell>
          <cell r="F8">
            <v>9.9327040818283923</v>
          </cell>
        </row>
        <row r="9">
          <cell r="D9">
            <v>2.5</v>
          </cell>
          <cell r="E9">
            <v>0</v>
          </cell>
          <cell r="F9">
            <v>9.9327040818283923</v>
          </cell>
        </row>
        <row r="10">
          <cell r="D10">
            <v>3</v>
          </cell>
          <cell r="E10">
            <v>0.5</v>
          </cell>
          <cell r="F10">
            <v>10.432704081828392</v>
          </cell>
        </row>
        <row r="11">
          <cell r="D11">
            <v>3.5</v>
          </cell>
          <cell r="E11">
            <v>1</v>
          </cell>
          <cell r="F11">
            <v>10.932704081828392</v>
          </cell>
        </row>
        <row r="12">
          <cell r="D12">
            <v>4</v>
          </cell>
          <cell r="E12">
            <v>1.5</v>
          </cell>
          <cell r="F12">
            <v>11.432704081828392</v>
          </cell>
        </row>
        <row r="13">
          <cell r="D13">
            <v>4.5</v>
          </cell>
          <cell r="E13">
            <v>2</v>
          </cell>
          <cell r="F13">
            <v>11.932704081828392</v>
          </cell>
        </row>
        <row r="14">
          <cell r="D14">
            <v>5</v>
          </cell>
          <cell r="E14">
            <v>2.5</v>
          </cell>
          <cell r="F14">
            <v>12.432704081828392</v>
          </cell>
        </row>
      </sheetData>
      <sheetData sheetId="4"/>
      <sheetData sheetId="5">
        <row r="2">
          <cell r="A2" t="str">
            <v>SC-01-0002</v>
          </cell>
        </row>
      </sheetData>
      <sheetData sheetId="6"/>
      <sheetData sheetId="7"/>
      <sheetData sheetId="8"/>
      <sheetData sheetId="9"/>
      <sheetData sheetId="10"/>
      <sheetData sheetId="11"/>
      <sheetData sheetId="12"/>
      <sheetData sheetId="13"/>
      <sheetData sheetId="14"/>
      <sheetData sheetId="15"/>
      <sheetData sheetId="16"/>
      <sheetData sheetId="17">
        <row r="5">
          <cell r="D5">
            <v>0</v>
          </cell>
        </row>
      </sheetData>
      <sheetData sheetId="18"/>
      <sheetData sheetId="19"/>
      <sheetData sheetId="20"/>
      <sheetData sheetId="21"/>
      <sheetData sheetId="22"/>
      <sheetData sheetId="23"/>
      <sheetData sheetId="24"/>
      <sheetData sheetId="25"/>
      <sheetData sheetId="26">
        <row r="5">
          <cell r="D5">
            <v>0</v>
          </cell>
        </row>
      </sheetData>
      <sheetData sheetId="27"/>
      <sheetData sheetId="28">
        <row r="2">
          <cell r="A2" t="str">
            <v>SC-01-0002</v>
          </cell>
        </row>
      </sheetData>
      <sheetData sheetId="29"/>
      <sheetData sheetId="30"/>
      <sheetData sheetId="31"/>
      <sheetData sheetId="32"/>
      <sheetData sheetId="33"/>
      <sheetData sheetId="3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F"/>
      <sheetName val="E"/>
      <sheetName val="Ctrl sheet"/>
      <sheetName val="NEW &amp; LDP"/>
      <sheetName val="Final scores2008"/>
      <sheetName val="ISBsal"/>
      <sheetName val="FALAHdata"/>
      <sheetName val="ISBData"/>
      <sheetName val="Muddon"/>
      <sheetName val="FINAL Salary sheet"/>
      <sheetName val=" D"/>
      <sheetName val=" C"/>
      <sheetName val=" B"/>
      <sheetName val=" A"/>
      <sheetName val=" OT"/>
      <sheetName val="Driver"/>
      <sheetName val="Ctrl_sheet"/>
      <sheetName val="NEW_&amp;_LDP"/>
      <sheetName val="Final_scores2008"/>
      <sheetName val="FINAL_Salary_sheet"/>
      <sheetName val="_D"/>
      <sheetName val="_C"/>
      <sheetName val="_B"/>
      <sheetName val="_A"/>
      <sheetName val="_OT"/>
    </sheetNames>
    <sheetDataSet>
      <sheetData sheetId="0"/>
      <sheetData sheetId="1"/>
      <sheetData sheetId="2"/>
      <sheetData sheetId="3">
        <row r="5">
          <cell r="D5">
            <v>0</v>
          </cell>
          <cell r="E5">
            <v>0</v>
          </cell>
        </row>
        <row r="6">
          <cell r="D6">
            <v>1</v>
          </cell>
          <cell r="E6">
            <v>0</v>
          </cell>
          <cell r="F6">
            <v>9.9327040818283923</v>
          </cell>
        </row>
        <row r="7">
          <cell r="D7">
            <v>1.5</v>
          </cell>
          <cell r="E7">
            <v>0</v>
          </cell>
          <cell r="F7">
            <v>9.9327040818283923</v>
          </cell>
        </row>
        <row r="8">
          <cell r="D8">
            <v>2</v>
          </cell>
          <cell r="E8">
            <v>0</v>
          </cell>
          <cell r="F8">
            <v>9.9327040818283923</v>
          </cell>
        </row>
        <row r="9">
          <cell r="D9">
            <v>2.5</v>
          </cell>
          <cell r="E9">
            <v>0</v>
          </cell>
          <cell r="F9">
            <v>9.9327040818283923</v>
          </cell>
        </row>
        <row r="10">
          <cell r="D10">
            <v>3</v>
          </cell>
          <cell r="E10">
            <v>0.5</v>
          </cell>
          <cell r="F10">
            <v>10.432704081828392</v>
          </cell>
        </row>
        <row r="11">
          <cell r="D11">
            <v>3.5</v>
          </cell>
          <cell r="E11">
            <v>1</v>
          </cell>
          <cell r="F11">
            <v>10.932704081828392</v>
          </cell>
        </row>
        <row r="12">
          <cell r="D12">
            <v>4</v>
          </cell>
          <cell r="E12">
            <v>1.5</v>
          </cell>
          <cell r="F12">
            <v>11.432704081828392</v>
          </cell>
        </row>
        <row r="13">
          <cell r="D13">
            <v>4.5</v>
          </cell>
          <cell r="E13">
            <v>2</v>
          </cell>
          <cell r="F13">
            <v>11.932704081828392</v>
          </cell>
        </row>
        <row r="14">
          <cell r="D14">
            <v>5</v>
          </cell>
          <cell r="E14">
            <v>2.5</v>
          </cell>
          <cell r="F14">
            <v>12.432704081828392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5">
          <cell r="D5">
            <v>0</v>
          </cell>
        </row>
      </sheetData>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F"/>
      <sheetName val="E"/>
      <sheetName val="Ctrl sheet"/>
      <sheetName val="NEW &amp; LDP"/>
      <sheetName val="Final scores2008"/>
      <sheetName val="ISBsal"/>
      <sheetName val="FALAHdata"/>
      <sheetName val="ISBData"/>
      <sheetName val="Muddon"/>
      <sheetName val="FINAL Salary sheet"/>
      <sheetName val=" D"/>
      <sheetName val=" C"/>
      <sheetName val=" B"/>
      <sheetName val=" A"/>
      <sheetName val=" OT"/>
      <sheetName val="Driver"/>
      <sheetName val="Ctrl_sheet"/>
      <sheetName val="NEW_&amp;_LDP"/>
      <sheetName val="Final_scores2008"/>
      <sheetName val="FINAL_Salary_sheet"/>
      <sheetName val="_D"/>
      <sheetName val="_C"/>
      <sheetName val="_B"/>
      <sheetName val="_A"/>
      <sheetName val="_OT"/>
      <sheetName val="Sheet1"/>
      <sheetName val="CDVB"/>
      <sheetName val="D_S"/>
      <sheetName val="Tax_Calculation"/>
      <sheetName val="Slabs"/>
      <sheetName val="Charging"/>
      <sheetName val="PR-Field-Regular"/>
      <sheetName val="Salary_Sheet"/>
      <sheetName val="Tax-2008"/>
      <sheetName val="Ctrl_sheet1"/>
      <sheetName val="NEW_&amp;_LDP1"/>
      <sheetName val="Final_scores20081"/>
      <sheetName val="FINAL_Salary_sheet1"/>
      <sheetName val="_D1"/>
      <sheetName val="_C1"/>
      <sheetName val="_B1"/>
      <sheetName val="_A1"/>
      <sheetName val="_OT1"/>
      <sheetName val="Salary 2008 working for annual "/>
      <sheetName val="Ctrl_sheet2"/>
      <sheetName val="NEW_&amp;_LDP2"/>
      <sheetName val="Final_scores20082"/>
      <sheetName val="FINAL_Salary_sheet2"/>
      <sheetName val="_D2"/>
      <sheetName val="_C2"/>
      <sheetName val="_B2"/>
      <sheetName val="_A2"/>
      <sheetName val="_OT2"/>
      <sheetName val="SIDA"/>
      <sheetName val="Ctrl_sheet3"/>
      <sheetName val="NEW_&amp;_LDP3"/>
      <sheetName val="Final_scores20083"/>
      <sheetName val="FINAL_Salary_sheet3"/>
      <sheetName val="_D3"/>
      <sheetName val="_C3"/>
      <sheetName val="_B3"/>
      <sheetName val="_A3"/>
      <sheetName val="_OT3"/>
      <sheetName val="Salary_2008_working_for_annual_"/>
    </sheetNames>
    <sheetDataSet>
      <sheetData sheetId="0"/>
      <sheetData sheetId="1"/>
      <sheetData sheetId="2"/>
      <sheetData sheetId="3">
        <row r="5">
          <cell r="D5">
            <v>0</v>
          </cell>
          <cell r="E5">
            <v>0</v>
          </cell>
        </row>
        <row r="6">
          <cell r="D6">
            <v>1</v>
          </cell>
          <cell r="E6">
            <v>0</v>
          </cell>
          <cell r="F6">
            <v>9.9327040818283923</v>
          </cell>
        </row>
        <row r="7">
          <cell r="D7">
            <v>1.5</v>
          </cell>
          <cell r="E7">
            <v>0</v>
          </cell>
          <cell r="F7">
            <v>9.9327040818283923</v>
          </cell>
        </row>
        <row r="8">
          <cell r="D8">
            <v>2</v>
          </cell>
          <cell r="E8">
            <v>0</v>
          </cell>
          <cell r="F8">
            <v>9.9327040818283923</v>
          </cell>
        </row>
        <row r="9">
          <cell r="D9">
            <v>2.5</v>
          </cell>
          <cell r="E9">
            <v>0</v>
          </cell>
          <cell r="F9">
            <v>9.9327040818283923</v>
          </cell>
        </row>
        <row r="10">
          <cell r="D10">
            <v>3</v>
          </cell>
          <cell r="E10">
            <v>0.5</v>
          </cell>
          <cell r="F10">
            <v>10.432704081828392</v>
          </cell>
        </row>
        <row r="11">
          <cell r="D11">
            <v>3.5</v>
          </cell>
          <cell r="E11">
            <v>1</v>
          </cell>
          <cell r="F11">
            <v>10.932704081828392</v>
          </cell>
        </row>
        <row r="12">
          <cell r="D12">
            <v>4</v>
          </cell>
          <cell r="E12">
            <v>1.5</v>
          </cell>
          <cell r="F12">
            <v>11.432704081828392</v>
          </cell>
        </row>
        <row r="13">
          <cell r="D13">
            <v>4.5</v>
          </cell>
          <cell r="E13">
            <v>2</v>
          </cell>
          <cell r="F13">
            <v>11.932704081828392</v>
          </cell>
        </row>
        <row r="14">
          <cell r="D14">
            <v>5</v>
          </cell>
          <cell r="E14">
            <v>2.5</v>
          </cell>
          <cell r="F14">
            <v>12.432704081828392</v>
          </cell>
        </row>
      </sheetData>
      <sheetData sheetId="4"/>
      <sheetData sheetId="5">
        <row r="2">
          <cell r="A2" t="str">
            <v>SC-01-0002</v>
          </cell>
          <cell r="B2" t="str">
            <v>Bashir Ahmed</v>
          </cell>
          <cell r="C2" t="str">
            <v>Administration Assistant</v>
          </cell>
          <cell r="D2" t="str">
            <v>Administration</v>
          </cell>
          <cell r="E2">
            <v>32769</v>
          </cell>
          <cell r="G2" t="str">
            <v>A</v>
          </cell>
          <cell r="H2" t="str">
            <v>Yes</v>
          </cell>
          <cell r="K2">
            <v>3.5</v>
          </cell>
          <cell r="L2" t="str">
            <v>ok</v>
          </cell>
        </row>
        <row r="3">
          <cell r="A3" t="str">
            <v>SC-01-0003</v>
          </cell>
          <cell r="B3" t="str">
            <v>Ashabuddin</v>
          </cell>
          <cell r="C3" t="str">
            <v>Gardner</v>
          </cell>
          <cell r="D3" t="str">
            <v>Administration</v>
          </cell>
          <cell r="E3">
            <v>33034</v>
          </cell>
          <cell r="G3" t="str">
            <v>OT</v>
          </cell>
          <cell r="H3" t="str">
            <v>Yes</v>
          </cell>
          <cell r="K3">
            <v>3</v>
          </cell>
          <cell r="L3" t="str">
            <v>ok</v>
          </cell>
        </row>
        <row r="4">
          <cell r="A4" t="str">
            <v>SC-01-0004</v>
          </cell>
          <cell r="B4" t="str">
            <v>Mildred Rao</v>
          </cell>
          <cell r="C4" t="str">
            <v>Assistant Manager Administration</v>
          </cell>
          <cell r="D4" t="str">
            <v>Administration</v>
          </cell>
          <cell r="E4">
            <v>33289</v>
          </cell>
          <cell r="F4" t="str">
            <v>Appointed as AM Admin w.e.f. 26.03.07 @ Rs. 65000</v>
          </cell>
          <cell r="G4" t="str">
            <v>D</v>
          </cell>
          <cell r="H4" t="str">
            <v>Yes</v>
          </cell>
          <cell r="K4">
            <v>3.5</v>
          </cell>
          <cell r="L4" t="str">
            <v>ok</v>
          </cell>
        </row>
        <row r="5">
          <cell r="A5" t="str">
            <v>SC-01-0006</v>
          </cell>
          <cell r="B5" t="str">
            <v>Yaqoob Gill</v>
          </cell>
          <cell r="C5" t="str">
            <v>Administration Assistant</v>
          </cell>
          <cell r="D5" t="str">
            <v>Administration</v>
          </cell>
          <cell r="E5">
            <v>33994</v>
          </cell>
          <cell r="G5" t="str">
            <v>A</v>
          </cell>
          <cell r="H5" t="str">
            <v>Yes</v>
          </cell>
          <cell r="K5">
            <v>3.5</v>
          </cell>
          <cell r="L5" t="str">
            <v>ok</v>
          </cell>
        </row>
        <row r="6">
          <cell r="A6" t="str">
            <v>SC-01-0008</v>
          </cell>
          <cell r="B6" t="str">
            <v>Aamir Masood</v>
          </cell>
          <cell r="C6" t="str">
            <v>Senior Transport Officer</v>
          </cell>
          <cell r="D6" t="str">
            <v>Administration</v>
          </cell>
          <cell r="E6">
            <v>34632</v>
          </cell>
          <cell r="F6" t="str">
            <v>Promoted as Admin Officer on 01.01.03 and Sr Officer Administration on April 1, 2005, and then transferred to Transport section w.e.f. 29.03.07 @ Rs.33,000/-</v>
          </cell>
          <cell r="G6" t="str">
            <v>C</v>
          </cell>
          <cell r="H6" t="str">
            <v>Yes</v>
          </cell>
          <cell r="K6">
            <v>3.5</v>
          </cell>
          <cell r="L6" t="str">
            <v>ok</v>
          </cell>
        </row>
        <row r="7">
          <cell r="A7" t="str">
            <v>SC-01-0010</v>
          </cell>
          <cell r="B7" t="str">
            <v>Nayyar Iqbal</v>
          </cell>
          <cell r="C7" t="str">
            <v>Dy. Director Refugee Programs</v>
          </cell>
          <cell r="D7" t="str">
            <v>Operations</v>
          </cell>
          <cell r="E7">
            <v>35096</v>
          </cell>
          <cell r="G7" t="str">
            <v>G</v>
          </cell>
          <cell r="K7">
            <v>3.5</v>
          </cell>
          <cell r="L7" t="str">
            <v>ok</v>
          </cell>
        </row>
        <row r="8">
          <cell r="A8" t="str">
            <v>SC-01-0011</v>
          </cell>
          <cell r="B8" t="str">
            <v>Tajamul Hussain</v>
          </cell>
          <cell r="C8" t="str">
            <v>Gardner</v>
          </cell>
          <cell r="D8" t="str">
            <v>Administration</v>
          </cell>
          <cell r="E8">
            <v>35135</v>
          </cell>
          <cell r="G8" t="str">
            <v>OT</v>
          </cell>
          <cell r="H8" t="str">
            <v>Yes</v>
          </cell>
          <cell r="K8">
            <v>3</v>
          </cell>
          <cell r="L8" t="str">
            <v>ok</v>
          </cell>
        </row>
        <row r="9">
          <cell r="A9" t="str">
            <v>SC-01-0012</v>
          </cell>
          <cell r="B9" t="str">
            <v>Ghazi ur Rehman</v>
          </cell>
          <cell r="C9" t="str">
            <v>Driver</v>
          </cell>
          <cell r="D9" t="str">
            <v>Administration</v>
          </cell>
          <cell r="E9">
            <v>35796</v>
          </cell>
          <cell r="G9" t="str">
            <v>OT</v>
          </cell>
          <cell r="H9" t="str">
            <v>Yes</v>
          </cell>
          <cell r="K9">
            <v>3</v>
          </cell>
          <cell r="L9" t="str">
            <v>ok</v>
          </cell>
        </row>
        <row r="10">
          <cell r="A10" t="str">
            <v>SC-01-0014</v>
          </cell>
          <cell r="B10" t="str">
            <v>Muhammad Asghar</v>
          </cell>
          <cell r="C10" t="str">
            <v>Manager IT</v>
          </cell>
          <cell r="D10" t="str">
            <v>MIS</v>
          </cell>
          <cell r="E10">
            <v>36206</v>
          </cell>
          <cell r="F10" t="str">
            <v>Promoted as AM MIS w.e.f. 1.1.05 and as Manager IT w.e.f. 1.1.06</v>
          </cell>
          <cell r="G10" t="str">
            <v>E</v>
          </cell>
          <cell r="H10" t="str">
            <v>Yes</v>
          </cell>
          <cell r="K10">
            <v>4</v>
          </cell>
          <cell r="L10" t="str">
            <v>ok</v>
          </cell>
        </row>
        <row r="11">
          <cell r="A11" t="str">
            <v>SC-01-0016</v>
          </cell>
          <cell r="B11" t="str">
            <v>Muhammad Iftikhar</v>
          </cell>
          <cell r="C11" t="str">
            <v>Cook</v>
          </cell>
          <cell r="D11" t="str">
            <v>Administration</v>
          </cell>
          <cell r="E11">
            <v>36444</v>
          </cell>
          <cell r="G11" t="str">
            <v>OT</v>
          </cell>
          <cell r="H11" t="str">
            <v>Yes</v>
          </cell>
          <cell r="J11" t="str">
            <v>Recommeded for title change as Sr Cook with same salary</v>
          </cell>
          <cell r="K11">
            <v>3</v>
          </cell>
          <cell r="L11" t="str">
            <v>ok</v>
          </cell>
        </row>
        <row r="12">
          <cell r="A12" t="str">
            <v>SC-01-0019</v>
          </cell>
          <cell r="B12" t="str">
            <v>Sher Jan</v>
          </cell>
          <cell r="C12" t="str">
            <v>Kitchen Assistant</v>
          </cell>
          <cell r="D12" t="str">
            <v>Administration</v>
          </cell>
          <cell r="E12">
            <v>36831</v>
          </cell>
          <cell r="F12" t="str">
            <v>Trensfered to Kitchen section as Kitchen Asstt w.e.f. 25.06.07</v>
          </cell>
          <cell r="G12" t="str">
            <v>OT</v>
          </cell>
          <cell r="H12" t="str">
            <v>Yes</v>
          </cell>
          <cell r="K12">
            <v>3</v>
          </cell>
          <cell r="L12" t="str">
            <v>ok</v>
          </cell>
        </row>
        <row r="13">
          <cell r="A13" t="str">
            <v>SC-01-0020</v>
          </cell>
          <cell r="B13" t="str">
            <v>Salman Hassan</v>
          </cell>
          <cell r="C13" t="str">
            <v>Manager Procurement</v>
          </cell>
          <cell r="D13" t="str">
            <v>Procurement</v>
          </cell>
          <cell r="E13">
            <v>36992</v>
          </cell>
          <cell r="F13" t="str">
            <v>After competing open merit appointed as Manager Procurement w.e.f. 11.04.2007 @ Rs.89400/-</v>
          </cell>
          <cell r="G13" t="str">
            <v>E</v>
          </cell>
          <cell r="H13" t="str">
            <v>Yes</v>
          </cell>
          <cell r="K13">
            <v>3.5</v>
          </cell>
          <cell r="L13" t="str">
            <v>ok</v>
          </cell>
        </row>
        <row r="14">
          <cell r="A14" t="str">
            <v>SC-01-0021</v>
          </cell>
          <cell r="B14" t="str">
            <v>Syed Zahid Ali</v>
          </cell>
          <cell r="C14" t="str">
            <v>Controller Finance</v>
          </cell>
          <cell r="D14" t="str">
            <v>Finance</v>
          </cell>
          <cell r="E14">
            <v>37042</v>
          </cell>
          <cell r="F14" t="str">
            <v>Promoted as AM w.e.f. 1.1.02 and then as Manager w.e.f. 6.09.04 and controller Finance w.e.f. 01.05.06</v>
          </cell>
          <cell r="G14" t="str">
            <v>F</v>
          </cell>
          <cell r="H14" t="str">
            <v>Yes</v>
          </cell>
          <cell r="K14">
            <v>3.5</v>
          </cell>
          <cell r="L14" t="str">
            <v>ok</v>
          </cell>
        </row>
        <row r="15">
          <cell r="A15" t="str">
            <v>SC-01-0022</v>
          </cell>
          <cell r="B15" t="str">
            <v>Muhammad Naeemullah</v>
          </cell>
          <cell r="C15" t="str">
            <v>Maintenance Officer</v>
          </cell>
          <cell r="D15" t="str">
            <v>Administration</v>
          </cell>
          <cell r="E15">
            <v>37210</v>
          </cell>
          <cell r="G15" t="str">
            <v>B</v>
          </cell>
          <cell r="H15" t="str">
            <v>Yes</v>
          </cell>
          <cell r="K15">
            <v>3.5</v>
          </cell>
          <cell r="L15" t="str">
            <v>ok</v>
          </cell>
        </row>
        <row r="16">
          <cell r="A16" t="str">
            <v>SC-01-0023</v>
          </cell>
          <cell r="B16" t="str">
            <v>Muhammad Ikhraj Abbasi</v>
          </cell>
          <cell r="C16" t="str">
            <v>Driver</v>
          </cell>
          <cell r="D16" t="str">
            <v>Administration</v>
          </cell>
          <cell r="E16">
            <v>37235</v>
          </cell>
          <cell r="G16" t="str">
            <v>OT</v>
          </cell>
          <cell r="H16" t="str">
            <v>Yes</v>
          </cell>
          <cell r="K16">
            <v>3</v>
          </cell>
          <cell r="L16" t="str">
            <v>ok</v>
          </cell>
        </row>
        <row r="17">
          <cell r="A17" t="str">
            <v>SC-01-0025</v>
          </cell>
          <cell r="B17" t="str">
            <v>Aurangzeb</v>
          </cell>
          <cell r="C17" t="str">
            <v>Driver</v>
          </cell>
          <cell r="D17" t="str">
            <v>Administration</v>
          </cell>
          <cell r="E17">
            <v>37328</v>
          </cell>
          <cell r="F17" t="str">
            <v>Transferd to Peshawar (PAIMAN) office w.e.f. 16.04.07, transferred back to ISB on 7.11.07</v>
          </cell>
          <cell r="G17" t="str">
            <v>OT</v>
          </cell>
          <cell r="H17" t="str">
            <v>Yes</v>
          </cell>
          <cell r="K17">
            <v>3</v>
          </cell>
          <cell r="L17" t="str">
            <v>ok</v>
          </cell>
        </row>
        <row r="18">
          <cell r="A18" t="str">
            <v>SC-01-0026</v>
          </cell>
          <cell r="B18" t="str">
            <v>Fayyaz Ahmad</v>
          </cell>
          <cell r="C18" t="str">
            <v>Driver</v>
          </cell>
          <cell r="D18" t="str">
            <v>Administration</v>
          </cell>
          <cell r="E18">
            <v>37379</v>
          </cell>
          <cell r="G18" t="str">
            <v>OT</v>
          </cell>
          <cell r="H18" t="str">
            <v>Yes</v>
          </cell>
          <cell r="K18">
            <v>3</v>
          </cell>
          <cell r="L18" t="str">
            <v>ok</v>
          </cell>
        </row>
        <row r="19">
          <cell r="A19" t="str">
            <v>SC-01-0029</v>
          </cell>
          <cell r="B19" t="str">
            <v>Dr. Amanullah Khan</v>
          </cell>
          <cell r="C19" t="str">
            <v>Dy. Director Health</v>
          </cell>
          <cell r="D19" t="str">
            <v>Health</v>
          </cell>
          <cell r="E19">
            <v>37515</v>
          </cell>
          <cell r="G19" t="str">
            <v>G</v>
          </cell>
          <cell r="H19" t="str">
            <v>Yes</v>
          </cell>
          <cell r="K19">
            <v>4.5</v>
          </cell>
          <cell r="L19" t="str">
            <v>ok</v>
          </cell>
        </row>
        <row r="20">
          <cell r="A20" t="str">
            <v>SC-01-0031</v>
          </cell>
          <cell r="B20" t="str">
            <v>Masood Abbasi</v>
          </cell>
          <cell r="C20" t="str">
            <v>Senior Health Manager</v>
          </cell>
          <cell r="D20" t="str">
            <v>Health</v>
          </cell>
          <cell r="E20">
            <v>37515</v>
          </cell>
          <cell r="F20" t="str">
            <v>After cometing open merit appointed as Senior Health Manager (PAIMAN) w.e.f. 01.11.07 @ Rs.,150000/-</v>
          </cell>
          <cell r="G20" t="str">
            <v>F</v>
          </cell>
          <cell r="H20" t="str">
            <v>Yes</v>
          </cell>
          <cell r="K20">
            <v>4</v>
          </cell>
          <cell r="L20" t="str">
            <v>ok</v>
          </cell>
        </row>
        <row r="21">
          <cell r="A21" t="str">
            <v>SC-01-0032</v>
          </cell>
          <cell r="B21" t="str">
            <v>Naeem-ur-Rehman</v>
          </cell>
          <cell r="C21" t="str">
            <v>Senior Officer Inventory</v>
          </cell>
          <cell r="D21" t="str">
            <v>Administration</v>
          </cell>
          <cell r="E21">
            <v>37558</v>
          </cell>
          <cell r="G21" t="str">
            <v>C</v>
          </cell>
          <cell r="H21" t="str">
            <v>Yes</v>
          </cell>
          <cell r="J21" t="str">
            <v>Recommeded for salary since JD has been revised considerably</v>
          </cell>
          <cell r="K21">
            <v>3.5</v>
          </cell>
          <cell r="L21" t="str">
            <v>ok</v>
          </cell>
        </row>
        <row r="22">
          <cell r="A22" t="str">
            <v>SC-01-0034</v>
          </cell>
          <cell r="B22" t="str">
            <v>Shagufa Jamal</v>
          </cell>
          <cell r="C22" t="str">
            <v>Senior Administration Officer</v>
          </cell>
          <cell r="D22" t="str">
            <v>Administration</v>
          </cell>
          <cell r="E22">
            <v>37706</v>
          </cell>
          <cell r="F22" t="str">
            <v>After competing open merit appointed as Admin Officer w.e.f. 9.04.07 @ Rs.24,000/-  After competing open merit selected as Senior Officer Administraion @ 33,000 w.e.f June 23, 2008</v>
          </cell>
          <cell r="G22" t="str">
            <v>C</v>
          </cell>
          <cell r="H22" t="str">
            <v>Yes</v>
          </cell>
          <cell r="K22">
            <v>3.5</v>
          </cell>
          <cell r="L22" t="str">
            <v>ok</v>
          </cell>
        </row>
        <row r="23">
          <cell r="A23" t="str">
            <v>SC-01-0035</v>
          </cell>
          <cell r="B23" t="str">
            <v>Mian Ajmal Shah</v>
          </cell>
          <cell r="C23" t="str">
            <v>Driver</v>
          </cell>
          <cell r="D23" t="str">
            <v>Administration</v>
          </cell>
          <cell r="E23">
            <v>37895</v>
          </cell>
          <cell r="F23" t="str">
            <v>Transferred from Peshawar (Paiman) to Isb officew.e.f. 02.04.07</v>
          </cell>
          <cell r="G23" t="str">
            <v>OT</v>
          </cell>
          <cell r="H23" t="str">
            <v>Yes</v>
          </cell>
          <cell r="K23">
            <v>3</v>
          </cell>
          <cell r="L23" t="str">
            <v>ok</v>
          </cell>
        </row>
        <row r="24">
          <cell r="A24" t="str">
            <v>SC-01-0037</v>
          </cell>
          <cell r="B24" t="str">
            <v>Imdad Ali</v>
          </cell>
          <cell r="C24" t="str">
            <v>Driver</v>
          </cell>
          <cell r="D24" t="str">
            <v>PAIMAN</v>
          </cell>
          <cell r="E24">
            <v>38231</v>
          </cell>
          <cell r="G24" t="str">
            <v>OT</v>
          </cell>
          <cell r="H24" t="str">
            <v>Yes</v>
          </cell>
          <cell r="K24">
            <v>3.5</v>
          </cell>
          <cell r="L24" t="str">
            <v>ok</v>
          </cell>
        </row>
        <row r="25">
          <cell r="A25" t="str">
            <v>SC-01-0038</v>
          </cell>
          <cell r="B25" t="str">
            <v>Rita Robert</v>
          </cell>
          <cell r="C25" t="str">
            <v>Executive Assistant</v>
          </cell>
          <cell r="D25" t="str">
            <v>Operations</v>
          </cell>
          <cell r="E25">
            <v>38238</v>
          </cell>
          <cell r="F25" t="str">
            <v>Promotoed to C band w.e.f. 01.01.2007 @ Rs.24200/- and then after competing in open merit appointed as Executive Asstt in D Band @ Rs.42,000/-</v>
          </cell>
          <cell r="G25" t="str">
            <v>D</v>
          </cell>
          <cell r="H25" t="str">
            <v>Yes</v>
          </cell>
          <cell r="K25">
            <v>3.5</v>
          </cell>
          <cell r="L25" t="str">
            <v>ok</v>
          </cell>
        </row>
        <row r="26">
          <cell r="A26" t="str">
            <v>SC-01-0039</v>
          </cell>
          <cell r="B26" t="str">
            <v>Muhammad Saeed</v>
          </cell>
          <cell r="C26" t="str">
            <v>Driver</v>
          </cell>
          <cell r="D26" t="str">
            <v>PAIMAN</v>
          </cell>
          <cell r="E26">
            <v>38246</v>
          </cell>
          <cell r="G26" t="str">
            <v>OT</v>
          </cell>
          <cell r="H26" t="str">
            <v>Yes</v>
          </cell>
          <cell r="K26">
            <v>2.5</v>
          </cell>
          <cell r="L26" t="str">
            <v>ok</v>
          </cell>
        </row>
        <row r="27">
          <cell r="A27" t="str">
            <v>SC-01-0041</v>
          </cell>
          <cell r="B27" t="str">
            <v>Ashraf Noor Khan</v>
          </cell>
          <cell r="C27" t="str">
            <v>Senior Finance Officer</v>
          </cell>
          <cell r="D27" t="str">
            <v>Finance</v>
          </cell>
          <cell r="E27">
            <v>38421</v>
          </cell>
          <cell r="F27" t="str">
            <v>After Compteing open merit selected as Senior Officer Finance @ 33,000 w.e.f June 27, 2008</v>
          </cell>
          <cell r="G27" t="str">
            <v>C</v>
          </cell>
          <cell r="H27" t="str">
            <v>Yes</v>
          </cell>
          <cell r="K27">
            <v>3.5</v>
          </cell>
          <cell r="L27" t="str">
            <v>ok</v>
          </cell>
        </row>
        <row r="28">
          <cell r="A28" t="str">
            <v>SC-01-0042</v>
          </cell>
          <cell r="B28" t="str">
            <v>Riaz Ahmed</v>
          </cell>
          <cell r="C28" t="str">
            <v>Manager Operations</v>
          </cell>
          <cell r="D28" t="str">
            <v>Operations</v>
          </cell>
          <cell r="E28">
            <v>38432</v>
          </cell>
          <cell r="F28" t="str">
            <v>Appointed as Manager Operations w.e.f. March 27, 2007 @ Rs.95000/-</v>
          </cell>
          <cell r="G28" t="str">
            <v>E</v>
          </cell>
          <cell r="H28" t="str">
            <v>Yes</v>
          </cell>
          <cell r="K28">
            <v>3.5</v>
          </cell>
          <cell r="L28" t="str">
            <v>ok</v>
          </cell>
        </row>
        <row r="29">
          <cell r="A29" t="str">
            <v>SC-01-0043</v>
          </cell>
          <cell r="B29" t="str">
            <v>Attaullah Ishaque</v>
          </cell>
          <cell r="C29" t="str">
            <v>Assistant Manager MIS</v>
          </cell>
          <cell r="D29" t="str">
            <v>MIS</v>
          </cell>
          <cell r="E29">
            <v>38460</v>
          </cell>
          <cell r="F29" t="str">
            <v>Promoted to D band w.e.f. 01.01.2007 @ Rs.37,500/-, Salary raised to 41,250/- pm</v>
          </cell>
          <cell r="G29" t="str">
            <v>D</v>
          </cell>
          <cell r="H29" t="str">
            <v>Yes</v>
          </cell>
          <cell r="K29">
            <v>3.5</v>
          </cell>
          <cell r="L29" t="str">
            <v>ok</v>
          </cell>
        </row>
        <row r="30">
          <cell r="A30" t="str">
            <v>SC-01-0044</v>
          </cell>
          <cell r="B30" t="str">
            <v>Yasser Qayum</v>
          </cell>
          <cell r="C30" t="str">
            <v>Sr. Manager Human Resource</v>
          </cell>
          <cell r="D30" t="str">
            <v>Human Resources</v>
          </cell>
          <cell r="E30">
            <v>38460</v>
          </cell>
          <cell r="G30" t="str">
            <v>F</v>
          </cell>
          <cell r="H30" t="str">
            <v>Yes</v>
          </cell>
          <cell r="K30">
            <v>3.5</v>
          </cell>
          <cell r="L30" t="str">
            <v>ok</v>
          </cell>
        </row>
        <row r="31">
          <cell r="A31" t="str">
            <v>SC-01-0047</v>
          </cell>
          <cell r="B31" t="str">
            <v>Abida Parveen</v>
          </cell>
          <cell r="C31" t="str">
            <v>Training Officer</v>
          </cell>
          <cell r="D31" t="str">
            <v>PAIMAN</v>
          </cell>
          <cell r="E31">
            <v>38596</v>
          </cell>
          <cell r="F31" t="str">
            <v>Regraded as Training Officer w.e.f. 10.03.08</v>
          </cell>
          <cell r="G31" t="str">
            <v>B</v>
          </cell>
          <cell r="H31" t="str">
            <v>Yes</v>
          </cell>
          <cell r="K31">
            <v>4</v>
          </cell>
          <cell r="L31" t="str">
            <v>ok</v>
          </cell>
        </row>
        <row r="32">
          <cell r="A32" t="str">
            <v>SC-01-0048</v>
          </cell>
          <cell r="B32" t="str">
            <v>Akila Bano</v>
          </cell>
          <cell r="C32" t="str">
            <v>Senior Officer Community Mobilization</v>
          </cell>
          <cell r="D32" t="str">
            <v>PAIMAN</v>
          </cell>
          <cell r="E32">
            <v>38596</v>
          </cell>
          <cell r="G32" t="str">
            <v>C</v>
          </cell>
          <cell r="H32" t="str">
            <v>Yes</v>
          </cell>
          <cell r="I32" t="str">
            <v>Nt agreed with rating</v>
          </cell>
          <cell r="K32">
            <v>2.5</v>
          </cell>
          <cell r="L32" t="str">
            <v>ok</v>
          </cell>
        </row>
        <row r="33">
          <cell r="A33" t="str">
            <v>SC-01-0049</v>
          </cell>
          <cell r="B33" t="str">
            <v>Allauddin</v>
          </cell>
          <cell r="C33" t="str">
            <v>Senior Officer Community Mobilization</v>
          </cell>
          <cell r="D33" t="str">
            <v>PAIMAN</v>
          </cell>
          <cell r="E33">
            <v>38596</v>
          </cell>
          <cell r="G33" t="str">
            <v>C</v>
          </cell>
          <cell r="H33" t="str">
            <v>Yes</v>
          </cell>
          <cell r="K33">
            <v>4</v>
          </cell>
          <cell r="L33" t="str">
            <v>ok</v>
          </cell>
        </row>
        <row r="34">
          <cell r="A34" t="str">
            <v>SC-01-0050</v>
          </cell>
          <cell r="B34" t="str">
            <v>Farid Khan</v>
          </cell>
          <cell r="C34" t="str">
            <v>Senior Officer Community Mobilization</v>
          </cell>
          <cell r="D34" t="str">
            <v>PAIMAN</v>
          </cell>
          <cell r="E34">
            <v>38596</v>
          </cell>
          <cell r="G34" t="str">
            <v>C</v>
          </cell>
          <cell r="H34" t="str">
            <v>Yes</v>
          </cell>
          <cell r="K34">
            <v>3.5</v>
          </cell>
          <cell r="L34" t="str">
            <v>ok</v>
          </cell>
        </row>
        <row r="35">
          <cell r="A35" t="str">
            <v>SC-01-0052</v>
          </cell>
          <cell r="B35" t="str">
            <v>Irfan Yousaf</v>
          </cell>
          <cell r="C35" t="str">
            <v>Senior Officer Community Mobilization</v>
          </cell>
          <cell r="D35" t="str">
            <v>PAIMAN</v>
          </cell>
          <cell r="E35">
            <v>38596</v>
          </cell>
          <cell r="G35" t="str">
            <v>C</v>
          </cell>
          <cell r="H35" t="str">
            <v>Yes</v>
          </cell>
          <cell r="K35">
            <v>3.5</v>
          </cell>
          <cell r="L35" t="str">
            <v>ok</v>
          </cell>
        </row>
        <row r="36">
          <cell r="A36" t="str">
            <v>SC-01-0053</v>
          </cell>
          <cell r="B36" t="str">
            <v>Rukhsana Faiz</v>
          </cell>
          <cell r="C36" t="str">
            <v>Senior Officer Community Mobilization</v>
          </cell>
          <cell r="D36" t="str">
            <v>PAIMAN</v>
          </cell>
          <cell r="E36">
            <v>38596</v>
          </cell>
          <cell r="G36" t="str">
            <v>C</v>
          </cell>
          <cell r="H36" t="str">
            <v>Yes</v>
          </cell>
          <cell r="K36">
            <v>3.5</v>
          </cell>
          <cell r="L36" t="str">
            <v>ok</v>
          </cell>
        </row>
        <row r="37">
          <cell r="A37" t="str">
            <v>SC-01-0054</v>
          </cell>
          <cell r="B37" t="str">
            <v>Shabnam Afzal</v>
          </cell>
          <cell r="C37" t="str">
            <v>Senior Officer Community Mobilization</v>
          </cell>
          <cell r="D37" t="str">
            <v>PAIMAN</v>
          </cell>
          <cell r="E37">
            <v>38596</v>
          </cell>
          <cell r="G37" t="str">
            <v>C</v>
          </cell>
          <cell r="H37" t="str">
            <v>Yes</v>
          </cell>
          <cell r="K37">
            <v>3.5</v>
          </cell>
          <cell r="L37" t="str">
            <v>ok</v>
          </cell>
        </row>
        <row r="38">
          <cell r="A38" t="str">
            <v>SC-01-0055</v>
          </cell>
          <cell r="B38" t="str">
            <v>Shafique Ahmed Khan</v>
          </cell>
          <cell r="C38" t="str">
            <v>Training Officer</v>
          </cell>
          <cell r="D38" t="str">
            <v>PAIMAN</v>
          </cell>
          <cell r="E38">
            <v>38596</v>
          </cell>
          <cell r="F38" t="str">
            <v>Promoted as Training Officer w.e.f. 10.03.08</v>
          </cell>
          <cell r="G38" t="str">
            <v>B</v>
          </cell>
          <cell r="H38" t="str">
            <v>Yes</v>
          </cell>
          <cell r="K38">
            <v>3</v>
          </cell>
          <cell r="L38" t="str">
            <v>ok</v>
          </cell>
        </row>
        <row r="39">
          <cell r="A39" t="str">
            <v>SC-01-0056</v>
          </cell>
          <cell r="B39" t="str">
            <v>Tazeem Zahra</v>
          </cell>
          <cell r="C39" t="str">
            <v>Senior Officer Community Mobilization</v>
          </cell>
          <cell r="D39" t="str">
            <v>PAIMAN</v>
          </cell>
          <cell r="E39">
            <v>38596</v>
          </cell>
          <cell r="G39" t="str">
            <v>C</v>
          </cell>
          <cell r="H39" t="str">
            <v>Yes</v>
          </cell>
          <cell r="K39">
            <v>3.5</v>
          </cell>
          <cell r="L39" t="str">
            <v>ok</v>
          </cell>
        </row>
        <row r="40">
          <cell r="A40" t="str">
            <v>SC-01-0057</v>
          </cell>
          <cell r="B40" t="str">
            <v>Zinat Saba</v>
          </cell>
          <cell r="C40" t="str">
            <v>Coordinator Community Mobilization</v>
          </cell>
          <cell r="D40" t="str">
            <v>PAIMAN</v>
          </cell>
          <cell r="E40">
            <v>38596</v>
          </cell>
          <cell r="F40" t="str">
            <v>After competing open merit, apoointed as Coordinator Community Mobilization w.e.f.01.10.07 @ 44000/-</v>
          </cell>
          <cell r="G40" t="str">
            <v>D</v>
          </cell>
          <cell r="H40" t="str">
            <v>Yes</v>
          </cell>
          <cell r="J40" t="str">
            <v>Recommended for promotion</v>
          </cell>
          <cell r="K40">
            <v>4</v>
          </cell>
          <cell r="L40" t="str">
            <v>ok</v>
          </cell>
        </row>
        <row r="41">
          <cell r="A41" t="str">
            <v>SC-01-0058</v>
          </cell>
          <cell r="B41" t="str">
            <v>Akhtar Rasheed</v>
          </cell>
          <cell r="C41" t="str">
            <v>Provincial Manager -Punjab</v>
          </cell>
          <cell r="D41" t="str">
            <v>PAIMAN</v>
          </cell>
          <cell r="E41">
            <v>38600</v>
          </cell>
          <cell r="G41" t="str">
            <v>E</v>
          </cell>
          <cell r="H41" t="str">
            <v>Yes</v>
          </cell>
          <cell r="K41">
            <v>4</v>
          </cell>
          <cell r="L41" t="str">
            <v>ok</v>
          </cell>
        </row>
        <row r="42">
          <cell r="A42" t="str">
            <v>SC-01-0059</v>
          </cell>
          <cell r="B42" t="str">
            <v>Sajjad Nayyer</v>
          </cell>
          <cell r="C42" t="str">
            <v>Senior Officer Community Mobilization</v>
          </cell>
          <cell r="D42" t="str">
            <v>PAIMAN</v>
          </cell>
          <cell r="E42">
            <v>38600</v>
          </cell>
          <cell r="G42" t="str">
            <v>C</v>
          </cell>
          <cell r="H42" t="str">
            <v>Yes</v>
          </cell>
          <cell r="K42">
            <v>3.5</v>
          </cell>
          <cell r="L42" t="str">
            <v>ok</v>
          </cell>
        </row>
        <row r="43">
          <cell r="A43" t="str">
            <v>SC-01-0061</v>
          </cell>
          <cell r="B43" t="str">
            <v>Aziz Zamir Khan</v>
          </cell>
          <cell r="C43" t="str">
            <v>Manager Grants Compliance</v>
          </cell>
          <cell r="D43" t="str">
            <v>Grants Compliance</v>
          </cell>
          <cell r="E43">
            <v>38663</v>
          </cell>
          <cell r="F43" t="str">
            <v>After competing open merit appointed as Manager Grants w.e.f. 19.04.07 @ 90000/-</v>
          </cell>
          <cell r="G43" t="str">
            <v>E</v>
          </cell>
          <cell r="H43" t="str">
            <v>Yes</v>
          </cell>
          <cell r="K43">
            <v>3.5</v>
          </cell>
          <cell r="L43" t="str">
            <v>ok</v>
          </cell>
        </row>
        <row r="44">
          <cell r="A44" t="str">
            <v>SC-01-0062</v>
          </cell>
          <cell r="B44" t="str">
            <v>Iqbal Hussain</v>
          </cell>
          <cell r="C44" t="str">
            <v>Assistant Manager Finance</v>
          </cell>
          <cell r="D44" t="str">
            <v>Finance</v>
          </cell>
          <cell r="E44">
            <v>38698</v>
          </cell>
          <cell r="G44" t="str">
            <v>D</v>
          </cell>
          <cell r="H44" t="str">
            <v>Yes</v>
          </cell>
          <cell r="K44">
            <v>3.5</v>
          </cell>
          <cell r="L44" t="str">
            <v>ok</v>
          </cell>
        </row>
        <row r="45">
          <cell r="A45" t="str">
            <v>SC-01-0063</v>
          </cell>
          <cell r="B45" t="str">
            <v>Muhammad Qamar Alam</v>
          </cell>
          <cell r="C45" t="str">
            <v>Assistant Manager Finance</v>
          </cell>
          <cell r="D45" t="str">
            <v>Finance</v>
          </cell>
          <cell r="E45">
            <v>38698</v>
          </cell>
          <cell r="G45" t="str">
            <v>D</v>
          </cell>
          <cell r="H45" t="str">
            <v>Yes</v>
          </cell>
          <cell r="K45">
            <v>3.5</v>
          </cell>
          <cell r="L45" t="str">
            <v>ok</v>
          </cell>
        </row>
        <row r="46">
          <cell r="A46" t="str">
            <v>SC-01-0065</v>
          </cell>
          <cell r="B46" t="str">
            <v>Syed Kashif Gillani</v>
          </cell>
          <cell r="C46" t="str">
            <v>Assistant Manager Grants Compliance</v>
          </cell>
          <cell r="D46" t="str">
            <v>Grants Compliance</v>
          </cell>
          <cell r="E46">
            <v>38768</v>
          </cell>
          <cell r="G46" t="str">
            <v>D</v>
          </cell>
          <cell r="H46" t="str">
            <v>Yes</v>
          </cell>
          <cell r="K46">
            <v>3.5</v>
          </cell>
          <cell r="L46" t="str">
            <v>ok</v>
          </cell>
        </row>
        <row r="47">
          <cell r="A47" t="str">
            <v>SC-01-0068</v>
          </cell>
          <cell r="B47" t="str">
            <v>Samina Benazir</v>
          </cell>
          <cell r="C47" t="str">
            <v>Training Officer</v>
          </cell>
          <cell r="D47" t="str">
            <v>PAIMAN</v>
          </cell>
          <cell r="E47">
            <v>38808</v>
          </cell>
          <cell r="F47" t="str">
            <v>Regraded as Training Officer w.e.f. 10.03.08</v>
          </cell>
          <cell r="G47" t="str">
            <v>B</v>
          </cell>
          <cell r="H47" t="str">
            <v>Yes</v>
          </cell>
          <cell r="K47">
            <v>3</v>
          </cell>
          <cell r="L47" t="str">
            <v>ok</v>
          </cell>
        </row>
        <row r="48">
          <cell r="A48" t="str">
            <v>SC-01-0071</v>
          </cell>
          <cell r="B48" t="str">
            <v>Muhammad Ali Iftikhar</v>
          </cell>
          <cell r="C48" t="str">
            <v>Senior Officer Procurement</v>
          </cell>
          <cell r="D48" t="str">
            <v>Procurement</v>
          </cell>
          <cell r="E48">
            <v>38817</v>
          </cell>
          <cell r="F48" t="str">
            <v>After competing open merit, appointed as senior officer procurement on Dec 11, 2006</v>
          </cell>
          <cell r="G48" t="str">
            <v>C</v>
          </cell>
          <cell r="H48" t="str">
            <v>Yes</v>
          </cell>
          <cell r="K48">
            <v>3.5</v>
          </cell>
          <cell r="L48" t="str">
            <v>ok</v>
          </cell>
        </row>
        <row r="49">
          <cell r="A49" t="str">
            <v>SC-01-0073</v>
          </cell>
          <cell r="B49" t="str">
            <v>Mohammad Saghir</v>
          </cell>
          <cell r="C49" t="str">
            <v>Driver</v>
          </cell>
          <cell r="D49" t="str">
            <v>Administration</v>
          </cell>
          <cell r="E49">
            <v>38825</v>
          </cell>
          <cell r="G49" t="str">
            <v>OT</v>
          </cell>
          <cell r="H49" t="str">
            <v>Yes</v>
          </cell>
          <cell r="K49">
            <v>3</v>
          </cell>
          <cell r="L49" t="str">
            <v>ok</v>
          </cell>
        </row>
        <row r="50">
          <cell r="A50" t="str">
            <v>SC-01-0074</v>
          </cell>
          <cell r="B50" t="str">
            <v>Mohammad Sarfraz</v>
          </cell>
          <cell r="C50" t="str">
            <v>Driver</v>
          </cell>
          <cell r="D50" t="str">
            <v>Administration</v>
          </cell>
          <cell r="E50">
            <v>38825</v>
          </cell>
          <cell r="G50" t="str">
            <v>OT</v>
          </cell>
          <cell r="H50" t="str">
            <v>Yes</v>
          </cell>
          <cell r="K50">
            <v>3</v>
          </cell>
          <cell r="L50" t="str">
            <v>ok</v>
          </cell>
        </row>
        <row r="51">
          <cell r="A51" t="str">
            <v>SC-01-0075</v>
          </cell>
          <cell r="B51" t="str">
            <v>Mohammad Saeed Khan</v>
          </cell>
          <cell r="C51" t="str">
            <v>Driver</v>
          </cell>
          <cell r="D51" t="str">
            <v>Administration</v>
          </cell>
          <cell r="E51">
            <v>38839</v>
          </cell>
          <cell r="G51" t="str">
            <v>OT</v>
          </cell>
          <cell r="H51" t="str">
            <v>Yes</v>
          </cell>
          <cell r="K51">
            <v>3</v>
          </cell>
          <cell r="L51" t="str">
            <v>ok</v>
          </cell>
        </row>
        <row r="52">
          <cell r="A52" t="str">
            <v>SC-01-0076</v>
          </cell>
          <cell r="B52" t="str">
            <v>Tauseef Ahmed</v>
          </cell>
          <cell r="C52" t="str">
            <v>Sr. Manager Internal Audit</v>
          </cell>
          <cell r="D52" t="str">
            <v>Internal Audit</v>
          </cell>
          <cell r="E52">
            <v>38839</v>
          </cell>
          <cell r="G52" t="str">
            <v>F</v>
          </cell>
          <cell r="K52">
            <v>4</v>
          </cell>
          <cell r="L52" t="str">
            <v>ok</v>
          </cell>
        </row>
        <row r="53">
          <cell r="A53" t="str">
            <v>SC-01-0078</v>
          </cell>
          <cell r="B53" t="str">
            <v>Amna Javed</v>
          </cell>
          <cell r="C53" t="str">
            <v>Training Officer</v>
          </cell>
          <cell r="D53" t="str">
            <v>PAIMAN</v>
          </cell>
          <cell r="E53">
            <v>38870</v>
          </cell>
          <cell r="F53" t="str">
            <v>Regraded as Training Officer w.e.f. 10.03.08</v>
          </cell>
          <cell r="G53" t="str">
            <v>B</v>
          </cell>
          <cell r="H53" t="str">
            <v>Yes</v>
          </cell>
          <cell r="K53">
            <v>4</v>
          </cell>
          <cell r="L53" t="str">
            <v>ok</v>
          </cell>
        </row>
        <row r="54">
          <cell r="A54" t="str">
            <v>SC-01-0079</v>
          </cell>
          <cell r="B54" t="str">
            <v>Shakeel Ahmed</v>
          </cell>
          <cell r="C54" t="str">
            <v>Driver</v>
          </cell>
          <cell r="D54" t="str">
            <v>Administration</v>
          </cell>
          <cell r="E54">
            <v>38881</v>
          </cell>
          <cell r="G54" t="str">
            <v>OT</v>
          </cell>
          <cell r="H54" t="str">
            <v>Yes</v>
          </cell>
          <cell r="K54">
            <v>3</v>
          </cell>
          <cell r="L54" t="str">
            <v>ok</v>
          </cell>
        </row>
        <row r="55">
          <cell r="A55" t="str">
            <v>SC-01-0080</v>
          </cell>
          <cell r="B55" t="str">
            <v>Javed Iqbal</v>
          </cell>
          <cell r="C55" t="str">
            <v>Driver</v>
          </cell>
          <cell r="D55" t="str">
            <v>Administration</v>
          </cell>
          <cell r="E55">
            <v>38909</v>
          </cell>
          <cell r="G55" t="str">
            <v>OT</v>
          </cell>
          <cell r="H55" t="str">
            <v>Yes</v>
          </cell>
          <cell r="K55">
            <v>3</v>
          </cell>
          <cell r="L55" t="str">
            <v>ok</v>
          </cell>
        </row>
        <row r="56">
          <cell r="A56" t="str">
            <v>SC-01-0082</v>
          </cell>
          <cell r="B56" t="str">
            <v>Nighat Irum</v>
          </cell>
          <cell r="C56" t="str">
            <v>Senior Officer Finance</v>
          </cell>
          <cell r="D56" t="str">
            <v>Finance</v>
          </cell>
          <cell r="E56">
            <v>38979</v>
          </cell>
          <cell r="G56" t="str">
            <v>C</v>
          </cell>
          <cell r="H56" t="str">
            <v>Yes</v>
          </cell>
          <cell r="K56">
            <v>3</v>
          </cell>
          <cell r="L56" t="str">
            <v>ok</v>
          </cell>
        </row>
        <row r="57">
          <cell r="A57" t="str">
            <v>SC-01-0084</v>
          </cell>
          <cell r="B57" t="str">
            <v>Mohammad Khursheed</v>
          </cell>
          <cell r="C57" t="str">
            <v>Driver</v>
          </cell>
          <cell r="D57" t="str">
            <v>PAIMAN</v>
          </cell>
          <cell r="E57">
            <v>39022</v>
          </cell>
          <cell r="G57" t="str">
            <v>OT</v>
          </cell>
          <cell r="H57" t="str">
            <v>Yes</v>
          </cell>
          <cell r="K57">
            <v>4</v>
          </cell>
          <cell r="L57" t="str">
            <v>ok</v>
          </cell>
        </row>
        <row r="58">
          <cell r="A58" t="str">
            <v>SC-01-0085</v>
          </cell>
          <cell r="B58" t="str">
            <v>Naveed Ahmad</v>
          </cell>
          <cell r="C58" t="str">
            <v xml:space="preserve">Assistant Manager </v>
          </cell>
          <cell r="D58" t="str">
            <v>Human Resources</v>
          </cell>
          <cell r="E58">
            <v>39034</v>
          </cell>
          <cell r="F58" t="str">
            <v>After Competing open merits selected as Assistant Manager Human Resources w.e.f May 2, 2008</v>
          </cell>
          <cell r="G58" t="str">
            <v>D</v>
          </cell>
          <cell r="H58" t="str">
            <v>Yes</v>
          </cell>
          <cell r="K58">
            <v>4</v>
          </cell>
          <cell r="L58" t="str">
            <v>ok</v>
          </cell>
        </row>
        <row r="59">
          <cell r="A59" t="str">
            <v>SC-01-0086</v>
          </cell>
          <cell r="B59" t="str">
            <v>Tayyaba Aurangzeb</v>
          </cell>
          <cell r="C59" t="str">
            <v xml:space="preserve">Deputy Director </v>
          </cell>
          <cell r="D59" t="str">
            <v>Admin &amp; Fin</v>
          </cell>
          <cell r="E59">
            <v>39115</v>
          </cell>
          <cell r="G59" t="str">
            <v>G</v>
          </cell>
          <cell r="H59" t="str">
            <v>Yes</v>
          </cell>
          <cell r="K59">
            <v>3.5</v>
          </cell>
          <cell r="L59" t="str">
            <v>ok</v>
          </cell>
        </row>
        <row r="60">
          <cell r="A60" t="str">
            <v>SC-01-0087</v>
          </cell>
          <cell r="B60" t="str">
            <v>Humaira Yasmeen</v>
          </cell>
          <cell r="C60" t="str">
            <v>Community Mobilization Assistant</v>
          </cell>
          <cell r="D60" t="str">
            <v>PAIMAN</v>
          </cell>
          <cell r="E60">
            <v>39174</v>
          </cell>
          <cell r="G60" t="str">
            <v>A</v>
          </cell>
          <cell r="H60" t="str">
            <v>Yes</v>
          </cell>
          <cell r="K60">
            <v>2.5</v>
          </cell>
          <cell r="L60" t="str">
            <v>ok</v>
          </cell>
        </row>
        <row r="61">
          <cell r="A61" t="str">
            <v>SC-01-0090</v>
          </cell>
          <cell r="B61" t="str">
            <v>Ibad ul Haque</v>
          </cell>
          <cell r="C61" t="str">
            <v>Assistant Manager Research</v>
          </cell>
          <cell r="D61" t="str">
            <v>Health</v>
          </cell>
          <cell r="E61">
            <v>39174</v>
          </cell>
          <cell r="G61" t="str">
            <v>D</v>
          </cell>
          <cell r="H61" t="str">
            <v>Yes</v>
          </cell>
          <cell r="K61">
            <v>4</v>
          </cell>
          <cell r="L61" t="str">
            <v>ok</v>
          </cell>
        </row>
        <row r="62">
          <cell r="A62" t="str">
            <v>SC-01-0091</v>
          </cell>
          <cell r="B62" t="str">
            <v>Ajeeba K Aslam</v>
          </cell>
          <cell r="C62" t="str">
            <v>Sr Manager Prog Dev &amp; Learning</v>
          </cell>
          <cell r="E62">
            <v>39188</v>
          </cell>
          <cell r="G62" t="str">
            <v>F</v>
          </cell>
          <cell r="H62" t="str">
            <v>Yes</v>
          </cell>
          <cell r="K62">
            <v>4</v>
          </cell>
          <cell r="L62" t="str">
            <v>ok</v>
          </cell>
        </row>
        <row r="63">
          <cell r="A63" t="str">
            <v>SC-01-0092</v>
          </cell>
          <cell r="B63" t="str">
            <v>Shafiq ur Rehman</v>
          </cell>
          <cell r="C63" t="str">
            <v>HR Officer</v>
          </cell>
          <cell r="D63" t="str">
            <v>Human Resources</v>
          </cell>
          <cell r="E63">
            <v>39181</v>
          </cell>
          <cell r="F63" t="str">
            <v>After cometing open merit appointed as HR Officer @ Rs.22000/- w.e.f. 01.09.07</v>
          </cell>
          <cell r="G63" t="str">
            <v>B</v>
          </cell>
          <cell r="H63" t="str">
            <v>Yes</v>
          </cell>
          <cell r="K63">
            <v>4</v>
          </cell>
          <cell r="L63" t="str">
            <v>ok</v>
          </cell>
        </row>
        <row r="64">
          <cell r="A64" t="str">
            <v>SC-01-0094</v>
          </cell>
          <cell r="B64" t="str">
            <v>Naeem Ullah</v>
          </cell>
          <cell r="C64" t="str">
            <v>Driver</v>
          </cell>
          <cell r="D64" t="str">
            <v>PAIMAN</v>
          </cell>
          <cell r="E64">
            <v>39195</v>
          </cell>
          <cell r="G64" t="str">
            <v>OT</v>
          </cell>
          <cell r="H64" t="str">
            <v>Yes</v>
          </cell>
          <cell r="K64">
            <v>3</v>
          </cell>
          <cell r="L64" t="str">
            <v>ok</v>
          </cell>
        </row>
        <row r="65">
          <cell r="A65" t="str">
            <v>SC-01-0095</v>
          </cell>
          <cell r="B65" t="str">
            <v>Shahi Rehman</v>
          </cell>
          <cell r="C65" t="str">
            <v>Driver</v>
          </cell>
          <cell r="D65" t="str">
            <v>PAIMAN</v>
          </cell>
          <cell r="E65">
            <v>39195</v>
          </cell>
          <cell r="F65" t="str">
            <v>Transfred from Bunner to PAIMAN (Pwr) w.e.f. 7.11.07</v>
          </cell>
          <cell r="G65" t="str">
            <v>OT</v>
          </cell>
          <cell r="K65">
            <v>4</v>
          </cell>
          <cell r="L65" t="str">
            <v>ok</v>
          </cell>
        </row>
        <row r="66">
          <cell r="A66" t="str">
            <v>SC-01-0096</v>
          </cell>
          <cell r="B66" t="str">
            <v>Muhammad Farooq Umar</v>
          </cell>
          <cell r="C66" t="str">
            <v>Manager Security</v>
          </cell>
          <cell r="D66" t="str">
            <v>Operations</v>
          </cell>
          <cell r="E66">
            <v>39212</v>
          </cell>
          <cell r="G66" t="str">
            <v>E</v>
          </cell>
          <cell r="H66" t="str">
            <v>Yes</v>
          </cell>
          <cell r="K66">
            <v>3</v>
          </cell>
          <cell r="L66" t="str">
            <v>ok</v>
          </cell>
        </row>
        <row r="67">
          <cell r="A67" t="str">
            <v>SC-01-0097</v>
          </cell>
          <cell r="B67" t="str">
            <v>Faisal Ghafoor Jaswal</v>
          </cell>
          <cell r="C67" t="str">
            <v>Community Mobilization Assistant</v>
          </cell>
          <cell r="D67" t="str">
            <v>PAIMAN</v>
          </cell>
          <cell r="E67">
            <v>39198</v>
          </cell>
          <cell r="G67" t="str">
            <v>A</v>
          </cell>
          <cell r="H67" t="str">
            <v>Yes</v>
          </cell>
          <cell r="K67">
            <v>2.5</v>
          </cell>
          <cell r="L67" t="str">
            <v>ok</v>
          </cell>
        </row>
        <row r="68">
          <cell r="A68" t="str">
            <v>SC-01-0098</v>
          </cell>
          <cell r="B68" t="str">
            <v>Rabia Bukhari</v>
          </cell>
          <cell r="C68" t="str">
            <v>Receptionist</v>
          </cell>
          <cell r="D68" t="str">
            <v>Administration</v>
          </cell>
          <cell r="E68">
            <v>39274</v>
          </cell>
          <cell r="G68" t="str">
            <v>B</v>
          </cell>
          <cell r="H68" t="str">
            <v>Yes</v>
          </cell>
          <cell r="K68">
            <v>3</v>
          </cell>
          <cell r="L68" t="str">
            <v>ok</v>
          </cell>
        </row>
        <row r="69">
          <cell r="A69" t="str">
            <v>SC-01-0101</v>
          </cell>
          <cell r="B69" t="str">
            <v>Khurshid Anwar</v>
          </cell>
          <cell r="C69" t="str">
            <v>Admin Officer (External Affairs)</v>
          </cell>
          <cell r="D69" t="str">
            <v>Administration</v>
          </cell>
          <cell r="E69">
            <v>39387</v>
          </cell>
          <cell r="G69" t="str">
            <v>B</v>
          </cell>
          <cell r="H69" t="str">
            <v>Yes</v>
          </cell>
          <cell r="K69">
            <v>3</v>
          </cell>
          <cell r="L69" t="str">
            <v>ok</v>
          </cell>
        </row>
        <row r="70">
          <cell r="A70" t="str">
            <v>SC-01-0102</v>
          </cell>
          <cell r="B70" t="str">
            <v>Waqar Ali Mughal</v>
          </cell>
          <cell r="C70" t="str">
            <v>Finance Officer</v>
          </cell>
          <cell r="D70" t="str">
            <v>Finance</v>
          </cell>
          <cell r="E70">
            <v>39387</v>
          </cell>
          <cell r="G70" t="str">
            <v>B</v>
          </cell>
          <cell r="H70" t="str">
            <v>Yes</v>
          </cell>
          <cell r="K70">
            <v>3.5</v>
          </cell>
          <cell r="L70" t="str">
            <v>ok</v>
          </cell>
        </row>
        <row r="71">
          <cell r="A71" t="str">
            <v>SC-01-0103</v>
          </cell>
          <cell r="B71" t="str">
            <v>Sana Ullah</v>
          </cell>
          <cell r="C71" t="str">
            <v>Senior Officer Community Mobilization</v>
          </cell>
          <cell r="D71" t="str">
            <v>PAIMAN</v>
          </cell>
          <cell r="E71">
            <v>39426</v>
          </cell>
          <cell r="G71" t="str">
            <v>C</v>
          </cell>
          <cell r="H71" t="str">
            <v>Yes</v>
          </cell>
          <cell r="K71">
            <v>3</v>
          </cell>
          <cell r="L71" t="str">
            <v>ok</v>
          </cell>
        </row>
        <row r="72">
          <cell r="A72" t="str">
            <v>SC-01-0104</v>
          </cell>
          <cell r="B72" t="str">
            <v>Fozia Shoaib</v>
          </cell>
          <cell r="C72" t="str">
            <v>Senior Officer Program Support</v>
          </cell>
          <cell r="D72" t="str">
            <v>PAIMAN</v>
          </cell>
          <cell r="E72">
            <v>39430</v>
          </cell>
          <cell r="G72" t="str">
            <v>C</v>
          </cell>
          <cell r="H72" t="str">
            <v>Yes</v>
          </cell>
          <cell r="K72">
            <v>3.5</v>
          </cell>
          <cell r="L72" t="str">
            <v>ok</v>
          </cell>
        </row>
        <row r="73">
          <cell r="A73" t="str">
            <v>SC-01-0105</v>
          </cell>
          <cell r="B73" t="str">
            <v>Sadaf Jabeen</v>
          </cell>
          <cell r="C73" t="str">
            <v>Senior Officer Community Mobilization</v>
          </cell>
          <cell r="D73" t="str">
            <v>PAIMAN</v>
          </cell>
          <cell r="E73">
            <v>39449</v>
          </cell>
          <cell r="G73" t="str">
            <v>C</v>
          </cell>
          <cell r="H73" t="str">
            <v>Yes</v>
          </cell>
          <cell r="K73">
            <v>3</v>
          </cell>
          <cell r="L73" t="str">
            <v>ok</v>
          </cell>
        </row>
        <row r="74">
          <cell r="A74" t="str">
            <v>SC-01-0106</v>
          </cell>
          <cell r="B74" t="str">
            <v>Dr Kamran ul Haq</v>
          </cell>
          <cell r="C74" t="str">
            <v>AM Training</v>
          </cell>
          <cell r="D74" t="str">
            <v>PAIMAN</v>
          </cell>
          <cell r="E74">
            <v>39475</v>
          </cell>
          <cell r="G74" t="str">
            <v>D</v>
          </cell>
          <cell r="H74" t="str">
            <v>Yes</v>
          </cell>
          <cell r="K74">
            <v>3.5</v>
          </cell>
          <cell r="L74" t="str">
            <v>ok</v>
          </cell>
        </row>
        <row r="75">
          <cell r="A75" t="str">
            <v>SC-01-0107</v>
          </cell>
          <cell r="B75" t="str">
            <v>Dr Qamar Zaman Jamali</v>
          </cell>
          <cell r="C75" t="str">
            <v>Provincial Coordinator - Sindh</v>
          </cell>
          <cell r="D75" t="str">
            <v>PAIMAN</v>
          </cell>
          <cell r="E75">
            <v>39468</v>
          </cell>
          <cell r="G75" t="str">
            <v>D</v>
          </cell>
          <cell r="H75" t="str">
            <v>Yes</v>
          </cell>
          <cell r="K75">
            <v>3</v>
          </cell>
          <cell r="L75" t="str">
            <v>ok</v>
          </cell>
        </row>
        <row r="76">
          <cell r="A76" t="str">
            <v>SC-01-0109</v>
          </cell>
          <cell r="B76" t="str">
            <v>Eng. Zeeshan Ahmed</v>
          </cell>
          <cell r="C76" t="str">
            <v>Senior Construction Manager</v>
          </cell>
          <cell r="E76">
            <v>39491</v>
          </cell>
          <cell r="G76" t="str">
            <v>F</v>
          </cell>
          <cell r="H76" t="str">
            <v>Yes</v>
          </cell>
          <cell r="K76">
            <v>3.5</v>
          </cell>
          <cell r="L76" t="str">
            <v>ok</v>
          </cell>
        </row>
        <row r="77">
          <cell r="A77" t="str">
            <v>SC-01-0110</v>
          </cell>
          <cell r="B77" t="str">
            <v>Muhammad Abid</v>
          </cell>
          <cell r="C77" t="str">
            <v>Senior Procurement Officer</v>
          </cell>
          <cell r="D77" t="str">
            <v>Procurement</v>
          </cell>
          <cell r="E77">
            <v>39510</v>
          </cell>
          <cell r="G77" t="str">
            <v>C</v>
          </cell>
          <cell r="H77" t="str">
            <v>Yes</v>
          </cell>
          <cell r="K77">
            <v>3</v>
          </cell>
          <cell r="L77" t="str">
            <v>ok</v>
          </cell>
        </row>
        <row r="78">
          <cell r="A78" t="str">
            <v>SC-01-0112</v>
          </cell>
          <cell r="B78" t="str">
            <v xml:space="preserve">Nicole Whittier </v>
          </cell>
          <cell r="C78" t="str">
            <v xml:space="preserve">Communicaiton &amp; Media Specialist </v>
          </cell>
          <cell r="D78" t="str">
            <v>Prog Development</v>
          </cell>
          <cell r="E78">
            <v>39521</v>
          </cell>
          <cell r="G78" t="str">
            <v>E</v>
          </cell>
          <cell r="H78" t="str">
            <v>Yes</v>
          </cell>
          <cell r="K78">
            <v>4</v>
          </cell>
          <cell r="L78" t="str">
            <v>ok</v>
          </cell>
        </row>
        <row r="79">
          <cell r="A79" t="str">
            <v>SC-01-0113</v>
          </cell>
          <cell r="B79" t="str">
            <v>Dr Saira Bilal</v>
          </cell>
          <cell r="C79" t="str">
            <v>National Training Manager</v>
          </cell>
          <cell r="D79" t="str">
            <v>PAIMAN</v>
          </cell>
          <cell r="E79">
            <v>39521</v>
          </cell>
          <cell r="G79" t="str">
            <v>E</v>
          </cell>
          <cell r="H79" t="str">
            <v>Yes</v>
          </cell>
          <cell r="K79">
            <v>3.5</v>
          </cell>
          <cell r="L79" t="str">
            <v>ok</v>
          </cell>
        </row>
        <row r="80">
          <cell r="A80" t="str">
            <v>SC-01-0117</v>
          </cell>
          <cell r="B80" t="str">
            <v>Hamid Mehmood</v>
          </cell>
          <cell r="C80" t="str">
            <v>Assistant Manager Grants</v>
          </cell>
          <cell r="D80" t="str">
            <v>Grants Compliance</v>
          </cell>
          <cell r="E80">
            <v>39552</v>
          </cell>
          <cell r="G80" t="str">
            <v>D</v>
          </cell>
          <cell r="H80" t="str">
            <v>Yes</v>
          </cell>
          <cell r="K80">
            <v>3</v>
          </cell>
          <cell r="L80" t="str">
            <v>ok</v>
          </cell>
        </row>
        <row r="81">
          <cell r="A81" t="str">
            <v>SC-01-0118</v>
          </cell>
          <cell r="B81" t="str">
            <v>Fozia Hanif</v>
          </cell>
          <cell r="C81" t="str">
            <v>Training Assistant</v>
          </cell>
          <cell r="D81" t="str">
            <v>PAIMAN</v>
          </cell>
          <cell r="E81">
            <v>39584</v>
          </cell>
          <cell r="G81" t="str">
            <v>A</v>
          </cell>
          <cell r="H81" t="str">
            <v>Yes</v>
          </cell>
          <cell r="K81">
            <v>3.5</v>
          </cell>
          <cell r="L81" t="str">
            <v>ok</v>
          </cell>
        </row>
        <row r="82">
          <cell r="A82" t="str">
            <v>SC-01-0119</v>
          </cell>
          <cell r="B82" t="str">
            <v>Naveed Masih</v>
          </cell>
          <cell r="C82" t="str">
            <v>Kitchen Helper</v>
          </cell>
          <cell r="D82" t="str">
            <v>Administration</v>
          </cell>
          <cell r="E82">
            <v>39594</v>
          </cell>
          <cell r="G82" t="str">
            <v>OT</v>
          </cell>
          <cell r="H82" t="str">
            <v>Yes</v>
          </cell>
          <cell r="K82">
            <v>3</v>
          </cell>
          <cell r="L82" t="str">
            <v>ok</v>
          </cell>
        </row>
        <row r="83">
          <cell r="A83" t="str">
            <v>SC-01-0120</v>
          </cell>
          <cell r="B83" t="str">
            <v>Mussadiq Hussain</v>
          </cell>
          <cell r="C83" t="str">
            <v>Cook</v>
          </cell>
          <cell r="D83" t="str">
            <v>Administration</v>
          </cell>
          <cell r="E83">
            <v>39601</v>
          </cell>
          <cell r="G83" t="str">
            <v>OT</v>
          </cell>
          <cell r="H83" t="str">
            <v>Yes</v>
          </cell>
          <cell r="K83">
            <v>3</v>
          </cell>
          <cell r="L83" t="str">
            <v>ok</v>
          </cell>
        </row>
        <row r="84">
          <cell r="A84" t="str">
            <v>SC-01-0121</v>
          </cell>
          <cell r="B84" t="str">
            <v>Nazir Ahmad</v>
          </cell>
          <cell r="C84" t="str">
            <v>Director Community Development</v>
          </cell>
          <cell r="D84" t="str">
            <v>LDP</v>
          </cell>
          <cell r="E84">
            <v>39601</v>
          </cell>
          <cell r="G84" t="str">
            <v>G</v>
          </cell>
          <cell r="L84" t="str">
            <v>l</v>
          </cell>
        </row>
        <row r="85">
          <cell r="A85" t="str">
            <v>SC-01-0125</v>
          </cell>
          <cell r="B85" t="str">
            <v>Muhammad Ejaz</v>
          </cell>
          <cell r="C85" t="str">
            <v>Driver</v>
          </cell>
          <cell r="D85" t="str">
            <v>Administration</v>
          </cell>
          <cell r="E85">
            <v>38882</v>
          </cell>
          <cell r="F85" t="str">
            <v>Transferred from Batagram w.e.f July 1, 2008</v>
          </cell>
          <cell r="G85" t="str">
            <v>OT</v>
          </cell>
          <cell r="H85" t="str">
            <v>Yes</v>
          </cell>
          <cell r="K85">
            <v>3</v>
          </cell>
          <cell r="L85" t="str">
            <v>ok</v>
          </cell>
        </row>
        <row r="86">
          <cell r="A86" t="str">
            <v>SC-01-0127</v>
          </cell>
          <cell r="B86" t="str">
            <v>Qazi Ayazud Din</v>
          </cell>
          <cell r="C86" t="str">
            <v>Community Mobilization Coordinator</v>
          </cell>
          <cell r="D86" t="str">
            <v>LDP</v>
          </cell>
          <cell r="E86">
            <v>39661</v>
          </cell>
          <cell r="G86" t="str">
            <v>E</v>
          </cell>
          <cell r="L86" t="str">
            <v>l</v>
          </cell>
        </row>
        <row r="87">
          <cell r="A87" t="str">
            <v>SC-01-0128</v>
          </cell>
          <cell r="B87" t="str">
            <v>Niamat ullah</v>
          </cell>
          <cell r="C87" t="str">
            <v>Senior Officer Community Mobilization &amp; Program Monitoring</v>
          </cell>
          <cell r="D87" t="str">
            <v>LDP</v>
          </cell>
          <cell r="E87">
            <v>39665</v>
          </cell>
          <cell r="G87" t="str">
            <v>C</v>
          </cell>
          <cell r="L87" t="str">
            <v>l</v>
          </cell>
        </row>
        <row r="88">
          <cell r="A88" t="str">
            <v>SC-01-0129</v>
          </cell>
          <cell r="B88" t="str">
            <v>Gohar Ali</v>
          </cell>
          <cell r="C88" t="str">
            <v>Senior Officer Mobilization &amp; Program Monitoring</v>
          </cell>
          <cell r="D88" t="str">
            <v>LDP</v>
          </cell>
          <cell r="E88">
            <v>39668</v>
          </cell>
          <cell r="G88" t="str">
            <v>C</v>
          </cell>
          <cell r="L88" t="str">
            <v>l</v>
          </cell>
        </row>
        <row r="89">
          <cell r="A89" t="str">
            <v>SC-01-0130</v>
          </cell>
          <cell r="B89" t="str">
            <v>Muhammad Zahoor</v>
          </cell>
          <cell r="C89" t="str">
            <v>Senior Officer Mobilization &amp; Program Monitoring</v>
          </cell>
          <cell r="D89" t="str">
            <v>LDP</v>
          </cell>
          <cell r="E89">
            <v>39671</v>
          </cell>
          <cell r="G89" t="str">
            <v>C</v>
          </cell>
          <cell r="L89" t="str">
            <v>l</v>
          </cell>
        </row>
        <row r="90">
          <cell r="A90" t="str">
            <v>SC-01-0131</v>
          </cell>
          <cell r="B90" t="str">
            <v>Muhammad Ihatsham</v>
          </cell>
          <cell r="C90" t="str">
            <v>BCC Specialist</v>
          </cell>
          <cell r="D90" t="str">
            <v>Health</v>
          </cell>
          <cell r="E90">
            <v>39671</v>
          </cell>
          <cell r="G90" t="str">
            <v>E</v>
          </cell>
          <cell r="H90" t="str">
            <v>Yes</v>
          </cell>
          <cell r="K90">
            <v>3.5</v>
          </cell>
          <cell r="L90" t="str">
            <v>ok</v>
          </cell>
        </row>
        <row r="91">
          <cell r="A91" t="str">
            <v>SC-01-0132</v>
          </cell>
          <cell r="B91" t="str">
            <v>Abdul Jabbar</v>
          </cell>
          <cell r="C91" t="str">
            <v>Senior Officer Mobilization &amp; Program Monitoring</v>
          </cell>
          <cell r="D91" t="str">
            <v>LDP</v>
          </cell>
          <cell r="E91">
            <v>39685</v>
          </cell>
          <cell r="G91" t="str">
            <v>C</v>
          </cell>
          <cell r="L91" t="str">
            <v>l</v>
          </cell>
        </row>
        <row r="92">
          <cell r="A92" t="str">
            <v>SC-01-0133</v>
          </cell>
          <cell r="B92" t="str">
            <v>Siddiq Ahmed Khan</v>
          </cell>
          <cell r="C92" t="str">
            <v>Senior Director Community Services</v>
          </cell>
          <cell r="D92" t="str">
            <v>LDP</v>
          </cell>
          <cell r="E92">
            <v>39716</v>
          </cell>
          <cell r="G92" t="str">
            <v>G</v>
          </cell>
          <cell r="L92" t="str">
            <v>l</v>
          </cell>
        </row>
        <row r="93">
          <cell r="A93" t="str">
            <v>SC-01-0149</v>
          </cell>
          <cell r="B93" t="str">
            <v>Minhaj ud Din</v>
          </cell>
          <cell r="C93" t="str">
            <v>Senior Procurement Officer</v>
          </cell>
          <cell r="D93" t="str">
            <v>Procurement</v>
          </cell>
          <cell r="E93">
            <v>39321</v>
          </cell>
          <cell r="G93" t="str">
            <v>C</v>
          </cell>
          <cell r="H93" t="str">
            <v>Yes</v>
          </cell>
          <cell r="L93" t="str">
            <v>n</v>
          </cell>
        </row>
        <row r="94">
          <cell r="A94" t="str">
            <v>SC-02-0001</v>
          </cell>
          <cell r="B94" t="str">
            <v>Jehan Ara</v>
          </cell>
          <cell r="C94" t="str">
            <v>Training Officer</v>
          </cell>
          <cell r="D94" t="str">
            <v>Health</v>
          </cell>
          <cell r="E94">
            <v>33359</v>
          </cell>
          <cell r="F94" t="str">
            <v>Rehired as Community Officer w.e.f Nov 1, 2007</v>
          </cell>
          <cell r="G94" t="str">
            <v>B</v>
          </cell>
          <cell r="K94">
            <v>4</v>
          </cell>
          <cell r="L94" t="str">
            <v>ok</v>
          </cell>
        </row>
        <row r="95">
          <cell r="A95" t="str">
            <v>SC-02-0002</v>
          </cell>
          <cell r="B95" t="str">
            <v>Mohammad Shafique</v>
          </cell>
          <cell r="C95" t="str">
            <v>Paramedic Officer</v>
          </cell>
          <cell r="D95" t="str">
            <v>Health</v>
          </cell>
          <cell r="E95">
            <v>33359</v>
          </cell>
          <cell r="G95" t="str">
            <v>B</v>
          </cell>
          <cell r="K95">
            <v>4</v>
          </cell>
          <cell r="L95" t="str">
            <v>ok</v>
          </cell>
        </row>
        <row r="96">
          <cell r="A96" t="str">
            <v>SC-02-0004</v>
          </cell>
          <cell r="B96" t="str">
            <v>Mukhtar Ali Shah</v>
          </cell>
          <cell r="C96" t="str">
            <v>Inventory Officer</v>
          </cell>
          <cell r="D96" t="str">
            <v>Administration</v>
          </cell>
          <cell r="E96">
            <v>33359</v>
          </cell>
          <cell r="F96" t="str">
            <v>Rehired as Inventory officer November 1, 2007</v>
          </cell>
          <cell r="G96" t="str">
            <v>B</v>
          </cell>
          <cell r="K96">
            <v>3.5</v>
          </cell>
          <cell r="L96" t="str">
            <v>ok</v>
          </cell>
        </row>
        <row r="97">
          <cell r="A97" t="str">
            <v>SC-02-0007</v>
          </cell>
          <cell r="B97" t="str">
            <v>Rukhshana</v>
          </cell>
          <cell r="C97" t="str">
            <v>Lady Health Officer</v>
          </cell>
          <cell r="D97" t="str">
            <v>Health</v>
          </cell>
          <cell r="E97">
            <v>34090</v>
          </cell>
          <cell r="G97" t="str">
            <v>B</v>
          </cell>
          <cell r="K97">
            <v>4</v>
          </cell>
          <cell r="L97" t="str">
            <v>ok</v>
          </cell>
        </row>
        <row r="98">
          <cell r="A98" t="str">
            <v>SC-02-0010</v>
          </cell>
          <cell r="B98" t="str">
            <v>Ishtiaq Ahmed</v>
          </cell>
          <cell r="C98" t="str">
            <v>Health Officer</v>
          </cell>
          <cell r="D98" t="str">
            <v>Health</v>
          </cell>
          <cell r="E98">
            <v>35065</v>
          </cell>
          <cell r="G98" t="str">
            <v>B</v>
          </cell>
          <cell r="K98">
            <v>4</v>
          </cell>
          <cell r="L98" t="str">
            <v>ok</v>
          </cell>
        </row>
        <row r="99">
          <cell r="A99" t="str">
            <v>SC-02-0014</v>
          </cell>
          <cell r="B99" t="str">
            <v>Musarat Begum</v>
          </cell>
          <cell r="C99" t="str">
            <v>Lady Health Officer</v>
          </cell>
          <cell r="D99" t="str">
            <v>Health</v>
          </cell>
          <cell r="E99">
            <v>36012</v>
          </cell>
          <cell r="G99" t="str">
            <v>B</v>
          </cell>
          <cell r="K99">
            <v>4</v>
          </cell>
          <cell r="L99" t="str">
            <v>ok</v>
          </cell>
        </row>
        <row r="100">
          <cell r="A100" t="str">
            <v>SC-02-0015</v>
          </cell>
          <cell r="B100" t="str">
            <v>Muhammad Imran</v>
          </cell>
          <cell r="C100" t="str">
            <v>HR Officer</v>
          </cell>
          <cell r="D100" t="str">
            <v>Human Resources</v>
          </cell>
          <cell r="E100">
            <v>36115</v>
          </cell>
          <cell r="F100" t="str">
            <v>Rehired as Admin/HR officer w.e.f Nov 1, 2007</v>
          </cell>
          <cell r="G100" t="str">
            <v>B</v>
          </cell>
          <cell r="K100">
            <v>4</v>
          </cell>
          <cell r="L100" t="str">
            <v>ok</v>
          </cell>
        </row>
        <row r="101">
          <cell r="A101" t="str">
            <v>SC-02-0016</v>
          </cell>
          <cell r="B101" t="str">
            <v>Sherzada</v>
          </cell>
          <cell r="C101" t="str">
            <v>Driver</v>
          </cell>
          <cell r="D101" t="str">
            <v>Administration</v>
          </cell>
          <cell r="E101">
            <v>36161</v>
          </cell>
          <cell r="F101" t="str">
            <v>Rehired as Driver w.e.f Nov 1, 2007</v>
          </cell>
          <cell r="G101" t="str">
            <v>OT</v>
          </cell>
          <cell r="K101">
            <v>3.5</v>
          </cell>
          <cell r="L101" t="str">
            <v>ok</v>
          </cell>
        </row>
        <row r="102">
          <cell r="A102" t="str">
            <v>SC-02-0018</v>
          </cell>
          <cell r="B102" t="str">
            <v>Irshad Khan</v>
          </cell>
          <cell r="C102" t="str">
            <v>Driver</v>
          </cell>
          <cell r="D102" t="str">
            <v>Administration</v>
          </cell>
          <cell r="E102">
            <v>36304</v>
          </cell>
          <cell r="G102" t="str">
            <v>OT</v>
          </cell>
          <cell r="L102" t="str">
            <v>r</v>
          </cell>
        </row>
        <row r="103">
          <cell r="A103" t="str">
            <v>SC-02-0022</v>
          </cell>
          <cell r="B103" t="str">
            <v>Sajid Mahmood</v>
          </cell>
          <cell r="C103" t="str">
            <v>Assistant Manager Finance</v>
          </cell>
          <cell r="D103" t="str">
            <v>Finance</v>
          </cell>
          <cell r="E103">
            <v>36388</v>
          </cell>
          <cell r="G103" t="str">
            <v>D</v>
          </cell>
          <cell r="K103">
            <v>4</v>
          </cell>
          <cell r="L103" t="str">
            <v>ok</v>
          </cell>
        </row>
        <row r="104">
          <cell r="A104" t="str">
            <v>SC-02-0023</v>
          </cell>
          <cell r="B104" t="str">
            <v>Syed Niaz Hussain Shah</v>
          </cell>
          <cell r="C104" t="str">
            <v>Paramedic Officer</v>
          </cell>
          <cell r="D104" t="str">
            <v>Administration</v>
          </cell>
          <cell r="E104">
            <v>36395</v>
          </cell>
          <cell r="F104" t="str">
            <v>Rehied as Paramedic Officer w.e.f Nov 25, 2007</v>
          </cell>
          <cell r="G104" t="str">
            <v>B</v>
          </cell>
          <cell r="K104">
            <v>3.5</v>
          </cell>
          <cell r="L104" t="str">
            <v>ok</v>
          </cell>
        </row>
        <row r="105">
          <cell r="A105" t="str">
            <v>SC-02-0024</v>
          </cell>
          <cell r="B105" t="str">
            <v>Rashida Parveen</v>
          </cell>
          <cell r="C105" t="str">
            <v>Manager Community Mobilization</v>
          </cell>
          <cell r="D105" t="str">
            <v>Health</v>
          </cell>
          <cell r="E105">
            <v>36409</v>
          </cell>
          <cell r="F105" t="str">
            <v>Promoted to D band w.e.f. Jan 1, 2003.Rehired as Manager Haripur w.e.f November 1, 2007</v>
          </cell>
          <cell r="G105" t="str">
            <v>E</v>
          </cell>
          <cell r="K105">
            <v>3</v>
          </cell>
          <cell r="L105" t="str">
            <v>ok</v>
          </cell>
        </row>
        <row r="106">
          <cell r="A106" t="str">
            <v>SC-02-0026</v>
          </cell>
          <cell r="B106" t="str">
            <v>Muhammad Zaman</v>
          </cell>
          <cell r="C106" t="str">
            <v>Cook</v>
          </cell>
          <cell r="D106" t="str">
            <v>Administration</v>
          </cell>
          <cell r="E106">
            <v>36493</v>
          </cell>
          <cell r="G106" t="str">
            <v>OT</v>
          </cell>
          <cell r="K106">
            <v>3.5</v>
          </cell>
          <cell r="L106" t="str">
            <v>ok</v>
          </cell>
        </row>
        <row r="107">
          <cell r="A107" t="str">
            <v>SC-02-0029</v>
          </cell>
          <cell r="B107" t="str">
            <v>Muhammad Rashid</v>
          </cell>
          <cell r="C107" t="str">
            <v>Cleaner</v>
          </cell>
          <cell r="D107" t="str">
            <v>Administration</v>
          </cell>
          <cell r="E107">
            <v>36500</v>
          </cell>
          <cell r="G107" t="str">
            <v>OT</v>
          </cell>
          <cell r="K107">
            <v>3.5</v>
          </cell>
          <cell r="L107" t="str">
            <v>ok</v>
          </cell>
        </row>
        <row r="108">
          <cell r="A108" t="str">
            <v>SC-02-0030</v>
          </cell>
          <cell r="B108" t="str">
            <v>Asim Mahmood</v>
          </cell>
          <cell r="C108" t="str">
            <v>Cook</v>
          </cell>
          <cell r="D108" t="str">
            <v>Administration</v>
          </cell>
          <cell r="E108">
            <v>36504</v>
          </cell>
          <cell r="G108" t="str">
            <v>OT</v>
          </cell>
          <cell r="K108">
            <v>3.5</v>
          </cell>
          <cell r="L108" t="str">
            <v>ok</v>
          </cell>
        </row>
        <row r="109">
          <cell r="A109" t="str">
            <v>SC-02-0031</v>
          </cell>
          <cell r="B109" t="str">
            <v>Munsif Khan</v>
          </cell>
          <cell r="C109" t="str">
            <v>Driver</v>
          </cell>
          <cell r="D109" t="str">
            <v>Administration</v>
          </cell>
          <cell r="E109">
            <v>36539</v>
          </cell>
          <cell r="F109" t="str">
            <v>Retrenched w.e.f. 31.10.07 and then re-hired w.e.f. 10.03.08</v>
          </cell>
          <cell r="G109" t="str">
            <v>OT</v>
          </cell>
          <cell r="K109">
            <v>3</v>
          </cell>
          <cell r="L109" t="str">
            <v>ok</v>
          </cell>
        </row>
        <row r="110">
          <cell r="A110" t="str">
            <v>SC-02-0032</v>
          </cell>
          <cell r="B110" t="str">
            <v>Gul Feroz</v>
          </cell>
          <cell r="C110" t="str">
            <v>Nurse</v>
          </cell>
          <cell r="D110" t="str">
            <v>Health</v>
          </cell>
          <cell r="E110">
            <v>36586</v>
          </cell>
          <cell r="G110" t="str">
            <v>B</v>
          </cell>
          <cell r="K110">
            <v>4</v>
          </cell>
          <cell r="L110" t="str">
            <v>ok</v>
          </cell>
        </row>
        <row r="111">
          <cell r="A111" t="str">
            <v>SC-02-0033</v>
          </cell>
          <cell r="B111" t="str">
            <v>Sajida Parveen</v>
          </cell>
          <cell r="C111" t="str">
            <v>Nurse</v>
          </cell>
          <cell r="D111" t="str">
            <v>Health</v>
          </cell>
          <cell r="E111">
            <v>36586</v>
          </cell>
          <cell r="G111" t="str">
            <v>B</v>
          </cell>
          <cell r="K111">
            <v>4</v>
          </cell>
          <cell r="L111" t="str">
            <v>ok</v>
          </cell>
        </row>
        <row r="112">
          <cell r="A112" t="str">
            <v>SC-02-0034</v>
          </cell>
          <cell r="B112" t="str">
            <v>Abdul Dayyan</v>
          </cell>
          <cell r="C112" t="str">
            <v>Assistant Manager Liaision</v>
          </cell>
          <cell r="D112" t="str">
            <v>Operations</v>
          </cell>
          <cell r="E112">
            <v>36608</v>
          </cell>
          <cell r="G112" t="str">
            <v>D</v>
          </cell>
          <cell r="K112">
            <v>4</v>
          </cell>
          <cell r="L112" t="str">
            <v>ok</v>
          </cell>
        </row>
        <row r="113">
          <cell r="A113" t="str">
            <v>SC-02-0035</v>
          </cell>
          <cell r="B113" t="str">
            <v>Wali Jan</v>
          </cell>
          <cell r="C113" t="str">
            <v>Paramedic Officer</v>
          </cell>
          <cell r="D113" t="str">
            <v>Health</v>
          </cell>
          <cell r="E113">
            <v>36619</v>
          </cell>
          <cell r="G113" t="str">
            <v>B</v>
          </cell>
          <cell r="K113">
            <v>4</v>
          </cell>
          <cell r="L113" t="str">
            <v>ok</v>
          </cell>
        </row>
        <row r="114">
          <cell r="A114" t="str">
            <v>SC-02-0036</v>
          </cell>
          <cell r="B114" t="str">
            <v>Gula Jan</v>
          </cell>
          <cell r="C114" t="str">
            <v>Driver</v>
          </cell>
          <cell r="D114" t="str">
            <v>Administration</v>
          </cell>
          <cell r="E114">
            <v>36635</v>
          </cell>
          <cell r="F114" t="str">
            <v>Rehied as Driver w.e.f Nov 1, 2007</v>
          </cell>
          <cell r="G114" t="str">
            <v>OT</v>
          </cell>
          <cell r="K114">
            <v>3</v>
          </cell>
          <cell r="L114" t="str">
            <v>ok</v>
          </cell>
        </row>
        <row r="115">
          <cell r="A115" t="str">
            <v>SC-02-0037</v>
          </cell>
          <cell r="B115" t="str">
            <v>Shakil Ahmed</v>
          </cell>
          <cell r="C115" t="str">
            <v>Driver</v>
          </cell>
          <cell r="D115" t="str">
            <v>Administration</v>
          </cell>
          <cell r="E115">
            <v>36635</v>
          </cell>
          <cell r="F115" t="str">
            <v>Rehied as Driver w.e.f Nov 1, 2007</v>
          </cell>
          <cell r="G115" t="str">
            <v>OT</v>
          </cell>
          <cell r="K115">
            <v>3</v>
          </cell>
          <cell r="L115" t="str">
            <v>ok</v>
          </cell>
        </row>
        <row r="116">
          <cell r="A116" t="str">
            <v>SC-02-0038</v>
          </cell>
          <cell r="B116" t="str">
            <v>Fahima</v>
          </cell>
          <cell r="C116" t="str">
            <v>TBA</v>
          </cell>
          <cell r="D116" t="str">
            <v>Administration</v>
          </cell>
          <cell r="E116">
            <v>36648</v>
          </cell>
          <cell r="G116" t="str">
            <v>OT</v>
          </cell>
          <cell r="K116">
            <v>4</v>
          </cell>
          <cell r="L116" t="str">
            <v>ok</v>
          </cell>
        </row>
        <row r="117">
          <cell r="A117" t="str">
            <v>SC-02-0039</v>
          </cell>
          <cell r="B117" t="str">
            <v>Ghulam Faiza</v>
          </cell>
          <cell r="C117" t="str">
            <v>TBA</v>
          </cell>
          <cell r="D117" t="str">
            <v>Administration</v>
          </cell>
          <cell r="E117">
            <v>36648</v>
          </cell>
          <cell r="G117" t="str">
            <v>OT</v>
          </cell>
          <cell r="K117">
            <v>3.5</v>
          </cell>
          <cell r="L117" t="str">
            <v>ok</v>
          </cell>
        </row>
        <row r="118">
          <cell r="A118" t="str">
            <v>SC-02-0040</v>
          </cell>
          <cell r="B118" t="str">
            <v>Saliha Bibi</v>
          </cell>
          <cell r="C118" t="str">
            <v>Cleaner</v>
          </cell>
          <cell r="D118" t="str">
            <v>Administration</v>
          </cell>
          <cell r="E118">
            <v>36648</v>
          </cell>
          <cell r="G118" t="str">
            <v>OT</v>
          </cell>
          <cell r="K118">
            <v>3.5</v>
          </cell>
          <cell r="L118" t="str">
            <v>ok</v>
          </cell>
        </row>
        <row r="119">
          <cell r="A119" t="str">
            <v>SC-02-0041</v>
          </cell>
          <cell r="B119" t="str">
            <v>Muhammad Riaz</v>
          </cell>
          <cell r="C119" t="str">
            <v>Driver Supervisor</v>
          </cell>
          <cell r="D119" t="str">
            <v>Administration</v>
          </cell>
          <cell r="E119">
            <v>36654</v>
          </cell>
          <cell r="F119" t="str">
            <v>Rehired as Driver w.e.f Nov 1, 2007</v>
          </cell>
          <cell r="G119" t="str">
            <v>OT</v>
          </cell>
          <cell r="K119">
            <v>4</v>
          </cell>
          <cell r="L119" t="str">
            <v>ok</v>
          </cell>
        </row>
        <row r="120">
          <cell r="A120" t="str">
            <v>SC-02-0042</v>
          </cell>
          <cell r="B120" t="str">
            <v>Malik Niazi</v>
          </cell>
          <cell r="C120" t="str">
            <v>Assistant Manager Administration</v>
          </cell>
          <cell r="D120" t="str">
            <v>Administration</v>
          </cell>
          <cell r="E120">
            <v>36703</v>
          </cell>
          <cell r="G120" t="str">
            <v>D</v>
          </cell>
          <cell r="K120">
            <v>4</v>
          </cell>
          <cell r="L120" t="str">
            <v>ok</v>
          </cell>
        </row>
        <row r="121">
          <cell r="A121" t="str">
            <v>SC-02-0043</v>
          </cell>
          <cell r="B121" t="str">
            <v>Mohammad Akbar</v>
          </cell>
          <cell r="C121" t="str">
            <v>Health Officer</v>
          </cell>
          <cell r="D121" t="str">
            <v>Health</v>
          </cell>
          <cell r="E121">
            <v>36763</v>
          </cell>
          <cell r="F121" t="str">
            <v>Rehired as C.M.O Nov 1, 2007</v>
          </cell>
          <cell r="G121" t="str">
            <v>B</v>
          </cell>
          <cell r="K121">
            <v>3.5</v>
          </cell>
          <cell r="L121" t="str">
            <v>ok</v>
          </cell>
        </row>
        <row r="122">
          <cell r="A122" t="str">
            <v>SC-02-0044</v>
          </cell>
          <cell r="B122" t="str">
            <v>Nisar Ahmed</v>
          </cell>
          <cell r="C122" t="str">
            <v>Driver</v>
          </cell>
          <cell r="D122" t="str">
            <v>Health</v>
          </cell>
          <cell r="E122">
            <v>36769</v>
          </cell>
          <cell r="F122" t="str">
            <v>Rehired W.e.f March 10, 2008</v>
          </cell>
          <cell r="G122" t="str">
            <v>OT</v>
          </cell>
          <cell r="K122">
            <v>3</v>
          </cell>
          <cell r="L122" t="str">
            <v>ok</v>
          </cell>
        </row>
        <row r="123">
          <cell r="A123" t="str">
            <v>SC-02-0045</v>
          </cell>
          <cell r="B123" t="str">
            <v>Nazia Anwar Khan</v>
          </cell>
          <cell r="C123" t="str">
            <v>Community Mobilization Officer</v>
          </cell>
          <cell r="E123">
            <v>36815</v>
          </cell>
          <cell r="F123" t="str">
            <v>Reshied as CMO w.e.f December 10, 2007</v>
          </cell>
          <cell r="G123" t="str">
            <v>B</v>
          </cell>
          <cell r="K123">
            <v>4</v>
          </cell>
          <cell r="L123" t="str">
            <v>ok</v>
          </cell>
        </row>
        <row r="124">
          <cell r="A124" t="str">
            <v>SC-02-0047</v>
          </cell>
          <cell r="B124" t="str">
            <v>Hafeza</v>
          </cell>
          <cell r="C124" t="str">
            <v>TBA</v>
          </cell>
          <cell r="D124" t="str">
            <v>Health</v>
          </cell>
          <cell r="E124">
            <v>36906</v>
          </cell>
          <cell r="G124" t="str">
            <v>OT</v>
          </cell>
          <cell r="K124">
            <v>4</v>
          </cell>
          <cell r="L124" t="str">
            <v>ok</v>
          </cell>
        </row>
        <row r="125">
          <cell r="A125" t="str">
            <v>SC-02-0051</v>
          </cell>
          <cell r="B125" t="str">
            <v>Gul Naz</v>
          </cell>
          <cell r="C125" t="str">
            <v>Nurse</v>
          </cell>
          <cell r="D125" t="str">
            <v>Health</v>
          </cell>
          <cell r="E125">
            <v>37257</v>
          </cell>
          <cell r="G125" t="str">
            <v>B</v>
          </cell>
          <cell r="K125">
            <v>4</v>
          </cell>
          <cell r="L125" t="str">
            <v>ok</v>
          </cell>
        </row>
        <row r="126">
          <cell r="A126" t="str">
            <v>SC-02-0052</v>
          </cell>
          <cell r="B126" t="str">
            <v>Noman Nazir</v>
          </cell>
          <cell r="C126" t="str">
            <v>HIS Officer</v>
          </cell>
          <cell r="D126" t="str">
            <v>Education</v>
          </cell>
          <cell r="E126">
            <v>37410</v>
          </cell>
          <cell r="F126" t="str">
            <v>Rehired as Health Officer Nov 1, 2007</v>
          </cell>
          <cell r="G126" t="str">
            <v>B</v>
          </cell>
          <cell r="K126">
            <v>4</v>
          </cell>
          <cell r="L126" t="str">
            <v>ok</v>
          </cell>
        </row>
        <row r="127">
          <cell r="A127" t="str">
            <v>SC-02-0053</v>
          </cell>
          <cell r="B127" t="str">
            <v>Um-e-Sabira</v>
          </cell>
          <cell r="C127" t="str">
            <v>Lady Health Officer</v>
          </cell>
          <cell r="D127" t="str">
            <v>Health</v>
          </cell>
          <cell r="E127">
            <v>37438</v>
          </cell>
          <cell r="G127" t="str">
            <v>B</v>
          </cell>
          <cell r="K127">
            <v>4</v>
          </cell>
          <cell r="L127" t="str">
            <v>ok</v>
          </cell>
        </row>
        <row r="128">
          <cell r="A128" t="str">
            <v>SC-02-0055</v>
          </cell>
          <cell r="B128" t="str">
            <v>Humayun Khan</v>
          </cell>
          <cell r="C128" t="str">
            <v>Cleaner</v>
          </cell>
          <cell r="D128" t="str">
            <v>Administration</v>
          </cell>
          <cell r="E128">
            <v>37722</v>
          </cell>
          <cell r="G128" t="str">
            <v>OT</v>
          </cell>
          <cell r="K128">
            <v>3.5</v>
          </cell>
          <cell r="L128" t="str">
            <v>ok</v>
          </cell>
        </row>
        <row r="129">
          <cell r="A129" t="str">
            <v>SC-02-0056</v>
          </cell>
          <cell r="B129" t="str">
            <v>Jahanzeb</v>
          </cell>
          <cell r="C129" t="str">
            <v>Cleaner</v>
          </cell>
          <cell r="D129" t="str">
            <v>Administration</v>
          </cell>
          <cell r="E129">
            <v>37722</v>
          </cell>
          <cell r="G129" t="str">
            <v>OT</v>
          </cell>
          <cell r="K129">
            <v>3</v>
          </cell>
          <cell r="L129" t="str">
            <v>ok</v>
          </cell>
        </row>
        <row r="130">
          <cell r="A130" t="str">
            <v>SC-02-0058</v>
          </cell>
          <cell r="B130" t="str">
            <v>Basharat Hussain</v>
          </cell>
          <cell r="C130" t="str">
            <v>Paramedic Officer</v>
          </cell>
          <cell r="D130" t="str">
            <v>Health</v>
          </cell>
          <cell r="E130">
            <v>37743</v>
          </cell>
          <cell r="G130" t="str">
            <v>B</v>
          </cell>
          <cell r="K130">
            <v>4</v>
          </cell>
          <cell r="L130" t="str">
            <v>ok</v>
          </cell>
        </row>
        <row r="131">
          <cell r="A131" t="str">
            <v>SC-02-0060</v>
          </cell>
          <cell r="B131" t="str">
            <v>Mufeed Begum</v>
          </cell>
          <cell r="C131" t="str">
            <v>Lady Health Officer</v>
          </cell>
          <cell r="D131" t="str">
            <v>Health</v>
          </cell>
          <cell r="E131">
            <v>37865</v>
          </cell>
          <cell r="G131" t="str">
            <v>B</v>
          </cell>
          <cell r="K131">
            <v>4</v>
          </cell>
          <cell r="L131" t="str">
            <v>ok</v>
          </cell>
        </row>
        <row r="132">
          <cell r="A132" t="str">
            <v>SC-02-0061</v>
          </cell>
          <cell r="B132" t="str">
            <v>Shazia Noreen</v>
          </cell>
          <cell r="C132" t="str">
            <v>Lady Health Officer</v>
          </cell>
          <cell r="D132" t="str">
            <v>Health</v>
          </cell>
          <cell r="E132">
            <v>37865</v>
          </cell>
          <cell r="G132" t="str">
            <v>B</v>
          </cell>
          <cell r="K132">
            <v>4</v>
          </cell>
          <cell r="L132" t="str">
            <v>ok</v>
          </cell>
        </row>
        <row r="133">
          <cell r="A133" t="str">
            <v>SC-02-0063</v>
          </cell>
          <cell r="B133" t="str">
            <v>Dr. Sadia Raja</v>
          </cell>
          <cell r="C133" t="str">
            <v>Senior Officer Health</v>
          </cell>
          <cell r="D133" t="str">
            <v>Health</v>
          </cell>
          <cell r="E133">
            <v>37956</v>
          </cell>
          <cell r="G133" t="str">
            <v>C</v>
          </cell>
          <cell r="K133">
            <v>4</v>
          </cell>
          <cell r="L133" t="str">
            <v>ok</v>
          </cell>
        </row>
        <row r="134">
          <cell r="A134" t="str">
            <v>SC-02-0064</v>
          </cell>
          <cell r="B134" t="str">
            <v>Dr. Ayesha Fatima</v>
          </cell>
          <cell r="C134" t="str">
            <v>Assistant Manager Health</v>
          </cell>
          <cell r="D134" t="str">
            <v>Health</v>
          </cell>
          <cell r="E134">
            <v>37956</v>
          </cell>
          <cell r="F134" t="str">
            <v>Appointed as AM Health after competing in open merit w.e.f. 27.11.06</v>
          </cell>
          <cell r="G134" t="str">
            <v>D</v>
          </cell>
          <cell r="K134">
            <v>4</v>
          </cell>
          <cell r="L134" t="str">
            <v>ok</v>
          </cell>
        </row>
        <row r="135">
          <cell r="A135" t="str">
            <v>SC-02-0068</v>
          </cell>
          <cell r="B135" t="str">
            <v>Farida Anjum</v>
          </cell>
          <cell r="C135" t="str">
            <v>Lady Health Officer</v>
          </cell>
          <cell r="D135" t="str">
            <v>Health</v>
          </cell>
          <cell r="E135">
            <v>38435</v>
          </cell>
          <cell r="G135" t="str">
            <v>B</v>
          </cell>
          <cell r="K135">
            <v>4</v>
          </cell>
          <cell r="L135" t="str">
            <v>ok</v>
          </cell>
        </row>
        <row r="136">
          <cell r="A136" t="str">
            <v>SC-02-0069</v>
          </cell>
          <cell r="B136" t="str">
            <v>Muhammad Tauseef Ashraf</v>
          </cell>
          <cell r="C136" t="str">
            <v>Sr. MIS Officer</v>
          </cell>
          <cell r="D136" t="str">
            <v>MIS</v>
          </cell>
          <cell r="E136">
            <v>38524</v>
          </cell>
          <cell r="G136" t="str">
            <v>C</v>
          </cell>
          <cell r="K136">
            <v>4</v>
          </cell>
          <cell r="L136" t="str">
            <v>ok</v>
          </cell>
        </row>
        <row r="137">
          <cell r="A137" t="str">
            <v>SC-02-0074</v>
          </cell>
          <cell r="B137" t="str">
            <v>Amir Aslam</v>
          </cell>
          <cell r="C137" t="str">
            <v>Laboratory Officer</v>
          </cell>
          <cell r="D137" t="str">
            <v>Health</v>
          </cell>
          <cell r="E137">
            <v>38664</v>
          </cell>
          <cell r="G137" t="str">
            <v>B</v>
          </cell>
          <cell r="K137">
            <v>4</v>
          </cell>
          <cell r="L137" t="str">
            <v>ok</v>
          </cell>
        </row>
        <row r="138">
          <cell r="A138" t="str">
            <v>SC-02-0076</v>
          </cell>
          <cell r="B138" t="str">
            <v>Dr. Humaira Alim</v>
          </cell>
          <cell r="C138" t="str">
            <v>Sr. Officer Health</v>
          </cell>
          <cell r="D138" t="str">
            <v>Health</v>
          </cell>
          <cell r="E138">
            <v>38740</v>
          </cell>
          <cell r="G138" t="str">
            <v>C</v>
          </cell>
          <cell r="K138">
            <v>4</v>
          </cell>
          <cell r="L138" t="str">
            <v>ok</v>
          </cell>
        </row>
        <row r="139">
          <cell r="A139" t="str">
            <v>SC-02-0078</v>
          </cell>
          <cell r="B139" t="str">
            <v>Rizwana Muzaffar</v>
          </cell>
          <cell r="C139" t="str">
            <v>Receptionist</v>
          </cell>
          <cell r="D139" t="str">
            <v>Administration</v>
          </cell>
          <cell r="E139">
            <v>38803</v>
          </cell>
          <cell r="G139" t="str">
            <v>A</v>
          </cell>
          <cell r="K139">
            <v>4</v>
          </cell>
          <cell r="L139" t="str">
            <v>ok</v>
          </cell>
        </row>
        <row r="140">
          <cell r="A140" t="str">
            <v>SC-02-0079</v>
          </cell>
          <cell r="B140" t="str">
            <v>Saddiqa Malik</v>
          </cell>
          <cell r="C140" t="str">
            <v>Nurse</v>
          </cell>
          <cell r="D140" t="str">
            <v>Health</v>
          </cell>
          <cell r="E140">
            <v>38808</v>
          </cell>
          <cell r="G140" t="str">
            <v>B</v>
          </cell>
          <cell r="K140">
            <v>4</v>
          </cell>
          <cell r="L140" t="str">
            <v>ok</v>
          </cell>
        </row>
        <row r="141">
          <cell r="A141" t="str">
            <v>SC-02-0087</v>
          </cell>
          <cell r="B141" t="str">
            <v>Gul Nasreen</v>
          </cell>
          <cell r="C141" t="str">
            <v>Liaison Officer</v>
          </cell>
          <cell r="D141" t="str">
            <v>ARI</v>
          </cell>
          <cell r="E141">
            <v>39052</v>
          </cell>
          <cell r="F141" t="str">
            <v>Retrenched w.e.f. 03.02.08 and rehired w.e.f. 04.02.08 as CMA. After Competing open merit selected as Liaison Officer w.e.f Agust 11, 2008 @ 19500</v>
          </cell>
          <cell r="G141" t="str">
            <v>B</v>
          </cell>
          <cell r="K141">
            <v>3.5</v>
          </cell>
          <cell r="L141" t="str">
            <v>ok</v>
          </cell>
        </row>
        <row r="142">
          <cell r="A142" t="str">
            <v>SC-02-0088</v>
          </cell>
          <cell r="B142" t="str">
            <v>Nazia Nazir</v>
          </cell>
          <cell r="C142" t="str">
            <v>Community Assistant</v>
          </cell>
          <cell r="D142" t="str">
            <v>ARI</v>
          </cell>
          <cell r="E142">
            <v>39052</v>
          </cell>
          <cell r="F142" t="str">
            <v>Retrenched w.e.f. 03.02.08 and rehired w.e.f. 04.02.08</v>
          </cell>
          <cell r="G142" t="str">
            <v>A</v>
          </cell>
          <cell r="K142">
            <v>3.5</v>
          </cell>
          <cell r="L142" t="str">
            <v>ok</v>
          </cell>
        </row>
        <row r="143">
          <cell r="A143" t="str">
            <v>SC-02-0090</v>
          </cell>
          <cell r="B143" t="str">
            <v>Shagufta Naz</v>
          </cell>
          <cell r="C143" t="str">
            <v>MIS Assistant</v>
          </cell>
          <cell r="D143" t="str">
            <v>ARI</v>
          </cell>
          <cell r="E143">
            <v>39052</v>
          </cell>
          <cell r="G143" t="str">
            <v>A</v>
          </cell>
          <cell r="K143">
            <v>4</v>
          </cell>
          <cell r="L143" t="str">
            <v>ok</v>
          </cell>
        </row>
        <row r="144">
          <cell r="A144" t="str">
            <v>SC-02-0093</v>
          </cell>
          <cell r="B144" t="str">
            <v>Malik Mohammad Ali</v>
          </cell>
          <cell r="C144" t="str">
            <v xml:space="preserve">Senior Officer </v>
          </cell>
          <cell r="D144" t="str">
            <v>Finance</v>
          </cell>
          <cell r="E144">
            <v>39119</v>
          </cell>
          <cell r="G144" t="str">
            <v>C</v>
          </cell>
          <cell r="K144">
            <v>4</v>
          </cell>
          <cell r="L144" t="str">
            <v>ok</v>
          </cell>
        </row>
        <row r="145">
          <cell r="A145" t="str">
            <v>SC-02-0096</v>
          </cell>
          <cell r="B145" t="str">
            <v>Raz Muhammad</v>
          </cell>
          <cell r="C145" t="str">
            <v>Driver</v>
          </cell>
          <cell r="D145" t="str">
            <v>Administration</v>
          </cell>
          <cell r="E145">
            <v>39142</v>
          </cell>
          <cell r="F145" t="str">
            <v>Rehired as Driver w.e.f Nov 1, 2007</v>
          </cell>
          <cell r="G145" t="str">
            <v>OT</v>
          </cell>
          <cell r="K145">
            <v>3</v>
          </cell>
          <cell r="L145" t="str">
            <v>ok</v>
          </cell>
        </row>
        <row r="146">
          <cell r="A146" t="str">
            <v>SC-02-0100</v>
          </cell>
          <cell r="B146" t="str">
            <v>Soraya Sabir</v>
          </cell>
          <cell r="C146" t="str">
            <v>Cleaner</v>
          </cell>
          <cell r="D146" t="str">
            <v>Health</v>
          </cell>
          <cell r="E146">
            <v>39212</v>
          </cell>
          <cell r="G146" t="str">
            <v>OT</v>
          </cell>
          <cell r="K146">
            <v>3.5</v>
          </cell>
          <cell r="L146" t="str">
            <v>ok</v>
          </cell>
        </row>
        <row r="147">
          <cell r="A147" t="str">
            <v>SC-02-0101</v>
          </cell>
          <cell r="B147" t="str">
            <v>Muhammad Ihsan</v>
          </cell>
          <cell r="C147" t="str">
            <v>Paramedic Officer</v>
          </cell>
          <cell r="D147" t="str">
            <v>Health</v>
          </cell>
          <cell r="E147">
            <v>39217</v>
          </cell>
          <cell r="G147" t="str">
            <v>B</v>
          </cell>
          <cell r="K147">
            <v>3.5</v>
          </cell>
          <cell r="L147" t="str">
            <v>ok</v>
          </cell>
        </row>
        <row r="148">
          <cell r="A148" t="str">
            <v>SC-02-0102</v>
          </cell>
          <cell r="B148" t="str">
            <v>Javed Akhtar</v>
          </cell>
          <cell r="C148" t="str">
            <v>Cleaner</v>
          </cell>
          <cell r="D148" t="str">
            <v>Health</v>
          </cell>
          <cell r="E148">
            <v>39169</v>
          </cell>
          <cell r="F148" t="str">
            <v>Appointed as Cleaner in Haripur w.e.f. May 15, 2007</v>
          </cell>
          <cell r="G148" t="str">
            <v>OT</v>
          </cell>
          <cell r="K148">
            <v>3.5</v>
          </cell>
          <cell r="L148" t="str">
            <v>ok</v>
          </cell>
        </row>
        <row r="149">
          <cell r="A149" t="str">
            <v>SC-02-0103</v>
          </cell>
          <cell r="B149" t="str">
            <v>Mehnaz Malik</v>
          </cell>
          <cell r="C149" t="str">
            <v>Nurse</v>
          </cell>
          <cell r="D149" t="str">
            <v>Health</v>
          </cell>
          <cell r="E149">
            <v>39217</v>
          </cell>
          <cell r="G149" t="str">
            <v>B</v>
          </cell>
          <cell r="K149">
            <v>4</v>
          </cell>
          <cell r="L149" t="str">
            <v>ok</v>
          </cell>
        </row>
        <row r="150">
          <cell r="A150" t="str">
            <v>SC-02-0106</v>
          </cell>
          <cell r="B150" t="str">
            <v>Khalid Saeed</v>
          </cell>
          <cell r="C150" t="str">
            <v>Paramedic Officer</v>
          </cell>
          <cell r="D150" t="str">
            <v>Health</v>
          </cell>
          <cell r="E150">
            <v>39411</v>
          </cell>
          <cell r="G150" t="str">
            <v>B</v>
          </cell>
          <cell r="K150">
            <v>3.5</v>
          </cell>
          <cell r="L150" t="str">
            <v>ok</v>
          </cell>
        </row>
        <row r="151">
          <cell r="A151" t="str">
            <v>SC-02-0107</v>
          </cell>
          <cell r="B151" t="str">
            <v>Wakeel Khan Tajik</v>
          </cell>
          <cell r="C151" t="str">
            <v>Community Mobilization Officer</v>
          </cell>
          <cell r="D151" t="str">
            <v>Health</v>
          </cell>
          <cell r="E151">
            <v>39426</v>
          </cell>
          <cell r="G151" t="str">
            <v>B</v>
          </cell>
          <cell r="K151">
            <v>4</v>
          </cell>
          <cell r="L151" t="str">
            <v>ok</v>
          </cell>
        </row>
        <row r="152">
          <cell r="A152" t="str">
            <v>SC-02-0109</v>
          </cell>
          <cell r="B152" t="str">
            <v>Nazia Nouman</v>
          </cell>
          <cell r="C152" t="str">
            <v>Senior Officer Health</v>
          </cell>
          <cell r="D152" t="str">
            <v>Health</v>
          </cell>
          <cell r="E152">
            <v>39449</v>
          </cell>
          <cell r="G152" t="str">
            <v>C</v>
          </cell>
          <cell r="K152">
            <v>3</v>
          </cell>
          <cell r="L152" t="str">
            <v>ok</v>
          </cell>
        </row>
        <row r="153">
          <cell r="A153" t="str">
            <v>SC-02-0110</v>
          </cell>
          <cell r="B153" t="str">
            <v>Pasta Khan</v>
          </cell>
          <cell r="C153" t="str">
            <v>Gardener</v>
          </cell>
          <cell r="E153">
            <v>39462</v>
          </cell>
          <cell r="G153" t="str">
            <v>OT</v>
          </cell>
          <cell r="L153" t="str">
            <v>r</v>
          </cell>
        </row>
        <row r="154">
          <cell r="A154" t="str">
            <v>SC-02-0111</v>
          </cell>
          <cell r="B154" t="str">
            <v>Sher Bahadar</v>
          </cell>
          <cell r="C154" t="str">
            <v>Driver</v>
          </cell>
          <cell r="D154" t="str">
            <v>Administration</v>
          </cell>
          <cell r="E154">
            <v>38859</v>
          </cell>
          <cell r="F154" t="str">
            <v>Joined as Driver in Haripur w.e.f. 10.03.08</v>
          </cell>
          <cell r="G154" t="str">
            <v>OT</v>
          </cell>
          <cell r="K154">
            <v>3.5</v>
          </cell>
          <cell r="L154" t="str">
            <v>ok</v>
          </cell>
        </row>
        <row r="155">
          <cell r="A155" t="str">
            <v>SC-02-0112</v>
          </cell>
          <cell r="B155" t="str">
            <v>Kamran Yaqoob</v>
          </cell>
          <cell r="C155" t="str">
            <v>Driver</v>
          </cell>
          <cell r="D155" t="str">
            <v>Administration</v>
          </cell>
          <cell r="E155">
            <v>38845</v>
          </cell>
          <cell r="F155" t="str">
            <v>Joined as Driver in Haripur w.e.f. 10.03.08</v>
          </cell>
          <cell r="G155" t="str">
            <v>OT</v>
          </cell>
          <cell r="K155">
            <v>3.5</v>
          </cell>
          <cell r="L155" t="str">
            <v>ok</v>
          </cell>
        </row>
        <row r="156">
          <cell r="A156" t="str">
            <v>SC-02-113</v>
          </cell>
          <cell r="B156" t="str">
            <v>Dr. Sadia Dilawar</v>
          </cell>
          <cell r="C156" t="str">
            <v>Senior Officer Refugees Program</v>
          </cell>
          <cell r="D156" t="str">
            <v>Health</v>
          </cell>
          <cell r="E156">
            <v>39573</v>
          </cell>
          <cell r="G156" t="str">
            <v>C</v>
          </cell>
          <cell r="K156">
            <v>3.5</v>
          </cell>
          <cell r="L156" t="str">
            <v>ok</v>
          </cell>
        </row>
        <row r="157">
          <cell r="A157" t="str">
            <v>SC-02-114</v>
          </cell>
          <cell r="B157" t="str">
            <v>Dr. Falak Naz Shakir</v>
          </cell>
          <cell r="C157" t="str">
            <v>Senior Officer Health</v>
          </cell>
          <cell r="D157" t="str">
            <v>Health</v>
          </cell>
          <cell r="E157">
            <v>39573</v>
          </cell>
          <cell r="G157" t="str">
            <v>C</v>
          </cell>
          <cell r="K157">
            <v>3.5</v>
          </cell>
          <cell r="L157" t="str">
            <v>ok</v>
          </cell>
        </row>
        <row r="158">
          <cell r="A158" t="str">
            <v>SC-02-115</v>
          </cell>
          <cell r="B158" t="str">
            <v xml:space="preserve">Nazish Ihsan Tanoli </v>
          </cell>
          <cell r="C158" t="str">
            <v>Finance Officer</v>
          </cell>
          <cell r="D158" t="str">
            <v>Finance</v>
          </cell>
          <cell r="E158">
            <v>39615</v>
          </cell>
          <cell r="G158" t="str">
            <v>B</v>
          </cell>
          <cell r="K158">
            <v>4</v>
          </cell>
          <cell r="L158" t="str">
            <v>ok</v>
          </cell>
        </row>
        <row r="159">
          <cell r="A159" t="str">
            <v>SC-02-116</v>
          </cell>
          <cell r="B159" t="str">
            <v>Muhammad Naveed</v>
          </cell>
          <cell r="C159" t="str">
            <v>Administration Assistant</v>
          </cell>
          <cell r="D159" t="str">
            <v>Administration</v>
          </cell>
          <cell r="E159">
            <v>39661</v>
          </cell>
          <cell r="G159" t="str">
            <v>A</v>
          </cell>
          <cell r="L159" t="str">
            <v>n</v>
          </cell>
        </row>
        <row r="160">
          <cell r="A160" t="str">
            <v>SC-02-117</v>
          </cell>
          <cell r="B160" t="str">
            <v>Dr Awais</v>
          </cell>
          <cell r="C160" t="str">
            <v>Senior Field Mdeical Officer</v>
          </cell>
          <cell r="D160" t="str">
            <v>Health</v>
          </cell>
          <cell r="E160">
            <v>39661</v>
          </cell>
          <cell r="G160" t="str">
            <v>C</v>
          </cell>
          <cell r="K160">
            <v>3.5</v>
          </cell>
          <cell r="L160" t="str">
            <v>ok</v>
          </cell>
        </row>
        <row r="161">
          <cell r="A161" t="str">
            <v>SC-02-118</v>
          </cell>
          <cell r="B161" t="str">
            <v>Dr Imran Taj</v>
          </cell>
          <cell r="C161" t="str">
            <v>Senior Officer Health</v>
          </cell>
          <cell r="D161" t="str">
            <v>Health</v>
          </cell>
          <cell r="E161">
            <v>39661</v>
          </cell>
          <cell r="G161" t="str">
            <v>C</v>
          </cell>
          <cell r="K161">
            <v>3.5</v>
          </cell>
          <cell r="L161" t="str">
            <v>ok</v>
          </cell>
        </row>
        <row r="162">
          <cell r="A162" t="str">
            <v>SC-02-119</v>
          </cell>
          <cell r="B162" t="str">
            <v>Arshama Sjjad</v>
          </cell>
          <cell r="C162" t="str">
            <v>data Collection Assistant</v>
          </cell>
          <cell r="E162">
            <v>39661</v>
          </cell>
          <cell r="G162" t="str">
            <v>A</v>
          </cell>
          <cell r="K162">
            <v>3.5</v>
          </cell>
          <cell r="L162" t="str">
            <v>ok</v>
          </cell>
        </row>
        <row r="163">
          <cell r="A163" t="str">
            <v>SC-02-120</v>
          </cell>
          <cell r="B163" t="str">
            <v>Bushra Bibi</v>
          </cell>
          <cell r="C163" t="str">
            <v>Data Collection Assistant</v>
          </cell>
          <cell r="E163">
            <v>39661</v>
          </cell>
          <cell r="G163" t="str">
            <v>A</v>
          </cell>
          <cell r="K163">
            <v>4</v>
          </cell>
          <cell r="L163" t="str">
            <v>ok</v>
          </cell>
        </row>
        <row r="164">
          <cell r="A164" t="str">
            <v>SC-02-121</v>
          </cell>
          <cell r="B164" t="str">
            <v>Farah Naz</v>
          </cell>
          <cell r="C164" t="str">
            <v>Data Collection Assistant</v>
          </cell>
          <cell r="E164">
            <v>39661</v>
          </cell>
          <cell r="G164" t="str">
            <v>A</v>
          </cell>
          <cell r="K164">
            <v>3.5</v>
          </cell>
          <cell r="L164" t="str">
            <v>ok</v>
          </cell>
        </row>
        <row r="165">
          <cell r="A165" t="str">
            <v>SC-02-122</v>
          </cell>
          <cell r="B165" t="str">
            <v>Sajida Mehboob</v>
          </cell>
          <cell r="C165" t="str">
            <v>Data Collection Assistant</v>
          </cell>
          <cell r="E165">
            <v>39661</v>
          </cell>
          <cell r="G165" t="str">
            <v>A</v>
          </cell>
          <cell r="K165">
            <v>3.5</v>
          </cell>
          <cell r="L165" t="str">
            <v>ok</v>
          </cell>
        </row>
        <row r="166">
          <cell r="A166" t="str">
            <v>SC-02-123</v>
          </cell>
          <cell r="B166" t="str">
            <v>Sammiyah</v>
          </cell>
          <cell r="C166" t="str">
            <v>Data Collection Assistant</v>
          </cell>
          <cell r="E166">
            <v>39661</v>
          </cell>
          <cell r="G166" t="str">
            <v>A</v>
          </cell>
          <cell r="K166">
            <v>4</v>
          </cell>
          <cell r="L166" t="str">
            <v>ok</v>
          </cell>
        </row>
        <row r="167">
          <cell r="A167" t="str">
            <v>SC-02-124</v>
          </cell>
          <cell r="B167" t="str">
            <v>Shazia Shabir</v>
          </cell>
          <cell r="C167" t="str">
            <v>Data Collection Assistant</v>
          </cell>
          <cell r="E167">
            <v>39661</v>
          </cell>
          <cell r="G167" t="str">
            <v>A</v>
          </cell>
          <cell r="K167">
            <v>3.5</v>
          </cell>
          <cell r="L167" t="str">
            <v>ok</v>
          </cell>
        </row>
        <row r="168">
          <cell r="A168" t="str">
            <v>SC-02-125</v>
          </cell>
          <cell r="B168" t="str">
            <v>Ume Rubab</v>
          </cell>
          <cell r="C168" t="str">
            <v>Data Collection Assistant</v>
          </cell>
          <cell r="E168">
            <v>39661</v>
          </cell>
          <cell r="G168" t="str">
            <v>A</v>
          </cell>
          <cell r="K168">
            <v>3</v>
          </cell>
          <cell r="L168" t="str">
            <v>ok</v>
          </cell>
        </row>
        <row r="169">
          <cell r="A169" t="str">
            <v>SC-02-126</v>
          </cell>
          <cell r="B169" t="str">
            <v>Nazia Malik</v>
          </cell>
          <cell r="C169" t="str">
            <v>Data Collection Assistant</v>
          </cell>
          <cell r="E169">
            <v>39671</v>
          </cell>
          <cell r="G169" t="str">
            <v>A</v>
          </cell>
          <cell r="K169">
            <v>3.5</v>
          </cell>
          <cell r="L169" t="str">
            <v>ok</v>
          </cell>
        </row>
        <row r="170">
          <cell r="A170" t="str">
            <v>SC-02-127</v>
          </cell>
          <cell r="B170" t="str">
            <v>Rizwana</v>
          </cell>
          <cell r="C170" t="str">
            <v>Community Mobilization Assistant</v>
          </cell>
          <cell r="E170">
            <v>39671</v>
          </cell>
          <cell r="G170" t="str">
            <v>A</v>
          </cell>
          <cell r="K170">
            <v>3</v>
          </cell>
          <cell r="L170" t="str">
            <v>ok</v>
          </cell>
        </row>
        <row r="171">
          <cell r="A171" t="str">
            <v>SC-02-128</v>
          </cell>
          <cell r="B171" t="str">
            <v>Sadia Amin</v>
          </cell>
          <cell r="C171" t="str">
            <v>Data Collection Assistant</v>
          </cell>
          <cell r="E171">
            <v>39671</v>
          </cell>
          <cell r="G171" t="str">
            <v>A</v>
          </cell>
          <cell r="K171">
            <v>3</v>
          </cell>
          <cell r="L171" t="str">
            <v>ok</v>
          </cell>
        </row>
        <row r="172">
          <cell r="A172" t="str">
            <v>SC-02-129</v>
          </cell>
          <cell r="B172" t="str">
            <v>Shazia Noreem</v>
          </cell>
          <cell r="C172" t="str">
            <v>Community Mobilization Assistant</v>
          </cell>
          <cell r="E172">
            <v>39671</v>
          </cell>
          <cell r="G172" t="str">
            <v>A</v>
          </cell>
          <cell r="K172">
            <v>3</v>
          </cell>
          <cell r="L172" t="str">
            <v>ok</v>
          </cell>
        </row>
        <row r="173">
          <cell r="A173" t="str">
            <v>SC-02-130</v>
          </cell>
          <cell r="B173" t="str">
            <v>Shehla Aslam</v>
          </cell>
          <cell r="C173" t="str">
            <v>Data Collection Assistant</v>
          </cell>
          <cell r="E173">
            <v>39671</v>
          </cell>
          <cell r="G173" t="str">
            <v>A</v>
          </cell>
          <cell r="K173">
            <v>3.5</v>
          </cell>
          <cell r="L173" t="str">
            <v>ok</v>
          </cell>
        </row>
        <row r="174">
          <cell r="A174" t="str">
            <v>SC-02-131</v>
          </cell>
          <cell r="B174" t="str">
            <v>Hussain Ali</v>
          </cell>
          <cell r="C174" t="str">
            <v>Community Mobilization Assistant</v>
          </cell>
          <cell r="E174">
            <v>39671</v>
          </cell>
          <cell r="G174" t="str">
            <v>A</v>
          </cell>
          <cell r="K174">
            <v>4</v>
          </cell>
          <cell r="L174" t="str">
            <v>ok</v>
          </cell>
        </row>
        <row r="175">
          <cell r="A175" t="str">
            <v>SC-02-132</v>
          </cell>
          <cell r="B175" t="str">
            <v>Dr. Atta Ullah</v>
          </cell>
          <cell r="C175" t="str">
            <v>Stduy Coordinator</v>
          </cell>
          <cell r="E175">
            <v>39678</v>
          </cell>
          <cell r="G175" t="str">
            <v>D</v>
          </cell>
          <cell r="K175">
            <v>3.5</v>
          </cell>
          <cell r="L175" t="str">
            <v>ok</v>
          </cell>
        </row>
        <row r="176">
          <cell r="A176" t="str">
            <v>SC-02-133</v>
          </cell>
          <cell r="B176" t="str">
            <v>Aqeela Nisar</v>
          </cell>
          <cell r="C176" t="str">
            <v>Community Mobilization Assistant</v>
          </cell>
          <cell r="E176">
            <v>39681</v>
          </cell>
          <cell r="G176" t="str">
            <v>A</v>
          </cell>
          <cell r="K176">
            <v>3</v>
          </cell>
          <cell r="L176" t="str">
            <v>ok</v>
          </cell>
        </row>
        <row r="177">
          <cell r="A177" t="str">
            <v>SC-03-0002</v>
          </cell>
          <cell r="B177" t="str">
            <v>Abdul Ghaffar</v>
          </cell>
          <cell r="C177" t="str">
            <v>Assistant Manager Education</v>
          </cell>
          <cell r="D177" t="str">
            <v>Education AREP</v>
          </cell>
          <cell r="E177">
            <v>34707</v>
          </cell>
          <cell r="G177" t="str">
            <v>D</v>
          </cell>
          <cell r="H177" t="str">
            <v>Yes</v>
          </cell>
          <cell r="K177">
            <v>3</v>
          </cell>
          <cell r="L177" t="str">
            <v>ok</v>
          </cell>
        </row>
        <row r="178">
          <cell r="A178" t="str">
            <v>SC-03-0003</v>
          </cell>
          <cell r="B178" t="str">
            <v>Niaz Mohammad</v>
          </cell>
          <cell r="C178" t="str">
            <v>Education Officer</v>
          </cell>
          <cell r="D178" t="str">
            <v>Education AREP</v>
          </cell>
          <cell r="E178">
            <v>34707</v>
          </cell>
          <cell r="G178" t="str">
            <v>B</v>
          </cell>
          <cell r="K178">
            <v>3.5</v>
          </cell>
          <cell r="L178" t="str">
            <v>ok</v>
          </cell>
        </row>
        <row r="179">
          <cell r="A179" t="str">
            <v>SC-03-0004</v>
          </cell>
          <cell r="B179" t="str">
            <v>Syed Daud Shah</v>
          </cell>
          <cell r="C179" t="str">
            <v>Inventory Officer</v>
          </cell>
          <cell r="D179" t="str">
            <v>Administration</v>
          </cell>
          <cell r="E179">
            <v>34812</v>
          </cell>
          <cell r="G179" t="str">
            <v>B</v>
          </cell>
          <cell r="H179" t="str">
            <v>Yes</v>
          </cell>
          <cell r="I179" t="str">
            <v>Revision of band requested</v>
          </cell>
          <cell r="K179">
            <v>3</v>
          </cell>
          <cell r="L179" t="str">
            <v>ok</v>
          </cell>
        </row>
        <row r="180">
          <cell r="A180" t="str">
            <v>SC-03-0005</v>
          </cell>
          <cell r="B180" t="str">
            <v>Nasir Al Karim</v>
          </cell>
          <cell r="C180" t="str">
            <v>Senior Officer Administration</v>
          </cell>
          <cell r="D180" t="str">
            <v>Administration</v>
          </cell>
          <cell r="E180">
            <v>34861</v>
          </cell>
          <cell r="F180" t="str">
            <v xml:space="preserve">Selected as Senior Officer Administration w.e.f October 1, 2008@ 40000 </v>
          </cell>
          <cell r="G180" t="str">
            <v>C</v>
          </cell>
          <cell r="L180" t="str">
            <v>n</v>
          </cell>
        </row>
        <row r="181">
          <cell r="A181" t="str">
            <v>SC-03-0006</v>
          </cell>
          <cell r="B181" t="str">
            <v>Juma Khan 1</v>
          </cell>
          <cell r="C181" t="str">
            <v>Driver</v>
          </cell>
          <cell r="D181" t="str">
            <v>Administration</v>
          </cell>
          <cell r="E181">
            <v>35050</v>
          </cell>
          <cell r="G181" t="str">
            <v>OT</v>
          </cell>
          <cell r="K181">
            <v>3.5</v>
          </cell>
          <cell r="L181" t="str">
            <v>ok</v>
          </cell>
        </row>
        <row r="182">
          <cell r="A182" t="str">
            <v>SC-03-0008</v>
          </cell>
          <cell r="B182" t="str">
            <v>Zia-ud-Din</v>
          </cell>
          <cell r="C182" t="str">
            <v>Driver</v>
          </cell>
          <cell r="D182" t="str">
            <v>Administration</v>
          </cell>
          <cell r="E182">
            <v>35261</v>
          </cell>
          <cell r="G182" t="str">
            <v>OT</v>
          </cell>
          <cell r="K182">
            <v>3.5</v>
          </cell>
          <cell r="L182" t="str">
            <v>ok</v>
          </cell>
        </row>
        <row r="183">
          <cell r="A183" t="str">
            <v>SC-03-0009</v>
          </cell>
          <cell r="B183" t="str">
            <v>Ahmed Farhad</v>
          </cell>
          <cell r="C183" t="str">
            <v>Driver</v>
          </cell>
          <cell r="D183" t="str">
            <v>Administration</v>
          </cell>
          <cell r="E183">
            <v>35317</v>
          </cell>
          <cell r="G183" t="str">
            <v>OT</v>
          </cell>
          <cell r="K183">
            <v>4</v>
          </cell>
          <cell r="L183" t="str">
            <v>ok</v>
          </cell>
        </row>
        <row r="184">
          <cell r="A184" t="str">
            <v>SC-03-0010</v>
          </cell>
          <cell r="B184" t="str">
            <v>Saleema Rani</v>
          </cell>
          <cell r="C184" t="str">
            <v>Janitor cleaner</v>
          </cell>
          <cell r="D184" t="str">
            <v>Administration</v>
          </cell>
          <cell r="E184">
            <v>35524</v>
          </cell>
          <cell r="G184" t="str">
            <v>OT</v>
          </cell>
          <cell r="K184">
            <v>3.5</v>
          </cell>
          <cell r="L184" t="str">
            <v>ok</v>
          </cell>
        </row>
        <row r="185">
          <cell r="A185" t="str">
            <v>SC-03-0011</v>
          </cell>
          <cell r="B185" t="str">
            <v>Juma Khan Kharoti</v>
          </cell>
          <cell r="C185" t="str">
            <v>Driver</v>
          </cell>
          <cell r="D185" t="str">
            <v>Administration</v>
          </cell>
          <cell r="E185">
            <v>35590</v>
          </cell>
          <cell r="G185" t="str">
            <v>OT</v>
          </cell>
          <cell r="K185">
            <v>3.5</v>
          </cell>
          <cell r="L185" t="str">
            <v>ok</v>
          </cell>
        </row>
        <row r="186">
          <cell r="A186" t="str">
            <v>SC-03-0012</v>
          </cell>
          <cell r="B186" t="str">
            <v>Mohammad Ramzan</v>
          </cell>
          <cell r="C186" t="str">
            <v>Cleaner/Kitchen Helper</v>
          </cell>
          <cell r="D186" t="str">
            <v>Administration</v>
          </cell>
          <cell r="E186">
            <v>36161</v>
          </cell>
          <cell r="G186" t="str">
            <v>OT</v>
          </cell>
          <cell r="K186">
            <v>4</v>
          </cell>
          <cell r="L186" t="str">
            <v>ok</v>
          </cell>
        </row>
        <row r="187">
          <cell r="A187" t="str">
            <v>SC-03-0013</v>
          </cell>
          <cell r="B187" t="str">
            <v>Mohammad Zahir</v>
          </cell>
          <cell r="C187" t="str">
            <v>Driver</v>
          </cell>
          <cell r="D187" t="str">
            <v>Administration</v>
          </cell>
          <cell r="E187">
            <v>36161</v>
          </cell>
          <cell r="G187" t="str">
            <v>OT</v>
          </cell>
          <cell r="K187">
            <v>3.5</v>
          </cell>
          <cell r="L187" t="str">
            <v>ok</v>
          </cell>
        </row>
        <row r="188">
          <cell r="A188" t="str">
            <v>SC-03-0015</v>
          </cell>
          <cell r="B188" t="str">
            <v>Razia Sirajzadeh</v>
          </cell>
          <cell r="C188" t="str">
            <v>Education Officer</v>
          </cell>
          <cell r="D188" t="str">
            <v>Education AREP</v>
          </cell>
          <cell r="E188">
            <v>36252</v>
          </cell>
          <cell r="G188" t="str">
            <v>B</v>
          </cell>
          <cell r="K188">
            <v>3.5</v>
          </cell>
          <cell r="L188" t="str">
            <v>ok</v>
          </cell>
        </row>
        <row r="189">
          <cell r="A189" t="str">
            <v>SC-03-0016</v>
          </cell>
          <cell r="B189" t="str">
            <v>Abdul Malik</v>
          </cell>
          <cell r="C189" t="str">
            <v>Driver</v>
          </cell>
          <cell r="D189" t="str">
            <v>Administration</v>
          </cell>
          <cell r="E189">
            <v>36271</v>
          </cell>
          <cell r="G189" t="str">
            <v>OT</v>
          </cell>
          <cell r="K189">
            <v>3.5</v>
          </cell>
          <cell r="L189" t="str">
            <v>ok</v>
          </cell>
        </row>
        <row r="190">
          <cell r="A190" t="str">
            <v>SC-03-0018</v>
          </cell>
          <cell r="B190" t="str">
            <v>Kishwar Bhatti</v>
          </cell>
          <cell r="C190" t="str">
            <v>Driver</v>
          </cell>
          <cell r="D190" t="str">
            <v>Administration</v>
          </cell>
          <cell r="E190">
            <v>36360</v>
          </cell>
          <cell r="G190" t="str">
            <v>OT</v>
          </cell>
          <cell r="K190">
            <v>3.5</v>
          </cell>
          <cell r="L190" t="str">
            <v>ok</v>
          </cell>
        </row>
        <row r="191">
          <cell r="A191" t="str">
            <v>SC-03-0019</v>
          </cell>
          <cell r="B191" t="str">
            <v>Ali Akber</v>
          </cell>
          <cell r="C191" t="str">
            <v>Driver</v>
          </cell>
          <cell r="D191" t="str">
            <v>Administration</v>
          </cell>
          <cell r="E191">
            <v>36361</v>
          </cell>
          <cell r="G191" t="str">
            <v>OT</v>
          </cell>
          <cell r="K191">
            <v>4</v>
          </cell>
          <cell r="L191" t="str">
            <v>ok</v>
          </cell>
        </row>
        <row r="192">
          <cell r="A192" t="str">
            <v>SC-03-0022</v>
          </cell>
          <cell r="B192" t="str">
            <v>Abdul Latif</v>
          </cell>
          <cell r="C192" t="str">
            <v>Education Officer</v>
          </cell>
          <cell r="D192" t="str">
            <v>Education AREP</v>
          </cell>
          <cell r="E192">
            <v>36474</v>
          </cell>
          <cell r="G192" t="str">
            <v>B</v>
          </cell>
          <cell r="K192">
            <v>3.5</v>
          </cell>
          <cell r="L192" t="str">
            <v>ok</v>
          </cell>
        </row>
        <row r="193">
          <cell r="A193" t="str">
            <v>SC-03-0023</v>
          </cell>
          <cell r="B193" t="str">
            <v>Saqib Usman</v>
          </cell>
          <cell r="C193" t="str">
            <v>Assistant Manager Finance</v>
          </cell>
          <cell r="D193" t="str">
            <v>Finance</v>
          </cell>
          <cell r="E193">
            <v>36857</v>
          </cell>
          <cell r="F193" t="str">
            <v>Promoted as Sr Officer Fin w.e.f. 01.01.03 and then as AM Fin w.e.f. 01.01.2006.Now promoted as Manager Finance w.e.f  December 4, 2007</v>
          </cell>
          <cell r="G193" t="str">
            <v>E</v>
          </cell>
          <cell r="H193" t="str">
            <v>Yes</v>
          </cell>
          <cell r="K193">
            <v>3.5</v>
          </cell>
          <cell r="L193" t="str">
            <v>ok</v>
          </cell>
        </row>
        <row r="194">
          <cell r="A194" t="str">
            <v>SC-03-0024</v>
          </cell>
          <cell r="B194" t="str">
            <v>Abdul Bari</v>
          </cell>
          <cell r="C194" t="str">
            <v>Data Entry Officer</v>
          </cell>
          <cell r="D194" t="str">
            <v>Education AREP</v>
          </cell>
          <cell r="E194" t="str">
            <v>October 02,2006</v>
          </cell>
          <cell r="G194" t="str">
            <v>B</v>
          </cell>
          <cell r="H194" t="str">
            <v>Yes</v>
          </cell>
          <cell r="K194">
            <v>3</v>
          </cell>
          <cell r="L194" t="str">
            <v>ok</v>
          </cell>
        </row>
        <row r="195">
          <cell r="A195" t="str">
            <v>SC-03-0026</v>
          </cell>
          <cell r="B195" t="str">
            <v>Asma Asghar</v>
          </cell>
          <cell r="C195" t="str">
            <v>Receptionist / Executive Secretary</v>
          </cell>
          <cell r="D195" t="str">
            <v>Administration</v>
          </cell>
          <cell r="E195">
            <v>37410</v>
          </cell>
          <cell r="F195" t="str">
            <v>After Compteing open merit selected as Receptionist and Executive secretray w.e.f October 1, 2008 @ 25,000</v>
          </cell>
          <cell r="G195" t="str">
            <v>B</v>
          </cell>
          <cell r="L195" t="str">
            <v>n</v>
          </cell>
        </row>
        <row r="196">
          <cell r="A196" t="str">
            <v>SC-03-0027</v>
          </cell>
          <cell r="B196" t="str">
            <v>Zeeshan Ahmed Minhas</v>
          </cell>
          <cell r="C196" t="str">
            <v>Senior Officer Logistics</v>
          </cell>
          <cell r="D196" t="str">
            <v>Administration</v>
          </cell>
          <cell r="E196">
            <v>37426</v>
          </cell>
          <cell r="F196" t="str">
            <v>After Compteing open merit selected as Senior Officer Logistics w.e.f October 1, 2008 @ 37,000</v>
          </cell>
          <cell r="G196" t="str">
            <v>C</v>
          </cell>
          <cell r="L196" t="str">
            <v>n</v>
          </cell>
        </row>
        <row r="197">
          <cell r="A197" t="str">
            <v>SC-03-0029</v>
          </cell>
          <cell r="B197" t="str">
            <v>Almas Daud</v>
          </cell>
          <cell r="C197" t="str">
            <v>Senior Officer HR</v>
          </cell>
          <cell r="D197" t="str">
            <v>Human Resources</v>
          </cell>
          <cell r="E197">
            <v>37536</v>
          </cell>
          <cell r="G197" t="str">
            <v>C</v>
          </cell>
          <cell r="H197" t="str">
            <v>Yes</v>
          </cell>
          <cell r="I197" t="str">
            <v>The position of Sr Officer HR is over burdended</v>
          </cell>
          <cell r="K197">
            <v>3</v>
          </cell>
          <cell r="L197" t="str">
            <v>ok</v>
          </cell>
        </row>
        <row r="198">
          <cell r="A198" t="str">
            <v>SC-03-0031</v>
          </cell>
          <cell r="B198" t="str">
            <v>Abdul Hakim</v>
          </cell>
          <cell r="C198" t="str">
            <v>Paramedic Officer</v>
          </cell>
          <cell r="D198" t="str">
            <v>Health</v>
          </cell>
          <cell r="E198">
            <v>37987</v>
          </cell>
          <cell r="G198" t="str">
            <v>B</v>
          </cell>
          <cell r="K198">
            <v>2</v>
          </cell>
          <cell r="L198" t="str">
            <v>ok</v>
          </cell>
        </row>
        <row r="199">
          <cell r="A199" t="str">
            <v>SC-03-0035</v>
          </cell>
          <cell r="B199" t="str">
            <v>Abdul Qayum</v>
          </cell>
          <cell r="C199" t="str">
            <v>Lab Assistant</v>
          </cell>
          <cell r="D199" t="str">
            <v>Health</v>
          </cell>
          <cell r="E199">
            <v>37987</v>
          </cell>
          <cell r="F199" t="str">
            <v>Retrenched on January 31,2008.Rehired W.e.f April 1, 2008. After competing open merit selected as Lab Assistant w.e.f September 8, 2008 @ 14,800</v>
          </cell>
          <cell r="G199" t="str">
            <v>A</v>
          </cell>
          <cell r="K199">
            <v>3.5</v>
          </cell>
          <cell r="L199" t="str">
            <v>ok</v>
          </cell>
        </row>
        <row r="200">
          <cell r="A200" t="str">
            <v>SC-03-0036</v>
          </cell>
          <cell r="B200" t="str">
            <v>Abdul Salam</v>
          </cell>
          <cell r="C200" t="str">
            <v>Male Outreach Worker</v>
          </cell>
          <cell r="D200" t="str">
            <v>Health</v>
          </cell>
          <cell r="E200">
            <v>37987</v>
          </cell>
          <cell r="F200" t="str">
            <v>Retrenched on January 31,2008.Rehired W.e.f April 1, 2008</v>
          </cell>
          <cell r="G200" t="str">
            <v>OT</v>
          </cell>
          <cell r="K200">
            <v>3.5</v>
          </cell>
          <cell r="L200" t="str">
            <v>ok</v>
          </cell>
        </row>
        <row r="201">
          <cell r="A201" t="str">
            <v>SC-03-0041</v>
          </cell>
          <cell r="B201" t="str">
            <v>Bashir Ahmed</v>
          </cell>
          <cell r="C201" t="str">
            <v>Laboratory Assistant</v>
          </cell>
          <cell r="D201" t="str">
            <v>Health</v>
          </cell>
          <cell r="E201">
            <v>37987</v>
          </cell>
          <cell r="G201" t="str">
            <v>A</v>
          </cell>
          <cell r="K201">
            <v>3.5</v>
          </cell>
          <cell r="L201" t="str">
            <v>ok</v>
          </cell>
        </row>
        <row r="202">
          <cell r="A202" t="str">
            <v>SC-03-0043</v>
          </cell>
          <cell r="B202" t="str">
            <v>Fakhar Iqbal Hussain</v>
          </cell>
          <cell r="C202" t="str">
            <v>Assistant Manager EPI</v>
          </cell>
          <cell r="D202" t="str">
            <v>Health</v>
          </cell>
          <cell r="E202">
            <v>37987</v>
          </cell>
          <cell r="G202" t="str">
            <v>D</v>
          </cell>
          <cell r="H202" t="str">
            <v>Yes</v>
          </cell>
          <cell r="K202">
            <v>3.5</v>
          </cell>
          <cell r="L202" t="str">
            <v>ok</v>
          </cell>
        </row>
        <row r="203">
          <cell r="A203" t="str">
            <v>SC-03-0044</v>
          </cell>
          <cell r="B203" t="str">
            <v>Ghulam Dastagir</v>
          </cell>
          <cell r="C203" t="str">
            <v>Admin / Finance Officer</v>
          </cell>
          <cell r="D203" t="str">
            <v>Health</v>
          </cell>
          <cell r="E203">
            <v>37987</v>
          </cell>
          <cell r="G203" t="str">
            <v>B</v>
          </cell>
          <cell r="H203" t="str">
            <v>Yes</v>
          </cell>
          <cell r="K203">
            <v>3</v>
          </cell>
          <cell r="L203" t="str">
            <v>ok</v>
          </cell>
        </row>
        <row r="204">
          <cell r="A204" t="str">
            <v>SC-03-0045</v>
          </cell>
          <cell r="B204" t="str">
            <v>Ghulam Dastagir</v>
          </cell>
          <cell r="C204" t="str">
            <v>Driver</v>
          </cell>
          <cell r="D204" t="str">
            <v>Health</v>
          </cell>
          <cell r="E204">
            <v>37987</v>
          </cell>
          <cell r="G204" t="str">
            <v>OT</v>
          </cell>
          <cell r="K204">
            <v>3</v>
          </cell>
          <cell r="L204" t="str">
            <v>ok</v>
          </cell>
        </row>
        <row r="205">
          <cell r="A205" t="str">
            <v>SC-03-0051</v>
          </cell>
          <cell r="B205" t="str">
            <v>Hameedullah</v>
          </cell>
          <cell r="C205" t="str">
            <v>Driver</v>
          </cell>
          <cell r="D205" t="str">
            <v>Health</v>
          </cell>
          <cell r="E205">
            <v>37987</v>
          </cell>
          <cell r="G205" t="str">
            <v>OT</v>
          </cell>
          <cell r="K205">
            <v>3</v>
          </cell>
          <cell r="L205" t="str">
            <v>ok</v>
          </cell>
        </row>
        <row r="206">
          <cell r="A206" t="str">
            <v>SC-03-0054</v>
          </cell>
          <cell r="B206" t="str">
            <v>Mahjabeen</v>
          </cell>
          <cell r="C206" t="str">
            <v>Lady Health Visitor</v>
          </cell>
          <cell r="D206" t="str">
            <v>Health</v>
          </cell>
          <cell r="E206">
            <v>37987</v>
          </cell>
          <cell r="G206" t="str">
            <v>B</v>
          </cell>
          <cell r="K206">
            <v>3.5</v>
          </cell>
          <cell r="L206" t="str">
            <v>ok</v>
          </cell>
        </row>
        <row r="207">
          <cell r="A207" t="str">
            <v>SC-03-0055</v>
          </cell>
          <cell r="B207" t="str">
            <v>Maliha</v>
          </cell>
          <cell r="C207" t="str">
            <v>Lady Health Visitor</v>
          </cell>
          <cell r="D207" t="str">
            <v>Health</v>
          </cell>
          <cell r="E207">
            <v>37987</v>
          </cell>
          <cell r="G207" t="str">
            <v>B</v>
          </cell>
          <cell r="K207">
            <v>3.5</v>
          </cell>
          <cell r="L207" t="str">
            <v>ok</v>
          </cell>
        </row>
        <row r="208">
          <cell r="A208" t="str">
            <v>SC-03-0058</v>
          </cell>
          <cell r="B208" t="str">
            <v>Mohammad Ibrahim</v>
          </cell>
          <cell r="C208" t="str">
            <v>Vaccinator</v>
          </cell>
          <cell r="D208" t="str">
            <v>Health</v>
          </cell>
          <cell r="E208">
            <v>37987</v>
          </cell>
          <cell r="G208" t="str">
            <v>OT</v>
          </cell>
          <cell r="K208">
            <v>3</v>
          </cell>
          <cell r="L208" t="str">
            <v>ok</v>
          </cell>
        </row>
        <row r="209">
          <cell r="A209" t="str">
            <v>SC-03-0059</v>
          </cell>
          <cell r="B209" t="str">
            <v>Mohammad Khan</v>
          </cell>
          <cell r="C209" t="str">
            <v>Health Assistant</v>
          </cell>
          <cell r="D209" t="str">
            <v>Health</v>
          </cell>
          <cell r="E209">
            <v>37987</v>
          </cell>
          <cell r="G209" t="str">
            <v>A</v>
          </cell>
          <cell r="K209">
            <v>3.5</v>
          </cell>
          <cell r="L209" t="str">
            <v>ok</v>
          </cell>
        </row>
        <row r="210">
          <cell r="A210" t="str">
            <v>SC-03-0061</v>
          </cell>
          <cell r="B210" t="str">
            <v>Mubarak Ali</v>
          </cell>
          <cell r="C210" t="str">
            <v>Driver</v>
          </cell>
          <cell r="D210" t="str">
            <v>Health</v>
          </cell>
          <cell r="E210">
            <v>37987</v>
          </cell>
          <cell r="G210" t="str">
            <v>OT</v>
          </cell>
          <cell r="K210">
            <v>3</v>
          </cell>
          <cell r="L210" t="str">
            <v>ok</v>
          </cell>
        </row>
        <row r="211">
          <cell r="A211" t="str">
            <v>SC-03-0062</v>
          </cell>
          <cell r="B211" t="str">
            <v>Naeem Akhter</v>
          </cell>
          <cell r="C211" t="str">
            <v>Lady Health Visitor</v>
          </cell>
          <cell r="D211" t="str">
            <v>Health</v>
          </cell>
          <cell r="E211">
            <v>37987</v>
          </cell>
          <cell r="G211" t="str">
            <v>B</v>
          </cell>
          <cell r="K211">
            <v>3.5</v>
          </cell>
          <cell r="L211" t="str">
            <v>ok</v>
          </cell>
        </row>
        <row r="212">
          <cell r="A212" t="str">
            <v>SC-03-0063</v>
          </cell>
          <cell r="B212" t="str">
            <v>Naseem Akhter</v>
          </cell>
          <cell r="C212" t="str">
            <v>Lady Health Visitor</v>
          </cell>
          <cell r="D212" t="str">
            <v>Health</v>
          </cell>
          <cell r="E212">
            <v>37987</v>
          </cell>
          <cell r="G212" t="str">
            <v>B</v>
          </cell>
          <cell r="K212">
            <v>3.5</v>
          </cell>
          <cell r="L212" t="str">
            <v>ok</v>
          </cell>
        </row>
        <row r="213">
          <cell r="A213" t="str">
            <v>SC-03-0064</v>
          </cell>
          <cell r="B213" t="str">
            <v>Noor Ahmed</v>
          </cell>
          <cell r="C213" t="str">
            <v>Driver</v>
          </cell>
          <cell r="D213" t="str">
            <v>Health</v>
          </cell>
          <cell r="E213">
            <v>37987</v>
          </cell>
          <cell r="G213" t="str">
            <v>OT</v>
          </cell>
          <cell r="K213">
            <v>3</v>
          </cell>
          <cell r="L213" t="str">
            <v>ok</v>
          </cell>
        </row>
        <row r="214">
          <cell r="A214" t="str">
            <v>SC-03-0067</v>
          </cell>
          <cell r="B214" t="str">
            <v>Sabz Pari</v>
          </cell>
          <cell r="C214" t="str">
            <v>Female Outreach Worker</v>
          </cell>
          <cell r="D214" t="str">
            <v>Health</v>
          </cell>
          <cell r="E214">
            <v>37987</v>
          </cell>
          <cell r="G214" t="str">
            <v>OT</v>
          </cell>
          <cell r="K214">
            <v>2.5</v>
          </cell>
          <cell r="L214" t="str">
            <v>ok</v>
          </cell>
        </row>
        <row r="215">
          <cell r="A215" t="str">
            <v>SC-03-0070</v>
          </cell>
          <cell r="B215" t="str">
            <v>Shah Jahan</v>
          </cell>
          <cell r="C215" t="str">
            <v>Vaccinator</v>
          </cell>
          <cell r="D215" t="str">
            <v>Health</v>
          </cell>
          <cell r="E215">
            <v>37987</v>
          </cell>
          <cell r="G215" t="str">
            <v>OT</v>
          </cell>
          <cell r="K215">
            <v>3</v>
          </cell>
          <cell r="L215" t="str">
            <v>ok</v>
          </cell>
        </row>
        <row r="216">
          <cell r="A216" t="str">
            <v>SC-03-0071</v>
          </cell>
          <cell r="B216" t="str">
            <v>Shahid Pervaiz</v>
          </cell>
          <cell r="C216" t="str">
            <v xml:space="preserve">Senior Paramedic Officer </v>
          </cell>
          <cell r="D216" t="str">
            <v>Health</v>
          </cell>
          <cell r="E216">
            <v>37987</v>
          </cell>
          <cell r="G216" t="str">
            <v>C</v>
          </cell>
          <cell r="H216" t="str">
            <v>Yes</v>
          </cell>
          <cell r="I216" t="str">
            <v>Double increment requested</v>
          </cell>
          <cell r="J216" t="str">
            <v>Recommended to be included in ERT team</v>
          </cell>
          <cell r="K216">
            <v>4</v>
          </cell>
          <cell r="L216" t="str">
            <v>ok</v>
          </cell>
        </row>
        <row r="217">
          <cell r="A217" t="str">
            <v>SC-03-0072</v>
          </cell>
          <cell r="B217" t="str">
            <v>Sultani</v>
          </cell>
          <cell r="C217" t="str">
            <v>Female Outreach Worker</v>
          </cell>
          <cell r="D217" t="str">
            <v>Health</v>
          </cell>
          <cell r="E217">
            <v>37987</v>
          </cell>
          <cell r="G217" t="str">
            <v>OT</v>
          </cell>
          <cell r="K217">
            <v>3</v>
          </cell>
          <cell r="L217" t="str">
            <v>ok</v>
          </cell>
        </row>
        <row r="218">
          <cell r="A218" t="str">
            <v>SC-03-0073</v>
          </cell>
          <cell r="B218" t="str">
            <v>Zardana</v>
          </cell>
          <cell r="C218" t="str">
            <v>Female Outreach Worker</v>
          </cell>
          <cell r="D218" t="str">
            <v>Health</v>
          </cell>
          <cell r="E218">
            <v>37987</v>
          </cell>
          <cell r="G218" t="str">
            <v>OT</v>
          </cell>
          <cell r="K218">
            <v>2.5</v>
          </cell>
          <cell r="L218" t="str">
            <v>ok</v>
          </cell>
        </row>
        <row r="219">
          <cell r="A219" t="str">
            <v>SC-03-0077</v>
          </cell>
          <cell r="B219" t="str">
            <v>Pasto</v>
          </cell>
          <cell r="C219" t="str">
            <v>Female Outreach Worker</v>
          </cell>
          <cell r="D219" t="str">
            <v>Health</v>
          </cell>
          <cell r="E219">
            <v>38152</v>
          </cell>
          <cell r="G219" t="str">
            <v>OT</v>
          </cell>
          <cell r="K219">
            <v>2.5</v>
          </cell>
          <cell r="L219" t="str">
            <v>ok</v>
          </cell>
        </row>
        <row r="220">
          <cell r="A220" t="str">
            <v>SC-03-0082</v>
          </cell>
          <cell r="B220" t="str">
            <v>Perveen Kousar</v>
          </cell>
          <cell r="C220" t="str">
            <v>Assistant Manager Health RH/MCH</v>
          </cell>
          <cell r="D220" t="str">
            <v>Health</v>
          </cell>
          <cell r="E220">
            <v>38200</v>
          </cell>
          <cell r="G220" t="str">
            <v>D</v>
          </cell>
          <cell r="H220" t="str">
            <v>Yes</v>
          </cell>
          <cell r="J220" t="str">
            <v>Higher score given since she was given acting pay</v>
          </cell>
          <cell r="K220">
            <v>4.5</v>
          </cell>
          <cell r="L220" t="str">
            <v>ok</v>
          </cell>
        </row>
        <row r="221">
          <cell r="A221" t="str">
            <v>SC-03-0102</v>
          </cell>
          <cell r="B221" t="str">
            <v>Musarrat</v>
          </cell>
          <cell r="C221" t="str">
            <v>Sr. Training Officer</v>
          </cell>
          <cell r="D221" t="str">
            <v>PAIMAN</v>
          </cell>
          <cell r="E221">
            <v>38701</v>
          </cell>
          <cell r="G221" t="str">
            <v>C</v>
          </cell>
          <cell r="K221">
            <v>3.5</v>
          </cell>
          <cell r="L221" t="str">
            <v>ok</v>
          </cell>
        </row>
        <row r="222">
          <cell r="A222" t="str">
            <v>SC-03-0109</v>
          </cell>
          <cell r="B222" t="str">
            <v>Sardar Iftikhar Ahmed Khan</v>
          </cell>
          <cell r="C222" t="str">
            <v>Program Manager</v>
          </cell>
          <cell r="D222" t="str">
            <v>Program</v>
          </cell>
          <cell r="E222">
            <v>39052</v>
          </cell>
          <cell r="G222" t="str">
            <v>F</v>
          </cell>
          <cell r="L222" t="str">
            <v>ok</v>
          </cell>
        </row>
        <row r="223">
          <cell r="A223" t="str">
            <v>SC-03-0110</v>
          </cell>
          <cell r="B223" t="str">
            <v xml:space="preserve">Habiba Sadat </v>
          </cell>
          <cell r="C223" t="str">
            <v>Education Officer</v>
          </cell>
          <cell r="D223" t="str">
            <v>Education AREP</v>
          </cell>
          <cell r="E223">
            <v>34812</v>
          </cell>
          <cell r="G223" t="str">
            <v>B</v>
          </cell>
          <cell r="K223">
            <v>3.5</v>
          </cell>
          <cell r="L223" t="str">
            <v>ok</v>
          </cell>
        </row>
        <row r="224">
          <cell r="A224" t="str">
            <v>SC-03-0111</v>
          </cell>
          <cell r="B224" t="str">
            <v>Baha ud Din Baha</v>
          </cell>
          <cell r="C224" t="str">
            <v>Education Officer</v>
          </cell>
          <cell r="D224" t="str">
            <v>Education AREP</v>
          </cell>
          <cell r="E224">
            <v>36251</v>
          </cell>
          <cell r="G224" t="str">
            <v>B</v>
          </cell>
          <cell r="K224">
            <v>3.5</v>
          </cell>
          <cell r="L224" t="str">
            <v>ok</v>
          </cell>
        </row>
        <row r="225">
          <cell r="A225" t="str">
            <v>SC-03-0113</v>
          </cell>
          <cell r="B225" t="str">
            <v>Mohammad Younas</v>
          </cell>
          <cell r="C225" t="str">
            <v>Cook</v>
          </cell>
          <cell r="D225" t="str">
            <v>Administration</v>
          </cell>
          <cell r="E225">
            <v>39020</v>
          </cell>
          <cell r="G225" t="str">
            <v xml:space="preserve">OT </v>
          </cell>
          <cell r="K225">
            <v>3.5</v>
          </cell>
          <cell r="L225" t="str">
            <v>ok</v>
          </cell>
        </row>
        <row r="226">
          <cell r="A226" t="str">
            <v>SC-03-0116</v>
          </cell>
          <cell r="B226" t="str">
            <v>Dr Sabina Baloch</v>
          </cell>
          <cell r="C226" t="str">
            <v>Provincial Training Coordinator</v>
          </cell>
          <cell r="D226" t="str">
            <v>PAIMAN</v>
          </cell>
          <cell r="E226">
            <v>39354</v>
          </cell>
          <cell r="G226" t="str">
            <v>D</v>
          </cell>
          <cell r="H226" t="str">
            <v>Yes</v>
          </cell>
          <cell r="K226">
            <v>3</v>
          </cell>
          <cell r="L226" t="str">
            <v>ok</v>
          </cell>
        </row>
        <row r="227">
          <cell r="A227" t="str">
            <v>SC-03-0117</v>
          </cell>
          <cell r="B227" t="str">
            <v>Farrukh Nasim Chugtai</v>
          </cell>
          <cell r="C227" t="str">
            <v>Senior Officer MIS</v>
          </cell>
          <cell r="D227" t="str">
            <v>MIS</v>
          </cell>
          <cell r="E227">
            <v>39386</v>
          </cell>
          <cell r="G227" t="str">
            <v>C</v>
          </cell>
          <cell r="H227" t="str">
            <v>Yes</v>
          </cell>
          <cell r="K227">
            <v>4.5</v>
          </cell>
          <cell r="L227" t="str">
            <v>ok</v>
          </cell>
        </row>
        <row r="228">
          <cell r="A228" t="str">
            <v>SC-03-0118</v>
          </cell>
          <cell r="B228" t="str">
            <v>Iqsa Ikram</v>
          </cell>
          <cell r="C228" t="str">
            <v>Senior officer Health</v>
          </cell>
          <cell r="D228" t="str">
            <v>Health</v>
          </cell>
          <cell r="E228">
            <v>39387</v>
          </cell>
          <cell r="G228" t="str">
            <v>C</v>
          </cell>
          <cell r="K228">
            <v>2.5</v>
          </cell>
          <cell r="L228" t="str">
            <v>ok</v>
          </cell>
        </row>
        <row r="229">
          <cell r="A229" t="str">
            <v>SC-03-0119</v>
          </cell>
          <cell r="B229" t="str">
            <v>Muhammad Tayyab</v>
          </cell>
          <cell r="C229" t="str">
            <v>Senior Officer Health</v>
          </cell>
          <cell r="D229" t="str">
            <v>Health</v>
          </cell>
          <cell r="E229">
            <v>39387</v>
          </cell>
          <cell r="G229" t="str">
            <v>C</v>
          </cell>
          <cell r="K229">
            <v>2.5</v>
          </cell>
          <cell r="L229" t="str">
            <v>ok</v>
          </cell>
        </row>
        <row r="230">
          <cell r="A230" t="str">
            <v>SC-03-0120</v>
          </cell>
          <cell r="B230" t="str">
            <v>Khalida Perveen</v>
          </cell>
          <cell r="C230" t="str">
            <v>Lady Health Visitor</v>
          </cell>
          <cell r="D230" t="str">
            <v>Health</v>
          </cell>
          <cell r="E230">
            <v>39498</v>
          </cell>
          <cell r="G230" t="str">
            <v>B</v>
          </cell>
          <cell r="K230">
            <v>2.5</v>
          </cell>
          <cell r="L230" t="str">
            <v>ok</v>
          </cell>
        </row>
        <row r="231">
          <cell r="A231" t="str">
            <v>SC-03-0121</v>
          </cell>
          <cell r="B231" t="str">
            <v>Mahnoor Aryana</v>
          </cell>
          <cell r="C231" t="str">
            <v>Senior Officer Education</v>
          </cell>
          <cell r="D231" t="str">
            <v xml:space="preserve">Education </v>
          </cell>
          <cell r="E231">
            <v>39513</v>
          </cell>
          <cell r="G231" t="str">
            <v>C</v>
          </cell>
          <cell r="H231" t="str">
            <v>Yes</v>
          </cell>
          <cell r="K231">
            <v>3.5</v>
          </cell>
          <cell r="L231" t="str">
            <v>ok</v>
          </cell>
        </row>
        <row r="232">
          <cell r="A232" t="str">
            <v>SC-03-0122</v>
          </cell>
          <cell r="B232" t="str">
            <v>Ramzia Changezi</v>
          </cell>
          <cell r="C232" t="str">
            <v>Education Officer</v>
          </cell>
          <cell r="D232" t="str">
            <v xml:space="preserve">Education </v>
          </cell>
          <cell r="E232">
            <v>39520</v>
          </cell>
          <cell r="G232" t="str">
            <v>B</v>
          </cell>
          <cell r="K232">
            <v>3.5</v>
          </cell>
          <cell r="L232" t="str">
            <v>ok</v>
          </cell>
        </row>
        <row r="233">
          <cell r="A233" t="str">
            <v>SC-03-0123</v>
          </cell>
          <cell r="B233" t="str">
            <v>Ahsan Ahmed</v>
          </cell>
          <cell r="C233" t="str">
            <v>Finance Officer</v>
          </cell>
          <cell r="D233" t="str">
            <v>Finanace</v>
          </cell>
          <cell r="E233">
            <v>39556</v>
          </cell>
          <cell r="G233" t="str">
            <v>B</v>
          </cell>
          <cell r="K233">
            <v>3.5</v>
          </cell>
          <cell r="L233" t="str">
            <v>ok</v>
          </cell>
        </row>
        <row r="234">
          <cell r="A234" t="str">
            <v>SC-03-0124</v>
          </cell>
          <cell r="B234" t="str">
            <v>Syed Zareef Shah</v>
          </cell>
          <cell r="C234" t="str">
            <v>Paramedics Officer</v>
          </cell>
          <cell r="D234" t="str">
            <v>Health</v>
          </cell>
          <cell r="E234">
            <v>39584</v>
          </cell>
          <cell r="G234" t="str">
            <v>B</v>
          </cell>
          <cell r="K234">
            <v>3</v>
          </cell>
          <cell r="L234" t="str">
            <v>ok</v>
          </cell>
        </row>
        <row r="235">
          <cell r="A235" t="str">
            <v>SC-03-0125</v>
          </cell>
          <cell r="B235" t="str">
            <v xml:space="preserve">Rehmatullah </v>
          </cell>
          <cell r="C235" t="str">
            <v>Paramedic Officer</v>
          </cell>
          <cell r="D235" t="str">
            <v>Health</v>
          </cell>
          <cell r="E235">
            <v>39639</v>
          </cell>
          <cell r="G235" t="str">
            <v>B</v>
          </cell>
          <cell r="K235">
            <v>3.5</v>
          </cell>
          <cell r="L235" t="str">
            <v>ok</v>
          </cell>
        </row>
        <row r="236">
          <cell r="A236" t="str">
            <v>SC-03-0126</v>
          </cell>
          <cell r="B236" t="str">
            <v>Zamrai Zahair</v>
          </cell>
          <cell r="C236" t="str">
            <v>Driver</v>
          </cell>
          <cell r="D236" t="str">
            <v>Administration</v>
          </cell>
          <cell r="E236">
            <v>39681</v>
          </cell>
          <cell r="G236" t="str">
            <v>OT</v>
          </cell>
          <cell r="K236">
            <v>3.5</v>
          </cell>
          <cell r="L236" t="str">
            <v>ok</v>
          </cell>
        </row>
        <row r="237">
          <cell r="A237" t="str">
            <v>SC-03-0127</v>
          </cell>
          <cell r="B237" t="str">
            <v>Syed Muhammad Salman</v>
          </cell>
          <cell r="C237" t="str">
            <v>Senior Officer Finance</v>
          </cell>
          <cell r="D237" t="str">
            <v>Finance</v>
          </cell>
          <cell r="E237">
            <v>39720</v>
          </cell>
          <cell r="G237" t="str">
            <v>C</v>
          </cell>
          <cell r="K237">
            <v>3.5</v>
          </cell>
          <cell r="L237" t="str">
            <v>ok</v>
          </cell>
        </row>
        <row r="238">
          <cell r="A238" t="str">
            <v>SC-03-0128</v>
          </cell>
          <cell r="B238" t="str">
            <v>Shahid Masood Malik</v>
          </cell>
          <cell r="C238" t="str">
            <v>Manager Administration</v>
          </cell>
          <cell r="D238" t="str">
            <v>Administration</v>
          </cell>
          <cell r="E238">
            <v>39731</v>
          </cell>
          <cell r="G238" t="str">
            <v>E</v>
          </cell>
          <cell r="L238" t="str">
            <v>n</v>
          </cell>
        </row>
        <row r="239">
          <cell r="A239" t="str">
            <v>SC-04-0023</v>
          </cell>
          <cell r="B239" t="str">
            <v>Aslam Khan</v>
          </cell>
          <cell r="C239" t="str">
            <v>Assistant Manager Finanace</v>
          </cell>
          <cell r="D239" t="str">
            <v xml:space="preserve">Finance </v>
          </cell>
          <cell r="E239">
            <v>38838</v>
          </cell>
          <cell r="F239" t="str">
            <v>After Competing open merit selected as Assistant Manager Finance w.e.f August 12, 2008 @ 55,000</v>
          </cell>
          <cell r="G239" t="str">
            <v>D</v>
          </cell>
          <cell r="K239">
            <v>4</v>
          </cell>
          <cell r="L239" t="str">
            <v>ok</v>
          </cell>
        </row>
        <row r="240">
          <cell r="A240" t="str">
            <v>SC-04-0040</v>
          </cell>
          <cell r="B240" t="str">
            <v>Jawad Khan Jadoon</v>
          </cell>
          <cell r="C240" t="str">
            <v xml:space="preserve">Senior Officer MIS </v>
          </cell>
          <cell r="D240" t="str">
            <v xml:space="preserve">MIS </v>
          </cell>
          <cell r="E240">
            <v>38847</v>
          </cell>
          <cell r="G240" t="str">
            <v>C</v>
          </cell>
          <cell r="K240">
            <v>3.5</v>
          </cell>
          <cell r="L240" t="str">
            <v>ok</v>
          </cell>
        </row>
        <row r="241">
          <cell r="A241" t="str">
            <v>SC-04-0041</v>
          </cell>
          <cell r="B241" t="str">
            <v>Omar Khattab</v>
          </cell>
          <cell r="C241" t="str">
            <v>Cook</v>
          </cell>
          <cell r="D241" t="str">
            <v>Administration</v>
          </cell>
          <cell r="E241">
            <v>38843</v>
          </cell>
          <cell r="G241" t="str">
            <v>OT</v>
          </cell>
          <cell r="K241">
            <v>4</v>
          </cell>
          <cell r="L241" t="str">
            <v>ok</v>
          </cell>
        </row>
        <row r="242">
          <cell r="A242" t="str">
            <v>SC-04-0043</v>
          </cell>
          <cell r="B242" t="str">
            <v>Abdur Rehman</v>
          </cell>
          <cell r="C242" t="str">
            <v>Education Officer</v>
          </cell>
          <cell r="D242" t="str">
            <v>Education</v>
          </cell>
          <cell r="E242">
            <v>38859</v>
          </cell>
          <cell r="F242" t="str">
            <v>Appointed as Education Officer w.e.f. 15.03.07</v>
          </cell>
          <cell r="G242" t="str">
            <v>B</v>
          </cell>
          <cell r="K242">
            <v>3.5</v>
          </cell>
          <cell r="L242" t="str">
            <v>ok</v>
          </cell>
        </row>
        <row r="243">
          <cell r="A243" t="str">
            <v>SC-04-0046</v>
          </cell>
          <cell r="B243" t="str">
            <v>Ghazala Yasmin</v>
          </cell>
          <cell r="C243" t="str">
            <v>Education Officer</v>
          </cell>
          <cell r="D243" t="str">
            <v>Livelihood</v>
          </cell>
          <cell r="E243">
            <v>38845</v>
          </cell>
          <cell r="F243" t="str">
            <v>Retrenched w.e.f January 15, 2008, rehired as education Officer w.e.f March 31, 2008@ 28,000</v>
          </cell>
          <cell r="G243" t="str">
            <v>B</v>
          </cell>
          <cell r="K243">
            <v>2</v>
          </cell>
          <cell r="L243" t="str">
            <v>ok</v>
          </cell>
        </row>
        <row r="244">
          <cell r="A244" t="str">
            <v>SC-04-0047</v>
          </cell>
          <cell r="B244" t="str">
            <v>Jalal Afsar Babar</v>
          </cell>
          <cell r="C244" t="str">
            <v>Assistant Manager  Operations</v>
          </cell>
          <cell r="D244" t="str">
            <v>Education</v>
          </cell>
          <cell r="E244">
            <v>38859</v>
          </cell>
          <cell r="F244" t="str">
            <v>Appointed as Senior Officer Operations w.e.f. 15.03.07. After competing selected as Assistant Manager w.e.f September 1, 2008 @ 53000</v>
          </cell>
          <cell r="G244" t="str">
            <v>D</v>
          </cell>
          <cell r="K244">
            <v>3.5</v>
          </cell>
          <cell r="L244" t="str">
            <v>ok</v>
          </cell>
        </row>
        <row r="245">
          <cell r="A245" t="str">
            <v>SC-04-0048</v>
          </cell>
          <cell r="B245" t="str">
            <v>Jehan Pari</v>
          </cell>
          <cell r="C245" t="str">
            <v>Senior Education Officer Trainings</v>
          </cell>
          <cell r="D245" t="str">
            <v>Education</v>
          </cell>
          <cell r="E245">
            <v>38845</v>
          </cell>
          <cell r="F245" t="str">
            <v>Apponited as Senior Education Officer Trainings w.e.f. 15.03.07</v>
          </cell>
          <cell r="G245" t="str">
            <v>C</v>
          </cell>
          <cell r="K245">
            <v>3</v>
          </cell>
          <cell r="L245" t="str">
            <v>ok</v>
          </cell>
        </row>
        <row r="246">
          <cell r="A246" t="str">
            <v>SC-04-0052</v>
          </cell>
          <cell r="B246" t="str">
            <v>Nadeem Ahmad</v>
          </cell>
          <cell r="C246" t="str">
            <v>Livelihood Officer</v>
          </cell>
          <cell r="D246" t="str">
            <v>Livelihood</v>
          </cell>
          <cell r="E246">
            <v>38845</v>
          </cell>
          <cell r="F246" t="str">
            <v>Retrenched w.e.f January 15, 2008, rehired as education Officer w.e.f March 26, 2008 @ 30,000</v>
          </cell>
          <cell r="G246" t="str">
            <v>B</v>
          </cell>
          <cell r="K246">
            <v>3</v>
          </cell>
          <cell r="L246" t="str">
            <v>ok</v>
          </cell>
        </row>
        <row r="247">
          <cell r="A247" t="str">
            <v>SC-04-0055</v>
          </cell>
          <cell r="B247" t="str">
            <v>Noor Gul</v>
          </cell>
          <cell r="C247" t="str">
            <v>Driver</v>
          </cell>
          <cell r="D247" t="str">
            <v>Administration</v>
          </cell>
          <cell r="E247">
            <v>38845</v>
          </cell>
          <cell r="G247" t="str">
            <v>OT</v>
          </cell>
          <cell r="K247">
            <v>4</v>
          </cell>
          <cell r="L247" t="str">
            <v>ok</v>
          </cell>
        </row>
        <row r="248">
          <cell r="A248" t="str">
            <v>SC-04-0059</v>
          </cell>
          <cell r="B248" t="str">
            <v>Uzma Rani</v>
          </cell>
          <cell r="C248" t="str">
            <v>Education Officer</v>
          </cell>
          <cell r="D248" t="str">
            <v>Education</v>
          </cell>
          <cell r="E248">
            <v>38845</v>
          </cell>
          <cell r="F248" t="str">
            <v>Appointed as Education Officer w.e.f. 15.03.07</v>
          </cell>
          <cell r="G248" t="str">
            <v>B</v>
          </cell>
          <cell r="K248">
            <v>3.5</v>
          </cell>
          <cell r="L248" t="str">
            <v>ok</v>
          </cell>
        </row>
        <row r="249">
          <cell r="A249" t="str">
            <v>SC-04-0061</v>
          </cell>
          <cell r="B249" t="str">
            <v>Yasmin Bibi</v>
          </cell>
          <cell r="C249" t="str">
            <v>Senior Education Officer</v>
          </cell>
          <cell r="D249" t="str">
            <v>Education</v>
          </cell>
          <cell r="E249">
            <v>38845</v>
          </cell>
          <cell r="F249" t="str">
            <v>Appointed as Education Officer w.e.f. 15.03.07 and then appointed as Senior Education Officer w.e.f. 25.02.08</v>
          </cell>
          <cell r="G249" t="str">
            <v>C</v>
          </cell>
          <cell r="K249">
            <v>3</v>
          </cell>
          <cell r="L249" t="str">
            <v>ok</v>
          </cell>
        </row>
        <row r="250">
          <cell r="A250" t="str">
            <v>SC-04-0067</v>
          </cell>
          <cell r="B250" t="str">
            <v>Saleem Khan</v>
          </cell>
          <cell r="C250" t="str">
            <v>Senior Education Office</v>
          </cell>
          <cell r="D250" t="str">
            <v>Livelihood</v>
          </cell>
          <cell r="E250">
            <v>38859</v>
          </cell>
          <cell r="G250" t="str">
            <v>C</v>
          </cell>
          <cell r="K250">
            <v>3.5</v>
          </cell>
          <cell r="L250" t="str">
            <v>ok</v>
          </cell>
        </row>
        <row r="251">
          <cell r="A251" t="str">
            <v>SC-04-0069</v>
          </cell>
          <cell r="B251" t="str">
            <v>Muhammad Hanif</v>
          </cell>
          <cell r="C251" t="str">
            <v>Inventory Officer</v>
          </cell>
          <cell r="D251" t="str">
            <v>Administration</v>
          </cell>
          <cell r="E251">
            <v>38859</v>
          </cell>
          <cell r="F251" t="str">
            <v>Terminated as reconstruction Assistant w.e.f. 05.07.07and then rehire Inventory Officer w.e.f. 06.07.07 @ Rs.25000/-</v>
          </cell>
          <cell r="G251" t="str">
            <v>B</v>
          </cell>
          <cell r="K251">
            <v>3.5</v>
          </cell>
          <cell r="L251" t="str">
            <v>ok</v>
          </cell>
        </row>
        <row r="252">
          <cell r="A252" t="str">
            <v>SC-04-0071</v>
          </cell>
          <cell r="B252" t="str">
            <v>Niaz Mohammad</v>
          </cell>
          <cell r="C252" t="str">
            <v>Education Officer</v>
          </cell>
          <cell r="D252" t="str">
            <v>Education</v>
          </cell>
          <cell r="E252">
            <v>38859</v>
          </cell>
          <cell r="F252" t="str">
            <v>Appointed as Education Officer w.e.f. 15.03.07</v>
          </cell>
          <cell r="G252" t="str">
            <v>B</v>
          </cell>
          <cell r="K252">
            <v>3.5</v>
          </cell>
          <cell r="L252" t="str">
            <v>ok</v>
          </cell>
        </row>
        <row r="253">
          <cell r="A253" t="str">
            <v>SC-04-0077</v>
          </cell>
          <cell r="B253" t="str">
            <v>Muhammad Ayaz</v>
          </cell>
          <cell r="C253" t="str">
            <v>Assistant Manager Education Trainings</v>
          </cell>
          <cell r="D253" t="str">
            <v>Education</v>
          </cell>
          <cell r="E253">
            <v>38848</v>
          </cell>
          <cell r="F253" t="str">
            <v>Appointed as Senior Education Officer Trainings w.e.f. 15.03.07After competing selected as Assistant Manager w.e.f September 1, 2008 @ 53000</v>
          </cell>
          <cell r="G253" t="str">
            <v>D</v>
          </cell>
          <cell r="K253">
            <v>3</v>
          </cell>
          <cell r="L253" t="str">
            <v>ok</v>
          </cell>
        </row>
        <row r="254">
          <cell r="A254" t="str">
            <v>SC-04-0083</v>
          </cell>
          <cell r="B254" t="str">
            <v>Ali Gohar</v>
          </cell>
          <cell r="C254" t="str">
            <v>Cleaner</v>
          </cell>
          <cell r="D254" t="str">
            <v>Administration</v>
          </cell>
          <cell r="E254">
            <v>38851</v>
          </cell>
          <cell r="G254" t="str">
            <v>OT</v>
          </cell>
          <cell r="K254">
            <v>3.5</v>
          </cell>
          <cell r="L254" t="str">
            <v>ok</v>
          </cell>
        </row>
        <row r="255">
          <cell r="A255" t="str">
            <v>SC-04-0085</v>
          </cell>
          <cell r="B255" t="str">
            <v>Mia Jan</v>
          </cell>
          <cell r="C255" t="str">
            <v>Cleaner</v>
          </cell>
          <cell r="D255" t="str">
            <v>Administration</v>
          </cell>
          <cell r="E255">
            <v>38851</v>
          </cell>
          <cell r="G255" t="str">
            <v>OT</v>
          </cell>
          <cell r="K255">
            <v>3.5</v>
          </cell>
          <cell r="L255" t="str">
            <v>ok</v>
          </cell>
        </row>
        <row r="256">
          <cell r="A256" t="str">
            <v>SC-04-0088</v>
          </cell>
          <cell r="B256" t="str">
            <v>Muhammad Tariq</v>
          </cell>
          <cell r="C256" t="str">
            <v xml:space="preserve">Cook </v>
          </cell>
          <cell r="D256" t="str">
            <v>Administration</v>
          </cell>
          <cell r="E256">
            <v>38851</v>
          </cell>
          <cell r="G256" t="str">
            <v>OT</v>
          </cell>
          <cell r="K256">
            <v>3.5</v>
          </cell>
          <cell r="L256" t="str">
            <v>ok</v>
          </cell>
        </row>
        <row r="257">
          <cell r="A257" t="str">
            <v>SC-04-0090</v>
          </cell>
          <cell r="B257" t="str">
            <v>Dost Muhammad Maliki</v>
          </cell>
          <cell r="C257" t="str">
            <v>Community Mobilization Officer</v>
          </cell>
          <cell r="D257" t="str">
            <v>Livelihood</v>
          </cell>
          <cell r="E257">
            <v>38852</v>
          </cell>
          <cell r="F257" t="str">
            <v>Retrenched w.e.f January 15, 2008, rehired as education Officer W.e.f March 26, 2008 @ 28,000</v>
          </cell>
          <cell r="G257" t="str">
            <v>B</v>
          </cell>
          <cell r="K257">
            <v>3.5</v>
          </cell>
          <cell r="L257" t="str">
            <v>ok</v>
          </cell>
        </row>
        <row r="258">
          <cell r="A258" t="str">
            <v>SC-04-0094</v>
          </cell>
          <cell r="B258" t="str">
            <v xml:space="preserve">Mohammad Arif </v>
          </cell>
          <cell r="C258" t="str">
            <v xml:space="preserve">Driver </v>
          </cell>
          <cell r="D258" t="str">
            <v>Administration</v>
          </cell>
          <cell r="E258">
            <v>38855</v>
          </cell>
          <cell r="G258" t="str">
            <v>OT</v>
          </cell>
          <cell r="K258">
            <v>3.5</v>
          </cell>
          <cell r="L258" t="str">
            <v>ok</v>
          </cell>
        </row>
        <row r="259">
          <cell r="A259" t="str">
            <v>SC-04-0107</v>
          </cell>
          <cell r="B259" t="str">
            <v>Manzoor Ali</v>
          </cell>
          <cell r="C259" t="str">
            <v>Cook</v>
          </cell>
          <cell r="D259" t="str">
            <v>Administration</v>
          </cell>
          <cell r="E259">
            <v>38863</v>
          </cell>
          <cell r="G259" t="str">
            <v>OT</v>
          </cell>
          <cell r="K259">
            <v>4</v>
          </cell>
          <cell r="L259" t="str">
            <v>ok</v>
          </cell>
        </row>
        <row r="260">
          <cell r="A260" t="str">
            <v>SC-04-0109</v>
          </cell>
          <cell r="B260" t="str">
            <v>Saif ur Rehman</v>
          </cell>
          <cell r="C260" t="str">
            <v xml:space="preserve">Driver </v>
          </cell>
          <cell r="D260" t="str">
            <v>Administration</v>
          </cell>
          <cell r="E260">
            <v>38863</v>
          </cell>
          <cell r="G260" t="str">
            <v>OT</v>
          </cell>
          <cell r="K260">
            <v>3.5</v>
          </cell>
          <cell r="L260" t="str">
            <v>ok</v>
          </cell>
        </row>
        <row r="261">
          <cell r="A261" t="str">
            <v>SC-04-0116</v>
          </cell>
          <cell r="B261" t="str">
            <v>Aamir Kaleem</v>
          </cell>
          <cell r="C261" t="str">
            <v>Senior Manager Operations</v>
          </cell>
          <cell r="D261" t="str">
            <v>Operations</v>
          </cell>
          <cell r="E261">
            <v>38869</v>
          </cell>
          <cell r="F261" t="str">
            <v>Appointed as Sr. Manager Operations W.e.f. 01.01.07</v>
          </cell>
          <cell r="G261" t="str">
            <v>F</v>
          </cell>
          <cell r="K261">
            <v>4</v>
          </cell>
          <cell r="L261" t="str">
            <v>ok</v>
          </cell>
        </row>
        <row r="262">
          <cell r="A262" t="str">
            <v>SC-04-0117</v>
          </cell>
          <cell r="B262" t="str">
            <v>Ehsanullah</v>
          </cell>
          <cell r="C262" t="str">
            <v>Dish Washer</v>
          </cell>
          <cell r="D262" t="str">
            <v>Administration</v>
          </cell>
          <cell r="E262">
            <v>38869</v>
          </cell>
          <cell r="G262" t="str">
            <v>OT</v>
          </cell>
          <cell r="K262">
            <v>4</v>
          </cell>
          <cell r="L262" t="str">
            <v>ok</v>
          </cell>
        </row>
        <row r="263">
          <cell r="A263" t="str">
            <v>SC-04-0118</v>
          </cell>
          <cell r="B263" t="str">
            <v>Aziz-ur-Rehman</v>
          </cell>
          <cell r="C263" t="str">
            <v>Driver</v>
          </cell>
          <cell r="D263" t="str">
            <v>Administration</v>
          </cell>
          <cell r="E263">
            <v>38869</v>
          </cell>
          <cell r="G263" t="str">
            <v>OT</v>
          </cell>
          <cell r="K263">
            <v>4</v>
          </cell>
          <cell r="L263" t="str">
            <v>ok</v>
          </cell>
        </row>
        <row r="264">
          <cell r="A264" t="str">
            <v>SC-04-0125</v>
          </cell>
          <cell r="B264" t="str">
            <v>Sami Ullah</v>
          </cell>
          <cell r="C264" t="str">
            <v>Cleaner</v>
          </cell>
          <cell r="D264" t="str">
            <v>Administration</v>
          </cell>
          <cell r="E264">
            <v>38869</v>
          </cell>
          <cell r="G264" t="str">
            <v>OT</v>
          </cell>
          <cell r="K264">
            <v>4</v>
          </cell>
          <cell r="L264" t="str">
            <v>ok</v>
          </cell>
        </row>
        <row r="265">
          <cell r="A265" t="str">
            <v>SC-04-0128</v>
          </cell>
          <cell r="B265" t="str">
            <v>Nawaz Khan</v>
          </cell>
          <cell r="C265" t="str">
            <v>Transport Supervisor</v>
          </cell>
          <cell r="D265" t="str">
            <v>Administration</v>
          </cell>
          <cell r="E265">
            <v>38870</v>
          </cell>
          <cell r="G265" t="str">
            <v>OT</v>
          </cell>
          <cell r="K265">
            <v>4</v>
          </cell>
          <cell r="L265" t="str">
            <v>ok</v>
          </cell>
        </row>
        <row r="266">
          <cell r="A266" t="str">
            <v>SC-04-0134</v>
          </cell>
          <cell r="B266" t="str">
            <v>Muhammad Naqab</v>
          </cell>
          <cell r="C266" t="str">
            <v>Medical Store Assistant</v>
          </cell>
          <cell r="D266" t="str">
            <v>Health</v>
          </cell>
          <cell r="E266">
            <v>38961</v>
          </cell>
          <cell r="G266" t="str">
            <v>A</v>
          </cell>
          <cell r="K266">
            <v>3</v>
          </cell>
          <cell r="L266" t="str">
            <v>ok</v>
          </cell>
        </row>
        <row r="267">
          <cell r="A267" t="str">
            <v>SC-04-0137</v>
          </cell>
          <cell r="B267" t="str">
            <v>Shahzada Ahmed</v>
          </cell>
          <cell r="C267" t="str">
            <v>Cook</v>
          </cell>
          <cell r="D267" t="str">
            <v>Administration</v>
          </cell>
          <cell r="E267">
            <v>38873</v>
          </cell>
          <cell r="G267" t="str">
            <v>OT</v>
          </cell>
          <cell r="K267">
            <v>4</v>
          </cell>
          <cell r="L267" t="str">
            <v>ok</v>
          </cell>
        </row>
        <row r="268">
          <cell r="A268" t="str">
            <v>SC-04-0141</v>
          </cell>
          <cell r="B268" t="str">
            <v>Saleemullah</v>
          </cell>
          <cell r="C268" t="str">
            <v>Cleaner</v>
          </cell>
          <cell r="D268" t="str">
            <v>Administration</v>
          </cell>
          <cell r="G268" t="str">
            <v>OT</v>
          </cell>
          <cell r="K268">
            <v>3.5</v>
          </cell>
          <cell r="L268" t="str">
            <v>ok</v>
          </cell>
        </row>
        <row r="269">
          <cell r="A269" t="str">
            <v>SC-04-0155</v>
          </cell>
          <cell r="B269" t="str">
            <v>Abrar Ahmed</v>
          </cell>
          <cell r="C269" t="str">
            <v>Education Officer</v>
          </cell>
          <cell r="D269" t="str">
            <v>Education</v>
          </cell>
          <cell r="E269">
            <v>38887</v>
          </cell>
          <cell r="F269" t="str">
            <v>Appointed as Education Officer w.e.f. 15.03.07 and then appointed as Senior Education Officer w.e.f. 25.02.08</v>
          </cell>
          <cell r="G269" t="str">
            <v>C</v>
          </cell>
          <cell r="K269">
            <v>3</v>
          </cell>
          <cell r="L269" t="str">
            <v>ok</v>
          </cell>
        </row>
        <row r="270">
          <cell r="A270" t="str">
            <v>SC-04-0163</v>
          </cell>
          <cell r="B270" t="str">
            <v>Hakam Nawaz</v>
          </cell>
          <cell r="C270" t="str">
            <v>Electrition</v>
          </cell>
          <cell r="D270" t="str">
            <v>Administration</v>
          </cell>
          <cell r="E270">
            <v>38808</v>
          </cell>
          <cell r="G270" t="str">
            <v>A</v>
          </cell>
          <cell r="K270">
            <v>4.5</v>
          </cell>
          <cell r="L270" t="str">
            <v>ok</v>
          </cell>
        </row>
        <row r="271">
          <cell r="A271" t="str">
            <v>SC-04-0187</v>
          </cell>
          <cell r="B271" t="str">
            <v>Ali Farman</v>
          </cell>
          <cell r="C271" t="str">
            <v>Cook</v>
          </cell>
          <cell r="D271" t="str">
            <v>Administration</v>
          </cell>
          <cell r="E271">
            <v>38836</v>
          </cell>
          <cell r="F271" t="str">
            <v>Appointed as Cook w.e.f. 16.03.07</v>
          </cell>
          <cell r="G271" t="str">
            <v>OT</v>
          </cell>
          <cell r="K271">
            <v>4</v>
          </cell>
          <cell r="L271" t="str">
            <v>ok</v>
          </cell>
        </row>
        <row r="272">
          <cell r="A272" t="str">
            <v>SC-04-0204</v>
          </cell>
          <cell r="B272" t="str">
            <v>Faheem Khattak</v>
          </cell>
          <cell r="C272" t="str">
            <v>Education Officer</v>
          </cell>
          <cell r="D272" t="str">
            <v>Education</v>
          </cell>
          <cell r="E272">
            <v>38850</v>
          </cell>
          <cell r="F272" t="str">
            <v>Appointed as Senior Nutrition Officer  Officer w.e.f. 1.1.2009</v>
          </cell>
          <cell r="G272" t="str">
            <v>B</v>
          </cell>
          <cell r="K272">
            <v>3.5</v>
          </cell>
          <cell r="L272" t="str">
            <v>n</v>
          </cell>
        </row>
        <row r="273">
          <cell r="A273" t="str">
            <v>SC-04-0206</v>
          </cell>
          <cell r="B273" t="str">
            <v>Intizar Ahmed</v>
          </cell>
          <cell r="C273" t="str">
            <v>Senior Officer Education</v>
          </cell>
          <cell r="D273" t="str">
            <v>Education</v>
          </cell>
          <cell r="E273">
            <v>38852</v>
          </cell>
          <cell r="F273" t="str">
            <v>Appointed as Education Officer w.e.f. 15.03.07. After Competing open merit selected as senior officer education w.e.f August 12, 2008 @ 36,000</v>
          </cell>
          <cell r="G273" t="str">
            <v>C</v>
          </cell>
          <cell r="K273">
            <v>3.5</v>
          </cell>
          <cell r="L273" t="str">
            <v>ok</v>
          </cell>
        </row>
        <row r="274">
          <cell r="A274" t="str">
            <v>SC-04-0207</v>
          </cell>
          <cell r="B274" t="str">
            <v xml:space="preserve">Riaz Mohammad </v>
          </cell>
          <cell r="C274" t="str">
            <v>Senior Officer Finance</v>
          </cell>
          <cell r="D274" t="str">
            <v xml:space="preserve">Finance </v>
          </cell>
          <cell r="E274">
            <v>38857</v>
          </cell>
          <cell r="F274" t="str">
            <v>After competing open merit selected as Sr. Officer Finance w.e f September 4, 2008 @ 38000</v>
          </cell>
          <cell r="G274" t="str">
            <v>C</v>
          </cell>
          <cell r="K274">
            <v>4</v>
          </cell>
          <cell r="L274" t="str">
            <v>ok</v>
          </cell>
        </row>
        <row r="275">
          <cell r="A275" t="str">
            <v>SC-04-0208</v>
          </cell>
          <cell r="B275" t="str">
            <v>Muhammad Shireen Khan</v>
          </cell>
          <cell r="C275" t="str">
            <v>Driver</v>
          </cell>
          <cell r="D275" t="str">
            <v>Administration</v>
          </cell>
          <cell r="E275">
            <v>38858</v>
          </cell>
          <cell r="G275" t="str">
            <v>OT</v>
          </cell>
          <cell r="K275">
            <v>4</v>
          </cell>
          <cell r="L275" t="str">
            <v>ok</v>
          </cell>
        </row>
        <row r="276">
          <cell r="A276" t="str">
            <v>SC-04-0209</v>
          </cell>
          <cell r="B276" t="str">
            <v>Inayat ullah</v>
          </cell>
          <cell r="C276" t="str">
            <v>Driver</v>
          </cell>
          <cell r="D276" t="str">
            <v>Administration</v>
          </cell>
          <cell r="E276">
            <v>38858</v>
          </cell>
          <cell r="G276" t="str">
            <v>OT</v>
          </cell>
          <cell r="K276">
            <v>3.5</v>
          </cell>
          <cell r="L276" t="str">
            <v>ok</v>
          </cell>
        </row>
        <row r="277">
          <cell r="A277" t="str">
            <v>SC-04-0222</v>
          </cell>
          <cell r="B277" t="str">
            <v>Zubair Khan</v>
          </cell>
          <cell r="C277" t="str">
            <v>Education Officer</v>
          </cell>
          <cell r="D277" t="str">
            <v>Education</v>
          </cell>
          <cell r="E277">
            <v>38781</v>
          </cell>
          <cell r="F277" t="str">
            <v>Retrenched w.e.f january 15, 2008. Rehired as education officer w.e.f March 26, 2008 @ 28,000</v>
          </cell>
          <cell r="G277" t="str">
            <v>B</v>
          </cell>
          <cell r="K277">
            <v>3</v>
          </cell>
          <cell r="L277" t="str">
            <v>ok</v>
          </cell>
        </row>
        <row r="278">
          <cell r="A278" t="str">
            <v>SC-04-0223</v>
          </cell>
          <cell r="B278" t="str">
            <v>Shakeel Ahmed</v>
          </cell>
          <cell r="C278" t="str">
            <v>Education Officer</v>
          </cell>
          <cell r="D278" t="str">
            <v>Education</v>
          </cell>
          <cell r="E278">
            <v>38791</v>
          </cell>
          <cell r="F278" t="str">
            <v>Retrenched w.e.f january 15, 2008. Rehired as education officer w.e.f March 26, 2008 @ 28,000</v>
          </cell>
          <cell r="G278" t="str">
            <v>B</v>
          </cell>
          <cell r="K278">
            <v>4</v>
          </cell>
          <cell r="L278" t="str">
            <v>ok</v>
          </cell>
        </row>
        <row r="279">
          <cell r="A279" t="str">
            <v>SC-04-0227</v>
          </cell>
          <cell r="B279" t="str">
            <v>Umer Farooq</v>
          </cell>
          <cell r="C279" t="str">
            <v>Senior HR Officer</v>
          </cell>
          <cell r="D279" t="str">
            <v>Human Resource</v>
          </cell>
          <cell r="E279">
            <v>38811</v>
          </cell>
          <cell r="G279" t="str">
            <v>C</v>
          </cell>
          <cell r="K279">
            <v>4</v>
          </cell>
          <cell r="L279" t="str">
            <v>ok</v>
          </cell>
        </row>
        <row r="280">
          <cell r="A280" t="str">
            <v>SC-04-0229</v>
          </cell>
          <cell r="B280" t="str">
            <v>Ali Ihsan</v>
          </cell>
          <cell r="C280" t="str">
            <v>Manager Admin and Security</v>
          </cell>
          <cell r="D280" t="str">
            <v>Administration</v>
          </cell>
          <cell r="E280">
            <v>38813</v>
          </cell>
          <cell r="F280" t="str">
            <v>Manager Admin &amp; Security w.e.f March 21, 2008</v>
          </cell>
          <cell r="G280" t="str">
            <v>E</v>
          </cell>
          <cell r="K280">
            <v>4.5</v>
          </cell>
          <cell r="L280" t="str">
            <v>ok</v>
          </cell>
        </row>
        <row r="281">
          <cell r="A281" t="str">
            <v>SC-04-0230</v>
          </cell>
          <cell r="B281" t="str">
            <v>Najeeb Khan</v>
          </cell>
          <cell r="C281" t="str">
            <v>Manager Education</v>
          </cell>
          <cell r="D281" t="str">
            <v>Education</v>
          </cell>
          <cell r="E281">
            <v>38815</v>
          </cell>
          <cell r="F281" t="str">
            <v>Appointed as Manager Education w.e.f. August 1, 2007</v>
          </cell>
          <cell r="G281" t="str">
            <v>E</v>
          </cell>
          <cell r="K281">
            <v>3</v>
          </cell>
          <cell r="L281" t="str">
            <v>ok</v>
          </cell>
        </row>
        <row r="282">
          <cell r="A282" t="str">
            <v>SC-04-0231</v>
          </cell>
          <cell r="B282" t="str">
            <v>Adeel Khan</v>
          </cell>
          <cell r="C282" t="str">
            <v>Administration Officer</v>
          </cell>
          <cell r="D282" t="str">
            <v>Administration</v>
          </cell>
          <cell r="E282">
            <v>38817</v>
          </cell>
          <cell r="F282" t="str">
            <v>Appointed as Education Officer w.e.f. 15.03.07 and then Administration Officer w.e.f. November , 2007</v>
          </cell>
          <cell r="G282" t="str">
            <v>B</v>
          </cell>
          <cell r="L282" t="str">
            <v>r</v>
          </cell>
        </row>
        <row r="283">
          <cell r="A283" t="str">
            <v>SC-04-0233</v>
          </cell>
          <cell r="B283" t="str">
            <v>Sarwar Khan</v>
          </cell>
          <cell r="C283" t="str">
            <v>Senior Officer SHN</v>
          </cell>
          <cell r="D283" t="str">
            <v>Education</v>
          </cell>
          <cell r="E283">
            <v>38823</v>
          </cell>
          <cell r="F283" t="str">
            <v>Appointed as Senior Officer SHN w.e.f. 15.03.07</v>
          </cell>
          <cell r="G283" t="str">
            <v>C</v>
          </cell>
          <cell r="K283">
            <v>3.5</v>
          </cell>
          <cell r="L283" t="str">
            <v>ok</v>
          </cell>
        </row>
        <row r="284">
          <cell r="A284" t="str">
            <v>SC-04-0234</v>
          </cell>
          <cell r="B284" t="str">
            <v>Naseer Younas</v>
          </cell>
          <cell r="C284" t="str">
            <v>Assistant Manager Administration</v>
          </cell>
          <cell r="D284" t="str">
            <v>Administration</v>
          </cell>
          <cell r="E284">
            <v>38825</v>
          </cell>
          <cell r="F284" t="str">
            <v>Promoted as Senior Officer Admin w.e.f. 01.01.93 and then AM Admin w.e.f. 01.08.07 @ Rs.40000/- pm</v>
          </cell>
          <cell r="G284" t="str">
            <v>D</v>
          </cell>
          <cell r="K284">
            <v>4</v>
          </cell>
          <cell r="L284" t="str">
            <v>ok</v>
          </cell>
        </row>
        <row r="285">
          <cell r="A285" t="str">
            <v>SC-04-0240</v>
          </cell>
          <cell r="B285" t="str">
            <v>Manzoor Hussain</v>
          </cell>
          <cell r="C285" t="str">
            <v>Maintainence Supervisor</v>
          </cell>
          <cell r="D285" t="str">
            <v>Administration</v>
          </cell>
          <cell r="E285">
            <v>38869</v>
          </cell>
          <cell r="G285" t="str">
            <v>A</v>
          </cell>
          <cell r="K285">
            <v>3</v>
          </cell>
          <cell r="L285" t="str">
            <v>ok</v>
          </cell>
        </row>
        <row r="286">
          <cell r="A286" t="str">
            <v>SC-04-0246</v>
          </cell>
          <cell r="B286" t="str">
            <v>Hidayat Ullah</v>
          </cell>
          <cell r="C286" t="str">
            <v>Education Officer</v>
          </cell>
          <cell r="D286" t="str">
            <v>Education</v>
          </cell>
          <cell r="E286">
            <v>38903</v>
          </cell>
          <cell r="F286" t="str">
            <v>Retrenched w.e.f January 15, 2008, rehired as education Officer w.e.f march 26, 2008 @ 28,000</v>
          </cell>
          <cell r="G286" t="str">
            <v>B</v>
          </cell>
          <cell r="K286">
            <v>3.5</v>
          </cell>
          <cell r="L286" t="str">
            <v>ok</v>
          </cell>
        </row>
        <row r="287">
          <cell r="A287" t="str">
            <v>SC-04-0248</v>
          </cell>
          <cell r="B287" t="str">
            <v>Khawar Irshad Minhas</v>
          </cell>
          <cell r="C287" t="str">
            <v>Finance Officer</v>
          </cell>
          <cell r="D287" t="str">
            <v>Finance</v>
          </cell>
          <cell r="E287">
            <v>38908</v>
          </cell>
          <cell r="G287" t="str">
            <v>B</v>
          </cell>
          <cell r="K287">
            <v>3.5</v>
          </cell>
          <cell r="L287" t="str">
            <v>ok</v>
          </cell>
        </row>
        <row r="288">
          <cell r="A288" t="str">
            <v>SC-04-0253</v>
          </cell>
          <cell r="B288" t="str">
            <v>Abdul Samad</v>
          </cell>
          <cell r="C288" t="str">
            <v>Driver</v>
          </cell>
          <cell r="D288" t="str">
            <v>Administration</v>
          </cell>
          <cell r="E288">
            <v>38991</v>
          </cell>
          <cell r="G288" t="str">
            <v>OT</v>
          </cell>
          <cell r="K288">
            <v>3.5</v>
          </cell>
          <cell r="L288" t="str">
            <v>ok</v>
          </cell>
        </row>
        <row r="289">
          <cell r="A289" t="str">
            <v>SC-04-0254</v>
          </cell>
          <cell r="B289" t="str">
            <v>Altaf -ur- Rehman</v>
          </cell>
          <cell r="C289" t="str">
            <v>Transport Supervisor</v>
          </cell>
          <cell r="D289" t="str">
            <v>Administration</v>
          </cell>
          <cell r="E289">
            <v>38991</v>
          </cell>
          <cell r="G289" t="str">
            <v>OT</v>
          </cell>
          <cell r="K289">
            <v>4</v>
          </cell>
          <cell r="L289" t="str">
            <v>ok</v>
          </cell>
        </row>
        <row r="290">
          <cell r="A290" t="str">
            <v>SC-04-0256</v>
          </cell>
          <cell r="B290" t="str">
            <v>Muhammad Tanveer</v>
          </cell>
          <cell r="C290" t="str">
            <v>Cleaner</v>
          </cell>
          <cell r="D290" t="str">
            <v>Logistics</v>
          </cell>
          <cell r="E290">
            <v>38992</v>
          </cell>
          <cell r="G290" t="str">
            <v>OT</v>
          </cell>
          <cell r="K290">
            <v>2</v>
          </cell>
          <cell r="L290" t="str">
            <v>ok</v>
          </cell>
        </row>
        <row r="291">
          <cell r="A291" t="str">
            <v>SC-04-0257</v>
          </cell>
          <cell r="B291" t="str">
            <v>Shireen ur Rehman</v>
          </cell>
          <cell r="C291" t="str">
            <v>Cleaner</v>
          </cell>
          <cell r="D291" t="str">
            <v>Administration</v>
          </cell>
          <cell r="G291" t="str">
            <v>OT</v>
          </cell>
          <cell r="K291">
            <v>3.5</v>
          </cell>
          <cell r="L291" t="str">
            <v>ok</v>
          </cell>
        </row>
        <row r="292">
          <cell r="A292" t="str">
            <v>SC-04-0259</v>
          </cell>
          <cell r="B292" t="str">
            <v>Muhammad Rohail</v>
          </cell>
          <cell r="C292" t="str">
            <v>Store Assistant</v>
          </cell>
          <cell r="D292" t="str">
            <v>Logistics</v>
          </cell>
          <cell r="E292">
            <v>38999</v>
          </cell>
          <cell r="G292" t="str">
            <v>A</v>
          </cell>
          <cell r="K292">
            <v>3.5</v>
          </cell>
          <cell r="L292" t="str">
            <v>ok</v>
          </cell>
        </row>
        <row r="293">
          <cell r="A293" t="str">
            <v>SC-04-0260</v>
          </cell>
          <cell r="B293" t="str">
            <v>Syed Qasim Shah</v>
          </cell>
          <cell r="C293" t="str">
            <v>Bread Maker</v>
          </cell>
          <cell r="D293" t="str">
            <v>Administration</v>
          </cell>
          <cell r="E293">
            <v>39022</v>
          </cell>
          <cell r="G293" t="str">
            <v xml:space="preserve">OT </v>
          </cell>
          <cell r="K293">
            <v>4</v>
          </cell>
          <cell r="L293" t="str">
            <v>ok</v>
          </cell>
        </row>
        <row r="294">
          <cell r="A294" t="str">
            <v>SC-04-0268</v>
          </cell>
          <cell r="B294" t="str">
            <v>Muhammad Sajjad</v>
          </cell>
          <cell r="C294" t="str">
            <v>Driver</v>
          </cell>
          <cell r="D294" t="str">
            <v>Administration</v>
          </cell>
          <cell r="E294">
            <v>36495</v>
          </cell>
          <cell r="F294" t="str">
            <v>Transferd from Quetta to Haripur w.e.f. 01.06.06 and to BTG w.e.f. 01.03.07</v>
          </cell>
          <cell r="G294" t="str">
            <v>OT</v>
          </cell>
          <cell r="K294">
            <v>4</v>
          </cell>
          <cell r="L294" t="str">
            <v>ok</v>
          </cell>
        </row>
        <row r="295">
          <cell r="A295" t="str">
            <v>SC-04-0272</v>
          </cell>
          <cell r="B295" t="str">
            <v>Shad Mohammad</v>
          </cell>
          <cell r="C295" t="str">
            <v>Security Guard</v>
          </cell>
          <cell r="D295" t="str">
            <v>Administration</v>
          </cell>
          <cell r="E295">
            <v>39298</v>
          </cell>
          <cell r="G295" t="str">
            <v>OT</v>
          </cell>
          <cell r="K295">
            <v>3</v>
          </cell>
          <cell r="L295" t="str">
            <v>ok</v>
          </cell>
        </row>
        <row r="296">
          <cell r="A296" t="str">
            <v>SC-04-0273</v>
          </cell>
          <cell r="B296" t="str">
            <v>Mohammad Ilyas</v>
          </cell>
          <cell r="C296" t="str">
            <v>Security Guard</v>
          </cell>
          <cell r="D296" t="str">
            <v>Administration</v>
          </cell>
          <cell r="E296">
            <v>39298</v>
          </cell>
          <cell r="G296" t="str">
            <v>OT</v>
          </cell>
          <cell r="K296">
            <v>3</v>
          </cell>
          <cell r="L296" t="str">
            <v>ok</v>
          </cell>
        </row>
        <row r="297">
          <cell r="A297" t="str">
            <v>SC-04-0274</v>
          </cell>
          <cell r="B297" t="str">
            <v>Muhammad Iqbal</v>
          </cell>
          <cell r="C297" t="str">
            <v>Security Guard</v>
          </cell>
          <cell r="D297" t="str">
            <v>Administration</v>
          </cell>
          <cell r="E297">
            <v>39298</v>
          </cell>
          <cell r="G297" t="str">
            <v>OT</v>
          </cell>
          <cell r="K297">
            <v>3.5</v>
          </cell>
          <cell r="L297" t="str">
            <v>ok</v>
          </cell>
        </row>
        <row r="298">
          <cell r="A298" t="str">
            <v>SC-04-0275</v>
          </cell>
          <cell r="B298" t="str">
            <v>Muhammad Umair</v>
          </cell>
          <cell r="C298" t="str">
            <v>Security Guard</v>
          </cell>
          <cell r="D298" t="str">
            <v>Administration</v>
          </cell>
          <cell r="E298">
            <v>39298</v>
          </cell>
          <cell r="G298" t="str">
            <v>OT</v>
          </cell>
          <cell r="K298">
            <v>3.5</v>
          </cell>
          <cell r="L298" t="str">
            <v>ok</v>
          </cell>
        </row>
        <row r="299">
          <cell r="A299" t="str">
            <v>SC-04-0276</v>
          </cell>
          <cell r="B299" t="str">
            <v>Dilawar Khan</v>
          </cell>
          <cell r="C299" t="str">
            <v>Security Guard</v>
          </cell>
          <cell r="D299" t="str">
            <v>Administration</v>
          </cell>
          <cell r="E299">
            <v>39298</v>
          </cell>
          <cell r="G299" t="str">
            <v>OT</v>
          </cell>
          <cell r="K299">
            <v>2.5</v>
          </cell>
          <cell r="L299" t="str">
            <v>ok</v>
          </cell>
        </row>
        <row r="300">
          <cell r="A300" t="str">
            <v>SC-04-0277</v>
          </cell>
          <cell r="B300" t="str">
            <v>Lal Syed</v>
          </cell>
          <cell r="C300" t="str">
            <v>Security Guard</v>
          </cell>
          <cell r="D300" t="str">
            <v>Administration</v>
          </cell>
          <cell r="E300">
            <v>39298</v>
          </cell>
          <cell r="G300" t="str">
            <v>OT</v>
          </cell>
          <cell r="K300">
            <v>3</v>
          </cell>
          <cell r="L300" t="str">
            <v>ok</v>
          </cell>
        </row>
        <row r="301">
          <cell r="A301" t="str">
            <v>SC-04-0278</v>
          </cell>
          <cell r="B301" t="str">
            <v>Rahim Khan</v>
          </cell>
          <cell r="C301" t="str">
            <v>Security Guard</v>
          </cell>
          <cell r="D301" t="str">
            <v>Administration</v>
          </cell>
          <cell r="E301">
            <v>39298</v>
          </cell>
          <cell r="G301" t="str">
            <v>OT</v>
          </cell>
          <cell r="K301">
            <v>3.5</v>
          </cell>
          <cell r="L301" t="str">
            <v>ok</v>
          </cell>
        </row>
        <row r="302">
          <cell r="A302" t="str">
            <v>SC-04-0280</v>
          </cell>
          <cell r="B302" t="str">
            <v>Inayat ur Rehman</v>
          </cell>
          <cell r="C302" t="str">
            <v>Security Guard</v>
          </cell>
          <cell r="D302" t="str">
            <v>Administration</v>
          </cell>
          <cell r="E302">
            <v>39324</v>
          </cell>
          <cell r="G302" t="str">
            <v>OT</v>
          </cell>
          <cell r="K302">
            <v>2.5</v>
          </cell>
          <cell r="L302" t="str">
            <v>ok</v>
          </cell>
        </row>
        <row r="303">
          <cell r="A303" t="str">
            <v>SC-04-0281</v>
          </cell>
          <cell r="B303" t="str">
            <v>Taj Mohammad</v>
          </cell>
          <cell r="C303" t="str">
            <v>Electrition</v>
          </cell>
          <cell r="D303" t="str">
            <v>Administration</v>
          </cell>
          <cell r="E303">
            <v>39375</v>
          </cell>
          <cell r="G303" t="str">
            <v>OT</v>
          </cell>
          <cell r="K303">
            <v>4</v>
          </cell>
          <cell r="L303" t="str">
            <v>ok</v>
          </cell>
        </row>
        <row r="304">
          <cell r="A304" t="str">
            <v>SC-04-0282</v>
          </cell>
          <cell r="B304" t="str">
            <v>Zafeer Hussain</v>
          </cell>
          <cell r="C304" t="str">
            <v>Senior Manager Health</v>
          </cell>
          <cell r="D304" t="str">
            <v>Health</v>
          </cell>
          <cell r="E304">
            <v>39387</v>
          </cell>
          <cell r="G304" t="str">
            <v>F</v>
          </cell>
          <cell r="L304" t="str">
            <v>r</v>
          </cell>
        </row>
        <row r="305">
          <cell r="A305" t="str">
            <v>SC-04-0284</v>
          </cell>
          <cell r="B305" t="str">
            <v>Ejaz Ahmad</v>
          </cell>
          <cell r="C305" t="str">
            <v>Manager Finance</v>
          </cell>
          <cell r="D305" t="str">
            <v>Finance</v>
          </cell>
          <cell r="E305">
            <v>39412</v>
          </cell>
          <cell r="G305" t="str">
            <v>E</v>
          </cell>
          <cell r="K305">
            <v>3.5</v>
          </cell>
          <cell r="L305" t="str">
            <v>ok</v>
          </cell>
        </row>
        <row r="306">
          <cell r="A306" t="str">
            <v>SC-04-0286</v>
          </cell>
          <cell r="B306" t="str">
            <v>Arshad Ali</v>
          </cell>
          <cell r="C306" t="str">
            <v>Security Guard</v>
          </cell>
          <cell r="D306" t="str">
            <v>Administration</v>
          </cell>
          <cell r="E306">
            <v>39421</v>
          </cell>
          <cell r="G306" t="str">
            <v>OT</v>
          </cell>
          <cell r="K306">
            <v>3</v>
          </cell>
          <cell r="L306" t="str">
            <v>ok</v>
          </cell>
        </row>
        <row r="307">
          <cell r="A307" t="str">
            <v>SC-04-0287</v>
          </cell>
          <cell r="B307" t="str">
            <v>Zubair Khan</v>
          </cell>
          <cell r="C307" t="str">
            <v>Security Guard</v>
          </cell>
          <cell r="D307" t="str">
            <v>Administration</v>
          </cell>
          <cell r="E307">
            <v>39421</v>
          </cell>
          <cell r="G307" t="str">
            <v>OT</v>
          </cell>
          <cell r="K307">
            <v>4</v>
          </cell>
          <cell r="L307" t="str">
            <v>ok</v>
          </cell>
        </row>
        <row r="308">
          <cell r="A308" t="str">
            <v>SC-04-0289</v>
          </cell>
          <cell r="B308" t="str">
            <v>Abad Ur Rehman</v>
          </cell>
          <cell r="C308" t="str">
            <v>Driver</v>
          </cell>
          <cell r="D308" t="str">
            <v>Administration</v>
          </cell>
          <cell r="E308">
            <v>39421</v>
          </cell>
          <cell r="G308" t="str">
            <v>OT</v>
          </cell>
          <cell r="K308">
            <v>3</v>
          </cell>
          <cell r="L308" t="str">
            <v>ok</v>
          </cell>
        </row>
        <row r="309">
          <cell r="A309" t="str">
            <v>SC-04-0290</v>
          </cell>
          <cell r="B309" t="str">
            <v>Muhammad Rehan</v>
          </cell>
          <cell r="C309" t="str">
            <v>Driver</v>
          </cell>
          <cell r="D309" t="str">
            <v>Adminstration</v>
          </cell>
          <cell r="E309">
            <v>39421</v>
          </cell>
          <cell r="G309" t="str">
            <v>OT</v>
          </cell>
          <cell r="K309">
            <v>3</v>
          </cell>
          <cell r="L309" t="str">
            <v>ok</v>
          </cell>
        </row>
        <row r="310">
          <cell r="A310" t="str">
            <v>SC-04-0291</v>
          </cell>
          <cell r="B310" t="str">
            <v>Wajid Hamayun</v>
          </cell>
          <cell r="C310" t="str">
            <v>Sr Officer Logistics / Pharmacist</v>
          </cell>
          <cell r="D310" t="str">
            <v>Health -JSDF</v>
          </cell>
          <cell r="E310">
            <v>39468</v>
          </cell>
          <cell r="G310" t="str">
            <v>C</v>
          </cell>
          <cell r="K310">
            <v>3</v>
          </cell>
          <cell r="L310" t="str">
            <v>ok</v>
          </cell>
        </row>
        <row r="311">
          <cell r="A311" t="str">
            <v>SC-04-0292</v>
          </cell>
          <cell r="B311" t="str">
            <v>Bilal Ahmed</v>
          </cell>
          <cell r="C311" t="str">
            <v>Sr Officer HR</v>
          </cell>
          <cell r="D311" t="str">
            <v>Health -JSDF</v>
          </cell>
          <cell r="E311">
            <v>39468</v>
          </cell>
          <cell r="G311" t="str">
            <v>C</v>
          </cell>
          <cell r="H311" t="str">
            <v>Yes</v>
          </cell>
          <cell r="K311">
            <v>3.5</v>
          </cell>
          <cell r="L311" t="str">
            <v>ok</v>
          </cell>
        </row>
        <row r="312">
          <cell r="A312" t="str">
            <v>SC-04-0293</v>
          </cell>
          <cell r="B312" t="str">
            <v>Badar Uzaman</v>
          </cell>
          <cell r="C312" t="str">
            <v>SHN Coordinator</v>
          </cell>
          <cell r="D312" t="str">
            <v>Education - CIDA</v>
          </cell>
          <cell r="E312">
            <v>39471</v>
          </cell>
          <cell r="G312" t="str">
            <v>D</v>
          </cell>
          <cell r="K312">
            <v>3</v>
          </cell>
          <cell r="L312" t="str">
            <v>ok</v>
          </cell>
        </row>
        <row r="313">
          <cell r="A313" t="str">
            <v>SC-04-0294</v>
          </cell>
          <cell r="B313" t="str">
            <v>Ahmed Nawaz</v>
          </cell>
          <cell r="C313" t="str">
            <v>Senior Officer Administration</v>
          </cell>
          <cell r="D313" t="str">
            <v>Health -JSDF</v>
          </cell>
          <cell r="E313">
            <v>39482</v>
          </cell>
          <cell r="G313" t="str">
            <v>C</v>
          </cell>
          <cell r="K313">
            <v>3.5</v>
          </cell>
          <cell r="L313" t="str">
            <v>ok</v>
          </cell>
        </row>
        <row r="314">
          <cell r="A314" t="str">
            <v>SC-04-0295</v>
          </cell>
          <cell r="B314" t="str">
            <v>Muhammad Mubarik</v>
          </cell>
          <cell r="C314" t="str">
            <v>Assistant Manager Finance</v>
          </cell>
          <cell r="D314" t="str">
            <v>Health -JSDF</v>
          </cell>
          <cell r="E314">
            <v>39506</v>
          </cell>
          <cell r="G314" t="str">
            <v>D</v>
          </cell>
          <cell r="K314">
            <v>3.5</v>
          </cell>
          <cell r="L314" t="str">
            <v>ok</v>
          </cell>
        </row>
        <row r="315">
          <cell r="A315" t="str">
            <v>SC-04-092</v>
          </cell>
          <cell r="B315" t="str">
            <v xml:space="preserve">Sher Muhammad </v>
          </cell>
          <cell r="C315" t="str">
            <v>Community Mobilization Nutrition Officer</v>
          </cell>
          <cell r="D315" t="str">
            <v>Health -JSDF</v>
          </cell>
          <cell r="E315">
            <v>39629</v>
          </cell>
          <cell r="G315" t="str">
            <v>B</v>
          </cell>
          <cell r="K315">
            <v>3</v>
          </cell>
          <cell r="L315" t="str">
            <v>ok</v>
          </cell>
        </row>
        <row r="316">
          <cell r="A316" t="str">
            <v>SC-04-298</v>
          </cell>
          <cell r="B316" t="str">
            <v xml:space="preserve">Asim Rasheed </v>
          </cell>
          <cell r="C316" t="str">
            <v>Education Officer</v>
          </cell>
          <cell r="D316" t="str">
            <v>Education PRDA</v>
          </cell>
          <cell r="E316">
            <v>39541</v>
          </cell>
          <cell r="G316" t="str">
            <v>B</v>
          </cell>
          <cell r="K316">
            <v>3.5</v>
          </cell>
          <cell r="L316" t="str">
            <v>ok</v>
          </cell>
        </row>
        <row r="317">
          <cell r="A317" t="str">
            <v>SC-04-299</v>
          </cell>
          <cell r="B317" t="str">
            <v>Arsahd Nazir</v>
          </cell>
          <cell r="C317" t="str">
            <v>Education Officer</v>
          </cell>
          <cell r="D317" t="str">
            <v>Education CIDA</v>
          </cell>
          <cell r="E317">
            <v>39548</v>
          </cell>
          <cell r="G317" t="str">
            <v>B</v>
          </cell>
          <cell r="K317">
            <v>3</v>
          </cell>
          <cell r="L317" t="str">
            <v>ok</v>
          </cell>
        </row>
        <row r="318">
          <cell r="A318" t="str">
            <v>SC-04-300</v>
          </cell>
          <cell r="B318" t="str">
            <v>Liaqat Ali</v>
          </cell>
          <cell r="C318" t="str">
            <v>Driver</v>
          </cell>
          <cell r="D318" t="str">
            <v>Administration</v>
          </cell>
          <cell r="E318">
            <v>39548</v>
          </cell>
          <cell r="G318" t="str">
            <v>OT</v>
          </cell>
          <cell r="K318">
            <v>2.5</v>
          </cell>
          <cell r="L318" t="str">
            <v>ok</v>
          </cell>
        </row>
        <row r="319">
          <cell r="A319" t="str">
            <v>SC-04-301</v>
          </cell>
          <cell r="B319" t="str">
            <v>Muhammad Sajid</v>
          </cell>
          <cell r="C319" t="str">
            <v>Driver</v>
          </cell>
          <cell r="D319" t="str">
            <v>Administration</v>
          </cell>
          <cell r="E319">
            <v>39548</v>
          </cell>
          <cell r="G319" t="str">
            <v>OT</v>
          </cell>
          <cell r="K319">
            <v>2.5</v>
          </cell>
          <cell r="L319" t="str">
            <v>ok</v>
          </cell>
        </row>
        <row r="320">
          <cell r="A320" t="str">
            <v>SC-04-302</v>
          </cell>
          <cell r="B320" t="str">
            <v>Nasir Khan Yousafzai</v>
          </cell>
          <cell r="C320" t="str">
            <v>Education Officer</v>
          </cell>
          <cell r="D320" t="str">
            <v>Adminstration</v>
          </cell>
          <cell r="E320">
            <v>39552</v>
          </cell>
          <cell r="F320" t="str">
            <v>After Competing open merit selected as Coordinator M &amp; E and Documentation w.e.f October 22, 2008 @ 65,000</v>
          </cell>
          <cell r="G320" t="str">
            <v>D</v>
          </cell>
          <cell r="L320" t="str">
            <v>n</v>
          </cell>
        </row>
        <row r="321">
          <cell r="A321" t="str">
            <v>SC-04-303</v>
          </cell>
          <cell r="B321" t="str">
            <v>Muhammad Yousaf</v>
          </cell>
          <cell r="C321" t="str">
            <v>Logistics Assistant</v>
          </cell>
          <cell r="D321" t="str">
            <v>Haelth-JSDF</v>
          </cell>
          <cell r="E321">
            <v>39552</v>
          </cell>
          <cell r="G321" t="str">
            <v>A</v>
          </cell>
          <cell r="K321">
            <v>3</v>
          </cell>
          <cell r="L321" t="str">
            <v>ok</v>
          </cell>
        </row>
        <row r="322">
          <cell r="A322" t="str">
            <v>SC-04-304</v>
          </cell>
          <cell r="B322" t="str">
            <v>Saira Saleem</v>
          </cell>
          <cell r="C322" t="str">
            <v>Education Officer</v>
          </cell>
          <cell r="D322" t="str">
            <v>Education-CIDA</v>
          </cell>
          <cell r="E322">
            <v>39573</v>
          </cell>
          <cell r="G322" t="str">
            <v>B</v>
          </cell>
          <cell r="K322">
            <v>1.5</v>
          </cell>
          <cell r="L322" t="str">
            <v>ok</v>
          </cell>
        </row>
        <row r="323">
          <cell r="A323" t="str">
            <v>SC-04-305</v>
          </cell>
          <cell r="B323" t="str">
            <v>Shama Hussain</v>
          </cell>
          <cell r="C323" t="str">
            <v>Education Officer</v>
          </cell>
          <cell r="D323" t="str">
            <v>Education-CIDA</v>
          </cell>
          <cell r="E323">
            <v>39575</v>
          </cell>
          <cell r="G323" t="str">
            <v>B</v>
          </cell>
          <cell r="K323">
            <v>3</v>
          </cell>
          <cell r="L323" t="str">
            <v>ok</v>
          </cell>
        </row>
        <row r="324">
          <cell r="A324" t="str">
            <v>SC-04-306</v>
          </cell>
          <cell r="B324" t="str">
            <v>Muhammad Arshad</v>
          </cell>
          <cell r="C324" t="str">
            <v>Sr. Manager WATSAN</v>
          </cell>
          <cell r="D324" t="str">
            <v>Education-PRDA</v>
          </cell>
          <cell r="E324">
            <v>39590</v>
          </cell>
          <cell r="G324" t="str">
            <v>F</v>
          </cell>
          <cell r="H324" t="str">
            <v>Yes</v>
          </cell>
          <cell r="K324">
            <v>4</v>
          </cell>
          <cell r="L324" t="str">
            <v>ok</v>
          </cell>
        </row>
        <row r="325">
          <cell r="A325" t="str">
            <v>SC-04-307</v>
          </cell>
          <cell r="B325" t="str">
            <v>Imtiaz Alam</v>
          </cell>
          <cell r="C325" t="str">
            <v>Senior Manager Education</v>
          </cell>
          <cell r="D325" t="str">
            <v>Education</v>
          </cell>
          <cell r="E325">
            <v>39601</v>
          </cell>
          <cell r="G325" t="str">
            <v>F</v>
          </cell>
          <cell r="K325">
            <v>3</v>
          </cell>
          <cell r="L325" t="str">
            <v>ok</v>
          </cell>
        </row>
        <row r="326">
          <cell r="A326" t="str">
            <v>SC-04-308</v>
          </cell>
          <cell r="B326" t="str">
            <v>Naimat Ullah</v>
          </cell>
          <cell r="C326" t="str">
            <v>Senior Nutrition Officer</v>
          </cell>
          <cell r="D326" t="str">
            <v>Health-JSDF</v>
          </cell>
          <cell r="E326">
            <v>39610</v>
          </cell>
          <cell r="G326" t="str">
            <v>C</v>
          </cell>
          <cell r="K326">
            <v>3.5</v>
          </cell>
          <cell r="L326" t="str">
            <v>ok</v>
          </cell>
        </row>
        <row r="327">
          <cell r="A327" t="str">
            <v>SC-04-309</v>
          </cell>
          <cell r="B327" t="str">
            <v>Ghulam Hazrat</v>
          </cell>
          <cell r="C327" t="str">
            <v>Community Mobilzation Officer Nurtition Officer</v>
          </cell>
          <cell r="D327" t="str">
            <v>Health-JSDF</v>
          </cell>
          <cell r="E327">
            <v>39610</v>
          </cell>
          <cell r="G327" t="str">
            <v>B</v>
          </cell>
          <cell r="K327">
            <v>3</v>
          </cell>
          <cell r="L327" t="str">
            <v>ok</v>
          </cell>
        </row>
        <row r="328">
          <cell r="A328" t="str">
            <v>SC-04-310</v>
          </cell>
          <cell r="B328" t="str">
            <v>Faiz ur Rehman</v>
          </cell>
          <cell r="C328" t="str">
            <v>Community Mobilization Nutrition Officer</v>
          </cell>
          <cell r="D328" t="str">
            <v>Health -JSDF</v>
          </cell>
          <cell r="E328">
            <v>39610</v>
          </cell>
          <cell r="G328" t="str">
            <v>B</v>
          </cell>
          <cell r="K328">
            <v>3</v>
          </cell>
          <cell r="L328" t="str">
            <v>ok</v>
          </cell>
        </row>
        <row r="329">
          <cell r="A329" t="str">
            <v>SC-04-311</v>
          </cell>
          <cell r="B329" t="str">
            <v>Nisar Ahmad Khan</v>
          </cell>
          <cell r="C329" t="str">
            <v>Community Mobilization Nutrition Officer</v>
          </cell>
          <cell r="D329" t="str">
            <v>Health -JSDF</v>
          </cell>
          <cell r="E329">
            <v>39610</v>
          </cell>
          <cell r="G329" t="str">
            <v>B</v>
          </cell>
          <cell r="K329">
            <v>3</v>
          </cell>
          <cell r="L329" t="str">
            <v>ok</v>
          </cell>
        </row>
        <row r="330">
          <cell r="A330" t="str">
            <v>SC-04-312</v>
          </cell>
          <cell r="B330" t="str">
            <v>Minhajul Haq</v>
          </cell>
          <cell r="C330" t="str">
            <v>Manager Health</v>
          </cell>
          <cell r="D330" t="str">
            <v>Health -JSDF</v>
          </cell>
          <cell r="E330">
            <v>39617</v>
          </cell>
          <cell r="G330" t="str">
            <v>E</v>
          </cell>
          <cell r="K330">
            <v>3</v>
          </cell>
          <cell r="L330" t="str">
            <v>ok</v>
          </cell>
        </row>
        <row r="331">
          <cell r="A331" t="str">
            <v xml:space="preserve">SC-04-313 </v>
          </cell>
          <cell r="B331" t="str">
            <v>Asma Safdar</v>
          </cell>
          <cell r="C331" t="str">
            <v>Education Officer</v>
          </cell>
          <cell r="D331" t="str">
            <v>Education</v>
          </cell>
          <cell r="E331">
            <v>39636</v>
          </cell>
          <cell r="G331" t="str">
            <v>B</v>
          </cell>
          <cell r="K331">
            <v>3.5</v>
          </cell>
          <cell r="L331" t="str">
            <v>ok</v>
          </cell>
        </row>
        <row r="332">
          <cell r="A332" t="str">
            <v>SC-04-314</v>
          </cell>
          <cell r="B332" t="str">
            <v>Usman Rabbani</v>
          </cell>
          <cell r="C332" t="str">
            <v>Driver</v>
          </cell>
          <cell r="D332" t="str">
            <v>Administration</v>
          </cell>
          <cell r="E332">
            <v>39637</v>
          </cell>
          <cell r="G332" t="str">
            <v>OT</v>
          </cell>
          <cell r="L332" t="str">
            <v>r</v>
          </cell>
        </row>
        <row r="333">
          <cell r="A333" t="str">
            <v xml:space="preserve">SC-04-315 </v>
          </cell>
          <cell r="B333" t="str">
            <v>Shah Gul Khan</v>
          </cell>
          <cell r="C333" t="str">
            <v>Human Resources Officer</v>
          </cell>
          <cell r="D333" t="str">
            <v>Human Resource</v>
          </cell>
          <cell r="E333">
            <v>39664</v>
          </cell>
          <cell r="G333" t="str">
            <v>B</v>
          </cell>
          <cell r="K333">
            <v>4</v>
          </cell>
          <cell r="L333" t="str">
            <v>ok</v>
          </cell>
        </row>
        <row r="334">
          <cell r="A334" t="str">
            <v>SC-04-316</v>
          </cell>
          <cell r="B334" t="str">
            <v>Feroz Shah</v>
          </cell>
          <cell r="C334" t="str">
            <v>Manager Construction</v>
          </cell>
          <cell r="D334" t="str">
            <v>Reconstruction</v>
          </cell>
          <cell r="E334">
            <v>39678</v>
          </cell>
          <cell r="G334" t="str">
            <v>E</v>
          </cell>
          <cell r="K334">
            <v>3</v>
          </cell>
          <cell r="L334" t="str">
            <v>ok</v>
          </cell>
        </row>
        <row r="335">
          <cell r="A335" t="str">
            <v>SC-04-317</v>
          </cell>
          <cell r="B335" t="str">
            <v>Faisal Awan</v>
          </cell>
          <cell r="C335" t="str">
            <v>Administration Officer</v>
          </cell>
          <cell r="D335" t="str">
            <v>Adminstration</v>
          </cell>
          <cell r="E335">
            <v>39680</v>
          </cell>
          <cell r="G335" t="str">
            <v>B</v>
          </cell>
          <cell r="K335">
            <v>3</v>
          </cell>
          <cell r="L335" t="str">
            <v>ok</v>
          </cell>
        </row>
        <row r="336">
          <cell r="A336" t="str">
            <v>SC-04-318</v>
          </cell>
          <cell r="B336" t="str">
            <v>Dr Gul Shahzada</v>
          </cell>
          <cell r="C336" t="str">
            <v xml:space="preserve">Health Manager </v>
          </cell>
          <cell r="D336" t="str">
            <v>Health</v>
          </cell>
          <cell r="E336">
            <v>39685</v>
          </cell>
          <cell r="G336" t="str">
            <v>E</v>
          </cell>
          <cell r="K336">
            <v>3</v>
          </cell>
          <cell r="L336" t="str">
            <v>ok</v>
          </cell>
        </row>
        <row r="337">
          <cell r="A337" t="str">
            <v>SC-04-319</v>
          </cell>
          <cell r="B337" t="str">
            <v>Sohail Ahmad Khattak</v>
          </cell>
          <cell r="C337" t="str">
            <v>Assistant Manager Construction</v>
          </cell>
          <cell r="E337">
            <v>39692</v>
          </cell>
          <cell r="G337" t="str">
            <v>D</v>
          </cell>
          <cell r="K337">
            <v>3</v>
          </cell>
          <cell r="L337" t="str">
            <v>ok</v>
          </cell>
        </row>
        <row r="338">
          <cell r="A338" t="str">
            <v>SC-04-320</v>
          </cell>
          <cell r="B338" t="str">
            <v>Tariq Nawaz</v>
          </cell>
          <cell r="C338" t="str">
            <v>Purchase Assistant</v>
          </cell>
          <cell r="E338">
            <v>39727</v>
          </cell>
          <cell r="G338" t="str">
            <v>A</v>
          </cell>
          <cell r="L338" t="str">
            <v>n</v>
          </cell>
        </row>
        <row r="339">
          <cell r="A339" t="str">
            <v>SC-05-0003</v>
          </cell>
          <cell r="B339" t="str">
            <v>Siddique Maseeh</v>
          </cell>
          <cell r="C339" t="str">
            <v>Sweeper</v>
          </cell>
          <cell r="D339" t="str">
            <v>Administration</v>
          </cell>
          <cell r="E339">
            <v>39024</v>
          </cell>
          <cell r="G339" t="str">
            <v>OT</v>
          </cell>
          <cell r="K339">
            <v>3.5</v>
          </cell>
          <cell r="L339" t="str">
            <v>ok</v>
          </cell>
        </row>
        <row r="340">
          <cell r="A340" t="str">
            <v>SC-05-0004</v>
          </cell>
          <cell r="B340" t="str">
            <v>Asia Behram</v>
          </cell>
          <cell r="C340" t="str">
            <v>Senior Officer Finance</v>
          </cell>
          <cell r="D340" t="str">
            <v>Administration</v>
          </cell>
          <cell r="E340">
            <v>39069</v>
          </cell>
          <cell r="F340" t="str">
            <v>After comteing she was appointed as Senior Officer Finance w.e.f August 25, 2008 @ 30,000</v>
          </cell>
          <cell r="G340" t="str">
            <v>C</v>
          </cell>
          <cell r="K340">
            <v>3.2</v>
          </cell>
          <cell r="L340" t="str">
            <v>ok</v>
          </cell>
        </row>
        <row r="341">
          <cell r="A341" t="str">
            <v>SC-05-0005</v>
          </cell>
          <cell r="B341" t="str">
            <v>Fayyaz Ali Khan</v>
          </cell>
          <cell r="C341" t="str">
            <v>Program Manager</v>
          </cell>
          <cell r="D341" t="str">
            <v>Operations</v>
          </cell>
          <cell r="E341">
            <v>38763</v>
          </cell>
          <cell r="F341" t="str">
            <v>Transferred to Peshawar Office w.e.f. 15 Feb 2007</v>
          </cell>
          <cell r="G341" t="str">
            <v>F</v>
          </cell>
          <cell r="L341" t="str">
            <v>ok</v>
          </cell>
        </row>
        <row r="342">
          <cell r="A342" t="str">
            <v>SC-05-0011</v>
          </cell>
          <cell r="B342" t="str">
            <v>Zaheer Ahmad</v>
          </cell>
          <cell r="C342" t="str">
            <v>Cook Helper</v>
          </cell>
          <cell r="D342" t="str">
            <v>Administration</v>
          </cell>
          <cell r="E342">
            <v>39174</v>
          </cell>
          <cell r="G342" t="str">
            <v>OT</v>
          </cell>
          <cell r="K342">
            <v>3</v>
          </cell>
          <cell r="L342" t="str">
            <v>ok</v>
          </cell>
        </row>
        <row r="343">
          <cell r="A343" t="str">
            <v>SC-05-0012</v>
          </cell>
          <cell r="B343" t="str">
            <v>Dr Qayyum Shah</v>
          </cell>
          <cell r="C343" t="str">
            <v>Agency Coordinator</v>
          </cell>
          <cell r="D343" t="str">
            <v>Health</v>
          </cell>
          <cell r="E343">
            <v>39181</v>
          </cell>
          <cell r="G343" t="str">
            <v>E</v>
          </cell>
          <cell r="K343">
            <v>3.5</v>
          </cell>
          <cell r="L343" t="str">
            <v>ok</v>
          </cell>
        </row>
        <row r="344">
          <cell r="A344" t="str">
            <v>SC-05-0014</v>
          </cell>
          <cell r="B344" t="str">
            <v>Raja Amer Munawar</v>
          </cell>
          <cell r="C344" t="str">
            <v>Senior Officer Procurement</v>
          </cell>
          <cell r="D344" t="str">
            <v>Procurement</v>
          </cell>
          <cell r="E344">
            <v>39191</v>
          </cell>
          <cell r="G344" t="str">
            <v>C</v>
          </cell>
          <cell r="L344" t="str">
            <v>n</v>
          </cell>
        </row>
        <row r="345">
          <cell r="A345" t="str">
            <v>SC-05-0015</v>
          </cell>
          <cell r="B345" t="str">
            <v>Jan Zada</v>
          </cell>
          <cell r="C345" t="str">
            <v>Senior IT Officer</v>
          </cell>
          <cell r="D345" t="str">
            <v>MIS</v>
          </cell>
          <cell r="E345">
            <v>39195</v>
          </cell>
          <cell r="G345" t="str">
            <v>C</v>
          </cell>
          <cell r="K345">
            <v>4</v>
          </cell>
          <cell r="L345" t="str">
            <v>ok</v>
          </cell>
        </row>
        <row r="346">
          <cell r="A346" t="str">
            <v>SC-05-0017</v>
          </cell>
          <cell r="B346" t="str">
            <v>Naveed Babar</v>
          </cell>
          <cell r="C346" t="str">
            <v>Assistant Manager Finance</v>
          </cell>
          <cell r="D346" t="str">
            <v xml:space="preserve">Finance </v>
          </cell>
          <cell r="E346">
            <v>38845</v>
          </cell>
          <cell r="F346" t="str">
            <v>After competing he was appointed as Assistant Manager Finance w.e f. August 25, 2008@55,000</v>
          </cell>
          <cell r="G346" t="str">
            <v>D</v>
          </cell>
          <cell r="K346">
            <v>3.8</v>
          </cell>
          <cell r="L346" t="str">
            <v>ok</v>
          </cell>
        </row>
        <row r="347">
          <cell r="A347" t="str">
            <v>SC-05-0018</v>
          </cell>
          <cell r="B347" t="str">
            <v>Dr Iftikhar Ahmad</v>
          </cell>
          <cell r="C347" t="str">
            <v>Asstt Agency Coordinator (Mohmand)</v>
          </cell>
          <cell r="D347" t="str">
            <v>Health</v>
          </cell>
          <cell r="E347">
            <v>39195</v>
          </cell>
          <cell r="G347" t="str">
            <v>D</v>
          </cell>
          <cell r="K347">
            <v>3</v>
          </cell>
          <cell r="L347" t="str">
            <v>ok</v>
          </cell>
        </row>
        <row r="348">
          <cell r="A348" t="str">
            <v>SC-05-0019</v>
          </cell>
          <cell r="B348" t="str">
            <v>Dr Nasir Hassan</v>
          </cell>
          <cell r="C348" t="str">
            <v>Asstt Agency Coordinator (Khyber)</v>
          </cell>
          <cell r="D348" t="str">
            <v>Health</v>
          </cell>
          <cell r="E348">
            <v>39203</v>
          </cell>
          <cell r="G348" t="str">
            <v>D</v>
          </cell>
          <cell r="K348">
            <v>3</v>
          </cell>
          <cell r="L348" t="str">
            <v>ok</v>
          </cell>
        </row>
        <row r="349">
          <cell r="A349" t="str">
            <v>SC-05-0020</v>
          </cell>
          <cell r="B349" t="str">
            <v>Dr Mohammad Qasim Khan</v>
          </cell>
          <cell r="C349" t="str">
            <v>Agency Coordinator (Khyber)</v>
          </cell>
          <cell r="D349" t="str">
            <v>Health</v>
          </cell>
          <cell r="E349">
            <v>39204</v>
          </cell>
          <cell r="G349" t="str">
            <v>E</v>
          </cell>
          <cell r="K349">
            <v>3.5</v>
          </cell>
          <cell r="L349" t="str">
            <v>ok</v>
          </cell>
        </row>
        <row r="350">
          <cell r="A350" t="str">
            <v>SC-05-0021</v>
          </cell>
          <cell r="B350" t="str">
            <v>Syed Sheraz Ali Shah</v>
          </cell>
          <cell r="C350" t="str">
            <v>Assistant Manager Human Resources</v>
          </cell>
          <cell r="D350" t="str">
            <v>Human Resource</v>
          </cell>
          <cell r="E350">
            <v>39265</v>
          </cell>
          <cell r="F350" t="str">
            <v>After Competing open merit selected as Assistant Manager Human Resources w.e.f September 30, 2008 @ 53,000</v>
          </cell>
          <cell r="G350" t="str">
            <v>C</v>
          </cell>
          <cell r="K350">
            <v>3.5</v>
          </cell>
          <cell r="L350" t="str">
            <v>ok</v>
          </cell>
        </row>
        <row r="351">
          <cell r="A351" t="str">
            <v>SC-05-0024</v>
          </cell>
          <cell r="B351" t="str">
            <v>Ubaid Ullah</v>
          </cell>
          <cell r="C351" t="str">
            <v>Senior Officer Community Mobilizon (Bajaur Agency)</v>
          </cell>
          <cell r="D351" t="str">
            <v>Health</v>
          </cell>
          <cell r="E351">
            <v>39286</v>
          </cell>
          <cell r="G351" t="str">
            <v>C</v>
          </cell>
          <cell r="K351">
            <v>3.5</v>
          </cell>
          <cell r="L351" t="str">
            <v>ok</v>
          </cell>
        </row>
        <row r="352">
          <cell r="A352" t="str">
            <v>SC-05-0028</v>
          </cell>
          <cell r="B352" t="str">
            <v>Nasir Jalil</v>
          </cell>
          <cell r="C352" t="str">
            <v>Senior Officer Community Mobilizon (Aurakzai)</v>
          </cell>
          <cell r="D352" t="str">
            <v>Health</v>
          </cell>
          <cell r="E352">
            <v>39287</v>
          </cell>
          <cell r="G352" t="str">
            <v>C</v>
          </cell>
          <cell r="K352">
            <v>3</v>
          </cell>
          <cell r="L352" t="str">
            <v>ok</v>
          </cell>
        </row>
        <row r="353">
          <cell r="A353" t="str">
            <v>SC-05-0029</v>
          </cell>
          <cell r="B353" t="str">
            <v>Hazrat Gul</v>
          </cell>
          <cell r="C353" t="str">
            <v>Senior Office Logistics</v>
          </cell>
          <cell r="D353" t="str">
            <v>Administration</v>
          </cell>
          <cell r="E353">
            <v>39288</v>
          </cell>
          <cell r="F353" t="str">
            <v xml:space="preserve">Transferred from S/waziristan agency to FATA FR w.e.f July 7, 2008 </v>
          </cell>
          <cell r="G353" t="str">
            <v>C</v>
          </cell>
          <cell r="K353">
            <v>3.5</v>
          </cell>
          <cell r="L353" t="str">
            <v>ok</v>
          </cell>
        </row>
        <row r="354">
          <cell r="A354" t="str">
            <v>SC-05-0031</v>
          </cell>
          <cell r="B354" t="str">
            <v>Hilal Khan</v>
          </cell>
          <cell r="C354" t="str">
            <v>Driver</v>
          </cell>
          <cell r="D354" t="str">
            <v>Administration</v>
          </cell>
          <cell r="E354">
            <v>39293</v>
          </cell>
          <cell r="G354" t="str">
            <v>OT</v>
          </cell>
          <cell r="K354">
            <v>3.5</v>
          </cell>
          <cell r="L354" t="str">
            <v>ok</v>
          </cell>
        </row>
        <row r="355">
          <cell r="A355" t="str">
            <v>SC-05-0032</v>
          </cell>
          <cell r="B355" t="str">
            <v>Syed Mohammad Qasim</v>
          </cell>
          <cell r="C355" t="str">
            <v>Senior Officer Logistics (Orakzai)</v>
          </cell>
          <cell r="D355" t="str">
            <v>Administration</v>
          </cell>
          <cell r="E355">
            <v>39295</v>
          </cell>
          <cell r="G355" t="str">
            <v>C</v>
          </cell>
          <cell r="K355">
            <v>3</v>
          </cell>
          <cell r="L355" t="str">
            <v>ok</v>
          </cell>
        </row>
        <row r="356">
          <cell r="A356" t="str">
            <v>SC-05-0034</v>
          </cell>
          <cell r="B356" t="str">
            <v>Lal Muhammad Khan</v>
          </cell>
          <cell r="C356" t="str">
            <v>Driver</v>
          </cell>
          <cell r="D356" t="str">
            <v>Administration</v>
          </cell>
          <cell r="E356">
            <v>39304</v>
          </cell>
          <cell r="G356" t="str">
            <v>OT</v>
          </cell>
          <cell r="K356">
            <v>3.5</v>
          </cell>
          <cell r="L356" t="str">
            <v>ok</v>
          </cell>
        </row>
        <row r="357">
          <cell r="A357" t="str">
            <v>SC-05-0035</v>
          </cell>
          <cell r="B357" t="str">
            <v>Shad Mohammad</v>
          </cell>
          <cell r="C357" t="str">
            <v>Driver</v>
          </cell>
          <cell r="D357" t="str">
            <v>Administration</v>
          </cell>
          <cell r="E357">
            <v>39300</v>
          </cell>
          <cell r="G357" t="str">
            <v>OT</v>
          </cell>
          <cell r="K357">
            <v>3.5</v>
          </cell>
          <cell r="L357" t="str">
            <v>ok</v>
          </cell>
        </row>
        <row r="358">
          <cell r="A358" t="str">
            <v>SC-05-0036</v>
          </cell>
          <cell r="B358" t="str">
            <v>Asad Iqbal</v>
          </cell>
          <cell r="C358" t="str">
            <v>Senior Officer Community Mobilization</v>
          </cell>
          <cell r="D358" t="str">
            <v>Health</v>
          </cell>
          <cell r="E358">
            <v>39322</v>
          </cell>
          <cell r="G358" t="str">
            <v>C</v>
          </cell>
          <cell r="K358">
            <v>3</v>
          </cell>
          <cell r="L358" t="str">
            <v>ok</v>
          </cell>
        </row>
        <row r="359">
          <cell r="A359" t="str">
            <v>SC-05-0037</v>
          </cell>
          <cell r="B359" t="str">
            <v>Zohra Asad</v>
          </cell>
          <cell r="C359" t="str">
            <v>Senior Officer Community Mobilization</v>
          </cell>
          <cell r="D359" t="str">
            <v>Health</v>
          </cell>
          <cell r="E359">
            <v>39322</v>
          </cell>
          <cell r="G359" t="str">
            <v>C</v>
          </cell>
          <cell r="K359">
            <v>3</v>
          </cell>
          <cell r="L359" t="str">
            <v>ok</v>
          </cell>
        </row>
        <row r="360">
          <cell r="A360" t="str">
            <v>SC-05-0038</v>
          </cell>
          <cell r="B360" t="str">
            <v>Raza Ullah Jan</v>
          </cell>
          <cell r="C360" t="str">
            <v>Senior Officer Communtiy Mobilization</v>
          </cell>
          <cell r="D360" t="str">
            <v>Health</v>
          </cell>
          <cell r="E360">
            <v>39324</v>
          </cell>
          <cell r="G360" t="str">
            <v>C</v>
          </cell>
          <cell r="K360">
            <v>3.5</v>
          </cell>
          <cell r="L360" t="str">
            <v>ok</v>
          </cell>
        </row>
        <row r="361">
          <cell r="A361" t="str">
            <v>SC-05-0039</v>
          </cell>
          <cell r="B361" t="str">
            <v>Mumtaz Ahmad Mahsud</v>
          </cell>
          <cell r="C361" t="str">
            <v>Manager Cimunity Mobilization</v>
          </cell>
          <cell r="D361" t="str">
            <v>Health</v>
          </cell>
          <cell r="E361">
            <v>39325</v>
          </cell>
          <cell r="G361" t="str">
            <v>E</v>
          </cell>
          <cell r="K361">
            <v>3.5</v>
          </cell>
          <cell r="L361" t="str">
            <v>ok</v>
          </cell>
        </row>
        <row r="362">
          <cell r="A362" t="str">
            <v>SC-05-0042</v>
          </cell>
          <cell r="B362" t="str">
            <v xml:space="preserve">Dr. Mazhar Hayat </v>
          </cell>
          <cell r="C362" t="str">
            <v>Agency Coordinator</v>
          </cell>
          <cell r="D362" t="str">
            <v>Health</v>
          </cell>
          <cell r="E362">
            <v>39329</v>
          </cell>
          <cell r="G362" t="str">
            <v>E</v>
          </cell>
          <cell r="L362" t="str">
            <v>r</v>
          </cell>
        </row>
        <row r="363">
          <cell r="A363" t="str">
            <v>SC-05-0044</v>
          </cell>
          <cell r="B363" t="str">
            <v>Syed Jamal Akbar</v>
          </cell>
          <cell r="C363" t="str">
            <v>Agency Coordinator</v>
          </cell>
          <cell r="D363" t="str">
            <v>Health</v>
          </cell>
          <cell r="E363">
            <v>39330</v>
          </cell>
          <cell r="G363" t="str">
            <v>E</v>
          </cell>
          <cell r="K363">
            <v>3</v>
          </cell>
          <cell r="L363" t="str">
            <v>ok</v>
          </cell>
        </row>
        <row r="364">
          <cell r="A364" t="str">
            <v>SC-05-0045</v>
          </cell>
          <cell r="B364" t="str">
            <v>Syed Gul Hussain</v>
          </cell>
          <cell r="C364" t="str">
            <v>Assistant Agency Coordinator</v>
          </cell>
          <cell r="D364" t="str">
            <v>Health</v>
          </cell>
          <cell r="E364">
            <v>39332</v>
          </cell>
          <cell r="G364" t="str">
            <v>D</v>
          </cell>
          <cell r="K364">
            <v>4</v>
          </cell>
          <cell r="L364" t="str">
            <v>ok</v>
          </cell>
        </row>
        <row r="365">
          <cell r="A365" t="str">
            <v>SC-05-0047</v>
          </cell>
          <cell r="B365" t="str">
            <v>Shabir Hussain</v>
          </cell>
          <cell r="C365" t="str">
            <v>Senior Officer Community Mobilization</v>
          </cell>
          <cell r="D365" t="str">
            <v>Health</v>
          </cell>
          <cell r="E365">
            <v>39335</v>
          </cell>
          <cell r="G365" t="str">
            <v>C</v>
          </cell>
          <cell r="K365">
            <v>3</v>
          </cell>
          <cell r="L365" t="str">
            <v>ok</v>
          </cell>
        </row>
        <row r="366">
          <cell r="A366" t="str">
            <v>SC-05-0048</v>
          </cell>
          <cell r="B366" t="str">
            <v>Mohammad Iqbal</v>
          </cell>
          <cell r="C366" t="str">
            <v>Senior Officer Community Mobilization</v>
          </cell>
          <cell r="D366" t="str">
            <v>Health</v>
          </cell>
          <cell r="E366">
            <v>39334</v>
          </cell>
          <cell r="G366" t="str">
            <v>C</v>
          </cell>
          <cell r="L366" t="str">
            <v>r</v>
          </cell>
        </row>
        <row r="367">
          <cell r="A367" t="str">
            <v>SC-05-0049</v>
          </cell>
          <cell r="B367" t="str">
            <v>Asadullah Jan</v>
          </cell>
          <cell r="C367" t="str">
            <v>IT Officer</v>
          </cell>
          <cell r="D367" t="str">
            <v>MIS</v>
          </cell>
          <cell r="E367">
            <v>39338</v>
          </cell>
          <cell r="G367" t="str">
            <v>B</v>
          </cell>
          <cell r="K367">
            <v>3</v>
          </cell>
          <cell r="L367" t="str">
            <v>ok</v>
          </cell>
        </row>
        <row r="368">
          <cell r="A368" t="str">
            <v>SC-05-0051</v>
          </cell>
          <cell r="B368" t="str">
            <v>Jamil Shah</v>
          </cell>
          <cell r="C368" t="str">
            <v>Maintenance Assistant</v>
          </cell>
          <cell r="D368" t="str">
            <v>Administration</v>
          </cell>
          <cell r="E368">
            <v>39349</v>
          </cell>
          <cell r="G368" t="str">
            <v>A</v>
          </cell>
          <cell r="K368">
            <v>3</v>
          </cell>
          <cell r="L368" t="str">
            <v>ok</v>
          </cell>
        </row>
        <row r="369">
          <cell r="A369" t="str">
            <v>SC-05-0052</v>
          </cell>
          <cell r="B369" t="str">
            <v>Niaz Ali Khan</v>
          </cell>
          <cell r="C369" t="str">
            <v>Driver</v>
          </cell>
          <cell r="D369" t="str">
            <v>Administration</v>
          </cell>
          <cell r="E369">
            <v>39349</v>
          </cell>
          <cell r="G369" t="str">
            <v>OT</v>
          </cell>
          <cell r="K369">
            <v>3.5</v>
          </cell>
          <cell r="L369" t="str">
            <v>ok</v>
          </cell>
        </row>
        <row r="370">
          <cell r="A370" t="str">
            <v>SC-05-0053</v>
          </cell>
          <cell r="B370" t="str">
            <v>Rasheed Ahmed</v>
          </cell>
          <cell r="C370" t="str">
            <v>Driver</v>
          </cell>
          <cell r="D370" t="str">
            <v>Administration</v>
          </cell>
          <cell r="E370">
            <v>39365</v>
          </cell>
          <cell r="G370" t="str">
            <v>OT</v>
          </cell>
          <cell r="K370">
            <v>3</v>
          </cell>
          <cell r="L370" t="str">
            <v>ok</v>
          </cell>
        </row>
        <row r="371">
          <cell r="A371" t="str">
            <v>SC-05-0054</v>
          </cell>
          <cell r="B371" t="str">
            <v>Hamid Jalal</v>
          </cell>
          <cell r="C371" t="str">
            <v>Agency Coordinaotr</v>
          </cell>
          <cell r="E371">
            <v>39387</v>
          </cell>
          <cell r="G371" t="str">
            <v>E</v>
          </cell>
          <cell r="K371">
            <v>3.5</v>
          </cell>
          <cell r="L371" t="str">
            <v>ok</v>
          </cell>
        </row>
        <row r="372">
          <cell r="A372" t="str">
            <v>SC-05-0055</v>
          </cell>
          <cell r="B372" t="str">
            <v>Dr. Khizer Hayat</v>
          </cell>
          <cell r="C372" t="str">
            <v>Manager Training</v>
          </cell>
          <cell r="E372">
            <v>39398</v>
          </cell>
          <cell r="G372" t="str">
            <v>E</v>
          </cell>
          <cell r="K372">
            <v>3.5</v>
          </cell>
          <cell r="L372" t="str">
            <v>ok</v>
          </cell>
        </row>
        <row r="373">
          <cell r="A373" t="str">
            <v>SC-05-0056</v>
          </cell>
          <cell r="B373" t="str">
            <v>Dr. Sanam Gul</v>
          </cell>
          <cell r="C373" t="str">
            <v>M &amp; E</v>
          </cell>
          <cell r="E373">
            <v>39400</v>
          </cell>
          <cell r="F373" t="str">
            <v>Tranfered from training to M &amp; E w.e.f July 7, 2008</v>
          </cell>
          <cell r="G373" t="str">
            <v>D</v>
          </cell>
          <cell r="K373">
            <v>3</v>
          </cell>
          <cell r="L373" t="str">
            <v>ok</v>
          </cell>
        </row>
        <row r="374">
          <cell r="A374" t="str">
            <v>SC-05-0058</v>
          </cell>
          <cell r="B374" t="str">
            <v>Jahangir Khan</v>
          </cell>
          <cell r="C374" t="str">
            <v>Program Assistant</v>
          </cell>
          <cell r="E374">
            <v>39461</v>
          </cell>
          <cell r="G374" t="str">
            <v>A</v>
          </cell>
          <cell r="K374">
            <v>3.5</v>
          </cell>
          <cell r="L374" t="str">
            <v>ok</v>
          </cell>
        </row>
        <row r="375">
          <cell r="A375" t="str">
            <v>SC-05-0060</v>
          </cell>
          <cell r="B375" t="str">
            <v>Hamid Ullah Jan</v>
          </cell>
          <cell r="C375" t="str">
            <v>Program Assistant</v>
          </cell>
          <cell r="E375">
            <v>39461</v>
          </cell>
          <cell r="G375" t="str">
            <v>A</v>
          </cell>
          <cell r="K375">
            <v>4</v>
          </cell>
          <cell r="L375" t="str">
            <v>ok</v>
          </cell>
        </row>
        <row r="376">
          <cell r="A376" t="str">
            <v>SC-05-0061</v>
          </cell>
          <cell r="B376" t="str">
            <v>Inayat Ullah</v>
          </cell>
          <cell r="C376" t="str">
            <v>Program Assistant</v>
          </cell>
          <cell r="E376">
            <v>39461</v>
          </cell>
          <cell r="G376" t="str">
            <v>A</v>
          </cell>
          <cell r="K376">
            <v>3</v>
          </cell>
          <cell r="L376" t="str">
            <v>ok</v>
          </cell>
        </row>
        <row r="377">
          <cell r="A377" t="str">
            <v>SC-05-0063</v>
          </cell>
          <cell r="B377" t="str">
            <v>Aziz Ahmad</v>
          </cell>
          <cell r="C377" t="str">
            <v>Program Assistant</v>
          </cell>
          <cell r="E377">
            <v>39462</v>
          </cell>
          <cell r="G377" t="str">
            <v>A</v>
          </cell>
          <cell r="K377">
            <v>3</v>
          </cell>
          <cell r="L377" t="str">
            <v>ok</v>
          </cell>
        </row>
        <row r="378">
          <cell r="A378" t="str">
            <v>SC-05-0064</v>
          </cell>
          <cell r="B378" t="str">
            <v>Asif ur Rehman</v>
          </cell>
          <cell r="C378" t="str">
            <v>Program Assistant</v>
          </cell>
          <cell r="E378">
            <v>39463</v>
          </cell>
          <cell r="G378" t="str">
            <v>A</v>
          </cell>
          <cell r="K378">
            <v>3</v>
          </cell>
          <cell r="L378" t="str">
            <v>ok</v>
          </cell>
        </row>
        <row r="379">
          <cell r="A379" t="str">
            <v>SC-05-0065</v>
          </cell>
          <cell r="B379" t="str">
            <v>Muslim Shah</v>
          </cell>
          <cell r="C379" t="str">
            <v>Cook</v>
          </cell>
          <cell r="D379" t="str">
            <v>Administration</v>
          </cell>
          <cell r="E379">
            <v>39463</v>
          </cell>
          <cell r="G379" t="str">
            <v>OT</v>
          </cell>
          <cell r="K379">
            <v>3.5</v>
          </cell>
          <cell r="L379" t="str">
            <v>ok</v>
          </cell>
        </row>
        <row r="380">
          <cell r="A380" t="str">
            <v>SC-05-0066</v>
          </cell>
          <cell r="B380" t="str">
            <v>Zia ul Haq</v>
          </cell>
          <cell r="C380" t="str">
            <v>Senior Officer Logitics</v>
          </cell>
          <cell r="E380">
            <v>39468</v>
          </cell>
          <cell r="G380" t="str">
            <v>C</v>
          </cell>
          <cell r="K380">
            <v>3</v>
          </cell>
          <cell r="L380" t="str">
            <v>ok</v>
          </cell>
        </row>
        <row r="381">
          <cell r="A381" t="str">
            <v>SC-05-0067</v>
          </cell>
          <cell r="L381" t="str">
            <v>r</v>
          </cell>
        </row>
        <row r="382">
          <cell r="A382" t="str">
            <v>SC-05-0068</v>
          </cell>
          <cell r="B382" t="str">
            <v>Dr Nimat Ullah</v>
          </cell>
          <cell r="C382" t="str">
            <v>Assistant Agency Coordinator</v>
          </cell>
          <cell r="D382" t="str">
            <v>Health</v>
          </cell>
          <cell r="E382">
            <v>39524</v>
          </cell>
          <cell r="G382" t="str">
            <v>D</v>
          </cell>
          <cell r="K382">
            <v>3</v>
          </cell>
          <cell r="L382" t="str">
            <v>ok</v>
          </cell>
        </row>
        <row r="383">
          <cell r="A383" t="str">
            <v>SC-05-0069</v>
          </cell>
          <cell r="B383" t="str">
            <v>Burhan ud Din</v>
          </cell>
          <cell r="C383" t="str">
            <v>Asstt Agency Coordinator</v>
          </cell>
          <cell r="E383">
            <v>39524</v>
          </cell>
          <cell r="G383" t="str">
            <v>D</v>
          </cell>
          <cell r="K383">
            <v>3.5</v>
          </cell>
          <cell r="L383" t="str">
            <v>ok</v>
          </cell>
        </row>
        <row r="384">
          <cell r="A384" t="str">
            <v>SC-05-0071</v>
          </cell>
          <cell r="B384" t="str">
            <v>Fida Muhamamd Dawar</v>
          </cell>
          <cell r="C384" t="str">
            <v>SCMO</v>
          </cell>
          <cell r="D384" t="str">
            <v>Health</v>
          </cell>
          <cell r="E384">
            <v>39531</v>
          </cell>
          <cell r="G384" t="str">
            <v>C</v>
          </cell>
          <cell r="K384">
            <v>3</v>
          </cell>
          <cell r="L384" t="str">
            <v>ok</v>
          </cell>
        </row>
        <row r="385">
          <cell r="A385" t="str">
            <v>SC-05-0072</v>
          </cell>
          <cell r="B385" t="str">
            <v>Shazia Bangash</v>
          </cell>
          <cell r="C385" t="str">
            <v>SCMO</v>
          </cell>
          <cell r="D385" t="str">
            <v>Health</v>
          </cell>
          <cell r="E385">
            <v>39531</v>
          </cell>
          <cell r="G385" t="str">
            <v>C</v>
          </cell>
          <cell r="K385">
            <v>3</v>
          </cell>
          <cell r="L385" t="str">
            <v>ok</v>
          </cell>
        </row>
        <row r="386">
          <cell r="A386" t="str">
            <v>SC-05-0073</v>
          </cell>
          <cell r="B386" t="str">
            <v>Surraya</v>
          </cell>
          <cell r="C386" t="str">
            <v>SCMO</v>
          </cell>
          <cell r="D386" t="str">
            <v>Health</v>
          </cell>
          <cell r="E386">
            <v>39531</v>
          </cell>
          <cell r="G386" t="str">
            <v>C</v>
          </cell>
          <cell r="K386">
            <v>2</v>
          </cell>
          <cell r="L386" t="str">
            <v>ok</v>
          </cell>
        </row>
        <row r="387">
          <cell r="A387" t="str">
            <v>SC-05-0074</v>
          </cell>
          <cell r="B387" t="str">
            <v>Muhammad Ullah</v>
          </cell>
          <cell r="C387" t="str">
            <v>Agency Coordinator</v>
          </cell>
          <cell r="D387" t="str">
            <v>Health</v>
          </cell>
          <cell r="E387">
            <v>39546</v>
          </cell>
          <cell r="G387" t="str">
            <v>E</v>
          </cell>
          <cell r="K387">
            <v>3</v>
          </cell>
          <cell r="L387" t="str">
            <v>ok</v>
          </cell>
        </row>
        <row r="388">
          <cell r="A388" t="str">
            <v>SC-05-0075</v>
          </cell>
          <cell r="B388" t="str">
            <v>Adnan Ali Khan</v>
          </cell>
          <cell r="C388" t="str">
            <v>Senior Officer Adminsitration</v>
          </cell>
          <cell r="D388" t="str">
            <v>Administration</v>
          </cell>
          <cell r="E388">
            <v>39549</v>
          </cell>
          <cell r="G388" t="str">
            <v>C</v>
          </cell>
          <cell r="K388">
            <v>3.5</v>
          </cell>
          <cell r="L388" t="str">
            <v>ok</v>
          </cell>
        </row>
        <row r="389">
          <cell r="A389" t="str">
            <v>SC-05-0076</v>
          </cell>
          <cell r="B389" t="str">
            <v>Muhammad Noor Khan</v>
          </cell>
          <cell r="C389" t="str">
            <v>Assistant Agency Coordinator</v>
          </cell>
          <cell r="D389" t="str">
            <v>Health</v>
          </cell>
          <cell r="E389">
            <v>39552</v>
          </cell>
          <cell r="G389" t="str">
            <v>D</v>
          </cell>
          <cell r="K389">
            <v>3.5</v>
          </cell>
          <cell r="L389" t="str">
            <v>ok</v>
          </cell>
        </row>
        <row r="390">
          <cell r="A390" t="str">
            <v>SC-05-0077</v>
          </cell>
          <cell r="B390" t="str">
            <v>Waheed Anwar</v>
          </cell>
          <cell r="C390" t="str">
            <v>Program Assistant</v>
          </cell>
          <cell r="D390" t="str">
            <v>Health</v>
          </cell>
          <cell r="E390">
            <v>39555</v>
          </cell>
          <cell r="F390" t="str">
            <v>Transferred  from Khyber Agency to FR Peshawar w.e.f May 20, 2008</v>
          </cell>
          <cell r="G390" t="str">
            <v>A</v>
          </cell>
          <cell r="K390">
            <v>3.5</v>
          </cell>
          <cell r="L390" t="str">
            <v>ok</v>
          </cell>
        </row>
        <row r="391">
          <cell r="A391" t="str">
            <v>SC-05-0078</v>
          </cell>
          <cell r="B391" t="str">
            <v>Dr. Naik Nazwaz Khan</v>
          </cell>
          <cell r="C391" t="str">
            <v>FR Coordinator</v>
          </cell>
          <cell r="D391" t="str">
            <v>Health</v>
          </cell>
          <cell r="E391">
            <v>39566</v>
          </cell>
          <cell r="G391" t="str">
            <v>E</v>
          </cell>
          <cell r="L391" t="str">
            <v>r</v>
          </cell>
        </row>
        <row r="392">
          <cell r="A392" t="str">
            <v>SC-05-0080</v>
          </cell>
          <cell r="B392" t="str">
            <v>Anwar ul Haq</v>
          </cell>
          <cell r="C392" t="str">
            <v>Admin Finance Officer FR</v>
          </cell>
          <cell r="D392" t="str">
            <v>Health</v>
          </cell>
          <cell r="E392">
            <v>39573</v>
          </cell>
          <cell r="G392" t="str">
            <v>B</v>
          </cell>
          <cell r="K392">
            <v>3</v>
          </cell>
          <cell r="L392" t="str">
            <v>ok</v>
          </cell>
        </row>
        <row r="393">
          <cell r="A393" t="str">
            <v>SC-05-0081</v>
          </cell>
          <cell r="B393" t="str">
            <v>Zahid Zaman</v>
          </cell>
          <cell r="C393" t="str">
            <v>CommunityMobilization Officet</v>
          </cell>
          <cell r="D393" t="str">
            <v>Health</v>
          </cell>
          <cell r="E393">
            <v>39577</v>
          </cell>
          <cell r="G393" t="str">
            <v>B</v>
          </cell>
          <cell r="K393">
            <v>3</v>
          </cell>
          <cell r="L393" t="str">
            <v>ok</v>
          </cell>
        </row>
        <row r="394">
          <cell r="A394" t="str">
            <v>SC-05-0082</v>
          </cell>
          <cell r="B394" t="str">
            <v>Muhmaad Asif Safdar</v>
          </cell>
          <cell r="C394" t="str">
            <v>Admin Finance Officer FR</v>
          </cell>
          <cell r="D394" t="str">
            <v>Health</v>
          </cell>
          <cell r="E394">
            <v>39573</v>
          </cell>
          <cell r="G394" t="str">
            <v>B</v>
          </cell>
          <cell r="K394">
            <v>3</v>
          </cell>
          <cell r="L394" t="str">
            <v>ok</v>
          </cell>
        </row>
        <row r="395">
          <cell r="A395" t="str">
            <v>SC-05-0083</v>
          </cell>
          <cell r="B395" t="str">
            <v>Fazal Karim</v>
          </cell>
          <cell r="C395" t="str">
            <v>Community Mobilization Officer</v>
          </cell>
          <cell r="D395" t="str">
            <v>Health</v>
          </cell>
          <cell r="E395">
            <v>39580</v>
          </cell>
          <cell r="G395" t="str">
            <v>B</v>
          </cell>
          <cell r="K395">
            <v>3.5</v>
          </cell>
          <cell r="L395" t="str">
            <v>ok</v>
          </cell>
        </row>
        <row r="396">
          <cell r="A396" t="str">
            <v>SC-05-0084</v>
          </cell>
          <cell r="B396" t="str">
            <v xml:space="preserve">Noor Muhammad </v>
          </cell>
          <cell r="C396" t="str">
            <v>Community Mobilization Officer</v>
          </cell>
          <cell r="D396" t="str">
            <v>Health</v>
          </cell>
          <cell r="E396">
            <v>39577</v>
          </cell>
          <cell r="G396" t="str">
            <v>B</v>
          </cell>
          <cell r="K396">
            <v>3</v>
          </cell>
          <cell r="L396" t="str">
            <v>ok</v>
          </cell>
        </row>
        <row r="397">
          <cell r="A397" t="str">
            <v>SC-05-0085</v>
          </cell>
          <cell r="B397" t="str">
            <v>Dr. Muhammad Ali</v>
          </cell>
          <cell r="C397" t="str">
            <v>Agency Coordinator</v>
          </cell>
          <cell r="D397" t="str">
            <v>Health</v>
          </cell>
          <cell r="E397">
            <v>39566</v>
          </cell>
          <cell r="G397" t="str">
            <v>E</v>
          </cell>
          <cell r="K397">
            <v>2.5</v>
          </cell>
          <cell r="L397" t="str">
            <v>ok</v>
          </cell>
        </row>
        <row r="398">
          <cell r="A398" t="str">
            <v>SC-05-0086</v>
          </cell>
          <cell r="B398" t="str">
            <v>Bahram Khan</v>
          </cell>
          <cell r="C398" t="str">
            <v>Assistant Manager Communtiy Mobilization</v>
          </cell>
          <cell r="D398" t="str">
            <v>Health</v>
          </cell>
          <cell r="E398">
            <v>39576</v>
          </cell>
          <cell r="G398" t="str">
            <v>D</v>
          </cell>
          <cell r="K398">
            <v>3</v>
          </cell>
          <cell r="L398" t="str">
            <v>ok</v>
          </cell>
        </row>
        <row r="399">
          <cell r="A399" t="str">
            <v>SC-05-0087</v>
          </cell>
          <cell r="B399" t="str">
            <v>Murad Ali Afridi</v>
          </cell>
          <cell r="C399" t="str">
            <v xml:space="preserve">FR Manager </v>
          </cell>
          <cell r="D399" t="str">
            <v>Health</v>
          </cell>
          <cell r="E399">
            <v>39594</v>
          </cell>
          <cell r="G399" t="str">
            <v>E</v>
          </cell>
          <cell r="H399" t="str">
            <v>Yes</v>
          </cell>
          <cell r="K399">
            <v>4</v>
          </cell>
          <cell r="L399" t="str">
            <v>ok</v>
          </cell>
        </row>
        <row r="400">
          <cell r="A400" t="str">
            <v>SC-05-0088</v>
          </cell>
          <cell r="B400" t="str">
            <v>Dr Durkhanay Wali</v>
          </cell>
          <cell r="C400" t="str">
            <v xml:space="preserve">Assistant Manager Training </v>
          </cell>
          <cell r="D400" t="str">
            <v>Health</v>
          </cell>
          <cell r="E400">
            <v>39623</v>
          </cell>
          <cell r="G400" t="str">
            <v>D</v>
          </cell>
          <cell r="L400" t="str">
            <v>r</v>
          </cell>
        </row>
        <row r="401">
          <cell r="A401" t="str">
            <v>SC-05-0089</v>
          </cell>
          <cell r="B401" t="str">
            <v>Naeem Khan Wazir</v>
          </cell>
          <cell r="C401" t="str">
            <v>Assistant Coordiantor FR</v>
          </cell>
          <cell r="E401">
            <v>39623</v>
          </cell>
          <cell r="G401" t="str">
            <v>D</v>
          </cell>
          <cell r="K401">
            <v>3.5</v>
          </cell>
          <cell r="L401" t="str">
            <v>ok</v>
          </cell>
        </row>
        <row r="402">
          <cell r="A402" t="str">
            <v>SC-05-0090</v>
          </cell>
          <cell r="B402" t="str">
            <v>Hamila Wazir</v>
          </cell>
          <cell r="C402" t="str">
            <v>Community Mobilization Officer</v>
          </cell>
          <cell r="E402">
            <v>39623</v>
          </cell>
          <cell r="G402" t="str">
            <v>B</v>
          </cell>
          <cell r="K402">
            <v>3</v>
          </cell>
          <cell r="L402" t="str">
            <v>ok</v>
          </cell>
        </row>
        <row r="403">
          <cell r="A403" t="str">
            <v>SC-05-0091</v>
          </cell>
          <cell r="B403" t="str">
            <v>Sumaya Inam</v>
          </cell>
          <cell r="C403" t="str">
            <v>Community Mobilization Officer</v>
          </cell>
          <cell r="D403" t="str">
            <v>FALAH</v>
          </cell>
          <cell r="E403">
            <v>39590</v>
          </cell>
          <cell r="G403" t="str">
            <v>B</v>
          </cell>
          <cell r="K403">
            <v>3</v>
          </cell>
          <cell r="L403" t="str">
            <v>ok</v>
          </cell>
        </row>
        <row r="404">
          <cell r="A404" t="str">
            <v>SC-05-0092</v>
          </cell>
          <cell r="B404" t="str">
            <v>Dr. Khan Askar</v>
          </cell>
          <cell r="C404" t="str">
            <v>Coordinator FR Bannu</v>
          </cell>
          <cell r="E404">
            <v>39630</v>
          </cell>
          <cell r="G404" t="str">
            <v>E</v>
          </cell>
          <cell r="K404">
            <v>3.5</v>
          </cell>
          <cell r="L404" t="str">
            <v>ok</v>
          </cell>
        </row>
        <row r="405">
          <cell r="A405" t="str">
            <v>SC-05-0093</v>
          </cell>
          <cell r="B405" t="str">
            <v>Akmal Khan</v>
          </cell>
          <cell r="C405" t="str">
            <v xml:space="preserve">Program Assistant </v>
          </cell>
          <cell r="E405">
            <v>39631</v>
          </cell>
          <cell r="G405" t="str">
            <v>A</v>
          </cell>
          <cell r="K405">
            <v>3</v>
          </cell>
          <cell r="L405" t="str">
            <v>ok</v>
          </cell>
        </row>
        <row r="406">
          <cell r="A406" t="str">
            <v>SC-05-0094</v>
          </cell>
          <cell r="B406" t="str">
            <v>Dr. Ayaz Ayoub</v>
          </cell>
          <cell r="C406" t="str">
            <v>Manager Monitoring &amp; Evaluation</v>
          </cell>
          <cell r="E406">
            <v>39630</v>
          </cell>
          <cell r="G406" t="str">
            <v>E</v>
          </cell>
          <cell r="L406" t="str">
            <v>r</v>
          </cell>
        </row>
        <row r="407">
          <cell r="A407" t="str">
            <v>SC-05-0095</v>
          </cell>
          <cell r="B407" t="str">
            <v>Abdul Rasheed</v>
          </cell>
          <cell r="C407" t="str">
            <v>Logistics Assistant</v>
          </cell>
          <cell r="E407">
            <v>39631</v>
          </cell>
          <cell r="G407" t="str">
            <v>A</v>
          </cell>
          <cell r="K407">
            <v>3</v>
          </cell>
          <cell r="L407" t="str">
            <v>ok</v>
          </cell>
        </row>
        <row r="408">
          <cell r="A408" t="str">
            <v>SC-05-0097</v>
          </cell>
          <cell r="B408" t="str">
            <v>Lt. Col. Asif Khan</v>
          </cell>
          <cell r="C408" t="str">
            <v>Manager Security</v>
          </cell>
          <cell r="D408" t="str">
            <v>Administration</v>
          </cell>
          <cell r="E408">
            <v>39664</v>
          </cell>
          <cell r="G408" t="str">
            <v>E</v>
          </cell>
          <cell r="K408">
            <v>3</v>
          </cell>
          <cell r="L408" t="str">
            <v>ok</v>
          </cell>
        </row>
        <row r="409">
          <cell r="A409" t="str">
            <v>SC-05-0098</v>
          </cell>
          <cell r="B409" t="str">
            <v>Sajjad Ul Haq Safi</v>
          </cell>
          <cell r="C409" t="str">
            <v>Finance Officer</v>
          </cell>
          <cell r="D409" t="str">
            <v xml:space="preserve">Finance </v>
          </cell>
          <cell r="E409">
            <v>39678</v>
          </cell>
          <cell r="G409" t="str">
            <v>B</v>
          </cell>
          <cell r="K409">
            <v>3.5</v>
          </cell>
          <cell r="L409" t="str">
            <v>ok</v>
          </cell>
        </row>
        <row r="410">
          <cell r="A410" t="str">
            <v>SC-05-0099</v>
          </cell>
          <cell r="B410" t="str">
            <v>Dr. Ihsan Ullah Afridi</v>
          </cell>
          <cell r="C410" t="str">
            <v>Asstt. Coordinator FR Peshawar / Kohat</v>
          </cell>
          <cell r="E410">
            <v>39685</v>
          </cell>
          <cell r="G410" t="str">
            <v>D</v>
          </cell>
          <cell r="K410">
            <v>3</v>
          </cell>
          <cell r="L410" t="str">
            <v>ok</v>
          </cell>
        </row>
        <row r="411">
          <cell r="A411" t="str">
            <v>SC-05-0100</v>
          </cell>
          <cell r="B411" t="str">
            <v>Dr. Khan Bahadar</v>
          </cell>
          <cell r="C411" t="str">
            <v>Asstt. Agency Coordinator (Kurram)</v>
          </cell>
          <cell r="E411">
            <v>39686</v>
          </cell>
          <cell r="G411" t="str">
            <v>D</v>
          </cell>
          <cell r="K411">
            <v>1.5</v>
          </cell>
          <cell r="L411" t="str">
            <v>ok</v>
          </cell>
        </row>
        <row r="412">
          <cell r="A412" t="str">
            <v>SC-05-0101</v>
          </cell>
          <cell r="B412" t="str">
            <v>Dr. Tariq Masood</v>
          </cell>
          <cell r="C412" t="str">
            <v>Coordinator FR DI Khan / Tank</v>
          </cell>
          <cell r="E412">
            <v>39687</v>
          </cell>
          <cell r="G412" t="str">
            <v>E</v>
          </cell>
          <cell r="K412">
            <v>3</v>
          </cell>
          <cell r="L412" t="str">
            <v>ok</v>
          </cell>
        </row>
        <row r="413">
          <cell r="A413" t="str">
            <v>SC-05-0102</v>
          </cell>
          <cell r="B413" t="str">
            <v>Shagufta Naz</v>
          </cell>
          <cell r="C413" t="str">
            <v xml:space="preserve">Community Mobilization Officer </v>
          </cell>
          <cell r="E413">
            <v>39688</v>
          </cell>
          <cell r="G413" t="str">
            <v>B</v>
          </cell>
          <cell r="K413">
            <v>3</v>
          </cell>
          <cell r="L413" t="str">
            <v>ok</v>
          </cell>
        </row>
        <row r="414">
          <cell r="A414" t="str">
            <v>SC-05-0103</v>
          </cell>
          <cell r="B414" t="str">
            <v>Ambreen Durrani</v>
          </cell>
          <cell r="C414" t="str">
            <v>Senior Officer Community Mobilization</v>
          </cell>
          <cell r="E414">
            <v>39688</v>
          </cell>
          <cell r="G414" t="str">
            <v>C</v>
          </cell>
          <cell r="K414">
            <v>2</v>
          </cell>
          <cell r="L414" t="str">
            <v>ok</v>
          </cell>
        </row>
        <row r="415">
          <cell r="A415" t="str">
            <v>SC-05-0104</v>
          </cell>
          <cell r="B415" t="str">
            <v>Abdul Khaliq</v>
          </cell>
          <cell r="C415" t="str">
            <v xml:space="preserve">Program Assistant </v>
          </cell>
          <cell r="E415">
            <v>39700</v>
          </cell>
          <cell r="G415" t="str">
            <v>A</v>
          </cell>
          <cell r="K415">
            <v>3</v>
          </cell>
          <cell r="L415" t="str">
            <v>ok</v>
          </cell>
        </row>
        <row r="416">
          <cell r="A416" t="str">
            <v>SC-05-0105</v>
          </cell>
          <cell r="B416" t="str">
            <v>Engr. Maqbool Ahmad</v>
          </cell>
          <cell r="C416" t="str">
            <v>Manager System Strenthening</v>
          </cell>
          <cell r="E416">
            <v>39720</v>
          </cell>
          <cell r="G416" t="str">
            <v>E</v>
          </cell>
          <cell r="K416">
            <v>3</v>
          </cell>
          <cell r="L416" t="str">
            <v>ok</v>
          </cell>
        </row>
        <row r="417">
          <cell r="A417" t="str">
            <v>SC-05-0106</v>
          </cell>
          <cell r="B417" t="str">
            <v>Hayat Ullah</v>
          </cell>
          <cell r="C417" t="str">
            <v>Maintenance Assistant (Electricity)</v>
          </cell>
          <cell r="E417">
            <v>39721</v>
          </cell>
          <cell r="G417" t="str">
            <v>A</v>
          </cell>
          <cell r="L417" t="str">
            <v>ok</v>
          </cell>
        </row>
        <row r="418">
          <cell r="A418" t="str">
            <v>SC-05-0107</v>
          </cell>
          <cell r="B418" t="str">
            <v>Miss. Laila Batool Younas</v>
          </cell>
          <cell r="C418" t="str">
            <v>Receptionist / Exeecutive Secretary</v>
          </cell>
          <cell r="D418" t="str">
            <v>Admin</v>
          </cell>
          <cell r="E418">
            <v>39727</v>
          </cell>
          <cell r="G418" t="str">
            <v>B</v>
          </cell>
          <cell r="L418" t="str">
            <v>n</v>
          </cell>
        </row>
        <row r="419">
          <cell r="A419" t="str">
            <v>SC-05-0108</v>
          </cell>
          <cell r="B419" t="str">
            <v>Abid Ali</v>
          </cell>
          <cell r="C419" t="str">
            <v>Senior Officer Community Mobilization</v>
          </cell>
          <cell r="D419" t="str">
            <v>Program</v>
          </cell>
          <cell r="E419">
            <v>39728</v>
          </cell>
          <cell r="G419" t="str">
            <v>C</v>
          </cell>
          <cell r="L419" t="str">
            <v>n</v>
          </cell>
        </row>
        <row r="420">
          <cell r="A420" t="str">
            <v>SC-05-0109</v>
          </cell>
          <cell r="B420" t="str">
            <v>Syed Raza Hussain</v>
          </cell>
          <cell r="C420" t="str">
            <v>Manager Operations</v>
          </cell>
          <cell r="D420" t="str">
            <v>Operations</v>
          </cell>
          <cell r="E420">
            <v>39728</v>
          </cell>
          <cell r="G420" t="str">
            <v>E</v>
          </cell>
          <cell r="L420" t="str">
            <v>r</v>
          </cell>
        </row>
        <row r="421">
          <cell r="A421" t="str">
            <v>SC-05-0110</v>
          </cell>
          <cell r="B421" t="str">
            <v>Shawkat Ali</v>
          </cell>
          <cell r="C421" t="str">
            <v>Senior Officer Logistics</v>
          </cell>
          <cell r="D421" t="str">
            <v>Program</v>
          </cell>
          <cell r="E421">
            <v>39729</v>
          </cell>
          <cell r="G421" t="str">
            <v>C</v>
          </cell>
          <cell r="L421" t="str">
            <v>n</v>
          </cell>
        </row>
        <row r="422">
          <cell r="A422" t="str">
            <v>SC-05-0111</v>
          </cell>
          <cell r="B422" t="str">
            <v>Nasrat Husasin</v>
          </cell>
          <cell r="C422" t="str">
            <v>Senior Officer Logistics</v>
          </cell>
          <cell r="D422" t="str">
            <v>Program</v>
          </cell>
          <cell r="E422">
            <v>39731</v>
          </cell>
          <cell r="G422" t="str">
            <v>C</v>
          </cell>
          <cell r="L422" t="str">
            <v>n</v>
          </cell>
        </row>
        <row r="423">
          <cell r="A423" t="str">
            <v>SC-05-0112</v>
          </cell>
          <cell r="B423" t="str">
            <v>Farhad Ali</v>
          </cell>
          <cell r="C423" t="str">
            <v>Senior Officer Community Mobilization</v>
          </cell>
          <cell r="D423" t="str">
            <v>Program</v>
          </cell>
          <cell r="E423">
            <v>39734</v>
          </cell>
          <cell r="G423" t="str">
            <v>C</v>
          </cell>
          <cell r="L423" t="str">
            <v>n</v>
          </cell>
        </row>
        <row r="424">
          <cell r="A424" t="str">
            <v>SC-05-0113</v>
          </cell>
          <cell r="B424" t="str">
            <v>Naeem Akhtar Babar</v>
          </cell>
          <cell r="C424" t="str">
            <v xml:space="preserve">Manager Finance </v>
          </cell>
          <cell r="D424" t="str">
            <v>Finance</v>
          </cell>
          <cell r="E424">
            <v>39741</v>
          </cell>
          <cell r="G424" t="str">
            <v>E</v>
          </cell>
          <cell r="L424" t="str">
            <v>n</v>
          </cell>
        </row>
        <row r="425">
          <cell r="A425" t="str">
            <v>SC-05-0114</v>
          </cell>
          <cell r="B425" t="str">
            <v>Razwali Khan</v>
          </cell>
          <cell r="C425" t="str">
            <v>Sweeper</v>
          </cell>
          <cell r="D425" t="str">
            <v>Administration</v>
          </cell>
          <cell r="E425">
            <v>39741</v>
          </cell>
          <cell r="G425" t="str">
            <v>OT</v>
          </cell>
          <cell r="L425" t="str">
            <v>n</v>
          </cell>
        </row>
        <row r="426">
          <cell r="A426" t="str">
            <v>SC-05-0115</v>
          </cell>
          <cell r="B426" t="str">
            <v xml:space="preserve"> Yasmeen Kausar</v>
          </cell>
          <cell r="C426" t="str">
            <v>Senior Officer Community Mobilization</v>
          </cell>
          <cell r="D426" t="str">
            <v>Program</v>
          </cell>
          <cell r="E426">
            <v>39744</v>
          </cell>
          <cell r="G426" t="str">
            <v>C</v>
          </cell>
          <cell r="L426" t="str">
            <v>n</v>
          </cell>
        </row>
        <row r="427">
          <cell r="A427" t="str">
            <v>SC-06-0001</v>
          </cell>
          <cell r="B427" t="str">
            <v>Dr. Huma Zubair Khan</v>
          </cell>
          <cell r="C427" t="str">
            <v>Provincial Coordinaotr</v>
          </cell>
          <cell r="D427" t="str">
            <v>FALAH</v>
          </cell>
          <cell r="E427">
            <v>39482</v>
          </cell>
          <cell r="G427" t="str">
            <v>E</v>
          </cell>
          <cell r="H427" t="str">
            <v>Yes</v>
          </cell>
          <cell r="K427">
            <v>3.5</v>
          </cell>
          <cell r="L427" t="str">
            <v>ok</v>
          </cell>
        </row>
        <row r="428">
          <cell r="A428" t="str">
            <v>SC-06-0002</v>
          </cell>
          <cell r="B428" t="str">
            <v>Dr Malik Muhammad Safi</v>
          </cell>
          <cell r="C428" t="str">
            <v>Senior Health Manager</v>
          </cell>
          <cell r="D428" t="str">
            <v>FALAH</v>
          </cell>
          <cell r="E428">
            <v>39521</v>
          </cell>
          <cell r="G428" t="str">
            <v>F</v>
          </cell>
          <cell r="H428" t="str">
            <v>Yes</v>
          </cell>
          <cell r="K428">
            <v>4</v>
          </cell>
          <cell r="L428" t="str">
            <v>ok</v>
          </cell>
        </row>
        <row r="429">
          <cell r="A429" t="str">
            <v>SC-06-0004</v>
          </cell>
          <cell r="B429" t="str">
            <v>Nasir Ahmad</v>
          </cell>
          <cell r="C429" t="str">
            <v>Admin / Finance Officer</v>
          </cell>
          <cell r="D429" t="str">
            <v>FALAH</v>
          </cell>
          <cell r="E429">
            <v>39533</v>
          </cell>
          <cell r="G429" t="str">
            <v>B</v>
          </cell>
          <cell r="H429" t="str">
            <v>Yes</v>
          </cell>
          <cell r="K429">
            <v>4</v>
          </cell>
          <cell r="L429" t="str">
            <v>ok</v>
          </cell>
        </row>
        <row r="430">
          <cell r="A430" t="str">
            <v>SC-06-0005</v>
          </cell>
          <cell r="B430" t="str">
            <v>Qazi Amjad Ali</v>
          </cell>
          <cell r="C430" t="str">
            <v>Male Community Mobilization Officer</v>
          </cell>
          <cell r="D430" t="str">
            <v>FALAH</v>
          </cell>
          <cell r="E430">
            <v>39562</v>
          </cell>
          <cell r="G430" t="str">
            <v>B</v>
          </cell>
          <cell r="H430" t="str">
            <v>Yes</v>
          </cell>
          <cell r="K430">
            <v>4</v>
          </cell>
          <cell r="L430" t="str">
            <v>ok</v>
          </cell>
        </row>
        <row r="431">
          <cell r="A431" t="str">
            <v>SC-06-0007</v>
          </cell>
          <cell r="B431" t="str">
            <v>Noshina Latif</v>
          </cell>
          <cell r="C431" t="str">
            <v>Community Mobilization Officer</v>
          </cell>
          <cell r="D431" t="str">
            <v>FALAH</v>
          </cell>
          <cell r="E431">
            <v>39570</v>
          </cell>
          <cell r="F431" t="str">
            <v>After Competing open merits selected as CMO FALAH w.e.f May 2, 2008</v>
          </cell>
          <cell r="G431" t="str">
            <v>B</v>
          </cell>
          <cell r="H431" t="str">
            <v>Yes</v>
          </cell>
          <cell r="K431">
            <v>4</v>
          </cell>
          <cell r="L431" t="str">
            <v>ok</v>
          </cell>
        </row>
        <row r="432">
          <cell r="A432" t="str">
            <v>SC-06-0008</v>
          </cell>
          <cell r="B432" t="str">
            <v>Dr. Amal Khan</v>
          </cell>
          <cell r="C432" t="str">
            <v>District Cordinator</v>
          </cell>
          <cell r="D432" t="str">
            <v>FALAH</v>
          </cell>
          <cell r="E432">
            <v>39570</v>
          </cell>
          <cell r="G432" t="str">
            <v>D</v>
          </cell>
          <cell r="H432" t="str">
            <v>Yes</v>
          </cell>
          <cell r="K432">
            <v>3.5</v>
          </cell>
          <cell r="L432" t="str">
            <v>ok</v>
          </cell>
        </row>
        <row r="433">
          <cell r="A433" t="str">
            <v>SC-06-0009</v>
          </cell>
          <cell r="B433" t="str">
            <v>Shoukat Sohail</v>
          </cell>
          <cell r="C433" t="str">
            <v>District Coordinator</v>
          </cell>
          <cell r="D433" t="str">
            <v>FALAH</v>
          </cell>
          <cell r="E433">
            <v>39568</v>
          </cell>
          <cell r="G433" t="str">
            <v>D</v>
          </cell>
          <cell r="H433" t="str">
            <v>Yes</v>
          </cell>
          <cell r="K433">
            <v>3.5</v>
          </cell>
          <cell r="L433" t="str">
            <v>ok</v>
          </cell>
        </row>
        <row r="434">
          <cell r="A434" t="str">
            <v>SC-06-0010</v>
          </cell>
          <cell r="B434" t="str">
            <v>Syed Musaver Shah Gillani</v>
          </cell>
          <cell r="C434" t="str">
            <v>Admin and Finance Officer</v>
          </cell>
          <cell r="D434" t="str">
            <v>FALAH</v>
          </cell>
          <cell r="E434">
            <v>39573</v>
          </cell>
          <cell r="G434" t="str">
            <v>B</v>
          </cell>
          <cell r="H434" t="str">
            <v>Yes</v>
          </cell>
          <cell r="K434">
            <v>3</v>
          </cell>
          <cell r="L434" t="str">
            <v>ok</v>
          </cell>
        </row>
        <row r="435">
          <cell r="A435" t="str">
            <v>SC-06-0011</v>
          </cell>
          <cell r="B435" t="str">
            <v>Muhamamd Rafiq Khan</v>
          </cell>
          <cell r="C435" t="str">
            <v>Admin and Finance Officer</v>
          </cell>
          <cell r="D435" t="str">
            <v>FALAH</v>
          </cell>
          <cell r="E435">
            <v>39573</v>
          </cell>
          <cell r="G435" t="str">
            <v>B</v>
          </cell>
          <cell r="H435" t="str">
            <v>Yes</v>
          </cell>
          <cell r="K435">
            <v>3.5</v>
          </cell>
          <cell r="L435" t="str">
            <v>ok</v>
          </cell>
        </row>
        <row r="436">
          <cell r="A436" t="str">
            <v>SC-06-0012</v>
          </cell>
          <cell r="B436" t="str">
            <v>Dr. Nisar Khan</v>
          </cell>
          <cell r="C436" t="str">
            <v>District Cordinator</v>
          </cell>
          <cell r="D436" t="str">
            <v>FALAH</v>
          </cell>
          <cell r="E436">
            <v>39573</v>
          </cell>
          <cell r="G436" t="str">
            <v>D</v>
          </cell>
          <cell r="H436" t="str">
            <v>Yes</v>
          </cell>
          <cell r="K436">
            <v>3.5</v>
          </cell>
          <cell r="L436" t="str">
            <v>ok</v>
          </cell>
        </row>
        <row r="437">
          <cell r="A437" t="str">
            <v>SC-06-0013</v>
          </cell>
          <cell r="B437" t="str">
            <v>Noor Zamin Shah</v>
          </cell>
          <cell r="C437" t="str">
            <v>Admin and Finance Officer</v>
          </cell>
          <cell r="D437" t="str">
            <v>FALAH</v>
          </cell>
          <cell r="E437">
            <v>39573</v>
          </cell>
          <cell r="G437" t="str">
            <v>B</v>
          </cell>
          <cell r="H437" t="str">
            <v>Yes</v>
          </cell>
          <cell r="K437">
            <v>3.5</v>
          </cell>
          <cell r="L437" t="str">
            <v>ok</v>
          </cell>
        </row>
        <row r="438">
          <cell r="A438" t="str">
            <v>SC-06-0014</v>
          </cell>
          <cell r="B438" t="str">
            <v>Sohrab Ali</v>
          </cell>
          <cell r="C438" t="str">
            <v>Admin and Finance Officer</v>
          </cell>
          <cell r="D438" t="str">
            <v>FALAH</v>
          </cell>
          <cell r="E438">
            <v>39573</v>
          </cell>
          <cell r="G438" t="str">
            <v>B</v>
          </cell>
          <cell r="H438" t="str">
            <v>Yes</v>
          </cell>
          <cell r="K438">
            <v>3.5</v>
          </cell>
          <cell r="L438" t="str">
            <v>ok</v>
          </cell>
        </row>
        <row r="439">
          <cell r="A439" t="str">
            <v>SC-06-0015</v>
          </cell>
          <cell r="B439" t="str">
            <v>Dr. Abdul Waheed Khan</v>
          </cell>
          <cell r="C439" t="str">
            <v>District Cordinator</v>
          </cell>
          <cell r="D439" t="str">
            <v>FALAH</v>
          </cell>
          <cell r="E439">
            <v>39576</v>
          </cell>
          <cell r="G439" t="str">
            <v>D</v>
          </cell>
          <cell r="L439" t="str">
            <v>r</v>
          </cell>
        </row>
        <row r="440">
          <cell r="A440" t="str">
            <v>SC-06-0016</v>
          </cell>
          <cell r="B440" t="str">
            <v>Khalida Ghaffar</v>
          </cell>
          <cell r="C440" t="str">
            <v>Female Community Mobilization</v>
          </cell>
          <cell r="D440" t="str">
            <v>FALAH</v>
          </cell>
          <cell r="E440">
            <v>39576</v>
          </cell>
          <cell r="G440" t="str">
            <v>B</v>
          </cell>
          <cell r="H440" t="str">
            <v>Yes</v>
          </cell>
          <cell r="K440">
            <v>3</v>
          </cell>
          <cell r="L440" t="str">
            <v>ok</v>
          </cell>
        </row>
        <row r="441">
          <cell r="A441" t="str">
            <v>SC-06-0017</v>
          </cell>
          <cell r="B441" t="str">
            <v>Israr ul Haq</v>
          </cell>
          <cell r="C441" t="str">
            <v>Male Community Mobilization Officer</v>
          </cell>
          <cell r="D441" t="str">
            <v>FALAH</v>
          </cell>
          <cell r="E441">
            <v>39577</v>
          </cell>
          <cell r="G441" t="str">
            <v>B</v>
          </cell>
          <cell r="H441" t="str">
            <v>Yes</v>
          </cell>
          <cell r="K441">
            <v>3.5</v>
          </cell>
          <cell r="L441" t="str">
            <v>ok</v>
          </cell>
        </row>
        <row r="442">
          <cell r="A442" t="str">
            <v>SC-06-0018</v>
          </cell>
          <cell r="B442" t="str">
            <v>Mudassar Hayat</v>
          </cell>
          <cell r="C442" t="str">
            <v>Admin and Finance Officer</v>
          </cell>
          <cell r="D442" t="str">
            <v>FALAH</v>
          </cell>
          <cell r="E442">
            <v>39577</v>
          </cell>
          <cell r="G442" t="str">
            <v>B</v>
          </cell>
          <cell r="H442" t="str">
            <v>Yes</v>
          </cell>
          <cell r="K442">
            <v>3</v>
          </cell>
          <cell r="L442" t="str">
            <v>ok</v>
          </cell>
        </row>
        <row r="443">
          <cell r="A443" t="str">
            <v>SC-06-0019</v>
          </cell>
          <cell r="B443" t="str">
            <v>Farnaz Ali Khan</v>
          </cell>
          <cell r="C443" t="str">
            <v>Male Community Mobilization Officer</v>
          </cell>
          <cell r="D443" t="str">
            <v>FALAH</v>
          </cell>
          <cell r="E443">
            <v>39577</v>
          </cell>
          <cell r="G443" t="str">
            <v>B</v>
          </cell>
          <cell r="H443" t="str">
            <v>Yes</v>
          </cell>
          <cell r="K443">
            <v>3</v>
          </cell>
          <cell r="L443" t="str">
            <v>ok</v>
          </cell>
        </row>
        <row r="444">
          <cell r="A444" t="str">
            <v>SC-06-0020</v>
          </cell>
          <cell r="B444" t="str">
            <v>Muhammad Saeed</v>
          </cell>
          <cell r="C444" t="str">
            <v>Admin Finance Officer</v>
          </cell>
          <cell r="D444" t="str">
            <v>FALAH</v>
          </cell>
          <cell r="E444">
            <v>39580</v>
          </cell>
          <cell r="F444" t="str">
            <v>After competing hired as Admin and Finance Officer FALAH w.e.f May 12, 2008</v>
          </cell>
          <cell r="G444" t="str">
            <v>B</v>
          </cell>
          <cell r="H444" t="str">
            <v>Yes</v>
          </cell>
          <cell r="K444">
            <v>3</v>
          </cell>
          <cell r="L444" t="str">
            <v>ok</v>
          </cell>
        </row>
        <row r="445">
          <cell r="A445" t="str">
            <v>SC-06-0021</v>
          </cell>
          <cell r="B445" t="str">
            <v>Dr Sohrab Ali</v>
          </cell>
          <cell r="C445" t="str">
            <v>District Cordinator</v>
          </cell>
          <cell r="D445" t="str">
            <v>FALAH</v>
          </cell>
          <cell r="E445">
            <v>39583</v>
          </cell>
          <cell r="G445" t="str">
            <v>D</v>
          </cell>
          <cell r="H445" t="str">
            <v>Yes</v>
          </cell>
          <cell r="K445">
            <v>3.5</v>
          </cell>
          <cell r="L445" t="str">
            <v>ok</v>
          </cell>
        </row>
        <row r="446">
          <cell r="A446" t="str">
            <v>SC-06-0022</v>
          </cell>
          <cell r="B446" t="str">
            <v>Dr Ihsan ul Akbar</v>
          </cell>
          <cell r="C446" t="str">
            <v>District Cordinator</v>
          </cell>
          <cell r="D446" t="str">
            <v>FALAH</v>
          </cell>
          <cell r="E446">
            <v>39583</v>
          </cell>
          <cell r="G446" t="str">
            <v>D</v>
          </cell>
          <cell r="H446" t="str">
            <v>Yes</v>
          </cell>
          <cell r="K446">
            <v>3.5</v>
          </cell>
          <cell r="L446" t="str">
            <v>ok</v>
          </cell>
        </row>
        <row r="447">
          <cell r="A447" t="str">
            <v>SC-06-0023</v>
          </cell>
          <cell r="B447" t="str">
            <v>Noor ul Haq</v>
          </cell>
          <cell r="C447" t="str">
            <v>Community Mobilization Officer</v>
          </cell>
          <cell r="D447" t="str">
            <v>FALAH</v>
          </cell>
          <cell r="E447">
            <v>39588</v>
          </cell>
          <cell r="F447" t="str">
            <v>Transfered as Community Mobilization officer in FALAH project w.e.f May 20, 2008</v>
          </cell>
          <cell r="G447" t="str">
            <v>B</v>
          </cell>
          <cell r="H447" t="str">
            <v>Yes</v>
          </cell>
          <cell r="K447">
            <v>3</v>
          </cell>
          <cell r="L447" t="str">
            <v>ok</v>
          </cell>
        </row>
        <row r="448">
          <cell r="A448" t="str">
            <v>SC-06-0024</v>
          </cell>
          <cell r="B448" t="str">
            <v>Parveen Nisa</v>
          </cell>
          <cell r="C448" t="str">
            <v>Community Mobilization</v>
          </cell>
          <cell r="D448" t="str">
            <v>FALAH</v>
          </cell>
          <cell r="E448">
            <v>39590</v>
          </cell>
          <cell r="G448" t="str">
            <v>B</v>
          </cell>
          <cell r="H448" t="str">
            <v>Yes</v>
          </cell>
          <cell r="K448">
            <v>3.5</v>
          </cell>
          <cell r="L448" t="str">
            <v>ok</v>
          </cell>
        </row>
        <row r="449">
          <cell r="A449" t="str">
            <v>SC-06-0025</v>
          </cell>
          <cell r="B449" t="str">
            <v>Zahoor Ahmed</v>
          </cell>
          <cell r="C449" t="str">
            <v>Community Mobilization Officer</v>
          </cell>
          <cell r="D449" t="str">
            <v>FALAH</v>
          </cell>
          <cell r="E449">
            <v>39590</v>
          </cell>
          <cell r="G449" t="str">
            <v>B</v>
          </cell>
          <cell r="H449" t="str">
            <v>Yes</v>
          </cell>
          <cell r="K449">
            <v>3.5</v>
          </cell>
          <cell r="L449" t="str">
            <v>ok</v>
          </cell>
        </row>
        <row r="450">
          <cell r="A450" t="str">
            <v>SC-06-0026</v>
          </cell>
          <cell r="B450" t="str">
            <v>Shabana Zeb</v>
          </cell>
          <cell r="C450" t="str">
            <v>Community Mobilization Officer</v>
          </cell>
          <cell r="D450" t="str">
            <v>FALAH</v>
          </cell>
          <cell r="E450">
            <v>39590</v>
          </cell>
          <cell r="G450" t="str">
            <v>B</v>
          </cell>
          <cell r="H450" t="str">
            <v>Yes</v>
          </cell>
          <cell r="K450">
            <v>3</v>
          </cell>
          <cell r="L450" t="str">
            <v>ok</v>
          </cell>
        </row>
        <row r="451">
          <cell r="A451" t="str">
            <v>SC-06-0028</v>
          </cell>
          <cell r="B451" t="str">
            <v>Dilrosh Khan</v>
          </cell>
          <cell r="C451" t="str">
            <v>Community Mobilization Officer</v>
          </cell>
          <cell r="D451" t="str">
            <v>FALAH</v>
          </cell>
          <cell r="E451">
            <v>39590</v>
          </cell>
          <cell r="G451" t="str">
            <v>B</v>
          </cell>
          <cell r="H451" t="str">
            <v>Yes</v>
          </cell>
          <cell r="K451">
            <v>3.5</v>
          </cell>
          <cell r="L451" t="str">
            <v>ok</v>
          </cell>
        </row>
        <row r="452">
          <cell r="A452" t="str">
            <v>SC-06-0029</v>
          </cell>
          <cell r="B452" t="str">
            <v>Seema Begum</v>
          </cell>
          <cell r="C452" t="str">
            <v>Communtiy Mobilization Officer</v>
          </cell>
          <cell r="D452" t="str">
            <v>FALAH</v>
          </cell>
          <cell r="E452">
            <v>39590</v>
          </cell>
          <cell r="G452" t="str">
            <v>B</v>
          </cell>
          <cell r="H452" t="str">
            <v>Yes</v>
          </cell>
          <cell r="K452">
            <v>3.5</v>
          </cell>
          <cell r="L452" t="str">
            <v>ok</v>
          </cell>
        </row>
        <row r="453">
          <cell r="A453" t="str">
            <v>SC-06-0030</v>
          </cell>
          <cell r="B453" t="str">
            <v>Shabir Goraya</v>
          </cell>
          <cell r="C453" t="str">
            <v>Admin and Finance Officer</v>
          </cell>
          <cell r="D453" t="str">
            <v>FALAH</v>
          </cell>
          <cell r="E453">
            <v>39601</v>
          </cell>
          <cell r="G453" t="str">
            <v>B</v>
          </cell>
          <cell r="H453" t="str">
            <v>Yes</v>
          </cell>
          <cell r="K453">
            <v>4</v>
          </cell>
          <cell r="L453" t="str">
            <v>ok</v>
          </cell>
        </row>
        <row r="454">
          <cell r="A454" t="str">
            <v>SC-06-0032</v>
          </cell>
          <cell r="B454" t="str">
            <v>Aziz ur Rehman</v>
          </cell>
          <cell r="C454" t="str">
            <v>Admin and Finance Officer</v>
          </cell>
          <cell r="D454" t="str">
            <v>FALAH</v>
          </cell>
          <cell r="E454">
            <v>39624</v>
          </cell>
          <cell r="G454" t="str">
            <v>B</v>
          </cell>
          <cell r="H454" t="str">
            <v>Yes</v>
          </cell>
          <cell r="K454">
            <v>3.5</v>
          </cell>
          <cell r="L454" t="str">
            <v>ok</v>
          </cell>
        </row>
        <row r="455">
          <cell r="A455" t="str">
            <v>SC-06-0033</v>
          </cell>
          <cell r="B455" t="str">
            <v>Dr. Muhammad Sohail</v>
          </cell>
          <cell r="C455" t="str">
            <v>District Coordinaotr Jhelum</v>
          </cell>
          <cell r="D455" t="str">
            <v>FALAH</v>
          </cell>
          <cell r="E455">
            <v>39632</v>
          </cell>
          <cell r="G455" t="str">
            <v>D</v>
          </cell>
          <cell r="H455" t="str">
            <v>Yes</v>
          </cell>
          <cell r="K455">
            <v>3.5</v>
          </cell>
          <cell r="L455" t="str">
            <v>ok</v>
          </cell>
        </row>
        <row r="456">
          <cell r="A456" t="str">
            <v>SC-06-0034</v>
          </cell>
          <cell r="B456" t="str">
            <v>Gohar Shaid</v>
          </cell>
          <cell r="C456" t="str">
            <v>Admin and Finance Officer</v>
          </cell>
          <cell r="D456" t="str">
            <v>FALAH</v>
          </cell>
          <cell r="E456">
            <v>39636</v>
          </cell>
          <cell r="G456" t="str">
            <v>B</v>
          </cell>
          <cell r="H456" t="str">
            <v>Yes</v>
          </cell>
          <cell r="K456">
            <v>3.5</v>
          </cell>
          <cell r="L456" t="str">
            <v>ok</v>
          </cell>
        </row>
        <row r="457">
          <cell r="A457" t="str">
            <v>SC-06-0035</v>
          </cell>
          <cell r="B457" t="str">
            <v>Shafiq ur Rehman</v>
          </cell>
          <cell r="C457" t="str">
            <v>District Coordinator</v>
          </cell>
          <cell r="D457" t="str">
            <v>FALAH</v>
          </cell>
          <cell r="E457">
            <v>39650</v>
          </cell>
          <cell r="G457" t="str">
            <v>D</v>
          </cell>
          <cell r="H457" t="str">
            <v>Yes</v>
          </cell>
          <cell r="K457">
            <v>3.5</v>
          </cell>
          <cell r="L457" t="str">
            <v>ok</v>
          </cell>
        </row>
        <row r="458">
          <cell r="A458" t="str">
            <v>SC-06-0036</v>
          </cell>
          <cell r="B458" t="str">
            <v>Javaed Iqbal</v>
          </cell>
          <cell r="C458" t="str">
            <v>Community Mobilization Officer</v>
          </cell>
          <cell r="D458" t="str">
            <v>FALAH</v>
          </cell>
          <cell r="E458">
            <v>39650</v>
          </cell>
          <cell r="G458" t="str">
            <v>B</v>
          </cell>
          <cell r="H458" t="str">
            <v>Yes</v>
          </cell>
          <cell r="K458">
            <v>3</v>
          </cell>
          <cell r="L458" t="str">
            <v>ok</v>
          </cell>
        </row>
        <row r="459">
          <cell r="A459" t="str">
            <v>SC-06-0037</v>
          </cell>
          <cell r="B459" t="str">
            <v>Farah Deeba</v>
          </cell>
          <cell r="C459" t="str">
            <v>Community Mobilization Officer</v>
          </cell>
          <cell r="D459" t="str">
            <v>FALAH</v>
          </cell>
          <cell r="E459">
            <v>39636</v>
          </cell>
          <cell r="G459" t="str">
            <v>B</v>
          </cell>
          <cell r="H459" t="str">
            <v>Yes</v>
          </cell>
          <cell r="K459">
            <v>3</v>
          </cell>
          <cell r="L459" t="str">
            <v>ok</v>
          </cell>
        </row>
        <row r="460">
          <cell r="A460" t="str">
            <v>SC-06-0038</v>
          </cell>
          <cell r="B460" t="str">
            <v>Dr. Mukhtar Ahmed Awan</v>
          </cell>
          <cell r="C460" t="str">
            <v>Provincial Coordinaotr Punjab</v>
          </cell>
          <cell r="D460" t="str">
            <v>FALAH</v>
          </cell>
          <cell r="E460">
            <v>39661</v>
          </cell>
          <cell r="G460" t="str">
            <v>E</v>
          </cell>
          <cell r="H460" t="str">
            <v>Yes</v>
          </cell>
          <cell r="K460">
            <v>3.5</v>
          </cell>
          <cell r="L460" t="str">
            <v>ok</v>
          </cell>
        </row>
        <row r="461">
          <cell r="A461" t="str">
            <v>SC-06-0039</v>
          </cell>
          <cell r="B461" t="str">
            <v>Mrs Shabnam Noreen</v>
          </cell>
          <cell r="C461" t="str">
            <v>Community Mobilization Officer</v>
          </cell>
          <cell r="D461" t="str">
            <v>FALAH</v>
          </cell>
          <cell r="E461">
            <v>39685</v>
          </cell>
          <cell r="G461" t="str">
            <v>B</v>
          </cell>
          <cell r="H461" t="str">
            <v>Yes</v>
          </cell>
          <cell r="K461">
            <v>3</v>
          </cell>
          <cell r="L461" t="str">
            <v>ok</v>
          </cell>
        </row>
      </sheetData>
      <sheetData sheetId="6"/>
      <sheetData sheetId="7"/>
      <sheetData sheetId="8"/>
      <sheetData sheetId="9"/>
      <sheetData sheetId="10"/>
      <sheetData sheetId="11"/>
      <sheetData sheetId="12"/>
      <sheetData sheetId="13"/>
      <sheetData sheetId="14"/>
      <sheetData sheetId="15"/>
      <sheetData sheetId="16"/>
      <sheetData sheetId="17">
        <row r="5">
          <cell r="D5">
            <v>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5">
          <cell r="D5">
            <v>0</v>
          </cell>
        </row>
      </sheetData>
      <sheetData sheetId="46">
        <row r="5">
          <cell r="D5">
            <v>0</v>
          </cell>
        </row>
      </sheetData>
      <sheetData sheetId="47">
        <row r="2">
          <cell r="A2" t="str">
            <v>SC-01-0002</v>
          </cell>
        </row>
      </sheetData>
      <sheetData sheetId="48">
        <row r="2">
          <cell r="A2" t="str">
            <v>SC-01-0002</v>
          </cell>
        </row>
      </sheetData>
      <sheetData sheetId="49"/>
      <sheetData sheetId="50"/>
      <sheetData sheetId="51"/>
      <sheetData sheetId="52"/>
      <sheetData sheetId="53"/>
      <sheetData sheetId="54" refreshError="1"/>
      <sheetData sheetId="55">
        <row r="2">
          <cell r="A2" t="str">
            <v>SC-01-0002</v>
          </cell>
        </row>
      </sheetData>
      <sheetData sheetId="56">
        <row r="2">
          <cell r="A2" t="str">
            <v>SC-01-0002</v>
          </cell>
        </row>
      </sheetData>
      <sheetData sheetId="57">
        <row r="2">
          <cell r="A2" t="str">
            <v>SC-01-0002</v>
          </cell>
        </row>
      </sheetData>
      <sheetData sheetId="58">
        <row r="2">
          <cell r="A2" t="str">
            <v>SC-01-0002</v>
          </cell>
        </row>
      </sheetData>
      <sheetData sheetId="59">
        <row r="2">
          <cell r="A2" t="str">
            <v>SC-01-0002</v>
          </cell>
        </row>
      </sheetData>
      <sheetData sheetId="60">
        <row r="2">
          <cell r="A2" t="str">
            <v>SC-01-0002</v>
          </cell>
        </row>
      </sheetData>
      <sheetData sheetId="61">
        <row r="2">
          <cell r="A2" t="str">
            <v>SC-01-0002</v>
          </cell>
        </row>
      </sheetData>
      <sheetData sheetId="62"/>
      <sheetData sheetId="63"/>
      <sheetData sheetId="6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F"/>
      <sheetName val="E"/>
      <sheetName val="Ctrl sheet"/>
      <sheetName val="NEW &amp; LDP"/>
      <sheetName val="Final scores2008"/>
      <sheetName val="ISBsal"/>
      <sheetName val="FALAHdata"/>
      <sheetName val="ISBData"/>
      <sheetName val="Muddon"/>
      <sheetName val="FINAL Salary sheet"/>
      <sheetName val=" D"/>
      <sheetName val=" C"/>
      <sheetName val=" B"/>
      <sheetName val=" A"/>
      <sheetName val=" OT"/>
      <sheetName val="Driver"/>
      <sheetName val="Ctrl_sheet"/>
      <sheetName val="NEW_&amp;_LDP"/>
      <sheetName val="Final_scores2008"/>
      <sheetName val="FINAL_Salary_sheet"/>
      <sheetName val="_D"/>
      <sheetName val="_C"/>
      <sheetName val="_B"/>
      <sheetName val="_A"/>
      <sheetName val="_OT"/>
      <sheetName val="Sheet1"/>
      <sheetName val="CDVB"/>
      <sheetName val="D_S"/>
      <sheetName val="Tax_Calculation"/>
      <sheetName val="Slabs"/>
      <sheetName val="Charging"/>
      <sheetName val="PR-Field-Regular"/>
      <sheetName val="Salary_Sheet"/>
      <sheetName val="Tax-2008"/>
      <sheetName val="Ctrl_sheet1"/>
      <sheetName val="NEW_&amp;_LDP1"/>
      <sheetName val="Final_scores20081"/>
      <sheetName val="FINAL_Salary_sheet1"/>
      <sheetName val="_D1"/>
      <sheetName val="_C1"/>
      <sheetName val="_B1"/>
      <sheetName val="_A1"/>
      <sheetName val="_OT1"/>
      <sheetName val="Salary 2008 working for annual "/>
      <sheetName val="Ctrl_sheet2"/>
      <sheetName val="NEW_&amp;_LDP2"/>
      <sheetName val="Final_scores20082"/>
      <sheetName val="FINAL_Salary_sheet2"/>
      <sheetName val="_D2"/>
      <sheetName val="_C2"/>
      <sheetName val="_B2"/>
      <sheetName val="_A2"/>
      <sheetName val="_OT2"/>
      <sheetName val="Ctrl_sheet3"/>
      <sheetName val="NEW_&amp;_LDP3"/>
      <sheetName val="Final_scores20083"/>
      <sheetName val="FINAL_Salary_sheet3"/>
      <sheetName val="_D3"/>
      <sheetName val="_C3"/>
      <sheetName val="_B3"/>
      <sheetName val="_A3"/>
      <sheetName val="_OT3"/>
      <sheetName val="Salary_2008_working_for_annual_"/>
      <sheetName val="SIDA"/>
      <sheetName val="Specification"/>
      <sheetName val="Summary"/>
    </sheetNames>
    <sheetDataSet>
      <sheetData sheetId="0"/>
      <sheetData sheetId="1"/>
      <sheetData sheetId="2"/>
      <sheetData sheetId="3">
        <row r="5">
          <cell r="D5">
            <v>0</v>
          </cell>
          <cell r="E5">
            <v>0</v>
          </cell>
        </row>
        <row r="6">
          <cell r="D6">
            <v>1</v>
          </cell>
          <cell r="E6">
            <v>0</v>
          </cell>
          <cell r="F6">
            <v>9.9327040818283923</v>
          </cell>
        </row>
        <row r="7">
          <cell r="D7">
            <v>1.5</v>
          </cell>
          <cell r="E7">
            <v>0</v>
          </cell>
          <cell r="F7">
            <v>9.9327040818283923</v>
          </cell>
        </row>
        <row r="8">
          <cell r="D8">
            <v>2</v>
          </cell>
          <cell r="E8">
            <v>0</v>
          </cell>
          <cell r="F8">
            <v>9.9327040818283923</v>
          </cell>
        </row>
        <row r="9">
          <cell r="D9">
            <v>2.5</v>
          </cell>
          <cell r="E9">
            <v>0</v>
          </cell>
          <cell r="F9">
            <v>9.9327040818283923</v>
          </cell>
        </row>
        <row r="10">
          <cell r="D10">
            <v>3</v>
          </cell>
          <cell r="E10">
            <v>0.5</v>
          </cell>
          <cell r="F10">
            <v>10.432704081828392</v>
          </cell>
        </row>
        <row r="11">
          <cell r="D11">
            <v>3.5</v>
          </cell>
          <cell r="E11">
            <v>1</v>
          </cell>
          <cell r="F11">
            <v>10.932704081828392</v>
          </cell>
        </row>
        <row r="12">
          <cell r="D12">
            <v>4</v>
          </cell>
          <cell r="E12">
            <v>1.5</v>
          </cell>
          <cell r="F12">
            <v>11.432704081828392</v>
          </cell>
        </row>
        <row r="13">
          <cell r="D13">
            <v>4.5</v>
          </cell>
          <cell r="E13">
            <v>2</v>
          </cell>
          <cell r="F13">
            <v>11.932704081828392</v>
          </cell>
        </row>
        <row r="14">
          <cell r="D14">
            <v>5</v>
          </cell>
          <cell r="E14">
            <v>2.5</v>
          </cell>
          <cell r="F14">
            <v>12.432704081828392</v>
          </cell>
        </row>
      </sheetData>
      <sheetData sheetId="4"/>
      <sheetData sheetId="5">
        <row r="2">
          <cell r="A2" t="str">
            <v>SC-01-0002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5">
          <cell r="D5">
            <v>0</v>
          </cell>
        </row>
      </sheetData>
      <sheetData sheetId="46">
        <row r="5">
          <cell r="D5">
            <v>0</v>
          </cell>
        </row>
      </sheetData>
      <sheetData sheetId="47">
        <row r="2">
          <cell r="A2" t="str">
            <v>SC-01-0002</v>
          </cell>
        </row>
      </sheetData>
      <sheetData sheetId="48">
        <row r="2">
          <cell r="A2" t="str">
            <v>SC-01-0002</v>
          </cell>
        </row>
      </sheetData>
      <sheetData sheetId="49"/>
      <sheetData sheetId="50"/>
      <sheetData sheetId="51"/>
      <sheetData sheetId="52"/>
      <sheetData sheetId="53"/>
      <sheetData sheetId="54">
        <row r="5">
          <cell r="D5">
            <v>0</v>
          </cell>
        </row>
      </sheetData>
      <sheetData sheetId="55">
        <row r="2">
          <cell r="A2" t="str">
            <v>SC-01-0002</v>
          </cell>
        </row>
      </sheetData>
      <sheetData sheetId="56">
        <row r="2">
          <cell r="A2" t="str">
            <v>SC-01-0002</v>
          </cell>
        </row>
      </sheetData>
      <sheetData sheetId="57">
        <row r="2">
          <cell r="A2" t="str">
            <v>SC-01-0002</v>
          </cell>
        </row>
      </sheetData>
      <sheetData sheetId="58">
        <row r="2">
          <cell r="A2" t="str">
            <v>SC-01-0002</v>
          </cell>
        </row>
      </sheetData>
      <sheetData sheetId="59"/>
      <sheetData sheetId="60"/>
      <sheetData sheetId="61"/>
      <sheetData sheetId="62"/>
      <sheetData sheetId="63"/>
      <sheetData sheetId="64">
        <row r="5">
          <cell r="D5">
            <v>0</v>
          </cell>
        </row>
      </sheetData>
      <sheetData sheetId="65" refreshError="1"/>
      <sheetData sheetId="6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ification"/>
      <sheetName val="Summary"/>
      <sheetName val="Instructions"/>
      <sheetName val="Input Sheet"/>
      <sheetName val="Summary DFID"/>
      <sheetName val="Vb"/>
      <sheetName val="Module1"/>
      <sheetName val="Module2"/>
      <sheetName val="Module4"/>
      <sheetName val="Module5"/>
      <sheetName val="Module6"/>
      <sheetName val="Module7"/>
      <sheetName val="Module3"/>
      <sheetName val="Input_Sheet"/>
      <sheetName val="Summary_DFID"/>
      <sheetName val="Input_Sheet1"/>
      <sheetName val="Summary_DFID1"/>
      <sheetName val="SDAs_impact_datasources"/>
      <sheetName val="Input_Sheet2"/>
      <sheetName val="Input_Sheet5"/>
      <sheetName val="Summary_DFID3"/>
      <sheetName val="Input_Sheet3"/>
      <sheetName val="Input_Sheet4"/>
      <sheetName val="Summary_DFID2"/>
      <sheetName val="Input_Sheet6"/>
      <sheetName val="Summary_DFID4"/>
      <sheetName val="Input_Sheet7"/>
      <sheetName val="Summary_DFID5"/>
      <sheetName val="Subthemes"/>
      <sheetName val="Criteria"/>
    </sheetNames>
    <sheetDataSet>
      <sheetData sheetId="0" refreshError="1">
        <row r="122">
          <cell r="F122">
            <v>0</v>
          </cell>
        </row>
        <row r="133">
          <cell r="F133">
            <v>0</v>
          </cell>
        </row>
        <row r="146">
          <cell r="F146">
            <v>0</v>
          </cell>
        </row>
        <row r="156">
          <cell r="F156">
            <v>0</v>
          </cell>
        </row>
        <row r="191">
          <cell r="F191">
            <v>0</v>
          </cell>
        </row>
        <row r="205">
          <cell r="F205">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F"/>
      <sheetName val="E"/>
      <sheetName val="Ctrl sheet"/>
      <sheetName val="NEW &amp; LDP"/>
      <sheetName val="Final scores2008"/>
      <sheetName val="ISBsal"/>
      <sheetName val="FALAHdata"/>
      <sheetName val="ISBData"/>
      <sheetName val="Muddon"/>
      <sheetName val="FINAL Salary sheet"/>
      <sheetName val=" D"/>
      <sheetName val=" C"/>
      <sheetName val=" B"/>
      <sheetName val=" A"/>
      <sheetName val=" OT"/>
      <sheetName val="Driver"/>
      <sheetName val="Ctrl_sheet"/>
      <sheetName val="NEW_&amp;_LDP"/>
      <sheetName val="Final_scores2008"/>
      <sheetName val="FINAL_Salary_sheet"/>
      <sheetName val="_D"/>
      <sheetName val="_C"/>
      <sheetName val="_B"/>
      <sheetName val="_A"/>
      <sheetName val="_OT"/>
      <sheetName val="Sheet1"/>
      <sheetName val="CDVB"/>
      <sheetName val="D_S"/>
      <sheetName val="Tax_Calculation"/>
      <sheetName val="Slabs"/>
      <sheetName val="Charging"/>
      <sheetName val="PR-Field-Regular"/>
      <sheetName val="Salary_Sheet"/>
      <sheetName val="Tax-2008"/>
      <sheetName val="Ctrl_sheet1"/>
      <sheetName val="NEW_&amp;_LDP1"/>
      <sheetName val="Final_scores20081"/>
      <sheetName val="FINAL_Salary_sheet1"/>
      <sheetName val="_D1"/>
      <sheetName val="_C1"/>
      <sheetName val="_B1"/>
      <sheetName val="_A1"/>
      <sheetName val="_OT1"/>
      <sheetName val="Salary 2008 working for annual "/>
      <sheetName val="Ctrl_sheet2"/>
      <sheetName val="SIDA"/>
      <sheetName val="NEW_&amp;_LDP2"/>
      <sheetName val="Final_scores20082"/>
      <sheetName val="FINAL_Salary_sheet2"/>
      <sheetName val="_D2"/>
      <sheetName val="_C2"/>
      <sheetName val="_B2"/>
      <sheetName val="_A2"/>
      <sheetName val="_OT2"/>
      <sheetName val="renvoi"/>
    </sheetNames>
    <sheetDataSet>
      <sheetData sheetId="0"/>
      <sheetData sheetId="1"/>
      <sheetData sheetId="2"/>
      <sheetData sheetId="3">
        <row r="5">
          <cell r="D5">
            <v>0</v>
          </cell>
          <cell r="E5">
            <v>0</v>
          </cell>
        </row>
        <row r="6">
          <cell r="D6">
            <v>1</v>
          </cell>
          <cell r="E6">
            <v>0</v>
          </cell>
          <cell r="F6">
            <v>9.9327040818283923</v>
          </cell>
        </row>
        <row r="7">
          <cell r="D7">
            <v>1.5</v>
          </cell>
          <cell r="E7">
            <v>0</v>
          </cell>
          <cell r="F7">
            <v>9.9327040818283923</v>
          </cell>
        </row>
        <row r="8">
          <cell r="D8">
            <v>2</v>
          </cell>
          <cell r="E8">
            <v>0</v>
          </cell>
          <cell r="F8">
            <v>9.9327040818283923</v>
          </cell>
        </row>
        <row r="9">
          <cell r="D9">
            <v>2.5</v>
          </cell>
          <cell r="E9">
            <v>0</v>
          </cell>
          <cell r="F9">
            <v>9.9327040818283923</v>
          </cell>
        </row>
        <row r="10">
          <cell r="D10">
            <v>3</v>
          </cell>
          <cell r="E10">
            <v>0.5</v>
          </cell>
          <cell r="F10">
            <v>10.432704081828392</v>
          </cell>
        </row>
        <row r="11">
          <cell r="D11">
            <v>3.5</v>
          </cell>
          <cell r="E11">
            <v>1</v>
          </cell>
          <cell r="F11">
            <v>10.932704081828392</v>
          </cell>
        </row>
        <row r="12">
          <cell r="D12">
            <v>4</v>
          </cell>
          <cell r="E12">
            <v>1.5</v>
          </cell>
          <cell r="F12">
            <v>11.432704081828392</v>
          </cell>
        </row>
        <row r="13">
          <cell r="D13">
            <v>4.5</v>
          </cell>
          <cell r="E13">
            <v>2</v>
          </cell>
          <cell r="F13">
            <v>11.932704081828392</v>
          </cell>
        </row>
        <row r="14">
          <cell r="D14">
            <v>5</v>
          </cell>
          <cell r="E14">
            <v>2.5</v>
          </cell>
          <cell r="F14">
            <v>12.432704081828392</v>
          </cell>
        </row>
      </sheetData>
      <sheetData sheetId="4"/>
      <sheetData sheetId="5">
        <row r="2">
          <cell r="A2" t="str">
            <v>SC-01-0002</v>
          </cell>
        </row>
      </sheetData>
      <sheetData sheetId="6"/>
      <sheetData sheetId="7"/>
      <sheetData sheetId="8"/>
      <sheetData sheetId="9"/>
      <sheetData sheetId="10"/>
      <sheetData sheetId="11"/>
      <sheetData sheetId="12"/>
      <sheetData sheetId="13"/>
      <sheetData sheetId="14"/>
      <sheetData sheetId="15"/>
      <sheetData sheetId="16"/>
      <sheetData sheetId="17">
        <row r="5">
          <cell r="D5">
            <v>0</v>
          </cell>
        </row>
      </sheetData>
      <sheetData sheetId="18"/>
      <sheetData sheetId="19">
        <row r="2">
          <cell r="A2" t="str">
            <v>SC-01-0002</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5">
          <cell r="D5">
            <v>0</v>
          </cell>
        </row>
      </sheetData>
      <sheetData sheetId="46" refreshError="1"/>
      <sheetData sheetId="47">
        <row r="2">
          <cell r="A2" t="str">
            <v>SC-01-0002</v>
          </cell>
        </row>
      </sheetData>
      <sheetData sheetId="48">
        <row r="2">
          <cell r="A2" t="str">
            <v>SC-01-0002</v>
          </cell>
        </row>
      </sheetData>
      <sheetData sheetId="49"/>
      <sheetData sheetId="50"/>
      <sheetData sheetId="51"/>
      <sheetData sheetId="52"/>
      <sheetData sheetId="53"/>
      <sheetData sheetId="54"/>
      <sheetData sheetId="5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voi"/>
      <sheetName val="Paramétrages"/>
      <sheetName val="menutreso"/>
      <sheetName val="treso"/>
      <sheetName val="dev1"/>
      <sheetName val="dev2"/>
      <sheetName val="dev3"/>
      <sheetName val="dev4"/>
      <sheetName val="dev5"/>
      <sheetName val="dev6"/>
      <sheetName val="avances"/>
      <sheetName val="ModuleMenus"/>
      <sheetName val="ModuleRecalcul"/>
      <sheetName val="Specification"/>
      <sheetName val="Summary"/>
      <sheetName val="Read me"/>
      <sheetName val="ECHO follow-up"/>
      <sheetName val="Lists"/>
      <sheetName val="Données"/>
      <sheetName val="Listas desplegables"/>
      <sheetName val="Read_me"/>
      <sheetName val="ECHO_follow-up"/>
      <sheetName val="Read_me1"/>
      <sheetName val="ECHO_follow-up1"/>
      <sheetName val="P1"/>
      <sheetName val="SUDBASE"/>
      <sheetName val="Read_me2"/>
      <sheetName val="ECHO_follow-up2"/>
      <sheetName val="Listas_desplegables"/>
      <sheetName val="Barêmes"/>
      <sheetName val="Sheet4"/>
      <sheetName val="BK3"/>
      <sheetName val="BK6"/>
      <sheetName val="F1"/>
      <sheetName val="BK4"/>
      <sheetName val="BK5"/>
      <sheetName val="BK2"/>
      <sheetName val="D2"/>
      <sheetName val="1 Parameters"/>
      <sheetName val="Contractor-Site"/>
      <sheetName val="Government-Site"/>
      <sheetName val="Index"/>
      <sheetName val="Activity Budget"/>
      <sheetName val="Read_me3"/>
      <sheetName val="ECHO_follow-up3"/>
      <sheetName val="Listas_desplegables1"/>
      <sheetName val="1_Parameters"/>
      <sheetName val="Read_me6"/>
      <sheetName val="ECHO_follow-up6"/>
      <sheetName val="Listas_desplegables4"/>
      <sheetName val="Read_me5"/>
      <sheetName val="ECHO_follow-up5"/>
      <sheetName val="Listas_desplegables3"/>
      <sheetName val="Read_me4"/>
      <sheetName val="ECHO_follow-up4"/>
      <sheetName val="Listas_desplegables2"/>
      <sheetName val="Activity_Budget"/>
      <sheetName val="Drop-down Options"/>
      <sheetName val="Read_me8"/>
      <sheetName val="ECHO_follow-up8"/>
      <sheetName val="Listas_desplegables6"/>
      <sheetName val="Read_me7"/>
      <sheetName val="ECHO_follow-up7"/>
      <sheetName val="Listas_desplegables5"/>
      <sheetName val="Read_me9"/>
      <sheetName val="ECHO_follow-up9"/>
      <sheetName val="Listas_desplegables7"/>
      <sheetName val="Read_me10"/>
      <sheetName val="ECHO_follow-up10"/>
      <sheetName val="Listas_desplegables8"/>
      <sheetName val="Read_me11"/>
      <sheetName val="ECHO_follow-up11"/>
      <sheetName val="Listas_desplegables9"/>
      <sheetName val="Read_me12"/>
      <sheetName val="ECHO_follow-up12"/>
      <sheetName val="Listas_desplegables10"/>
      <sheetName val="Read_me13"/>
      <sheetName val="ECHO_follow-up13"/>
      <sheetName val="Listas_desplegables11"/>
      <sheetName val="Imputs"/>
      <sheetName val="Sommaire"/>
      <sheetName val="Feuil2"/>
      <sheetName val="Read_me14"/>
      <sheetName val="ECHO_follow-up14"/>
      <sheetName val="Listas_desplegables12"/>
      <sheetName val="Read_me15"/>
      <sheetName val="ECHO_follow-up15"/>
      <sheetName val="Listas_desplegables13"/>
      <sheetName val="Base"/>
      <sheetName val="Null"/>
      <sheetName val="SHT"/>
      <sheetName val="BASE DE DATOS"/>
      <sheetName val="Voucher"/>
      <sheetName val="Cheque"/>
      <sheetName val="Cuenta"/>
      <sheetName val="Listado Proveedores y Personal"/>
      <sheetName val="Expatriés"/>
      <sheetName val="Staff Nat."/>
      <sheetName val="Frais fonct."/>
      <sheetName val="Inventaire"/>
      <sheetName val="Medical-Nut"/>
      <sheetName val="Log-Sanitation"/>
      <sheetName val="Format-Appui local"/>
      <sheetName val="Transp-Fret-Stock"/>
      <sheetName val="Consult-Appui terrain"/>
      <sheetName val="Divers"/>
      <sheetName val="Total Projet"/>
      <sheetName val="Analyse des écarts"/>
      <sheetName val="Trésorerie"/>
      <sheetName val="TradBud"/>
      <sheetName val="Module1"/>
      <sheetName val="Français"/>
      <sheetName val="Anglais"/>
      <sheetName val="Espagnol"/>
      <sheetName val="Portugais"/>
      <sheetName val="Module2"/>
      <sheetName val="Module3"/>
      <sheetName val="Module BudInit"/>
      <sheetName val="Module Janvier"/>
      <sheetName val="Module Février"/>
      <sheetName val="Module Mars"/>
      <sheetName val="Module Avril"/>
      <sheetName val="Module Mai"/>
      <sheetName val="Module Juin"/>
      <sheetName val="Module Juillet"/>
      <sheetName val="Module Aout"/>
      <sheetName val="Module Septembre"/>
      <sheetName val="Module Octobre"/>
      <sheetName val="Module Novembre"/>
      <sheetName val="Module Décembre"/>
      <sheetName val="Module4"/>
      <sheetName val="Module5"/>
      <sheetName val="I.A. - Intl Staff"/>
      <sheetName val="P3"/>
      <sheetName val="1_Parameters1"/>
      <sheetName val="Drop-down_Options1"/>
      <sheetName val="Activity_Budget1"/>
      <sheetName val="Drop-down_Options"/>
      <sheetName val="1_Parameters3"/>
      <sheetName val="Drop-down_Options3"/>
      <sheetName val="Activity_Budget3"/>
      <sheetName val="1_Parameters2"/>
      <sheetName val="Drop-down_Options2"/>
      <sheetName val="Activity_Budget2"/>
      <sheetName val="1_Parameters4"/>
      <sheetName val="Drop-down_Options4"/>
      <sheetName val="Activity_Budget4"/>
      <sheetName val="1_Parameters5"/>
      <sheetName val="Drop-down_Options5"/>
      <sheetName val="Activity_Budget5"/>
      <sheetName val="1_Parameters7"/>
      <sheetName val="Drop-down_Options7"/>
      <sheetName val="Activity_Budget7"/>
      <sheetName val="1_Parameters6"/>
      <sheetName val="Drop-down_Options6"/>
      <sheetName val="Activity_Budget6"/>
      <sheetName val="1_Parameters8"/>
      <sheetName val="Drop-down_Options8"/>
      <sheetName val="Activity_Budget8"/>
      <sheetName val="Read_me16"/>
      <sheetName val="ECHO_follow-up16"/>
      <sheetName val="1_Parameters14"/>
      <sheetName val="Listas_desplegables14"/>
      <sheetName val="Drop-down_Options14"/>
      <sheetName val="Activity_Budget14"/>
      <sheetName val="1_Parameters11"/>
      <sheetName val="Drop-down_Options11"/>
      <sheetName val="Activity_Budget11"/>
      <sheetName val="1_Parameters10"/>
      <sheetName val="Drop-down_Options10"/>
      <sheetName val="Activity_Budget10"/>
      <sheetName val="1_Parameters9"/>
      <sheetName val="Drop-down_Options9"/>
      <sheetName val="Activity_Budget9"/>
      <sheetName val="1_Parameters12"/>
      <sheetName val="Drop-down_Options12"/>
      <sheetName val="Activity_Budget12"/>
      <sheetName val="1_Parameters13"/>
      <sheetName val="Drop-down_Options13"/>
      <sheetName val="Activity_Budget13"/>
      <sheetName val="Read_me17"/>
      <sheetName val="ECHO_follow-up17"/>
      <sheetName val="1_Parameters15"/>
      <sheetName val="Listas_desplegables15"/>
      <sheetName val="Drop-down_Options15"/>
      <sheetName val="Activity_Budget15"/>
      <sheetName val="Read_me18"/>
      <sheetName val="ECHO_follow-up18"/>
      <sheetName val="1_Parameters16"/>
      <sheetName val="Listas_desplegables16"/>
      <sheetName val="Drop-down_Options16"/>
      <sheetName val="Activity_Budget16"/>
      <sheetName val="Read_me19"/>
      <sheetName val="ECHO_follow-up19"/>
      <sheetName val="1_Parameters17"/>
      <sheetName val="Listas_desplegables17"/>
      <sheetName val="Drop-down_Options17"/>
      <sheetName val="Activity_Budget17"/>
      <sheetName val="Read_me21"/>
      <sheetName val="ECHO_follow-up21"/>
      <sheetName val="1_Parameters19"/>
      <sheetName val="Listas_desplegables19"/>
      <sheetName val="Drop-down_Options19"/>
      <sheetName val="Activity_Budget19"/>
      <sheetName val="Read_me20"/>
      <sheetName val="ECHO_follow-up20"/>
      <sheetName val="1_Parameters18"/>
      <sheetName val="Listas_desplegables18"/>
      <sheetName val="Drop-down_Options18"/>
      <sheetName val="Activity_Budget18"/>
      <sheetName val="Read_me22"/>
      <sheetName val="ECHO_follow-up22"/>
      <sheetName val="1_Parameters20"/>
      <sheetName val="Listas_desplegables20"/>
      <sheetName val="Drop-down_Options20"/>
      <sheetName val="Activity_Budget20"/>
      <sheetName val="Read_me23"/>
      <sheetName val="ECHO_follow-up23"/>
      <sheetName val="1_Parameters21"/>
      <sheetName val="Listas_desplegables21"/>
      <sheetName val="Drop-down_Options21"/>
      <sheetName val="Activity_Budget21"/>
      <sheetName val="Sep 10"/>
      <sheetName val="Read_me24"/>
      <sheetName val="ECHO_follow-up24"/>
      <sheetName val="Listas_desplegables22"/>
      <sheetName val="BASE_DE_DATOS2"/>
      <sheetName val="Listado_Proveedores_y_Personal2"/>
      <sheetName val="BASE_DE_DATOS1"/>
      <sheetName val="Listado_Proveedores_y_Personal1"/>
      <sheetName val="BASE_DE_DATOS"/>
      <sheetName val="Listado_Proveedores_y_Personal"/>
      <sheetName val="BASE_DE_DATOS3"/>
      <sheetName val="Listado_Proveedores_y_Personal3"/>
      <sheetName val="BASE_DE_DATOS4"/>
      <sheetName val="Listado_Proveedores_y_Personal4"/>
      <sheetName val="BASE_DE_DATOS5"/>
      <sheetName val="Listado_Proveedores_y_Personal5"/>
      <sheetName val="BASE_DE_DATOS6"/>
      <sheetName val="Listado_Proveedores_y_Personal6"/>
      <sheetName val="BASE_DE_DATOS7"/>
      <sheetName val="Listado_Proveedores_y_Personal7"/>
      <sheetName val="BASE_DE_DATOS8"/>
      <sheetName val="Listado_Proveedores_y_Personal8"/>
      <sheetName val="Read_me25"/>
      <sheetName val="ECHO_follow-up25"/>
      <sheetName val="Listas_desplegables23"/>
      <sheetName val="BASE_DE_DATOS9"/>
      <sheetName val="Listado_Proveedores_y_Personal9"/>
      <sheetName val="Read_me26"/>
      <sheetName val="ECHO_follow-up26"/>
      <sheetName val="Listas_desplegables24"/>
      <sheetName val="BASE_DE_DATOS10"/>
      <sheetName val="Listado_Proveedores_y_Persona10"/>
      <sheetName val="Récap matériaux"/>
      <sheetName val="PARAMETRES"/>
    </sheetNames>
    <sheetDataSet>
      <sheetData sheetId="0" refreshError="1">
        <row r="52">
          <cell r="A52" t="str">
            <v>JANVIER</v>
          </cell>
        </row>
        <row r="56">
          <cell r="A56" t="str">
            <v>MENSUEL</v>
          </cell>
        </row>
      </sheetData>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sheetData sheetId="22"/>
      <sheetData sheetId="23"/>
      <sheetData sheetId="24"/>
      <sheetData sheetId="25" refreshError="1"/>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sheetData sheetId="85"/>
      <sheetData sheetId="86"/>
      <sheetData sheetId="87"/>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PARAMETRES"/>
      <sheetName val="DETAILS COUTS EXPATS"/>
      <sheetName val="PLAN FI EXPATS"/>
      <sheetName val="SYNTHESE BUD"/>
      <sheetName val="RECAP Z1"/>
      <sheetName val="Specification"/>
      <sheetName val="Summary"/>
      <sheetName val="Barêmes"/>
    </sheetNames>
    <sheetDataSet>
      <sheetData sheetId="0"/>
      <sheetData sheetId="1">
        <row r="3">
          <cell r="C3" t="str">
            <v>MOSCOW</v>
          </cell>
        </row>
        <row r="4">
          <cell r="C4" t="str">
            <v>NAZRAN</v>
          </cell>
        </row>
        <row r="5">
          <cell r="C5" t="str">
            <v>BASE 3</v>
          </cell>
        </row>
        <row r="6">
          <cell r="C6" t="str">
            <v>BASE 4</v>
          </cell>
        </row>
        <row r="7">
          <cell r="C7" t="str">
            <v>BASE 5</v>
          </cell>
        </row>
        <row r="8">
          <cell r="C8" t="str">
            <v>BASE 6</v>
          </cell>
        </row>
        <row r="9">
          <cell r="C9" t="str">
            <v>BASE 7</v>
          </cell>
        </row>
        <row r="10">
          <cell r="C10" t="str">
            <v>BASE 8</v>
          </cell>
        </row>
        <row r="11">
          <cell r="C11" t="str">
            <v>BASE 9</v>
          </cell>
        </row>
        <row r="12">
          <cell r="C12" t="str">
            <v>BASE 10</v>
          </cell>
        </row>
      </sheetData>
      <sheetData sheetId="2"/>
      <sheetData sheetId="3"/>
      <sheetData sheetId="4"/>
      <sheetData sheetId="5"/>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KE652"/>
      <sheetName val="KE653"/>
      <sheetName val="DONOR REPORT"/>
      <sheetName val="CBS SUMMARY"/>
      <sheetName val="JANMAR"/>
      <sheetName val="APRIL-JUNE"/>
      <sheetName val="JULY"/>
      <sheetName val="AUG"/>
      <sheetName val="Sheet3"/>
      <sheetName val="RECON- AJE SEPT"/>
    </sheetNames>
    <sheetDataSet>
      <sheetData sheetId="0"/>
      <sheetData sheetId="1"/>
      <sheetData sheetId="2"/>
      <sheetData sheetId="3"/>
      <sheetData sheetId="4"/>
      <sheetData sheetId="5">
        <row r="1">
          <cell r="A1" t="str">
            <v xml:space="preserve">ACCOUNT </v>
          </cell>
          <cell r="B1" t="str">
            <v xml:space="preserve">PN </v>
          </cell>
          <cell r="C1" t="str">
            <v>FC</v>
          </cell>
          <cell r="D1" t="str">
            <v>LC</v>
          </cell>
          <cell r="E1" t="str">
            <v>SA</v>
          </cell>
          <cell r="F1" t="str">
            <v>SRC</v>
          </cell>
          <cell r="G1" t="str">
            <v>REF#</v>
          </cell>
          <cell r="H1" t="str">
            <v>DATE</v>
          </cell>
          <cell r="I1" t="str">
            <v>AMOUNT KES</v>
          </cell>
          <cell r="J1" t="str">
            <v>TEXT</v>
          </cell>
          <cell r="K1" t="str">
            <v>AMOUNT USD</v>
          </cell>
        </row>
        <row r="2">
          <cell r="A2" t="str">
            <v xml:space="preserve">ACCOUNT </v>
          </cell>
          <cell r="B2" t="str">
            <v xml:space="preserve">PN </v>
          </cell>
          <cell r="C2" t="str">
            <v>FC</v>
          </cell>
          <cell r="D2" t="str">
            <v>LC</v>
          </cell>
          <cell r="E2" t="str">
            <v>SA</v>
          </cell>
          <cell r="F2" t="str">
            <v>SRC</v>
          </cell>
          <cell r="G2" t="str">
            <v>REF#</v>
          </cell>
          <cell r="H2" t="str">
            <v>DATE</v>
          </cell>
          <cell r="I2" t="str">
            <v>AMOUNT KES</v>
          </cell>
          <cell r="J2" t="str">
            <v>TEXT</v>
          </cell>
          <cell r="K2" t="str">
            <v>AMOUNT USD</v>
          </cell>
        </row>
        <row r="3">
          <cell r="A3">
            <v>5011</v>
          </cell>
          <cell r="B3" t="str">
            <v>KEN022</v>
          </cell>
          <cell r="C3" t="str">
            <v>KE654</v>
          </cell>
          <cell r="D3">
            <v>60</v>
          </cell>
          <cell r="F3" t="str">
            <v>SDCP</v>
          </cell>
          <cell r="G3">
            <v>100281</v>
          </cell>
          <cell r="H3">
            <v>20070228</v>
          </cell>
          <cell r="I3">
            <v>8208.86</v>
          </cell>
          <cell r="J3" t="str">
            <v>310107$SUPPORT Units Cost</v>
          </cell>
          <cell r="K3">
            <v>116.57</v>
          </cell>
        </row>
        <row r="4">
          <cell r="A4">
            <v>5011</v>
          </cell>
          <cell r="B4" t="str">
            <v>KEN022</v>
          </cell>
          <cell r="C4" t="str">
            <v>KE654</v>
          </cell>
          <cell r="D4">
            <v>62</v>
          </cell>
          <cell r="F4" t="str">
            <v>SDCP</v>
          </cell>
          <cell r="G4">
            <v>100281</v>
          </cell>
          <cell r="H4">
            <v>20070228</v>
          </cell>
          <cell r="I4">
            <v>146337</v>
          </cell>
          <cell r="J4" t="str">
            <v>310107$SUPPORT Units Cost</v>
          </cell>
          <cell r="K4">
            <v>2078.06</v>
          </cell>
        </row>
        <row r="5">
          <cell r="A5">
            <v>5011</v>
          </cell>
          <cell r="B5" t="str">
            <v>KEN022</v>
          </cell>
          <cell r="C5" t="str">
            <v>KE654</v>
          </cell>
          <cell r="D5">
            <v>62</v>
          </cell>
          <cell r="F5" t="str">
            <v>SDCP</v>
          </cell>
          <cell r="G5">
            <v>100281</v>
          </cell>
          <cell r="H5">
            <v>20070228</v>
          </cell>
          <cell r="I5">
            <v>2572.44</v>
          </cell>
          <cell r="J5" t="str">
            <v>310107$SUPPORT Units Cost</v>
          </cell>
          <cell r="K5">
            <v>36.53</v>
          </cell>
        </row>
        <row r="6">
          <cell r="A6">
            <v>5011</v>
          </cell>
          <cell r="B6" t="str">
            <v>KEN022</v>
          </cell>
          <cell r="C6" t="str">
            <v>KE654</v>
          </cell>
          <cell r="D6">
            <v>63</v>
          </cell>
          <cell r="F6" t="str">
            <v>SDCP</v>
          </cell>
          <cell r="G6">
            <v>100281</v>
          </cell>
          <cell r="H6">
            <v>20070228</v>
          </cell>
          <cell r="I6">
            <v>69362.3</v>
          </cell>
          <cell r="J6" t="str">
            <v>310107$SUPPORT Units Cost</v>
          </cell>
          <cell r="K6">
            <v>984.98</v>
          </cell>
        </row>
        <row r="7">
          <cell r="A7">
            <v>5011</v>
          </cell>
          <cell r="B7" t="str">
            <v>KEN022</v>
          </cell>
          <cell r="C7" t="str">
            <v>KE654</v>
          </cell>
          <cell r="D7">
            <v>64</v>
          </cell>
          <cell r="F7" t="str">
            <v>SDCP</v>
          </cell>
          <cell r="G7">
            <v>100281</v>
          </cell>
          <cell r="H7">
            <v>20070228</v>
          </cell>
          <cell r="I7">
            <v>51175.63</v>
          </cell>
          <cell r="J7" t="str">
            <v>310107$SUPPORT Units Cost</v>
          </cell>
          <cell r="K7">
            <v>726.72</v>
          </cell>
        </row>
        <row r="8">
          <cell r="A8">
            <v>5011</v>
          </cell>
          <cell r="B8" t="str">
            <v>KEN022</v>
          </cell>
          <cell r="C8" t="str">
            <v>KE654</v>
          </cell>
          <cell r="D8">
            <v>65</v>
          </cell>
          <cell r="F8" t="str">
            <v>SDCP</v>
          </cell>
          <cell r="G8">
            <v>100281</v>
          </cell>
          <cell r="H8">
            <v>20070228</v>
          </cell>
          <cell r="I8">
            <v>31765.759999999998</v>
          </cell>
          <cell r="J8" t="str">
            <v>310107$SUPPORT Units Cost</v>
          </cell>
          <cell r="K8">
            <v>451.09</v>
          </cell>
        </row>
        <row r="9">
          <cell r="A9">
            <v>5012</v>
          </cell>
          <cell r="B9" t="str">
            <v>KEN022</v>
          </cell>
          <cell r="C9" t="str">
            <v>KE654</v>
          </cell>
          <cell r="D9">
            <v>11</v>
          </cell>
          <cell r="E9">
            <v>6023</v>
          </cell>
          <cell r="F9" t="str">
            <v>SDCP</v>
          </cell>
          <cell r="G9">
            <v>100281</v>
          </cell>
          <cell r="H9">
            <v>20070228</v>
          </cell>
          <cell r="I9">
            <v>71355.89</v>
          </cell>
          <cell r="J9" t="str">
            <v>310107$CD Costs</v>
          </cell>
          <cell r="K9">
            <v>1013.29</v>
          </cell>
        </row>
        <row r="10">
          <cell r="A10">
            <v>5012</v>
          </cell>
          <cell r="B10" t="str">
            <v>KEN022</v>
          </cell>
          <cell r="C10" t="str">
            <v>KE654</v>
          </cell>
          <cell r="D10">
            <v>11</v>
          </cell>
          <cell r="E10">
            <v>7451</v>
          </cell>
          <cell r="F10" t="str">
            <v>SDCP</v>
          </cell>
          <cell r="G10">
            <v>100281</v>
          </cell>
          <cell r="H10">
            <v>20070228</v>
          </cell>
          <cell r="I10">
            <v>51662.93</v>
          </cell>
          <cell r="J10" t="str">
            <v>310107$ACDP Costs</v>
          </cell>
          <cell r="K10">
            <v>733.64</v>
          </cell>
        </row>
        <row r="11">
          <cell r="A11">
            <v>5012</v>
          </cell>
          <cell r="B11" t="str">
            <v>KEN022</v>
          </cell>
          <cell r="C11" t="str">
            <v>KE654</v>
          </cell>
          <cell r="D11">
            <v>11</v>
          </cell>
          <cell r="E11">
            <v>7594</v>
          </cell>
          <cell r="F11" t="str">
            <v>SDCP</v>
          </cell>
          <cell r="G11">
            <v>100281</v>
          </cell>
          <cell r="H11">
            <v>20070228</v>
          </cell>
          <cell r="I11">
            <v>68539.789999999994</v>
          </cell>
          <cell r="J11" t="str">
            <v>310107$ACDS Costs</v>
          </cell>
          <cell r="K11">
            <v>973.3</v>
          </cell>
        </row>
        <row r="12">
          <cell r="A12">
            <v>5012</v>
          </cell>
          <cell r="B12" t="str">
            <v>KEN022</v>
          </cell>
          <cell r="C12" t="str">
            <v>KE654</v>
          </cell>
          <cell r="D12">
            <v>30</v>
          </cell>
          <cell r="E12" t="str">
            <v>PMER</v>
          </cell>
          <cell r="F12" t="str">
            <v>PMER</v>
          </cell>
          <cell r="G12">
            <v>100281</v>
          </cell>
          <cell r="H12">
            <v>20070228</v>
          </cell>
          <cell r="I12">
            <v>76993.710000000006</v>
          </cell>
          <cell r="J12" t="str">
            <v>310107$ Mohamed Jan'07 Sa</v>
          </cell>
          <cell r="K12">
            <v>1093.3499999999999</v>
          </cell>
        </row>
        <row r="13">
          <cell r="A13">
            <v>5012</v>
          </cell>
          <cell r="B13" t="str">
            <v>KEN022</v>
          </cell>
          <cell r="C13" t="str">
            <v>KE654</v>
          </cell>
          <cell r="D13">
            <v>30</v>
          </cell>
          <cell r="E13" t="str">
            <v>PMER</v>
          </cell>
          <cell r="F13" t="str">
            <v>PMER</v>
          </cell>
          <cell r="G13">
            <v>100281</v>
          </cell>
          <cell r="H13">
            <v>20070228</v>
          </cell>
          <cell r="I13">
            <v>72884.710000000006</v>
          </cell>
          <cell r="J13" t="str">
            <v>310107$ Gordon Jan'07 P/r</v>
          </cell>
          <cell r="K13">
            <v>1035</v>
          </cell>
        </row>
        <row r="14">
          <cell r="A14">
            <v>5021</v>
          </cell>
          <cell r="B14" t="str">
            <v>KEN022</v>
          </cell>
          <cell r="C14" t="str">
            <v>KE654</v>
          </cell>
          <cell r="D14">
            <v>60</v>
          </cell>
          <cell r="F14" t="str">
            <v>SDCF</v>
          </cell>
          <cell r="G14">
            <v>100281</v>
          </cell>
          <cell r="H14">
            <v>20070228</v>
          </cell>
          <cell r="I14">
            <v>35.909999999999997</v>
          </cell>
          <cell r="J14" t="str">
            <v>310107$SUPPORT Units Cost</v>
          </cell>
          <cell r="K14">
            <v>0.51</v>
          </cell>
        </row>
        <row r="15">
          <cell r="A15">
            <v>5021</v>
          </cell>
          <cell r="B15" t="str">
            <v>KEN022</v>
          </cell>
          <cell r="C15" t="str">
            <v>KE654</v>
          </cell>
          <cell r="D15">
            <v>62</v>
          </cell>
          <cell r="F15" t="str">
            <v>SDCF</v>
          </cell>
          <cell r="G15">
            <v>100281</v>
          </cell>
          <cell r="H15">
            <v>20070228</v>
          </cell>
          <cell r="I15">
            <v>286.61</v>
          </cell>
          <cell r="J15" t="str">
            <v>310107$SUPPORT Units Cost</v>
          </cell>
          <cell r="K15">
            <v>4.07</v>
          </cell>
        </row>
        <row r="16">
          <cell r="A16">
            <v>5021</v>
          </cell>
          <cell r="B16" t="str">
            <v>KEN022</v>
          </cell>
          <cell r="C16" t="str">
            <v>KE654</v>
          </cell>
          <cell r="D16">
            <v>63</v>
          </cell>
          <cell r="F16" t="str">
            <v>SDCF</v>
          </cell>
          <cell r="G16">
            <v>100281</v>
          </cell>
          <cell r="H16">
            <v>20070228</v>
          </cell>
          <cell r="I16">
            <v>358.44</v>
          </cell>
          <cell r="J16" t="str">
            <v>310107$SUPPORT Units Cost</v>
          </cell>
          <cell r="K16">
            <v>5.09</v>
          </cell>
        </row>
        <row r="17">
          <cell r="A17">
            <v>5021</v>
          </cell>
          <cell r="B17" t="str">
            <v>KEN022</v>
          </cell>
          <cell r="C17" t="str">
            <v>KE654</v>
          </cell>
          <cell r="D17">
            <v>64</v>
          </cell>
          <cell r="F17" t="str">
            <v>SDCF</v>
          </cell>
          <cell r="G17">
            <v>100281</v>
          </cell>
          <cell r="H17">
            <v>20070228</v>
          </cell>
          <cell r="I17">
            <v>107.74</v>
          </cell>
          <cell r="J17" t="str">
            <v>310107$SUPPORT Units Cost</v>
          </cell>
          <cell r="K17">
            <v>1.53</v>
          </cell>
        </row>
        <row r="18">
          <cell r="A18">
            <v>5021</v>
          </cell>
          <cell r="B18" t="str">
            <v>KEN022</v>
          </cell>
          <cell r="C18" t="str">
            <v>KE654</v>
          </cell>
          <cell r="D18">
            <v>65</v>
          </cell>
          <cell r="F18" t="str">
            <v>SDCF</v>
          </cell>
          <cell r="G18">
            <v>100281</v>
          </cell>
          <cell r="H18">
            <v>20070228</v>
          </cell>
          <cell r="I18">
            <v>71.83</v>
          </cell>
          <cell r="J18" t="str">
            <v>310107$SUPPORT Units Cost</v>
          </cell>
          <cell r="K18">
            <v>1.02</v>
          </cell>
        </row>
        <row r="19">
          <cell r="A19">
            <v>5022</v>
          </cell>
          <cell r="B19" t="str">
            <v>KEN022</v>
          </cell>
          <cell r="C19" t="str">
            <v>KE654</v>
          </cell>
          <cell r="D19">
            <v>11</v>
          </cell>
          <cell r="E19">
            <v>6023</v>
          </cell>
          <cell r="F19" t="str">
            <v>SDCF</v>
          </cell>
          <cell r="G19">
            <v>100281</v>
          </cell>
          <cell r="H19">
            <v>20070228</v>
          </cell>
          <cell r="I19">
            <v>7878.59</v>
          </cell>
          <cell r="J19" t="str">
            <v>310107$CD Costs</v>
          </cell>
          <cell r="K19">
            <v>111.88</v>
          </cell>
        </row>
        <row r="20">
          <cell r="A20">
            <v>5022</v>
          </cell>
          <cell r="B20" t="str">
            <v>KEN022</v>
          </cell>
          <cell r="C20" t="str">
            <v>KE654</v>
          </cell>
          <cell r="D20">
            <v>30</v>
          </cell>
          <cell r="E20" t="str">
            <v>PMER</v>
          </cell>
          <cell r="F20" t="str">
            <v>PMER</v>
          </cell>
          <cell r="G20">
            <v>100281</v>
          </cell>
          <cell r="H20">
            <v>20070228</v>
          </cell>
          <cell r="I20">
            <v>5285.02</v>
          </cell>
          <cell r="J20" t="str">
            <v>310107$ Mohamed Jan'07 be</v>
          </cell>
          <cell r="K20">
            <v>75.05</v>
          </cell>
        </row>
        <row r="21">
          <cell r="A21">
            <v>5024</v>
          </cell>
          <cell r="B21" t="str">
            <v>KEN022</v>
          </cell>
          <cell r="C21" t="str">
            <v>KE654</v>
          </cell>
          <cell r="D21">
            <v>11</v>
          </cell>
          <cell r="E21">
            <v>6023</v>
          </cell>
          <cell r="F21" t="str">
            <v>SDCF</v>
          </cell>
          <cell r="G21">
            <v>100281</v>
          </cell>
          <cell r="H21">
            <v>20070228</v>
          </cell>
          <cell r="I21">
            <v>1216.8599999999999</v>
          </cell>
          <cell r="J21" t="str">
            <v>310107$CD Costs</v>
          </cell>
          <cell r="K21">
            <v>17.28</v>
          </cell>
        </row>
        <row r="22">
          <cell r="A22">
            <v>5031</v>
          </cell>
          <cell r="B22" t="str">
            <v>KEN022</v>
          </cell>
          <cell r="C22" t="str">
            <v>KE654</v>
          </cell>
          <cell r="D22">
            <v>60</v>
          </cell>
          <cell r="F22" t="str">
            <v>SDCF</v>
          </cell>
          <cell r="G22">
            <v>100281</v>
          </cell>
          <cell r="H22">
            <v>20070228</v>
          </cell>
          <cell r="I22">
            <v>1231.6500000000001</v>
          </cell>
          <cell r="J22" t="str">
            <v>310107$SUPPORT Units Cost</v>
          </cell>
          <cell r="K22">
            <v>17.489999999999998</v>
          </cell>
        </row>
        <row r="23">
          <cell r="A23">
            <v>5031</v>
          </cell>
          <cell r="B23" t="str">
            <v>KEN022</v>
          </cell>
          <cell r="C23" t="str">
            <v>KE654</v>
          </cell>
          <cell r="D23">
            <v>62</v>
          </cell>
          <cell r="F23" t="str">
            <v>SDCF</v>
          </cell>
          <cell r="G23">
            <v>100281</v>
          </cell>
          <cell r="H23">
            <v>20070228</v>
          </cell>
          <cell r="I23">
            <v>15632.54</v>
          </cell>
          <cell r="J23" t="str">
            <v>310107$SUPPORT Units Cost</v>
          </cell>
          <cell r="K23">
            <v>221.99</v>
          </cell>
        </row>
        <row r="24">
          <cell r="A24">
            <v>5031</v>
          </cell>
          <cell r="B24" t="str">
            <v>KEN022</v>
          </cell>
          <cell r="C24" t="str">
            <v>KE654</v>
          </cell>
          <cell r="D24">
            <v>63</v>
          </cell>
          <cell r="F24" t="str">
            <v>SDCF</v>
          </cell>
          <cell r="G24">
            <v>100281</v>
          </cell>
          <cell r="H24">
            <v>20070228</v>
          </cell>
          <cell r="I24">
            <v>3666.77</v>
          </cell>
          <cell r="J24" t="str">
            <v>310107$SUPPORT Units Cost</v>
          </cell>
          <cell r="K24">
            <v>52.07</v>
          </cell>
        </row>
        <row r="25">
          <cell r="A25">
            <v>5031</v>
          </cell>
          <cell r="B25" t="str">
            <v>KEN022</v>
          </cell>
          <cell r="C25" t="str">
            <v>KE654</v>
          </cell>
          <cell r="D25">
            <v>64</v>
          </cell>
          <cell r="F25" t="str">
            <v>SDCF</v>
          </cell>
          <cell r="G25">
            <v>100281</v>
          </cell>
          <cell r="H25">
            <v>20070228</v>
          </cell>
          <cell r="I25">
            <v>5270.23</v>
          </cell>
          <cell r="J25" t="str">
            <v>310107$SUPPORT Units Cost</v>
          </cell>
          <cell r="K25">
            <v>74.84</v>
          </cell>
        </row>
        <row r="26">
          <cell r="A26">
            <v>5032</v>
          </cell>
          <cell r="B26" t="str">
            <v>KEN022</v>
          </cell>
          <cell r="C26" t="str">
            <v>KE654</v>
          </cell>
          <cell r="D26">
            <v>11</v>
          </cell>
          <cell r="E26">
            <v>6023</v>
          </cell>
          <cell r="F26" t="str">
            <v>SDCF</v>
          </cell>
          <cell r="G26">
            <v>100281</v>
          </cell>
          <cell r="H26">
            <v>20070228</v>
          </cell>
          <cell r="I26">
            <v>8903.2000000000007</v>
          </cell>
          <cell r="J26" t="str">
            <v>310107$CD Costs</v>
          </cell>
          <cell r="K26">
            <v>126.43</v>
          </cell>
        </row>
        <row r="27">
          <cell r="A27">
            <v>5032</v>
          </cell>
          <cell r="B27" t="str">
            <v>KEN022</v>
          </cell>
          <cell r="C27" t="str">
            <v>KE654</v>
          </cell>
          <cell r="D27">
            <v>11</v>
          </cell>
          <cell r="E27">
            <v>7451</v>
          </cell>
          <cell r="F27" t="str">
            <v>SDCF</v>
          </cell>
          <cell r="G27">
            <v>100281</v>
          </cell>
          <cell r="H27">
            <v>20070228</v>
          </cell>
          <cell r="I27">
            <v>2768.21</v>
          </cell>
          <cell r="J27" t="str">
            <v>310107$ACDP Costs</v>
          </cell>
          <cell r="K27">
            <v>39.31</v>
          </cell>
        </row>
        <row r="28">
          <cell r="A28">
            <v>5032</v>
          </cell>
          <cell r="B28" t="str">
            <v>KEN022</v>
          </cell>
          <cell r="C28" t="str">
            <v>KE654</v>
          </cell>
          <cell r="D28">
            <v>30</v>
          </cell>
          <cell r="E28" t="str">
            <v>PMER</v>
          </cell>
          <cell r="F28" t="str">
            <v>PMER</v>
          </cell>
          <cell r="G28">
            <v>100281</v>
          </cell>
          <cell r="H28">
            <v>20070228</v>
          </cell>
          <cell r="I28">
            <v>3854.79</v>
          </cell>
          <cell r="J28" t="str">
            <v>310107$ Mohamed Jan'07 be</v>
          </cell>
          <cell r="K28">
            <v>54.74</v>
          </cell>
        </row>
        <row r="29">
          <cell r="A29">
            <v>5041</v>
          </cell>
          <cell r="B29" t="str">
            <v>KEN022</v>
          </cell>
          <cell r="C29" t="str">
            <v>KE654</v>
          </cell>
          <cell r="D29">
            <v>60</v>
          </cell>
          <cell r="F29" t="str">
            <v>SDCF</v>
          </cell>
          <cell r="G29">
            <v>100281</v>
          </cell>
          <cell r="H29">
            <v>20070228</v>
          </cell>
          <cell r="I29">
            <v>1140.8</v>
          </cell>
          <cell r="J29" t="str">
            <v>310107$SUPPORT Units Cost</v>
          </cell>
          <cell r="K29">
            <v>16.2</v>
          </cell>
        </row>
        <row r="30">
          <cell r="A30">
            <v>5041</v>
          </cell>
          <cell r="B30" t="str">
            <v>KEN022</v>
          </cell>
          <cell r="C30" t="str">
            <v>KE654</v>
          </cell>
          <cell r="D30">
            <v>60</v>
          </cell>
          <cell r="F30" t="str">
            <v>SDCF</v>
          </cell>
          <cell r="G30">
            <v>100281</v>
          </cell>
          <cell r="H30">
            <v>20070228</v>
          </cell>
          <cell r="I30">
            <v>89.43</v>
          </cell>
          <cell r="J30" t="str">
            <v>310107$SUPPORT Units Cost</v>
          </cell>
          <cell r="K30">
            <v>1.27</v>
          </cell>
        </row>
        <row r="31">
          <cell r="A31">
            <v>5041</v>
          </cell>
          <cell r="B31" t="str">
            <v>KEN022</v>
          </cell>
          <cell r="C31" t="str">
            <v>KE654</v>
          </cell>
          <cell r="D31">
            <v>60</v>
          </cell>
          <cell r="F31" t="str">
            <v>SDCF</v>
          </cell>
          <cell r="G31">
            <v>100281</v>
          </cell>
          <cell r="H31">
            <v>20070228</v>
          </cell>
          <cell r="I31">
            <v>1498.54</v>
          </cell>
          <cell r="J31" t="str">
            <v>310107$SUPPORT Units Cost</v>
          </cell>
          <cell r="K31">
            <v>21.28</v>
          </cell>
        </row>
        <row r="32">
          <cell r="A32">
            <v>5041</v>
          </cell>
          <cell r="B32" t="str">
            <v>KEN022</v>
          </cell>
          <cell r="C32" t="str">
            <v>KE654</v>
          </cell>
          <cell r="D32">
            <v>62</v>
          </cell>
          <cell r="F32" t="str">
            <v>SDCF</v>
          </cell>
          <cell r="G32">
            <v>100281</v>
          </cell>
          <cell r="H32">
            <v>20070228</v>
          </cell>
          <cell r="I32">
            <v>17984.57</v>
          </cell>
          <cell r="J32" t="str">
            <v>310107$SUPPORT Units Cost</v>
          </cell>
          <cell r="K32">
            <v>255.39</v>
          </cell>
        </row>
        <row r="33">
          <cell r="A33">
            <v>5041</v>
          </cell>
          <cell r="B33" t="str">
            <v>KEN022</v>
          </cell>
          <cell r="C33" t="str">
            <v>KE654</v>
          </cell>
          <cell r="D33">
            <v>62</v>
          </cell>
          <cell r="F33" t="str">
            <v>SDCF</v>
          </cell>
          <cell r="G33">
            <v>100281</v>
          </cell>
          <cell r="H33">
            <v>20070228</v>
          </cell>
          <cell r="I33">
            <v>716.88</v>
          </cell>
          <cell r="J33" t="str">
            <v>310107$SUPPORT Units Cost</v>
          </cell>
          <cell r="K33">
            <v>10.18</v>
          </cell>
        </row>
        <row r="34">
          <cell r="A34">
            <v>5041</v>
          </cell>
          <cell r="B34" t="str">
            <v>KEN022</v>
          </cell>
          <cell r="C34" t="str">
            <v>KE654</v>
          </cell>
          <cell r="D34">
            <v>62</v>
          </cell>
          <cell r="F34" t="str">
            <v>SDCF</v>
          </cell>
          <cell r="G34">
            <v>100281</v>
          </cell>
          <cell r="H34">
            <v>20070228</v>
          </cell>
          <cell r="I34">
            <v>13498.11</v>
          </cell>
          <cell r="J34" t="str">
            <v>310107$SUPPORT Units Cost</v>
          </cell>
          <cell r="K34">
            <v>191.68</v>
          </cell>
        </row>
        <row r="35">
          <cell r="A35">
            <v>5041</v>
          </cell>
          <cell r="B35" t="str">
            <v>KEN022</v>
          </cell>
          <cell r="C35" t="str">
            <v>KE654</v>
          </cell>
          <cell r="D35">
            <v>62</v>
          </cell>
          <cell r="F35" t="str">
            <v>SDCF</v>
          </cell>
          <cell r="G35">
            <v>100281</v>
          </cell>
          <cell r="H35">
            <v>20070228</v>
          </cell>
          <cell r="I35">
            <v>161.65</v>
          </cell>
          <cell r="J35" t="str">
            <v>210107$SUPPORT Units Cost</v>
          </cell>
          <cell r="K35">
            <v>2.31</v>
          </cell>
        </row>
        <row r="36">
          <cell r="A36">
            <v>5041</v>
          </cell>
          <cell r="B36" t="str">
            <v>KEN022</v>
          </cell>
          <cell r="C36" t="str">
            <v>KE654</v>
          </cell>
          <cell r="D36">
            <v>63</v>
          </cell>
          <cell r="F36" t="str">
            <v>SDCF</v>
          </cell>
          <cell r="G36">
            <v>100281</v>
          </cell>
          <cell r="H36">
            <v>20070228</v>
          </cell>
          <cell r="I36">
            <v>10048.23</v>
          </cell>
          <cell r="J36" t="str">
            <v>310107$SUPPORT Units Cost</v>
          </cell>
          <cell r="K36">
            <v>142.69</v>
          </cell>
        </row>
        <row r="37">
          <cell r="A37">
            <v>5041</v>
          </cell>
          <cell r="B37" t="str">
            <v>KEN022</v>
          </cell>
          <cell r="C37" t="str">
            <v>KE654</v>
          </cell>
          <cell r="D37">
            <v>63</v>
          </cell>
          <cell r="F37" t="str">
            <v>SDCF</v>
          </cell>
          <cell r="G37">
            <v>100281</v>
          </cell>
          <cell r="H37">
            <v>20070228</v>
          </cell>
          <cell r="I37">
            <v>896.45</v>
          </cell>
          <cell r="J37" t="str">
            <v>310107$SUPPORT Units Cost</v>
          </cell>
          <cell r="K37">
            <v>12.73</v>
          </cell>
        </row>
        <row r="38">
          <cell r="A38">
            <v>5041</v>
          </cell>
          <cell r="B38" t="str">
            <v>KEN022</v>
          </cell>
          <cell r="C38" t="str">
            <v>KE654</v>
          </cell>
          <cell r="D38">
            <v>63</v>
          </cell>
          <cell r="F38" t="str">
            <v>SDCF</v>
          </cell>
          <cell r="G38">
            <v>100281</v>
          </cell>
          <cell r="H38">
            <v>20070228</v>
          </cell>
          <cell r="I38">
            <v>21030.93</v>
          </cell>
          <cell r="J38" t="str">
            <v>310107$SUPPORT Units Cost</v>
          </cell>
          <cell r="K38">
            <v>298.64999999999998</v>
          </cell>
        </row>
        <row r="39">
          <cell r="A39">
            <v>5041</v>
          </cell>
          <cell r="B39" t="str">
            <v>KEN022</v>
          </cell>
          <cell r="C39" t="str">
            <v>KE654</v>
          </cell>
          <cell r="D39">
            <v>64</v>
          </cell>
          <cell r="F39" t="str">
            <v>SDCF</v>
          </cell>
          <cell r="G39">
            <v>100281</v>
          </cell>
          <cell r="H39">
            <v>20070228</v>
          </cell>
          <cell r="I39">
            <v>6494.13</v>
          </cell>
          <cell r="J39" t="str">
            <v>310107$SUPPORT Units Cost</v>
          </cell>
          <cell r="K39">
            <v>92.22</v>
          </cell>
        </row>
        <row r="40">
          <cell r="A40">
            <v>5041</v>
          </cell>
          <cell r="B40" t="str">
            <v>KEN022</v>
          </cell>
          <cell r="C40" t="str">
            <v>KE654</v>
          </cell>
          <cell r="D40">
            <v>64</v>
          </cell>
          <cell r="F40" t="str">
            <v>SDCF</v>
          </cell>
          <cell r="G40">
            <v>100281</v>
          </cell>
          <cell r="H40">
            <v>20070228</v>
          </cell>
          <cell r="I40">
            <v>269</v>
          </cell>
          <cell r="J40" t="str">
            <v>310107$SUPPORT Units Cost</v>
          </cell>
          <cell r="K40">
            <v>3.82</v>
          </cell>
        </row>
        <row r="41">
          <cell r="A41">
            <v>5041</v>
          </cell>
          <cell r="B41" t="str">
            <v>KEN022</v>
          </cell>
          <cell r="C41" t="str">
            <v>KE654</v>
          </cell>
          <cell r="D41">
            <v>64</v>
          </cell>
          <cell r="F41" t="str">
            <v>SDCF</v>
          </cell>
          <cell r="G41">
            <v>100281</v>
          </cell>
          <cell r="H41">
            <v>20070228</v>
          </cell>
          <cell r="I41">
            <v>6108.94</v>
          </cell>
          <cell r="J41" t="str">
            <v>310107$SUPPORT Units Cost</v>
          </cell>
          <cell r="K41">
            <v>86.75</v>
          </cell>
        </row>
        <row r="42">
          <cell r="A42">
            <v>5041</v>
          </cell>
          <cell r="B42" t="str">
            <v>KEN022</v>
          </cell>
          <cell r="C42" t="str">
            <v>KE654</v>
          </cell>
          <cell r="D42">
            <v>65</v>
          </cell>
          <cell r="F42" t="str">
            <v>SDCF</v>
          </cell>
          <cell r="G42">
            <v>100281</v>
          </cell>
          <cell r="H42">
            <v>20070228</v>
          </cell>
          <cell r="I42">
            <v>3942.11</v>
          </cell>
          <cell r="J42" t="str">
            <v>310107$SUPPORT Units Cost</v>
          </cell>
          <cell r="K42">
            <v>55.98</v>
          </cell>
        </row>
        <row r="43">
          <cell r="A43">
            <v>5041</v>
          </cell>
          <cell r="B43" t="str">
            <v>KEN022</v>
          </cell>
          <cell r="C43" t="str">
            <v>KE654</v>
          </cell>
          <cell r="D43">
            <v>65</v>
          </cell>
          <cell r="F43" t="str">
            <v>SDCF</v>
          </cell>
          <cell r="G43">
            <v>100281</v>
          </cell>
          <cell r="H43">
            <v>20070228</v>
          </cell>
          <cell r="I43">
            <v>179.57</v>
          </cell>
          <cell r="J43" t="str">
            <v>310107$SUPPORT Units Cost</v>
          </cell>
          <cell r="K43">
            <v>2.5499999999999998</v>
          </cell>
        </row>
        <row r="44">
          <cell r="A44">
            <v>5041</v>
          </cell>
          <cell r="B44" t="str">
            <v>KEN022</v>
          </cell>
          <cell r="C44" t="str">
            <v>KE654</v>
          </cell>
          <cell r="D44">
            <v>65</v>
          </cell>
          <cell r="F44" t="str">
            <v>SDCF</v>
          </cell>
          <cell r="G44">
            <v>100281</v>
          </cell>
          <cell r="H44">
            <v>20070228</v>
          </cell>
          <cell r="I44">
            <v>4985.03</v>
          </cell>
          <cell r="J44" t="str">
            <v>310107$SUPPORT Units Cost</v>
          </cell>
          <cell r="K44">
            <v>70.790000000000006</v>
          </cell>
        </row>
        <row r="45">
          <cell r="A45">
            <v>5042</v>
          </cell>
          <cell r="B45" t="str">
            <v>KEN022</v>
          </cell>
          <cell r="C45" t="str">
            <v>KE654</v>
          </cell>
          <cell r="D45">
            <v>11</v>
          </cell>
          <cell r="E45">
            <v>6023</v>
          </cell>
          <cell r="F45" t="str">
            <v>SDCF</v>
          </cell>
          <cell r="G45">
            <v>100281</v>
          </cell>
          <cell r="H45">
            <v>20070228</v>
          </cell>
          <cell r="I45">
            <v>8513.7800000000007</v>
          </cell>
          <cell r="J45" t="str">
            <v>310107$CD Costs</v>
          </cell>
          <cell r="K45">
            <v>120.9</v>
          </cell>
        </row>
        <row r="46">
          <cell r="A46">
            <v>5042</v>
          </cell>
          <cell r="B46" t="str">
            <v>KEN022</v>
          </cell>
          <cell r="C46" t="str">
            <v>KE654</v>
          </cell>
          <cell r="D46">
            <v>11</v>
          </cell>
          <cell r="E46">
            <v>7451</v>
          </cell>
          <cell r="F46" t="str">
            <v>SDCF</v>
          </cell>
          <cell r="G46">
            <v>100281</v>
          </cell>
          <cell r="H46">
            <v>20070228</v>
          </cell>
          <cell r="I46">
            <v>4126.6099999999997</v>
          </cell>
          <cell r="J46" t="str">
            <v>310107$ACDP Costs</v>
          </cell>
          <cell r="K46">
            <v>58.6</v>
          </cell>
        </row>
        <row r="47">
          <cell r="A47">
            <v>5042</v>
          </cell>
          <cell r="B47" t="str">
            <v>KEN022</v>
          </cell>
          <cell r="C47" t="str">
            <v>KE654</v>
          </cell>
          <cell r="D47">
            <v>11</v>
          </cell>
          <cell r="E47">
            <v>7594</v>
          </cell>
          <cell r="F47" t="str">
            <v>SDCF</v>
          </cell>
          <cell r="G47">
            <v>100281</v>
          </cell>
          <cell r="H47">
            <v>20070228</v>
          </cell>
          <cell r="I47">
            <v>4605.47</v>
          </cell>
          <cell r="J47" t="str">
            <v>310107$ACDS Costs</v>
          </cell>
          <cell r="K47">
            <v>65.400000000000006</v>
          </cell>
        </row>
        <row r="48">
          <cell r="A48">
            <v>5042</v>
          </cell>
          <cell r="B48" t="str">
            <v>KEN022</v>
          </cell>
          <cell r="C48" t="str">
            <v>KE654</v>
          </cell>
          <cell r="D48">
            <v>30</v>
          </cell>
          <cell r="E48" t="str">
            <v>PMER</v>
          </cell>
          <cell r="F48" t="str">
            <v>PMER</v>
          </cell>
          <cell r="G48">
            <v>100281</v>
          </cell>
          <cell r="H48">
            <v>20070228</v>
          </cell>
          <cell r="I48">
            <v>16745.88</v>
          </cell>
          <cell r="J48" t="str">
            <v>310107$ Mohamed Jan'07 be</v>
          </cell>
          <cell r="K48">
            <v>237.8</v>
          </cell>
        </row>
        <row r="49">
          <cell r="A49">
            <v>5042</v>
          </cell>
          <cell r="B49" t="str">
            <v>KEN022</v>
          </cell>
          <cell r="C49" t="str">
            <v>KE654</v>
          </cell>
          <cell r="D49">
            <v>30</v>
          </cell>
          <cell r="E49" t="str">
            <v>PMER</v>
          </cell>
          <cell r="F49" t="str">
            <v>PMER</v>
          </cell>
          <cell r="G49">
            <v>100281</v>
          </cell>
          <cell r="H49">
            <v>20070228</v>
          </cell>
          <cell r="I49">
            <v>5435.72</v>
          </cell>
          <cell r="J49" t="str">
            <v>310107$ Gordon Jan'07 ben</v>
          </cell>
          <cell r="K49">
            <v>77.19</v>
          </cell>
        </row>
        <row r="50">
          <cell r="A50">
            <v>5043</v>
          </cell>
          <cell r="B50" t="str">
            <v>KEN022</v>
          </cell>
          <cell r="C50" t="str">
            <v>KE654</v>
          </cell>
          <cell r="D50">
            <v>60</v>
          </cell>
          <cell r="F50" t="str">
            <v>SDCF</v>
          </cell>
          <cell r="G50">
            <v>100281</v>
          </cell>
          <cell r="H50">
            <v>20070228</v>
          </cell>
          <cell r="I50">
            <v>-5251.22</v>
          </cell>
          <cell r="J50" t="str">
            <v>310107$SUPPORT Units Cost</v>
          </cell>
          <cell r="K50">
            <v>-74.569999999999993</v>
          </cell>
        </row>
        <row r="51">
          <cell r="A51">
            <v>5043</v>
          </cell>
          <cell r="B51" t="str">
            <v>KEN022</v>
          </cell>
          <cell r="C51" t="str">
            <v>KE654</v>
          </cell>
          <cell r="D51">
            <v>60</v>
          </cell>
          <cell r="F51" t="str">
            <v>SDCF</v>
          </cell>
          <cell r="G51">
            <v>100281</v>
          </cell>
          <cell r="H51">
            <v>20070228</v>
          </cell>
          <cell r="I51">
            <v>738.71</v>
          </cell>
          <cell r="J51" t="str">
            <v>310107$SUPPORT Units Cost</v>
          </cell>
          <cell r="K51">
            <v>10.49</v>
          </cell>
        </row>
        <row r="52">
          <cell r="A52">
            <v>5043</v>
          </cell>
          <cell r="B52" t="str">
            <v>KEN022</v>
          </cell>
          <cell r="C52" t="str">
            <v>KE654</v>
          </cell>
          <cell r="D52">
            <v>60</v>
          </cell>
          <cell r="F52" t="str">
            <v>SDCF</v>
          </cell>
          <cell r="G52">
            <v>100281</v>
          </cell>
          <cell r="H52">
            <v>20070228</v>
          </cell>
          <cell r="I52">
            <v>1026.02</v>
          </cell>
          <cell r="J52" t="str">
            <v>310107$SUPPORT Units Cost</v>
          </cell>
          <cell r="K52">
            <v>14.57</v>
          </cell>
        </row>
        <row r="53">
          <cell r="A53">
            <v>5043</v>
          </cell>
          <cell r="B53" t="str">
            <v>KEN022</v>
          </cell>
          <cell r="C53" t="str">
            <v>KE654</v>
          </cell>
          <cell r="D53">
            <v>62</v>
          </cell>
          <cell r="F53" t="str">
            <v>SDCF</v>
          </cell>
          <cell r="G53">
            <v>100281</v>
          </cell>
          <cell r="H53">
            <v>20070228</v>
          </cell>
          <cell r="I53">
            <v>17475.43</v>
          </cell>
          <cell r="J53" t="str">
            <v>310107$SUPPORT Units Cost</v>
          </cell>
          <cell r="K53">
            <v>248.16</v>
          </cell>
        </row>
        <row r="54">
          <cell r="A54">
            <v>5043</v>
          </cell>
          <cell r="B54" t="str">
            <v>KEN022</v>
          </cell>
          <cell r="C54" t="str">
            <v>KE654</v>
          </cell>
          <cell r="D54">
            <v>62</v>
          </cell>
          <cell r="F54" t="str">
            <v>SDCF</v>
          </cell>
          <cell r="G54">
            <v>100281</v>
          </cell>
          <cell r="H54">
            <v>20070228</v>
          </cell>
          <cell r="I54">
            <v>17067.7</v>
          </cell>
          <cell r="J54" t="str">
            <v>310107$SUPPORT Units Cost</v>
          </cell>
          <cell r="K54">
            <v>242.37</v>
          </cell>
        </row>
        <row r="55">
          <cell r="A55">
            <v>5043</v>
          </cell>
          <cell r="B55" t="str">
            <v>KEN022</v>
          </cell>
          <cell r="C55" t="str">
            <v>KE654</v>
          </cell>
          <cell r="D55">
            <v>62</v>
          </cell>
          <cell r="F55" t="str">
            <v>SDCF</v>
          </cell>
          <cell r="G55">
            <v>100281</v>
          </cell>
          <cell r="H55">
            <v>20070228</v>
          </cell>
          <cell r="I55">
            <v>-1620.36</v>
          </cell>
          <cell r="J55" t="str">
            <v>310107$SUPPORT Units Cost</v>
          </cell>
          <cell r="K55">
            <v>-23.01</v>
          </cell>
        </row>
        <row r="56">
          <cell r="A56">
            <v>5043</v>
          </cell>
          <cell r="B56" t="str">
            <v>KEN022</v>
          </cell>
          <cell r="C56" t="str">
            <v>KE654</v>
          </cell>
          <cell r="D56">
            <v>62</v>
          </cell>
          <cell r="F56" t="str">
            <v>SDCF</v>
          </cell>
          <cell r="G56">
            <v>100281</v>
          </cell>
          <cell r="H56">
            <v>20070228</v>
          </cell>
          <cell r="I56">
            <v>1620.36</v>
          </cell>
          <cell r="J56" t="str">
            <v>310107$SUPPORT Units Cost</v>
          </cell>
          <cell r="K56">
            <v>23.01</v>
          </cell>
        </row>
        <row r="57">
          <cell r="A57">
            <v>5043</v>
          </cell>
          <cell r="B57" t="str">
            <v>KEN022</v>
          </cell>
          <cell r="C57" t="str">
            <v>KE654</v>
          </cell>
          <cell r="D57">
            <v>62</v>
          </cell>
          <cell r="F57" t="str">
            <v>SDCF</v>
          </cell>
          <cell r="G57">
            <v>100281</v>
          </cell>
          <cell r="H57">
            <v>20070228</v>
          </cell>
          <cell r="I57">
            <v>67.599999999999994</v>
          </cell>
          <cell r="J57" t="str">
            <v>310107$SUPPORT Units Cost</v>
          </cell>
          <cell r="K57">
            <v>0.96</v>
          </cell>
        </row>
        <row r="58">
          <cell r="A58">
            <v>5043</v>
          </cell>
          <cell r="B58" t="str">
            <v>KEN022</v>
          </cell>
          <cell r="C58" t="str">
            <v>KE654</v>
          </cell>
          <cell r="D58">
            <v>63</v>
          </cell>
          <cell r="F58" t="str">
            <v>SDCF</v>
          </cell>
          <cell r="G58">
            <v>100281</v>
          </cell>
          <cell r="H58">
            <v>20070228</v>
          </cell>
          <cell r="I58">
            <v>5690.64</v>
          </cell>
          <cell r="J58" t="str">
            <v>310107$SUPPORT Units Cost</v>
          </cell>
          <cell r="K58">
            <v>80.81</v>
          </cell>
        </row>
        <row r="59">
          <cell r="A59">
            <v>5043</v>
          </cell>
          <cell r="B59" t="str">
            <v>KEN022</v>
          </cell>
          <cell r="C59" t="str">
            <v>KE654</v>
          </cell>
          <cell r="D59">
            <v>63</v>
          </cell>
          <cell r="F59" t="str">
            <v>SDCF</v>
          </cell>
          <cell r="G59">
            <v>100281</v>
          </cell>
          <cell r="H59">
            <v>20070228</v>
          </cell>
          <cell r="I59">
            <v>4920.25</v>
          </cell>
          <cell r="J59" t="str">
            <v>310107$SUPPORT Units Cost</v>
          </cell>
          <cell r="K59">
            <v>69.87</v>
          </cell>
        </row>
        <row r="60">
          <cell r="A60">
            <v>5043</v>
          </cell>
          <cell r="B60" t="str">
            <v>KEN022</v>
          </cell>
          <cell r="C60" t="str">
            <v>KE654</v>
          </cell>
          <cell r="D60">
            <v>64</v>
          </cell>
          <cell r="F60" t="str">
            <v>SDCF</v>
          </cell>
          <cell r="G60">
            <v>100281</v>
          </cell>
          <cell r="H60">
            <v>20070228</v>
          </cell>
          <cell r="I60">
            <v>4038.59</v>
          </cell>
          <cell r="J60" t="str">
            <v>310107$SUPPORT Units Cost</v>
          </cell>
          <cell r="K60">
            <v>57.35</v>
          </cell>
        </row>
        <row r="61">
          <cell r="A61">
            <v>5043</v>
          </cell>
          <cell r="B61" t="str">
            <v>KEN022</v>
          </cell>
          <cell r="C61" t="str">
            <v>KE654</v>
          </cell>
          <cell r="D61">
            <v>64</v>
          </cell>
          <cell r="F61" t="str">
            <v>SDCF</v>
          </cell>
          <cell r="G61">
            <v>100281</v>
          </cell>
          <cell r="H61">
            <v>20070228</v>
          </cell>
          <cell r="I61">
            <v>6311.04</v>
          </cell>
          <cell r="J61" t="str">
            <v>310107$SUPPORT Units Cost</v>
          </cell>
          <cell r="K61">
            <v>89.62</v>
          </cell>
        </row>
        <row r="62">
          <cell r="A62">
            <v>5043</v>
          </cell>
          <cell r="B62" t="str">
            <v>KEN022</v>
          </cell>
          <cell r="C62" t="str">
            <v>KE654</v>
          </cell>
          <cell r="D62">
            <v>65</v>
          </cell>
          <cell r="F62" t="str">
            <v>SDCF</v>
          </cell>
          <cell r="G62">
            <v>100281</v>
          </cell>
          <cell r="H62">
            <v>20070228</v>
          </cell>
          <cell r="I62">
            <v>2735.82</v>
          </cell>
          <cell r="J62" t="str">
            <v>310107$SUPPORT Units Cost</v>
          </cell>
          <cell r="K62">
            <v>38.85</v>
          </cell>
        </row>
        <row r="63">
          <cell r="A63">
            <v>5043</v>
          </cell>
          <cell r="B63" t="str">
            <v>KEN022</v>
          </cell>
          <cell r="C63" t="str">
            <v>KE654</v>
          </cell>
          <cell r="D63">
            <v>65</v>
          </cell>
          <cell r="F63" t="str">
            <v>SDCF</v>
          </cell>
          <cell r="G63">
            <v>100281</v>
          </cell>
          <cell r="H63">
            <v>20070228</v>
          </cell>
          <cell r="I63">
            <v>3799.16</v>
          </cell>
          <cell r="J63" t="str">
            <v>310107$SUPPORT Units Cost</v>
          </cell>
          <cell r="K63">
            <v>53.95</v>
          </cell>
        </row>
        <row r="64">
          <cell r="A64">
            <v>5044</v>
          </cell>
          <cell r="B64" t="str">
            <v>KEN022</v>
          </cell>
          <cell r="C64" t="str">
            <v>KE654</v>
          </cell>
          <cell r="D64">
            <v>11</v>
          </cell>
          <cell r="E64">
            <v>6023</v>
          </cell>
          <cell r="F64" t="str">
            <v>SDCF</v>
          </cell>
          <cell r="G64">
            <v>100281</v>
          </cell>
          <cell r="H64">
            <v>20070228</v>
          </cell>
          <cell r="I64">
            <v>12081.96</v>
          </cell>
          <cell r="J64" t="str">
            <v>310107$CD Costs</v>
          </cell>
          <cell r="K64">
            <v>171.57</v>
          </cell>
        </row>
        <row r="65">
          <cell r="A65">
            <v>5044</v>
          </cell>
          <cell r="B65" t="str">
            <v>KEN022</v>
          </cell>
          <cell r="C65" t="str">
            <v>KE654</v>
          </cell>
          <cell r="D65">
            <v>11</v>
          </cell>
          <cell r="E65">
            <v>7451</v>
          </cell>
          <cell r="F65" t="str">
            <v>SDCF</v>
          </cell>
          <cell r="G65">
            <v>100281</v>
          </cell>
          <cell r="H65">
            <v>20070228</v>
          </cell>
          <cell r="I65">
            <v>2330.1999999999998</v>
          </cell>
          <cell r="J65" t="str">
            <v>310107$ACDP Costs</v>
          </cell>
          <cell r="K65">
            <v>33.090000000000003</v>
          </cell>
        </row>
        <row r="66">
          <cell r="A66">
            <v>5044</v>
          </cell>
          <cell r="B66" t="str">
            <v>KEN022</v>
          </cell>
          <cell r="C66" t="str">
            <v>KE654</v>
          </cell>
          <cell r="D66">
            <v>11</v>
          </cell>
          <cell r="E66">
            <v>7594</v>
          </cell>
          <cell r="F66" t="str">
            <v>SDCF</v>
          </cell>
          <cell r="G66">
            <v>100281</v>
          </cell>
          <cell r="H66">
            <v>20070228</v>
          </cell>
          <cell r="I66">
            <v>2999.19</v>
          </cell>
          <cell r="J66" t="str">
            <v>310107$ACDS Costs</v>
          </cell>
          <cell r="K66">
            <v>42.59</v>
          </cell>
        </row>
        <row r="67">
          <cell r="A67">
            <v>5044</v>
          </cell>
          <cell r="B67" t="str">
            <v>KEN022</v>
          </cell>
          <cell r="C67" t="str">
            <v>KE654</v>
          </cell>
          <cell r="D67">
            <v>30</v>
          </cell>
          <cell r="E67" t="str">
            <v>PMER</v>
          </cell>
          <cell r="F67" t="str">
            <v>PMER</v>
          </cell>
          <cell r="G67">
            <v>100281</v>
          </cell>
          <cell r="H67">
            <v>20070228</v>
          </cell>
          <cell r="I67">
            <v>3079.47</v>
          </cell>
          <cell r="J67" t="str">
            <v>310107$ Mohamed Jan'07 be</v>
          </cell>
          <cell r="K67">
            <v>43.73</v>
          </cell>
        </row>
        <row r="68">
          <cell r="A68">
            <v>5044</v>
          </cell>
          <cell r="B68" t="str">
            <v>KEN022</v>
          </cell>
          <cell r="C68" t="str">
            <v>KE654</v>
          </cell>
          <cell r="D68">
            <v>30</v>
          </cell>
          <cell r="E68" t="str">
            <v>PMER</v>
          </cell>
          <cell r="F68" t="str">
            <v>PMER</v>
          </cell>
          <cell r="G68">
            <v>100281</v>
          </cell>
          <cell r="H68">
            <v>20070228</v>
          </cell>
          <cell r="I68">
            <v>3090.03</v>
          </cell>
          <cell r="J68" t="str">
            <v>310107$ Gordon Jan'07 ben</v>
          </cell>
          <cell r="K68">
            <v>43.88</v>
          </cell>
        </row>
        <row r="69">
          <cell r="A69">
            <v>5050</v>
          </cell>
          <cell r="B69" t="str">
            <v>KEN022</v>
          </cell>
          <cell r="C69" t="str">
            <v>KE654</v>
          </cell>
          <cell r="D69">
            <v>11</v>
          </cell>
          <cell r="E69">
            <v>7451</v>
          </cell>
          <cell r="F69" t="str">
            <v>SDCF</v>
          </cell>
          <cell r="G69">
            <v>100281</v>
          </cell>
          <cell r="H69">
            <v>20070228</v>
          </cell>
          <cell r="I69">
            <v>-953.96</v>
          </cell>
          <cell r="J69" t="str">
            <v>290906$ACDP Costs</v>
          </cell>
          <cell r="K69">
            <v>-13.14</v>
          </cell>
        </row>
        <row r="70">
          <cell r="A70">
            <v>5050</v>
          </cell>
          <cell r="B70" t="str">
            <v>KEN022</v>
          </cell>
          <cell r="C70" t="str">
            <v>KE654</v>
          </cell>
          <cell r="D70">
            <v>11</v>
          </cell>
          <cell r="E70">
            <v>7451</v>
          </cell>
          <cell r="F70" t="str">
            <v>SDCF</v>
          </cell>
          <cell r="G70">
            <v>100281</v>
          </cell>
          <cell r="H70">
            <v>20070228</v>
          </cell>
          <cell r="I70">
            <v>-953.96</v>
          </cell>
          <cell r="J70" t="str">
            <v>290906$ACDP Costs</v>
          </cell>
          <cell r="K70">
            <v>-13.14</v>
          </cell>
        </row>
        <row r="71">
          <cell r="A71">
            <v>5050</v>
          </cell>
          <cell r="B71" t="str">
            <v>KEN022</v>
          </cell>
          <cell r="C71" t="str">
            <v>KE654</v>
          </cell>
          <cell r="D71">
            <v>11</v>
          </cell>
          <cell r="E71">
            <v>7451</v>
          </cell>
          <cell r="F71" t="str">
            <v>SDCF</v>
          </cell>
          <cell r="G71">
            <v>100281</v>
          </cell>
          <cell r="H71">
            <v>20070228</v>
          </cell>
          <cell r="I71">
            <v>-953.96</v>
          </cell>
          <cell r="J71" t="str">
            <v>290906$ACDP Costs</v>
          </cell>
          <cell r="K71">
            <v>-13.14</v>
          </cell>
        </row>
        <row r="72">
          <cell r="A72">
            <v>5052</v>
          </cell>
          <cell r="B72" t="str">
            <v>KEN022</v>
          </cell>
          <cell r="C72" t="str">
            <v>KE654</v>
          </cell>
          <cell r="D72">
            <v>11</v>
          </cell>
          <cell r="E72">
            <v>6023</v>
          </cell>
          <cell r="F72" t="str">
            <v>SDCF</v>
          </cell>
          <cell r="G72">
            <v>100281</v>
          </cell>
          <cell r="H72">
            <v>20070228</v>
          </cell>
          <cell r="I72">
            <v>15774.08</v>
          </cell>
          <cell r="J72" t="str">
            <v>310107$CD Costs</v>
          </cell>
          <cell r="K72">
            <v>224</v>
          </cell>
        </row>
        <row r="73">
          <cell r="A73">
            <v>5052</v>
          </cell>
          <cell r="B73" t="str">
            <v>KEN022</v>
          </cell>
          <cell r="C73" t="str">
            <v>KE654</v>
          </cell>
          <cell r="D73">
            <v>11</v>
          </cell>
          <cell r="E73">
            <v>7451</v>
          </cell>
          <cell r="F73" t="str">
            <v>SDCF</v>
          </cell>
          <cell r="G73">
            <v>100281</v>
          </cell>
          <cell r="H73">
            <v>20070228</v>
          </cell>
          <cell r="I73">
            <v>7594.09</v>
          </cell>
          <cell r="J73" t="str">
            <v>310107$ACDP Costs</v>
          </cell>
          <cell r="K73">
            <v>107.84</v>
          </cell>
        </row>
        <row r="74">
          <cell r="A74">
            <v>5052</v>
          </cell>
          <cell r="B74" t="str">
            <v>KEN022</v>
          </cell>
          <cell r="C74" t="str">
            <v>KE654</v>
          </cell>
          <cell r="D74">
            <v>11</v>
          </cell>
          <cell r="E74">
            <v>7594</v>
          </cell>
          <cell r="F74" t="str">
            <v>SDCF</v>
          </cell>
          <cell r="G74">
            <v>100281</v>
          </cell>
          <cell r="H74">
            <v>20070228</v>
          </cell>
          <cell r="I74">
            <v>9189.11</v>
          </cell>
          <cell r="J74" t="str">
            <v>310107$ACDS Costs</v>
          </cell>
          <cell r="K74">
            <v>130.49</v>
          </cell>
        </row>
        <row r="75">
          <cell r="A75">
            <v>5052</v>
          </cell>
          <cell r="B75" t="str">
            <v>KEN022</v>
          </cell>
          <cell r="C75" t="str">
            <v>KE654</v>
          </cell>
          <cell r="D75">
            <v>30</v>
          </cell>
          <cell r="E75" t="str">
            <v>PMER</v>
          </cell>
          <cell r="F75" t="str">
            <v>PMER</v>
          </cell>
          <cell r="G75">
            <v>100281</v>
          </cell>
          <cell r="H75">
            <v>20070228</v>
          </cell>
          <cell r="I75">
            <v>13147.42</v>
          </cell>
          <cell r="J75" t="str">
            <v>310107$ Mohamed Jan'07 be</v>
          </cell>
          <cell r="K75">
            <v>186.7</v>
          </cell>
        </row>
        <row r="76">
          <cell r="A76">
            <v>5052</v>
          </cell>
          <cell r="B76" t="str">
            <v>KEN022</v>
          </cell>
          <cell r="C76" t="str">
            <v>KE654</v>
          </cell>
          <cell r="D76">
            <v>30</v>
          </cell>
          <cell r="E76" t="str">
            <v>PMER</v>
          </cell>
          <cell r="F76" t="str">
            <v>PMER</v>
          </cell>
          <cell r="G76">
            <v>100281</v>
          </cell>
          <cell r="H76">
            <v>20070228</v>
          </cell>
          <cell r="I76">
            <v>12336.88</v>
          </cell>
          <cell r="J76" t="str">
            <v>310107$ Gordon Jan'07 ben</v>
          </cell>
          <cell r="K76">
            <v>175.19</v>
          </cell>
        </row>
        <row r="77">
          <cell r="A77">
            <v>5054</v>
          </cell>
          <cell r="B77" t="str">
            <v>KEN022</v>
          </cell>
          <cell r="C77" t="str">
            <v>KE654</v>
          </cell>
          <cell r="D77">
            <v>30</v>
          </cell>
          <cell r="E77" t="str">
            <v>PMER</v>
          </cell>
          <cell r="F77" t="str">
            <v>PMER</v>
          </cell>
          <cell r="G77">
            <v>100281</v>
          </cell>
          <cell r="H77">
            <v>20070228</v>
          </cell>
          <cell r="I77">
            <v>14084</v>
          </cell>
          <cell r="J77" t="str">
            <v>310107$ Gordon Jan'07 ben</v>
          </cell>
          <cell r="K77">
            <v>200</v>
          </cell>
        </row>
        <row r="78">
          <cell r="A78">
            <v>5056</v>
          </cell>
          <cell r="B78" t="str">
            <v>KEN022</v>
          </cell>
          <cell r="C78" t="str">
            <v>KE654</v>
          </cell>
          <cell r="D78">
            <v>11</v>
          </cell>
          <cell r="E78">
            <v>6023</v>
          </cell>
          <cell r="F78" t="str">
            <v>SDCF</v>
          </cell>
          <cell r="G78">
            <v>100281</v>
          </cell>
          <cell r="H78">
            <v>20070228</v>
          </cell>
          <cell r="I78">
            <v>74385.23</v>
          </cell>
          <cell r="J78" t="str">
            <v>210107$CD Costs</v>
          </cell>
          <cell r="K78">
            <v>1062.95</v>
          </cell>
        </row>
        <row r="79">
          <cell r="A79">
            <v>5056</v>
          </cell>
          <cell r="B79" t="str">
            <v>KEN022</v>
          </cell>
          <cell r="C79" t="str">
            <v>KE654</v>
          </cell>
          <cell r="D79">
            <v>11</v>
          </cell>
          <cell r="E79">
            <v>7451</v>
          </cell>
          <cell r="F79" t="str">
            <v>SDCF</v>
          </cell>
          <cell r="G79">
            <v>100281</v>
          </cell>
          <cell r="H79">
            <v>20070228</v>
          </cell>
          <cell r="I79">
            <v>26.57</v>
          </cell>
          <cell r="J79" t="str">
            <v>170107$ACDP Costs</v>
          </cell>
          <cell r="K79">
            <v>0.38</v>
          </cell>
        </row>
        <row r="80">
          <cell r="A80">
            <v>5056</v>
          </cell>
          <cell r="B80" t="str">
            <v>KEN022</v>
          </cell>
          <cell r="C80" t="str">
            <v>KE654</v>
          </cell>
          <cell r="D80">
            <v>11</v>
          </cell>
          <cell r="E80">
            <v>7451</v>
          </cell>
          <cell r="F80" t="str">
            <v>SDCF</v>
          </cell>
          <cell r="G80">
            <v>100281</v>
          </cell>
          <cell r="H80">
            <v>20070228</v>
          </cell>
          <cell r="I80">
            <v>239.93</v>
          </cell>
          <cell r="J80" t="str">
            <v>180107$ACDP Costs</v>
          </cell>
          <cell r="K80">
            <v>3.43</v>
          </cell>
        </row>
        <row r="81">
          <cell r="A81">
            <v>5056</v>
          </cell>
          <cell r="B81" t="str">
            <v>KEN022</v>
          </cell>
          <cell r="C81" t="str">
            <v>KE654</v>
          </cell>
          <cell r="D81">
            <v>11</v>
          </cell>
          <cell r="E81">
            <v>7451</v>
          </cell>
          <cell r="F81" t="str">
            <v>SDCF</v>
          </cell>
          <cell r="G81">
            <v>100281</v>
          </cell>
          <cell r="H81">
            <v>20070228</v>
          </cell>
          <cell r="I81">
            <v>264.60000000000002</v>
          </cell>
          <cell r="J81" t="str">
            <v>230107$ACDP Costs</v>
          </cell>
          <cell r="K81">
            <v>3.78</v>
          </cell>
        </row>
        <row r="82">
          <cell r="A82">
            <v>5067</v>
          </cell>
          <cell r="B82" t="str">
            <v>KEN022</v>
          </cell>
          <cell r="C82" t="str">
            <v>KE654</v>
          </cell>
          <cell r="D82">
            <v>60</v>
          </cell>
          <cell r="F82" t="str">
            <v>SDCF</v>
          </cell>
          <cell r="G82">
            <v>100281</v>
          </cell>
          <cell r="H82">
            <v>20070228</v>
          </cell>
          <cell r="I82">
            <v>428.85</v>
          </cell>
          <cell r="J82" t="str">
            <v>310706$SUPPORT Units Cost</v>
          </cell>
          <cell r="K82">
            <v>5.83</v>
          </cell>
        </row>
        <row r="83">
          <cell r="A83">
            <v>5067</v>
          </cell>
          <cell r="B83" t="str">
            <v>KEN022</v>
          </cell>
          <cell r="C83" t="str">
            <v>KE654</v>
          </cell>
          <cell r="D83">
            <v>60</v>
          </cell>
          <cell r="F83" t="str">
            <v>SDCF</v>
          </cell>
          <cell r="G83">
            <v>100281</v>
          </cell>
          <cell r="H83">
            <v>20070228</v>
          </cell>
          <cell r="I83">
            <v>123.28</v>
          </cell>
          <cell r="J83" t="str">
            <v>310806$SUPPORT Units Cost</v>
          </cell>
          <cell r="K83">
            <v>1.7</v>
          </cell>
        </row>
        <row r="84">
          <cell r="A84">
            <v>5067</v>
          </cell>
          <cell r="B84" t="str">
            <v>KEN022</v>
          </cell>
          <cell r="C84" t="str">
            <v>KE654</v>
          </cell>
          <cell r="D84">
            <v>60</v>
          </cell>
          <cell r="F84" t="str">
            <v>SDCF</v>
          </cell>
          <cell r="G84">
            <v>100281</v>
          </cell>
          <cell r="H84">
            <v>20070228</v>
          </cell>
          <cell r="I84">
            <v>123.42</v>
          </cell>
          <cell r="J84" t="str">
            <v>290906$SUPPORT Units Cost</v>
          </cell>
          <cell r="K84">
            <v>1.7</v>
          </cell>
        </row>
        <row r="85">
          <cell r="A85">
            <v>5067</v>
          </cell>
          <cell r="B85" t="str">
            <v>KEN022</v>
          </cell>
          <cell r="C85" t="str">
            <v>KE654</v>
          </cell>
          <cell r="D85">
            <v>60</v>
          </cell>
          <cell r="F85" t="str">
            <v>SDCF</v>
          </cell>
          <cell r="G85">
            <v>100281</v>
          </cell>
          <cell r="H85">
            <v>20070228</v>
          </cell>
          <cell r="I85">
            <v>122.95</v>
          </cell>
          <cell r="J85" t="str">
            <v>311006$SUPPORT Units Cost</v>
          </cell>
          <cell r="K85">
            <v>1.71</v>
          </cell>
        </row>
        <row r="86">
          <cell r="A86">
            <v>5067</v>
          </cell>
          <cell r="B86" t="str">
            <v>KEN022</v>
          </cell>
          <cell r="C86" t="str">
            <v>KE654</v>
          </cell>
          <cell r="D86">
            <v>60</v>
          </cell>
          <cell r="F86" t="str">
            <v>SDCF</v>
          </cell>
          <cell r="G86">
            <v>100281</v>
          </cell>
          <cell r="H86">
            <v>20070228</v>
          </cell>
          <cell r="I86">
            <v>123.46</v>
          </cell>
          <cell r="J86" t="str">
            <v>301106$SUPPORT Units Cost</v>
          </cell>
          <cell r="K86">
            <v>1.77</v>
          </cell>
        </row>
        <row r="87">
          <cell r="A87">
            <v>5067</v>
          </cell>
          <cell r="B87" t="str">
            <v>KEN022</v>
          </cell>
          <cell r="C87" t="str">
            <v>KE654</v>
          </cell>
          <cell r="D87">
            <v>60</v>
          </cell>
          <cell r="F87" t="str">
            <v>SDCF</v>
          </cell>
          <cell r="G87">
            <v>100281</v>
          </cell>
          <cell r="H87">
            <v>20070228</v>
          </cell>
          <cell r="I87">
            <v>123.24</v>
          </cell>
          <cell r="J87" t="str">
            <v>310107$SUPPORT Units Cost</v>
          </cell>
          <cell r="K87">
            <v>1.75</v>
          </cell>
        </row>
        <row r="88">
          <cell r="A88">
            <v>5067</v>
          </cell>
          <cell r="B88" t="str">
            <v>KEN022</v>
          </cell>
          <cell r="C88" t="str">
            <v>KE654</v>
          </cell>
          <cell r="D88">
            <v>62</v>
          </cell>
          <cell r="F88" t="str">
            <v>SDCF</v>
          </cell>
          <cell r="G88">
            <v>100281</v>
          </cell>
          <cell r="H88">
            <v>20070228</v>
          </cell>
          <cell r="I88">
            <v>2236.2199999999998</v>
          </cell>
          <cell r="J88" t="str">
            <v>310706$SUPPORT Units Cost</v>
          </cell>
          <cell r="K88">
            <v>30.4</v>
          </cell>
        </row>
        <row r="89">
          <cell r="A89">
            <v>5067</v>
          </cell>
          <cell r="B89" t="str">
            <v>KEN022</v>
          </cell>
          <cell r="C89" t="str">
            <v>KE654</v>
          </cell>
          <cell r="D89">
            <v>62</v>
          </cell>
          <cell r="F89" t="str">
            <v>SDCF</v>
          </cell>
          <cell r="G89">
            <v>100281</v>
          </cell>
          <cell r="H89">
            <v>20070228</v>
          </cell>
          <cell r="I89">
            <v>2233.62</v>
          </cell>
          <cell r="J89" t="str">
            <v>310806$SUPPORT Units Cost</v>
          </cell>
          <cell r="K89">
            <v>30.8</v>
          </cell>
        </row>
        <row r="90">
          <cell r="A90">
            <v>5067</v>
          </cell>
          <cell r="B90" t="str">
            <v>KEN022</v>
          </cell>
          <cell r="C90" t="str">
            <v>KE654</v>
          </cell>
          <cell r="D90">
            <v>62</v>
          </cell>
          <cell r="F90" t="str">
            <v>SDCF</v>
          </cell>
          <cell r="G90">
            <v>100281</v>
          </cell>
          <cell r="H90">
            <v>20070228</v>
          </cell>
          <cell r="I90">
            <v>2233.1799999999998</v>
          </cell>
          <cell r="J90" t="str">
            <v>290906$SUPPORT Units Cost</v>
          </cell>
          <cell r="K90">
            <v>30.76</v>
          </cell>
        </row>
        <row r="91">
          <cell r="A91">
            <v>5067</v>
          </cell>
          <cell r="B91" t="str">
            <v>KEN022</v>
          </cell>
          <cell r="C91" t="str">
            <v>KE654</v>
          </cell>
          <cell r="D91">
            <v>62</v>
          </cell>
          <cell r="F91" t="str">
            <v>SDCF</v>
          </cell>
          <cell r="G91">
            <v>100281</v>
          </cell>
          <cell r="H91">
            <v>20070228</v>
          </cell>
          <cell r="I91">
            <v>2131.83</v>
          </cell>
          <cell r="J91" t="str">
            <v>311006$SUPPORT Units Cost</v>
          </cell>
          <cell r="K91">
            <v>29.65</v>
          </cell>
        </row>
        <row r="92">
          <cell r="A92">
            <v>5067</v>
          </cell>
          <cell r="B92" t="str">
            <v>KEN022</v>
          </cell>
          <cell r="C92" t="str">
            <v>KE654</v>
          </cell>
          <cell r="D92">
            <v>62</v>
          </cell>
          <cell r="F92" t="str">
            <v>SDCF</v>
          </cell>
          <cell r="G92">
            <v>100281</v>
          </cell>
          <cell r="H92">
            <v>20070228</v>
          </cell>
          <cell r="I92">
            <v>2220.84</v>
          </cell>
          <cell r="J92" t="str">
            <v>301106$SUPPORT Units Cost</v>
          </cell>
          <cell r="K92">
            <v>31.84</v>
          </cell>
        </row>
        <row r="93">
          <cell r="A93">
            <v>5067</v>
          </cell>
          <cell r="B93" t="str">
            <v>KEN022</v>
          </cell>
          <cell r="C93" t="str">
            <v>KE654</v>
          </cell>
          <cell r="D93">
            <v>62</v>
          </cell>
          <cell r="F93" t="str">
            <v>SDCF</v>
          </cell>
          <cell r="G93">
            <v>100281</v>
          </cell>
          <cell r="H93">
            <v>20070228</v>
          </cell>
          <cell r="I93">
            <v>2254.85</v>
          </cell>
          <cell r="J93" t="str">
            <v>310107$SUPPORT Units Cost</v>
          </cell>
          <cell r="K93">
            <v>32.020000000000003</v>
          </cell>
        </row>
        <row r="94">
          <cell r="A94">
            <v>5067</v>
          </cell>
          <cell r="B94" t="str">
            <v>KEN022</v>
          </cell>
          <cell r="C94" t="str">
            <v>KE654</v>
          </cell>
          <cell r="D94">
            <v>63</v>
          </cell>
          <cell r="F94" t="str">
            <v>SDCF</v>
          </cell>
          <cell r="G94">
            <v>100281</v>
          </cell>
          <cell r="H94">
            <v>20070228</v>
          </cell>
          <cell r="I94">
            <v>1170.3399999999999</v>
          </cell>
          <cell r="J94" t="str">
            <v>310706$SUPPORT Units Cost</v>
          </cell>
          <cell r="K94">
            <v>15.91</v>
          </cell>
        </row>
        <row r="95">
          <cell r="A95">
            <v>5067</v>
          </cell>
          <cell r="B95" t="str">
            <v>KEN022</v>
          </cell>
          <cell r="C95" t="str">
            <v>KE654</v>
          </cell>
          <cell r="D95">
            <v>63</v>
          </cell>
          <cell r="F95" t="str">
            <v>SDCF</v>
          </cell>
          <cell r="G95">
            <v>100281</v>
          </cell>
          <cell r="H95">
            <v>20070228</v>
          </cell>
          <cell r="I95">
            <v>923.18</v>
          </cell>
          <cell r="J95" t="str">
            <v>310806$SUPPORT Units Cost</v>
          </cell>
          <cell r="K95">
            <v>12.73</v>
          </cell>
        </row>
        <row r="96">
          <cell r="A96">
            <v>5067</v>
          </cell>
          <cell r="B96" t="str">
            <v>KEN022</v>
          </cell>
          <cell r="C96" t="str">
            <v>KE654</v>
          </cell>
          <cell r="D96">
            <v>63</v>
          </cell>
          <cell r="F96" t="str">
            <v>SDCF</v>
          </cell>
          <cell r="G96">
            <v>100281</v>
          </cell>
          <cell r="H96">
            <v>20070228</v>
          </cell>
          <cell r="I96">
            <v>1019.3</v>
          </cell>
          <cell r="J96" t="str">
            <v>290906$SUPPORT Units Cost</v>
          </cell>
          <cell r="K96">
            <v>14.04</v>
          </cell>
        </row>
        <row r="97">
          <cell r="A97">
            <v>5067</v>
          </cell>
          <cell r="B97" t="str">
            <v>KEN022</v>
          </cell>
          <cell r="C97" t="str">
            <v>KE654</v>
          </cell>
          <cell r="D97">
            <v>63</v>
          </cell>
          <cell r="F97" t="str">
            <v>SDCF</v>
          </cell>
          <cell r="G97">
            <v>100281</v>
          </cell>
          <cell r="H97">
            <v>20070228</v>
          </cell>
          <cell r="I97">
            <v>1018.82</v>
          </cell>
          <cell r="J97" t="str">
            <v>311006$SUPPORT Units Cost</v>
          </cell>
          <cell r="K97">
            <v>14.17</v>
          </cell>
        </row>
        <row r="98">
          <cell r="A98">
            <v>5067</v>
          </cell>
          <cell r="B98" t="str">
            <v>KEN022</v>
          </cell>
          <cell r="C98" t="str">
            <v>KE654</v>
          </cell>
          <cell r="D98">
            <v>63</v>
          </cell>
          <cell r="F98" t="str">
            <v>SDCF</v>
          </cell>
          <cell r="G98">
            <v>100281</v>
          </cell>
          <cell r="H98">
            <v>20070228</v>
          </cell>
          <cell r="I98">
            <v>1060.2</v>
          </cell>
          <cell r="J98" t="str">
            <v>301106$SUPPORT Units Cost</v>
          </cell>
          <cell r="K98">
            <v>15.2</v>
          </cell>
        </row>
        <row r="99">
          <cell r="A99">
            <v>5067</v>
          </cell>
          <cell r="B99" t="str">
            <v>KEN022</v>
          </cell>
          <cell r="C99" t="str">
            <v>KE654</v>
          </cell>
          <cell r="D99">
            <v>63</v>
          </cell>
          <cell r="F99" t="str">
            <v>SDCF</v>
          </cell>
          <cell r="G99">
            <v>100281</v>
          </cell>
          <cell r="H99">
            <v>20070228</v>
          </cell>
          <cell r="I99">
            <v>1059.82</v>
          </cell>
          <cell r="J99" t="str">
            <v>310107$SUPPORT Units Cost</v>
          </cell>
          <cell r="K99">
            <v>15.05</v>
          </cell>
        </row>
        <row r="100">
          <cell r="A100">
            <v>5067</v>
          </cell>
          <cell r="B100" t="str">
            <v>KEN022</v>
          </cell>
          <cell r="C100" t="str">
            <v>KE654</v>
          </cell>
          <cell r="D100">
            <v>64</v>
          </cell>
          <cell r="F100" t="str">
            <v>SDCF</v>
          </cell>
          <cell r="G100">
            <v>100281</v>
          </cell>
          <cell r="H100">
            <v>20070228</v>
          </cell>
          <cell r="I100">
            <v>758.4</v>
          </cell>
          <cell r="J100" t="str">
            <v>310706$SUPPORT Units Cost</v>
          </cell>
          <cell r="K100">
            <v>10.31</v>
          </cell>
        </row>
        <row r="101">
          <cell r="A101">
            <v>5067</v>
          </cell>
          <cell r="B101" t="str">
            <v>KEN022</v>
          </cell>
          <cell r="C101" t="str">
            <v>KE654</v>
          </cell>
          <cell r="D101">
            <v>64</v>
          </cell>
          <cell r="F101" t="str">
            <v>SDCF</v>
          </cell>
          <cell r="G101">
            <v>100281</v>
          </cell>
          <cell r="H101">
            <v>20070228</v>
          </cell>
          <cell r="I101">
            <v>757.11</v>
          </cell>
          <cell r="J101" t="str">
            <v>310806$SUPPORT Units Cost</v>
          </cell>
          <cell r="K101">
            <v>10.44</v>
          </cell>
        </row>
        <row r="102">
          <cell r="A102">
            <v>5067</v>
          </cell>
          <cell r="B102" t="str">
            <v>KEN022</v>
          </cell>
          <cell r="C102" t="str">
            <v>KE654</v>
          </cell>
          <cell r="D102">
            <v>64</v>
          </cell>
          <cell r="F102" t="str">
            <v>SDCF</v>
          </cell>
          <cell r="G102">
            <v>100281</v>
          </cell>
          <cell r="H102">
            <v>20070228</v>
          </cell>
          <cell r="I102">
            <v>757.22</v>
          </cell>
          <cell r="J102" t="str">
            <v>290906$SUPPORT Units Cost</v>
          </cell>
          <cell r="K102">
            <v>10.43</v>
          </cell>
        </row>
        <row r="103">
          <cell r="A103">
            <v>5067</v>
          </cell>
          <cell r="B103" t="str">
            <v>KEN022</v>
          </cell>
          <cell r="C103" t="str">
            <v>KE654</v>
          </cell>
          <cell r="D103">
            <v>64</v>
          </cell>
          <cell r="F103" t="str">
            <v>SDCF</v>
          </cell>
          <cell r="G103">
            <v>100281</v>
          </cell>
          <cell r="H103">
            <v>20070228</v>
          </cell>
          <cell r="I103">
            <v>757.11</v>
          </cell>
          <cell r="J103" t="str">
            <v>311006$SUPPORT Units Cost</v>
          </cell>
          <cell r="K103">
            <v>10.53</v>
          </cell>
        </row>
        <row r="104">
          <cell r="A104">
            <v>5067</v>
          </cell>
          <cell r="B104" t="str">
            <v>KEN022</v>
          </cell>
          <cell r="C104" t="str">
            <v>KE654</v>
          </cell>
          <cell r="D104">
            <v>64</v>
          </cell>
          <cell r="F104" t="str">
            <v>SDCF</v>
          </cell>
          <cell r="G104">
            <v>100281</v>
          </cell>
          <cell r="H104">
            <v>20070228</v>
          </cell>
          <cell r="I104">
            <v>757.48</v>
          </cell>
          <cell r="J104" t="str">
            <v>301106$SUPPORT Units Cost</v>
          </cell>
          <cell r="K104">
            <v>10.86</v>
          </cell>
        </row>
        <row r="105">
          <cell r="A105">
            <v>5067</v>
          </cell>
          <cell r="B105" t="str">
            <v>KEN022</v>
          </cell>
          <cell r="C105" t="str">
            <v>KE654</v>
          </cell>
          <cell r="D105">
            <v>64</v>
          </cell>
          <cell r="F105" t="str">
            <v>SDCF</v>
          </cell>
          <cell r="G105">
            <v>100281</v>
          </cell>
          <cell r="H105">
            <v>20070228</v>
          </cell>
          <cell r="I105">
            <v>757.02</v>
          </cell>
          <cell r="J105" t="str">
            <v>310107$SUPPORT Units Cost</v>
          </cell>
          <cell r="K105">
            <v>10.75</v>
          </cell>
        </row>
        <row r="106">
          <cell r="A106">
            <v>5067</v>
          </cell>
          <cell r="B106" t="str">
            <v>KEN022</v>
          </cell>
          <cell r="C106" t="str">
            <v>KE654</v>
          </cell>
          <cell r="D106">
            <v>65</v>
          </cell>
          <cell r="F106" t="str">
            <v>SDCF</v>
          </cell>
          <cell r="G106">
            <v>100281</v>
          </cell>
          <cell r="H106">
            <v>20070228</v>
          </cell>
          <cell r="I106">
            <v>456.81</v>
          </cell>
          <cell r="J106" t="str">
            <v>310706$SUPPORT Units Cost</v>
          </cell>
          <cell r="K106">
            <v>6.21</v>
          </cell>
        </row>
        <row r="107">
          <cell r="A107">
            <v>5067</v>
          </cell>
          <cell r="B107" t="str">
            <v>KEN022</v>
          </cell>
          <cell r="C107" t="str">
            <v>KE654</v>
          </cell>
          <cell r="D107">
            <v>65</v>
          </cell>
          <cell r="F107" t="str">
            <v>SDCF</v>
          </cell>
          <cell r="G107">
            <v>100281</v>
          </cell>
          <cell r="H107">
            <v>20070228</v>
          </cell>
          <cell r="I107">
            <v>456.15</v>
          </cell>
          <cell r="J107" t="str">
            <v>310806$SUPPORT Units Cost</v>
          </cell>
          <cell r="K107">
            <v>6.29</v>
          </cell>
        </row>
        <row r="108">
          <cell r="A108">
            <v>5067</v>
          </cell>
          <cell r="B108" t="str">
            <v>KEN022</v>
          </cell>
          <cell r="C108" t="str">
            <v>KE654</v>
          </cell>
          <cell r="D108">
            <v>65</v>
          </cell>
          <cell r="F108" t="str">
            <v>SDCF</v>
          </cell>
          <cell r="G108">
            <v>100281</v>
          </cell>
          <cell r="H108">
            <v>20070228</v>
          </cell>
          <cell r="I108">
            <v>455.93</v>
          </cell>
          <cell r="J108" t="str">
            <v>290906$SUPPORT Units Cost</v>
          </cell>
          <cell r="K108">
            <v>6.28</v>
          </cell>
        </row>
        <row r="109">
          <cell r="A109">
            <v>5067</v>
          </cell>
          <cell r="B109" t="str">
            <v>KEN022</v>
          </cell>
          <cell r="C109" t="str">
            <v>KE654</v>
          </cell>
          <cell r="D109">
            <v>65</v>
          </cell>
          <cell r="F109" t="str">
            <v>SDCF</v>
          </cell>
          <cell r="G109">
            <v>100281</v>
          </cell>
          <cell r="H109">
            <v>20070228</v>
          </cell>
          <cell r="I109">
            <v>455.85</v>
          </cell>
          <cell r="J109" t="str">
            <v>311006$SUPPORT Units Cost</v>
          </cell>
          <cell r="K109">
            <v>6.34</v>
          </cell>
        </row>
        <row r="110">
          <cell r="A110">
            <v>5067</v>
          </cell>
          <cell r="B110" t="str">
            <v>KEN022</v>
          </cell>
          <cell r="C110" t="str">
            <v>KE654</v>
          </cell>
          <cell r="D110">
            <v>65</v>
          </cell>
          <cell r="F110" t="str">
            <v>SDCF</v>
          </cell>
          <cell r="G110">
            <v>100281</v>
          </cell>
          <cell r="H110">
            <v>20070228</v>
          </cell>
          <cell r="I110">
            <v>456.16</v>
          </cell>
          <cell r="J110" t="str">
            <v>301106$SUPPORT Units Cost</v>
          </cell>
          <cell r="K110">
            <v>6.54</v>
          </cell>
        </row>
        <row r="111">
          <cell r="A111">
            <v>5067</v>
          </cell>
          <cell r="B111" t="str">
            <v>KEN022</v>
          </cell>
          <cell r="C111" t="str">
            <v>KE654</v>
          </cell>
          <cell r="D111">
            <v>65</v>
          </cell>
          <cell r="F111" t="str">
            <v>SDCF</v>
          </cell>
          <cell r="G111">
            <v>100281</v>
          </cell>
          <cell r="H111">
            <v>20070228</v>
          </cell>
          <cell r="I111">
            <v>455.62</v>
          </cell>
          <cell r="J111" t="str">
            <v>310107$SUPPORT Units Cost</v>
          </cell>
          <cell r="K111">
            <v>6.47</v>
          </cell>
        </row>
        <row r="112">
          <cell r="A112">
            <v>5068</v>
          </cell>
          <cell r="B112" t="str">
            <v>KEN022</v>
          </cell>
          <cell r="C112" t="str">
            <v>KE654</v>
          </cell>
          <cell r="D112">
            <v>11</v>
          </cell>
          <cell r="E112">
            <v>7451</v>
          </cell>
          <cell r="F112" t="str">
            <v>SDCF</v>
          </cell>
          <cell r="G112">
            <v>100281</v>
          </cell>
          <cell r="H112">
            <v>20070228</v>
          </cell>
          <cell r="I112">
            <v>830.25</v>
          </cell>
          <cell r="J112" t="str">
            <v>310107$ACDP Costs</v>
          </cell>
          <cell r="K112">
            <v>11.79</v>
          </cell>
        </row>
        <row r="113">
          <cell r="A113">
            <v>5068</v>
          </cell>
          <cell r="B113" t="str">
            <v>KEN022</v>
          </cell>
          <cell r="C113" t="str">
            <v>KE654</v>
          </cell>
          <cell r="D113">
            <v>11</v>
          </cell>
          <cell r="E113">
            <v>7594</v>
          </cell>
          <cell r="F113" t="str">
            <v>SDCF</v>
          </cell>
          <cell r="G113">
            <v>100281</v>
          </cell>
          <cell r="H113">
            <v>20070228</v>
          </cell>
          <cell r="I113">
            <v>1080.95</v>
          </cell>
          <cell r="J113" t="str">
            <v>310107$ACDS Costs</v>
          </cell>
          <cell r="K113">
            <v>15.35</v>
          </cell>
        </row>
        <row r="114">
          <cell r="A114">
            <v>5068</v>
          </cell>
          <cell r="B114" t="str">
            <v>KEN022</v>
          </cell>
          <cell r="C114" t="str">
            <v>KE654</v>
          </cell>
          <cell r="D114">
            <v>30</v>
          </cell>
          <cell r="E114" t="str">
            <v>PMER</v>
          </cell>
          <cell r="F114" t="str">
            <v>PMER</v>
          </cell>
          <cell r="G114">
            <v>100281</v>
          </cell>
          <cell r="H114">
            <v>20070228</v>
          </cell>
          <cell r="I114">
            <v>1154.8900000000001</v>
          </cell>
          <cell r="J114" t="str">
            <v>310107$ Mohamed Jan'07 be</v>
          </cell>
          <cell r="K114">
            <v>16.399999999999999</v>
          </cell>
        </row>
        <row r="115">
          <cell r="A115">
            <v>5068</v>
          </cell>
          <cell r="B115" t="str">
            <v>KEN022</v>
          </cell>
          <cell r="C115" t="str">
            <v>KE654</v>
          </cell>
          <cell r="D115">
            <v>30</v>
          </cell>
          <cell r="E115" t="str">
            <v>PMER</v>
          </cell>
          <cell r="F115" t="str">
            <v>PMER</v>
          </cell>
          <cell r="G115">
            <v>100281</v>
          </cell>
          <cell r="H115">
            <v>20070228</v>
          </cell>
          <cell r="I115">
            <v>1092.92</v>
          </cell>
          <cell r="J115" t="str">
            <v>310107$ Gordon Jan'07 ben</v>
          </cell>
          <cell r="K115">
            <v>15.52</v>
          </cell>
        </row>
        <row r="116">
          <cell r="A116">
            <v>5068</v>
          </cell>
          <cell r="B116" t="str">
            <v>KEN022</v>
          </cell>
          <cell r="C116" t="str">
            <v>KE654</v>
          </cell>
          <cell r="D116">
            <v>60</v>
          </cell>
          <cell r="F116" t="str">
            <v>SDCF</v>
          </cell>
          <cell r="G116">
            <v>100281</v>
          </cell>
          <cell r="H116">
            <v>20070228</v>
          </cell>
          <cell r="I116">
            <v>-428.85</v>
          </cell>
          <cell r="J116" t="str">
            <v>310706$SUPPORT Units Cost</v>
          </cell>
          <cell r="K116">
            <v>-5.83</v>
          </cell>
        </row>
        <row r="117">
          <cell r="A117">
            <v>5068</v>
          </cell>
          <cell r="B117" t="str">
            <v>KEN022</v>
          </cell>
          <cell r="C117" t="str">
            <v>KE654</v>
          </cell>
          <cell r="D117">
            <v>60</v>
          </cell>
          <cell r="F117" t="str">
            <v>SDCF</v>
          </cell>
          <cell r="G117">
            <v>100281</v>
          </cell>
          <cell r="H117">
            <v>20070228</v>
          </cell>
          <cell r="I117">
            <v>-123.28</v>
          </cell>
          <cell r="J117" t="str">
            <v>310806$SUPPORT Units Cost</v>
          </cell>
          <cell r="K117">
            <v>-1.7</v>
          </cell>
        </row>
        <row r="118">
          <cell r="A118">
            <v>5068</v>
          </cell>
          <cell r="B118" t="str">
            <v>KEN022</v>
          </cell>
          <cell r="C118" t="str">
            <v>KE654</v>
          </cell>
          <cell r="D118">
            <v>60</v>
          </cell>
          <cell r="F118" t="str">
            <v>SDCF</v>
          </cell>
          <cell r="G118">
            <v>100281</v>
          </cell>
          <cell r="H118">
            <v>20070228</v>
          </cell>
          <cell r="I118">
            <v>-123.42</v>
          </cell>
          <cell r="J118" t="str">
            <v>290906$SUPPORT Units Cost</v>
          </cell>
          <cell r="K118">
            <v>-1.7</v>
          </cell>
        </row>
        <row r="119">
          <cell r="A119">
            <v>5068</v>
          </cell>
          <cell r="B119" t="str">
            <v>KEN022</v>
          </cell>
          <cell r="C119" t="str">
            <v>KE654</v>
          </cell>
          <cell r="D119">
            <v>60</v>
          </cell>
          <cell r="F119" t="str">
            <v>SDCF</v>
          </cell>
          <cell r="G119">
            <v>100281</v>
          </cell>
          <cell r="H119">
            <v>20070228</v>
          </cell>
          <cell r="I119">
            <v>-122.95</v>
          </cell>
          <cell r="J119" t="str">
            <v>311006$SUPPORT Units Cost</v>
          </cell>
          <cell r="K119">
            <v>-1.71</v>
          </cell>
        </row>
        <row r="120">
          <cell r="A120">
            <v>5068</v>
          </cell>
          <cell r="B120" t="str">
            <v>KEN022</v>
          </cell>
          <cell r="C120" t="str">
            <v>KE654</v>
          </cell>
          <cell r="D120">
            <v>60</v>
          </cell>
          <cell r="F120" t="str">
            <v>SDCF</v>
          </cell>
          <cell r="G120">
            <v>100281</v>
          </cell>
          <cell r="H120">
            <v>20070228</v>
          </cell>
          <cell r="I120">
            <v>-123.46</v>
          </cell>
          <cell r="J120" t="str">
            <v>301106$SUPPORT Units Cost</v>
          </cell>
          <cell r="K120">
            <v>-1.77</v>
          </cell>
        </row>
        <row r="121">
          <cell r="A121">
            <v>5068</v>
          </cell>
          <cell r="B121" t="str">
            <v>KEN022</v>
          </cell>
          <cell r="C121" t="str">
            <v>KE654</v>
          </cell>
          <cell r="D121">
            <v>62</v>
          </cell>
          <cell r="F121" t="str">
            <v>SDCF</v>
          </cell>
          <cell r="G121">
            <v>100281</v>
          </cell>
          <cell r="H121">
            <v>20070228</v>
          </cell>
          <cell r="I121">
            <v>-2236.2199999999998</v>
          </cell>
          <cell r="J121" t="str">
            <v>310706$SUPPORT Units Cost</v>
          </cell>
          <cell r="K121">
            <v>-30.4</v>
          </cell>
        </row>
        <row r="122">
          <cell r="A122">
            <v>5068</v>
          </cell>
          <cell r="B122" t="str">
            <v>KEN022</v>
          </cell>
          <cell r="C122" t="str">
            <v>KE654</v>
          </cell>
          <cell r="D122">
            <v>62</v>
          </cell>
          <cell r="F122" t="str">
            <v>SDCF</v>
          </cell>
          <cell r="G122">
            <v>100281</v>
          </cell>
          <cell r="H122">
            <v>20070228</v>
          </cell>
          <cell r="I122">
            <v>-2233.62</v>
          </cell>
          <cell r="J122" t="str">
            <v>310806$SUPPORT Units Cost</v>
          </cell>
          <cell r="K122">
            <v>-30.8</v>
          </cell>
        </row>
        <row r="123">
          <cell r="A123">
            <v>5068</v>
          </cell>
          <cell r="B123" t="str">
            <v>KEN022</v>
          </cell>
          <cell r="C123" t="str">
            <v>KE654</v>
          </cell>
          <cell r="D123">
            <v>62</v>
          </cell>
          <cell r="F123" t="str">
            <v>SDCF</v>
          </cell>
          <cell r="G123">
            <v>100281</v>
          </cell>
          <cell r="H123">
            <v>20070228</v>
          </cell>
          <cell r="I123">
            <v>-2233.1799999999998</v>
          </cell>
          <cell r="J123" t="str">
            <v>290906$SUPPORT Units Cost</v>
          </cell>
          <cell r="K123">
            <v>-30.76</v>
          </cell>
        </row>
        <row r="124">
          <cell r="A124">
            <v>5068</v>
          </cell>
          <cell r="B124" t="str">
            <v>KEN022</v>
          </cell>
          <cell r="C124" t="str">
            <v>KE654</v>
          </cell>
          <cell r="D124">
            <v>62</v>
          </cell>
          <cell r="F124" t="str">
            <v>SDCF</v>
          </cell>
          <cell r="G124">
            <v>100281</v>
          </cell>
          <cell r="H124">
            <v>20070228</v>
          </cell>
          <cell r="I124">
            <v>-2131.83</v>
          </cell>
          <cell r="J124" t="str">
            <v>311006$SUPPORT Units Cost</v>
          </cell>
          <cell r="K124">
            <v>-29.65</v>
          </cell>
        </row>
        <row r="125">
          <cell r="A125">
            <v>5068</v>
          </cell>
          <cell r="B125" t="str">
            <v>KEN022</v>
          </cell>
          <cell r="C125" t="str">
            <v>KE654</v>
          </cell>
          <cell r="D125">
            <v>62</v>
          </cell>
          <cell r="F125" t="str">
            <v>SDCF</v>
          </cell>
          <cell r="G125">
            <v>100281</v>
          </cell>
          <cell r="H125">
            <v>20070228</v>
          </cell>
          <cell r="I125">
            <v>-2220.84</v>
          </cell>
          <cell r="J125" t="str">
            <v>301106$SUPPORT Units Cost</v>
          </cell>
          <cell r="K125">
            <v>-31.84</v>
          </cell>
        </row>
        <row r="126">
          <cell r="A126">
            <v>5068</v>
          </cell>
          <cell r="B126" t="str">
            <v>KEN022</v>
          </cell>
          <cell r="C126" t="str">
            <v>KE654</v>
          </cell>
          <cell r="D126">
            <v>63</v>
          </cell>
          <cell r="F126" t="str">
            <v>SDCF</v>
          </cell>
          <cell r="G126">
            <v>100281</v>
          </cell>
          <cell r="H126">
            <v>20070228</v>
          </cell>
          <cell r="I126">
            <v>-1170.3399999999999</v>
          </cell>
          <cell r="J126" t="str">
            <v>310706$SUPPORT Units Cost</v>
          </cell>
          <cell r="K126">
            <v>-15.91</v>
          </cell>
        </row>
        <row r="127">
          <cell r="A127">
            <v>5068</v>
          </cell>
          <cell r="B127" t="str">
            <v>KEN022</v>
          </cell>
          <cell r="C127" t="str">
            <v>KE654</v>
          </cell>
          <cell r="D127">
            <v>63</v>
          </cell>
          <cell r="F127" t="str">
            <v>SDCF</v>
          </cell>
          <cell r="G127">
            <v>100281</v>
          </cell>
          <cell r="H127">
            <v>20070228</v>
          </cell>
          <cell r="I127">
            <v>-923.18</v>
          </cell>
          <cell r="J127" t="str">
            <v>310806$SUPPORT Units Cost</v>
          </cell>
          <cell r="K127">
            <v>-12.73</v>
          </cell>
        </row>
        <row r="128">
          <cell r="A128">
            <v>5068</v>
          </cell>
          <cell r="B128" t="str">
            <v>KEN022</v>
          </cell>
          <cell r="C128" t="str">
            <v>KE654</v>
          </cell>
          <cell r="D128">
            <v>63</v>
          </cell>
          <cell r="F128" t="str">
            <v>SDCF</v>
          </cell>
          <cell r="G128">
            <v>100281</v>
          </cell>
          <cell r="H128">
            <v>20070228</v>
          </cell>
          <cell r="I128">
            <v>-1019.3</v>
          </cell>
          <cell r="J128" t="str">
            <v>290906$SUPPORT Units Cost</v>
          </cell>
          <cell r="K128">
            <v>-14.04</v>
          </cell>
        </row>
        <row r="129">
          <cell r="A129">
            <v>5068</v>
          </cell>
          <cell r="B129" t="str">
            <v>KEN022</v>
          </cell>
          <cell r="C129" t="str">
            <v>KE654</v>
          </cell>
          <cell r="D129">
            <v>63</v>
          </cell>
          <cell r="F129" t="str">
            <v>SDCF</v>
          </cell>
          <cell r="G129">
            <v>100281</v>
          </cell>
          <cell r="H129">
            <v>20070228</v>
          </cell>
          <cell r="I129">
            <v>-1018.82</v>
          </cell>
          <cell r="J129" t="str">
            <v>311006$SUPPORT Units Cost</v>
          </cell>
          <cell r="K129">
            <v>-14.17</v>
          </cell>
        </row>
        <row r="130">
          <cell r="A130">
            <v>5068</v>
          </cell>
          <cell r="B130" t="str">
            <v>KEN022</v>
          </cell>
          <cell r="C130" t="str">
            <v>KE654</v>
          </cell>
          <cell r="D130">
            <v>63</v>
          </cell>
          <cell r="F130" t="str">
            <v>SDCF</v>
          </cell>
          <cell r="G130">
            <v>100281</v>
          </cell>
          <cell r="H130">
            <v>20070228</v>
          </cell>
          <cell r="I130">
            <v>-1060.2</v>
          </cell>
          <cell r="J130" t="str">
            <v>301106$SUPPORT Units Cost</v>
          </cell>
          <cell r="K130">
            <v>-15.2</v>
          </cell>
        </row>
        <row r="131">
          <cell r="A131">
            <v>5068</v>
          </cell>
          <cell r="B131" t="str">
            <v>KEN022</v>
          </cell>
          <cell r="C131" t="str">
            <v>KE654</v>
          </cell>
          <cell r="D131">
            <v>64</v>
          </cell>
          <cell r="F131" t="str">
            <v>SDCF</v>
          </cell>
          <cell r="G131">
            <v>100281</v>
          </cell>
          <cell r="H131">
            <v>20070228</v>
          </cell>
          <cell r="I131">
            <v>-758.4</v>
          </cell>
          <cell r="J131" t="str">
            <v>310706$SUPPORT Units Cost</v>
          </cell>
          <cell r="K131">
            <v>-10.31</v>
          </cell>
        </row>
        <row r="132">
          <cell r="A132">
            <v>5068</v>
          </cell>
          <cell r="B132" t="str">
            <v>KEN022</v>
          </cell>
          <cell r="C132" t="str">
            <v>KE654</v>
          </cell>
          <cell r="D132">
            <v>64</v>
          </cell>
          <cell r="F132" t="str">
            <v>SDCF</v>
          </cell>
          <cell r="G132">
            <v>100281</v>
          </cell>
          <cell r="H132">
            <v>20070228</v>
          </cell>
          <cell r="I132">
            <v>-757.11</v>
          </cell>
          <cell r="J132" t="str">
            <v>310806$SUPPORT Units Cost</v>
          </cell>
          <cell r="K132">
            <v>-10.44</v>
          </cell>
        </row>
        <row r="133">
          <cell r="A133">
            <v>5068</v>
          </cell>
          <cell r="B133" t="str">
            <v>KEN022</v>
          </cell>
          <cell r="C133" t="str">
            <v>KE654</v>
          </cell>
          <cell r="D133">
            <v>64</v>
          </cell>
          <cell r="F133" t="str">
            <v>SDCF</v>
          </cell>
          <cell r="G133">
            <v>100281</v>
          </cell>
          <cell r="H133">
            <v>20070228</v>
          </cell>
          <cell r="I133">
            <v>-757.22</v>
          </cell>
          <cell r="J133" t="str">
            <v>290906$SUPPORT Units Cost</v>
          </cell>
          <cell r="K133">
            <v>-10.43</v>
          </cell>
        </row>
        <row r="134">
          <cell r="A134">
            <v>5068</v>
          </cell>
          <cell r="B134" t="str">
            <v>KEN022</v>
          </cell>
          <cell r="C134" t="str">
            <v>KE654</v>
          </cell>
          <cell r="D134">
            <v>64</v>
          </cell>
          <cell r="F134" t="str">
            <v>SDCF</v>
          </cell>
          <cell r="G134">
            <v>100281</v>
          </cell>
          <cell r="H134">
            <v>20070228</v>
          </cell>
          <cell r="I134">
            <v>-757.11</v>
          </cell>
          <cell r="J134" t="str">
            <v>311006$SUPPORT Units Cost</v>
          </cell>
          <cell r="K134">
            <v>-10.53</v>
          </cell>
        </row>
        <row r="135">
          <cell r="A135">
            <v>5068</v>
          </cell>
          <cell r="B135" t="str">
            <v>KEN022</v>
          </cell>
          <cell r="C135" t="str">
            <v>KE654</v>
          </cell>
          <cell r="D135">
            <v>64</v>
          </cell>
          <cell r="F135" t="str">
            <v>SDCF</v>
          </cell>
          <cell r="G135">
            <v>100281</v>
          </cell>
          <cell r="H135">
            <v>20070228</v>
          </cell>
          <cell r="I135">
            <v>-757.48</v>
          </cell>
          <cell r="J135" t="str">
            <v>301106$SUPPORT Units Cost</v>
          </cell>
          <cell r="K135">
            <v>-10.86</v>
          </cell>
        </row>
        <row r="136">
          <cell r="A136">
            <v>5068</v>
          </cell>
          <cell r="B136" t="str">
            <v>KEN022</v>
          </cell>
          <cell r="C136" t="str">
            <v>KE654</v>
          </cell>
          <cell r="D136">
            <v>65</v>
          </cell>
          <cell r="F136" t="str">
            <v>SDCF</v>
          </cell>
          <cell r="G136">
            <v>100281</v>
          </cell>
          <cell r="H136">
            <v>20070228</v>
          </cell>
          <cell r="I136">
            <v>-456.81</v>
          </cell>
          <cell r="J136" t="str">
            <v>310706$SUPPORT Units Cost</v>
          </cell>
          <cell r="K136">
            <v>-6.21</v>
          </cell>
        </row>
        <row r="137">
          <cell r="A137">
            <v>5068</v>
          </cell>
          <cell r="B137" t="str">
            <v>KEN022</v>
          </cell>
          <cell r="C137" t="str">
            <v>KE654</v>
          </cell>
          <cell r="D137">
            <v>65</v>
          </cell>
          <cell r="F137" t="str">
            <v>SDCF</v>
          </cell>
          <cell r="G137">
            <v>100281</v>
          </cell>
          <cell r="H137">
            <v>20070228</v>
          </cell>
          <cell r="I137">
            <v>-456.15</v>
          </cell>
          <cell r="J137" t="str">
            <v>310806$SUPPORT Units Cost</v>
          </cell>
          <cell r="K137">
            <v>-6.29</v>
          </cell>
        </row>
        <row r="138">
          <cell r="A138">
            <v>5068</v>
          </cell>
          <cell r="B138" t="str">
            <v>KEN022</v>
          </cell>
          <cell r="C138" t="str">
            <v>KE654</v>
          </cell>
          <cell r="D138">
            <v>65</v>
          </cell>
          <cell r="F138" t="str">
            <v>SDCF</v>
          </cell>
          <cell r="G138">
            <v>100281</v>
          </cell>
          <cell r="H138">
            <v>20070228</v>
          </cell>
          <cell r="I138">
            <v>-455.93</v>
          </cell>
          <cell r="J138" t="str">
            <v>290906$SUPPORT Units Cost</v>
          </cell>
          <cell r="K138">
            <v>-6.28</v>
          </cell>
        </row>
        <row r="139">
          <cell r="A139">
            <v>5068</v>
          </cell>
          <cell r="B139" t="str">
            <v>KEN022</v>
          </cell>
          <cell r="C139" t="str">
            <v>KE654</v>
          </cell>
          <cell r="D139">
            <v>65</v>
          </cell>
          <cell r="F139" t="str">
            <v>SDCF</v>
          </cell>
          <cell r="G139">
            <v>100281</v>
          </cell>
          <cell r="H139">
            <v>20070228</v>
          </cell>
          <cell r="I139">
            <v>-455.85</v>
          </cell>
          <cell r="J139" t="str">
            <v>311006$SUPPORT Units Cost</v>
          </cell>
          <cell r="K139">
            <v>-6.34</v>
          </cell>
        </row>
        <row r="140">
          <cell r="A140">
            <v>5068</v>
          </cell>
          <cell r="B140" t="str">
            <v>KEN022</v>
          </cell>
          <cell r="C140" t="str">
            <v>KE654</v>
          </cell>
          <cell r="D140">
            <v>65</v>
          </cell>
          <cell r="F140" t="str">
            <v>SDCF</v>
          </cell>
          <cell r="G140">
            <v>100281</v>
          </cell>
          <cell r="H140">
            <v>20070228</v>
          </cell>
          <cell r="I140">
            <v>-456.16</v>
          </cell>
          <cell r="J140" t="str">
            <v>301106$SUPPORT Units Cost</v>
          </cell>
          <cell r="K140">
            <v>-6.54</v>
          </cell>
        </row>
        <row r="141">
          <cell r="A141">
            <v>5075</v>
          </cell>
          <cell r="B141" t="str">
            <v>KEN022</v>
          </cell>
          <cell r="C141" t="str">
            <v>KE654</v>
          </cell>
          <cell r="D141">
            <v>63</v>
          </cell>
          <cell r="F141" t="str">
            <v>SDCP</v>
          </cell>
          <cell r="G141">
            <v>100281</v>
          </cell>
          <cell r="H141">
            <v>20070228</v>
          </cell>
          <cell r="I141">
            <v>740.39</v>
          </cell>
          <cell r="J141" t="str">
            <v>150107$SUPPORT Units Cost</v>
          </cell>
          <cell r="K141">
            <v>10.65</v>
          </cell>
        </row>
        <row r="142">
          <cell r="A142">
            <v>5152</v>
          </cell>
          <cell r="B142" t="str">
            <v>KEN022</v>
          </cell>
          <cell r="C142" t="str">
            <v>KE654</v>
          </cell>
          <cell r="D142">
            <v>60</v>
          </cell>
          <cell r="F142" t="str">
            <v>SDCO</v>
          </cell>
          <cell r="G142">
            <v>100281</v>
          </cell>
          <cell r="H142">
            <v>20070228</v>
          </cell>
          <cell r="I142">
            <v>6863.88</v>
          </cell>
          <cell r="J142" t="str">
            <v>270107$SUPPORT Units Cost</v>
          </cell>
          <cell r="K142">
            <v>97.36</v>
          </cell>
        </row>
        <row r="143">
          <cell r="A143">
            <v>5152</v>
          </cell>
          <cell r="B143" t="str">
            <v>KEN022</v>
          </cell>
          <cell r="C143" t="str">
            <v>KE654</v>
          </cell>
          <cell r="D143">
            <v>63</v>
          </cell>
          <cell r="F143" t="str">
            <v>SDCO</v>
          </cell>
          <cell r="G143">
            <v>100281</v>
          </cell>
          <cell r="H143">
            <v>20070228</v>
          </cell>
          <cell r="I143">
            <v>8236.51</v>
          </cell>
          <cell r="J143" t="str">
            <v>270107$SUPPORT Units Cost</v>
          </cell>
          <cell r="K143">
            <v>116.83</v>
          </cell>
        </row>
        <row r="144">
          <cell r="A144">
            <v>5234</v>
          </cell>
          <cell r="B144" t="str">
            <v>KEN022</v>
          </cell>
          <cell r="C144" t="str">
            <v>KE654</v>
          </cell>
          <cell r="D144">
            <v>63</v>
          </cell>
          <cell r="F144" t="str">
            <v>SDCE</v>
          </cell>
          <cell r="G144">
            <v>100281</v>
          </cell>
          <cell r="H144">
            <v>20070228</v>
          </cell>
          <cell r="I144">
            <v>10295.6</v>
          </cell>
          <cell r="J144" t="str">
            <v>230107$SUPPORT Units Cost</v>
          </cell>
          <cell r="K144">
            <v>147.08000000000001</v>
          </cell>
        </row>
        <row r="145">
          <cell r="A145">
            <v>5234</v>
          </cell>
          <cell r="B145" t="str">
            <v>KEN022</v>
          </cell>
          <cell r="C145" t="str">
            <v>KE654</v>
          </cell>
          <cell r="D145">
            <v>65</v>
          </cell>
          <cell r="F145" t="str">
            <v>SDCE</v>
          </cell>
          <cell r="G145">
            <v>100281</v>
          </cell>
          <cell r="H145">
            <v>20070228</v>
          </cell>
          <cell r="I145">
            <v>4482.22</v>
          </cell>
          <cell r="J145" t="str">
            <v>210107$SUPPORT Units Cost</v>
          </cell>
          <cell r="K145">
            <v>64.05</v>
          </cell>
        </row>
        <row r="146">
          <cell r="A146">
            <v>5340</v>
          </cell>
          <cell r="B146" t="str">
            <v>KEN022</v>
          </cell>
          <cell r="C146" t="str">
            <v>KE654</v>
          </cell>
          <cell r="D146">
            <v>63</v>
          </cell>
          <cell r="F146" t="str">
            <v>SDCO</v>
          </cell>
          <cell r="G146">
            <v>100281</v>
          </cell>
          <cell r="H146">
            <v>20070228</v>
          </cell>
          <cell r="I146">
            <v>6666.93</v>
          </cell>
          <cell r="J146" t="str">
            <v>180107$SUPPORT Units Cost</v>
          </cell>
          <cell r="K146">
            <v>95.31</v>
          </cell>
        </row>
        <row r="147">
          <cell r="A147">
            <v>5345</v>
          </cell>
          <cell r="B147" t="str">
            <v>KEN022</v>
          </cell>
          <cell r="C147" t="str">
            <v>KE654</v>
          </cell>
          <cell r="D147">
            <v>60</v>
          </cell>
          <cell r="F147" t="str">
            <v>SDCO</v>
          </cell>
          <cell r="G147">
            <v>100281</v>
          </cell>
          <cell r="H147">
            <v>20070228</v>
          </cell>
          <cell r="I147">
            <v>291.2</v>
          </cell>
          <cell r="J147" t="str">
            <v>250107$SUPPORT Units Cost</v>
          </cell>
          <cell r="K147">
            <v>4.16</v>
          </cell>
        </row>
        <row r="148">
          <cell r="A148">
            <v>5345</v>
          </cell>
          <cell r="B148" t="str">
            <v>KEN022</v>
          </cell>
          <cell r="C148" t="str">
            <v>KE654</v>
          </cell>
          <cell r="D148">
            <v>60</v>
          </cell>
          <cell r="F148" t="str">
            <v>SDCO</v>
          </cell>
          <cell r="G148">
            <v>100281</v>
          </cell>
          <cell r="H148">
            <v>20070228</v>
          </cell>
          <cell r="I148">
            <v>291.2</v>
          </cell>
          <cell r="J148" t="str">
            <v>250107$SUPPORT Units Cost</v>
          </cell>
          <cell r="K148">
            <v>4.16</v>
          </cell>
        </row>
        <row r="149">
          <cell r="A149">
            <v>5345</v>
          </cell>
          <cell r="B149" t="str">
            <v>KEN022</v>
          </cell>
          <cell r="C149" t="str">
            <v>KE654</v>
          </cell>
          <cell r="D149">
            <v>62</v>
          </cell>
          <cell r="F149" t="str">
            <v>SDCO</v>
          </cell>
          <cell r="G149">
            <v>100281</v>
          </cell>
          <cell r="H149">
            <v>20070228</v>
          </cell>
          <cell r="I149">
            <v>291.2</v>
          </cell>
          <cell r="J149" t="str">
            <v>250107$SUPPORT Units Cost</v>
          </cell>
          <cell r="K149">
            <v>4.16</v>
          </cell>
        </row>
        <row r="150">
          <cell r="A150">
            <v>5345</v>
          </cell>
          <cell r="B150" t="str">
            <v>KEN022</v>
          </cell>
          <cell r="C150" t="str">
            <v>KE654</v>
          </cell>
          <cell r="D150">
            <v>63</v>
          </cell>
          <cell r="F150" t="str">
            <v>SDCO</v>
          </cell>
          <cell r="G150">
            <v>100281</v>
          </cell>
          <cell r="H150">
            <v>20070228</v>
          </cell>
          <cell r="I150">
            <v>291.2</v>
          </cell>
          <cell r="J150" t="str">
            <v>250107$SUPPORT Units Cost</v>
          </cell>
          <cell r="K150">
            <v>4.16</v>
          </cell>
        </row>
        <row r="151">
          <cell r="A151">
            <v>5345</v>
          </cell>
          <cell r="B151" t="str">
            <v>KEN022</v>
          </cell>
          <cell r="C151" t="str">
            <v>KE654</v>
          </cell>
          <cell r="D151">
            <v>63</v>
          </cell>
          <cell r="F151" t="str">
            <v>SDCO</v>
          </cell>
          <cell r="G151">
            <v>100281</v>
          </cell>
          <cell r="H151">
            <v>20070228</v>
          </cell>
          <cell r="I151">
            <v>291.2</v>
          </cell>
          <cell r="J151" t="str">
            <v>250107$SUPPORT Units Cost</v>
          </cell>
          <cell r="K151">
            <v>4.16</v>
          </cell>
        </row>
        <row r="152">
          <cell r="A152">
            <v>5345</v>
          </cell>
          <cell r="B152" t="str">
            <v>KEN022</v>
          </cell>
          <cell r="C152" t="str">
            <v>KE654</v>
          </cell>
          <cell r="D152">
            <v>63</v>
          </cell>
          <cell r="F152" t="str">
            <v>SDCO</v>
          </cell>
          <cell r="G152">
            <v>100281</v>
          </cell>
          <cell r="H152">
            <v>20070228</v>
          </cell>
          <cell r="I152">
            <v>291.2</v>
          </cell>
          <cell r="J152" t="str">
            <v>250107$SUPPORT Units Cost</v>
          </cell>
          <cell r="K152">
            <v>4.16</v>
          </cell>
        </row>
        <row r="153">
          <cell r="A153">
            <v>5345</v>
          </cell>
          <cell r="B153" t="str">
            <v>KEN022</v>
          </cell>
          <cell r="C153" t="str">
            <v>KE654</v>
          </cell>
          <cell r="D153">
            <v>63</v>
          </cell>
          <cell r="F153" t="str">
            <v>SDCO</v>
          </cell>
          <cell r="G153">
            <v>100281</v>
          </cell>
          <cell r="H153">
            <v>20070228</v>
          </cell>
          <cell r="I153">
            <v>291.2</v>
          </cell>
          <cell r="J153" t="str">
            <v>250107$SUPPORT Units Cost</v>
          </cell>
          <cell r="K153">
            <v>4.16</v>
          </cell>
        </row>
        <row r="154">
          <cell r="A154">
            <v>5345</v>
          </cell>
          <cell r="B154" t="str">
            <v>KEN022</v>
          </cell>
          <cell r="C154" t="str">
            <v>KE654</v>
          </cell>
          <cell r="D154">
            <v>63</v>
          </cell>
          <cell r="F154" t="str">
            <v>SDCO</v>
          </cell>
          <cell r="G154">
            <v>100281</v>
          </cell>
          <cell r="H154">
            <v>20070228</v>
          </cell>
          <cell r="I154">
            <v>291.2</v>
          </cell>
          <cell r="J154" t="str">
            <v>250107$SUPPORT Units Cost</v>
          </cell>
          <cell r="K154">
            <v>4.16</v>
          </cell>
        </row>
        <row r="155">
          <cell r="A155">
            <v>5345</v>
          </cell>
          <cell r="B155" t="str">
            <v>KEN022</v>
          </cell>
          <cell r="C155" t="str">
            <v>KE654</v>
          </cell>
          <cell r="D155">
            <v>64</v>
          </cell>
          <cell r="F155" t="str">
            <v>SDCO</v>
          </cell>
          <cell r="G155">
            <v>100281</v>
          </cell>
          <cell r="H155">
            <v>20070228</v>
          </cell>
          <cell r="I155">
            <v>291.2</v>
          </cell>
          <cell r="J155" t="str">
            <v>250107$SUPPORT Units Cost</v>
          </cell>
          <cell r="K155">
            <v>4.16</v>
          </cell>
        </row>
        <row r="156">
          <cell r="A156">
            <v>5360</v>
          </cell>
          <cell r="B156" t="str">
            <v>KEN022</v>
          </cell>
          <cell r="C156" t="str">
            <v>KE654</v>
          </cell>
          <cell r="D156">
            <v>60</v>
          </cell>
          <cell r="F156" t="str">
            <v>SDCO</v>
          </cell>
          <cell r="G156">
            <v>100281</v>
          </cell>
          <cell r="H156">
            <v>20070228</v>
          </cell>
          <cell r="I156">
            <v>12.67</v>
          </cell>
          <cell r="J156" t="str">
            <v>300107$SUPPORT Units Cost</v>
          </cell>
          <cell r="K156">
            <v>0.18</v>
          </cell>
        </row>
        <row r="157">
          <cell r="A157">
            <v>5360</v>
          </cell>
          <cell r="B157" t="str">
            <v>KEN022</v>
          </cell>
          <cell r="C157" t="str">
            <v>KE654</v>
          </cell>
          <cell r="D157">
            <v>60</v>
          </cell>
          <cell r="F157" t="str">
            <v>SDCO</v>
          </cell>
          <cell r="G157">
            <v>100281</v>
          </cell>
          <cell r="H157">
            <v>20070228</v>
          </cell>
          <cell r="I157">
            <v>49.28</v>
          </cell>
          <cell r="J157" t="str">
            <v>300107$SUPPORT Units Cost</v>
          </cell>
          <cell r="K157">
            <v>0.7</v>
          </cell>
        </row>
        <row r="158">
          <cell r="A158">
            <v>5360</v>
          </cell>
          <cell r="B158" t="str">
            <v>KEN022</v>
          </cell>
          <cell r="C158" t="str">
            <v>KE654</v>
          </cell>
          <cell r="D158">
            <v>62</v>
          </cell>
          <cell r="F158" t="str">
            <v>SDCO</v>
          </cell>
          <cell r="G158">
            <v>100281</v>
          </cell>
          <cell r="H158">
            <v>20070228</v>
          </cell>
          <cell r="I158">
            <v>718.39</v>
          </cell>
          <cell r="J158" t="str">
            <v>270107$SUPPORT Units Cost</v>
          </cell>
          <cell r="K158">
            <v>10.19</v>
          </cell>
        </row>
        <row r="159">
          <cell r="A159">
            <v>5360</v>
          </cell>
          <cell r="B159" t="str">
            <v>KEN022</v>
          </cell>
          <cell r="C159" t="str">
            <v>KE654</v>
          </cell>
          <cell r="D159">
            <v>63</v>
          </cell>
          <cell r="F159" t="str">
            <v>SDCO</v>
          </cell>
          <cell r="G159">
            <v>100281</v>
          </cell>
          <cell r="H159">
            <v>20070228</v>
          </cell>
          <cell r="I159">
            <v>1075.5899999999999</v>
          </cell>
          <cell r="J159" t="str">
            <v>210107$SUPPORT Units Cost</v>
          </cell>
          <cell r="K159">
            <v>15.37</v>
          </cell>
        </row>
        <row r="160">
          <cell r="A160">
            <v>5360</v>
          </cell>
          <cell r="B160" t="str">
            <v>KEN022</v>
          </cell>
          <cell r="C160" t="str">
            <v>KE654</v>
          </cell>
          <cell r="D160">
            <v>63</v>
          </cell>
          <cell r="F160" t="str">
            <v>SDCO</v>
          </cell>
          <cell r="G160">
            <v>100281</v>
          </cell>
          <cell r="H160">
            <v>20070228</v>
          </cell>
          <cell r="I160">
            <v>5104.3</v>
          </cell>
          <cell r="J160" t="str">
            <v>220107$SUPPORT Units Cost</v>
          </cell>
          <cell r="K160">
            <v>73.180000000000007</v>
          </cell>
        </row>
        <row r="161">
          <cell r="A161">
            <v>5360</v>
          </cell>
          <cell r="B161" t="str">
            <v>KEN022</v>
          </cell>
          <cell r="C161" t="str">
            <v>KE654</v>
          </cell>
          <cell r="D161">
            <v>63</v>
          </cell>
          <cell r="F161" t="str">
            <v>SDCO</v>
          </cell>
          <cell r="G161">
            <v>100281</v>
          </cell>
          <cell r="H161">
            <v>20070228</v>
          </cell>
          <cell r="I161">
            <v>3323.37</v>
          </cell>
          <cell r="J161" t="str">
            <v>270107$SUPPORT Units Cost</v>
          </cell>
          <cell r="K161">
            <v>47.14</v>
          </cell>
        </row>
        <row r="162">
          <cell r="A162">
            <v>5360</v>
          </cell>
          <cell r="B162" t="str">
            <v>KEN022</v>
          </cell>
          <cell r="C162" t="str">
            <v>KE654</v>
          </cell>
          <cell r="D162">
            <v>63</v>
          </cell>
          <cell r="F162" t="str">
            <v>SDCO</v>
          </cell>
          <cell r="G162">
            <v>100281</v>
          </cell>
          <cell r="H162">
            <v>20070228</v>
          </cell>
          <cell r="I162">
            <v>347.2</v>
          </cell>
          <cell r="J162" t="str">
            <v>230107$SUPPORT Units Cost</v>
          </cell>
          <cell r="K162">
            <v>4.96</v>
          </cell>
        </row>
        <row r="163">
          <cell r="A163">
            <v>5360</v>
          </cell>
          <cell r="B163" t="str">
            <v>KEN022</v>
          </cell>
          <cell r="C163" t="str">
            <v>KE654</v>
          </cell>
          <cell r="D163">
            <v>63</v>
          </cell>
          <cell r="F163" t="str">
            <v>SDCO</v>
          </cell>
          <cell r="G163">
            <v>100281</v>
          </cell>
          <cell r="H163">
            <v>20070228</v>
          </cell>
          <cell r="I163">
            <v>387.31</v>
          </cell>
          <cell r="J163" t="str">
            <v>310107$SUPPORT Units Cost</v>
          </cell>
          <cell r="K163">
            <v>5.5</v>
          </cell>
        </row>
        <row r="164">
          <cell r="A164">
            <v>5360</v>
          </cell>
          <cell r="B164" t="str">
            <v>KEN022</v>
          </cell>
          <cell r="C164" t="str">
            <v>KE654</v>
          </cell>
          <cell r="D164">
            <v>63</v>
          </cell>
          <cell r="F164" t="str">
            <v>SDCO</v>
          </cell>
          <cell r="G164">
            <v>100281</v>
          </cell>
          <cell r="H164">
            <v>20070228</v>
          </cell>
          <cell r="I164">
            <v>1506.28</v>
          </cell>
          <cell r="J164" t="str">
            <v>310107$SUPPORT Units Cost</v>
          </cell>
          <cell r="K164">
            <v>21.39</v>
          </cell>
        </row>
        <row r="165">
          <cell r="A165">
            <v>5360</v>
          </cell>
          <cell r="B165" t="str">
            <v>KEN022</v>
          </cell>
          <cell r="C165" t="str">
            <v>KE654</v>
          </cell>
          <cell r="D165">
            <v>64</v>
          </cell>
          <cell r="F165" t="str">
            <v>SDCO</v>
          </cell>
          <cell r="G165">
            <v>100281</v>
          </cell>
          <cell r="H165">
            <v>20070228</v>
          </cell>
          <cell r="I165">
            <v>1581.31</v>
          </cell>
          <cell r="J165" t="str">
            <v>270107$SUPPORT Units Cost</v>
          </cell>
          <cell r="K165">
            <v>22.43</v>
          </cell>
        </row>
        <row r="166">
          <cell r="A166">
            <v>5364</v>
          </cell>
          <cell r="B166" t="str">
            <v>KEN022</v>
          </cell>
          <cell r="C166" t="str">
            <v>KE654</v>
          </cell>
          <cell r="D166">
            <v>60</v>
          </cell>
          <cell r="F166" t="str">
            <v>SDCO</v>
          </cell>
          <cell r="G166">
            <v>100281</v>
          </cell>
          <cell r="H166">
            <v>20070228</v>
          </cell>
          <cell r="I166">
            <v>197.24</v>
          </cell>
          <cell r="J166" t="str">
            <v>090107$SUPPORT Units Cost</v>
          </cell>
          <cell r="K166">
            <v>2.84</v>
          </cell>
        </row>
        <row r="167">
          <cell r="A167">
            <v>5364</v>
          </cell>
          <cell r="B167" t="str">
            <v>KEN022</v>
          </cell>
          <cell r="C167" t="str">
            <v>KE654</v>
          </cell>
          <cell r="D167">
            <v>60</v>
          </cell>
          <cell r="F167" t="str">
            <v>SDCO</v>
          </cell>
          <cell r="G167">
            <v>100281</v>
          </cell>
          <cell r="H167">
            <v>20070228</v>
          </cell>
          <cell r="I167">
            <v>118.06</v>
          </cell>
          <cell r="J167" t="str">
            <v>090107$SUPPORT Units Cost</v>
          </cell>
          <cell r="K167">
            <v>1.7</v>
          </cell>
        </row>
        <row r="168">
          <cell r="A168">
            <v>5364</v>
          </cell>
          <cell r="B168" t="str">
            <v>KEN022</v>
          </cell>
          <cell r="C168" t="str">
            <v>KE654</v>
          </cell>
          <cell r="D168">
            <v>60</v>
          </cell>
          <cell r="F168" t="str">
            <v>SDCO</v>
          </cell>
          <cell r="G168">
            <v>100281</v>
          </cell>
          <cell r="H168">
            <v>20070228</v>
          </cell>
          <cell r="I168">
            <v>37.54</v>
          </cell>
          <cell r="J168" t="str">
            <v>150107$SUPPORT Units Cost</v>
          </cell>
          <cell r="K168">
            <v>0.54</v>
          </cell>
        </row>
        <row r="169">
          <cell r="A169">
            <v>5364</v>
          </cell>
          <cell r="B169" t="str">
            <v>KEN022</v>
          </cell>
          <cell r="C169" t="str">
            <v>KE654</v>
          </cell>
          <cell r="D169">
            <v>60</v>
          </cell>
          <cell r="F169" t="str">
            <v>SDCO</v>
          </cell>
          <cell r="G169">
            <v>100281</v>
          </cell>
          <cell r="H169">
            <v>20070228</v>
          </cell>
          <cell r="I169">
            <v>18.77</v>
          </cell>
          <cell r="J169" t="str">
            <v>150107$SUPPORT Units Cost</v>
          </cell>
          <cell r="K169">
            <v>0.27</v>
          </cell>
        </row>
        <row r="170">
          <cell r="A170">
            <v>5364</v>
          </cell>
          <cell r="B170" t="str">
            <v>KEN022</v>
          </cell>
          <cell r="C170" t="str">
            <v>KE654</v>
          </cell>
          <cell r="D170">
            <v>60</v>
          </cell>
          <cell r="F170" t="str">
            <v>SDCO</v>
          </cell>
          <cell r="G170">
            <v>100281</v>
          </cell>
          <cell r="H170">
            <v>20070228</v>
          </cell>
          <cell r="I170">
            <v>50.05</v>
          </cell>
          <cell r="J170" t="str">
            <v>150107$SUPPORT Units Cost</v>
          </cell>
          <cell r="K170">
            <v>0.72</v>
          </cell>
        </row>
        <row r="171">
          <cell r="A171">
            <v>5364</v>
          </cell>
          <cell r="B171" t="str">
            <v>KEN022</v>
          </cell>
          <cell r="C171" t="str">
            <v>KE654</v>
          </cell>
          <cell r="D171">
            <v>60</v>
          </cell>
          <cell r="F171" t="str">
            <v>SDCO</v>
          </cell>
          <cell r="G171">
            <v>100281</v>
          </cell>
          <cell r="H171">
            <v>20070228</v>
          </cell>
          <cell r="I171">
            <v>25.03</v>
          </cell>
          <cell r="J171" t="str">
            <v>150107$SUPPORT Units Cost</v>
          </cell>
          <cell r="K171">
            <v>0.36</v>
          </cell>
        </row>
        <row r="172">
          <cell r="A172">
            <v>5364</v>
          </cell>
          <cell r="B172" t="str">
            <v>KEN022</v>
          </cell>
          <cell r="C172" t="str">
            <v>KE654</v>
          </cell>
          <cell r="D172">
            <v>60</v>
          </cell>
          <cell r="F172" t="str">
            <v>SDCO</v>
          </cell>
          <cell r="G172">
            <v>100281</v>
          </cell>
          <cell r="H172">
            <v>20070228</v>
          </cell>
          <cell r="I172">
            <v>63</v>
          </cell>
          <cell r="J172" t="str">
            <v>230107$SUPPORT Units Cost</v>
          </cell>
          <cell r="K172">
            <v>0.9</v>
          </cell>
        </row>
        <row r="173">
          <cell r="A173">
            <v>5364</v>
          </cell>
          <cell r="B173" t="str">
            <v>KEN022</v>
          </cell>
          <cell r="C173" t="str">
            <v>KE654</v>
          </cell>
          <cell r="D173">
            <v>60</v>
          </cell>
          <cell r="F173" t="str">
            <v>SDCO</v>
          </cell>
          <cell r="G173">
            <v>100281</v>
          </cell>
          <cell r="H173">
            <v>20070228</v>
          </cell>
          <cell r="I173">
            <v>31.5</v>
          </cell>
          <cell r="J173" t="str">
            <v>230107$SUPPORT Units Cost</v>
          </cell>
          <cell r="K173">
            <v>0.45</v>
          </cell>
        </row>
        <row r="174">
          <cell r="A174">
            <v>5364</v>
          </cell>
          <cell r="B174" t="str">
            <v>KEN022</v>
          </cell>
          <cell r="C174" t="str">
            <v>KE654</v>
          </cell>
          <cell r="D174">
            <v>62</v>
          </cell>
          <cell r="F174" t="str">
            <v>SDCO</v>
          </cell>
          <cell r="G174">
            <v>100281</v>
          </cell>
          <cell r="H174">
            <v>20070228</v>
          </cell>
          <cell r="I174">
            <v>18.77</v>
          </cell>
          <cell r="J174" t="str">
            <v>150107$SUPPORT Units Cost</v>
          </cell>
          <cell r="K174">
            <v>0.27</v>
          </cell>
        </row>
        <row r="175">
          <cell r="A175">
            <v>5364</v>
          </cell>
          <cell r="B175" t="str">
            <v>KEN022</v>
          </cell>
          <cell r="C175" t="str">
            <v>KE654</v>
          </cell>
          <cell r="D175">
            <v>62</v>
          </cell>
          <cell r="F175" t="str">
            <v>SDCO</v>
          </cell>
          <cell r="G175">
            <v>100281</v>
          </cell>
          <cell r="H175">
            <v>20070228</v>
          </cell>
          <cell r="I175">
            <v>25.03</v>
          </cell>
          <cell r="J175" t="str">
            <v>150107$SUPPORT Units Cost</v>
          </cell>
          <cell r="K175">
            <v>0.36</v>
          </cell>
        </row>
        <row r="176">
          <cell r="A176">
            <v>5364</v>
          </cell>
          <cell r="B176" t="str">
            <v>KEN022</v>
          </cell>
          <cell r="C176" t="str">
            <v>KE654</v>
          </cell>
          <cell r="D176">
            <v>62</v>
          </cell>
          <cell r="F176" t="str">
            <v>SDCO</v>
          </cell>
          <cell r="G176">
            <v>100281</v>
          </cell>
          <cell r="H176">
            <v>20070228</v>
          </cell>
          <cell r="I176">
            <v>31.5</v>
          </cell>
          <cell r="J176" t="str">
            <v>230107$SUPPORT Units Cost</v>
          </cell>
          <cell r="K176">
            <v>0.45</v>
          </cell>
        </row>
        <row r="177">
          <cell r="A177">
            <v>5364</v>
          </cell>
          <cell r="B177" t="str">
            <v>KEN022</v>
          </cell>
          <cell r="C177" t="str">
            <v>KE654</v>
          </cell>
          <cell r="D177">
            <v>63</v>
          </cell>
          <cell r="F177" t="str">
            <v>SDCO</v>
          </cell>
          <cell r="G177">
            <v>100281</v>
          </cell>
          <cell r="H177">
            <v>20070228</v>
          </cell>
          <cell r="I177">
            <v>37.54</v>
          </cell>
          <cell r="J177" t="str">
            <v>150107$SUPPORT Units Cost</v>
          </cell>
          <cell r="K177">
            <v>0.54</v>
          </cell>
        </row>
        <row r="178">
          <cell r="A178">
            <v>5364</v>
          </cell>
          <cell r="B178" t="str">
            <v>KEN022</v>
          </cell>
          <cell r="C178" t="str">
            <v>KE654</v>
          </cell>
          <cell r="D178">
            <v>63</v>
          </cell>
          <cell r="F178" t="str">
            <v>SDCO</v>
          </cell>
          <cell r="G178">
            <v>100281</v>
          </cell>
          <cell r="H178">
            <v>20070228</v>
          </cell>
          <cell r="I178">
            <v>50.05</v>
          </cell>
          <cell r="J178" t="str">
            <v>150107$SUPPORT Units Cost</v>
          </cell>
          <cell r="K178">
            <v>0.72</v>
          </cell>
        </row>
        <row r="179">
          <cell r="A179">
            <v>5364</v>
          </cell>
          <cell r="B179" t="str">
            <v>KEN022</v>
          </cell>
          <cell r="C179" t="str">
            <v>KE654</v>
          </cell>
          <cell r="D179">
            <v>63</v>
          </cell>
          <cell r="F179" t="str">
            <v>SDCO</v>
          </cell>
          <cell r="G179">
            <v>100281</v>
          </cell>
          <cell r="H179">
            <v>20070228</v>
          </cell>
          <cell r="I179">
            <v>63</v>
          </cell>
          <cell r="J179" t="str">
            <v>230107$SUPPORT Units Cost</v>
          </cell>
          <cell r="K179">
            <v>0.9</v>
          </cell>
        </row>
        <row r="180">
          <cell r="A180">
            <v>5364</v>
          </cell>
          <cell r="B180" t="str">
            <v>KEN022</v>
          </cell>
          <cell r="C180" t="str">
            <v>KE654</v>
          </cell>
          <cell r="D180">
            <v>64</v>
          </cell>
          <cell r="F180" t="str">
            <v>SDCO</v>
          </cell>
          <cell r="G180">
            <v>100281</v>
          </cell>
          <cell r="H180">
            <v>20070228</v>
          </cell>
          <cell r="I180">
            <v>18.77</v>
          </cell>
          <cell r="J180" t="str">
            <v>150107$SUPPORT Units Cost</v>
          </cell>
          <cell r="K180">
            <v>0.27</v>
          </cell>
        </row>
        <row r="181">
          <cell r="A181">
            <v>5364</v>
          </cell>
          <cell r="B181" t="str">
            <v>KEN022</v>
          </cell>
          <cell r="C181" t="str">
            <v>KE654</v>
          </cell>
          <cell r="D181">
            <v>64</v>
          </cell>
          <cell r="F181" t="str">
            <v>SDCO</v>
          </cell>
          <cell r="G181">
            <v>100281</v>
          </cell>
          <cell r="H181">
            <v>20070228</v>
          </cell>
          <cell r="I181">
            <v>25.03</v>
          </cell>
          <cell r="J181" t="str">
            <v>150107$SUPPORT Units Cost</v>
          </cell>
          <cell r="K181">
            <v>0.36</v>
          </cell>
        </row>
        <row r="182">
          <cell r="A182">
            <v>5364</v>
          </cell>
          <cell r="B182" t="str">
            <v>KEN022</v>
          </cell>
          <cell r="C182" t="str">
            <v>KE654</v>
          </cell>
          <cell r="D182">
            <v>64</v>
          </cell>
          <cell r="F182" t="str">
            <v>SDCO</v>
          </cell>
          <cell r="G182">
            <v>100281</v>
          </cell>
          <cell r="H182">
            <v>20070228</v>
          </cell>
          <cell r="I182">
            <v>31.5</v>
          </cell>
          <cell r="J182" t="str">
            <v>230107$SUPPORT Units Cost</v>
          </cell>
          <cell r="K182">
            <v>0.45</v>
          </cell>
        </row>
        <row r="183">
          <cell r="A183">
            <v>5364</v>
          </cell>
          <cell r="B183" t="str">
            <v>KEN022</v>
          </cell>
          <cell r="C183" t="str">
            <v>KE654</v>
          </cell>
          <cell r="D183">
            <v>65</v>
          </cell>
          <cell r="F183" t="str">
            <v>SDCO</v>
          </cell>
          <cell r="G183">
            <v>100281</v>
          </cell>
          <cell r="H183">
            <v>20070228</v>
          </cell>
          <cell r="I183">
            <v>18.77</v>
          </cell>
          <cell r="J183" t="str">
            <v>150107$SUPPORT Units Cost</v>
          </cell>
          <cell r="K183">
            <v>0.27</v>
          </cell>
        </row>
        <row r="184">
          <cell r="A184">
            <v>5364</v>
          </cell>
          <cell r="B184" t="str">
            <v>KEN022</v>
          </cell>
          <cell r="C184" t="str">
            <v>KE654</v>
          </cell>
          <cell r="D184">
            <v>65</v>
          </cell>
          <cell r="F184" t="str">
            <v>SDCO</v>
          </cell>
          <cell r="G184">
            <v>100281</v>
          </cell>
          <cell r="H184">
            <v>20070228</v>
          </cell>
          <cell r="I184">
            <v>25.03</v>
          </cell>
          <cell r="J184" t="str">
            <v>150107$SUPPORT Units Cost</v>
          </cell>
          <cell r="K184">
            <v>0.36</v>
          </cell>
        </row>
        <row r="185">
          <cell r="A185">
            <v>5364</v>
          </cell>
          <cell r="B185" t="str">
            <v>KEN022</v>
          </cell>
          <cell r="C185" t="str">
            <v>KE654</v>
          </cell>
          <cell r="D185">
            <v>65</v>
          </cell>
          <cell r="F185" t="str">
            <v>SDCO</v>
          </cell>
          <cell r="G185">
            <v>100281</v>
          </cell>
          <cell r="H185">
            <v>20070228</v>
          </cell>
          <cell r="I185">
            <v>31.5</v>
          </cell>
          <cell r="J185" t="str">
            <v>230107$SUPPORT Units Cost</v>
          </cell>
          <cell r="K185">
            <v>0.45</v>
          </cell>
        </row>
        <row r="186">
          <cell r="A186">
            <v>5370</v>
          </cell>
          <cell r="B186" t="str">
            <v>KEN022</v>
          </cell>
          <cell r="C186" t="str">
            <v>KE654</v>
          </cell>
          <cell r="D186">
            <v>62</v>
          </cell>
          <cell r="F186" t="str">
            <v>SDCO</v>
          </cell>
          <cell r="G186">
            <v>100281</v>
          </cell>
          <cell r="H186">
            <v>20070228</v>
          </cell>
          <cell r="I186">
            <v>333.2</v>
          </cell>
          <cell r="J186" t="str">
            <v>240107$SUPPORT Units Cost</v>
          </cell>
          <cell r="K186">
            <v>4.76</v>
          </cell>
        </row>
        <row r="187">
          <cell r="A187">
            <v>5370</v>
          </cell>
          <cell r="B187" t="str">
            <v>KEN022</v>
          </cell>
          <cell r="C187" t="str">
            <v>KE654</v>
          </cell>
          <cell r="D187">
            <v>62</v>
          </cell>
          <cell r="F187" t="str">
            <v>SDCO</v>
          </cell>
          <cell r="G187">
            <v>100281</v>
          </cell>
          <cell r="H187">
            <v>20070228</v>
          </cell>
          <cell r="I187">
            <v>404.6</v>
          </cell>
          <cell r="J187" t="str">
            <v>240107$SUPPORT Units Cost</v>
          </cell>
          <cell r="K187">
            <v>5.78</v>
          </cell>
        </row>
        <row r="188">
          <cell r="A188">
            <v>5370</v>
          </cell>
          <cell r="B188" t="str">
            <v>KEN022</v>
          </cell>
          <cell r="C188" t="str">
            <v>KE654</v>
          </cell>
          <cell r="D188">
            <v>63</v>
          </cell>
          <cell r="F188" t="str">
            <v>SDCO</v>
          </cell>
          <cell r="G188">
            <v>100281</v>
          </cell>
          <cell r="H188">
            <v>20070228</v>
          </cell>
          <cell r="I188">
            <v>28702.11</v>
          </cell>
          <cell r="J188" t="str">
            <v>230107$SUPPORT Units Cost</v>
          </cell>
          <cell r="K188">
            <v>410.03</v>
          </cell>
        </row>
        <row r="189">
          <cell r="A189">
            <v>5380</v>
          </cell>
          <cell r="B189" t="str">
            <v>KEN022</v>
          </cell>
          <cell r="C189" t="str">
            <v>KE654</v>
          </cell>
          <cell r="D189">
            <v>60</v>
          </cell>
          <cell r="F189" t="str">
            <v>SDCO</v>
          </cell>
          <cell r="G189">
            <v>100281</v>
          </cell>
          <cell r="H189">
            <v>20070228</v>
          </cell>
          <cell r="I189">
            <v>957.39</v>
          </cell>
          <cell r="J189" t="str">
            <v>290107$SUPPORT Units Cost</v>
          </cell>
          <cell r="K189">
            <v>13.58</v>
          </cell>
        </row>
        <row r="190">
          <cell r="A190">
            <v>5380</v>
          </cell>
          <cell r="B190" t="str">
            <v>KEN022</v>
          </cell>
          <cell r="C190" t="str">
            <v>KE654</v>
          </cell>
          <cell r="D190">
            <v>62</v>
          </cell>
          <cell r="F190" t="str">
            <v>SDCO</v>
          </cell>
          <cell r="G190">
            <v>100281</v>
          </cell>
          <cell r="H190">
            <v>20070228</v>
          </cell>
          <cell r="I190">
            <v>2306.0500000000002</v>
          </cell>
          <cell r="J190" t="str">
            <v>290107$SUPPORT Units Cost</v>
          </cell>
          <cell r="K190">
            <v>32.71</v>
          </cell>
        </row>
        <row r="191">
          <cell r="A191">
            <v>5380</v>
          </cell>
          <cell r="B191" t="str">
            <v>KEN022</v>
          </cell>
          <cell r="C191" t="str">
            <v>KE654</v>
          </cell>
          <cell r="D191">
            <v>62</v>
          </cell>
          <cell r="F191" t="str">
            <v>SDCO</v>
          </cell>
          <cell r="G191">
            <v>100281</v>
          </cell>
          <cell r="H191">
            <v>20070228</v>
          </cell>
          <cell r="I191">
            <v>511.83</v>
          </cell>
          <cell r="J191" t="str">
            <v>290107$SUPPORT Units Cost</v>
          </cell>
          <cell r="K191">
            <v>7.26</v>
          </cell>
        </row>
        <row r="192">
          <cell r="A192">
            <v>5380</v>
          </cell>
          <cell r="B192" t="str">
            <v>KEN022</v>
          </cell>
          <cell r="C192" t="str">
            <v>KE654</v>
          </cell>
          <cell r="D192">
            <v>62</v>
          </cell>
          <cell r="F192" t="str">
            <v>SDCO</v>
          </cell>
          <cell r="G192">
            <v>100281</v>
          </cell>
          <cell r="H192">
            <v>20070228</v>
          </cell>
          <cell r="I192">
            <v>632.38</v>
          </cell>
          <cell r="J192" t="str">
            <v>290107$SUPPORT Units Cost</v>
          </cell>
          <cell r="K192">
            <v>8.9700000000000006</v>
          </cell>
        </row>
        <row r="193">
          <cell r="A193">
            <v>5380</v>
          </cell>
          <cell r="B193" t="str">
            <v>KEN022</v>
          </cell>
          <cell r="C193" t="str">
            <v>KE654</v>
          </cell>
          <cell r="D193">
            <v>62</v>
          </cell>
          <cell r="F193" t="str">
            <v>SDCO</v>
          </cell>
          <cell r="G193">
            <v>100281</v>
          </cell>
          <cell r="H193">
            <v>20070228</v>
          </cell>
          <cell r="I193">
            <v>854.46</v>
          </cell>
          <cell r="J193" t="str">
            <v>290107$SUPPORT Units Cost</v>
          </cell>
          <cell r="K193">
            <v>12.12</v>
          </cell>
        </row>
        <row r="194">
          <cell r="A194">
            <v>5380</v>
          </cell>
          <cell r="B194" t="str">
            <v>KEN022</v>
          </cell>
          <cell r="C194" t="str">
            <v>KE654</v>
          </cell>
          <cell r="D194">
            <v>62</v>
          </cell>
          <cell r="F194" t="str">
            <v>SDCO</v>
          </cell>
          <cell r="G194">
            <v>100281</v>
          </cell>
          <cell r="H194">
            <v>20070228</v>
          </cell>
          <cell r="I194">
            <v>325</v>
          </cell>
          <cell r="J194" t="str">
            <v>290107$SUPPORT Units Cost</v>
          </cell>
          <cell r="K194">
            <v>4.6100000000000003</v>
          </cell>
        </row>
        <row r="195">
          <cell r="A195">
            <v>5410</v>
          </cell>
          <cell r="B195" t="str">
            <v>KEN022</v>
          </cell>
          <cell r="C195" t="str">
            <v>KE654</v>
          </cell>
          <cell r="D195">
            <v>30</v>
          </cell>
          <cell r="E195" t="str">
            <v>PMER</v>
          </cell>
          <cell r="F195" t="str">
            <v>PMER</v>
          </cell>
          <cell r="G195">
            <v>100281</v>
          </cell>
          <cell r="H195">
            <v>20070228</v>
          </cell>
          <cell r="I195">
            <v>-976.02</v>
          </cell>
          <cell r="J195" t="str">
            <v>310107$ Mohamed vehicle r</v>
          </cell>
          <cell r="K195">
            <v>-13.86</v>
          </cell>
        </row>
        <row r="196">
          <cell r="A196">
            <v>5410</v>
          </cell>
          <cell r="B196" t="str">
            <v>KEN022</v>
          </cell>
          <cell r="C196" t="str">
            <v>KE654</v>
          </cell>
          <cell r="D196">
            <v>30</v>
          </cell>
          <cell r="E196" t="str">
            <v>PMER</v>
          </cell>
          <cell r="F196" t="str">
            <v>PMER</v>
          </cell>
          <cell r="G196">
            <v>100281</v>
          </cell>
          <cell r="H196">
            <v>20070228</v>
          </cell>
          <cell r="I196">
            <v>-1144.33</v>
          </cell>
          <cell r="J196" t="str">
            <v>310107$ Gordon vehicle re</v>
          </cell>
          <cell r="K196">
            <v>-16.25</v>
          </cell>
        </row>
        <row r="197">
          <cell r="A197">
            <v>5410</v>
          </cell>
          <cell r="B197" t="str">
            <v>KEN022</v>
          </cell>
          <cell r="C197" t="str">
            <v>KE654</v>
          </cell>
          <cell r="D197">
            <v>60</v>
          </cell>
          <cell r="F197" t="str">
            <v>SDCO</v>
          </cell>
          <cell r="G197">
            <v>100281</v>
          </cell>
          <cell r="H197">
            <v>20070228</v>
          </cell>
          <cell r="I197">
            <v>-820.39</v>
          </cell>
          <cell r="J197" t="str">
            <v>310107$SUPPORT Units Cost</v>
          </cell>
          <cell r="K197">
            <v>-11.65</v>
          </cell>
        </row>
        <row r="198">
          <cell r="A198">
            <v>5410</v>
          </cell>
          <cell r="B198" t="str">
            <v>KEN022</v>
          </cell>
          <cell r="C198" t="str">
            <v>KE654</v>
          </cell>
          <cell r="D198">
            <v>60</v>
          </cell>
          <cell r="F198" t="str">
            <v>SDCO</v>
          </cell>
          <cell r="G198">
            <v>100281</v>
          </cell>
          <cell r="H198">
            <v>20070228</v>
          </cell>
          <cell r="I198">
            <v>-631.66999999999996</v>
          </cell>
          <cell r="J198" t="str">
            <v>310107$SUPPORT Units Cost</v>
          </cell>
          <cell r="K198">
            <v>-8.9700000000000006</v>
          </cell>
        </row>
        <row r="199">
          <cell r="A199">
            <v>5410</v>
          </cell>
          <cell r="B199" t="str">
            <v>KEN022</v>
          </cell>
          <cell r="C199" t="str">
            <v>KE654</v>
          </cell>
          <cell r="D199">
            <v>60</v>
          </cell>
          <cell r="F199" t="str">
            <v>SDCO</v>
          </cell>
          <cell r="G199">
            <v>100281</v>
          </cell>
          <cell r="H199">
            <v>20070228</v>
          </cell>
          <cell r="I199">
            <v>9.0399999999999991</v>
          </cell>
          <cell r="J199" t="str">
            <v>150107$SUPPORT Units Cost</v>
          </cell>
          <cell r="K199">
            <v>0.13</v>
          </cell>
        </row>
        <row r="200">
          <cell r="A200">
            <v>5410</v>
          </cell>
          <cell r="B200" t="str">
            <v>KEN022</v>
          </cell>
          <cell r="C200" t="str">
            <v>KE654</v>
          </cell>
          <cell r="D200">
            <v>60</v>
          </cell>
          <cell r="F200" t="str">
            <v>SDCO</v>
          </cell>
          <cell r="G200">
            <v>100281</v>
          </cell>
          <cell r="H200">
            <v>20070228</v>
          </cell>
          <cell r="I200">
            <v>197.44</v>
          </cell>
          <cell r="J200" t="str">
            <v>150107$SUPPORT Units Cost</v>
          </cell>
          <cell r="K200">
            <v>2.84</v>
          </cell>
        </row>
        <row r="201">
          <cell r="A201">
            <v>5410</v>
          </cell>
          <cell r="B201" t="str">
            <v>KEN022</v>
          </cell>
          <cell r="C201" t="str">
            <v>KE654</v>
          </cell>
          <cell r="D201">
            <v>60</v>
          </cell>
          <cell r="E201">
            <v>7451</v>
          </cell>
          <cell r="F201" t="str">
            <v>SDCO</v>
          </cell>
          <cell r="G201">
            <v>100281</v>
          </cell>
          <cell r="H201">
            <v>20070228</v>
          </cell>
          <cell r="I201">
            <v>-820.39</v>
          </cell>
          <cell r="J201" t="str">
            <v>310107$SUPPORT Units Cost</v>
          </cell>
          <cell r="K201">
            <v>-11.65</v>
          </cell>
        </row>
        <row r="202">
          <cell r="A202">
            <v>5410</v>
          </cell>
          <cell r="B202" t="str">
            <v>KEN022</v>
          </cell>
          <cell r="C202" t="str">
            <v>KE654</v>
          </cell>
          <cell r="D202">
            <v>63</v>
          </cell>
          <cell r="F202" t="str">
            <v>SDCO</v>
          </cell>
          <cell r="G202">
            <v>100281</v>
          </cell>
          <cell r="H202">
            <v>20070228</v>
          </cell>
          <cell r="I202">
            <v>4966.5</v>
          </cell>
          <cell r="J202" t="str">
            <v>230107$SUPPORT Units Cost</v>
          </cell>
          <cell r="K202">
            <v>70.95</v>
          </cell>
        </row>
        <row r="203">
          <cell r="A203">
            <v>5410</v>
          </cell>
          <cell r="B203" t="str">
            <v>KEN022</v>
          </cell>
          <cell r="C203" t="str">
            <v>KE654</v>
          </cell>
          <cell r="D203">
            <v>63</v>
          </cell>
          <cell r="F203" t="str">
            <v>SDCO</v>
          </cell>
          <cell r="G203">
            <v>100281</v>
          </cell>
          <cell r="H203">
            <v>20070228</v>
          </cell>
          <cell r="I203">
            <v>2187.61</v>
          </cell>
          <cell r="J203" t="str">
            <v>270107$SUPPORT Units Cost</v>
          </cell>
          <cell r="K203">
            <v>31.03</v>
          </cell>
        </row>
        <row r="204">
          <cell r="A204">
            <v>5410</v>
          </cell>
          <cell r="B204" t="str">
            <v>KEN022</v>
          </cell>
          <cell r="C204" t="str">
            <v>KE654</v>
          </cell>
          <cell r="D204">
            <v>63</v>
          </cell>
          <cell r="F204" t="str">
            <v>SDCO</v>
          </cell>
          <cell r="G204">
            <v>100281</v>
          </cell>
          <cell r="H204">
            <v>20070228</v>
          </cell>
          <cell r="I204">
            <v>2187.61</v>
          </cell>
          <cell r="J204" t="str">
            <v>270107$SUPPORT Units Cost</v>
          </cell>
          <cell r="K204">
            <v>31.03</v>
          </cell>
        </row>
        <row r="205">
          <cell r="A205">
            <v>5411</v>
          </cell>
          <cell r="B205" t="str">
            <v>KEN022</v>
          </cell>
          <cell r="C205" t="str">
            <v>KE654</v>
          </cell>
          <cell r="D205">
            <v>60</v>
          </cell>
          <cell r="F205" t="str">
            <v>SDCO</v>
          </cell>
          <cell r="G205">
            <v>100281</v>
          </cell>
          <cell r="H205">
            <v>20070228</v>
          </cell>
          <cell r="I205">
            <v>573.76</v>
          </cell>
          <cell r="J205" t="str">
            <v>300107$SUPPORT Units Cost</v>
          </cell>
          <cell r="K205">
            <v>8.15</v>
          </cell>
        </row>
        <row r="206">
          <cell r="A206">
            <v>5411</v>
          </cell>
          <cell r="B206" t="str">
            <v>KEN022</v>
          </cell>
          <cell r="C206" t="str">
            <v>KE654</v>
          </cell>
          <cell r="D206">
            <v>60</v>
          </cell>
          <cell r="F206" t="str">
            <v>SDCO</v>
          </cell>
          <cell r="G206">
            <v>100281</v>
          </cell>
          <cell r="H206">
            <v>20070228</v>
          </cell>
          <cell r="I206">
            <v>518.14</v>
          </cell>
          <cell r="J206" t="str">
            <v>300107$SUPPORT Units Cost</v>
          </cell>
          <cell r="K206">
            <v>7.36</v>
          </cell>
        </row>
        <row r="207">
          <cell r="A207">
            <v>5411</v>
          </cell>
          <cell r="B207" t="str">
            <v>KEN022</v>
          </cell>
          <cell r="C207" t="str">
            <v>KE654</v>
          </cell>
          <cell r="D207">
            <v>60</v>
          </cell>
          <cell r="F207" t="str">
            <v>SDCO</v>
          </cell>
          <cell r="G207">
            <v>100281</v>
          </cell>
          <cell r="H207">
            <v>20070228</v>
          </cell>
          <cell r="I207">
            <v>387.2</v>
          </cell>
          <cell r="J207" t="str">
            <v>300107$SUPPORT Units Cost</v>
          </cell>
          <cell r="K207">
            <v>5.5</v>
          </cell>
        </row>
        <row r="208">
          <cell r="A208">
            <v>5420</v>
          </cell>
          <cell r="B208" t="str">
            <v>KEN022</v>
          </cell>
          <cell r="C208" t="str">
            <v>KE654</v>
          </cell>
          <cell r="D208">
            <v>60</v>
          </cell>
          <cell r="F208" t="str">
            <v>SDCO</v>
          </cell>
          <cell r="G208">
            <v>100281</v>
          </cell>
          <cell r="H208">
            <v>20070228</v>
          </cell>
          <cell r="I208">
            <v>251.33</v>
          </cell>
          <cell r="J208" t="str">
            <v>300107$SUPPORT Units Cost</v>
          </cell>
          <cell r="K208">
            <v>3.57</v>
          </cell>
        </row>
        <row r="209">
          <cell r="A209">
            <v>5420</v>
          </cell>
          <cell r="B209" t="str">
            <v>KEN022</v>
          </cell>
          <cell r="C209" t="str">
            <v>KE654</v>
          </cell>
          <cell r="D209">
            <v>62</v>
          </cell>
          <cell r="F209" t="str">
            <v>SDCO</v>
          </cell>
          <cell r="G209">
            <v>100281</v>
          </cell>
          <cell r="H209">
            <v>20070228</v>
          </cell>
          <cell r="I209">
            <v>215.29</v>
          </cell>
          <cell r="J209" t="str">
            <v>090107$SUPPORT Units Cost</v>
          </cell>
          <cell r="K209">
            <v>3.1</v>
          </cell>
        </row>
        <row r="210">
          <cell r="A210">
            <v>5420</v>
          </cell>
          <cell r="B210" t="str">
            <v>KEN022</v>
          </cell>
          <cell r="C210" t="str">
            <v>KE654</v>
          </cell>
          <cell r="D210">
            <v>63</v>
          </cell>
          <cell r="F210" t="str">
            <v>SDCO</v>
          </cell>
          <cell r="G210">
            <v>100281</v>
          </cell>
          <cell r="H210">
            <v>20070228</v>
          </cell>
          <cell r="I210">
            <v>143.4</v>
          </cell>
          <cell r="J210" t="str">
            <v>180107$SUPPORT Units Cost</v>
          </cell>
          <cell r="K210">
            <v>2.0499999999999998</v>
          </cell>
        </row>
        <row r="211">
          <cell r="A211">
            <v>5420</v>
          </cell>
          <cell r="B211" t="str">
            <v>KEN022</v>
          </cell>
          <cell r="C211" t="str">
            <v>KE654</v>
          </cell>
          <cell r="D211">
            <v>65</v>
          </cell>
          <cell r="F211" t="str">
            <v>SDCO</v>
          </cell>
          <cell r="G211">
            <v>100281</v>
          </cell>
          <cell r="H211">
            <v>20070228</v>
          </cell>
          <cell r="I211">
            <v>1156.3399999999999</v>
          </cell>
          <cell r="J211" t="str">
            <v>090107$SUPPORT Units Cost</v>
          </cell>
          <cell r="K211">
            <v>16.649999999999999</v>
          </cell>
        </row>
        <row r="212">
          <cell r="A212">
            <v>5440</v>
          </cell>
          <cell r="B212" t="str">
            <v>KEN022</v>
          </cell>
          <cell r="C212" t="str">
            <v>KE654</v>
          </cell>
          <cell r="D212">
            <v>60</v>
          </cell>
          <cell r="F212" t="str">
            <v>SDCO</v>
          </cell>
          <cell r="G212">
            <v>100281</v>
          </cell>
          <cell r="H212">
            <v>20070228</v>
          </cell>
          <cell r="I212">
            <v>-107.42</v>
          </cell>
          <cell r="J212" t="str">
            <v>311206$SUPPORT Units Cost</v>
          </cell>
          <cell r="K212">
            <v>-1.55</v>
          </cell>
        </row>
        <row r="213">
          <cell r="A213">
            <v>5440</v>
          </cell>
          <cell r="B213" t="str">
            <v>KEN022</v>
          </cell>
          <cell r="C213" t="str">
            <v>KE654</v>
          </cell>
          <cell r="D213">
            <v>60</v>
          </cell>
          <cell r="F213" t="str">
            <v>SDCO</v>
          </cell>
          <cell r="G213">
            <v>100281</v>
          </cell>
          <cell r="H213">
            <v>20070228</v>
          </cell>
          <cell r="I213">
            <v>-430.35</v>
          </cell>
          <cell r="J213" t="str">
            <v>311206$SUPPORT Units Cost</v>
          </cell>
          <cell r="K213">
            <v>-6.21</v>
          </cell>
        </row>
        <row r="214">
          <cell r="A214">
            <v>5440</v>
          </cell>
          <cell r="B214" t="str">
            <v>KEN022</v>
          </cell>
          <cell r="C214" t="str">
            <v>KE654</v>
          </cell>
          <cell r="D214">
            <v>63</v>
          </cell>
          <cell r="F214" t="str">
            <v>SDCO</v>
          </cell>
          <cell r="G214">
            <v>100281</v>
          </cell>
          <cell r="H214">
            <v>20070228</v>
          </cell>
          <cell r="I214">
            <v>1133.54</v>
          </cell>
          <cell r="J214" t="str">
            <v>110107$SUPPORT Units Cost</v>
          </cell>
          <cell r="K214">
            <v>16.309999999999999</v>
          </cell>
        </row>
        <row r="215">
          <cell r="A215">
            <v>5440</v>
          </cell>
          <cell r="B215" t="str">
            <v>KEN022</v>
          </cell>
          <cell r="C215" t="str">
            <v>KE654</v>
          </cell>
          <cell r="D215">
            <v>65</v>
          </cell>
          <cell r="F215" t="str">
            <v>SDCO</v>
          </cell>
          <cell r="G215">
            <v>100281</v>
          </cell>
          <cell r="H215">
            <v>20070228</v>
          </cell>
          <cell r="I215">
            <v>8972.1299999999992</v>
          </cell>
          <cell r="J215" t="str">
            <v>170107$SUPPORT Units Cost</v>
          </cell>
          <cell r="K215">
            <v>128.32</v>
          </cell>
        </row>
        <row r="216">
          <cell r="A216">
            <v>5450</v>
          </cell>
          <cell r="B216" t="str">
            <v>KEN022</v>
          </cell>
          <cell r="C216" t="str">
            <v>KE654</v>
          </cell>
          <cell r="D216">
            <v>60</v>
          </cell>
          <cell r="F216" t="str">
            <v>SDCO</v>
          </cell>
          <cell r="G216">
            <v>100281</v>
          </cell>
          <cell r="H216">
            <v>20070228</v>
          </cell>
          <cell r="I216">
            <v>179.52</v>
          </cell>
          <cell r="J216" t="str">
            <v>300107$SUPPORT Units Cost</v>
          </cell>
          <cell r="K216">
            <v>2.5499999999999998</v>
          </cell>
        </row>
        <row r="217">
          <cell r="A217">
            <v>5450</v>
          </cell>
          <cell r="B217" t="str">
            <v>KEN022</v>
          </cell>
          <cell r="C217" t="str">
            <v>KE654</v>
          </cell>
          <cell r="D217">
            <v>60</v>
          </cell>
          <cell r="F217" t="str">
            <v>SDCO</v>
          </cell>
          <cell r="G217">
            <v>100281</v>
          </cell>
          <cell r="H217">
            <v>20070228</v>
          </cell>
          <cell r="I217">
            <v>179.52</v>
          </cell>
          <cell r="J217" t="str">
            <v>300107$SUPPORT Units Cost</v>
          </cell>
          <cell r="K217">
            <v>2.5499999999999998</v>
          </cell>
        </row>
        <row r="218">
          <cell r="A218">
            <v>5450</v>
          </cell>
          <cell r="B218" t="str">
            <v>KEN022</v>
          </cell>
          <cell r="C218" t="str">
            <v>KE654</v>
          </cell>
          <cell r="D218">
            <v>65</v>
          </cell>
          <cell r="F218" t="str">
            <v>SDCO</v>
          </cell>
          <cell r="G218">
            <v>100281</v>
          </cell>
          <cell r="H218">
            <v>20070228</v>
          </cell>
          <cell r="I218">
            <v>914.05</v>
          </cell>
          <cell r="J218" t="str">
            <v>310107$SUPPORT Units Cost</v>
          </cell>
          <cell r="K218">
            <v>12.98</v>
          </cell>
        </row>
        <row r="219">
          <cell r="A219">
            <v>5500</v>
          </cell>
          <cell r="B219" t="str">
            <v>KEN022</v>
          </cell>
          <cell r="C219" t="str">
            <v>KE654</v>
          </cell>
          <cell r="D219">
            <v>63</v>
          </cell>
          <cell r="F219" t="str">
            <v>SDCO</v>
          </cell>
          <cell r="G219">
            <v>100281</v>
          </cell>
          <cell r="H219">
            <v>20070228</v>
          </cell>
          <cell r="I219">
            <v>21960.48</v>
          </cell>
          <cell r="J219" t="str">
            <v>310107$SUPPORT Units Cost</v>
          </cell>
          <cell r="K219">
            <v>311.85000000000002</v>
          </cell>
        </row>
        <row r="220">
          <cell r="A220">
            <v>5520</v>
          </cell>
          <cell r="B220" t="str">
            <v>KEN022</v>
          </cell>
          <cell r="C220" t="str">
            <v>KE654</v>
          </cell>
          <cell r="D220">
            <v>63</v>
          </cell>
          <cell r="F220" t="str">
            <v>SDCO</v>
          </cell>
          <cell r="G220">
            <v>100281</v>
          </cell>
          <cell r="H220">
            <v>20070228</v>
          </cell>
          <cell r="I220">
            <v>16014.92</v>
          </cell>
          <cell r="J220" t="str">
            <v>210107$SUPPORT Units Cost</v>
          </cell>
          <cell r="K220">
            <v>228.85</v>
          </cell>
        </row>
        <row r="221">
          <cell r="A221">
            <v>5520</v>
          </cell>
          <cell r="B221" t="str">
            <v>KEN022</v>
          </cell>
          <cell r="C221" t="str">
            <v>KE654</v>
          </cell>
          <cell r="D221">
            <v>63</v>
          </cell>
          <cell r="F221" t="str">
            <v>SDCO</v>
          </cell>
          <cell r="G221">
            <v>100281</v>
          </cell>
          <cell r="H221">
            <v>20070228</v>
          </cell>
          <cell r="I221">
            <v>9047.7099999999991</v>
          </cell>
          <cell r="J221" t="str">
            <v>210107$SUPPORT Units Cost</v>
          </cell>
          <cell r="K221">
            <v>129.29</v>
          </cell>
        </row>
        <row r="222">
          <cell r="A222">
            <v>5520</v>
          </cell>
          <cell r="B222" t="str">
            <v>KEN022</v>
          </cell>
          <cell r="C222" t="str">
            <v>KE654</v>
          </cell>
          <cell r="D222">
            <v>63</v>
          </cell>
          <cell r="F222" t="str">
            <v>SDCO</v>
          </cell>
          <cell r="G222">
            <v>100281</v>
          </cell>
          <cell r="H222">
            <v>20070228</v>
          </cell>
          <cell r="I222">
            <v>3743.93</v>
          </cell>
          <cell r="J222" t="str">
            <v>210107$SUPPORT Units Cost</v>
          </cell>
          <cell r="K222">
            <v>53.5</v>
          </cell>
        </row>
        <row r="223">
          <cell r="A223">
            <v>5520</v>
          </cell>
          <cell r="B223" t="str">
            <v>KEN022</v>
          </cell>
          <cell r="C223" t="str">
            <v>KE654</v>
          </cell>
          <cell r="D223">
            <v>63</v>
          </cell>
          <cell r="F223" t="str">
            <v>SDCO</v>
          </cell>
          <cell r="G223">
            <v>100281</v>
          </cell>
          <cell r="H223">
            <v>20070228</v>
          </cell>
          <cell r="I223">
            <v>1075.83</v>
          </cell>
          <cell r="J223" t="str">
            <v>270107$SUPPORT Units Cost</v>
          </cell>
          <cell r="K223">
            <v>15.26</v>
          </cell>
        </row>
        <row r="224">
          <cell r="A224">
            <v>5520</v>
          </cell>
          <cell r="B224" t="str">
            <v>KEN022</v>
          </cell>
          <cell r="C224" t="str">
            <v>KE654</v>
          </cell>
          <cell r="D224">
            <v>63</v>
          </cell>
          <cell r="F224" t="str">
            <v>SDCO</v>
          </cell>
          <cell r="G224">
            <v>100281</v>
          </cell>
          <cell r="H224">
            <v>20070228</v>
          </cell>
          <cell r="I224">
            <v>762.1</v>
          </cell>
          <cell r="J224" t="str">
            <v>290107$SUPPORT Units Cost</v>
          </cell>
          <cell r="K224">
            <v>10.81</v>
          </cell>
        </row>
        <row r="225">
          <cell r="A225">
            <v>5520</v>
          </cell>
          <cell r="B225" t="str">
            <v>KEN022</v>
          </cell>
          <cell r="C225" t="str">
            <v>KE654</v>
          </cell>
          <cell r="D225">
            <v>63</v>
          </cell>
          <cell r="F225" t="str">
            <v>SDCO</v>
          </cell>
          <cell r="G225">
            <v>100281</v>
          </cell>
          <cell r="H225">
            <v>20070228</v>
          </cell>
          <cell r="I225">
            <v>36.15</v>
          </cell>
          <cell r="J225" t="str">
            <v>150107$SUPPORT Units Cost</v>
          </cell>
          <cell r="K225">
            <v>0.52</v>
          </cell>
        </row>
        <row r="226">
          <cell r="A226">
            <v>5520</v>
          </cell>
          <cell r="B226" t="str">
            <v>KEN022</v>
          </cell>
          <cell r="C226" t="str">
            <v>KE654</v>
          </cell>
          <cell r="D226">
            <v>63</v>
          </cell>
          <cell r="F226" t="str">
            <v>SDCO</v>
          </cell>
          <cell r="G226">
            <v>100281</v>
          </cell>
          <cell r="H226">
            <v>20070228</v>
          </cell>
          <cell r="I226">
            <v>53.53</v>
          </cell>
          <cell r="J226" t="str">
            <v>150107$SUPPORT Units Cost</v>
          </cell>
          <cell r="K226">
            <v>0.77</v>
          </cell>
        </row>
        <row r="227">
          <cell r="A227">
            <v>5520</v>
          </cell>
          <cell r="B227" t="str">
            <v>KEN022</v>
          </cell>
          <cell r="C227" t="str">
            <v>KE654</v>
          </cell>
          <cell r="D227">
            <v>63</v>
          </cell>
          <cell r="F227" t="str">
            <v>SDCO</v>
          </cell>
          <cell r="G227">
            <v>100281</v>
          </cell>
          <cell r="H227">
            <v>20070228</v>
          </cell>
          <cell r="I227">
            <v>143.21</v>
          </cell>
          <cell r="J227" t="str">
            <v>150107$SUPPORT Units Cost</v>
          </cell>
          <cell r="K227">
            <v>2.06</v>
          </cell>
        </row>
        <row r="228">
          <cell r="A228">
            <v>5520</v>
          </cell>
          <cell r="B228" t="str">
            <v>KEN022</v>
          </cell>
          <cell r="C228" t="str">
            <v>KE654</v>
          </cell>
          <cell r="D228">
            <v>63</v>
          </cell>
          <cell r="F228" t="str">
            <v>SDCO</v>
          </cell>
          <cell r="G228">
            <v>100281</v>
          </cell>
          <cell r="H228">
            <v>20070228</v>
          </cell>
          <cell r="I228">
            <v>-53.53</v>
          </cell>
          <cell r="J228" t="str">
            <v>150107$SUPPORT Units Cost</v>
          </cell>
          <cell r="K228">
            <v>-0.77</v>
          </cell>
        </row>
        <row r="229">
          <cell r="A229">
            <v>5530</v>
          </cell>
          <cell r="B229" t="str">
            <v>KEN022</v>
          </cell>
          <cell r="C229" t="str">
            <v>KE654</v>
          </cell>
          <cell r="D229">
            <v>63</v>
          </cell>
          <cell r="F229" t="str">
            <v>SDCO</v>
          </cell>
          <cell r="G229">
            <v>100281</v>
          </cell>
          <cell r="H229">
            <v>20070228</v>
          </cell>
          <cell r="I229">
            <v>986.19</v>
          </cell>
          <cell r="J229" t="str">
            <v>100107$SUPPORT Units Cost</v>
          </cell>
          <cell r="K229">
            <v>14.2</v>
          </cell>
        </row>
        <row r="230">
          <cell r="A230">
            <v>5530</v>
          </cell>
          <cell r="B230" t="str">
            <v>KEN022</v>
          </cell>
          <cell r="C230" t="str">
            <v>KE654</v>
          </cell>
          <cell r="D230">
            <v>63</v>
          </cell>
          <cell r="F230" t="str">
            <v>SDCO</v>
          </cell>
          <cell r="G230">
            <v>100281</v>
          </cell>
          <cell r="H230">
            <v>20070228</v>
          </cell>
          <cell r="I230">
            <v>12645.03</v>
          </cell>
          <cell r="J230" t="str">
            <v>170107$SUPPORT Units Cost</v>
          </cell>
          <cell r="K230">
            <v>180.85</v>
          </cell>
        </row>
        <row r="231">
          <cell r="A231">
            <v>5530</v>
          </cell>
          <cell r="B231" t="str">
            <v>KEN022</v>
          </cell>
          <cell r="C231" t="str">
            <v>KE654</v>
          </cell>
          <cell r="D231">
            <v>63</v>
          </cell>
          <cell r="F231" t="str">
            <v>SDCO</v>
          </cell>
          <cell r="G231">
            <v>100281</v>
          </cell>
          <cell r="H231">
            <v>20070228</v>
          </cell>
          <cell r="I231">
            <v>1450.14</v>
          </cell>
          <cell r="J231" t="str">
            <v>170107$SUPPORT Units Cost</v>
          </cell>
          <cell r="K231">
            <v>20.74</v>
          </cell>
        </row>
        <row r="232">
          <cell r="A232">
            <v>5530</v>
          </cell>
          <cell r="B232" t="str">
            <v>KEN022</v>
          </cell>
          <cell r="C232" t="str">
            <v>KE654</v>
          </cell>
          <cell r="D232">
            <v>63</v>
          </cell>
          <cell r="F232" t="str">
            <v>SDCO</v>
          </cell>
          <cell r="G232">
            <v>100281</v>
          </cell>
          <cell r="H232">
            <v>20070228</v>
          </cell>
          <cell r="I232">
            <v>5200.08</v>
          </cell>
          <cell r="J232" t="str">
            <v>270107$SUPPORT Units Cost</v>
          </cell>
          <cell r="K232">
            <v>73.760000000000005</v>
          </cell>
        </row>
        <row r="233">
          <cell r="A233">
            <v>5530</v>
          </cell>
          <cell r="B233" t="str">
            <v>KEN022</v>
          </cell>
          <cell r="C233" t="str">
            <v>KE654</v>
          </cell>
          <cell r="D233">
            <v>63</v>
          </cell>
          <cell r="F233" t="str">
            <v>SDCO</v>
          </cell>
          <cell r="G233">
            <v>100281</v>
          </cell>
          <cell r="H233">
            <v>20070228</v>
          </cell>
          <cell r="I233">
            <v>602.13</v>
          </cell>
          <cell r="J233" t="str">
            <v>090107$SUPPORT Units Cost</v>
          </cell>
          <cell r="K233">
            <v>8.67</v>
          </cell>
        </row>
        <row r="234">
          <cell r="A234">
            <v>5530</v>
          </cell>
          <cell r="B234" t="str">
            <v>KEN022</v>
          </cell>
          <cell r="C234" t="str">
            <v>KE654</v>
          </cell>
          <cell r="D234">
            <v>63</v>
          </cell>
          <cell r="F234" t="str">
            <v>SDCO</v>
          </cell>
          <cell r="G234">
            <v>100281</v>
          </cell>
          <cell r="H234">
            <v>20070228</v>
          </cell>
          <cell r="I234">
            <v>287.12</v>
          </cell>
          <cell r="J234" t="str">
            <v>150107$SUPPORT Units Cost</v>
          </cell>
          <cell r="K234">
            <v>4.13</v>
          </cell>
        </row>
        <row r="235">
          <cell r="A235">
            <v>5530</v>
          </cell>
          <cell r="B235" t="str">
            <v>KEN022</v>
          </cell>
          <cell r="C235" t="str">
            <v>KE654</v>
          </cell>
          <cell r="D235">
            <v>63</v>
          </cell>
          <cell r="F235" t="str">
            <v>SDCO</v>
          </cell>
          <cell r="G235">
            <v>100281</v>
          </cell>
          <cell r="H235">
            <v>20070228</v>
          </cell>
          <cell r="I235">
            <v>986.29</v>
          </cell>
          <cell r="J235" t="str">
            <v>180107$SUPPORT Units Cost</v>
          </cell>
          <cell r="K235">
            <v>14.1</v>
          </cell>
        </row>
        <row r="236">
          <cell r="A236">
            <v>5530</v>
          </cell>
          <cell r="B236" t="str">
            <v>KEN022</v>
          </cell>
          <cell r="C236" t="str">
            <v>KE654</v>
          </cell>
          <cell r="D236">
            <v>63</v>
          </cell>
          <cell r="F236" t="str">
            <v>SDCO</v>
          </cell>
          <cell r="G236">
            <v>100281</v>
          </cell>
          <cell r="H236">
            <v>20070228</v>
          </cell>
          <cell r="I236">
            <v>451.88</v>
          </cell>
          <cell r="J236" t="str">
            <v>180107$SUPPORT Units Cost</v>
          </cell>
          <cell r="K236">
            <v>6.46</v>
          </cell>
        </row>
        <row r="237">
          <cell r="A237">
            <v>5530</v>
          </cell>
          <cell r="B237" t="str">
            <v>KEN022</v>
          </cell>
          <cell r="C237" t="str">
            <v>KE654</v>
          </cell>
          <cell r="D237">
            <v>63</v>
          </cell>
          <cell r="F237" t="str">
            <v>SDCO</v>
          </cell>
          <cell r="G237">
            <v>100281</v>
          </cell>
          <cell r="H237">
            <v>20070228</v>
          </cell>
          <cell r="I237">
            <v>53.86</v>
          </cell>
          <cell r="J237" t="str">
            <v>180107$SUPPORT Units Cost</v>
          </cell>
          <cell r="K237">
            <v>0.77</v>
          </cell>
        </row>
        <row r="238">
          <cell r="A238">
            <v>5530</v>
          </cell>
          <cell r="B238" t="str">
            <v>KEN022</v>
          </cell>
          <cell r="C238" t="str">
            <v>KE654</v>
          </cell>
          <cell r="D238">
            <v>63</v>
          </cell>
          <cell r="F238" t="str">
            <v>SDCO</v>
          </cell>
          <cell r="G238">
            <v>100281</v>
          </cell>
          <cell r="H238">
            <v>20070228</v>
          </cell>
          <cell r="I238">
            <v>753.2</v>
          </cell>
          <cell r="J238" t="str">
            <v>230107$SUPPORT Units Cost</v>
          </cell>
          <cell r="K238">
            <v>10.76</v>
          </cell>
        </row>
        <row r="239">
          <cell r="A239">
            <v>5530</v>
          </cell>
          <cell r="B239" t="str">
            <v>KEN022</v>
          </cell>
          <cell r="C239" t="str">
            <v>KE654</v>
          </cell>
          <cell r="D239">
            <v>63</v>
          </cell>
          <cell r="F239" t="str">
            <v>SDCO</v>
          </cell>
          <cell r="G239">
            <v>100281</v>
          </cell>
          <cell r="H239">
            <v>20070228</v>
          </cell>
          <cell r="I239">
            <v>753.2</v>
          </cell>
          <cell r="J239" t="str">
            <v>230107$SUPPORT Units Cost</v>
          </cell>
          <cell r="K239">
            <v>10.76</v>
          </cell>
        </row>
        <row r="240">
          <cell r="A240">
            <v>5530</v>
          </cell>
          <cell r="B240" t="str">
            <v>KEN022</v>
          </cell>
          <cell r="C240" t="str">
            <v>KE654</v>
          </cell>
          <cell r="D240">
            <v>63</v>
          </cell>
          <cell r="F240" t="str">
            <v>SDCO</v>
          </cell>
          <cell r="G240">
            <v>100281</v>
          </cell>
          <cell r="H240">
            <v>20070228</v>
          </cell>
          <cell r="I240">
            <v>753.28</v>
          </cell>
          <cell r="J240" t="str">
            <v>300107$SUPPORT Units Cost</v>
          </cell>
          <cell r="K240">
            <v>10.7</v>
          </cell>
        </row>
        <row r="241">
          <cell r="A241">
            <v>5550</v>
          </cell>
          <cell r="B241" t="str">
            <v>KEN022</v>
          </cell>
          <cell r="C241" t="str">
            <v>KE654</v>
          </cell>
          <cell r="D241">
            <v>60</v>
          </cell>
          <cell r="F241" t="str">
            <v>SDCO</v>
          </cell>
          <cell r="G241">
            <v>100281</v>
          </cell>
          <cell r="H241">
            <v>20070228</v>
          </cell>
          <cell r="I241">
            <v>717.38</v>
          </cell>
          <cell r="J241" t="str">
            <v>300107$SUPPORT Units Cost</v>
          </cell>
          <cell r="K241">
            <v>10.19</v>
          </cell>
        </row>
        <row r="242">
          <cell r="A242">
            <v>5550</v>
          </cell>
          <cell r="B242" t="str">
            <v>KEN022</v>
          </cell>
          <cell r="C242" t="str">
            <v>KE654</v>
          </cell>
          <cell r="D242">
            <v>60</v>
          </cell>
          <cell r="F242" t="str">
            <v>SDCO</v>
          </cell>
          <cell r="G242">
            <v>100281</v>
          </cell>
          <cell r="H242">
            <v>20070228</v>
          </cell>
          <cell r="I242">
            <v>717.38</v>
          </cell>
          <cell r="J242" t="str">
            <v>300107$SUPPORT Units Cost</v>
          </cell>
          <cell r="K242">
            <v>10.19</v>
          </cell>
        </row>
        <row r="243">
          <cell r="A243">
            <v>5550</v>
          </cell>
          <cell r="B243" t="str">
            <v>KEN022</v>
          </cell>
          <cell r="C243" t="str">
            <v>KE654</v>
          </cell>
          <cell r="D243">
            <v>60</v>
          </cell>
          <cell r="F243" t="str">
            <v>SDCO</v>
          </cell>
          <cell r="G243">
            <v>100281</v>
          </cell>
          <cell r="H243">
            <v>20070228</v>
          </cell>
          <cell r="I243">
            <v>293.92</v>
          </cell>
          <cell r="J243" t="str">
            <v>210107$SUPPORT Units Cost</v>
          </cell>
          <cell r="K243">
            <v>4.2</v>
          </cell>
        </row>
        <row r="244">
          <cell r="A244">
            <v>5550</v>
          </cell>
          <cell r="B244" t="str">
            <v>KEN022</v>
          </cell>
          <cell r="C244" t="str">
            <v>KE654</v>
          </cell>
          <cell r="D244">
            <v>60</v>
          </cell>
          <cell r="F244" t="str">
            <v>SDCO</v>
          </cell>
          <cell r="G244">
            <v>100281</v>
          </cell>
          <cell r="H244">
            <v>20070228</v>
          </cell>
          <cell r="I244">
            <v>301.61</v>
          </cell>
          <cell r="J244" t="str">
            <v>210107$SUPPORT Units Cost</v>
          </cell>
          <cell r="K244">
            <v>4.3099999999999996</v>
          </cell>
        </row>
        <row r="245">
          <cell r="A245">
            <v>5550</v>
          </cell>
          <cell r="B245" t="str">
            <v>KEN022</v>
          </cell>
          <cell r="C245" t="str">
            <v>KE654</v>
          </cell>
          <cell r="D245">
            <v>60</v>
          </cell>
          <cell r="F245" t="str">
            <v>SDCO</v>
          </cell>
          <cell r="G245">
            <v>100281</v>
          </cell>
          <cell r="H245">
            <v>20070228</v>
          </cell>
          <cell r="I245">
            <v>383.49</v>
          </cell>
          <cell r="J245" t="str">
            <v>210107$SUPPORT Units Cost</v>
          </cell>
          <cell r="K245">
            <v>5.48</v>
          </cell>
        </row>
        <row r="246">
          <cell r="A246">
            <v>5550</v>
          </cell>
          <cell r="B246" t="str">
            <v>KEN022</v>
          </cell>
          <cell r="C246" t="str">
            <v>KE654</v>
          </cell>
          <cell r="D246">
            <v>60</v>
          </cell>
          <cell r="F246" t="str">
            <v>SDCO</v>
          </cell>
          <cell r="G246">
            <v>100281</v>
          </cell>
          <cell r="H246">
            <v>20070228</v>
          </cell>
          <cell r="I246">
            <v>303.70999999999998</v>
          </cell>
          <cell r="J246" t="str">
            <v>210107$SUPPORT Units Cost</v>
          </cell>
          <cell r="K246">
            <v>4.34</v>
          </cell>
        </row>
        <row r="247">
          <cell r="A247">
            <v>5550</v>
          </cell>
          <cell r="B247" t="str">
            <v>KEN022</v>
          </cell>
          <cell r="C247" t="str">
            <v>KE654</v>
          </cell>
          <cell r="D247">
            <v>60</v>
          </cell>
          <cell r="F247" t="str">
            <v>SDCO</v>
          </cell>
          <cell r="G247">
            <v>100281</v>
          </cell>
          <cell r="H247">
            <v>20070228</v>
          </cell>
          <cell r="I247">
            <v>104.27</v>
          </cell>
          <cell r="J247" t="str">
            <v>210107$SUPPORT Units Cost</v>
          </cell>
          <cell r="K247">
            <v>1.49</v>
          </cell>
        </row>
        <row r="248">
          <cell r="A248">
            <v>5550</v>
          </cell>
          <cell r="B248" t="str">
            <v>KEN022</v>
          </cell>
          <cell r="C248" t="str">
            <v>KE654</v>
          </cell>
          <cell r="D248">
            <v>62</v>
          </cell>
          <cell r="F248" t="str">
            <v>SDCO</v>
          </cell>
          <cell r="G248">
            <v>100281</v>
          </cell>
          <cell r="H248">
            <v>20070228</v>
          </cell>
          <cell r="I248">
            <v>1275.04</v>
          </cell>
          <cell r="J248" t="str">
            <v>210107$SUPPORT Units Cost</v>
          </cell>
          <cell r="K248">
            <v>18.22</v>
          </cell>
        </row>
        <row r="249">
          <cell r="A249">
            <v>5550</v>
          </cell>
          <cell r="B249" t="str">
            <v>KEN022</v>
          </cell>
          <cell r="C249" t="str">
            <v>KE654</v>
          </cell>
          <cell r="D249">
            <v>63</v>
          </cell>
          <cell r="F249" t="str">
            <v>SDCO</v>
          </cell>
          <cell r="G249">
            <v>100281</v>
          </cell>
          <cell r="H249">
            <v>20070228</v>
          </cell>
          <cell r="I249">
            <v>33148.800000000003</v>
          </cell>
          <cell r="J249" t="str">
            <v>251006$SUPPORT Units Cost</v>
          </cell>
          <cell r="K249">
            <v>460.4</v>
          </cell>
        </row>
        <row r="250">
          <cell r="A250">
            <v>5550</v>
          </cell>
          <cell r="B250" t="str">
            <v>KEN022</v>
          </cell>
          <cell r="C250" t="str">
            <v>KE654</v>
          </cell>
          <cell r="D250">
            <v>63</v>
          </cell>
          <cell r="F250" t="str">
            <v>SDCO</v>
          </cell>
          <cell r="G250">
            <v>100281</v>
          </cell>
          <cell r="H250">
            <v>20070228</v>
          </cell>
          <cell r="I250">
            <v>15262.83</v>
          </cell>
          <cell r="J250" t="str">
            <v>310107$SUPPORT Units Cost</v>
          </cell>
          <cell r="K250">
            <v>216.74</v>
          </cell>
        </row>
        <row r="251">
          <cell r="A251">
            <v>5550</v>
          </cell>
          <cell r="B251" t="str">
            <v>KEN022</v>
          </cell>
          <cell r="C251" t="str">
            <v>KE654</v>
          </cell>
          <cell r="D251">
            <v>63</v>
          </cell>
          <cell r="F251" t="str">
            <v>SDCO</v>
          </cell>
          <cell r="G251">
            <v>100281</v>
          </cell>
          <cell r="H251">
            <v>20070228</v>
          </cell>
          <cell r="I251">
            <v>179.52</v>
          </cell>
          <cell r="J251" t="str">
            <v>300107$SUPPORT Units Cost</v>
          </cell>
          <cell r="K251">
            <v>2.5499999999999998</v>
          </cell>
        </row>
        <row r="252">
          <cell r="A252">
            <v>5550</v>
          </cell>
          <cell r="B252" t="str">
            <v>KEN022</v>
          </cell>
          <cell r="C252" t="str">
            <v>KE654</v>
          </cell>
          <cell r="D252">
            <v>63</v>
          </cell>
          <cell r="F252" t="str">
            <v>SDCO</v>
          </cell>
          <cell r="G252">
            <v>100281</v>
          </cell>
          <cell r="H252">
            <v>20070228</v>
          </cell>
          <cell r="I252">
            <v>179.52</v>
          </cell>
          <cell r="J252" t="str">
            <v>300107$SUPPORT Units Cost</v>
          </cell>
          <cell r="K252">
            <v>2.5499999999999998</v>
          </cell>
        </row>
        <row r="253">
          <cell r="A253">
            <v>5550</v>
          </cell>
          <cell r="B253" t="str">
            <v>KEN022</v>
          </cell>
          <cell r="C253" t="str">
            <v>KE654</v>
          </cell>
          <cell r="D253">
            <v>63</v>
          </cell>
          <cell r="F253" t="str">
            <v>SDCO</v>
          </cell>
          <cell r="G253">
            <v>100281</v>
          </cell>
          <cell r="H253">
            <v>20070228</v>
          </cell>
          <cell r="I253">
            <v>179.52</v>
          </cell>
          <cell r="J253" t="str">
            <v>300107$SUPPORT Units Cost</v>
          </cell>
          <cell r="K253">
            <v>2.5499999999999998</v>
          </cell>
        </row>
        <row r="254">
          <cell r="A254">
            <v>5550</v>
          </cell>
          <cell r="B254" t="str">
            <v>KEN022</v>
          </cell>
          <cell r="C254" t="str">
            <v>KE654</v>
          </cell>
          <cell r="D254">
            <v>63</v>
          </cell>
          <cell r="F254" t="str">
            <v>SDCO</v>
          </cell>
          <cell r="G254">
            <v>100281</v>
          </cell>
          <cell r="H254">
            <v>20070228</v>
          </cell>
          <cell r="I254">
            <v>179.52</v>
          </cell>
          <cell r="J254" t="str">
            <v>300107$SUPPORT Units Cost</v>
          </cell>
          <cell r="K254">
            <v>2.5499999999999998</v>
          </cell>
        </row>
        <row r="255">
          <cell r="A255">
            <v>5550</v>
          </cell>
          <cell r="B255" t="str">
            <v>KEN022</v>
          </cell>
          <cell r="C255" t="str">
            <v>KE654</v>
          </cell>
          <cell r="D255">
            <v>63</v>
          </cell>
          <cell r="F255" t="str">
            <v>SDCO</v>
          </cell>
          <cell r="G255">
            <v>100281</v>
          </cell>
          <cell r="H255">
            <v>20070228</v>
          </cell>
          <cell r="I255">
            <v>179.52</v>
          </cell>
          <cell r="J255" t="str">
            <v>300107$SUPPORT Units Cost</v>
          </cell>
          <cell r="K255">
            <v>2.5499999999999998</v>
          </cell>
        </row>
        <row r="256">
          <cell r="A256">
            <v>5550</v>
          </cell>
          <cell r="B256" t="str">
            <v>KEN022</v>
          </cell>
          <cell r="C256" t="str">
            <v>KE654</v>
          </cell>
          <cell r="D256">
            <v>63</v>
          </cell>
          <cell r="F256" t="str">
            <v>SDCO</v>
          </cell>
          <cell r="G256">
            <v>100281</v>
          </cell>
          <cell r="H256">
            <v>20070228</v>
          </cell>
          <cell r="I256">
            <v>352</v>
          </cell>
          <cell r="J256" t="str">
            <v>210107$SUPPORT Units Cost</v>
          </cell>
          <cell r="K256">
            <v>5.03</v>
          </cell>
        </row>
        <row r="257">
          <cell r="A257">
            <v>5550</v>
          </cell>
          <cell r="B257" t="str">
            <v>KEN022</v>
          </cell>
          <cell r="C257" t="str">
            <v>KE654</v>
          </cell>
          <cell r="D257">
            <v>63</v>
          </cell>
          <cell r="F257" t="str">
            <v>SDCO</v>
          </cell>
          <cell r="G257">
            <v>100281</v>
          </cell>
          <cell r="H257">
            <v>20070228</v>
          </cell>
          <cell r="I257">
            <v>174.95</v>
          </cell>
          <cell r="J257" t="str">
            <v>210107$SUPPORT Units Cost</v>
          </cell>
          <cell r="K257">
            <v>2.5</v>
          </cell>
        </row>
        <row r="258">
          <cell r="A258">
            <v>5550</v>
          </cell>
          <cell r="B258" t="str">
            <v>KEN022</v>
          </cell>
          <cell r="C258" t="str">
            <v>KE654</v>
          </cell>
          <cell r="D258">
            <v>63</v>
          </cell>
          <cell r="F258" t="str">
            <v>SDCO</v>
          </cell>
          <cell r="G258">
            <v>100281</v>
          </cell>
          <cell r="H258">
            <v>20070228</v>
          </cell>
          <cell r="I258">
            <v>2491.9899999999998</v>
          </cell>
          <cell r="J258" t="str">
            <v>210107$SUPPORT Units Cost</v>
          </cell>
          <cell r="K258">
            <v>35.61</v>
          </cell>
        </row>
        <row r="259">
          <cell r="A259">
            <v>5550</v>
          </cell>
          <cell r="B259" t="str">
            <v>KEN022</v>
          </cell>
          <cell r="C259" t="str">
            <v>KE654</v>
          </cell>
          <cell r="D259">
            <v>63</v>
          </cell>
          <cell r="F259" t="str">
            <v>SDCO</v>
          </cell>
          <cell r="G259">
            <v>100281</v>
          </cell>
          <cell r="H259">
            <v>20070228</v>
          </cell>
          <cell r="I259">
            <v>2179.88</v>
          </cell>
          <cell r="J259" t="str">
            <v>210107$SUPPORT Units Cost</v>
          </cell>
          <cell r="K259">
            <v>31.15</v>
          </cell>
        </row>
        <row r="260">
          <cell r="A260">
            <v>5550</v>
          </cell>
          <cell r="B260" t="str">
            <v>KEN022</v>
          </cell>
          <cell r="C260" t="str">
            <v>KE654</v>
          </cell>
          <cell r="D260">
            <v>63</v>
          </cell>
          <cell r="F260" t="str">
            <v>SDCO</v>
          </cell>
          <cell r="G260">
            <v>100281</v>
          </cell>
          <cell r="H260">
            <v>20070228</v>
          </cell>
          <cell r="I260">
            <v>2077.0100000000002</v>
          </cell>
          <cell r="J260" t="str">
            <v>210107$SUPPORT Units Cost</v>
          </cell>
          <cell r="K260">
            <v>29.68</v>
          </cell>
        </row>
        <row r="261">
          <cell r="A261">
            <v>5550</v>
          </cell>
          <cell r="B261" t="str">
            <v>KEN022</v>
          </cell>
          <cell r="C261" t="str">
            <v>KE654</v>
          </cell>
          <cell r="D261">
            <v>63</v>
          </cell>
          <cell r="F261" t="str">
            <v>SDCO</v>
          </cell>
          <cell r="G261">
            <v>100281</v>
          </cell>
          <cell r="H261">
            <v>20070228</v>
          </cell>
          <cell r="I261">
            <v>188.25</v>
          </cell>
          <cell r="J261" t="str">
            <v>210107$SUPPORT Units Cost</v>
          </cell>
          <cell r="K261">
            <v>2.69</v>
          </cell>
        </row>
        <row r="262">
          <cell r="A262">
            <v>5550</v>
          </cell>
          <cell r="B262" t="str">
            <v>KEN022</v>
          </cell>
          <cell r="C262" t="str">
            <v>KE654</v>
          </cell>
          <cell r="D262">
            <v>63</v>
          </cell>
          <cell r="F262" t="str">
            <v>SDCO</v>
          </cell>
          <cell r="G262">
            <v>100281</v>
          </cell>
          <cell r="H262">
            <v>20070228</v>
          </cell>
          <cell r="I262">
            <v>449.97</v>
          </cell>
          <cell r="J262" t="str">
            <v>210107$SUPPORT Units Cost</v>
          </cell>
          <cell r="K262">
            <v>6.43</v>
          </cell>
        </row>
        <row r="263">
          <cell r="A263">
            <v>5550</v>
          </cell>
          <cell r="B263" t="str">
            <v>KEN022</v>
          </cell>
          <cell r="C263" t="str">
            <v>KE654</v>
          </cell>
          <cell r="D263">
            <v>63</v>
          </cell>
          <cell r="F263" t="str">
            <v>SDCO</v>
          </cell>
          <cell r="G263">
            <v>100281</v>
          </cell>
          <cell r="H263">
            <v>20070228</v>
          </cell>
          <cell r="I263">
            <v>117.57</v>
          </cell>
          <cell r="J263" t="str">
            <v>210107$SUPPORT Units Cost</v>
          </cell>
          <cell r="K263">
            <v>1.68</v>
          </cell>
        </row>
        <row r="264">
          <cell r="A264">
            <v>5550</v>
          </cell>
          <cell r="B264" t="str">
            <v>KEN022</v>
          </cell>
          <cell r="C264" t="str">
            <v>KE654</v>
          </cell>
          <cell r="D264">
            <v>63</v>
          </cell>
          <cell r="F264" t="str">
            <v>SDCO</v>
          </cell>
          <cell r="G264">
            <v>100281</v>
          </cell>
          <cell r="H264">
            <v>20070228</v>
          </cell>
          <cell r="I264">
            <v>117.57</v>
          </cell>
          <cell r="J264" t="str">
            <v>210107$SUPPORT Units Cost</v>
          </cell>
          <cell r="K264">
            <v>1.68</v>
          </cell>
        </row>
        <row r="265">
          <cell r="A265">
            <v>5550</v>
          </cell>
          <cell r="B265" t="str">
            <v>KEN022</v>
          </cell>
          <cell r="C265" t="str">
            <v>KE654</v>
          </cell>
          <cell r="D265">
            <v>63</v>
          </cell>
          <cell r="F265" t="str">
            <v>SDCO</v>
          </cell>
          <cell r="G265">
            <v>100281</v>
          </cell>
          <cell r="H265">
            <v>20070228</v>
          </cell>
          <cell r="I265">
            <v>1776.79</v>
          </cell>
          <cell r="J265" t="str">
            <v>210107$SUPPORT Units Cost</v>
          </cell>
          <cell r="K265">
            <v>25.39</v>
          </cell>
        </row>
        <row r="266">
          <cell r="A266">
            <v>5550</v>
          </cell>
          <cell r="B266" t="str">
            <v>KEN022</v>
          </cell>
          <cell r="C266" t="str">
            <v>KE654</v>
          </cell>
          <cell r="D266">
            <v>63</v>
          </cell>
          <cell r="F266" t="str">
            <v>SDCO</v>
          </cell>
          <cell r="G266">
            <v>100281</v>
          </cell>
          <cell r="H266">
            <v>20070228</v>
          </cell>
          <cell r="I266">
            <v>104.27</v>
          </cell>
          <cell r="J266" t="str">
            <v>210107$SUPPORT Units Cost</v>
          </cell>
          <cell r="K266">
            <v>1.49</v>
          </cell>
        </row>
        <row r="267">
          <cell r="A267">
            <v>5550</v>
          </cell>
          <cell r="B267" t="str">
            <v>KEN022</v>
          </cell>
          <cell r="C267" t="str">
            <v>KE654</v>
          </cell>
          <cell r="D267">
            <v>63</v>
          </cell>
          <cell r="F267" t="str">
            <v>SDCO</v>
          </cell>
          <cell r="G267">
            <v>100281</v>
          </cell>
          <cell r="H267">
            <v>20070228</v>
          </cell>
          <cell r="I267">
            <v>2501.7800000000002</v>
          </cell>
          <cell r="J267" t="str">
            <v>210107$SUPPORT Units Cost</v>
          </cell>
          <cell r="K267">
            <v>35.75</v>
          </cell>
        </row>
        <row r="268">
          <cell r="A268">
            <v>5550</v>
          </cell>
          <cell r="B268" t="str">
            <v>KEN022</v>
          </cell>
          <cell r="C268" t="str">
            <v>KE654</v>
          </cell>
          <cell r="D268">
            <v>63</v>
          </cell>
          <cell r="F268" t="str">
            <v>SDCO</v>
          </cell>
          <cell r="G268">
            <v>100281</v>
          </cell>
          <cell r="H268">
            <v>20070228</v>
          </cell>
          <cell r="I268">
            <v>2037.12</v>
          </cell>
          <cell r="J268" t="str">
            <v>210107$SUPPORT Units Cost</v>
          </cell>
          <cell r="K268">
            <v>29.11</v>
          </cell>
        </row>
        <row r="269">
          <cell r="A269">
            <v>5550</v>
          </cell>
          <cell r="B269" t="str">
            <v>KEN022</v>
          </cell>
          <cell r="C269" t="str">
            <v>KE654</v>
          </cell>
          <cell r="D269">
            <v>63</v>
          </cell>
          <cell r="F269" t="str">
            <v>SDCO</v>
          </cell>
          <cell r="G269">
            <v>100281</v>
          </cell>
          <cell r="H269">
            <v>20070228</v>
          </cell>
          <cell r="I269">
            <v>117.57</v>
          </cell>
          <cell r="J269" t="str">
            <v>210107$SUPPORT Units Cost</v>
          </cell>
          <cell r="K269">
            <v>1.68</v>
          </cell>
        </row>
        <row r="270">
          <cell r="A270">
            <v>5550</v>
          </cell>
          <cell r="B270" t="str">
            <v>KEN022</v>
          </cell>
          <cell r="C270" t="str">
            <v>KE654</v>
          </cell>
          <cell r="D270">
            <v>63</v>
          </cell>
          <cell r="F270" t="str">
            <v>SDCO</v>
          </cell>
          <cell r="G270">
            <v>100281</v>
          </cell>
          <cell r="H270">
            <v>20070228</v>
          </cell>
          <cell r="I270">
            <v>896.29</v>
          </cell>
          <cell r="J270" t="str">
            <v>220107$SUPPORT Units Cost</v>
          </cell>
          <cell r="K270">
            <v>12.85</v>
          </cell>
        </row>
        <row r="271">
          <cell r="A271">
            <v>5550</v>
          </cell>
          <cell r="B271" t="str">
            <v>KEN022</v>
          </cell>
          <cell r="C271" t="str">
            <v>KE654</v>
          </cell>
          <cell r="D271">
            <v>63</v>
          </cell>
          <cell r="F271" t="str">
            <v>SDCO</v>
          </cell>
          <cell r="G271">
            <v>100281</v>
          </cell>
          <cell r="H271">
            <v>20070228</v>
          </cell>
          <cell r="I271">
            <v>-352</v>
          </cell>
          <cell r="J271" t="str">
            <v>210107$SUPPORT Units Cost</v>
          </cell>
          <cell r="K271">
            <v>-5.03</v>
          </cell>
        </row>
        <row r="272">
          <cell r="A272">
            <v>5550</v>
          </cell>
          <cell r="B272" t="str">
            <v>KEN022</v>
          </cell>
          <cell r="C272" t="str">
            <v>KE654</v>
          </cell>
          <cell r="D272">
            <v>63</v>
          </cell>
          <cell r="F272" t="str">
            <v>SDCO</v>
          </cell>
          <cell r="G272">
            <v>100281</v>
          </cell>
          <cell r="H272">
            <v>20070228</v>
          </cell>
          <cell r="I272">
            <v>303.70999999999998</v>
          </cell>
          <cell r="J272" t="str">
            <v>210107$SUPPORT Units Cost</v>
          </cell>
          <cell r="K272">
            <v>4.34</v>
          </cell>
        </row>
        <row r="273">
          <cell r="A273">
            <v>5550</v>
          </cell>
          <cell r="B273" t="str">
            <v>KEN022</v>
          </cell>
          <cell r="C273" t="str">
            <v>KE654</v>
          </cell>
          <cell r="D273">
            <v>64</v>
          </cell>
          <cell r="F273" t="str">
            <v>SDCO</v>
          </cell>
          <cell r="G273">
            <v>100281</v>
          </cell>
          <cell r="H273">
            <v>20070228</v>
          </cell>
          <cell r="I273">
            <v>1148.3699999999999</v>
          </cell>
          <cell r="J273" t="str">
            <v>210107$SUPPORT Units Cost</v>
          </cell>
          <cell r="K273">
            <v>16.41</v>
          </cell>
        </row>
        <row r="274">
          <cell r="A274">
            <v>5550</v>
          </cell>
          <cell r="B274" t="str">
            <v>KEN022</v>
          </cell>
          <cell r="C274" t="str">
            <v>KE654</v>
          </cell>
          <cell r="D274">
            <v>65</v>
          </cell>
          <cell r="F274" t="str">
            <v>SDCO</v>
          </cell>
          <cell r="G274">
            <v>100281</v>
          </cell>
          <cell r="H274">
            <v>20070228</v>
          </cell>
          <cell r="I274">
            <v>2079.6999999999998</v>
          </cell>
          <cell r="J274" t="str">
            <v>230107$SUPPORT Units Cost</v>
          </cell>
          <cell r="K274">
            <v>29.71</v>
          </cell>
        </row>
        <row r="275">
          <cell r="A275">
            <v>5550</v>
          </cell>
          <cell r="B275" t="str">
            <v>KEN022</v>
          </cell>
          <cell r="C275" t="str">
            <v>KE654</v>
          </cell>
          <cell r="D275">
            <v>65</v>
          </cell>
          <cell r="F275" t="str">
            <v>SDCO</v>
          </cell>
          <cell r="G275">
            <v>100281</v>
          </cell>
          <cell r="H275">
            <v>20070228</v>
          </cell>
          <cell r="I275">
            <v>104.27</v>
          </cell>
          <cell r="J275" t="str">
            <v>210107$SUPPORT Units Cost</v>
          </cell>
          <cell r="K275">
            <v>1.49</v>
          </cell>
        </row>
        <row r="276">
          <cell r="A276">
            <v>5550</v>
          </cell>
          <cell r="B276" t="str">
            <v>KEN022</v>
          </cell>
          <cell r="C276" t="str">
            <v>KE654</v>
          </cell>
          <cell r="D276">
            <v>65</v>
          </cell>
          <cell r="F276" t="str">
            <v>SDCO</v>
          </cell>
          <cell r="G276">
            <v>100281</v>
          </cell>
          <cell r="H276">
            <v>20070228</v>
          </cell>
          <cell r="I276">
            <v>1039.9000000000001</v>
          </cell>
          <cell r="J276" t="str">
            <v>210107$SUPPORT Units Cost</v>
          </cell>
          <cell r="K276">
            <v>14.86</v>
          </cell>
        </row>
        <row r="277">
          <cell r="A277">
            <v>5620</v>
          </cell>
          <cell r="B277" t="str">
            <v>KEN022</v>
          </cell>
          <cell r="C277" t="str">
            <v>KE654</v>
          </cell>
          <cell r="D277">
            <v>62</v>
          </cell>
          <cell r="F277" t="str">
            <v>SDCO</v>
          </cell>
          <cell r="G277">
            <v>100281</v>
          </cell>
          <cell r="H277">
            <v>20070228</v>
          </cell>
          <cell r="I277">
            <v>666.88</v>
          </cell>
          <cell r="J277" t="str">
            <v>310107$SUPPORT Units Cost</v>
          </cell>
          <cell r="K277">
            <v>9.4700000000000006</v>
          </cell>
        </row>
        <row r="278">
          <cell r="A278">
            <v>5620</v>
          </cell>
          <cell r="B278" t="str">
            <v>KEN022</v>
          </cell>
          <cell r="C278" t="str">
            <v>KE654</v>
          </cell>
          <cell r="D278">
            <v>62</v>
          </cell>
          <cell r="F278" t="str">
            <v>SDCO</v>
          </cell>
          <cell r="G278">
            <v>100281</v>
          </cell>
          <cell r="H278">
            <v>20070228</v>
          </cell>
          <cell r="I278">
            <v>-211.96</v>
          </cell>
          <cell r="J278" t="str">
            <v>310107$SUPPORT Units Cost</v>
          </cell>
          <cell r="K278">
            <v>-3.01</v>
          </cell>
        </row>
        <row r="279">
          <cell r="A279">
            <v>5652</v>
          </cell>
          <cell r="B279" t="str">
            <v>KEN022</v>
          </cell>
          <cell r="C279" t="str">
            <v>KE654</v>
          </cell>
          <cell r="D279">
            <v>63</v>
          </cell>
          <cell r="F279" t="str">
            <v>SDCO</v>
          </cell>
          <cell r="G279">
            <v>100281</v>
          </cell>
          <cell r="H279">
            <v>20070228</v>
          </cell>
          <cell r="I279">
            <v>5194.07</v>
          </cell>
          <cell r="J279" t="str">
            <v>310706$SUPPORT Units Cost</v>
          </cell>
          <cell r="K279">
            <v>70.61</v>
          </cell>
        </row>
        <row r="280">
          <cell r="A280">
            <v>5654</v>
          </cell>
          <cell r="B280" t="str">
            <v>KEN022</v>
          </cell>
          <cell r="C280" t="str">
            <v>KE654</v>
          </cell>
          <cell r="D280">
            <v>62</v>
          </cell>
          <cell r="F280" t="str">
            <v>SDCO</v>
          </cell>
          <cell r="G280">
            <v>100281</v>
          </cell>
          <cell r="H280">
            <v>20070228</v>
          </cell>
          <cell r="I280">
            <v>27534.23</v>
          </cell>
          <cell r="J280" t="str">
            <v>310706$SUPPORT Units Cost</v>
          </cell>
          <cell r="K280">
            <v>374.31</v>
          </cell>
        </row>
        <row r="281">
          <cell r="A281">
            <v>5654</v>
          </cell>
          <cell r="B281" t="str">
            <v>KEN022</v>
          </cell>
          <cell r="C281" t="str">
            <v>KE654</v>
          </cell>
          <cell r="D281">
            <v>64</v>
          </cell>
          <cell r="F281" t="str">
            <v>SDCO</v>
          </cell>
          <cell r="G281">
            <v>100281</v>
          </cell>
          <cell r="H281">
            <v>20070228</v>
          </cell>
          <cell r="I281">
            <v>36616.29</v>
          </cell>
          <cell r="J281" t="str">
            <v>310107$SUPPORT Units Cost</v>
          </cell>
          <cell r="K281">
            <v>519.97</v>
          </cell>
        </row>
        <row r="282">
          <cell r="A282">
            <v>5654</v>
          </cell>
          <cell r="B282" t="str">
            <v>KEN022</v>
          </cell>
          <cell r="C282" t="str">
            <v>KE654</v>
          </cell>
          <cell r="D282">
            <v>64</v>
          </cell>
          <cell r="F282" t="str">
            <v>SDCO</v>
          </cell>
          <cell r="G282">
            <v>100281</v>
          </cell>
          <cell r="H282">
            <v>20070228</v>
          </cell>
          <cell r="I282">
            <v>-30513.69</v>
          </cell>
          <cell r="J282" t="str">
            <v>310107$SUPPORT Units Cost</v>
          </cell>
          <cell r="K282">
            <v>-433.31</v>
          </cell>
        </row>
        <row r="283">
          <cell r="A283">
            <v>5655</v>
          </cell>
          <cell r="B283" t="str">
            <v>KEN022</v>
          </cell>
          <cell r="C283" t="str">
            <v>KE654</v>
          </cell>
          <cell r="D283">
            <v>63</v>
          </cell>
          <cell r="F283" t="str">
            <v>SDCO</v>
          </cell>
          <cell r="G283">
            <v>100281</v>
          </cell>
          <cell r="H283">
            <v>20070228</v>
          </cell>
          <cell r="I283">
            <v>-12575.81</v>
          </cell>
          <cell r="J283" t="str">
            <v>310706$SUPPORT Units Cost</v>
          </cell>
          <cell r="K283">
            <v>-170.96</v>
          </cell>
        </row>
        <row r="284">
          <cell r="A284">
            <v>5655</v>
          </cell>
          <cell r="B284" t="str">
            <v>KEN022</v>
          </cell>
          <cell r="C284" t="str">
            <v>KE654</v>
          </cell>
          <cell r="D284">
            <v>63</v>
          </cell>
          <cell r="F284" t="str">
            <v>SDCO</v>
          </cell>
          <cell r="G284">
            <v>100281</v>
          </cell>
          <cell r="H284">
            <v>20070228</v>
          </cell>
          <cell r="I284">
            <v>-12575.81</v>
          </cell>
          <cell r="J284" t="str">
            <v>310706$SUPPORT Units Cost</v>
          </cell>
          <cell r="K284">
            <v>-170.96</v>
          </cell>
        </row>
        <row r="285">
          <cell r="A285">
            <v>5655</v>
          </cell>
          <cell r="B285" t="str">
            <v>KEN022</v>
          </cell>
          <cell r="C285" t="str">
            <v>KE654</v>
          </cell>
          <cell r="D285">
            <v>63</v>
          </cell>
          <cell r="F285" t="str">
            <v>SDCO</v>
          </cell>
          <cell r="G285">
            <v>100281</v>
          </cell>
          <cell r="H285">
            <v>20070228</v>
          </cell>
          <cell r="I285">
            <v>-12575.81</v>
          </cell>
          <cell r="J285" t="str">
            <v>310706$SUPPORT Units Cost</v>
          </cell>
          <cell r="K285">
            <v>-170.96</v>
          </cell>
        </row>
        <row r="286">
          <cell r="A286">
            <v>5655</v>
          </cell>
          <cell r="B286" t="str">
            <v>KEN022</v>
          </cell>
          <cell r="C286" t="str">
            <v>KE654</v>
          </cell>
          <cell r="D286">
            <v>63</v>
          </cell>
          <cell r="F286" t="str">
            <v>SDCO</v>
          </cell>
          <cell r="G286">
            <v>100281</v>
          </cell>
          <cell r="H286">
            <v>20070228</v>
          </cell>
          <cell r="I286">
            <v>12575.81</v>
          </cell>
          <cell r="J286" t="str">
            <v>310706$SUPPORT Units Cost</v>
          </cell>
          <cell r="K286">
            <v>170.96</v>
          </cell>
        </row>
        <row r="287">
          <cell r="A287">
            <v>5655</v>
          </cell>
          <cell r="B287" t="str">
            <v>KEN022</v>
          </cell>
          <cell r="C287" t="str">
            <v>KE654</v>
          </cell>
          <cell r="D287">
            <v>63</v>
          </cell>
          <cell r="F287" t="str">
            <v>SDCO</v>
          </cell>
          <cell r="G287">
            <v>100281</v>
          </cell>
          <cell r="H287">
            <v>20070228</v>
          </cell>
          <cell r="I287">
            <v>12575.81</v>
          </cell>
          <cell r="J287" t="str">
            <v>310706$SUPPORT Units Cost</v>
          </cell>
          <cell r="K287">
            <v>170.96</v>
          </cell>
        </row>
        <row r="288">
          <cell r="A288">
            <v>5655</v>
          </cell>
          <cell r="B288" t="str">
            <v>KEN022</v>
          </cell>
          <cell r="C288" t="str">
            <v>KE654</v>
          </cell>
          <cell r="D288">
            <v>63</v>
          </cell>
          <cell r="F288" t="str">
            <v>SDCO</v>
          </cell>
          <cell r="G288">
            <v>100281</v>
          </cell>
          <cell r="H288">
            <v>20070228</v>
          </cell>
          <cell r="I288">
            <v>12575.81</v>
          </cell>
          <cell r="J288" t="str">
            <v>310706$SUPPORT Units Cost</v>
          </cell>
          <cell r="K288">
            <v>170.96</v>
          </cell>
        </row>
        <row r="289">
          <cell r="A289">
            <v>5655</v>
          </cell>
          <cell r="B289" t="str">
            <v>KEN022</v>
          </cell>
          <cell r="C289" t="str">
            <v>KE654</v>
          </cell>
          <cell r="D289">
            <v>63</v>
          </cell>
          <cell r="F289" t="str">
            <v>SDCO</v>
          </cell>
          <cell r="G289">
            <v>100281</v>
          </cell>
          <cell r="H289">
            <v>20070228</v>
          </cell>
          <cell r="I289">
            <v>11492.58</v>
          </cell>
          <cell r="J289" t="str">
            <v>300906$SUPPORT Units Cost</v>
          </cell>
          <cell r="K289">
            <v>158.30000000000001</v>
          </cell>
        </row>
        <row r="290">
          <cell r="A290">
            <v>5655</v>
          </cell>
          <cell r="B290" t="str">
            <v>KEN022</v>
          </cell>
          <cell r="C290" t="str">
            <v>KE654</v>
          </cell>
          <cell r="D290">
            <v>63</v>
          </cell>
          <cell r="F290" t="str">
            <v>SDCO</v>
          </cell>
          <cell r="G290">
            <v>100281</v>
          </cell>
          <cell r="H290">
            <v>20070228</v>
          </cell>
          <cell r="I290">
            <v>11492.58</v>
          </cell>
          <cell r="J290" t="str">
            <v>300906$SUPPORT Units Cost</v>
          </cell>
          <cell r="K290">
            <v>158.30000000000001</v>
          </cell>
        </row>
        <row r="291">
          <cell r="A291">
            <v>5655</v>
          </cell>
          <cell r="B291" t="str">
            <v>KEN022</v>
          </cell>
          <cell r="C291" t="str">
            <v>KE654</v>
          </cell>
          <cell r="D291">
            <v>63</v>
          </cell>
          <cell r="F291" t="str">
            <v>SDCO</v>
          </cell>
          <cell r="G291">
            <v>100281</v>
          </cell>
          <cell r="H291">
            <v>20070228</v>
          </cell>
          <cell r="I291">
            <v>11492.58</v>
          </cell>
          <cell r="J291" t="str">
            <v>300906$SUPPORT Units Cost</v>
          </cell>
          <cell r="K291">
            <v>158.30000000000001</v>
          </cell>
        </row>
        <row r="292">
          <cell r="A292">
            <v>5680</v>
          </cell>
          <cell r="B292" t="str">
            <v>KEN022</v>
          </cell>
          <cell r="C292" t="str">
            <v>KE654</v>
          </cell>
          <cell r="D292">
            <v>64</v>
          </cell>
          <cell r="F292" t="str">
            <v>SDCO</v>
          </cell>
          <cell r="G292">
            <v>100281</v>
          </cell>
          <cell r="H292">
            <v>20070228</v>
          </cell>
          <cell r="I292">
            <v>11511.24</v>
          </cell>
          <cell r="J292" t="str">
            <v>270107$SUPPORT Units Cost</v>
          </cell>
          <cell r="K292">
            <v>163.28</v>
          </cell>
        </row>
        <row r="293">
          <cell r="A293">
            <v>5012</v>
          </cell>
          <cell r="B293" t="str">
            <v>KEN022</v>
          </cell>
          <cell r="C293" t="str">
            <v>KE654</v>
          </cell>
          <cell r="D293">
            <v>30</v>
          </cell>
          <cell r="E293" t="str">
            <v>PMER</v>
          </cell>
          <cell r="F293" t="str">
            <v>PMER</v>
          </cell>
          <cell r="G293">
            <v>100284</v>
          </cell>
          <cell r="H293">
            <v>20070228</v>
          </cell>
          <cell r="I293">
            <v>250559.93</v>
          </cell>
          <cell r="J293" t="str">
            <v>Gordon Feb'07 P/roll</v>
          </cell>
          <cell r="K293">
            <v>3600</v>
          </cell>
        </row>
        <row r="294">
          <cell r="A294">
            <v>5042</v>
          </cell>
          <cell r="B294" t="str">
            <v>KEN022</v>
          </cell>
          <cell r="C294" t="str">
            <v>KE654</v>
          </cell>
          <cell r="D294">
            <v>30</v>
          </cell>
          <cell r="E294" t="str">
            <v>PMER</v>
          </cell>
          <cell r="F294" t="str">
            <v>PMER</v>
          </cell>
          <cell r="G294">
            <v>100284</v>
          </cell>
          <cell r="H294">
            <v>20070228</v>
          </cell>
          <cell r="I294">
            <v>57438.78</v>
          </cell>
          <cell r="J294" t="str">
            <v>Gordon Feb'07 benefits</v>
          </cell>
          <cell r="K294">
            <v>825.27</v>
          </cell>
        </row>
        <row r="295">
          <cell r="A295">
            <v>5044</v>
          </cell>
          <cell r="B295" t="str">
            <v>KEN022</v>
          </cell>
          <cell r="C295" t="str">
            <v>KE654</v>
          </cell>
          <cell r="D295">
            <v>30</v>
          </cell>
          <cell r="E295" t="str">
            <v>PMER</v>
          </cell>
          <cell r="F295" t="str">
            <v>PMER</v>
          </cell>
          <cell r="G295">
            <v>100284</v>
          </cell>
          <cell r="H295">
            <v>20070228</v>
          </cell>
          <cell r="I295">
            <v>10724.66</v>
          </cell>
          <cell r="J295" t="str">
            <v>Gordon Feb'07 benefits</v>
          </cell>
          <cell r="K295">
            <v>154.09</v>
          </cell>
        </row>
        <row r="296">
          <cell r="A296">
            <v>5052</v>
          </cell>
          <cell r="B296" t="str">
            <v>KEN022</v>
          </cell>
          <cell r="C296" t="str">
            <v>KE654</v>
          </cell>
          <cell r="D296">
            <v>30</v>
          </cell>
          <cell r="E296" t="str">
            <v>PMER</v>
          </cell>
          <cell r="F296" t="str">
            <v>PMER</v>
          </cell>
          <cell r="G296">
            <v>100284</v>
          </cell>
          <cell r="H296">
            <v>20070228</v>
          </cell>
          <cell r="I296">
            <v>45735.54</v>
          </cell>
          <cell r="J296" t="str">
            <v>Gordon Feb'07 benefits</v>
          </cell>
          <cell r="K296">
            <v>657.12</v>
          </cell>
        </row>
        <row r="297">
          <cell r="A297">
            <v>5068</v>
          </cell>
          <cell r="B297" t="str">
            <v>KEN022</v>
          </cell>
          <cell r="C297" t="str">
            <v>KE654</v>
          </cell>
          <cell r="D297">
            <v>30</v>
          </cell>
          <cell r="E297" t="str">
            <v>PMER</v>
          </cell>
          <cell r="F297" t="str">
            <v>PMER</v>
          </cell>
          <cell r="G297">
            <v>100284</v>
          </cell>
          <cell r="H297">
            <v>20070228</v>
          </cell>
          <cell r="I297">
            <v>3758.4</v>
          </cell>
          <cell r="J297" t="str">
            <v>Gordon Feb'07 benefits</v>
          </cell>
          <cell r="K297">
            <v>54</v>
          </cell>
        </row>
        <row r="298">
          <cell r="A298">
            <v>5410</v>
          </cell>
          <cell r="B298" t="str">
            <v>KEN022</v>
          </cell>
          <cell r="C298" t="str">
            <v>KE654</v>
          </cell>
          <cell r="D298">
            <v>30</v>
          </cell>
          <cell r="E298" t="str">
            <v>PMER</v>
          </cell>
          <cell r="F298" t="str">
            <v>PMER</v>
          </cell>
          <cell r="G298">
            <v>100284</v>
          </cell>
          <cell r="H298">
            <v>20070228</v>
          </cell>
          <cell r="I298">
            <v>-4524</v>
          </cell>
          <cell r="J298" t="str">
            <v>Gordon vehicle recovery</v>
          </cell>
          <cell r="K298">
            <v>-65</v>
          </cell>
        </row>
        <row r="299">
          <cell r="A299">
            <v>5011</v>
          </cell>
          <cell r="B299" t="str">
            <v>KEN022</v>
          </cell>
          <cell r="C299" t="str">
            <v>KE654</v>
          </cell>
          <cell r="D299">
            <v>60</v>
          </cell>
          <cell r="F299" t="str">
            <v>SDCP</v>
          </cell>
          <cell r="G299">
            <v>100295</v>
          </cell>
          <cell r="H299">
            <v>20070228</v>
          </cell>
          <cell r="I299">
            <v>7467.38</v>
          </cell>
          <cell r="J299" t="str">
            <v>280207$SUPPORT Units Cost</v>
          </cell>
          <cell r="K299">
            <v>107.29</v>
          </cell>
        </row>
        <row r="300">
          <cell r="A300">
            <v>5011</v>
          </cell>
          <cell r="B300" t="str">
            <v>KEN022</v>
          </cell>
          <cell r="C300" t="str">
            <v>KE654</v>
          </cell>
          <cell r="D300">
            <v>62</v>
          </cell>
          <cell r="F300" t="str">
            <v>SDCP</v>
          </cell>
          <cell r="G300">
            <v>100295</v>
          </cell>
          <cell r="H300">
            <v>20070228</v>
          </cell>
          <cell r="I300">
            <v>132462.68</v>
          </cell>
          <cell r="J300" t="str">
            <v>280207$SUPPORT Units Cost</v>
          </cell>
          <cell r="K300">
            <v>1903.2</v>
          </cell>
        </row>
        <row r="301">
          <cell r="A301">
            <v>5011</v>
          </cell>
          <cell r="B301" t="str">
            <v>KEN022</v>
          </cell>
          <cell r="C301" t="str">
            <v>KE654</v>
          </cell>
          <cell r="D301">
            <v>63</v>
          </cell>
          <cell r="F301" t="str">
            <v>SDCP</v>
          </cell>
          <cell r="G301">
            <v>100295</v>
          </cell>
          <cell r="H301">
            <v>20070228</v>
          </cell>
          <cell r="I301">
            <v>72747.289999999994</v>
          </cell>
          <cell r="J301" t="str">
            <v>280207$SUPPORT Units Cost</v>
          </cell>
          <cell r="K301">
            <v>1045.22</v>
          </cell>
        </row>
        <row r="302">
          <cell r="A302">
            <v>5011</v>
          </cell>
          <cell r="B302" t="str">
            <v>KEN022</v>
          </cell>
          <cell r="C302" t="str">
            <v>KE654</v>
          </cell>
          <cell r="D302">
            <v>64</v>
          </cell>
          <cell r="F302" t="str">
            <v>SDCP</v>
          </cell>
          <cell r="G302">
            <v>100295</v>
          </cell>
          <cell r="H302">
            <v>20070228</v>
          </cell>
          <cell r="I302">
            <v>45899.1</v>
          </cell>
          <cell r="J302" t="str">
            <v>280207$SUPPORT Units Cost</v>
          </cell>
          <cell r="K302">
            <v>659.47</v>
          </cell>
        </row>
        <row r="303">
          <cell r="A303">
            <v>5011</v>
          </cell>
          <cell r="B303" t="str">
            <v>KEN022</v>
          </cell>
          <cell r="C303" t="str">
            <v>KE654</v>
          </cell>
          <cell r="D303">
            <v>65</v>
          </cell>
          <cell r="F303" t="str">
            <v>SDCP</v>
          </cell>
          <cell r="G303">
            <v>100295</v>
          </cell>
          <cell r="H303">
            <v>20070228</v>
          </cell>
          <cell r="I303">
            <v>28243.67</v>
          </cell>
          <cell r="J303" t="str">
            <v>280207$SUPPORT Units Cost</v>
          </cell>
          <cell r="K303">
            <v>405.8</v>
          </cell>
        </row>
        <row r="304">
          <cell r="A304">
            <v>5012</v>
          </cell>
          <cell r="B304" t="str">
            <v>KEN022</v>
          </cell>
          <cell r="C304" t="str">
            <v>KE654</v>
          </cell>
          <cell r="D304">
            <v>11</v>
          </cell>
          <cell r="E304">
            <v>6023</v>
          </cell>
          <cell r="F304" t="str">
            <v>SDCP</v>
          </cell>
          <cell r="G304">
            <v>100295</v>
          </cell>
          <cell r="H304">
            <v>20070228</v>
          </cell>
          <cell r="I304">
            <v>68304.03</v>
          </cell>
          <cell r="J304" t="str">
            <v>280207$CD Costs</v>
          </cell>
          <cell r="K304">
            <v>981.38</v>
          </cell>
        </row>
        <row r="305">
          <cell r="A305">
            <v>5012</v>
          </cell>
          <cell r="B305" t="str">
            <v>KEN022</v>
          </cell>
          <cell r="C305" t="str">
            <v>KE654</v>
          </cell>
          <cell r="D305">
            <v>11</v>
          </cell>
          <cell r="E305">
            <v>7451</v>
          </cell>
          <cell r="F305" t="str">
            <v>SDCP</v>
          </cell>
          <cell r="G305">
            <v>100295</v>
          </cell>
          <cell r="H305">
            <v>20070228</v>
          </cell>
          <cell r="I305">
            <v>42515.15</v>
          </cell>
          <cell r="J305" t="str">
            <v>280207$ACDP Costs</v>
          </cell>
          <cell r="K305">
            <v>610.85</v>
          </cell>
        </row>
        <row r="306">
          <cell r="A306">
            <v>5012</v>
          </cell>
          <cell r="B306" t="str">
            <v>KEN022</v>
          </cell>
          <cell r="C306" t="str">
            <v>KE654</v>
          </cell>
          <cell r="D306">
            <v>11</v>
          </cell>
          <cell r="E306">
            <v>7594</v>
          </cell>
          <cell r="F306" t="str">
            <v>SDCP</v>
          </cell>
          <cell r="G306">
            <v>100295</v>
          </cell>
          <cell r="H306">
            <v>20070228</v>
          </cell>
          <cell r="I306">
            <v>55771.86</v>
          </cell>
          <cell r="J306" t="str">
            <v>280207$ACDS Costs</v>
          </cell>
          <cell r="K306">
            <v>801.32</v>
          </cell>
        </row>
        <row r="307">
          <cell r="A307">
            <v>5021</v>
          </cell>
          <cell r="B307" t="str">
            <v>KEN022</v>
          </cell>
          <cell r="C307" t="str">
            <v>KE654</v>
          </cell>
          <cell r="D307">
            <v>60</v>
          </cell>
          <cell r="F307" t="str">
            <v>SDCF</v>
          </cell>
          <cell r="G307">
            <v>100295</v>
          </cell>
          <cell r="H307">
            <v>20070228</v>
          </cell>
          <cell r="I307">
            <v>32.71</v>
          </cell>
          <cell r="J307" t="str">
            <v>280207$SUPPORT Units Cost</v>
          </cell>
          <cell r="K307">
            <v>0.47</v>
          </cell>
        </row>
        <row r="308">
          <cell r="A308">
            <v>5021</v>
          </cell>
          <cell r="B308" t="str">
            <v>KEN022</v>
          </cell>
          <cell r="C308" t="str">
            <v>KE654</v>
          </cell>
          <cell r="D308">
            <v>62</v>
          </cell>
          <cell r="F308" t="str">
            <v>SDCF</v>
          </cell>
          <cell r="G308">
            <v>100295</v>
          </cell>
          <cell r="H308">
            <v>20070228</v>
          </cell>
          <cell r="I308">
            <v>261</v>
          </cell>
          <cell r="J308" t="str">
            <v>280207$SUPPORT Units Cost</v>
          </cell>
          <cell r="K308">
            <v>3.75</v>
          </cell>
        </row>
        <row r="309">
          <cell r="A309">
            <v>5021</v>
          </cell>
          <cell r="B309" t="str">
            <v>KEN022</v>
          </cell>
          <cell r="C309" t="str">
            <v>KE654</v>
          </cell>
          <cell r="D309">
            <v>63</v>
          </cell>
          <cell r="F309" t="str">
            <v>SDCF</v>
          </cell>
          <cell r="G309">
            <v>100295</v>
          </cell>
          <cell r="H309">
            <v>20070228</v>
          </cell>
          <cell r="I309">
            <v>326.42</v>
          </cell>
          <cell r="J309" t="str">
            <v>280207$SUPPORT Units Cost</v>
          </cell>
          <cell r="K309">
            <v>4.6900000000000004</v>
          </cell>
        </row>
        <row r="310">
          <cell r="A310">
            <v>5021</v>
          </cell>
          <cell r="B310" t="str">
            <v>KEN022</v>
          </cell>
          <cell r="C310" t="str">
            <v>KE654</v>
          </cell>
          <cell r="D310">
            <v>64</v>
          </cell>
          <cell r="F310" t="str">
            <v>SDCF</v>
          </cell>
          <cell r="G310">
            <v>100295</v>
          </cell>
          <cell r="H310">
            <v>20070228</v>
          </cell>
          <cell r="I310">
            <v>98.14</v>
          </cell>
          <cell r="J310" t="str">
            <v>280207$SUPPORT Units Cost</v>
          </cell>
          <cell r="K310">
            <v>1.41</v>
          </cell>
        </row>
        <row r="311">
          <cell r="A311">
            <v>5021</v>
          </cell>
          <cell r="B311" t="str">
            <v>KEN022</v>
          </cell>
          <cell r="C311" t="str">
            <v>KE654</v>
          </cell>
          <cell r="D311">
            <v>65</v>
          </cell>
          <cell r="F311" t="str">
            <v>SDCF</v>
          </cell>
          <cell r="G311">
            <v>100295</v>
          </cell>
          <cell r="H311">
            <v>20070228</v>
          </cell>
          <cell r="I311">
            <v>65.42</v>
          </cell>
          <cell r="J311" t="str">
            <v>280207$SUPPORT Units Cost</v>
          </cell>
          <cell r="K311">
            <v>0.94</v>
          </cell>
        </row>
        <row r="312">
          <cell r="A312">
            <v>5022</v>
          </cell>
          <cell r="B312" t="str">
            <v>KEN022</v>
          </cell>
          <cell r="C312" t="str">
            <v>KE654</v>
          </cell>
          <cell r="D312">
            <v>11</v>
          </cell>
          <cell r="E312">
            <v>6023</v>
          </cell>
          <cell r="F312" t="str">
            <v>SDCF</v>
          </cell>
          <cell r="G312">
            <v>100295</v>
          </cell>
          <cell r="H312">
            <v>20070228</v>
          </cell>
          <cell r="I312">
            <v>7917.69</v>
          </cell>
          <cell r="J312" t="str">
            <v>280207$CD Costs</v>
          </cell>
          <cell r="K312">
            <v>113.76</v>
          </cell>
        </row>
        <row r="313">
          <cell r="A313">
            <v>5031</v>
          </cell>
          <cell r="B313" t="str">
            <v>KEN022</v>
          </cell>
          <cell r="C313" t="str">
            <v>KE654</v>
          </cell>
          <cell r="D313">
            <v>60</v>
          </cell>
          <cell r="F313" t="str">
            <v>SDCF</v>
          </cell>
          <cell r="G313">
            <v>100295</v>
          </cell>
          <cell r="H313">
            <v>20070228</v>
          </cell>
          <cell r="I313">
            <v>1119.8599999999999</v>
          </cell>
          <cell r="J313" t="str">
            <v>280207$SUPPORT Units Cost</v>
          </cell>
          <cell r="K313">
            <v>16.09</v>
          </cell>
        </row>
        <row r="314">
          <cell r="A314">
            <v>5031</v>
          </cell>
          <cell r="B314" t="str">
            <v>KEN022</v>
          </cell>
          <cell r="C314" t="str">
            <v>KE654</v>
          </cell>
          <cell r="D314">
            <v>62</v>
          </cell>
          <cell r="F314" t="str">
            <v>SDCF</v>
          </cell>
          <cell r="G314">
            <v>100295</v>
          </cell>
          <cell r="H314">
            <v>20070228</v>
          </cell>
          <cell r="I314">
            <v>14219.97</v>
          </cell>
          <cell r="J314" t="str">
            <v>280207$SUPPORT Units Cost</v>
          </cell>
          <cell r="K314">
            <v>204.31</v>
          </cell>
        </row>
        <row r="315">
          <cell r="A315">
            <v>5031</v>
          </cell>
          <cell r="B315" t="str">
            <v>KEN022</v>
          </cell>
          <cell r="C315" t="str">
            <v>KE654</v>
          </cell>
          <cell r="D315">
            <v>63</v>
          </cell>
          <cell r="F315" t="str">
            <v>SDCF</v>
          </cell>
          <cell r="G315">
            <v>100295</v>
          </cell>
          <cell r="H315">
            <v>20070228</v>
          </cell>
          <cell r="I315">
            <v>4295.71</v>
          </cell>
          <cell r="J315" t="str">
            <v>280207$SUPPORT Units Cost</v>
          </cell>
          <cell r="K315">
            <v>61.72</v>
          </cell>
        </row>
        <row r="316">
          <cell r="A316">
            <v>5031</v>
          </cell>
          <cell r="B316" t="str">
            <v>KEN022</v>
          </cell>
          <cell r="C316" t="str">
            <v>KE654</v>
          </cell>
          <cell r="D316">
            <v>63</v>
          </cell>
          <cell r="F316" t="str">
            <v>SDCF</v>
          </cell>
          <cell r="G316">
            <v>100295</v>
          </cell>
          <cell r="H316">
            <v>20070228</v>
          </cell>
          <cell r="I316">
            <v>5943.84</v>
          </cell>
          <cell r="J316" t="str">
            <v>280207$SUPPORT Units Cost</v>
          </cell>
          <cell r="K316">
            <v>85.4</v>
          </cell>
        </row>
        <row r="317">
          <cell r="A317">
            <v>5031</v>
          </cell>
          <cell r="B317" t="str">
            <v>KEN022</v>
          </cell>
          <cell r="C317" t="str">
            <v>KE654</v>
          </cell>
          <cell r="D317">
            <v>63</v>
          </cell>
          <cell r="F317" t="str">
            <v>SDCF</v>
          </cell>
          <cell r="G317">
            <v>100295</v>
          </cell>
          <cell r="H317">
            <v>20070228</v>
          </cell>
          <cell r="I317">
            <v>588.82000000000005</v>
          </cell>
          <cell r="J317" t="str">
            <v>280207$SUPPORT Units Cost</v>
          </cell>
          <cell r="K317">
            <v>8.4600000000000009</v>
          </cell>
        </row>
        <row r="318">
          <cell r="A318">
            <v>5031</v>
          </cell>
          <cell r="B318" t="str">
            <v>KEN022</v>
          </cell>
          <cell r="C318" t="str">
            <v>KE654</v>
          </cell>
          <cell r="D318">
            <v>64</v>
          </cell>
          <cell r="F318" t="str">
            <v>SDCF</v>
          </cell>
          <cell r="G318">
            <v>100295</v>
          </cell>
          <cell r="H318">
            <v>20070228</v>
          </cell>
          <cell r="I318">
            <v>4794.05</v>
          </cell>
          <cell r="J318" t="str">
            <v>280207$SUPPORT Units Cost</v>
          </cell>
          <cell r="K318">
            <v>68.88</v>
          </cell>
        </row>
        <row r="319">
          <cell r="A319">
            <v>5031</v>
          </cell>
          <cell r="B319" t="str">
            <v>KEN022</v>
          </cell>
          <cell r="C319" t="str">
            <v>KE654</v>
          </cell>
          <cell r="D319">
            <v>65</v>
          </cell>
          <cell r="F319" t="str">
            <v>SDCF</v>
          </cell>
          <cell r="G319">
            <v>100295</v>
          </cell>
          <cell r="H319">
            <v>20070228</v>
          </cell>
          <cell r="I319">
            <v>3010.2</v>
          </cell>
          <cell r="J319" t="str">
            <v>280207$SUPPORT Units Cost</v>
          </cell>
          <cell r="K319">
            <v>43.25</v>
          </cell>
        </row>
        <row r="320">
          <cell r="A320">
            <v>5031</v>
          </cell>
          <cell r="B320" t="str">
            <v>KEN022</v>
          </cell>
          <cell r="C320" t="str">
            <v>KE654</v>
          </cell>
          <cell r="D320">
            <v>65</v>
          </cell>
          <cell r="F320" t="str">
            <v>SDCF</v>
          </cell>
          <cell r="G320">
            <v>100295</v>
          </cell>
          <cell r="H320">
            <v>20070228</v>
          </cell>
          <cell r="I320">
            <v>34982.339999999997</v>
          </cell>
          <cell r="J320" t="str">
            <v>280207$SUPPORT Units Cost</v>
          </cell>
          <cell r="K320">
            <v>502.62</v>
          </cell>
        </row>
        <row r="321">
          <cell r="A321">
            <v>5032</v>
          </cell>
          <cell r="B321" t="str">
            <v>KEN022</v>
          </cell>
          <cell r="C321" t="str">
            <v>KE654</v>
          </cell>
          <cell r="D321">
            <v>11</v>
          </cell>
          <cell r="E321">
            <v>6023</v>
          </cell>
          <cell r="F321" t="str">
            <v>SDCF</v>
          </cell>
          <cell r="G321">
            <v>100295</v>
          </cell>
          <cell r="H321">
            <v>20070228</v>
          </cell>
          <cell r="I321">
            <v>8517.65</v>
          </cell>
          <cell r="J321" t="str">
            <v>280207$CD Costs</v>
          </cell>
          <cell r="K321">
            <v>122.38</v>
          </cell>
        </row>
        <row r="322">
          <cell r="A322">
            <v>5032</v>
          </cell>
          <cell r="B322" t="str">
            <v>KEN022</v>
          </cell>
          <cell r="C322" t="str">
            <v>KE654</v>
          </cell>
          <cell r="D322">
            <v>11</v>
          </cell>
          <cell r="E322">
            <v>7451</v>
          </cell>
          <cell r="F322" t="str">
            <v>SDCF</v>
          </cell>
          <cell r="G322">
            <v>100295</v>
          </cell>
          <cell r="H322">
            <v>20070228</v>
          </cell>
          <cell r="I322">
            <v>2303.06</v>
          </cell>
          <cell r="J322" t="str">
            <v>280207$ACDP Costs</v>
          </cell>
          <cell r="K322">
            <v>33.090000000000003</v>
          </cell>
        </row>
        <row r="323">
          <cell r="A323">
            <v>5041</v>
          </cell>
          <cell r="B323" t="str">
            <v>KEN022</v>
          </cell>
          <cell r="C323" t="str">
            <v>KE654</v>
          </cell>
          <cell r="D323">
            <v>60</v>
          </cell>
          <cell r="F323" t="str">
            <v>SDCF</v>
          </cell>
          <cell r="G323">
            <v>100295</v>
          </cell>
          <cell r="H323">
            <v>20070228</v>
          </cell>
          <cell r="I323">
            <v>81.430000000000007</v>
          </cell>
          <cell r="J323" t="str">
            <v>280207$SUPPORT Units Cost</v>
          </cell>
          <cell r="K323">
            <v>1.17</v>
          </cell>
        </row>
        <row r="324">
          <cell r="A324">
            <v>5041</v>
          </cell>
          <cell r="B324" t="str">
            <v>KEN022</v>
          </cell>
          <cell r="C324" t="str">
            <v>KE654</v>
          </cell>
          <cell r="D324">
            <v>60</v>
          </cell>
          <cell r="F324" t="str">
            <v>SDCF</v>
          </cell>
          <cell r="G324">
            <v>100295</v>
          </cell>
          <cell r="H324">
            <v>20070228</v>
          </cell>
          <cell r="I324">
            <v>1964.11</v>
          </cell>
          <cell r="J324" t="str">
            <v>280207$SUPPORT Units Cost</v>
          </cell>
          <cell r="K324">
            <v>28.22</v>
          </cell>
        </row>
        <row r="325">
          <cell r="A325">
            <v>5041</v>
          </cell>
          <cell r="B325" t="str">
            <v>KEN022</v>
          </cell>
          <cell r="C325" t="str">
            <v>KE654</v>
          </cell>
          <cell r="D325">
            <v>62</v>
          </cell>
          <cell r="F325" t="str">
            <v>SDCF</v>
          </cell>
          <cell r="G325">
            <v>100295</v>
          </cell>
          <cell r="H325">
            <v>20070228</v>
          </cell>
          <cell r="I325">
            <v>652.15</v>
          </cell>
          <cell r="J325" t="str">
            <v>280207$SUPPORT Units Cost</v>
          </cell>
          <cell r="K325">
            <v>9.3699999999999992</v>
          </cell>
        </row>
        <row r="326">
          <cell r="A326">
            <v>5041</v>
          </cell>
          <cell r="B326" t="str">
            <v>KEN022</v>
          </cell>
          <cell r="C326" t="str">
            <v>KE654</v>
          </cell>
          <cell r="D326">
            <v>62</v>
          </cell>
          <cell r="F326" t="str">
            <v>SDCF</v>
          </cell>
          <cell r="G326">
            <v>100295</v>
          </cell>
          <cell r="H326">
            <v>20070228</v>
          </cell>
          <cell r="I326">
            <v>34790.25</v>
          </cell>
          <cell r="J326" t="str">
            <v>280207$SUPPORT Units Cost</v>
          </cell>
          <cell r="K326">
            <v>499.86</v>
          </cell>
        </row>
        <row r="327">
          <cell r="A327">
            <v>5041</v>
          </cell>
          <cell r="B327" t="str">
            <v>KEN022</v>
          </cell>
          <cell r="C327" t="str">
            <v>KE654</v>
          </cell>
          <cell r="D327">
            <v>62</v>
          </cell>
          <cell r="F327" t="str">
            <v>SDCF</v>
          </cell>
          <cell r="G327">
            <v>100295</v>
          </cell>
          <cell r="H327">
            <v>20070228</v>
          </cell>
          <cell r="I327">
            <v>8638.0499999999993</v>
          </cell>
          <cell r="J327" t="str">
            <v>280207$SUPPORT Units Cost</v>
          </cell>
          <cell r="K327">
            <v>124.11</v>
          </cell>
        </row>
        <row r="328">
          <cell r="A328">
            <v>5041</v>
          </cell>
          <cell r="B328" t="str">
            <v>KEN022</v>
          </cell>
          <cell r="C328" t="str">
            <v>KE654</v>
          </cell>
          <cell r="D328">
            <v>63</v>
          </cell>
          <cell r="F328" t="str">
            <v>SDCF</v>
          </cell>
          <cell r="G328">
            <v>100295</v>
          </cell>
          <cell r="H328">
            <v>20070228</v>
          </cell>
          <cell r="I328">
            <v>815.71</v>
          </cell>
          <cell r="J328" t="str">
            <v>280207$SUPPORT Units Cost</v>
          </cell>
          <cell r="K328">
            <v>11.72</v>
          </cell>
        </row>
        <row r="329">
          <cell r="A329">
            <v>5041</v>
          </cell>
          <cell r="B329" t="str">
            <v>KEN022</v>
          </cell>
          <cell r="C329" t="str">
            <v>KE654</v>
          </cell>
          <cell r="D329">
            <v>63</v>
          </cell>
          <cell r="F329" t="str">
            <v>SDCF</v>
          </cell>
          <cell r="G329">
            <v>100295</v>
          </cell>
          <cell r="H329">
            <v>20070228</v>
          </cell>
          <cell r="I329">
            <v>17066.61</v>
          </cell>
          <cell r="J329" t="str">
            <v>280207$SUPPORT Units Cost</v>
          </cell>
          <cell r="K329">
            <v>245.21</v>
          </cell>
        </row>
        <row r="330">
          <cell r="A330">
            <v>5041</v>
          </cell>
          <cell r="B330" t="str">
            <v>KEN022</v>
          </cell>
          <cell r="C330" t="str">
            <v>KE654</v>
          </cell>
          <cell r="D330">
            <v>63</v>
          </cell>
          <cell r="F330" t="str">
            <v>SDCF</v>
          </cell>
          <cell r="G330">
            <v>100295</v>
          </cell>
          <cell r="H330">
            <v>20070228</v>
          </cell>
          <cell r="I330">
            <v>3267.72</v>
          </cell>
          <cell r="J330" t="str">
            <v>280207$SUPPORT Units Cost</v>
          </cell>
          <cell r="K330">
            <v>46.95</v>
          </cell>
        </row>
        <row r="331">
          <cell r="A331">
            <v>5041</v>
          </cell>
          <cell r="B331" t="str">
            <v>KEN022</v>
          </cell>
          <cell r="C331" t="str">
            <v>KE654</v>
          </cell>
          <cell r="D331">
            <v>64</v>
          </cell>
          <cell r="F331" t="str">
            <v>SDCF</v>
          </cell>
          <cell r="G331">
            <v>100295</v>
          </cell>
          <cell r="H331">
            <v>20070228</v>
          </cell>
          <cell r="I331">
            <v>244.3</v>
          </cell>
          <cell r="J331" t="str">
            <v>280207$SUPPORT Units Cost</v>
          </cell>
          <cell r="K331">
            <v>3.51</v>
          </cell>
        </row>
        <row r="332">
          <cell r="A332">
            <v>5041</v>
          </cell>
          <cell r="B332" t="str">
            <v>KEN022</v>
          </cell>
          <cell r="C332" t="str">
            <v>KE654</v>
          </cell>
          <cell r="D332">
            <v>64</v>
          </cell>
          <cell r="F332" t="str">
            <v>SDCF</v>
          </cell>
          <cell r="G332">
            <v>100295</v>
          </cell>
          <cell r="H332">
            <v>20070228</v>
          </cell>
          <cell r="I332">
            <v>11719.94</v>
          </cell>
          <cell r="J332" t="str">
            <v>280207$SUPPORT Units Cost</v>
          </cell>
          <cell r="K332">
            <v>168.39</v>
          </cell>
        </row>
        <row r="333">
          <cell r="A333">
            <v>5041</v>
          </cell>
          <cell r="B333" t="str">
            <v>KEN022</v>
          </cell>
          <cell r="C333" t="str">
            <v>KE654</v>
          </cell>
          <cell r="D333">
            <v>64</v>
          </cell>
          <cell r="F333" t="str">
            <v>SDCF</v>
          </cell>
          <cell r="G333">
            <v>100295</v>
          </cell>
          <cell r="H333">
            <v>20070228</v>
          </cell>
          <cell r="I333">
            <v>6527.78</v>
          </cell>
          <cell r="J333" t="str">
            <v>280207$SUPPORT Units Cost</v>
          </cell>
          <cell r="K333">
            <v>93.79</v>
          </cell>
        </row>
        <row r="334">
          <cell r="A334">
            <v>5041</v>
          </cell>
          <cell r="B334" t="str">
            <v>KEN022</v>
          </cell>
          <cell r="C334" t="str">
            <v>KE654</v>
          </cell>
          <cell r="D334">
            <v>65</v>
          </cell>
          <cell r="F334" t="str">
            <v>SDCF</v>
          </cell>
          <cell r="G334">
            <v>100295</v>
          </cell>
          <cell r="H334">
            <v>20070228</v>
          </cell>
          <cell r="I334">
            <v>162.86000000000001</v>
          </cell>
          <cell r="J334" t="str">
            <v>280207$SUPPORT Units Cost</v>
          </cell>
          <cell r="K334">
            <v>2.34</v>
          </cell>
        </row>
        <row r="335">
          <cell r="A335">
            <v>5041</v>
          </cell>
          <cell r="B335" t="str">
            <v>KEN022</v>
          </cell>
          <cell r="C335" t="str">
            <v>KE654</v>
          </cell>
          <cell r="D335">
            <v>65</v>
          </cell>
          <cell r="F335" t="str">
            <v>SDCF</v>
          </cell>
          <cell r="G335">
            <v>100295</v>
          </cell>
          <cell r="H335">
            <v>20070228</v>
          </cell>
          <cell r="I335">
            <v>7078.32</v>
          </cell>
          <cell r="J335" t="str">
            <v>280207$SUPPORT Units Cost</v>
          </cell>
          <cell r="K335">
            <v>101.7</v>
          </cell>
        </row>
        <row r="336">
          <cell r="A336">
            <v>5042</v>
          </cell>
          <cell r="B336" t="str">
            <v>KEN022</v>
          </cell>
          <cell r="C336" t="str">
            <v>KE654</v>
          </cell>
          <cell r="D336">
            <v>11</v>
          </cell>
          <cell r="E336">
            <v>6023</v>
          </cell>
          <cell r="F336" t="str">
            <v>SDCF</v>
          </cell>
          <cell r="G336">
            <v>100295</v>
          </cell>
          <cell r="H336">
            <v>20070228</v>
          </cell>
          <cell r="I336">
            <v>8144.59</v>
          </cell>
          <cell r="J336" t="str">
            <v>280207$CD Costs</v>
          </cell>
          <cell r="K336">
            <v>117.02</v>
          </cell>
        </row>
        <row r="337">
          <cell r="A337">
            <v>5042</v>
          </cell>
          <cell r="B337" t="str">
            <v>KEN022</v>
          </cell>
          <cell r="C337" t="str">
            <v>KE654</v>
          </cell>
          <cell r="D337">
            <v>11</v>
          </cell>
          <cell r="E337">
            <v>7451</v>
          </cell>
          <cell r="F337" t="str">
            <v>SDCF</v>
          </cell>
          <cell r="G337">
            <v>100295</v>
          </cell>
          <cell r="H337">
            <v>20070228</v>
          </cell>
          <cell r="I337">
            <v>9414.7900000000009</v>
          </cell>
          <cell r="J337" t="str">
            <v>280207$ACDP Costs</v>
          </cell>
          <cell r="K337">
            <v>135.27000000000001</v>
          </cell>
        </row>
        <row r="338">
          <cell r="A338">
            <v>5042</v>
          </cell>
          <cell r="B338" t="str">
            <v>KEN022</v>
          </cell>
          <cell r="C338" t="str">
            <v>KE654</v>
          </cell>
          <cell r="D338">
            <v>11</v>
          </cell>
          <cell r="E338">
            <v>7594</v>
          </cell>
          <cell r="F338" t="str">
            <v>SDCF</v>
          </cell>
          <cell r="G338">
            <v>100295</v>
          </cell>
          <cell r="H338">
            <v>20070228</v>
          </cell>
          <cell r="I338">
            <v>10157.42</v>
          </cell>
          <cell r="J338" t="str">
            <v>280207$ACDS Costs</v>
          </cell>
          <cell r="K338">
            <v>145.94</v>
          </cell>
        </row>
        <row r="339">
          <cell r="A339">
            <v>5043</v>
          </cell>
          <cell r="B339" t="str">
            <v>KEN022</v>
          </cell>
          <cell r="C339" t="str">
            <v>KE654</v>
          </cell>
          <cell r="D339">
            <v>60</v>
          </cell>
          <cell r="F339" t="str">
            <v>SDCF</v>
          </cell>
          <cell r="G339">
            <v>100295</v>
          </cell>
          <cell r="H339">
            <v>20070228</v>
          </cell>
          <cell r="I339">
            <v>597.16999999999996</v>
          </cell>
          <cell r="J339" t="str">
            <v>280207$SUPPORT Units Cost</v>
          </cell>
          <cell r="K339">
            <v>8.58</v>
          </cell>
        </row>
        <row r="340">
          <cell r="A340">
            <v>5043</v>
          </cell>
          <cell r="B340" t="str">
            <v>KEN022</v>
          </cell>
          <cell r="C340" t="str">
            <v>KE654</v>
          </cell>
          <cell r="D340">
            <v>62</v>
          </cell>
          <cell r="F340" t="str">
            <v>SDCF</v>
          </cell>
          <cell r="G340">
            <v>100295</v>
          </cell>
          <cell r="H340">
            <v>20070228</v>
          </cell>
          <cell r="I340">
            <v>10939.73</v>
          </cell>
          <cell r="J340" t="str">
            <v>280207$SUPPORT Units Cost</v>
          </cell>
          <cell r="K340">
            <v>157.18</v>
          </cell>
        </row>
        <row r="341">
          <cell r="A341">
            <v>5043</v>
          </cell>
          <cell r="B341" t="str">
            <v>KEN022</v>
          </cell>
          <cell r="C341" t="str">
            <v>KE654</v>
          </cell>
          <cell r="D341">
            <v>62</v>
          </cell>
          <cell r="F341" t="str">
            <v>SDCF</v>
          </cell>
          <cell r="G341">
            <v>100295</v>
          </cell>
          <cell r="H341">
            <v>20070228</v>
          </cell>
          <cell r="I341">
            <v>210.89</v>
          </cell>
          <cell r="J341" t="str">
            <v>280207$SUPPORT Units Cost</v>
          </cell>
          <cell r="K341">
            <v>3.03</v>
          </cell>
        </row>
        <row r="342">
          <cell r="A342">
            <v>5043</v>
          </cell>
          <cell r="B342" t="str">
            <v>KEN022</v>
          </cell>
          <cell r="C342" t="str">
            <v>KE654</v>
          </cell>
          <cell r="D342">
            <v>63</v>
          </cell>
          <cell r="F342" t="str">
            <v>SDCF</v>
          </cell>
          <cell r="G342">
            <v>100295</v>
          </cell>
          <cell r="H342">
            <v>20070228</v>
          </cell>
          <cell r="I342">
            <v>7696.37</v>
          </cell>
          <cell r="J342" t="str">
            <v>280207$SUPPORT Units Cost</v>
          </cell>
          <cell r="K342">
            <v>110.58</v>
          </cell>
        </row>
        <row r="343">
          <cell r="A343">
            <v>5043</v>
          </cell>
          <cell r="B343" t="str">
            <v>KEN022</v>
          </cell>
          <cell r="C343" t="str">
            <v>KE654</v>
          </cell>
          <cell r="D343">
            <v>63</v>
          </cell>
          <cell r="F343" t="str">
            <v>SDCF</v>
          </cell>
          <cell r="G343">
            <v>100295</v>
          </cell>
          <cell r="H343">
            <v>20070228</v>
          </cell>
          <cell r="I343">
            <v>840.07</v>
          </cell>
          <cell r="J343" t="str">
            <v>280207$SUPPORT Units Cost</v>
          </cell>
          <cell r="K343">
            <v>12.07</v>
          </cell>
        </row>
        <row r="344">
          <cell r="A344">
            <v>5043</v>
          </cell>
          <cell r="B344" t="str">
            <v>KEN022</v>
          </cell>
          <cell r="C344" t="str">
            <v>KE654</v>
          </cell>
          <cell r="D344">
            <v>64</v>
          </cell>
          <cell r="F344" t="str">
            <v>SDCF</v>
          </cell>
          <cell r="G344">
            <v>100295</v>
          </cell>
          <cell r="H344">
            <v>20070228</v>
          </cell>
          <cell r="I344">
            <v>3674.18</v>
          </cell>
          <cell r="J344" t="str">
            <v>280207$SUPPORT Units Cost</v>
          </cell>
          <cell r="K344">
            <v>52.79</v>
          </cell>
        </row>
        <row r="345">
          <cell r="A345">
            <v>5043</v>
          </cell>
          <cell r="B345" t="str">
            <v>KEN022</v>
          </cell>
          <cell r="C345" t="str">
            <v>KE654</v>
          </cell>
          <cell r="D345">
            <v>65</v>
          </cell>
          <cell r="F345" t="str">
            <v>SDCF</v>
          </cell>
          <cell r="G345">
            <v>100295</v>
          </cell>
          <cell r="H345">
            <v>20070228</v>
          </cell>
          <cell r="I345">
            <v>1935.58</v>
          </cell>
          <cell r="J345" t="str">
            <v>280207$SUPPORT Units Cost</v>
          </cell>
          <cell r="K345">
            <v>27.81</v>
          </cell>
        </row>
        <row r="346">
          <cell r="A346">
            <v>5044</v>
          </cell>
          <cell r="B346" t="str">
            <v>KEN022</v>
          </cell>
          <cell r="C346" t="str">
            <v>KE654</v>
          </cell>
          <cell r="D346">
            <v>11</v>
          </cell>
          <cell r="E346">
            <v>6023</v>
          </cell>
          <cell r="F346" t="str">
            <v>SDCF</v>
          </cell>
          <cell r="G346">
            <v>100295</v>
          </cell>
          <cell r="H346">
            <v>20070228</v>
          </cell>
          <cell r="I346">
            <v>11558.47</v>
          </cell>
          <cell r="J346" t="str">
            <v>280207$CD Costs</v>
          </cell>
          <cell r="K346">
            <v>166.07</v>
          </cell>
        </row>
        <row r="347">
          <cell r="A347">
            <v>5044</v>
          </cell>
          <cell r="B347" t="str">
            <v>KEN022</v>
          </cell>
          <cell r="C347" t="str">
            <v>KE654</v>
          </cell>
          <cell r="D347">
            <v>11</v>
          </cell>
          <cell r="E347">
            <v>7451</v>
          </cell>
          <cell r="F347" t="str">
            <v>SDCF</v>
          </cell>
          <cell r="G347">
            <v>100295</v>
          </cell>
          <cell r="H347">
            <v>20070228</v>
          </cell>
          <cell r="I347">
            <v>1954.37</v>
          </cell>
          <cell r="J347" t="str">
            <v>280207$ACDP Costs</v>
          </cell>
          <cell r="K347">
            <v>28.08</v>
          </cell>
        </row>
        <row r="348">
          <cell r="A348">
            <v>5044</v>
          </cell>
          <cell r="B348" t="str">
            <v>KEN022</v>
          </cell>
          <cell r="C348" t="str">
            <v>KE654</v>
          </cell>
          <cell r="D348">
            <v>11</v>
          </cell>
          <cell r="E348">
            <v>7594</v>
          </cell>
          <cell r="F348" t="str">
            <v>SDCF</v>
          </cell>
          <cell r="G348">
            <v>100295</v>
          </cell>
          <cell r="H348">
            <v>20070228</v>
          </cell>
          <cell r="I348">
            <v>2511.17</v>
          </cell>
          <cell r="J348" t="str">
            <v>280207$ACDS Costs</v>
          </cell>
          <cell r="K348">
            <v>36.08</v>
          </cell>
        </row>
        <row r="349">
          <cell r="A349">
            <v>5052</v>
          </cell>
          <cell r="B349" t="str">
            <v>KEN022</v>
          </cell>
          <cell r="C349" t="str">
            <v>KE654</v>
          </cell>
          <cell r="D349">
            <v>11</v>
          </cell>
          <cell r="E349">
            <v>6023</v>
          </cell>
          <cell r="F349" t="str">
            <v>SDCF</v>
          </cell>
          <cell r="G349">
            <v>100295</v>
          </cell>
          <cell r="H349">
            <v>20070228</v>
          </cell>
          <cell r="I349">
            <v>20028.09</v>
          </cell>
          <cell r="J349" t="str">
            <v>280207$CD Costs</v>
          </cell>
          <cell r="K349">
            <v>287.76</v>
          </cell>
        </row>
        <row r="350">
          <cell r="A350">
            <v>5052</v>
          </cell>
          <cell r="B350" t="str">
            <v>KEN022</v>
          </cell>
          <cell r="C350" t="str">
            <v>KE654</v>
          </cell>
          <cell r="D350">
            <v>11</v>
          </cell>
          <cell r="E350">
            <v>7451</v>
          </cell>
          <cell r="F350" t="str">
            <v>SDCF</v>
          </cell>
          <cell r="G350">
            <v>100295</v>
          </cell>
          <cell r="H350">
            <v>20070228</v>
          </cell>
          <cell r="I350">
            <v>6750.5</v>
          </cell>
          <cell r="J350" t="str">
            <v>280207$ACDP Costs</v>
          </cell>
          <cell r="K350">
            <v>96.99</v>
          </cell>
        </row>
        <row r="351">
          <cell r="A351">
            <v>5052</v>
          </cell>
          <cell r="B351" t="str">
            <v>KEN022</v>
          </cell>
          <cell r="C351" t="str">
            <v>KE654</v>
          </cell>
          <cell r="D351">
            <v>11</v>
          </cell>
          <cell r="E351">
            <v>7594</v>
          </cell>
          <cell r="F351" t="str">
            <v>SDCF</v>
          </cell>
          <cell r="G351">
            <v>100295</v>
          </cell>
          <cell r="H351">
            <v>20070228</v>
          </cell>
          <cell r="I351">
            <v>8209.32</v>
          </cell>
          <cell r="J351" t="str">
            <v>280207$ACDS Costs</v>
          </cell>
          <cell r="K351">
            <v>117.95</v>
          </cell>
        </row>
        <row r="352">
          <cell r="A352">
            <v>5056</v>
          </cell>
          <cell r="B352" t="str">
            <v>KEN022</v>
          </cell>
          <cell r="C352" t="str">
            <v>KE654</v>
          </cell>
          <cell r="D352">
            <v>10</v>
          </cell>
          <cell r="E352">
            <v>6023</v>
          </cell>
          <cell r="F352" t="str">
            <v>SDCF</v>
          </cell>
          <cell r="G352">
            <v>100295</v>
          </cell>
          <cell r="H352">
            <v>20070228</v>
          </cell>
          <cell r="I352">
            <v>1766.99</v>
          </cell>
          <cell r="J352" t="str">
            <v>200207$CD Costs</v>
          </cell>
          <cell r="K352">
            <v>25.59</v>
          </cell>
        </row>
        <row r="353">
          <cell r="A353">
            <v>5056</v>
          </cell>
          <cell r="B353" t="str">
            <v>KEN022</v>
          </cell>
          <cell r="C353" t="str">
            <v>KE654</v>
          </cell>
          <cell r="D353">
            <v>10</v>
          </cell>
          <cell r="E353">
            <v>7451</v>
          </cell>
          <cell r="F353" t="str">
            <v>SDCF</v>
          </cell>
          <cell r="G353">
            <v>100295</v>
          </cell>
          <cell r="H353">
            <v>20070228</v>
          </cell>
          <cell r="I353">
            <v>12799.8</v>
          </cell>
          <cell r="J353" t="str">
            <v>220207$ACDP Costs</v>
          </cell>
          <cell r="K353">
            <v>185.37</v>
          </cell>
        </row>
        <row r="354">
          <cell r="A354">
            <v>5056</v>
          </cell>
          <cell r="B354" t="str">
            <v>KEN022</v>
          </cell>
          <cell r="C354" t="str">
            <v>KE654</v>
          </cell>
          <cell r="D354">
            <v>11</v>
          </cell>
          <cell r="E354">
            <v>6023</v>
          </cell>
          <cell r="F354" t="str">
            <v>SDCF</v>
          </cell>
          <cell r="G354">
            <v>100295</v>
          </cell>
          <cell r="H354">
            <v>20070228</v>
          </cell>
          <cell r="I354">
            <v>613.45000000000005</v>
          </cell>
          <cell r="J354" t="str">
            <v>150207$CD Costs</v>
          </cell>
          <cell r="K354">
            <v>8.91</v>
          </cell>
        </row>
        <row r="355">
          <cell r="A355">
            <v>5056</v>
          </cell>
          <cell r="B355" t="str">
            <v>KEN022</v>
          </cell>
          <cell r="C355" t="str">
            <v>KE654</v>
          </cell>
          <cell r="D355">
            <v>11</v>
          </cell>
          <cell r="E355">
            <v>6023</v>
          </cell>
          <cell r="F355" t="str">
            <v>SDCF</v>
          </cell>
          <cell r="G355">
            <v>100295</v>
          </cell>
          <cell r="H355">
            <v>20070228</v>
          </cell>
          <cell r="I355">
            <v>4959.95</v>
          </cell>
          <cell r="J355" t="str">
            <v>150207$CD Costs</v>
          </cell>
          <cell r="K355">
            <v>72.040000000000006</v>
          </cell>
        </row>
        <row r="356">
          <cell r="A356">
            <v>5056</v>
          </cell>
          <cell r="B356" t="str">
            <v>KEN022</v>
          </cell>
          <cell r="C356" t="str">
            <v>KE654</v>
          </cell>
          <cell r="D356">
            <v>11</v>
          </cell>
          <cell r="E356">
            <v>6023</v>
          </cell>
          <cell r="F356" t="str">
            <v>SDCF</v>
          </cell>
          <cell r="G356">
            <v>100295</v>
          </cell>
          <cell r="H356">
            <v>20070228</v>
          </cell>
          <cell r="I356">
            <v>2307.85</v>
          </cell>
          <cell r="J356" t="str">
            <v>150207$CD Costs</v>
          </cell>
          <cell r="K356">
            <v>33.520000000000003</v>
          </cell>
        </row>
        <row r="357">
          <cell r="A357">
            <v>5056</v>
          </cell>
          <cell r="B357" t="str">
            <v>KEN022</v>
          </cell>
          <cell r="C357" t="str">
            <v>KE654</v>
          </cell>
          <cell r="D357">
            <v>11</v>
          </cell>
          <cell r="E357">
            <v>7451</v>
          </cell>
          <cell r="F357" t="str">
            <v>SDCF</v>
          </cell>
          <cell r="G357">
            <v>100295</v>
          </cell>
          <cell r="H357">
            <v>20070228</v>
          </cell>
          <cell r="I357">
            <v>623.89</v>
          </cell>
          <cell r="J357" t="str">
            <v>070207$ACDP Costs</v>
          </cell>
          <cell r="K357">
            <v>8.9</v>
          </cell>
        </row>
        <row r="358">
          <cell r="A358">
            <v>5056</v>
          </cell>
          <cell r="B358" t="str">
            <v>KEN022</v>
          </cell>
          <cell r="C358" t="str">
            <v>KE654</v>
          </cell>
          <cell r="D358">
            <v>11</v>
          </cell>
          <cell r="E358">
            <v>7451</v>
          </cell>
          <cell r="F358" t="str">
            <v>SDCF</v>
          </cell>
          <cell r="G358">
            <v>100295</v>
          </cell>
          <cell r="H358">
            <v>20070228</v>
          </cell>
          <cell r="I358">
            <v>1392.15</v>
          </cell>
          <cell r="J358" t="str">
            <v>170207$ACDP Costs</v>
          </cell>
          <cell r="K358">
            <v>20.22</v>
          </cell>
        </row>
        <row r="359">
          <cell r="A359">
            <v>5067</v>
          </cell>
          <cell r="B359" t="str">
            <v>KEN022</v>
          </cell>
          <cell r="C359" t="str">
            <v>KE654</v>
          </cell>
          <cell r="D359">
            <v>60</v>
          </cell>
          <cell r="F359" t="str">
            <v>SDCF</v>
          </cell>
          <cell r="G359">
            <v>100295</v>
          </cell>
          <cell r="H359">
            <v>20070228</v>
          </cell>
          <cell r="I359">
            <v>112.06</v>
          </cell>
          <cell r="J359" t="str">
            <v>280207$SUPPORT Units Cost</v>
          </cell>
          <cell r="K359">
            <v>1.61</v>
          </cell>
        </row>
        <row r="360">
          <cell r="A360">
            <v>5067</v>
          </cell>
          <cell r="B360" t="str">
            <v>KEN022</v>
          </cell>
          <cell r="C360" t="str">
            <v>KE654</v>
          </cell>
          <cell r="D360">
            <v>62</v>
          </cell>
          <cell r="F360" t="str">
            <v>SDCF</v>
          </cell>
          <cell r="G360">
            <v>100295</v>
          </cell>
          <cell r="H360">
            <v>20070228</v>
          </cell>
          <cell r="I360">
            <v>2051.11</v>
          </cell>
          <cell r="J360" t="str">
            <v>280207$SUPPORT Units Cost</v>
          </cell>
          <cell r="K360">
            <v>29.47</v>
          </cell>
        </row>
        <row r="361">
          <cell r="A361">
            <v>5067</v>
          </cell>
          <cell r="B361" t="str">
            <v>KEN022</v>
          </cell>
          <cell r="C361" t="str">
            <v>KE654</v>
          </cell>
          <cell r="D361">
            <v>63</v>
          </cell>
          <cell r="F361" t="str">
            <v>SDCF</v>
          </cell>
          <cell r="G361">
            <v>100295</v>
          </cell>
          <cell r="H361">
            <v>20070228</v>
          </cell>
          <cell r="I361">
            <v>1023.12</v>
          </cell>
          <cell r="J361" t="str">
            <v>280207$SUPPORT Units Cost</v>
          </cell>
          <cell r="K361">
            <v>14.7</v>
          </cell>
        </row>
        <row r="362">
          <cell r="A362">
            <v>5067</v>
          </cell>
          <cell r="B362" t="str">
            <v>KEN022</v>
          </cell>
          <cell r="C362" t="str">
            <v>KE654</v>
          </cell>
          <cell r="D362">
            <v>64</v>
          </cell>
          <cell r="F362" t="str">
            <v>SDCF</v>
          </cell>
          <cell r="G362">
            <v>100295</v>
          </cell>
          <cell r="H362">
            <v>20070228</v>
          </cell>
          <cell r="I362">
            <v>689.04</v>
          </cell>
          <cell r="J362" t="str">
            <v>280207$SUPPORT Units Cost</v>
          </cell>
          <cell r="K362">
            <v>9.9</v>
          </cell>
        </row>
        <row r="363">
          <cell r="A363">
            <v>5067</v>
          </cell>
          <cell r="B363" t="str">
            <v>KEN022</v>
          </cell>
          <cell r="C363" t="str">
            <v>KE654</v>
          </cell>
          <cell r="D363">
            <v>65</v>
          </cell>
          <cell r="F363" t="str">
            <v>SDCF</v>
          </cell>
          <cell r="G363">
            <v>100295</v>
          </cell>
          <cell r="H363">
            <v>20070228</v>
          </cell>
          <cell r="I363">
            <v>414.82</v>
          </cell>
          <cell r="J363" t="str">
            <v>280207$SUPPORT Units Cost</v>
          </cell>
          <cell r="K363">
            <v>5.96</v>
          </cell>
        </row>
        <row r="364">
          <cell r="A364">
            <v>5068</v>
          </cell>
          <cell r="B364" t="str">
            <v>KEN022</v>
          </cell>
          <cell r="C364" t="str">
            <v>KE654</v>
          </cell>
          <cell r="D364">
            <v>11</v>
          </cell>
          <cell r="E364">
            <v>7451</v>
          </cell>
          <cell r="F364" t="str">
            <v>SDCF</v>
          </cell>
          <cell r="G364">
            <v>100295</v>
          </cell>
          <cell r="H364">
            <v>20070228</v>
          </cell>
          <cell r="I364">
            <v>691.13</v>
          </cell>
          <cell r="J364" t="str">
            <v>280207$ACDP Costs</v>
          </cell>
          <cell r="K364">
            <v>9.93</v>
          </cell>
        </row>
        <row r="365">
          <cell r="A365">
            <v>5068</v>
          </cell>
          <cell r="B365" t="str">
            <v>KEN022</v>
          </cell>
          <cell r="C365" t="str">
            <v>KE654</v>
          </cell>
          <cell r="D365">
            <v>11</v>
          </cell>
          <cell r="E365">
            <v>7594</v>
          </cell>
          <cell r="F365" t="str">
            <v>SDCF</v>
          </cell>
          <cell r="G365">
            <v>100295</v>
          </cell>
          <cell r="H365">
            <v>20070228</v>
          </cell>
          <cell r="I365">
            <v>899.23</v>
          </cell>
          <cell r="J365" t="str">
            <v>280207$ACDS Costs</v>
          </cell>
          <cell r="K365">
            <v>12.92</v>
          </cell>
        </row>
        <row r="366">
          <cell r="A366">
            <v>5075</v>
          </cell>
          <cell r="B366" t="str">
            <v>KEN022</v>
          </cell>
          <cell r="C366" t="str">
            <v>KE654</v>
          </cell>
          <cell r="D366">
            <v>62</v>
          </cell>
          <cell r="F366" t="str">
            <v>SDCP</v>
          </cell>
          <cell r="G366">
            <v>100295</v>
          </cell>
          <cell r="H366">
            <v>20070228</v>
          </cell>
          <cell r="I366">
            <v>3361.35</v>
          </cell>
          <cell r="J366" t="str">
            <v>190207$SUPPORT Units Cost</v>
          </cell>
          <cell r="K366">
            <v>48.68</v>
          </cell>
        </row>
        <row r="367">
          <cell r="A367">
            <v>5075</v>
          </cell>
          <cell r="B367" t="str">
            <v>KEN022</v>
          </cell>
          <cell r="C367" t="str">
            <v>KE654</v>
          </cell>
          <cell r="D367">
            <v>63</v>
          </cell>
          <cell r="F367" t="str">
            <v>SDCP</v>
          </cell>
          <cell r="G367">
            <v>100295</v>
          </cell>
          <cell r="H367">
            <v>20070228</v>
          </cell>
          <cell r="I367">
            <v>1122.3</v>
          </cell>
          <cell r="J367" t="str">
            <v>090207$SUPPORT Units Cost</v>
          </cell>
          <cell r="K367">
            <v>16.010000000000002</v>
          </cell>
        </row>
        <row r="368">
          <cell r="A368">
            <v>5075</v>
          </cell>
          <cell r="B368" t="str">
            <v>KEN022</v>
          </cell>
          <cell r="C368" t="str">
            <v>KE654</v>
          </cell>
          <cell r="D368">
            <v>64</v>
          </cell>
          <cell r="F368" t="str">
            <v>SDCP</v>
          </cell>
          <cell r="G368">
            <v>100295</v>
          </cell>
          <cell r="H368">
            <v>20070228</v>
          </cell>
          <cell r="I368">
            <v>160.77000000000001</v>
          </cell>
          <cell r="J368" t="str">
            <v>120207$SUPPORT Units Cost</v>
          </cell>
          <cell r="K368">
            <v>2.33</v>
          </cell>
        </row>
        <row r="369">
          <cell r="A369">
            <v>5103</v>
          </cell>
          <cell r="B369" t="str">
            <v>KEN022</v>
          </cell>
          <cell r="C369" t="str">
            <v>KE654</v>
          </cell>
          <cell r="D369">
            <v>64</v>
          </cell>
          <cell r="F369" t="str">
            <v>SDCO</v>
          </cell>
          <cell r="G369">
            <v>100295</v>
          </cell>
          <cell r="H369">
            <v>20070228</v>
          </cell>
          <cell r="I369">
            <v>4892.9799999999996</v>
          </cell>
          <cell r="J369" t="str">
            <v>060207$SUPPORT Units Cost</v>
          </cell>
          <cell r="K369">
            <v>69.8</v>
          </cell>
        </row>
        <row r="370">
          <cell r="A370">
            <v>5210</v>
          </cell>
          <cell r="B370" t="str">
            <v>KEN022</v>
          </cell>
          <cell r="C370" t="str">
            <v>KE654</v>
          </cell>
          <cell r="D370">
            <v>62</v>
          </cell>
          <cell r="F370" t="str">
            <v>SDCE</v>
          </cell>
          <cell r="G370">
            <v>100295</v>
          </cell>
          <cell r="H370">
            <v>20070228</v>
          </cell>
          <cell r="I370">
            <v>10356.57</v>
          </cell>
          <cell r="J370" t="str">
            <v>060207$SUPPORT Units Cost</v>
          </cell>
          <cell r="K370">
            <v>147.74</v>
          </cell>
        </row>
        <row r="371">
          <cell r="A371">
            <v>5210</v>
          </cell>
          <cell r="B371" t="str">
            <v>KEN022</v>
          </cell>
          <cell r="C371" t="str">
            <v>KE654</v>
          </cell>
          <cell r="D371">
            <v>62</v>
          </cell>
          <cell r="F371" t="str">
            <v>SDCE</v>
          </cell>
          <cell r="G371">
            <v>100295</v>
          </cell>
          <cell r="H371">
            <v>20070228</v>
          </cell>
          <cell r="I371">
            <v>15657.53</v>
          </cell>
          <cell r="J371" t="str">
            <v>100207$SUPPORT Units Cost</v>
          </cell>
          <cell r="K371">
            <v>223.36</v>
          </cell>
        </row>
        <row r="372">
          <cell r="A372">
            <v>5210</v>
          </cell>
          <cell r="B372" t="str">
            <v>KEN022</v>
          </cell>
          <cell r="C372" t="str">
            <v>KE654</v>
          </cell>
          <cell r="D372">
            <v>62</v>
          </cell>
          <cell r="F372" t="str">
            <v>SDCE</v>
          </cell>
          <cell r="G372">
            <v>100295</v>
          </cell>
          <cell r="H372">
            <v>20070228</v>
          </cell>
          <cell r="I372">
            <v>25117.17</v>
          </cell>
          <cell r="J372" t="str">
            <v>160207$SUPPORT Units Cost</v>
          </cell>
          <cell r="K372">
            <v>364.81</v>
          </cell>
        </row>
        <row r="373">
          <cell r="A373">
            <v>5210</v>
          </cell>
          <cell r="B373" t="str">
            <v>KEN022</v>
          </cell>
          <cell r="C373" t="str">
            <v>KE654</v>
          </cell>
          <cell r="D373">
            <v>63</v>
          </cell>
          <cell r="F373" t="str">
            <v>SDCE</v>
          </cell>
          <cell r="G373">
            <v>100295</v>
          </cell>
          <cell r="H373">
            <v>20070228</v>
          </cell>
          <cell r="I373">
            <v>16514.150000000001</v>
          </cell>
          <cell r="J373" t="str">
            <v>100207$SUPPORT Units Cost</v>
          </cell>
          <cell r="K373">
            <v>235.58</v>
          </cell>
        </row>
        <row r="374">
          <cell r="A374">
            <v>5210</v>
          </cell>
          <cell r="B374" t="str">
            <v>KEN022</v>
          </cell>
          <cell r="C374" t="str">
            <v>KE654</v>
          </cell>
          <cell r="D374">
            <v>64</v>
          </cell>
          <cell r="F374" t="str">
            <v>SDCE</v>
          </cell>
          <cell r="G374">
            <v>100295</v>
          </cell>
          <cell r="H374">
            <v>20070228</v>
          </cell>
          <cell r="I374">
            <v>15494.2</v>
          </cell>
          <cell r="J374" t="str">
            <v>060207$SUPPORT Units Cost</v>
          </cell>
          <cell r="K374">
            <v>221.03</v>
          </cell>
        </row>
        <row r="375">
          <cell r="A375">
            <v>5214</v>
          </cell>
          <cell r="B375" t="str">
            <v>KEN022</v>
          </cell>
          <cell r="C375" t="str">
            <v>KE654</v>
          </cell>
          <cell r="D375">
            <v>62</v>
          </cell>
          <cell r="F375" t="str">
            <v>SDCE</v>
          </cell>
          <cell r="G375">
            <v>100295</v>
          </cell>
          <cell r="H375">
            <v>20070228</v>
          </cell>
          <cell r="I375">
            <v>2773.03</v>
          </cell>
          <cell r="J375" t="str">
            <v>260207$SUPPORT Units Cost</v>
          </cell>
          <cell r="K375">
            <v>39.53</v>
          </cell>
        </row>
        <row r="376">
          <cell r="A376">
            <v>5224</v>
          </cell>
          <cell r="B376" t="str">
            <v>KEN022</v>
          </cell>
          <cell r="C376" t="str">
            <v>KE654</v>
          </cell>
          <cell r="D376">
            <v>62</v>
          </cell>
          <cell r="F376" t="str">
            <v>SDCE</v>
          </cell>
          <cell r="G376">
            <v>100295</v>
          </cell>
          <cell r="H376">
            <v>20070228</v>
          </cell>
          <cell r="I376">
            <v>25342.75</v>
          </cell>
          <cell r="J376" t="str">
            <v>280207$SUPPORT Units Cost</v>
          </cell>
          <cell r="K376">
            <v>364.12</v>
          </cell>
        </row>
        <row r="377">
          <cell r="A377">
            <v>5224</v>
          </cell>
          <cell r="B377" t="str">
            <v>KEN022</v>
          </cell>
          <cell r="C377" t="str">
            <v>KE654</v>
          </cell>
          <cell r="D377">
            <v>64</v>
          </cell>
          <cell r="F377" t="str">
            <v>SDCE</v>
          </cell>
          <cell r="G377">
            <v>100295</v>
          </cell>
          <cell r="H377">
            <v>20070228</v>
          </cell>
          <cell r="I377">
            <v>1608.09</v>
          </cell>
          <cell r="J377" t="str">
            <v>100207$SUPPORT Units Cost</v>
          </cell>
          <cell r="K377">
            <v>22.94</v>
          </cell>
        </row>
        <row r="378">
          <cell r="A378">
            <v>5234</v>
          </cell>
          <cell r="B378" t="str">
            <v>KEN022</v>
          </cell>
          <cell r="C378" t="str">
            <v>KE654</v>
          </cell>
          <cell r="D378">
            <v>63</v>
          </cell>
          <cell r="F378" t="str">
            <v>SDCE</v>
          </cell>
          <cell r="G378">
            <v>100295</v>
          </cell>
          <cell r="H378">
            <v>20070228</v>
          </cell>
          <cell r="I378">
            <v>946</v>
          </cell>
          <cell r="J378" t="str">
            <v>170207$SUPPORT Units Cost</v>
          </cell>
          <cell r="K378">
            <v>13.74</v>
          </cell>
        </row>
        <row r="379">
          <cell r="A379">
            <v>5240</v>
          </cell>
          <cell r="B379" t="str">
            <v>KEN022</v>
          </cell>
          <cell r="C379" t="str">
            <v>KE654</v>
          </cell>
          <cell r="D379">
            <v>63</v>
          </cell>
          <cell r="F379" t="str">
            <v>SDCE</v>
          </cell>
          <cell r="G379">
            <v>100295</v>
          </cell>
          <cell r="H379">
            <v>20070228</v>
          </cell>
          <cell r="I379">
            <v>1835.12</v>
          </cell>
          <cell r="J379" t="str">
            <v>260207$SUPPORT Units Cost</v>
          </cell>
          <cell r="K379">
            <v>26.16</v>
          </cell>
        </row>
        <row r="380">
          <cell r="A380">
            <v>5240</v>
          </cell>
          <cell r="B380" t="str">
            <v>KEN022</v>
          </cell>
          <cell r="C380" t="str">
            <v>KE654</v>
          </cell>
          <cell r="D380">
            <v>64</v>
          </cell>
          <cell r="F380" t="str">
            <v>SDCE</v>
          </cell>
          <cell r="G380">
            <v>100295</v>
          </cell>
          <cell r="H380">
            <v>20070228</v>
          </cell>
          <cell r="I380">
            <v>4011.12</v>
          </cell>
          <cell r="J380" t="str">
            <v>100207$SUPPORT Units Cost</v>
          </cell>
          <cell r="K380">
            <v>57.22</v>
          </cell>
        </row>
        <row r="381">
          <cell r="A381">
            <v>5244</v>
          </cell>
          <cell r="B381" t="str">
            <v>KEN022</v>
          </cell>
          <cell r="C381" t="str">
            <v>KE654</v>
          </cell>
          <cell r="D381">
            <v>60</v>
          </cell>
          <cell r="F381" t="str">
            <v>SDCE</v>
          </cell>
          <cell r="G381">
            <v>100295</v>
          </cell>
          <cell r="H381">
            <v>20070228</v>
          </cell>
          <cell r="I381">
            <v>587.88</v>
          </cell>
          <cell r="J381" t="str">
            <v>120207$SUPPORT Units Cost</v>
          </cell>
          <cell r="K381">
            <v>8.52</v>
          </cell>
        </row>
        <row r="382">
          <cell r="A382">
            <v>5264</v>
          </cell>
          <cell r="B382" t="str">
            <v>KEN022</v>
          </cell>
          <cell r="C382" t="str">
            <v>KE654</v>
          </cell>
          <cell r="D382">
            <v>63</v>
          </cell>
          <cell r="F382" t="str">
            <v>SDCE</v>
          </cell>
          <cell r="G382">
            <v>100295</v>
          </cell>
          <cell r="H382">
            <v>20070228</v>
          </cell>
          <cell r="I382">
            <v>7584.52</v>
          </cell>
          <cell r="J382" t="str">
            <v>170207$SUPPORT Units Cost</v>
          </cell>
          <cell r="K382">
            <v>110.16</v>
          </cell>
        </row>
        <row r="383">
          <cell r="A383">
            <v>5345</v>
          </cell>
          <cell r="B383" t="str">
            <v>KEN022</v>
          </cell>
          <cell r="C383" t="str">
            <v>KE654</v>
          </cell>
          <cell r="D383">
            <v>63</v>
          </cell>
          <cell r="F383" t="str">
            <v>SDCO</v>
          </cell>
          <cell r="G383">
            <v>100295</v>
          </cell>
          <cell r="H383">
            <v>20070228</v>
          </cell>
          <cell r="I383">
            <v>228.53</v>
          </cell>
          <cell r="J383" t="str">
            <v>050207$SUPPORT Units Cost</v>
          </cell>
          <cell r="K383">
            <v>3.26</v>
          </cell>
        </row>
        <row r="384">
          <cell r="A384">
            <v>5360</v>
          </cell>
          <cell r="B384" t="str">
            <v>KEN022</v>
          </cell>
          <cell r="C384" t="str">
            <v>KE654</v>
          </cell>
          <cell r="D384">
            <v>60</v>
          </cell>
          <cell r="F384" t="str">
            <v>SDCO</v>
          </cell>
          <cell r="G384">
            <v>100295</v>
          </cell>
          <cell r="H384">
            <v>20070228</v>
          </cell>
          <cell r="I384">
            <v>65.89</v>
          </cell>
          <cell r="J384" t="str">
            <v>100207$SUPPORT Units Cost</v>
          </cell>
          <cell r="K384">
            <v>0.94</v>
          </cell>
        </row>
        <row r="385">
          <cell r="A385">
            <v>5360</v>
          </cell>
          <cell r="B385" t="str">
            <v>KEN022</v>
          </cell>
          <cell r="C385" t="str">
            <v>KE654</v>
          </cell>
          <cell r="D385">
            <v>60</v>
          </cell>
          <cell r="F385" t="str">
            <v>SDCO</v>
          </cell>
          <cell r="G385">
            <v>100295</v>
          </cell>
          <cell r="H385">
            <v>20070228</v>
          </cell>
          <cell r="I385">
            <v>277.47000000000003</v>
          </cell>
          <cell r="J385" t="str">
            <v>170207$SUPPORT Units Cost</v>
          </cell>
          <cell r="K385">
            <v>4.03</v>
          </cell>
        </row>
        <row r="386">
          <cell r="A386">
            <v>5360</v>
          </cell>
          <cell r="B386" t="str">
            <v>KEN022</v>
          </cell>
          <cell r="C386" t="str">
            <v>KE654</v>
          </cell>
          <cell r="D386">
            <v>60</v>
          </cell>
          <cell r="F386" t="str">
            <v>SDCO</v>
          </cell>
          <cell r="G386">
            <v>100295</v>
          </cell>
          <cell r="H386">
            <v>20070228</v>
          </cell>
          <cell r="I386">
            <v>156.32</v>
          </cell>
          <cell r="J386" t="str">
            <v>050207$SUPPORT Units Cost</v>
          </cell>
          <cell r="K386">
            <v>2.23</v>
          </cell>
        </row>
        <row r="387">
          <cell r="A387">
            <v>5360</v>
          </cell>
          <cell r="B387" t="str">
            <v>KEN022</v>
          </cell>
          <cell r="C387" t="str">
            <v>KE654</v>
          </cell>
          <cell r="D387">
            <v>60</v>
          </cell>
          <cell r="F387" t="str">
            <v>SDCO</v>
          </cell>
          <cell r="G387">
            <v>100295</v>
          </cell>
          <cell r="H387">
            <v>20070228</v>
          </cell>
          <cell r="I387">
            <v>1270.28</v>
          </cell>
          <cell r="J387" t="str">
            <v>150207$SUPPORT Units Cost</v>
          </cell>
          <cell r="K387">
            <v>18.45</v>
          </cell>
        </row>
        <row r="388">
          <cell r="A388">
            <v>5360</v>
          </cell>
          <cell r="B388" t="str">
            <v>KEN022</v>
          </cell>
          <cell r="C388" t="str">
            <v>KE654</v>
          </cell>
          <cell r="D388">
            <v>63</v>
          </cell>
          <cell r="F388" t="str">
            <v>SDCO</v>
          </cell>
          <cell r="G388">
            <v>100295</v>
          </cell>
          <cell r="H388">
            <v>20070228</v>
          </cell>
          <cell r="I388">
            <v>896.96</v>
          </cell>
          <cell r="J388" t="str">
            <v>210207$SUPPORT Units Cost</v>
          </cell>
          <cell r="K388">
            <v>12.99</v>
          </cell>
        </row>
        <row r="389">
          <cell r="A389">
            <v>5360</v>
          </cell>
          <cell r="B389" t="str">
            <v>KEN022</v>
          </cell>
          <cell r="C389" t="str">
            <v>KE654</v>
          </cell>
          <cell r="D389">
            <v>63</v>
          </cell>
          <cell r="F389" t="str">
            <v>SDCO</v>
          </cell>
          <cell r="G389">
            <v>100295</v>
          </cell>
          <cell r="H389">
            <v>20070228</v>
          </cell>
          <cell r="I389">
            <v>75.95</v>
          </cell>
          <cell r="J389" t="str">
            <v>220207$SUPPORT Units Cost</v>
          </cell>
          <cell r="K389">
            <v>1.1000000000000001</v>
          </cell>
        </row>
        <row r="390">
          <cell r="A390">
            <v>5360</v>
          </cell>
          <cell r="B390" t="str">
            <v>KEN022</v>
          </cell>
          <cell r="C390" t="str">
            <v>KE654</v>
          </cell>
          <cell r="D390">
            <v>64</v>
          </cell>
          <cell r="F390" t="str">
            <v>SDCO</v>
          </cell>
          <cell r="G390">
            <v>100295</v>
          </cell>
          <cell r="H390">
            <v>20070228</v>
          </cell>
          <cell r="I390">
            <v>4370.7299999999996</v>
          </cell>
          <cell r="J390" t="str">
            <v>060207$SUPPORT Units Cost</v>
          </cell>
          <cell r="K390">
            <v>62.35</v>
          </cell>
        </row>
        <row r="391">
          <cell r="A391">
            <v>5360</v>
          </cell>
          <cell r="B391" t="str">
            <v>KEN022</v>
          </cell>
          <cell r="C391" t="str">
            <v>KE654</v>
          </cell>
          <cell r="D391">
            <v>64</v>
          </cell>
          <cell r="F391" t="str">
            <v>SDCO</v>
          </cell>
          <cell r="G391">
            <v>100295</v>
          </cell>
          <cell r="H391">
            <v>20070228</v>
          </cell>
          <cell r="I391">
            <v>3221.09</v>
          </cell>
          <cell r="J391" t="str">
            <v>060207$SUPPORT Units Cost</v>
          </cell>
          <cell r="K391">
            <v>45.95</v>
          </cell>
        </row>
        <row r="392">
          <cell r="A392">
            <v>5360</v>
          </cell>
          <cell r="B392" t="str">
            <v>KEN022</v>
          </cell>
          <cell r="C392" t="str">
            <v>KE654</v>
          </cell>
          <cell r="D392">
            <v>64</v>
          </cell>
          <cell r="F392" t="str">
            <v>SDCO</v>
          </cell>
          <cell r="G392">
            <v>100295</v>
          </cell>
          <cell r="H392">
            <v>20070228</v>
          </cell>
          <cell r="I392">
            <v>2599.31</v>
          </cell>
          <cell r="J392" t="str">
            <v>060207$SUPPORT Units Cost</v>
          </cell>
          <cell r="K392">
            <v>37.08</v>
          </cell>
        </row>
        <row r="393">
          <cell r="A393">
            <v>5360</v>
          </cell>
          <cell r="B393" t="str">
            <v>KEN022</v>
          </cell>
          <cell r="C393" t="str">
            <v>KE654</v>
          </cell>
          <cell r="D393">
            <v>64</v>
          </cell>
          <cell r="F393" t="str">
            <v>SDCO</v>
          </cell>
          <cell r="G393">
            <v>100295</v>
          </cell>
          <cell r="H393">
            <v>20070228</v>
          </cell>
          <cell r="I393">
            <v>3007.99</v>
          </cell>
          <cell r="J393" t="str">
            <v>060207$SUPPORT Units Cost</v>
          </cell>
          <cell r="K393">
            <v>42.91</v>
          </cell>
        </row>
        <row r="394">
          <cell r="A394">
            <v>5360</v>
          </cell>
          <cell r="B394" t="str">
            <v>KEN022</v>
          </cell>
          <cell r="C394" t="str">
            <v>KE654</v>
          </cell>
          <cell r="D394">
            <v>64</v>
          </cell>
          <cell r="F394" t="str">
            <v>SDCO</v>
          </cell>
          <cell r="G394">
            <v>100295</v>
          </cell>
          <cell r="H394">
            <v>20070228</v>
          </cell>
          <cell r="I394">
            <v>411.08</v>
          </cell>
          <cell r="J394" t="str">
            <v>260207$SUPPORT Units Cost</v>
          </cell>
          <cell r="K394">
            <v>5.86</v>
          </cell>
        </row>
        <row r="395">
          <cell r="A395">
            <v>5360</v>
          </cell>
          <cell r="B395" t="str">
            <v>KEN022</v>
          </cell>
          <cell r="C395" t="str">
            <v>KE654</v>
          </cell>
          <cell r="D395">
            <v>64</v>
          </cell>
          <cell r="F395" t="str">
            <v>SDCO</v>
          </cell>
          <cell r="G395">
            <v>100295</v>
          </cell>
          <cell r="H395">
            <v>20070228</v>
          </cell>
          <cell r="I395">
            <v>58.88</v>
          </cell>
          <cell r="J395" t="str">
            <v>050207$SUPPORT Units Cost</v>
          </cell>
          <cell r="K395">
            <v>0.84</v>
          </cell>
        </row>
        <row r="396">
          <cell r="A396">
            <v>5360</v>
          </cell>
          <cell r="B396" t="str">
            <v>KEN022</v>
          </cell>
          <cell r="C396" t="str">
            <v>KE654</v>
          </cell>
          <cell r="D396">
            <v>64</v>
          </cell>
          <cell r="F396" t="str">
            <v>SDCO</v>
          </cell>
          <cell r="G396">
            <v>100295</v>
          </cell>
          <cell r="H396">
            <v>20070228</v>
          </cell>
          <cell r="I396">
            <v>79.91</v>
          </cell>
          <cell r="J396" t="str">
            <v>050207$SUPPORT Units Cost</v>
          </cell>
          <cell r="K396">
            <v>1.1399999999999999</v>
          </cell>
        </row>
        <row r="397">
          <cell r="A397">
            <v>5360</v>
          </cell>
          <cell r="B397" t="str">
            <v>KEN022</v>
          </cell>
          <cell r="C397" t="str">
            <v>KE654</v>
          </cell>
          <cell r="D397">
            <v>65</v>
          </cell>
          <cell r="F397" t="str">
            <v>SDCO</v>
          </cell>
          <cell r="G397">
            <v>100295</v>
          </cell>
          <cell r="H397">
            <v>20070228</v>
          </cell>
          <cell r="I397">
            <v>289.8</v>
          </cell>
          <cell r="J397" t="str">
            <v>120207$SUPPORT Units Cost</v>
          </cell>
          <cell r="K397">
            <v>4.2</v>
          </cell>
        </row>
        <row r="398">
          <cell r="A398">
            <v>5360</v>
          </cell>
          <cell r="B398" t="str">
            <v>KEN022</v>
          </cell>
          <cell r="C398" t="str">
            <v>KE654</v>
          </cell>
          <cell r="D398">
            <v>65</v>
          </cell>
          <cell r="F398" t="str">
            <v>SDCO</v>
          </cell>
          <cell r="G398">
            <v>100295</v>
          </cell>
          <cell r="H398">
            <v>20070228</v>
          </cell>
          <cell r="I398">
            <v>289.11</v>
          </cell>
          <cell r="J398" t="str">
            <v>120207$SUPPORT Units Cost</v>
          </cell>
          <cell r="K398">
            <v>4.1900000000000004</v>
          </cell>
        </row>
        <row r="399">
          <cell r="A399">
            <v>5360</v>
          </cell>
          <cell r="B399" t="str">
            <v>KEN022</v>
          </cell>
          <cell r="C399" t="str">
            <v>KE654</v>
          </cell>
          <cell r="D399">
            <v>65</v>
          </cell>
          <cell r="F399" t="str">
            <v>SDCO</v>
          </cell>
          <cell r="G399">
            <v>100295</v>
          </cell>
          <cell r="H399">
            <v>20070228</v>
          </cell>
          <cell r="I399">
            <v>554.47</v>
          </cell>
          <cell r="J399" t="str">
            <v>220207$SUPPORT Units Cost</v>
          </cell>
          <cell r="K399">
            <v>8.0299999999999994</v>
          </cell>
        </row>
        <row r="400">
          <cell r="A400">
            <v>5364</v>
          </cell>
          <cell r="B400" t="str">
            <v>KEN022</v>
          </cell>
          <cell r="C400" t="str">
            <v>KE654</v>
          </cell>
          <cell r="D400">
            <v>60</v>
          </cell>
          <cell r="F400" t="str">
            <v>SDCO</v>
          </cell>
          <cell r="G400">
            <v>100295</v>
          </cell>
          <cell r="H400">
            <v>20070228</v>
          </cell>
          <cell r="I400">
            <v>3262.11</v>
          </cell>
          <cell r="J400" t="str">
            <v>170207$SUPPORT Units Cost</v>
          </cell>
          <cell r="K400">
            <v>47.38</v>
          </cell>
        </row>
        <row r="401">
          <cell r="A401">
            <v>5364</v>
          </cell>
          <cell r="B401" t="str">
            <v>KEN022</v>
          </cell>
          <cell r="C401" t="str">
            <v>KE654</v>
          </cell>
          <cell r="D401">
            <v>60</v>
          </cell>
          <cell r="F401" t="str">
            <v>SDCO</v>
          </cell>
          <cell r="G401">
            <v>100295</v>
          </cell>
          <cell r="H401">
            <v>20070228</v>
          </cell>
          <cell r="I401">
            <v>56.78</v>
          </cell>
          <cell r="J401" t="str">
            <v>050207$SUPPORT Units Cost</v>
          </cell>
          <cell r="K401">
            <v>0.81</v>
          </cell>
        </row>
        <row r="402">
          <cell r="A402">
            <v>5364</v>
          </cell>
          <cell r="B402" t="str">
            <v>KEN022</v>
          </cell>
          <cell r="C402" t="str">
            <v>KE654</v>
          </cell>
          <cell r="D402">
            <v>60</v>
          </cell>
          <cell r="F402" t="str">
            <v>SDCO</v>
          </cell>
          <cell r="G402">
            <v>100295</v>
          </cell>
          <cell r="H402">
            <v>20070228</v>
          </cell>
          <cell r="I402">
            <v>55.89</v>
          </cell>
          <cell r="J402" t="str">
            <v>120207$SUPPORT Units Cost</v>
          </cell>
          <cell r="K402">
            <v>0.81</v>
          </cell>
        </row>
        <row r="403">
          <cell r="A403">
            <v>5364</v>
          </cell>
          <cell r="B403" t="str">
            <v>KEN022</v>
          </cell>
          <cell r="C403" t="str">
            <v>KE654</v>
          </cell>
          <cell r="D403">
            <v>60</v>
          </cell>
          <cell r="F403" t="str">
            <v>SDCO</v>
          </cell>
          <cell r="G403">
            <v>100295</v>
          </cell>
          <cell r="H403">
            <v>20070228</v>
          </cell>
          <cell r="I403">
            <v>28.29</v>
          </cell>
          <cell r="J403" t="str">
            <v>120207$SUPPORT Units Cost</v>
          </cell>
          <cell r="K403">
            <v>0.41</v>
          </cell>
        </row>
        <row r="404">
          <cell r="A404">
            <v>5364</v>
          </cell>
          <cell r="B404" t="str">
            <v>KEN022</v>
          </cell>
          <cell r="C404" t="str">
            <v>KE654</v>
          </cell>
          <cell r="D404">
            <v>60</v>
          </cell>
          <cell r="F404" t="str">
            <v>SDCO</v>
          </cell>
          <cell r="G404">
            <v>100295</v>
          </cell>
          <cell r="H404">
            <v>20070228</v>
          </cell>
          <cell r="I404">
            <v>143.62</v>
          </cell>
          <cell r="J404" t="str">
            <v>220207$SUPPORT Units Cost</v>
          </cell>
          <cell r="K404">
            <v>2.08</v>
          </cell>
        </row>
        <row r="405">
          <cell r="A405">
            <v>5364</v>
          </cell>
          <cell r="B405" t="str">
            <v>KEN022</v>
          </cell>
          <cell r="C405" t="str">
            <v>KE654</v>
          </cell>
          <cell r="D405">
            <v>60</v>
          </cell>
          <cell r="F405" t="str">
            <v>SDCO</v>
          </cell>
          <cell r="G405">
            <v>100295</v>
          </cell>
          <cell r="H405">
            <v>20070228</v>
          </cell>
          <cell r="I405">
            <v>57.31</v>
          </cell>
          <cell r="J405" t="str">
            <v>220207$SUPPORT Units Cost</v>
          </cell>
          <cell r="K405">
            <v>0.83</v>
          </cell>
        </row>
        <row r="406">
          <cell r="A406">
            <v>5364</v>
          </cell>
          <cell r="B406" t="str">
            <v>KEN022</v>
          </cell>
          <cell r="C406" t="str">
            <v>KE654</v>
          </cell>
          <cell r="D406">
            <v>60</v>
          </cell>
          <cell r="F406" t="str">
            <v>SDCO</v>
          </cell>
          <cell r="G406">
            <v>100295</v>
          </cell>
          <cell r="H406">
            <v>20070228</v>
          </cell>
          <cell r="I406">
            <v>28.31</v>
          </cell>
          <cell r="J406" t="str">
            <v>220207$SUPPORT Units Cost</v>
          </cell>
          <cell r="K406">
            <v>0.41</v>
          </cell>
        </row>
        <row r="407">
          <cell r="A407">
            <v>5364</v>
          </cell>
          <cell r="B407" t="str">
            <v>KEN022</v>
          </cell>
          <cell r="C407" t="str">
            <v>KE654</v>
          </cell>
          <cell r="D407">
            <v>60</v>
          </cell>
          <cell r="F407" t="str">
            <v>SDCO</v>
          </cell>
          <cell r="G407">
            <v>100295</v>
          </cell>
          <cell r="H407">
            <v>20070228</v>
          </cell>
          <cell r="I407">
            <v>57.07</v>
          </cell>
          <cell r="J407" t="str">
            <v>280207$SUPPORT Units Cost</v>
          </cell>
          <cell r="K407">
            <v>0.82</v>
          </cell>
        </row>
        <row r="408">
          <cell r="A408">
            <v>5364</v>
          </cell>
          <cell r="B408" t="str">
            <v>KEN022</v>
          </cell>
          <cell r="C408" t="str">
            <v>KE654</v>
          </cell>
          <cell r="D408">
            <v>60</v>
          </cell>
          <cell r="F408" t="str">
            <v>SDCO</v>
          </cell>
          <cell r="G408">
            <v>100295</v>
          </cell>
          <cell r="H408">
            <v>20070228</v>
          </cell>
          <cell r="I408">
            <v>28.54</v>
          </cell>
          <cell r="J408" t="str">
            <v>280207$SUPPORT Units Cost</v>
          </cell>
          <cell r="K408">
            <v>0.41</v>
          </cell>
        </row>
        <row r="409">
          <cell r="A409">
            <v>5364</v>
          </cell>
          <cell r="B409" t="str">
            <v>KEN022</v>
          </cell>
          <cell r="C409" t="str">
            <v>KE654</v>
          </cell>
          <cell r="D409">
            <v>62</v>
          </cell>
          <cell r="F409" t="str">
            <v>SDCO</v>
          </cell>
          <cell r="G409">
            <v>100295</v>
          </cell>
          <cell r="H409">
            <v>20070228</v>
          </cell>
          <cell r="I409">
            <v>28.74</v>
          </cell>
          <cell r="J409" t="str">
            <v>050207$SUPPORT Units Cost</v>
          </cell>
          <cell r="K409">
            <v>0.41</v>
          </cell>
        </row>
        <row r="410">
          <cell r="A410">
            <v>5364</v>
          </cell>
          <cell r="B410" t="str">
            <v>KEN022</v>
          </cell>
          <cell r="C410" t="str">
            <v>KE654</v>
          </cell>
          <cell r="D410">
            <v>62</v>
          </cell>
          <cell r="F410" t="str">
            <v>SDCO</v>
          </cell>
          <cell r="G410">
            <v>100295</v>
          </cell>
          <cell r="H410">
            <v>20070228</v>
          </cell>
          <cell r="I410">
            <v>28.29</v>
          </cell>
          <cell r="J410" t="str">
            <v>120207$SUPPORT Units Cost</v>
          </cell>
          <cell r="K410">
            <v>0.41</v>
          </cell>
        </row>
        <row r="411">
          <cell r="A411">
            <v>5364</v>
          </cell>
          <cell r="B411" t="str">
            <v>KEN022</v>
          </cell>
          <cell r="C411" t="str">
            <v>KE654</v>
          </cell>
          <cell r="D411">
            <v>62</v>
          </cell>
          <cell r="F411" t="str">
            <v>SDCO</v>
          </cell>
          <cell r="G411">
            <v>100295</v>
          </cell>
          <cell r="H411">
            <v>20070228</v>
          </cell>
          <cell r="I411">
            <v>28.31</v>
          </cell>
          <cell r="J411" t="str">
            <v>220207$SUPPORT Units Cost</v>
          </cell>
          <cell r="K411">
            <v>0.41</v>
          </cell>
        </row>
        <row r="412">
          <cell r="A412">
            <v>5364</v>
          </cell>
          <cell r="B412" t="str">
            <v>KEN022</v>
          </cell>
          <cell r="C412" t="str">
            <v>KE654</v>
          </cell>
          <cell r="D412">
            <v>62</v>
          </cell>
          <cell r="F412" t="str">
            <v>SDCO</v>
          </cell>
          <cell r="G412">
            <v>100295</v>
          </cell>
          <cell r="H412">
            <v>20070228</v>
          </cell>
          <cell r="I412">
            <v>28.54</v>
          </cell>
          <cell r="J412" t="str">
            <v>280207$SUPPORT Units Cost</v>
          </cell>
          <cell r="K412">
            <v>0.41</v>
          </cell>
        </row>
        <row r="413">
          <cell r="A413">
            <v>5364</v>
          </cell>
          <cell r="B413" t="str">
            <v>KEN022</v>
          </cell>
          <cell r="C413" t="str">
            <v>KE654</v>
          </cell>
          <cell r="D413">
            <v>63</v>
          </cell>
          <cell r="F413" t="str">
            <v>SDCO</v>
          </cell>
          <cell r="G413">
            <v>100295</v>
          </cell>
          <cell r="H413">
            <v>20070228</v>
          </cell>
          <cell r="I413">
            <v>56.78</v>
          </cell>
          <cell r="J413" t="str">
            <v>050207$SUPPORT Units Cost</v>
          </cell>
          <cell r="K413">
            <v>0.81</v>
          </cell>
        </row>
        <row r="414">
          <cell r="A414">
            <v>5364</v>
          </cell>
          <cell r="B414" t="str">
            <v>KEN022</v>
          </cell>
          <cell r="C414" t="str">
            <v>KE654</v>
          </cell>
          <cell r="D414">
            <v>63</v>
          </cell>
          <cell r="F414" t="str">
            <v>SDCO</v>
          </cell>
          <cell r="G414">
            <v>100295</v>
          </cell>
          <cell r="H414">
            <v>20070228</v>
          </cell>
          <cell r="I414">
            <v>55.89</v>
          </cell>
          <cell r="J414" t="str">
            <v>120207$SUPPORT Units Cost</v>
          </cell>
          <cell r="K414">
            <v>0.81</v>
          </cell>
        </row>
        <row r="415">
          <cell r="A415">
            <v>5364</v>
          </cell>
          <cell r="B415" t="str">
            <v>KEN022</v>
          </cell>
          <cell r="C415" t="str">
            <v>KE654</v>
          </cell>
          <cell r="D415">
            <v>63</v>
          </cell>
          <cell r="F415" t="str">
            <v>SDCO</v>
          </cell>
          <cell r="G415">
            <v>100295</v>
          </cell>
          <cell r="H415">
            <v>20070228</v>
          </cell>
          <cell r="I415">
            <v>57.31</v>
          </cell>
          <cell r="J415" t="str">
            <v>220207$SUPPORT Units Cost</v>
          </cell>
          <cell r="K415">
            <v>0.83</v>
          </cell>
        </row>
        <row r="416">
          <cell r="A416">
            <v>5364</v>
          </cell>
          <cell r="B416" t="str">
            <v>KEN022</v>
          </cell>
          <cell r="C416" t="str">
            <v>KE654</v>
          </cell>
          <cell r="D416">
            <v>63</v>
          </cell>
          <cell r="F416" t="str">
            <v>SDCO</v>
          </cell>
          <cell r="G416">
            <v>100295</v>
          </cell>
          <cell r="H416">
            <v>20070228</v>
          </cell>
          <cell r="I416">
            <v>57.07</v>
          </cell>
          <cell r="J416" t="str">
            <v>280207$SUPPORT Units Cost</v>
          </cell>
          <cell r="K416">
            <v>0.82</v>
          </cell>
        </row>
        <row r="417">
          <cell r="A417">
            <v>5364</v>
          </cell>
          <cell r="B417" t="str">
            <v>KEN022</v>
          </cell>
          <cell r="C417" t="str">
            <v>KE654</v>
          </cell>
          <cell r="D417">
            <v>64</v>
          </cell>
          <cell r="F417" t="str">
            <v>SDCO</v>
          </cell>
          <cell r="G417">
            <v>100295</v>
          </cell>
          <cell r="H417">
            <v>20070228</v>
          </cell>
          <cell r="I417">
            <v>28.74</v>
          </cell>
          <cell r="J417" t="str">
            <v>050207$SUPPORT Units Cost</v>
          </cell>
          <cell r="K417">
            <v>0.41</v>
          </cell>
        </row>
        <row r="418">
          <cell r="A418">
            <v>5364</v>
          </cell>
          <cell r="B418" t="str">
            <v>KEN022</v>
          </cell>
          <cell r="C418" t="str">
            <v>KE654</v>
          </cell>
          <cell r="D418">
            <v>64</v>
          </cell>
          <cell r="F418" t="str">
            <v>SDCO</v>
          </cell>
          <cell r="G418">
            <v>100295</v>
          </cell>
          <cell r="H418">
            <v>20070228</v>
          </cell>
          <cell r="I418">
            <v>28.29</v>
          </cell>
          <cell r="J418" t="str">
            <v>120207$SUPPORT Units Cost</v>
          </cell>
          <cell r="K418">
            <v>0.41</v>
          </cell>
        </row>
        <row r="419">
          <cell r="A419">
            <v>5364</v>
          </cell>
          <cell r="B419" t="str">
            <v>KEN022</v>
          </cell>
          <cell r="C419" t="str">
            <v>KE654</v>
          </cell>
          <cell r="D419">
            <v>64</v>
          </cell>
          <cell r="F419" t="str">
            <v>SDCO</v>
          </cell>
          <cell r="G419">
            <v>100295</v>
          </cell>
          <cell r="H419">
            <v>20070228</v>
          </cell>
          <cell r="I419">
            <v>28.31</v>
          </cell>
          <cell r="J419" t="str">
            <v>220207$SUPPORT Units Cost</v>
          </cell>
          <cell r="K419">
            <v>0.41</v>
          </cell>
        </row>
        <row r="420">
          <cell r="A420">
            <v>5364</v>
          </cell>
          <cell r="B420" t="str">
            <v>KEN022</v>
          </cell>
          <cell r="C420" t="str">
            <v>KE654</v>
          </cell>
          <cell r="D420">
            <v>64</v>
          </cell>
          <cell r="F420" t="str">
            <v>SDCO</v>
          </cell>
          <cell r="G420">
            <v>100295</v>
          </cell>
          <cell r="H420">
            <v>20070228</v>
          </cell>
          <cell r="I420">
            <v>28.54</v>
          </cell>
          <cell r="J420" t="str">
            <v>280207$SUPPORT Units Cost</v>
          </cell>
          <cell r="K420">
            <v>0.41</v>
          </cell>
        </row>
        <row r="421">
          <cell r="A421">
            <v>5364</v>
          </cell>
          <cell r="B421" t="str">
            <v>KEN022</v>
          </cell>
          <cell r="C421" t="str">
            <v>KE654</v>
          </cell>
          <cell r="D421">
            <v>65</v>
          </cell>
          <cell r="F421" t="str">
            <v>SDCO</v>
          </cell>
          <cell r="G421">
            <v>100295</v>
          </cell>
          <cell r="H421">
            <v>20070228</v>
          </cell>
          <cell r="I421">
            <v>28.74</v>
          </cell>
          <cell r="J421" t="str">
            <v>050207$SUPPORT Units Cost</v>
          </cell>
          <cell r="K421">
            <v>0.41</v>
          </cell>
        </row>
        <row r="422">
          <cell r="A422">
            <v>5364</v>
          </cell>
          <cell r="B422" t="str">
            <v>KEN022</v>
          </cell>
          <cell r="C422" t="str">
            <v>KE654</v>
          </cell>
          <cell r="D422">
            <v>65</v>
          </cell>
          <cell r="F422" t="str">
            <v>SDCO</v>
          </cell>
          <cell r="G422">
            <v>100295</v>
          </cell>
          <cell r="H422">
            <v>20070228</v>
          </cell>
          <cell r="I422">
            <v>28.29</v>
          </cell>
          <cell r="J422" t="str">
            <v>120207$SUPPORT Units Cost</v>
          </cell>
          <cell r="K422">
            <v>0.41</v>
          </cell>
        </row>
        <row r="423">
          <cell r="A423">
            <v>5364</v>
          </cell>
          <cell r="B423" t="str">
            <v>KEN022</v>
          </cell>
          <cell r="C423" t="str">
            <v>KE654</v>
          </cell>
          <cell r="D423">
            <v>65</v>
          </cell>
          <cell r="F423" t="str">
            <v>SDCO</v>
          </cell>
          <cell r="G423">
            <v>100295</v>
          </cell>
          <cell r="H423">
            <v>20070228</v>
          </cell>
          <cell r="I423">
            <v>28.31</v>
          </cell>
          <cell r="J423" t="str">
            <v>220207$SUPPORT Units Cost</v>
          </cell>
          <cell r="K423">
            <v>0.41</v>
          </cell>
        </row>
        <row r="424">
          <cell r="A424">
            <v>5364</v>
          </cell>
          <cell r="B424" t="str">
            <v>KEN022</v>
          </cell>
          <cell r="C424" t="str">
            <v>KE654</v>
          </cell>
          <cell r="D424">
            <v>65</v>
          </cell>
          <cell r="F424" t="str">
            <v>SDCO</v>
          </cell>
          <cell r="G424">
            <v>100295</v>
          </cell>
          <cell r="H424">
            <v>20070228</v>
          </cell>
          <cell r="I424">
            <v>28.54</v>
          </cell>
          <cell r="J424" t="str">
            <v>280207$SUPPORT Units Cost</v>
          </cell>
          <cell r="K424">
            <v>0.41</v>
          </cell>
        </row>
        <row r="425">
          <cell r="A425">
            <v>5370</v>
          </cell>
          <cell r="B425" t="str">
            <v>KEN022</v>
          </cell>
          <cell r="C425" t="str">
            <v>KE654</v>
          </cell>
          <cell r="D425">
            <v>60</v>
          </cell>
          <cell r="F425" t="str">
            <v>SDCO</v>
          </cell>
          <cell r="G425">
            <v>100295</v>
          </cell>
          <cell r="H425">
            <v>20070228</v>
          </cell>
          <cell r="I425">
            <v>111.46</v>
          </cell>
          <cell r="J425" t="str">
            <v>060207$SUPPORT Units Cost</v>
          </cell>
          <cell r="K425">
            <v>1.59</v>
          </cell>
        </row>
        <row r="426">
          <cell r="A426">
            <v>5370</v>
          </cell>
          <cell r="B426" t="str">
            <v>KEN022</v>
          </cell>
          <cell r="C426" t="str">
            <v>KE654</v>
          </cell>
          <cell r="D426">
            <v>60</v>
          </cell>
          <cell r="F426" t="str">
            <v>SDCO</v>
          </cell>
          <cell r="G426">
            <v>100295</v>
          </cell>
          <cell r="H426">
            <v>20070228</v>
          </cell>
          <cell r="I426">
            <v>111.46</v>
          </cell>
          <cell r="J426" t="str">
            <v>060207$SUPPORT Units Cost</v>
          </cell>
          <cell r="K426">
            <v>1.59</v>
          </cell>
        </row>
        <row r="427">
          <cell r="A427">
            <v>5370</v>
          </cell>
          <cell r="B427" t="str">
            <v>KEN022</v>
          </cell>
          <cell r="C427" t="str">
            <v>KE654</v>
          </cell>
          <cell r="D427">
            <v>60</v>
          </cell>
          <cell r="F427" t="str">
            <v>SDCO</v>
          </cell>
          <cell r="G427">
            <v>100295</v>
          </cell>
          <cell r="H427">
            <v>20070228</v>
          </cell>
          <cell r="I427">
            <v>111.46</v>
          </cell>
          <cell r="J427" t="str">
            <v>060207$SUPPORT Units Cost</v>
          </cell>
          <cell r="K427">
            <v>1.59</v>
          </cell>
        </row>
        <row r="428">
          <cell r="A428">
            <v>5370</v>
          </cell>
          <cell r="B428" t="str">
            <v>KEN022</v>
          </cell>
          <cell r="C428" t="str">
            <v>KE654</v>
          </cell>
          <cell r="D428">
            <v>62</v>
          </cell>
          <cell r="F428" t="str">
            <v>SDCO</v>
          </cell>
          <cell r="G428">
            <v>100295</v>
          </cell>
          <cell r="H428">
            <v>20070228</v>
          </cell>
          <cell r="I428">
            <v>111.46</v>
          </cell>
          <cell r="J428" t="str">
            <v>060207$SUPPORT Units Cost</v>
          </cell>
          <cell r="K428">
            <v>1.59</v>
          </cell>
        </row>
        <row r="429">
          <cell r="A429">
            <v>5370</v>
          </cell>
          <cell r="B429" t="str">
            <v>KEN022</v>
          </cell>
          <cell r="C429" t="str">
            <v>KE654</v>
          </cell>
          <cell r="D429">
            <v>63</v>
          </cell>
          <cell r="F429" t="str">
            <v>SDCO</v>
          </cell>
          <cell r="G429">
            <v>100295</v>
          </cell>
          <cell r="H429">
            <v>20070228</v>
          </cell>
          <cell r="I429">
            <v>111.46</v>
          </cell>
          <cell r="J429" t="str">
            <v>060207$SUPPORT Units Cost</v>
          </cell>
          <cell r="K429">
            <v>1.59</v>
          </cell>
        </row>
        <row r="430">
          <cell r="A430">
            <v>5370</v>
          </cell>
          <cell r="B430" t="str">
            <v>KEN022</v>
          </cell>
          <cell r="C430" t="str">
            <v>KE654</v>
          </cell>
          <cell r="D430">
            <v>63</v>
          </cell>
          <cell r="F430" t="str">
            <v>SDCO</v>
          </cell>
          <cell r="G430">
            <v>100295</v>
          </cell>
          <cell r="H430">
            <v>20070228</v>
          </cell>
          <cell r="I430">
            <v>501.21</v>
          </cell>
          <cell r="J430" t="str">
            <v>060207$SUPPORT Units Cost</v>
          </cell>
          <cell r="K430">
            <v>7.15</v>
          </cell>
        </row>
        <row r="431">
          <cell r="A431">
            <v>5370</v>
          </cell>
          <cell r="B431" t="str">
            <v>KEN022</v>
          </cell>
          <cell r="C431" t="str">
            <v>KE654</v>
          </cell>
          <cell r="D431">
            <v>64</v>
          </cell>
          <cell r="F431" t="str">
            <v>SDCO</v>
          </cell>
          <cell r="G431">
            <v>100295</v>
          </cell>
          <cell r="H431">
            <v>20070228</v>
          </cell>
          <cell r="I431">
            <v>111.46</v>
          </cell>
          <cell r="J431" t="str">
            <v>060207$SUPPORT Units Cost</v>
          </cell>
          <cell r="K431">
            <v>1.59</v>
          </cell>
        </row>
        <row r="432">
          <cell r="A432">
            <v>5370</v>
          </cell>
          <cell r="B432" t="str">
            <v>KEN022</v>
          </cell>
          <cell r="C432" t="str">
            <v>KE654</v>
          </cell>
          <cell r="D432">
            <v>65</v>
          </cell>
          <cell r="F432" t="str">
            <v>SDCO</v>
          </cell>
          <cell r="G432">
            <v>100295</v>
          </cell>
          <cell r="H432">
            <v>20070228</v>
          </cell>
          <cell r="I432">
            <v>111.46</v>
          </cell>
          <cell r="J432" t="str">
            <v>060207$SUPPORT Units Cost</v>
          </cell>
          <cell r="K432">
            <v>1.59</v>
          </cell>
        </row>
        <row r="433">
          <cell r="A433">
            <v>5380</v>
          </cell>
          <cell r="B433" t="str">
            <v>KEN022</v>
          </cell>
          <cell r="C433" t="str">
            <v>KE654</v>
          </cell>
          <cell r="D433">
            <v>60</v>
          </cell>
          <cell r="F433" t="str">
            <v>SDCO</v>
          </cell>
          <cell r="G433">
            <v>100295</v>
          </cell>
          <cell r="H433">
            <v>20070228</v>
          </cell>
          <cell r="I433">
            <v>290.7</v>
          </cell>
          <cell r="J433" t="str">
            <v>200207$SUPPORT Units Cost</v>
          </cell>
          <cell r="K433">
            <v>4.21</v>
          </cell>
        </row>
        <row r="434">
          <cell r="A434">
            <v>5380</v>
          </cell>
          <cell r="B434" t="str">
            <v>KEN022</v>
          </cell>
          <cell r="C434" t="str">
            <v>KE654</v>
          </cell>
          <cell r="D434">
            <v>62</v>
          </cell>
          <cell r="F434" t="str">
            <v>SDCO</v>
          </cell>
          <cell r="G434">
            <v>100295</v>
          </cell>
          <cell r="H434">
            <v>20070228</v>
          </cell>
          <cell r="I434">
            <v>3477.36</v>
          </cell>
          <cell r="J434" t="str">
            <v>200207$SUPPORT Units Cost</v>
          </cell>
          <cell r="K434">
            <v>50.36</v>
          </cell>
        </row>
        <row r="435">
          <cell r="A435">
            <v>5380</v>
          </cell>
          <cell r="B435" t="str">
            <v>KEN022</v>
          </cell>
          <cell r="C435" t="str">
            <v>KE654</v>
          </cell>
          <cell r="D435">
            <v>62</v>
          </cell>
          <cell r="F435" t="str">
            <v>SDCO</v>
          </cell>
          <cell r="G435">
            <v>100295</v>
          </cell>
          <cell r="H435">
            <v>20070228</v>
          </cell>
          <cell r="I435">
            <v>290.7</v>
          </cell>
          <cell r="J435" t="str">
            <v>200207$SUPPORT Units Cost</v>
          </cell>
          <cell r="K435">
            <v>4.21</v>
          </cell>
        </row>
        <row r="436">
          <cell r="A436">
            <v>5380</v>
          </cell>
          <cell r="B436" t="str">
            <v>KEN022</v>
          </cell>
          <cell r="C436" t="str">
            <v>KE654</v>
          </cell>
          <cell r="D436">
            <v>62</v>
          </cell>
          <cell r="F436" t="str">
            <v>SDCO</v>
          </cell>
          <cell r="G436">
            <v>100295</v>
          </cell>
          <cell r="H436">
            <v>20070228</v>
          </cell>
          <cell r="I436">
            <v>122.22</v>
          </cell>
          <cell r="J436" t="str">
            <v>200207$SUPPORT Units Cost</v>
          </cell>
          <cell r="K436">
            <v>1.77</v>
          </cell>
        </row>
        <row r="437">
          <cell r="A437">
            <v>5380</v>
          </cell>
          <cell r="B437" t="str">
            <v>KEN022</v>
          </cell>
          <cell r="C437" t="str">
            <v>KE654</v>
          </cell>
          <cell r="D437">
            <v>62</v>
          </cell>
          <cell r="F437" t="str">
            <v>SDCO</v>
          </cell>
          <cell r="G437">
            <v>100295</v>
          </cell>
          <cell r="H437">
            <v>20070228</v>
          </cell>
          <cell r="I437">
            <v>53.86</v>
          </cell>
          <cell r="J437" t="str">
            <v>200207$SUPPORT Units Cost</v>
          </cell>
          <cell r="K437">
            <v>0.78</v>
          </cell>
        </row>
        <row r="438">
          <cell r="A438">
            <v>5380</v>
          </cell>
          <cell r="B438" t="str">
            <v>KEN022</v>
          </cell>
          <cell r="C438" t="str">
            <v>KE654</v>
          </cell>
          <cell r="D438">
            <v>63</v>
          </cell>
          <cell r="F438" t="str">
            <v>SDCO</v>
          </cell>
          <cell r="G438">
            <v>100295</v>
          </cell>
          <cell r="H438">
            <v>20070228</v>
          </cell>
          <cell r="I438">
            <v>290.7</v>
          </cell>
          <cell r="J438" t="str">
            <v>200207$SUPPORT Units Cost</v>
          </cell>
          <cell r="K438">
            <v>4.21</v>
          </cell>
        </row>
        <row r="439">
          <cell r="A439">
            <v>5380</v>
          </cell>
          <cell r="B439" t="str">
            <v>KEN022</v>
          </cell>
          <cell r="C439" t="str">
            <v>KE654</v>
          </cell>
          <cell r="D439">
            <v>63</v>
          </cell>
          <cell r="F439" t="str">
            <v>SDCO</v>
          </cell>
          <cell r="G439">
            <v>100295</v>
          </cell>
          <cell r="H439">
            <v>20070228</v>
          </cell>
          <cell r="I439">
            <v>46.95</v>
          </cell>
          <cell r="J439" t="str">
            <v>200207$SUPPORT Units Cost</v>
          </cell>
          <cell r="K439">
            <v>0.68</v>
          </cell>
        </row>
        <row r="440">
          <cell r="A440">
            <v>5380</v>
          </cell>
          <cell r="B440" t="str">
            <v>KEN022</v>
          </cell>
          <cell r="C440" t="str">
            <v>KE654</v>
          </cell>
          <cell r="D440">
            <v>63</v>
          </cell>
          <cell r="F440" t="str">
            <v>SDCO</v>
          </cell>
          <cell r="G440">
            <v>100295</v>
          </cell>
          <cell r="H440">
            <v>20070228</v>
          </cell>
          <cell r="I440">
            <v>122.22</v>
          </cell>
          <cell r="J440" t="str">
            <v>200207$SUPPORT Units Cost</v>
          </cell>
          <cell r="K440">
            <v>1.77</v>
          </cell>
        </row>
        <row r="441">
          <cell r="A441">
            <v>5380</v>
          </cell>
          <cell r="B441" t="str">
            <v>KEN022</v>
          </cell>
          <cell r="C441" t="str">
            <v>KE654</v>
          </cell>
          <cell r="D441">
            <v>63</v>
          </cell>
          <cell r="F441" t="str">
            <v>SDCO</v>
          </cell>
          <cell r="G441">
            <v>100295</v>
          </cell>
          <cell r="H441">
            <v>20070228</v>
          </cell>
          <cell r="I441">
            <v>62.84</v>
          </cell>
          <cell r="J441" t="str">
            <v>200207$SUPPORT Units Cost</v>
          </cell>
          <cell r="K441">
            <v>0.91</v>
          </cell>
        </row>
        <row r="442">
          <cell r="A442">
            <v>5410</v>
          </cell>
          <cell r="B442" t="str">
            <v>KEN022</v>
          </cell>
          <cell r="C442" t="str">
            <v>KE654</v>
          </cell>
          <cell r="D442">
            <v>60</v>
          </cell>
          <cell r="F442" t="str">
            <v>SDCO</v>
          </cell>
          <cell r="G442">
            <v>100295</v>
          </cell>
          <cell r="H442">
            <v>20070228</v>
          </cell>
          <cell r="I442">
            <v>-737.76</v>
          </cell>
          <cell r="J442" t="str">
            <v>280207$SUPPORT Units Cost</v>
          </cell>
          <cell r="K442">
            <v>-10.6</v>
          </cell>
        </row>
        <row r="443">
          <cell r="A443">
            <v>5410</v>
          </cell>
          <cell r="B443" t="str">
            <v>KEN022</v>
          </cell>
          <cell r="C443" t="str">
            <v>KE654</v>
          </cell>
          <cell r="D443">
            <v>60</v>
          </cell>
          <cell r="F443" t="str">
            <v>SDCO</v>
          </cell>
          <cell r="G443">
            <v>100295</v>
          </cell>
          <cell r="H443">
            <v>20070228</v>
          </cell>
          <cell r="I443">
            <v>-567.94000000000005</v>
          </cell>
          <cell r="J443" t="str">
            <v>280207$SUPPORT Units Cost</v>
          </cell>
          <cell r="K443">
            <v>-8.16</v>
          </cell>
        </row>
        <row r="444">
          <cell r="A444">
            <v>5410</v>
          </cell>
          <cell r="B444" t="str">
            <v>KEN022</v>
          </cell>
          <cell r="C444" t="str">
            <v>KE654</v>
          </cell>
          <cell r="D444">
            <v>60</v>
          </cell>
          <cell r="F444" t="str">
            <v>SDCO</v>
          </cell>
          <cell r="G444">
            <v>100295</v>
          </cell>
          <cell r="H444">
            <v>20070228</v>
          </cell>
          <cell r="I444">
            <v>5227.3599999999997</v>
          </cell>
          <cell r="J444" t="str">
            <v>060207$SUPPORT Units Cost</v>
          </cell>
          <cell r="K444">
            <v>74.569999999999993</v>
          </cell>
        </row>
        <row r="445">
          <cell r="A445">
            <v>5410</v>
          </cell>
          <cell r="B445" t="str">
            <v>KEN022</v>
          </cell>
          <cell r="C445" t="str">
            <v>KE654</v>
          </cell>
          <cell r="D445">
            <v>60</v>
          </cell>
          <cell r="E445">
            <v>7451</v>
          </cell>
          <cell r="F445" t="str">
            <v>SDCO</v>
          </cell>
          <cell r="G445">
            <v>100295</v>
          </cell>
          <cell r="H445">
            <v>20070228</v>
          </cell>
          <cell r="I445">
            <v>-737.76</v>
          </cell>
          <cell r="J445" t="str">
            <v>280207$SUPPORT Units Cost</v>
          </cell>
          <cell r="K445">
            <v>-10.6</v>
          </cell>
        </row>
        <row r="446">
          <cell r="A446">
            <v>5411</v>
          </cell>
          <cell r="B446" t="str">
            <v>KEN022</v>
          </cell>
          <cell r="C446" t="str">
            <v>KE654</v>
          </cell>
          <cell r="D446">
            <v>60</v>
          </cell>
          <cell r="F446" t="str">
            <v>SDCO</v>
          </cell>
          <cell r="G446">
            <v>100295</v>
          </cell>
          <cell r="H446">
            <v>20070228</v>
          </cell>
          <cell r="I446">
            <v>601.05999999999995</v>
          </cell>
          <cell r="J446" t="str">
            <v>150207$SUPPORT Units Cost</v>
          </cell>
          <cell r="K446">
            <v>8.73</v>
          </cell>
        </row>
        <row r="447">
          <cell r="A447">
            <v>5411</v>
          </cell>
          <cell r="B447" t="str">
            <v>KEN022</v>
          </cell>
          <cell r="C447" t="str">
            <v>KE654</v>
          </cell>
          <cell r="D447">
            <v>60</v>
          </cell>
          <cell r="F447" t="str">
            <v>SDCO</v>
          </cell>
          <cell r="G447">
            <v>100295</v>
          </cell>
          <cell r="H447">
            <v>20070228</v>
          </cell>
          <cell r="I447">
            <v>445.46</v>
          </cell>
          <cell r="J447" t="str">
            <v>160207$SUPPORT Units Cost</v>
          </cell>
          <cell r="K447">
            <v>6.47</v>
          </cell>
        </row>
        <row r="448">
          <cell r="A448">
            <v>5411</v>
          </cell>
          <cell r="B448" t="str">
            <v>KEN022</v>
          </cell>
          <cell r="C448" t="str">
            <v>KE654</v>
          </cell>
          <cell r="D448">
            <v>60</v>
          </cell>
          <cell r="F448" t="str">
            <v>SDCO</v>
          </cell>
          <cell r="G448">
            <v>100295</v>
          </cell>
          <cell r="H448">
            <v>20070228</v>
          </cell>
          <cell r="I448">
            <v>5043.41</v>
          </cell>
          <cell r="J448" t="str">
            <v>200207$SUPPORT Units Cost</v>
          </cell>
          <cell r="K448">
            <v>73.040000000000006</v>
          </cell>
        </row>
        <row r="449">
          <cell r="A449">
            <v>5411</v>
          </cell>
          <cell r="B449" t="str">
            <v>KEN022</v>
          </cell>
          <cell r="C449" t="str">
            <v>KE654</v>
          </cell>
          <cell r="D449">
            <v>63</v>
          </cell>
          <cell r="F449" t="str">
            <v>SDCO</v>
          </cell>
          <cell r="G449">
            <v>100295</v>
          </cell>
          <cell r="H449">
            <v>20070228</v>
          </cell>
          <cell r="I449">
            <v>4147.1400000000003</v>
          </cell>
          <cell r="J449" t="str">
            <v>200207$SUPPORT Units Cost</v>
          </cell>
          <cell r="K449">
            <v>60.06</v>
          </cell>
        </row>
        <row r="450">
          <cell r="A450">
            <v>5420</v>
          </cell>
          <cell r="B450" t="str">
            <v>KEN022</v>
          </cell>
          <cell r="C450" t="str">
            <v>KE654</v>
          </cell>
          <cell r="D450">
            <v>60</v>
          </cell>
          <cell r="F450" t="str">
            <v>SDCO</v>
          </cell>
          <cell r="G450">
            <v>100295</v>
          </cell>
          <cell r="H450">
            <v>20070228</v>
          </cell>
          <cell r="I450">
            <v>783.15</v>
          </cell>
          <cell r="J450" t="str">
            <v>130207$SUPPORT Units Cost</v>
          </cell>
          <cell r="K450">
            <v>11.35</v>
          </cell>
        </row>
        <row r="451">
          <cell r="A451">
            <v>5420</v>
          </cell>
          <cell r="B451" t="str">
            <v>KEN022</v>
          </cell>
          <cell r="C451" t="str">
            <v>KE654</v>
          </cell>
          <cell r="D451">
            <v>60</v>
          </cell>
          <cell r="F451" t="str">
            <v>SDCO</v>
          </cell>
          <cell r="G451">
            <v>100295</v>
          </cell>
          <cell r="H451">
            <v>20070228</v>
          </cell>
          <cell r="I451">
            <v>5766.37</v>
          </cell>
          <cell r="J451" t="str">
            <v>210207$SUPPORT Units Cost</v>
          </cell>
          <cell r="K451">
            <v>83.51</v>
          </cell>
        </row>
        <row r="452">
          <cell r="A452">
            <v>5420</v>
          </cell>
          <cell r="B452" t="str">
            <v>KEN022</v>
          </cell>
          <cell r="C452" t="str">
            <v>KE654</v>
          </cell>
          <cell r="D452">
            <v>63</v>
          </cell>
          <cell r="F452" t="str">
            <v>SDCO</v>
          </cell>
          <cell r="G452">
            <v>100295</v>
          </cell>
          <cell r="H452">
            <v>20070228</v>
          </cell>
          <cell r="I452">
            <v>293.3</v>
          </cell>
          <cell r="J452" t="str">
            <v>160207$SUPPORT Units Cost</v>
          </cell>
          <cell r="K452">
            <v>4.26</v>
          </cell>
        </row>
        <row r="453">
          <cell r="A453">
            <v>5420</v>
          </cell>
          <cell r="B453" t="str">
            <v>KEN022</v>
          </cell>
          <cell r="C453" t="str">
            <v>KE654</v>
          </cell>
          <cell r="D453">
            <v>64</v>
          </cell>
          <cell r="F453" t="str">
            <v>SDCO</v>
          </cell>
          <cell r="G453">
            <v>100295</v>
          </cell>
          <cell r="H453">
            <v>20070228</v>
          </cell>
          <cell r="I453">
            <v>1127.5899999999999</v>
          </cell>
          <cell r="J453" t="str">
            <v>210207$SUPPORT Units Cost</v>
          </cell>
          <cell r="K453">
            <v>16.329999999999998</v>
          </cell>
        </row>
        <row r="454">
          <cell r="A454">
            <v>5420</v>
          </cell>
          <cell r="B454" t="str">
            <v>KEN022</v>
          </cell>
          <cell r="C454" t="str">
            <v>KE654</v>
          </cell>
          <cell r="D454">
            <v>65</v>
          </cell>
          <cell r="F454" t="str">
            <v>SDCO</v>
          </cell>
          <cell r="G454">
            <v>100295</v>
          </cell>
          <cell r="H454">
            <v>20070228</v>
          </cell>
          <cell r="I454">
            <v>228.69</v>
          </cell>
          <cell r="J454" t="str">
            <v>270207$SUPPORT Units Cost</v>
          </cell>
          <cell r="K454">
            <v>3.26</v>
          </cell>
        </row>
        <row r="455">
          <cell r="A455">
            <v>5420</v>
          </cell>
          <cell r="B455" t="str">
            <v>KEN022</v>
          </cell>
          <cell r="C455" t="str">
            <v>KE654</v>
          </cell>
          <cell r="D455">
            <v>65</v>
          </cell>
          <cell r="F455" t="str">
            <v>SDCO</v>
          </cell>
          <cell r="G455">
            <v>100295</v>
          </cell>
          <cell r="H455">
            <v>20070228</v>
          </cell>
          <cell r="I455">
            <v>978.44</v>
          </cell>
          <cell r="J455" t="str">
            <v>190207$SUPPORT Units Cost</v>
          </cell>
          <cell r="K455">
            <v>14.17</v>
          </cell>
        </row>
        <row r="456">
          <cell r="A456">
            <v>5420</v>
          </cell>
          <cell r="B456" t="str">
            <v>KEN022</v>
          </cell>
          <cell r="C456" t="str">
            <v>KE654</v>
          </cell>
          <cell r="D456">
            <v>65</v>
          </cell>
          <cell r="F456" t="str">
            <v>SDCO</v>
          </cell>
          <cell r="G456">
            <v>100295</v>
          </cell>
          <cell r="H456">
            <v>20070228</v>
          </cell>
          <cell r="I456">
            <v>260.82</v>
          </cell>
          <cell r="J456" t="str">
            <v>130207$SUPPORT Units Cost</v>
          </cell>
          <cell r="K456">
            <v>3.78</v>
          </cell>
        </row>
        <row r="457">
          <cell r="A457">
            <v>5431</v>
          </cell>
          <cell r="B457" t="str">
            <v>KEN022</v>
          </cell>
          <cell r="C457" t="str">
            <v>KE654</v>
          </cell>
          <cell r="D457">
            <v>60</v>
          </cell>
          <cell r="F457" t="str">
            <v>SDCO</v>
          </cell>
          <cell r="G457">
            <v>100295</v>
          </cell>
          <cell r="H457">
            <v>20070228</v>
          </cell>
          <cell r="I457">
            <v>620.07000000000005</v>
          </cell>
          <cell r="J457" t="str">
            <v>220207$SUPPORT Units Cost</v>
          </cell>
          <cell r="K457">
            <v>8.98</v>
          </cell>
        </row>
        <row r="458">
          <cell r="A458">
            <v>5431</v>
          </cell>
          <cell r="B458" t="str">
            <v>KEN022</v>
          </cell>
          <cell r="C458" t="str">
            <v>KE654</v>
          </cell>
          <cell r="D458">
            <v>60</v>
          </cell>
          <cell r="F458" t="str">
            <v>SDCO</v>
          </cell>
          <cell r="G458">
            <v>100295</v>
          </cell>
          <cell r="H458">
            <v>20070228</v>
          </cell>
          <cell r="I458">
            <v>620.07000000000005</v>
          </cell>
          <cell r="J458" t="str">
            <v>220207$SUPPORT Units Cost</v>
          </cell>
          <cell r="K458">
            <v>8.98</v>
          </cell>
        </row>
        <row r="459">
          <cell r="A459">
            <v>5431</v>
          </cell>
          <cell r="B459" t="str">
            <v>KEN022</v>
          </cell>
          <cell r="C459" t="str">
            <v>KE654</v>
          </cell>
          <cell r="D459">
            <v>60</v>
          </cell>
          <cell r="F459" t="str">
            <v>SDCO</v>
          </cell>
          <cell r="G459">
            <v>100295</v>
          </cell>
          <cell r="H459">
            <v>20070228</v>
          </cell>
          <cell r="I459">
            <v>32.36</v>
          </cell>
          <cell r="J459" t="str">
            <v>150207$SUPPORT Units Cost</v>
          </cell>
          <cell r="K459">
            <v>0.47</v>
          </cell>
        </row>
        <row r="460">
          <cell r="A460">
            <v>5431</v>
          </cell>
          <cell r="B460" t="str">
            <v>KEN022</v>
          </cell>
          <cell r="C460" t="str">
            <v>KE654</v>
          </cell>
          <cell r="D460">
            <v>63</v>
          </cell>
          <cell r="F460" t="str">
            <v>SDCO</v>
          </cell>
          <cell r="G460">
            <v>100295</v>
          </cell>
          <cell r="H460">
            <v>20070228</v>
          </cell>
          <cell r="I460">
            <v>620.07000000000005</v>
          </cell>
          <cell r="J460" t="str">
            <v>220207$SUPPORT Units Cost</v>
          </cell>
          <cell r="K460">
            <v>8.98</v>
          </cell>
        </row>
        <row r="461">
          <cell r="A461">
            <v>5431</v>
          </cell>
          <cell r="B461" t="str">
            <v>KEN022</v>
          </cell>
          <cell r="C461" t="str">
            <v>KE654</v>
          </cell>
          <cell r="D461">
            <v>63</v>
          </cell>
          <cell r="F461" t="str">
            <v>SDCO</v>
          </cell>
          <cell r="G461">
            <v>100295</v>
          </cell>
          <cell r="H461">
            <v>20070228</v>
          </cell>
          <cell r="I461">
            <v>620.07000000000005</v>
          </cell>
          <cell r="J461" t="str">
            <v>220207$SUPPORT Units Cost</v>
          </cell>
          <cell r="K461">
            <v>8.98</v>
          </cell>
        </row>
        <row r="462">
          <cell r="A462">
            <v>5431</v>
          </cell>
          <cell r="B462" t="str">
            <v>KEN022</v>
          </cell>
          <cell r="C462" t="str">
            <v>KE654</v>
          </cell>
          <cell r="D462">
            <v>63</v>
          </cell>
          <cell r="F462" t="str">
            <v>SDCO</v>
          </cell>
          <cell r="G462">
            <v>100295</v>
          </cell>
          <cell r="H462">
            <v>20070228</v>
          </cell>
          <cell r="I462">
            <v>620.07000000000005</v>
          </cell>
          <cell r="J462" t="str">
            <v>220207$SUPPORT Units Cost</v>
          </cell>
          <cell r="K462">
            <v>8.98</v>
          </cell>
        </row>
        <row r="463">
          <cell r="A463">
            <v>5431</v>
          </cell>
          <cell r="B463" t="str">
            <v>KEN022</v>
          </cell>
          <cell r="C463" t="str">
            <v>KE654</v>
          </cell>
          <cell r="D463">
            <v>63</v>
          </cell>
          <cell r="F463" t="str">
            <v>SDCO</v>
          </cell>
          <cell r="G463">
            <v>100295</v>
          </cell>
          <cell r="H463">
            <v>20070228</v>
          </cell>
          <cell r="I463">
            <v>620.07000000000005</v>
          </cell>
          <cell r="J463" t="str">
            <v>220207$SUPPORT Units Cost</v>
          </cell>
          <cell r="K463">
            <v>8.98</v>
          </cell>
        </row>
        <row r="464">
          <cell r="A464">
            <v>5440</v>
          </cell>
          <cell r="B464" t="str">
            <v>KEN022</v>
          </cell>
          <cell r="C464" t="str">
            <v>KE654</v>
          </cell>
          <cell r="D464">
            <v>65</v>
          </cell>
          <cell r="F464" t="str">
            <v>SDCO</v>
          </cell>
          <cell r="G464">
            <v>100295</v>
          </cell>
          <cell r="H464">
            <v>20070228</v>
          </cell>
          <cell r="I464">
            <v>325.92</v>
          </cell>
          <cell r="J464" t="str">
            <v>190207$SUPPORT Units Cost</v>
          </cell>
          <cell r="K464">
            <v>4.72</v>
          </cell>
        </row>
        <row r="465">
          <cell r="A465">
            <v>5440</v>
          </cell>
          <cell r="B465" t="str">
            <v>KEN022</v>
          </cell>
          <cell r="C465" t="str">
            <v>KE654</v>
          </cell>
          <cell r="D465">
            <v>65</v>
          </cell>
          <cell r="F465" t="str">
            <v>SDCO</v>
          </cell>
          <cell r="G465">
            <v>100295</v>
          </cell>
          <cell r="H465">
            <v>20070228</v>
          </cell>
          <cell r="I465">
            <v>81.42</v>
          </cell>
          <cell r="J465" t="str">
            <v>130207$SUPPORT Units Cost</v>
          </cell>
          <cell r="K465">
            <v>1.18</v>
          </cell>
        </row>
        <row r="466">
          <cell r="A466">
            <v>5440</v>
          </cell>
          <cell r="B466" t="str">
            <v>KEN022</v>
          </cell>
          <cell r="C466" t="str">
            <v>KE654</v>
          </cell>
          <cell r="D466">
            <v>65</v>
          </cell>
          <cell r="F466" t="str">
            <v>SDCO</v>
          </cell>
          <cell r="G466">
            <v>100295</v>
          </cell>
          <cell r="H466">
            <v>20070228</v>
          </cell>
          <cell r="I466">
            <v>81.42</v>
          </cell>
          <cell r="J466" t="str">
            <v>130207$SUPPORT Units Cost</v>
          </cell>
          <cell r="K466">
            <v>1.18</v>
          </cell>
        </row>
        <row r="467">
          <cell r="A467">
            <v>5450</v>
          </cell>
          <cell r="B467" t="str">
            <v>KEN022</v>
          </cell>
          <cell r="C467" t="str">
            <v>KE654</v>
          </cell>
          <cell r="D467">
            <v>63</v>
          </cell>
          <cell r="F467" t="str">
            <v>SDCO</v>
          </cell>
          <cell r="G467">
            <v>100295</v>
          </cell>
          <cell r="H467">
            <v>20070228</v>
          </cell>
          <cell r="I467">
            <v>325.92</v>
          </cell>
          <cell r="J467" t="str">
            <v>200207$SUPPORT Units Cost</v>
          </cell>
          <cell r="K467">
            <v>4.72</v>
          </cell>
        </row>
        <row r="468">
          <cell r="A468">
            <v>5450</v>
          </cell>
          <cell r="B468" t="str">
            <v>KEN022</v>
          </cell>
          <cell r="C468" t="str">
            <v>KE654</v>
          </cell>
          <cell r="D468">
            <v>65</v>
          </cell>
          <cell r="F468" t="str">
            <v>SDCO</v>
          </cell>
          <cell r="G468">
            <v>100295</v>
          </cell>
          <cell r="H468">
            <v>20070228</v>
          </cell>
          <cell r="I468">
            <v>489.65</v>
          </cell>
          <cell r="J468" t="str">
            <v>270207$SUPPORT Units Cost</v>
          </cell>
          <cell r="K468">
            <v>6.98</v>
          </cell>
        </row>
        <row r="469">
          <cell r="A469">
            <v>5450</v>
          </cell>
          <cell r="B469" t="str">
            <v>KEN022</v>
          </cell>
          <cell r="C469" t="str">
            <v>KE654</v>
          </cell>
          <cell r="D469">
            <v>65</v>
          </cell>
          <cell r="F469" t="str">
            <v>SDCO</v>
          </cell>
          <cell r="G469">
            <v>100295</v>
          </cell>
          <cell r="H469">
            <v>20070228</v>
          </cell>
          <cell r="I469">
            <v>195.96</v>
          </cell>
          <cell r="J469" t="str">
            <v>130207$SUPPORT Units Cost</v>
          </cell>
          <cell r="K469">
            <v>2.84</v>
          </cell>
        </row>
        <row r="470">
          <cell r="A470">
            <v>5450</v>
          </cell>
          <cell r="B470" t="str">
            <v>KEN022</v>
          </cell>
          <cell r="C470" t="str">
            <v>KE654</v>
          </cell>
          <cell r="D470">
            <v>65</v>
          </cell>
          <cell r="F470" t="str">
            <v>SDCO</v>
          </cell>
          <cell r="G470">
            <v>100295</v>
          </cell>
          <cell r="H470">
            <v>20070228</v>
          </cell>
          <cell r="I470">
            <v>195.96</v>
          </cell>
          <cell r="J470" t="str">
            <v>130207$SUPPORT Units Cost</v>
          </cell>
          <cell r="K470">
            <v>2.84</v>
          </cell>
        </row>
        <row r="471">
          <cell r="A471">
            <v>5450</v>
          </cell>
          <cell r="B471" t="str">
            <v>KEN022</v>
          </cell>
          <cell r="C471" t="str">
            <v>KE654</v>
          </cell>
          <cell r="D471">
            <v>65</v>
          </cell>
          <cell r="F471" t="str">
            <v>SDCO</v>
          </cell>
          <cell r="G471">
            <v>100295</v>
          </cell>
          <cell r="H471">
            <v>20070228</v>
          </cell>
          <cell r="I471">
            <v>195.96</v>
          </cell>
          <cell r="J471" t="str">
            <v>130207$SUPPORT Units Cost</v>
          </cell>
          <cell r="K471">
            <v>2.84</v>
          </cell>
        </row>
        <row r="472">
          <cell r="A472">
            <v>5500</v>
          </cell>
          <cell r="B472" t="str">
            <v>KEN022</v>
          </cell>
          <cell r="C472" t="str">
            <v>KE654</v>
          </cell>
          <cell r="D472">
            <v>63</v>
          </cell>
          <cell r="F472" t="str">
            <v>SDCO</v>
          </cell>
          <cell r="G472">
            <v>100295</v>
          </cell>
          <cell r="H472">
            <v>20070228</v>
          </cell>
          <cell r="I472">
            <v>19744.12</v>
          </cell>
          <cell r="J472" t="str">
            <v>280207$SUPPORT Units Cost</v>
          </cell>
          <cell r="K472">
            <v>283.68</v>
          </cell>
        </row>
        <row r="473">
          <cell r="A473">
            <v>5520</v>
          </cell>
          <cell r="B473" t="str">
            <v>KEN022</v>
          </cell>
          <cell r="C473" t="str">
            <v>KE654</v>
          </cell>
          <cell r="D473">
            <v>60</v>
          </cell>
          <cell r="F473" t="str">
            <v>SDCO</v>
          </cell>
          <cell r="G473">
            <v>100295</v>
          </cell>
          <cell r="H473">
            <v>20070228</v>
          </cell>
          <cell r="I473">
            <v>244.65</v>
          </cell>
          <cell r="J473" t="str">
            <v>050207$SUPPORT Units Cost</v>
          </cell>
          <cell r="K473">
            <v>3.49</v>
          </cell>
        </row>
        <row r="474">
          <cell r="A474">
            <v>5520</v>
          </cell>
          <cell r="B474" t="str">
            <v>KEN022</v>
          </cell>
          <cell r="C474" t="str">
            <v>KE654</v>
          </cell>
          <cell r="D474">
            <v>62</v>
          </cell>
          <cell r="F474" t="str">
            <v>SDCO</v>
          </cell>
          <cell r="G474">
            <v>100295</v>
          </cell>
          <cell r="H474">
            <v>20070228</v>
          </cell>
          <cell r="I474">
            <v>570.72</v>
          </cell>
          <cell r="J474" t="str">
            <v>280207$SUPPORT Units Cost</v>
          </cell>
          <cell r="K474">
            <v>8.1999999999999993</v>
          </cell>
        </row>
        <row r="475">
          <cell r="A475">
            <v>5520</v>
          </cell>
          <cell r="B475" t="str">
            <v>KEN022</v>
          </cell>
          <cell r="C475" t="str">
            <v>KE654</v>
          </cell>
          <cell r="D475">
            <v>63</v>
          </cell>
          <cell r="F475" t="str">
            <v>SDCO</v>
          </cell>
          <cell r="G475">
            <v>100295</v>
          </cell>
          <cell r="H475">
            <v>20070228</v>
          </cell>
          <cell r="I475">
            <v>20433.439999999999</v>
          </cell>
          <cell r="J475" t="str">
            <v>060207$SUPPORT Units Cost</v>
          </cell>
          <cell r="K475">
            <v>291.49</v>
          </cell>
        </row>
        <row r="476">
          <cell r="A476">
            <v>5520</v>
          </cell>
          <cell r="B476" t="str">
            <v>KEN022</v>
          </cell>
          <cell r="C476" t="str">
            <v>KE654</v>
          </cell>
          <cell r="D476">
            <v>63</v>
          </cell>
          <cell r="F476" t="str">
            <v>SDCO</v>
          </cell>
          <cell r="G476">
            <v>100295</v>
          </cell>
          <cell r="H476">
            <v>20070228</v>
          </cell>
          <cell r="I476">
            <v>489.3</v>
          </cell>
          <cell r="J476" t="str">
            <v>070207$SUPPORT Units Cost</v>
          </cell>
          <cell r="K476">
            <v>6.98</v>
          </cell>
        </row>
        <row r="477">
          <cell r="A477">
            <v>5520</v>
          </cell>
          <cell r="B477" t="str">
            <v>KEN022</v>
          </cell>
          <cell r="C477" t="str">
            <v>KE654</v>
          </cell>
          <cell r="D477">
            <v>63</v>
          </cell>
          <cell r="F477" t="str">
            <v>SDCO</v>
          </cell>
          <cell r="G477">
            <v>100295</v>
          </cell>
          <cell r="H477">
            <v>20070228</v>
          </cell>
          <cell r="I477">
            <v>6356.74</v>
          </cell>
          <cell r="J477" t="str">
            <v>210207$SUPPORT Units Cost</v>
          </cell>
          <cell r="K477">
            <v>92.06</v>
          </cell>
        </row>
        <row r="478">
          <cell r="A478">
            <v>5520</v>
          </cell>
          <cell r="B478" t="str">
            <v>KEN022</v>
          </cell>
          <cell r="C478" t="str">
            <v>KE654</v>
          </cell>
          <cell r="D478">
            <v>63</v>
          </cell>
          <cell r="F478" t="str">
            <v>SDCO</v>
          </cell>
          <cell r="G478">
            <v>100295</v>
          </cell>
          <cell r="H478">
            <v>20070228</v>
          </cell>
          <cell r="I478">
            <v>489.52</v>
          </cell>
          <cell r="J478" t="str">
            <v>160207$SUPPORT Units Cost</v>
          </cell>
          <cell r="K478">
            <v>7.11</v>
          </cell>
        </row>
        <row r="479">
          <cell r="A479">
            <v>5520</v>
          </cell>
          <cell r="B479" t="str">
            <v>KEN022</v>
          </cell>
          <cell r="C479" t="str">
            <v>KE654</v>
          </cell>
          <cell r="D479">
            <v>63</v>
          </cell>
          <cell r="F479" t="str">
            <v>SDCO</v>
          </cell>
          <cell r="G479">
            <v>100295</v>
          </cell>
          <cell r="H479">
            <v>20070228</v>
          </cell>
          <cell r="I479">
            <v>342.18</v>
          </cell>
          <cell r="J479" t="str">
            <v>160207$SUPPORT Units Cost</v>
          </cell>
          <cell r="K479">
            <v>4.97</v>
          </cell>
        </row>
        <row r="480">
          <cell r="A480">
            <v>5520</v>
          </cell>
          <cell r="B480" t="str">
            <v>KEN022</v>
          </cell>
          <cell r="C480" t="str">
            <v>KE654</v>
          </cell>
          <cell r="D480">
            <v>63</v>
          </cell>
          <cell r="F480" t="str">
            <v>SDCO</v>
          </cell>
          <cell r="G480">
            <v>100295</v>
          </cell>
          <cell r="H480">
            <v>20070228</v>
          </cell>
          <cell r="I480">
            <v>326.42</v>
          </cell>
          <cell r="J480" t="str">
            <v>280207$SUPPORT Units Cost</v>
          </cell>
          <cell r="K480">
            <v>4.6900000000000004</v>
          </cell>
        </row>
        <row r="481">
          <cell r="A481">
            <v>5530</v>
          </cell>
          <cell r="B481" t="str">
            <v>KEN022</v>
          </cell>
          <cell r="C481" t="str">
            <v>KE654</v>
          </cell>
          <cell r="D481">
            <v>60</v>
          </cell>
          <cell r="F481" t="str">
            <v>SDCO</v>
          </cell>
          <cell r="G481">
            <v>100295</v>
          </cell>
          <cell r="H481">
            <v>20070228</v>
          </cell>
          <cell r="I481">
            <v>137.4</v>
          </cell>
          <cell r="J481" t="str">
            <v>060207$SUPPORT Units Cost</v>
          </cell>
          <cell r="K481">
            <v>1.96</v>
          </cell>
        </row>
        <row r="482">
          <cell r="A482">
            <v>5530</v>
          </cell>
          <cell r="B482" t="str">
            <v>KEN022</v>
          </cell>
          <cell r="C482" t="str">
            <v>KE654</v>
          </cell>
          <cell r="D482">
            <v>60</v>
          </cell>
          <cell r="F482" t="str">
            <v>SDCO</v>
          </cell>
          <cell r="G482">
            <v>100295</v>
          </cell>
          <cell r="H482">
            <v>20070228</v>
          </cell>
          <cell r="I482">
            <v>137.4</v>
          </cell>
          <cell r="J482" t="str">
            <v>060207$SUPPORT Units Cost</v>
          </cell>
          <cell r="K482">
            <v>1.96</v>
          </cell>
        </row>
        <row r="483">
          <cell r="A483">
            <v>5530</v>
          </cell>
          <cell r="B483" t="str">
            <v>KEN022</v>
          </cell>
          <cell r="C483" t="str">
            <v>KE654</v>
          </cell>
          <cell r="D483">
            <v>60</v>
          </cell>
          <cell r="F483" t="str">
            <v>SDCO</v>
          </cell>
          <cell r="G483">
            <v>100295</v>
          </cell>
          <cell r="H483">
            <v>20070228</v>
          </cell>
          <cell r="I483">
            <v>137.4</v>
          </cell>
          <cell r="J483" t="str">
            <v>060207$SUPPORT Units Cost</v>
          </cell>
          <cell r="K483">
            <v>1.96</v>
          </cell>
        </row>
        <row r="484">
          <cell r="A484">
            <v>5530</v>
          </cell>
          <cell r="B484" t="str">
            <v>KEN022</v>
          </cell>
          <cell r="C484" t="str">
            <v>KE654</v>
          </cell>
          <cell r="D484">
            <v>60</v>
          </cell>
          <cell r="F484" t="str">
            <v>SDCO</v>
          </cell>
          <cell r="G484">
            <v>100295</v>
          </cell>
          <cell r="H484">
            <v>20070228</v>
          </cell>
          <cell r="I484">
            <v>268.48</v>
          </cell>
          <cell r="J484" t="str">
            <v>060207$SUPPORT Units Cost</v>
          </cell>
          <cell r="K484">
            <v>3.83</v>
          </cell>
        </row>
        <row r="485">
          <cell r="A485">
            <v>5530</v>
          </cell>
          <cell r="B485" t="str">
            <v>KEN022</v>
          </cell>
          <cell r="C485" t="str">
            <v>KE654</v>
          </cell>
          <cell r="D485">
            <v>60</v>
          </cell>
          <cell r="F485" t="str">
            <v>SDCO</v>
          </cell>
          <cell r="G485">
            <v>100295</v>
          </cell>
          <cell r="H485">
            <v>20070228</v>
          </cell>
          <cell r="I485">
            <v>268.48</v>
          </cell>
          <cell r="J485" t="str">
            <v>060207$SUPPORT Units Cost</v>
          </cell>
          <cell r="K485">
            <v>3.83</v>
          </cell>
        </row>
        <row r="486">
          <cell r="A486">
            <v>5530</v>
          </cell>
          <cell r="B486" t="str">
            <v>KEN022</v>
          </cell>
          <cell r="C486" t="str">
            <v>KE654</v>
          </cell>
          <cell r="D486">
            <v>60</v>
          </cell>
          <cell r="F486" t="str">
            <v>SDCO</v>
          </cell>
          <cell r="G486">
            <v>100295</v>
          </cell>
          <cell r="H486">
            <v>20070228</v>
          </cell>
          <cell r="I486">
            <v>268.48</v>
          </cell>
          <cell r="J486" t="str">
            <v>060207$SUPPORT Units Cost</v>
          </cell>
          <cell r="K486">
            <v>3.83</v>
          </cell>
        </row>
        <row r="487">
          <cell r="A487">
            <v>5530</v>
          </cell>
          <cell r="B487" t="str">
            <v>KEN022</v>
          </cell>
          <cell r="C487" t="str">
            <v>KE654</v>
          </cell>
          <cell r="D487">
            <v>62</v>
          </cell>
          <cell r="F487" t="str">
            <v>SDCO</v>
          </cell>
          <cell r="G487">
            <v>100295</v>
          </cell>
          <cell r="H487">
            <v>20070228</v>
          </cell>
          <cell r="I487">
            <v>137.4</v>
          </cell>
          <cell r="J487" t="str">
            <v>060207$SUPPORT Units Cost</v>
          </cell>
          <cell r="K487">
            <v>1.96</v>
          </cell>
        </row>
        <row r="488">
          <cell r="A488">
            <v>5530</v>
          </cell>
          <cell r="B488" t="str">
            <v>KEN022</v>
          </cell>
          <cell r="C488" t="str">
            <v>KE654</v>
          </cell>
          <cell r="D488">
            <v>62</v>
          </cell>
          <cell r="F488" t="str">
            <v>SDCO</v>
          </cell>
          <cell r="G488">
            <v>100295</v>
          </cell>
          <cell r="H488">
            <v>20070228</v>
          </cell>
          <cell r="I488">
            <v>268.48</v>
          </cell>
          <cell r="J488" t="str">
            <v>060207$SUPPORT Units Cost</v>
          </cell>
          <cell r="K488">
            <v>3.83</v>
          </cell>
        </row>
        <row r="489">
          <cell r="A489">
            <v>5530</v>
          </cell>
          <cell r="B489" t="str">
            <v>KEN022</v>
          </cell>
          <cell r="C489" t="str">
            <v>KE654</v>
          </cell>
          <cell r="D489">
            <v>63</v>
          </cell>
          <cell r="F489" t="str">
            <v>SDCO</v>
          </cell>
          <cell r="G489">
            <v>100295</v>
          </cell>
          <cell r="H489">
            <v>20070228</v>
          </cell>
          <cell r="I489">
            <v>38.28</v>
          </cell>
          <cell r="J489" t="str">
            <v>151206$SUPPORT Units Cost</v>
          </cell>
          <cell r="K489">
            <v>0.55000000000000004</v>
          </cell>
        </row>
        <row r="490">
          <cell r="A490">
            <v>5530</v>
          </cell>
          <cell r="B490" t="str">
            <v>KEN022</v>
          </cell>
          <cell r="C490" t="str">
            <v>KE654</v>
          </cell>
          <cell r="D490">
            <v>63</v>
          </cell>
          <cell r="F490" t="str">
            <v>SDCO</v>
          </cell>
          <cell r="G490">
            <v>100295</v>
          </cell>
          <cell r="H490">
            <v>20070228</v>
          </cell>
          <cell r="I490">
            <v>137.4</v>
          </cell>
          <cell r="J490" t="str">
            <v>060207$SUPPORT Units Cost</v>
          </cell>
          <cell r="K490">
            <v>1.96</v>
          </cell>
        </row>
        <row r="491">
          <cell r="A491">
            <v>5530</v>
          </cell>
          <cell r="B491" t="str">
            <v>KEN022</v>
          </cell>
          <cell r="C491" t="str">
            <v>KE654</v>
          </cell>
          <cell r="D491">
            <v>63</v>
          </cell>
          <cell r="F491" t="str">
            <v>SDCO</v>
          </cell>
          <cell r="G491">
            <v>100295</v>
          </cell>
          <cell r="H491">
            <v>20070228</v>
          </cell>
          <cell r="I491">
            <v>268.48</v>
          </cell>
          <cell r="J491" t="str">
            <v>060207$SUPPORT Units Cost</v>
          </cell>
          <cell r="K491">
            <v>3.83</v>
          </cell>
        </row>
        <row r="492">
          <cell r="A492">
            <v>5530</v>
          </cell>
          <cell r="B492" t="str">
            <v>KEN022</v>
          </cell>
          <cell r="C492" t="str">
            <v>KE654</v>
          </cell>
          <cell r="D492">
            <v>63</v>
          </cell>
          <cell r="F492" t="str">
            <v>SDCO</v>
          </cell>
          <cell r="G492">
            <v>100295</v>
          </cell>
          <cell r="H492">
            <v>20070228</v>
          </cell>
          <cell r="I492">
            <v>2119.1999999999998</v>
          </cell>
          <cell r="J492" t="str">
            <v>170207$SUPPORT Units Cost</v>
          </cell>
          <cell r="K492">
            <v>30.78</v>
          </cell>
        </row>
        <row r="493">
          <cell r="A493">
            <v>5530</v>
          </cell>
          <cell r="B493" t="str">
            <v>KEN022</v>
          </cell>
          <cell r="C493" t="str">
            <v>KE654</v>
          </cell>
          <cell r="D493">
            <v>63</v>
          </cell>
          <cell r="F493" t="str">
            <v>SDCO</v>
          </cell>
          <cell r="G493">
            <v>100295</v>
          </cell>
          <cell r="H493">
            <v>20070228</v>
          </cell>
          <cell r="I493">
            <v>17178.759999999998</v>
          </cell>
          <cell r="J493" t="str">
            <v>170207$SUPPORT Units Cost</v>
          </cell>
          <cell r="K493">
            <v>249.51</v>
          </cell>
        </row>
        <row r="494">
          <cell r="A494">
            <v>5530</v>
          </cell>
          <cell r="B494" t="str">
            <v>KEN022</v>
          </cell>
          <cell r="C494" t="str">
            <v>KE654</v>
          </cell>
          <cell r="D494">
            <v>63</v>
          </cell>
          <cell r="F494" t="str">
            <v>SDCO</v>
          </cell>
          <cell r="G494">
            <v>100295</v>
          </cell>
          <cell r="H494">
            <v>20070228</v>
          </cell>
          <cell r="I494">
            <v>12163.85</v>
          </cell>
          <cell r="J494" t="str">
            <v>200207$SUPPORT Units Cost</v>
          </cell>
          <cell r="K494">
            <v>176.16</v>
          </cell>
        </row>
        <row r="495">
          <cell r="A495">
            <v>5530</v>
          </cell>
          <cell r="B495" t="str">
            <v>KEN022</v>
          </cell>
          <cell r="C495" t="str">
            <v>KE654</v>
          </cell>
          <cell r="D495">
            <v>63</v>
          </cell>
          <cell r="F495" t="str">
            <v>SDCO</v>
          </cell>
          <cell r="G495">
            <v>100295</v>
          </cell>
          <cell r="H495">
            <v>20070228</v>
          </cell>
          <cell r="I495">
            <v>897.28</v>
          </cell>
          <cell r="J495" t="str">
            <v>050207$SUPPORT Units Cost</v>
          </cell>
          <cell r="K495">
            <v>12.8</v>
          </cell>
        </row>
        <row r="496">
          <cell r="A496">
            <v>5530</v>
          </cell>
          <cell r="B496" t="str">
            <v>KEN022</v>
          </cell>
          <cell r="C496" t="str">
            <v>KE654</v>
          </cell>
          <cell r="D496">
            <v>63</v>
          </cell>
          <cell r="F496" t="str">
            <v>SDCO</v>
          </cell>
          <cell r="G496">
            <v>100295</v>
          </cell>
          <cell r="H496">
            <v>20070228</v>
          </cell>
          <cell r="I496">
            <v>674.13</v>
          </cell>
          <cell r="J496" t="str">
            <v>120207$SUPPORT Units Cost</v>
          </cell>
          <cell r="K496">
            <v>9.77</v>
          </cell>
        </row>
        <row r="497">
          <cell r="A497">
            <v>5530</v>
          </cell>
          <cell r="B497" t="str">
            <v>KEN022</v>
          </cell>
          <cell r="C497" t="str">
            <v>KE654</v>
          </cell>
          <cell r="D497">
            <v>63</v>
          </cell>
          <cell r="F497" t="str">
            <v>SDCO</v>
          </cell>
          <cell r="G497">
            <v>100295</v>
          </cell>
          <cell r="H497">
            <v>20070228</v>
          </cell>
          <cell r="I497">
            <v>897.12</v>
          </cell>
          <cell r="J497" t="str">
            <v>150207$SUPPORT Units Cost</v>
          </cell>
          <cell r="K497">
            <v>13.03</v>
          </cell>
        </row>
        <row r="498">
          <cell r="A498">
            <v>5530</v>
          </cell>
          <cell r="B498" t="str">
            <v>KEN022</v>
          </cell>
          <cell r="C498" t="str">
            <v>KE654</v>
          </cell>
          <cell r="D498">
            <v>63</v>
          </cell>
          <cell r="F498" t="str">
            <v>SDCO</v>
          </cell>
          <cell r="G498">
            <v>100295</v>
          </cell>
          <cell r="H498">
            <v>20070228</v>
          </cell>
          <cell r="I498">
            <v>685.06</v>
          </cell>
          <cell r="J498" t="str">
            <v>160207$SUPPORT Units Cost</v>
          </cell>
          <cell r="K498">
            <v>9.9499999999999993</v>
          </cell>
        </row>
        <row r="499">
          <cell r="A499">
            <v>5530</v>
          </cell>
          <cell r="B499" t="str">
            <v>KEN022</v>
          </cell>
          <cell r="C499" t="str">
            <v>KE654</v>
          </cell>
          <cell r="D499">
            <v>63</v>
          </cell>
          <cell r="F499" t="str">
            <v>SDCO</v>
          </cell>
          <cell r="G499">
            <v>100295</v>
          </cell>
          <cell r="H499">
            <v>20070228</v>
          </cell>
          <cell r="I499">
            <v>684.98</v>
          </cell>
          <cell r="J499" t="str">
            <v>220207$SUPPORT Units Cost</v>
          </cell>
          <cell r="K499">
            <v>9.92</v>
          </cell>
        </row>
        <row r="500">
          <cell r="A500">
            <v>5530</v>
          </cell>
          <cell r="B500" t="str">
            <v>KEN022</v>
          </cell>
          <cell r="C500" t="str">
            <v>KE654</v>
          </cell>
          <cell r="D500">
            <v>63</v>
          </cell>
          <cell r="F500" t="str">
            <v>SDCO</v>
          </cell>
          <cell r="G500">
            <v>100295</v>
          </cell>
          <cell r="H500">
            <v>20070228</v>
          </cell>
          <cell r="I500">
            <v>896.96</v>
          </cell>
          <cell r="J500" t="str">
            <v>220207$SUPPORT Units Cost</v>
          </cell>
          <cell r="K500">
            <v>12.99</v>
          </cell>
        </row>
        <row r="501">
          <cell r="A501">
            <v>5530</v>
          </cell>
          <cell r="B501" t="str">
            <v>KEN022</v>
          </cell>
          <cell r="C501" t="str">
            <v>KE654</v>
          </cell>
          <cell r="D501">
            <v>63</v>
          </cell>
          <cell r="F501" t="str">
            <v>SDCO</v>
          </cell>
          <cell r="G501">
            <v>100295</v>
          </cell>
          <cell r="H501">
            <v>20070228</v>
          </cell>
          <cell r="I501">
            <v>897.14</v>
          </cell>
          <cell r="J501" t="str">
            <v>280207$SUPPORT Units Cost</v>
          </cell>
          <cell r="K501">
            <v>12.89</v>
          </cell>
        </row>
        <row r="502">
          <cell r="A502">
            <v>5530</v>
          </cell>
          <cell r="B502" t="str">
            <v>KEN022</v>
          </cell>
          <cell r="C502" t="str">
            <v>KE654</v>
          </cell>
          <cell r="D502">
            <v>63</v>
          </cell>
          <cell r="F502" t="str">
            <v>SDCO</v>
          </cell>
          <cell r="G502">
            <v>100295</v>
          </cell>
          <cell r="H502">
            <v>20070228</v>
          </cell>
          <cell r="I502">
            <v>684.86</v>
          </cell>
          <cell r="J502" t="str">
            <v>280207$SUPPORT Units Cost</v>
          </cell>
          <cell r="K502">
            <v>9.84</v>
          </cell>
        </row>
        <row r="503">
          <cell r="A503">
            <v>5530</v>
          </cell>
          <cell r="B503" t="str">
            <v>KEN022</v>
          </cell>
          <cell r="C503" t="str">
            <v>KE654</v>
          </cell>
          <cell r="D503">
            <v>63</v>
          </cell>
          <cell r="F503" t="str">
            <v>SDCO</v>
          </cell>
          <cell r="G503">
            <v>100295</v>
          </cell>
          <cell r="H503">
            <v>20070228</v>
          </cell>
          <cell r="I503">
            <v>897.14</v>
          </cell>
          <cell r="J503" t="str">
            <v>280207$SUPPORT Units Cost</v>
          </cell>
          <cell r="K503">
            <v>12.89</v>
          </cell>
        </row>
        <row r="504">
          <cell r="A504">
            <v>5530</v>
          </cell>
          <cell r="B504" t="str">
            <v>KEN022</v>
          </cell>
          <cell r="C504" t="str">
            <v>KE654</v>
          </cell>
          <cell r="D504">
            <v>64</v>
          </cell>
          <cell r="F504" t="str">
            <v>SDCO</v>
          </cell>
          <cell r="G504">
            <v>100295</v>
          </cell>
          <cell r="H504">
            <v>20070228</v>
          </cell>
          <cell r="I504">
            <v>137.4</v>
          </cell>
          <cell r="J504" t="str">
            <v>060207$SUPPORT Units Cost</v>
          </cell>
          <cell r="K504">
            <v>1.96</v>
          </cell>
        </row>
        <row r="505">
          <cell r="A505">
            <v>5530</v>
          </cell>
          <cell r="B505" t="str">
            <v>KEN022</v>
          </cell>
          <cell r="C505" t="str">
            <v>KE654</v>
          </cell>
          <cell r="D505">
            <v>64</v>
          </cell>
          <cell r="F505" t="str">
            <v>SDCO</v>
          </cell>
          <cell r="G505">
            <v>100295</v>
          </cell>
          <cell r="H505">
            <v>20070228</v>
          </cell>
          <cell r="I505">
            <v>268.48</v>
          </cell>
          <cell r="J505" t="str">
            <v>060207$SUPPORT Units Cost</v>
          </cell>
          <cell r="K505">
            <v>3.83</v>
          </cell>
        </row>
        <row r="506">
          <cell r="A506">
            <v>5530</v>
          </cell>
          <cell r="B506" t="str">
            <v>KEN022</v>
          </cell>
          <cell r="C506" t="str">
            <v>KE654</v>
          </cell>
          <cell r="D506">
            <v>65</v>
          </cell>
          <cell r="F506" t="str">
            <v>SDCO</v>
          </cell>
          <cell r="G506">
            <v>100295</v>
          </cell>
          <cell r="H506">
            <v>20070228</v>
          </cell>
          <cell r="I506">
            <v>137.4</v>
          </cell>
          <cell r="J506" t="str">
            <v>060207$SUPPORT Units Cost</v>
          </cell>
          <cell r="K506">
            <v>1.96</v>
          </cell>
        </row>
        <row r="507">
          <cell r="A507">
            <v>5530</v>
          </cell>
          <cell r="B507" t="str">
            <v>KEN022</v>
          </cell>
          <cell r="C507" t="str">
            <v>KE654</v>
          </cell>
          <cell r="D507">
            <v>65</v>
          </cell>
          <cell r="F507" t="str">
            <v>SDCO</v>
          </cell>
          <cell r="G507">
            <v>100295</v>
          </cell>
          <cell r="H507">
            <v>20070228</v>
          </cell>
          <cell r="I507">
            <v>268.48</v>
          </cell>
          <cell r="J507" t="str">
            <v>060207$SUPPORT Units Cost</v>
          </cell>
          <cell r="K507">
            <v>3.83</v>
          </cell>
        </row>
        <row r="508">
          <cell r="A508">
            <v>5540</v>
          </cell>
          <cell r="B508" t="str">
            <v>KEN022</v>
          </cell>
          <cell r="C508" t="str">
            <v>KE654</v>
          </cell>
          <cell r="D508">
            <v>63</v>
          </cell>
          <cell r="F508" t="str">
            <v>SDCO</v>
          </cell>
          <cell r="G508">
            <v>100295</v>
          </cell>
          <cell r="H508">
            <v>20070228</v>
          </cell>
          <cell r="I508">
            <v>37463.53</v>
          </cell>
          <cell r="J508" t="str">
            <v>060207$SUPPORT Units Cost</v>
          </cell>
          <cell r="K508">
            <v>534.42999999999995</v>
          </cell>
        </row>
        <row r="509">
          <cell r="A509">
            <v>5550</v>
          </cell>
          <cell r="B509" t="str">
            <v>KEN022</v>
          </cell>
          <cell r="C509" t="str">
            <v>KE654</v>
          </cell>
          <cell r="D509">
            <v>60</v>
          </cell>
          <cell r="F509" t="str">
            <v>SDCO</v>
          </cell>
          <cell r="G509">
            <v>100295</v>
          </cell>
          <cell r="H509">
            <v>20070228</v>
          </cell>
          <cell r="I509">
            <v>850.77</v>
          </cell>
          <cell r="J509" t="str">
            <v>120207$SUPPORT Units Cost</v>
          </cell>
          <cell r="K509">
            <v>12.33</v>
          </cell>
        </row>
        <row r="510">
          <cell r="A510">
            <v>5550</v>
          </cell>
          <cell r="B510" t="str">
            <v>KEN022</v>
          </cell>
          <cell r="C510" t="str">
            <v>KE654</v>
          </cell>
          <cell r="D510">
            <v>60</v>
          </cell>
          <cell r="F510" t="str">
            <v>SDCO</v>
          </cell>
          <cell r="G510">
            <v>100295</v>
          </cell>
          <cell r="H510">
            <v>20070228</v>
          </cell>
          <cell r="I510">
            <v>864.57</v>
          </cell>
          <cell r="J510" t="str">
            <v>130207$SUPPORT Units Cost</v>
          </cell>
          <cell r="K510">
            <v>12.53</v>
          </cell>
        </row>
        <row r="511">
          <cell r="A511">
            <v>5550</v>
          </cell>
          <cell r="B511" t="str">
            <v>KEN022</v>
          </cell>
          <cell r="C511" t="str">
            <v>KE654</v>
          </cell>
          <cell r="D511">
            <v>60</v>
          </cell>
          <cell r="F511" t="str">
            <v>SDCO</v>
          </cell>
          <cell r="G511">
            <v>100295</v>
          </cell>
          <cell r="H511">
            <v>20070228</v>
          </cell>
          <cell r="I511">
            <v>1467.88</v>
          </cell>
          <cell r="J511" t="str">
            <v>150207$SUPPORT Units Cost</v>
          </cell>
          <cell r="K511">
            <v>21.32</v>
          </cell>
        </row>
        <row r="512">
          <cell r="A512">
            <v>5550</v>
          </cell>
          <cell r="B512" t="str">
            <v>KEN022</v>
          </cell>
          <cell r="C512" t="str">
            <v>KE654</v>
          </cell>
          <cell r="D512">
            <v>60</v>
          </cell>
          <cell r="F512" t="str">
            <v>SDCO</v>
          </cell>
          <cell r="G512">
            <v>100295</v>
          </cell>
          <cell r="H512">
            <v>20070228</v>
          </cell>
          <cell r="I512">
            <v>460.56</v>
          </cell>
          <cell r="J512" t="str">
            <v>200207$SUPPORT Units Cost</v>
          </cell>
          <cell r="K512">
            <v>6.67</v>
          </cell>
        </row>
        <row r="513">
          <cell r="A513">
            <v>5550</v>
          </cell>
          <cell r="B513" t="str">
            <v>KEN022</v>
          </cell>
          <cell r="C513" t="str">
            <v>KE654</v>
          </cell>
          <cell r="D513">
            <v>60</v>
          </cell>
          <cell r="F513" t="str">
            <v>SDCO</v>
          </cell>
          <cell r="G513">
            <v>100295</v>
          </cell>
          <cell r="H513">
            <v>20070228</v>
          </cell>
          <cell r="I513">
            <v>221.65</v>
          </cell>
          <cell r="J513" t="str">
            <v>200207$SUPPORT Units Cost</v>
          </cell>
          <cell r="K513">
            <v>3.21</v>
          </cell>
        </row>
        <row r="514">
          <cell r="A514">
            <v>5550</v>
          </cell>
          <cell r="B514" t="str">
            <v>KEN022</v>
          </cell>
          <cell r="C514" t="str">
            <v>KE654</v>
          </cell>
          <cell r="D514">
            <v>60</v>
          </cell>
          <cell r="F514" t="str">
            <v>SDCO</v>
          </cell>
          <cell r="G514">
            <v>100295</v>
          </cell>
          <cell r="H514">
            <v>20070228</v>
          </cell>
          <cell r="I514">
            <v>94.6</v>
          </cell>
          <cell r="J514" t="str">
            <v>200207$SUPPORT Units Cost</v>
          </cell>
          <cell r="K514">
            <v>1.37</v>
          </cell>
        </row>
        <row r="515">
          <cell r="A515">
            <v>5550</v>
          </cell>
          <cell r="B515" t="str">
            <v>KEN022</v>
          </cell>
          <cell r="C515" t="str">
            <v>KE654</v>
          </cell>
          <cell r="D515">
            <v>60</v>
          </cell>
          <cell r="F515" t="str">
            <v>SDCO</v>
          </cell>
          <cell r="G515">
            <v>100295</v>
          </cell>
          <cell r="H515">
            <v>20070228</v>
          </cell>
          <cell r="I515">
            <v>514.41999999999996</v>
          </cell>
          <cell r="J515" t="str">
            <v>200207$SUPPORT Units Cost</v>
          </cell>
          <cell r="K515">
            <v>7.45</v>
          </cell>
        </row>
        <row r="516">
          <cell r="A516">
            <v>5550</v>
          </cell>
          <cell r="B516" t="str">
            <v>KEN022</v>
          </cell>
          <cell r="C516" t="str">
            <v>KE654</v>
          </cell>
          <cell r="D516">
            <v>60</v>
          </cell>
          <cell r="F516" t="str">
            <v>SDCO</v>
          </cell>
          <cell r="G516">
            <v>100295</v>
          </cell>
          <cell r="H516">
            <v>20070228</v>
          </cell>
          <cell r="I516">
            <v>1392.05</v>
          </cell>
          <cell r="J516" t="str">
            <v>200207$SUPPORT Units Cost</v>
          </cell>
          <cell r="K516">
            <v>20.16</v>
          </cell>
        </row>
        <row r="517">
          <cell r="A517">
            <v>5550</v>
          </cell>
          <cell r="B517" t="str">
            <v>KEN022</v>
          </cell>
          <cell r="C517" t="str">
            <v>KE654</v>
          </cell>
          <cell r="D517">
            <v>60</v>
          </cell>
          <cell r="F517" t="str">
            <v>SDCO</v>
          </cell>
          <cell r="G517">
            <v>100295</v>
          </cell>
          <cell r="H517">
            <v>20070228</v>
          </cell>
          <cell r="I517">
            <v>185.05</v>
          </cell>
          <cell r="J517" t="str">
            <v>200207$SUPPORT Units Cost</v>
          </cell>
          <cell r="K517">
            <v>2.68</v>
          </cell>
        </row>
        <row r="518">
          <cell r="A518">
            <v>5550</v>
          </cell>
          <cell r="B518" t="str">
            <v>KEN022</v>
          </cell>
          <cell r="C518" t="str">
            <v>KE654</v>
          </cell>
          <cell r="D518">
            <v>60</v>
          </cell>
          <cell r="F518" t="str">
            <v>SDCO</v>
          </cell>
          <cell r="G518">
            <v>100295</v>
          </cell>
          <cell r="H518">
            <v>20070228</v>
          </cell>
          <cell r="I518">
            <v>41.43</v>
          </cell>
          <cell r="J518" t="str">
            <v>200207$SUPPORT Units Cost</v>
          </cell>
          <cell r="K518">
            <v>0.6</v>
          </cell>
        </row>
        <row r="519">
          <cell r="A519">
            <v>5550</v>
          </cell>
          <cell r="B519" t="str">
            <v>KEN022</v>
          </cell>
          <cell r="C519" t="str">
            <v>KE654</v>
          </cell>
          <cell r="D519">
            <v>60</v>
          </cell>
          <cell r="F519" t="str">
            <v>SDCO</v>
          </cell>
          <cell r="G519">
            <v>100295</v>
          </cell>
          <cell r="H519">
            <v>20070228</v>
          </cell>
          <cell r="I519">
            <v>113.24</v>
          </cell>
          <cell r="J519" t="str">
            <v>200207$SUPPORT Units Cost</v>
          </cell>
          <cell r="K519">
            <v>1.64</v>
          </cell>
        </row>
        <row r="520">
          <cell r="A520">
            <v>5550</v>
          </cell>
          <cell r="B520" t="str">
            <v>KEN022</v>
          </cell>
          <cell r="C520" t="str">
            <v>KE654</v>
          </cell>
          <cell r="D520">
            <v>62</v>
          </cell>
          <cell r="F520" t="str">
            <v>SDCO</v>
          </cell>
          <cell r="G520">
            <v>100295</v>
          </cell>
          <cell r="H520">
            <v>20070228</v>
          </cell>
          <cell r="I520">
            <v>1750.42</v>
          </cell>
          <cell r="J520" t="str">
            <v>200207$SUPPORT Units Cost</v>
          </cell>
          <cell r="K520">
            <v>25.35</v>
          </cell>
        </row>
        <row r="521">
          <cell r="A521">
            <v>5550</v>
          </cell>
          <cell r="B521" t="str">
            <v>KEN022</v>
          </cell>
          <cell r="C521" t="str">
            <v>KE654</v>
          </cell>
          <cell r="D521">
            <v>63</v>
          </cell>
          <cell r="F521" t="str">
            <v>SDCO</v>
          </cell>
          <cell r="G521">
            <v>100295</v>
          </cell>
          <cell r="H521">
            <v>20070228</v>
          </cell>
          <cell r="I521">
            <v>17058.11</v>
          </cell>
          <cell r="J521" t="str">
            <v>200207$SUPPORT Units Cost</v>
          </cell>
          <cell r="K521">
            <v>247.04</v>
          </cell>
        </row>
        <row r="522">
          <cell r="A522">
            <v>5550</v>
          </cell>
          <cell r="B522" t="str">
            <v>KEN022</v>
          </cell>
          <cell r="C522" t="str">
            <v>KE654</v>
          </cell>
          <cell r="D522">
            <v>63</v>
          </cell>
          <cell r="F522" t="str">
            <v>SDCO</v>
          </cell>
          <cell r="G522">
            <v>100295</v>
          </cell>
          <cell r="H522">
            <v>20070228</v>
          </cell>
          <cell r="I522">
            <v>205.08</v>
          </cell>
          <cell r="J522" t="str">
            <v>200207$SUPPORT Units Cost</v>
          </cell>
          <cell r="K522">
            <v>2.97</v>
          </cell>
        </row>
        <row r="523">
          <cell r="A523">
            <v>5550</v>
          </cell>
          <cell r="B523" t="str">
            <v>KEN022</v>
          </cell>
          <cell r="C523" t="str">
            <v>KE654</v>
          </cell>
          <cell r="D523">
            <v>63</v>
          </cell>
          <cell r="F523" t="str">
            <v>SDCO</v>
          </cell>
          <cell r="G523">
            <v>100295</v>
          </cell>
          <cell r="H523">
            <v>20070228</v>
          </cell>
          <cell r="I523">
            <v>195.41</v>
          </cell>
          <cell r="J523" t="str">
            <v>200207$SUPPORT Units Cost</v>
          </cell>
          <cell r="K523">
            <v>2.83</v>
          </cell>
        </row>
        <row r="524">
          <cell r="A524">
            <v>5550</v>
          </cell>
          <cell r="B524" t="str">
            <v>KEN022</v>
          </cell>
          <cell r="C524" t="str">
            <v>KE654</v>
          </cell>
          <cell r="D524">
            <v>64</v>
          </cell>
          <cell r="F524" t="str">
            <v>SDCO</v>
          </cell>
          <cell r="G524">
            <v>100295</v>
          </cell>
          <cell r="H524">
            <v>20070228</v>
          </cell>
          <cell r="I524">
            <v>1210.45</v>
          </cell>
          <cell r="J524" t="str">
            <v>200207$SUPPORT Units Cost</v>
          </cell>
          <cell r="K524">
            <v>17.53</v>
          </cell>
        </row>
        <row r="525">
          <cell r="A525">
            <v>5550</v>
          </cell>
          <cell r="B525" t="str">
            <v>KEN022</v>
          </cell>
          <cell r="C525" t="str">
            <v>KE654</v>
          </cell>
          <cell r="D525">
            <v>65</v>
          </cell>
          <cell r="F525" t="str">
            <v>SDCO</v>
          </cell>
          <cell r="G525">
            <v>100295</v>
          </cell>
          <cell r="H525">
            <v>20070228</v>
          </cell>
          <cell r="I525">
            <v>61956.04</v>
          </cell>
          <cell r="J525" t="str">
            <v>170207$SUPPORT Units Cost</v>
          </cell>
          <cell r="K525">
            <v>899.87</v>
          </cell>
        </row>
        <row r="526">
          <cell r="A526">
            <v>5550</v>
          </cell>
          <cell r="B526" t="str">
            <v>KEN022</v>
          </cell>
          <cell r="C526" t="str">
            <v>KE654</v>
          </cell>
          <cell r="D526">
            <v>65</v>
          </cell>
          <cell r="F526" t="str">
            <v>SDCO</v>
          </cell>
          <cell r="G526">
            <v>100295</v>
          </cell>
          <cell r="H526">
            <v>20070228</v>
          </cell>
          <cell r="I526">
            <v>94.6</v>
          </cell>
          <cell r="J526" t="str">
            <v>200207$SUPPORT Units Cost</v>
          </cell>
          <cell r="K526">
            <v>1.37</v>
          </cell>
        </row>
        <row r="527">
          <cell r="A527">
            <v>5550</v>
          </cell>
          <cell r="B527" t="str">
            <v>KEN022</v>
          </cell>
          <cell r="C527" t="str">
            <v>KE654</v>
          </cell>
          <cell r="D527">
            <v>65</v>
          </cell>
          <cell r="F527" t="str">
            <v>SDCO</v>
          </cell>
          <cell r="G527">
            <v>100295</v>
          </cell>
          <cell r="H527">
            <v>20070228</v>
          </cell>
          <cell r="I527">
            <v>730.55</v>
          </cell>
          <cell r="J527" t="str">
            <v>200207$SUPPORT Units Cost</v>
          </cell>
          <cell r="K527">
            <v>10.58</v>
          </cell>
        </row>
        <row r="528">
          <cell r="A528">
            <v>5550</v>
          </cell>
          <cell r="B528" t="str">
            <v>KEN022</v>
          </cell>
          <cell r="C528" t="str">
            <v>KE654</v>
          </cell>
          <cell r="D528">
            <v>65</v>
          </cell>
          <cell r="F528" t="str">
            <v>SDCO</v>
          </cell>
          <cell r="G528">
            <v>100295</v>
          </cell>
          <cell r="H528">
            <v>20070228</v>
          </cell>
          <cell r="I528">
            <v>1891.97</v>
          </cell>
          <cell r="J528" t="str">
            <v>200207$SUPPORT Units Cost</v>
          </cell>
          <cell r="K528">
            <v>27.4</v>
          </cell>
        </row>
        <row r="529">
          <cell r="A529">
            <v>5550</v>
          </cell>
          <cell r="B529" t="str">
            <v>KEN022</v>
          </cell>
          <cell r="C529" t="str">
            <v>KE654</v>
          </cell>
          <cell r="D529">
            <v>65</v>
          </cell>
          <cell r="F529" t="str">
            <v>SDCO</v>
          </cell>
          <cell r="G529">
            <v>100295</v>
          </cell>
          <cell r="H529">
            <v>20070228</v>
          </cell>
          <cell r="I529">
            <v>206.46</v>
          </cell>
          <cell r="J529" t="str">
            <v>200207$SUPPORT Units Cost</v>
          </cell>
          <cell r="K529">
            <v>2.99</v>
          </cell>
        </row>
        <row r="530">
          <cell r="A530">
            <v>5620</v>
          </cell>
          <cell r="B530" t="str">
            <v>KEN022</v>
          </cell>
          <cell r="C530" t="str">
            <v>KE654</v>
          </cell>
          <cell r="D530">
            <v>62</v>
          </cell>
          <cell r="F530" t="str">
            <v>SDCO</v>
          </cell>
          <cell r="G530">
            <v>100295</v>
          </cell>
          <cell r="H530">
            <v>20070228</v>
          </cell>
          <cell r="I530">
            <v>-135.38999999999999</v>
          </cell>
          <cell r="J530" t="str">
            <v>270207$SUPPORT Units Cost</v>
          </cell>
          <cell r="K530">
            <v>-1.93</v>
          </cell>
        </row>
        <row r="531">
          <cell r="A531">
            <v>5620</v>
          </cell>
          <cell r="B531" t="str">
            <v>KEN022</v>
          </cell>
          <cell r="C531" t="str">
            <v>KE654</v>
          </cell>
          <cell r="D531">
            <v>62</v>
          </cell>
          <cell r="F531" t="str">
            <v>SDCO</v>
          </cell>
          <cell r="G531">
            <v>100295</v>
          </cell>
          <cell r="H531">
            <v>20070228</v>
          </cell>
          <cell r="I531">
            <v>2.78</v>
          </cell>
          <cell r="J531" t="str">
            <v>280207$SUPPORT Units Cost</v>
          </cell>
          <cell r="K531">
            <v>0.04</v>
          </cell>
        </row>
        <row r="532">
          <cell r="A532">
            <v>5652</v>
          </cell>
          <cell r="B532" t="str">
            <v>KEN022</v>
          </cell>
          <cell r="C532" t="str">
            <v>KE654</v>
          </cell>
          <cell r="D532">
            <v>63</v>
          </cell>
          <cell r="F532" t="str">
            <v>SDCO</v>
          </cell>
          <cell r="G532">
            <v>100295</v>
          </cell>
          <cell r="H532">
            <v>20070228</v>
          </cell>
          <cell r="I532">
            <v>4724.76</v>
          </cell>
          <cell r="J532" t="str">
            <v>310706$SUPPORT Units Cost</v>
          </cell>
          <cell r="K532">
            <v>64.23</v>
          </cell>
        </row>
        <row r="533">
          <cell r="A533">
            <v>5654</v>
          </cell>
          <cell r="B533" t="str">
            <v>KEN022</v>
          </cell>
          <cell r="C533" t="str">
            <v>KE654</v>
          </cell>
          <cell r="D533">
            <v>62</v>
          </cell>
          <cell r="F533" t="str">
            <v>SDCO</v>
          </cell>
          <cell r="G533">
            <v>100295</v>
          </cell>
          <cell r="H533">
            <v>20070228</v>
          </cell>
          <cell r="I533">
            <v>25046.43</v>
          </cell>
          <cell r="J533" t="str">
            <v>310706$SUPPORT Units Cost</v>
          </cell>
          <cell r="K533">
            <v>340.49</v>
          </cell>
        </row>
        <row r="534">
          <cell r="A534">
            <v>5654</v>
          </cell>
          <cell r="B534" t="str">
            <v>KEN022</v>
          </cell>
          <cell r="C534" t="str">
            <v>KE654</v>
          </cell>
          <cell r="D534">
            <v>64</v>
          </cell>
          <cell r="F534" t="str">
            <v>SDCO</v>
          </cell>
          <cell r="G534">
            <v>100295</v>
          </cell>
          <cell r="H534">
            <v>20070228</v>
          </cell>
          <cell r="I534">
            <v>5551.21</v>
          </cell>
          <cell r="J534" t="str">
            <v>310107$SUPPORT Units Cost</v>
          </cell>
          <cell r="K534">
            <v>78.83</v>
          </cell>
        </row>
        <row r="535">
          <cell r="A535">
            <v>5655</v>
          </cell>
          <cell r="B535" t="str">
            <v>KEN022</v>
          </cell>
          <cell r="C535" t="str">
            <v>KE654</v>
          </cell>
          <cell r="D535">
            <v>63</v>
          </cell>
          <cell r="F535" t="str">
            <v>SDCO</v>
          </cell>
          <cell r="G535">
            <v>100295</v>
          </cell>
          <cell r="H535">
            <v>20070228</v>
          </cell>
          <cell r="I535">
            <v>-11440.05</v>
          </cell>
          <cell r="J535" t="str">
            <v>310706$SUPPORT Units Cost</v>
          </cell>
          <cell r="K535">
            <v>-155.52000000000001</v>
          </cell>
        </row>
        <row r="536">
          <cell r="A536">
            <v>5655</v>
          </cell>
          <cell r="B536" t="str">
            <v>KEN022</v>
          </cell>
          <cell r="C536" t="str">
            <v>KE654</v>
          </cell>
          <cell r="D536">
            <v>63</v>
          </cell>
          <cell r="F536" t="str">
            <v>SDCO</v>
          </cell>
          <cell r="G536">
            <v>100295</v>
          </cell>
          <cell r="H536">
            <v>20070228</v>
          </cell>
          <cell r="I536">
            <v>-11440.05</v>
          </cell>
          <cell r="J536" t="str">
            <v>310706$SUPPORT Units Cost</v>
          </cell>
          <cell r="K536">
            <v>-155.52000000000001</v>
          </cell>
        </row>
        <row r="537">
          <cell r="A537">
            <v>5655</v>
          </cell>
          <cell r="B537" t="str">
            <v>KEN022</v>
          </cell>
          <cell r="C537" t="str">
            <v>KE654</v>
          </cell>
          <cell r="D537">
            <v>63</v>
          </cell>
          <cell r="F537" t="str">
            <v>SDCO</v>
          </cell>
          <cell r="G537">
            <v>100295</v>
          </cell>
          <cell r="H537">
            <v>20070228</v>
          </cell>
          <cell r="I537">
            <v>-11440.05</v>
          </cell>
          <cell r="J537" t="str">
            <v>310706$SUPPORT Units Cost</v>
          </cell>
          <cell r="K537">
            <v>-155.52000000000001</v>
          </cell>
        </row>
        <row r="538">
          <cell r="A538">
            <v>5655</v>
          </cell>
          <cell r="B538" t="str">
            <v>KEN022</v>
          </cell>
          <cell r="C538" t="str">
            <v>KE654</v>
          </cell>
          <cell r="D538">
            <v>63</v>
          </cell>
          <cell r="F538" t="str">
            <v>SDCO</v>
          </cell>
          <cell r="G538">
            <v>100295</v>
          </cell>
          <cell r="H538">
            <v>20070228</v>
          </cell>
          <cell r="I538">
            <v>11440.05</v>
          </cell>
          <cell r="J538" t="str">
            <v>310706$SUPPORT Units Cost</v>
          </cell>
          <cell r="K538">
            <v>155.52000000000001</v>
          </cell>
        </row>
        <row r="539">
          <cell r="A539">
            <v>5655</v>
          </cell>
          <cell r="B539" t="str">
            <v>KEN022</v>
          </cell>
          <cell r="C539" t="str">
            <v>KE654</v>
          </cell>
          <cell r="D539">
            <v>63</v>
          </cell>
          <cell r="F539" t="str">
            <v>SDCO</v>
          </cell>
          <cell r="G539">
            <v>100295</v>
          </cell>
          <cell r="H539">
            <v>20070228</v>
          </cell>
          <cell r="I539">
            <v>11440.05</v>
          </cell>
          <cell r="J539" t="str">
            <v>310706$SUPPORT Units Cost</v>
          </cell>
          <cell r="K539">
            <v>155.52000000000001</v>
          </cell>
        </row>
        <row r="540">
          <cell r="A540">
            <v>5655</v>
          </cell>
          <cell r="B540" t="str">
            <v>KEN022</v>
          </cell>
          <cell r="C540" t="str">
            <v>KE654</v>
          </cell>
          <cell r="D540">
            <v>63</v>
          </cell>
          <cell r="F540" t="str">
            <v>SDCO</v>
          </cell>
          <cell r="G540">
            <v>100295</v>
          </cell>
          <cell r="H540">
            <v>20070228</v>
          </cell>
          <cell r="I540">
            <v>11440.05</v>
          </cell>
          <cell r="J540" t="str">
            <v>310706$SUPPORT Units Cost</v>
          </cell>
          <cell r="K540">
            <v>155.52000000000001</v>
          </cell>
        </row>
        <row r="541">
          <cell r="A541">
            <v>5655</v>
          </cell>
          <cell r="B541" t="str">
            <v>KEN022</v>
          </cell>
          <cell r="C541" t="str">
            <v>KE654</v>
          </cell>
          <cell r="D541">
            <v>63</v>
          </cell>
          <cell r="F541" t="str">
            <v>SDCO</v>
          </cell>
          <cell r="G541">
            <v>100295</v>
          </cell>
          <cell r="H541">
            <v>20070228</v>
          </cell>
          <cell r="I541">
            <v>10454.4</v>
          </cell>
          <cell r="J541" t="str">
            <v>300906$SUPPORT Units Cost</v>
          </cell>
          <cell r="K541">
            <v>144</v>
          </cell>
        </row>
        <row r="542">
          <cell r="A542">
            <v>5655</v>
          </cell>
          <cell r="B542" t="str">
            <v>KEN022</v>
          </cell>
          <cell r="C542" t="str">
            <v>KE654</v>
          </cell>
          <cell r="D542">
            <v>63</v>
          </cell>
          <cell r="F542" t="str">
            <v>SDCO</v>
          </cell>
          <cell r="G542">
            <v>100295</v>
          </cell>
          <cell r="H542">
            <v>20070228</v>
          </cell>
          <cell r="I542">
            <v>10454.4</v>
          </cell>
          <cell r="J542" t="str">
            <v>300906$SUPPORT Units Cost</v>
          </cell>
          <cell r="K542">
            <v>144</v>
          </cell>
        </row>
        <row r="543">
          <cell r="A543">
            <v>5655</v>
          </cell>
          <cell r="B543" t="str">
            <v>KEN022</v>
          </cell>
          <cell r="C543" t="str">
            <v>KE654</v>
          </cell>
          <cell r="D543">
            <v>63</v>
          </cell>
          <cell r="F543" t="str">
            <v>SDCO</v>
          </cell>
          <cell r="G543">
            <v>100295</v>
          </cell>
          <cell r="H543">
            <v>20070228</v>
          </cell>
          <cell r="I543">
            <v>10454.4</v>
          </cell>
          <cell r="J543" t="str">
            <v>300906$SUPPORT Units Cost</v>
          </cell>
          <cell r="K543">
            <v>144</v>
          </cell>
        </row>
        <row r="544">
          <cell r="A544">
            <v>5620</v>
          </cell>
          <cell r="B544" t="str">
            <v>KEN022</v>
          </cell>
          <cell r="C544" t="str">
            <v>KE654</v>
          </cell>
          <cell r="D544">
            <v>30</v>
          </cell>
          <cell r="E544" t="str">
            <v>BBEN</v>
          </cell>
          <cell r="F544" t="str">
            <v>BBEN</v>
          </cell>
          <cell r="G544">
            <v>175631</v>
          </cell>
          <cell r="H544">
            <v>20070228</v>
          </cell>
          <cell r="I544">
            <v>12.53</v>
          </cell>
          <cell r="J544" t="str">
            <v>J Mutwiwa, P-Roll charge</v>
          </cell>
          <cell r="K544">
            <v>0.18</v>
          </cell>
        </row>
        <row r="545">
          <cell r="A545">
            <v>5031</v>
          </cell>
          <cell r="B545" t="str">
            <v>KEN022</v>
          </cell>
          <cell r="C545" t="str">
            <v>KE654</v>
          </cell>
          <cell r="D545">
            <v>30</v>
          </cell>
          <cell r="E545" t="str">
            <v>BBEN</v>
          </cell>
          <cell r="F545" t="str">
            <v>BBEN</v>
          </cell>
          <cell r="G545">
            <v>175644</v>
          </cell>
          <cell r="H545">
            <v>20070228</v>
          </cell>
          <cell r="I545">
            <v>89973.98</v>
          </cell>
          <cell r="J545" t="str">
            <v>FEB 07 STAFF PENSION CONT</v>
          </cell>
          <cell r="K545">
            <v>1292.73</v>
          </cell>
        </row>
        <row r="546">
          <cell r="A546">
            <v>5031</v>
          </cell>
          <cell r="B546" t="str">
            <v>KEN022</v>
          </cell>
          <cell r="C546" t="str">
            <v>KE654</v>
          </cell>
          <cell r="D546">
            <v>30</v>
          </cell>
          <cell r="E546" t="str">
            <v>BBEN</v>
          </cell>
          <cell r="F546" t="str">
            <v>BBEN</v>
          </cell>
          <cell r="G546">
            <v>175644</v>
          </cell>
          <cell r="H546">
            <v>20070228</v>
          </cell>
          <cell r="I546">
            <v>3486.26</v>
          </cell>
          <cell r="J546" t="str">
            <v>FEB07 PENSION CONT'R-M CH</v>
          </cell>
          <cell r="K546">
            <v>50.09</v>
          </cell>
        </row>
        <row r="547">
          <cell r="A547">
            <v>5031</v>
          </cell>
          <cell r="B547" t="str">
            <v>KEN022</v>
          </cell>
          <cell r="C547" t="str">
            <v>KE654</v>
          </cell>
          <cell r="D547">
            <v>30</v>
          </cell>
          <cell r="E547" t="str">
            <v>BBEN</v>
          </cell>
          <cell r="F547" t="str">
            <v>BBEN</v>
          </cell>
          <cell r="G547">
            <v>175644</v>
          </cell>
          <cell r="H547">
            <v>20070228</v>
          </cell>
          <cell r="I547">
            <v>2440.1799999999998</v>
          </cell>
          <cell r="J547" t="str">
            <v>FEB 07 STAFF PENSION CONT</v>
          </cell>
          <cell r="K547">
            <v>35.06</v>
          </cell>
        </row>
        <row r="548">
          <cell r="A548">
            <v>5031</v>
          </cell>
          <cell r="B548" t="str">
            <v>KEN022</v>
          </cell>
          <cell r="C548" t="str">
            <v>KE654</v>
          </cell>
          <cell r="D548">
            <v>30</v>
          </cell>
          <cell r="E548" t="str">
            <v>BBEN</v>
          </cell>
          <cell r="F548" t="str">
            <v>BBEN</v>
          </cell>
          <cell r="G548">
            <v>175644</v>
          </cell>
          <cell r="H548">
            <v>20070228</v>
          </cell>
          <cell r="I548">
            <v>2323.94</v>
          </cell>
          <cell r="J548" t="str">
            <v>FEB 07 STAFF PENSION CONT</v>
          </cell>
          <cell r="K548">
            <v>33.39</v>
          </cell>
        </row>
        <row r="549">
          <cell r="A549">
            <v>5031</v>
          </cell>
          <cell r="B549" t="str">
            <v>KEN022</v>
          </cell>
          <cell r="C549" t="str">
            <v>KE654</v>
          </cell>
          <cell r="D549">
            <v>30</v>
          </cell>
          <cell r="E549" t="str">
            <v>BBEN</v>
          </cell>
          <cell r="F549" t="str">
            <v>BBEN</v>
          </cell>
          <cell r="G549">
            <v>175644</v>
          </cell>
          <cell r="H549">
            <v>20070228</v>
          </cell>
          <cell r="I549">
            <v>24094.82</v>
          </cell>
          <cell r="J549" t="str">
            <v>FEB 07 STAFF PENSION CONT</v>
          </cell>
          <cell r="K549">
            <v>346.19</v>
          </cell>
        </row>
        <row r="550">
          <cell r="A550">
            <v>5031</v>
          </cell>
          <cell r="B550" t="str">
            <v>KEN022</v>
          </cell>
          <cell r="C550" t="str">
            <v>KE654</v>
          </cell>
          <cell r="D550">
            <v>30</v>
          </cell>
          <cell r="E550" t="str">
            <v>BBEN</v>
          </cell>
          <cell r="F550" t="str">
            <v>BBEN</v>
          </cell>
          <cell r="G550">
            <v>175644</v>
          </cell>
          <cell r="H550">
            <v>20070228</v>
          </cell>
          <cell r="I550">
            <v>17422.96</v>
          </cell>
          <cell r="J550" t="str">
            <v>FEB 07 STAFF PENSION CONT</v>
          </cell>
          <cell r="K550">
            <v>250.33</v>
          </cell>
        </row>
        <row r="551">
          <cell r="A551">
            <v>5031</v>
          </cell>
          <cell r="B551" t="str">
            <v>KEN022</v>
          </cell>
          <cell r="C551" t="str">
            <v>KE654</v>
          </cell>
          <cell r="D551">
            <v>30</v>
          </cell>
          <cell r="E551" t="str">
            <v>BBEN</v>
          </cell>
          <cell r="F551" t="str">
            <v>BBEN</v>
          </cell>
          <cell r="G551">
            <v>175644</v>
          </cell>
          <cell r="H551">
            <v>20070228</v>
          </cell>
          <cell r="I551">
            <v>5282.64</v>
          </cell>
          <cell r="J551" t="str">
            <v>FEB 07 STAFF PENSION CONT</v>
          </cell>
          <cell r="K551">
            <v>75.900000000000006</v>
          </cell>
        </row>
        <row r="552">
          <cell r="A552">
            <v>5031</v>
          </cell>
          <cell r="B552" t="str">
            <v>KEN022</v>
          </cell>
          <cell r="C552" t="str">
            <v>KE654</v>
          </cell>
          <cell r="D552">
            <v>30</v>
          </cell>
          <cell r="E552" t="str">
            <v>BBEN</v>
          </cell>
          <cell r="F552" t="str">
            <v>BBEN</v>
          </cell>
          <cell r="G552">
            <v>175644</v>
          </cell>
          <cell r="H552">
            <v>20070228</v>
          </cell>
          <cell r="I552">
            <v>15358.63</v>
          </cell>
          <cell r="J552" t="str">
            <v>FEB 07 STAFF PENSION CONT</v>
          </cell>
          <cell r="K552">
            <v>220.67</v>
          </cell>
        </row>
        <row r="553">
          <cell r="A553">
            <v>5031</v>
          </cell>
          <cell r="B553" t="str">
            <v>KEN022</v>
          </cell>
          <cell r="C553" t="str">
            <v>KE654</v>
          </cell>
          <cell r="D553">
            <v>30</v>
          </cell>
          <cell r="E553" t="str">
            <v>BBEN</v>
          </cell>
          <cell r="F553" t="str">
            <v>BBEN</v>
          </cell>
          <cell r="G553">
            <v>175644</v>
          </cell>
          <cell r="H553">
            <v>20070228</v>
          </cell>
          <cell r="I553">
            <v>1915.39</v>
          </cell>
          <cell r="J553" t="str">
            <v>FEB 07 STAFF PENSION CONT</v>
          </cell>
          <cell r="K553">
            <v>27.52</v>
          </cell>
        </row>
        <row r="554">
          <cell r="A554">
            <v>5031</v>
          </cell>
          <cell r="B554" t="str">
            <v>KEN022</v>
          </cell>
          <cell r="C554" t="str">
            <v>KE654</v>
          </cell>
          <cell r="D554">
            <v>30</v>
          </cell>
          <cell r="E554" t="str">
            <v>BBEN</v>
          </cell>
          <cell r="F554" t="str">
            <v>BBEN</v>
          </cell>
          <cell r="G554">
            <v>175644</v>
          </cell>
          <cell r="H554">
            <v>20070228</v>
          </cell>
          <cell r="I554">
            <v>2445.0500000000002</v>
          </cell>
          <cell r="J554" t="str">
            <v>FEB 07 STAFF PENSION CONT</v>
          </cell>
          <cell r="K554">
            <v>35.130000000000003</v>
          </cell>
        </row>
        <row r="555">
          <cell r="A555">
            <v>5031</v>
          </cell>
          <cell r="B555" t="str">
            <v>KEN022</v>
          </cell>
          <cell r="C555" t="str">
            <v>KE654</v>
          </cell>
          <cell r="D555">
            <v>30</v>
          </cell>
          <cell r="E555" t="str">
            <v>BBEN</v>
          </cell>
          <cell r="F555" t="str">
            <v>BBEN</v>
          </cell>
          <cell r="G555">
            <v>175644</v>
          </cell>
          <cell r="H555">
            <v>20070228</v>
          </cell>
          <cell r="I555">
            <v>37396.769999999997</v>
          </cell>
          <cell r="J555" t="str">
            <v>FEB 07 STAFF PENSION CONT</v>
          </cell>
          <cell r="K555">
            <v>537.30999999999995</v>
          </cell>
        </row>
        <row r="556">
          <cell r="A556">
            <v>5031</v>
          </cell>
          <cell r="B556" t="str">
            <v>KEN022</v>
          </cell>
          <cell r="C556" t="str">
            <v>KE654</v>
          </cell>
          <cell r="D556">
            <v>30</v>
          </cell>
          <cell r="E556" t="str">
            <v>BBEN</v>
          </cell>
          <cell r="F556" t="str">
            <v>BBEN</v>
          </cell>
          <cell r="G556">
            <v>175644</v>
          </cell>
          <cell r="H556">
            <v>20070228</v>
          </cell>
          <cell r="I556">
            <v>2011.44</v>
          </cell>
          <cell r="J556" t="str">
            <v>FEB 07 STAFF PENSION CONT</v>
          </cell>
          <cell r="K556">
            <v>28.9</v>
          </cell>
        </row>
        <row r="557">
          <cell r="A557">
            <v>5031</v>
          </cell>
          <cell r="B557" t="str">
            <v>KEN022</v>
          </cell>
          <cell r="C557" t="str">
            <v>KE654</v>
          </cell>
          <cell r="D557">
            <v>30</v>
          </cell>
          <cell r="E557" t="str">
            <v>BBEN</v>
          </cell>
          <cell r="F557" t="str">
            <v>BBEN</v>
          </cell>
          <cell r="G557">
            <v>175644</v>
          </cell>
          <cell r="H557">
            <v>20070228</v>
          </cell>
          <cell r="I557">
            <v>8173.82</v>
          </cell>
          <cell r="J557" t="str">
            <v>ADDITIONAL PENSION</v>
          </cell>
          <cell r="K557">
            <v>117.44</v>
          </cell>
        </row>
        <row r="558">
          <cell r="A558">
            <v>5021</v>
          </cell>
          <cell r="B558" t="str">
            <v>KEN022</v>
          </cell>
          <cell r="C558" t="str">
            <v>KE654</v>
          </cell>
          <cell r="D558">
            <v>30</v>
          </cell>
          <cell r="E558" t="str">
            <v>BBEN</v>
          </cell>
          <cell r="F558" t="str">
            <v>BBEN</v>
          </cell>
          <cell r="G558">
            <v>175645</v>
          </cell>
          <cell r="H558">
            <v>20070228</v>
          </cell>
          <cell r="I558">
            <v>2600.2600000000002</v>
          </cell>
          <cell r="J558" t="str">
            <v>FEB07 NSSF CONT'R</v>
          </cell>
          <cell r="K558">
            <v>37.36</v>
          </cell>
        </row>
        <row r="559">
          <cell r="A559">
            <v>5021</v>
          </cell>
          <cell r="B559" t="str">
            <v>KEN022</v>
          </cell>
          <cell r="C559" t="str">
            <v>KE654</v>
          </cell>
          <cell r="D559">
            <v>30</v>
          </cell>
          <cell r="E559" t="str">
            <v>BBEN</v>
          </cell>
          <cell r="F559" t="str">
            <v>BBEN</v>
          </cell>
          <cell r="G559">
            <v>175645</v>
          </cell>
          <cell r="H559">
            <v>20070228</v>
          </cell>
          <cell r="I559">
            <v>66.819999999999993</v>
          </cell>
          <cell r="J559" t="str">
            <v>FEB07 NSSF-M CHILA (67%)</v>
          </cell>
          <cell r="K559">
            <v>0.96</v>
          </cell>
        </row>
        <row r="560">
          <cell r="A560">
            <v>5021</v>
          </cell>
          <cell r="B560" t="str">
            <v>KEN022</v>
          </cell>
          <cell r="C560" t="str">
            <v>KE654</v>
          </cell>
          <cell r="D560">
            <v>30</v>
          </cell>
          <cell r="E560" t="str">
            <v>BBEN</v>
          </cell>
          <cell r="F560" t="str">
            <v>BBEN</v>
          </cell>
          <cell r="G560">
            <v>175645</v>
          </cell>
          <cell r="H560">
            <v>20070228</v>
          </cell>
          <cell r="I560">
            <v>100.22</v>
          </cell>
          <cell r="J560" t="str">
            <v>FEB07 NSSF CONT'R</v>
          </cell>
          <cell r="K560">
            <v>1.44</v>
          </cell>
        </row>
        <row r="561">
          <cell r="A561">
            <v>5021</v>
          </cell>
          <cell r="B561" t="str">
            <v>KEN022</v>
          </cell>
          <cell r="C561" t="str">
            <v>KE654</v>
          </cell>
          <cell r="D561">
            <v>30</v>
          </cell>
          <cell r="E561" t="str">
            <v>BBEN</v>
          </cell>
          <cell r="F561" t="str">
            <v>BBEN</v>
          </cell>
          <cell r="G561">
            <v>175645</v>
          </cell>
          <cell r="H561">
            <v>20070228</v>
          </cell>
          <cell r="I561">
            <v>100.22</v>
          </cell>
          <cell r="J561" t="str">
            <v>FEB07 NSSF CONT'R</v>
          </cell>
          <cell r="K561">
            <v>1.44</v>
          </cell>
        </row>
        <row r="562">
          <cell r="A562">
            <v>5021</v>
          </cell>
          <cell r="B562" t="str">
            <v>KEN022</v>
          </cell>
          <cell r="C562" t="str">
            <v>KE654</v>
          </cell>
          <cell r="D562">
            <v>30</v>
          </cell>
          <cell r="E562" t="str">
            <v>BBEN</v>
          </cell>
          <cell r="F562" t="str">
            <v>BBEN</v>
          </cell>
          <cell r="G562">
            <v>175645</v>
          </cell>
          <cell r="H562">
            <v>20070228</v>
          </cell>
          <cell r="I562">
            <v>799.7</v>
          </cell>
          <cell r="J562" t="str">
            <v>FEB07 NSSF CONT'R</v>
          </cell>
          <cell r="K562">
            <v>11.49</v>
          </cell>
        </row>
        <row r="563">
          <cell r="A563">
            <v>5021</v>
          </cell>
          <cell r="B563" t="str">
            <v>KEN022</v>
          </cell>
          <cell r="C563" t="str">
            <v>KE654</v>
          </cell>
          <cell r="D563">
            <v>30</v>
          </cell>
          <cell r="E563" t="str">
            <v>BBEN</v>
          </cell>
          <cell r="F563" t="str">
            <v>BBEN</v>
          </cell>
          <cell r="G563">
            <v>175645</v>
          </cell>
          <cell r="H563">
            <v>20070228</v>
          </cell>
          <cell r="I563">
            <v>700.18</v>
          </cell>
          <cell r="J563" t="str">
            <v>FEB07 NSSF CONT'R</v>
          </cell>
          <cell r="K563">
            <v>10.06</v>
          </cell>
        </row>
        <row r="564">
          <cell r="A564">
            <v>5021</v>
          </cell>
          <cell r="B564" t="str">
            <v>KEN022</v>
          </cell>
          <cell r="C564" t="str">
            <v>KE654</v>
          </cell>
          <cell r="D564">
            <v>30</v>
          </cell>
          <cell r="E564" t="str">
            <v>BBEN</v>
          </cell>
          <cell r="F564" t="str">
            <v>BBEN</v>
          </cell>
          <cell r="G564">
            <v>175645</v>
          </cell>
          <cell r="H564">
            <v>20070228</v>
          </cell>
          <cell r="I564">
            <v>267.95999999999998</v>
          </cell>
          <cell r="J564" t="str">
            <v>FEB07 NSSF CONT'R</v>
          </cell>
          <cell r="K564">
            <v>3.85</v>
          </cell>
        </row>
        <row r="565">
          <cell r="A565">
            <v>5021</v>
          </cell>
          <cell r="B565" t="str">
            <v>KEN022</v>
          </cell>
          <cell r="C565" t="str">
            <v>KE654</v>
          </cell>
          <cell r="D565">
            <v>30</v>
          </cell>
          <cell r="E565" t="str">
            <v>BBEN</v>
          </cell>
          <cell r="F565" t="str">
            <v>BBEN</v>
          </cell>
          <cell r="G565">
            <v>175645</v>
          </cell>
          <cell r="H565">
            <v>20070228</v>
          </cell>
          <cell r="I565">
            <v>499.73</v>
          </cell>
          <cell r="J565" t="str">
            <v>FEB07 NSSF CONT'R</v>
          </cell>
          <cell r="K565">
            <v>7.18</v>
          </cell>
        </row>
        <row r="566">
          <cell r="A566">
            <v>5021</v>
          </cell>
          <cell r="B566" t="str">
            <v>KEN022</v>
          </cell>
          <cell r="C566" t="str">
            <v>KE654</v>
          </cell>
          <cell r="D566">
            <v>30</v>
          </cell>
          <cell r="E566" t="str">
            <v>BBEN</v>
          </cell>
          <cell r="F566" t="str">
            <v>BBEN</v>
          </cell>
          <cell r="G566">
            <v>175645</v>
          </cell>
          <cell r="H566">
            <v>20070228</v>
          </cell>
          <cell r="I566">
            <v>100.22</v>
          </cell>
          <cell r="J566" t="str">
            <v>FEB07 NSSF CONT'R</v>
          </cell>
          <cell r="K566">
            <v>1.44</v>
          </cell>
        </row>
        <row r="567">
          <cell r="A567">
            <v>5021</v>
          </cell>
          <cell r="B567" t="str">
            <v>KEN022</v>
          </cell>
          <cell r="C567" t="str">
            <v>KE654</v>
          </cell>
          <cell r="D567">
            <v>30</v>
          </cell>
          <cell r="E567" t="str">
            <v>BBEN</v>
          </cell>
          <cell r="F567" t="str">
            <v>BBEN</v>
          </cell>
          <cell r="G567">
            <v>175645</v>
          </cell>
          <cell r="H567">
            <v>20070228</v>
          </cell>
          <cell r="I567">
            <v>100.22</v>
          </cell>
          <cell r="J567" t="str">
            <v>FEB07 NSSF CONT'R</v>
          </cell>
          <cell r="K567">
            <v>1.44</v>
          </cell>
        </row>
        <row r="568">
          <cell r="A568">
            <v>5021</v>
          </cell>
          <cell r="B568" t="str">
            <v>KEN022</v>
          </cell>
          <cell r="C568" t="str">
            <v>KE654</v>
          </cell>
          <cell r="D568">
            <v>30</v>
          </cell>
          <cell r="E568" t="str">
            <v>BBEN</v>
          </cell>
          <cell r="F568" t="str">
            <v>BBEN</v>
          </cell>
          <cell r="G568">
            <v>175645</v>
          </cell>
          <cell r="H568">
            <v>20070228</v>
          </cell>
          <cell r="I568">
            <v>1199.9000000000001</v>
          </cell>
          <cell r="J568" t="str">
            <v>FEB07 NSSF CONT'R</v>
          </cell>
          <cell r="K568">
            <v>17.239999999999998</v>
          </cell>
        </row>
        <row r="569">
          <cell r="A569">
            <v>5021</v>
          </cell>
          <cell r="B569" t="str">
            <v>KEN022</v>
          </cell>
          <cell r="C569" t="str">
            <v>KE654</v>
          </cell>
          <cell r="D569">
            <v>30</v>
          </cell>
          <cell r="E569" t="str">
            <v>BBEN</v>
          </cell>
          <cell r="F569" t="str">
            <v>BBEN</v>
          </cell>
          <cell r="G569">
            <v>175645</v>
          </cell>
          <cell r="H569">
            <v>20070228</v>
          </cell>
          <cell r="I569">
            <v>100.22</v>
          </cell>
          <cell r="J569" t="str">
            <v>FEB07 NSSF CONT'R</v>
          </cell>
          <cell r="K569">
            <v>1.44</v>
          </cell>
        </row>
        <row r="570">
          <cell r="A570">
            <v>5021</v>
          </cell>
          <cell r="B570" t="str">
            <v>KEN022</v>
          </cell>
          <cell r="C570" t="str">
            <v>KE654</v>
          </cell>
          <cell r="D570">
            <v>30</v>
          </cell>
          <cell r="E570" t="str">
            <v>BBEN</v>
          </cell>
          <cell r="F570" t="str">
            <v>BBEN</v>
          </cell>
          <cell r="G570">
            <v>175645</v>
          </cell>
          <cell r="H570">
            <v>20070228</v>
          </cell>
          <cell r="I570">
            <v>100.22</v>
          </cell>
          <cell r="J570" t="str">
            <v>FEB07 NSSF CONT'R</v>
          </cell>
          <cell r="K570">
            <v>1.44</v>
          </cell>
        </row>
        <row r="571">
          <cell r="A571">
            <v>5041</v>
          </cell>
          <cell r="B571" t="str">
            <v>KEN022</v>
          </cell>
          <cell r="C571" t="str">
            <v>KE654</v>
          </cell>
          <cell r="D571">
            <v>30</v>
          </cell>
          <cell r="E571" t="str">
            <v>BBEN</v>
          </cell>
          <cell r="F571" t="str">
            <v>BBEN</v>
          </cell>
          <cell r="G571">
            <v>175646</v>
          </cell>
          <cell r="H571">
            <v>20070228</v>
          </cell>
          <cell r="I571">
            <v>6499.94</v>
          </cell>
          <cell r="J571" t="str">
            <v>FEB 07 MEDICAL ACCRUAL</v>
          </cell>
          <cell r="K571">
            <v>93.39</v>
          </cell>
        </row>
        <row r="572">
          <cell r="A572">
            <v>5041</v>
          </cell>
          <cell r="B572" t="str">
            <v>KEN022</v>
          </cell>
          <cell r="C572" t="str">
            <v>KE654</v>
          </cell>
          <cell r="D572">
            <v>30</v>
          </cell>
          <cell r="E572" t="str">
            <v>BBEN</v>
          </cell>
          <cell r="F572" t="str">
            <v>BBEN</v>
          </cell>
          <cell r="G572">
            <v>175646</v>
          </cell>
          <cell r="H572">
            <v>20070228</v>
          </cell>
          <cell r="I572">
            <v>167.74</v>
          </cell>
          <cell r="J572" t="str">
            <v>FEB 07 MEDICAL ACCRUAL</v>
          </cell>
          <cell r="K572">
            <v>2.41</v>
          </cell>
        </row>
        <row r="573">
          <cell r="A573">
            <v>5041</v>
          </cell>
          <cell r="B573" t="str">
            <v>KEN022</v>
          </cell>
          <cell r="C573" t="str">
            <v>KE654</v>
          </cell>
          <cell r="D573">
            <v>30</v>
          </cell>
          <cell r="E573" t="str">
            <v>BBEN</v>
          </cell>
          <cell r="F573" t="str">
            <v>BBEN</v>
          </cell>
          <cell r="G573">
            <v>175646</v>
          </cell>
          <cell r="H573">
            <v>20070228</v>
          </cell>
          <cell r="I573">
            <v>249.86</v>
          </cell>
          <cell r="J573" t="str">
            <v>FEB 07 MEDICAL ACCRUAL</v>
          </cell>
          <cell r="K573">
            <v>3.59</v>
          </cell>
        </row>
        <row r="574">
          <cell r="A574">
            <v>5041</v>
          </cell>
          <cell r="B574" t="str">
            <v>KEN022</v>
          </cell>
          <cell r="C574" t="str">
            <v>KE654</v>
          </cell>
          <cell r="D574">
            <v>30</v>
          </cell>
          <cell r="E574" t="str">
            <v>BBEN</v>
          </cell>
          <cell r="F574" t="str">
            <v>BBEN</v>
          </cell>
          <cell r="G574">
            <v>175646</v>
          </cell>
          <cell r="H574">
            <v>20070228</v>
          </cell>
          <cell r="I574">
            <v>249.86</v>
          </cell>
          <cell r="J574" t="str">
            <v>FEB 07 MEDICAL ACCRUAL</v>
          </cell>
          <cell r="K574">
            <v>3.59</v>
          </cell>
        </row>
        <row r="575">
          <cell r="A575">
            <v>5041</v>
          </cell>
          <cell r="B575" t="str">
            <v>KEN022</v>
          </cell>
          <cell r="C575" t="str">
            <v>KE654</v>
          </cell>
          <cell r="D575">
            <v>30</v>
          </cell>
          <cell r="E575" t="str">
            <v>BBEN</v>
          </cell>
          <cell r="F575" t="str">
            <v>BBEN</v>
          </cell>
          <cell r="G575">
            <v>175646</v>
          </cell>
          <cell r="H575">
            <v>20070228</v>
          </cell>
          <cell r="I575">
            <v>2000.3</v>
          </cell>
          <cell r="J575" t="str">
            <v>FEB 07 MEDICAL ACCRUAL</v>
          </cell>
          <cell r="K575">
            <v>28.74</v>
          </cell>
        </row>
        <row r="576">
          <cell r="A576">
            <v>5041</v>
          </cell>
          <cell r="B576" t="str">
            <v>KEN022</v>
          </cell>
          <cell r="C576" t="str">
            <v>KE654</v>
          </cell>
          <cell r="D576">
            <v>30</v>
          </cell>
          <cell r="E576" t="str">
            <v>BBEN</v>
          </cell>
          <cell r="F576" t="str">
            <v>BBEN</v>
          </cell>
          <cell r="G576">
            <v>175646</v>
          </cell>
          <cell r="H576">
            <v>20070228</v>
          </cell>
          <cell r="I576">
            <v>1749.74</v>
          </cell>
          <cell r="J576" t="str">
            <v>FEB 07 MEDICAL ACCRUAL</v>
          </cell>
          <cell r="K576">
            <v>25.14</v>
          </cell>
        </row>
        <row r="577">
          <cell r="A577">
            <v>5041</v>
          </cell>
          <cell r="B577" t="str">
            <v>KEN022</v>
          </cell>
          <cell r="C577" t="str">
            <v>KE654</v>
          </cell>
          <cell r="D577">
            <v>30</v>
          </cell>
          <cell r="E577" t="str">
            <v>BBEN</v>
          </cell>
          <cell r="F577" t="str">
            <v>BBEN</v>
          </cell>
          <cell r="G577">
            <v>175646</v>
          </cell>
          <cell r="H577">
            <v>20070228</v>
          </cell>
          <cell r="I577">
            <v>670.25</v>
          </cell>
          <cell r="J577" t="str">
            <v>FEB 07 MEDICAL ACCRUAL</v>
          </cell>
          <cell r="K577">
            <v>9.6300000000000008</v>
          </cell>
        </row>
        <row r="578">
          <cell r="A578">
            <v>5041</v>
          </cell>
          <cell r="B578" t="str">
            <v>KEN022</v>
          </cell>
          <cell r="C578" t="str">
            <v>KE654</v>
          </cell>
          <cell r="D578">
            <v>30</v>
          </cell>
          <cell r="E578" t="str">
            <v>BBEN</v>
          </cell>
          <cell r="F578" t="str">
            <v>BBEN</v>
          </cell>
          <cell r="G578">
            <v>175646</v>
          </cell>
          <cell r="H578">
            <v>20070228</v>
          </cell>
          <cell r="I578">
            <v>1250.02</v>
          </cell>
          <cell r="J578" t="str">
            <v>FEB 07 MEDICAL ACCRUAL</v>
          </cell>
          <cell r="K578">
            <v>17.96</v>
          </cell>
        </row>
        <row r="579">
          <cell r="A579">
            <v>5041</v>
          </cell>
          <cell r="B579" t="str">
            <v>KEN022</v>
          </cell>
          <cell r="C579" t="str">
            <v>KE654</v>
          </cell>
          <cell r="D579">
            <v>30</v>
          </cell>
          <cell r="E579" t="str">
            <v>BBEN</v>
          </cell>
          <cell r="F579" t="str">
            <v>BBEN</v>
          </cell>
          <cell r="G579">
            <v>175646</v>
          </cell>
          <cell r="H579">
            <v>20070228</v>
          </cell>
          <cell r="I579">
            <v>249.86</v>
          </cell>
          <cell r="J579" t="str">
            <v>FEB 07 MEDICAL ACCRUAL</v>
          </cell>
          <cell r="K579">
            <v>3.59</v>
          </cell>
        </row>
        <row r="580">
          <cell r="A580">
            <v>5041</v>
          </cell>
          <cell r="B580" t="str">
            <v>KEN022</v>
          </cell>
          <cell r="C580" t="str">
            <v>KE654</v>
          </cell>
          <cell r="D580">
            <v>30</v>
          </cell>
          <cell r="E580" t="str">
            <v>BBEN</v>
          </cell>
          <cell r="F580" t="str">
            <v>BBEN</v>
          </cell>
          <cell r="G580">
            <v>175646</v>
          </cell>
          <cell r="H580">
            <v>20070228</v>
          </cell>
          <cell r="I580">
            <v>249.86</v>
          </cell>
          <cell r="J580" t="str">
            <v>FEB 07 MEDICAL ACCRUAL</v>
          </cell>
          <cell r="K580">
            <v>3.59</v>
          </cell>
        </row>
        <row r="581">
          <cell r="A581">
            <v>5041</v>
          </cell>
          <cell r="B581" t="str">
            <v>KEN022</v>
          </cell>
          <cell r="C581" t="str">
            <v>KE654</v>
          </cell>
          <cell r="D581">
            <v>30</v>
          </cell>
          <cell r="E581" t="str">
            <v>BBEN</v>
          </cell>
          <cell r="F581" t="str">
            <v>BBEN</v>
          </cell>
          <cell r="G581">
            <v>175646</v>
          </cell>
          <cell r="H581">
            <v>20070228</v>
          </cell>
          <cell r="I581">
            <v>2999.76</v>
          </cell>
          <cell r="J581" t="str">
            <v>FEB 07 MEDICAL ACCRUAL</v>
          </cell>
          <cell r="K581">
            <v>43.1</v>
          </cell>
        </row>
        <row r="582">
          <cell r="A582">
            <v>5041</v>
          </cell>
          <cell r="B582" t="str">
            <v>KEN022</v>
          </cell>
          <cell r="C582" t="str">
            <v>KE654</v>
          </cell>
          <cell r="D582">
            <v>30</v>
          </cell>
          <cell r="E582" t="str">
            <v>BBEN</v>
          </cell>
          <cell r="F582" t="str">
            <v>BBEN</v>
          </cell>
          <cell r="G582">
            <v>175646</v>
          </cell>
          <cell r="H582">
            <v>20070228</v>
          </cell>
          <cell r="I582">
            <v>249.86</v>
          </cell>
          <cell r="J582" t="str">
            <v>FEB 07 MEDICAL ACCRUAL</v>
          </cell>
          <cell r="K582">
            <v>3.59</v>
          </cell>
        </row>
        <row r="583">
          <cell r="A583">
            <v>5041</v>
          </cell>
          <cell r="B583" t="str">
            <v>KEN022</v>
          </cell>
          <cell r="C583" t="str">
            <v>KE654</v>
          </cell>
          <cell r="D583">
            <v>30</v>
          </cell>
          <cell r="E583" t="str">
            <v>BBEN</v>
          </cell>
          <cell r="F583" t="str">
            <v>BBEN</v>
          </cell>
          <cell r="G583">
            <v>175646</v>
          </cell>
          <cell r="H583">
            <v>20070228</v>
          </cell>
          <cell r="I583">
            <v>249.86</v>
          </cell>
          <cell r="J583" t="str">
            <v>FEB 07 MEDICAL ACCRUAL</v>
          </cell>
          <cell r="K583">
            <v>3.59</v>
          </cell>
        </row>
        <row r="584">
          <cell r="A584">
            <v>5067</v>
          </cell>
          <cell r="B584" t="str">
            <v>KEN022</v>
          </cell>
          <cell r="C584" t="str">
            <v>KE654</v>
          </cell>
          <cell r="D584">
            <v>30</v>
          </cell>
          <cell r="E584" t="str">
            <v>BBEN</v>
          </cell>
          <cell r="F584" t="str">
            <v>BBEN</v>
          </cell>
          <cell r="G584">
            <v>175647</v>
          </cell>
          <cell r="H584">
            <v>20070228</v>
          </cell>
          <cell r="I584">
            <v>10504.03</v>
          </cell>
          <cell r="J584" t="str">
            <v>FEB 07 SPECIAL ACCRUAL</v>
          </cell>
          <cell r="K584">
            <v>150.91999999999999</v>
          </cell>
        </row>
        <row r="585">
          <cell r="A585">
            <v>5067</v>
          </cell>
          <cell r="B585" t="str">
            <v>KEN022</v>
          </cell>
          <cell r="C585" t="str">
            <v>KE654</v>
          </cell>
          <cell r="D585">
            <v>30</v>
          </cell>
          <cell r="E585" t="str">
            <v>BBEN</v>
          </cell>
          <cell r="F585" t="str">
            <v>BBEN</v>
          </cell>
          <cell r="G585">
            <v>175647</v>
          </cell>
          <cell r="H585">
            <v>20070228</v>
          </cell>
          <cell r="I585">
            <v>244.3</v>
          </cell>
          <cell r="J585" t="str">
            <v>FEB 07 SPECIAL ACCRUAL</v>
          </cell>
          <cell r="K585">
            <v>3.51</v>
          </cell>
        </row>
        <row r="586">
          <cell r="A586">
            <v>5067</v>
          </cell>
          <cell r="B586" t="str">
            <v>KEN022</v>
          </cell>
          <cell r="C586" t="str">
            <v>KE654</v>
          </cell>
          <cell r="D586">
            <v>30</v>
          </cell>
          <cell r="E586" t="str">
            <v>BBEN</v>
          </cell>
          <cell r="F586" t="str">
            <v>BBEN</v>
          </cell>
          <cell r="G586">
            <v>175647</v>
          </cell>
          <cell r="H586">
            <v>20070228</v>
          </cell>
          <cell r="I586">
            <v>232.46</v>
          </cell>
          <cell r="J586" t="str">
            <v>FEB 07 SPECIAL ACCRUAL</v>
          </cell>
          <cell r="K586">
            <v>3.34</v>
          </cell>
        </row>
        <row r="587">
          <cell r="A587">
            <v>5067</v>
          </cell>
          <cell r="B587" t="str">
            <v>KEN022</v>
          </cell>
          <cell r="C587" t="str">
            <v>KE654</v>
          </cell>
          <cell r="D587">
            <v>30</v>
          </cell>
          <cell r="E587" t="str">
            <v>BBEN</v>
          </cell>
          <cell r="F587" t="str">
            <v>BBEN</v>
          </cell>
          <cell r="G587">
            <v>175647</v>
          </cell>
          <cell r="H587">
            <v>20070228</v>
          </cell>
          <cell r="I587">
            <v>3248.23</v>
          </cell>
          <cell r="J587" t="str">
            <v>FEB 07 SPECIAL ACCRUAL</v>
          </cell>
          <cell r="K587">
            <v>46.67</v>
          </cell>
        </row>
        <row r="588">
          <cell r="A588">
            <v>5067</v>
          </cell>
          <cell r="B588" t="str">
            <v>KEN022</v>
          </cell>
          <cell r="C588" t="str">
            <v>KE654</v>
          </cell>
          <cell r="D588">
            <v>30</v>
          </cell>
          <cell r="E588" t="str">
            <v>BBEN</v>
          </cell>
          <cell r="F588" t="str">
            <v>BBEN</v>
          </cell>
          <cell r="G588">
            <v>175647</v>
          </cell>
          <cell r="H588">
            <v>20070228</v>
          </cell>
          <cell r="I588">
            <v>1886.86</v>
          </cell>
          <cell r="J588" t="str">
            <v>FEB 07 SPECIAL ACCRUAL</v>
          </cell>
          <cell r="K588">
            <v>27.11</v>
          </cell>
        </row>
        <row r="589">
          <cell r="A589">
            <v>5067</v>
          </cell>
          <cell r="B589" t="str">
            <v>KEN022</v>
          </cell>
          <cell r="C589" t="str">
            <v>KE654</v>
          </cell>
          <cell r="D589">
            <v>30</v>
          </cell>
          <cell r="E589" t="str">
            <v>BBEN</v>
          </cell>
          <cell r="F589" t="str">
            <v>BBEN</v>
          </cell>
          <cell r="G589">
            <v>175647</v>
          </cell>
          <cell r="H589">
            <v>20070228</v>
          </cell>
          <cell r="I589">
            <v>1056.53</v>
          </cell>
          <cell r="J589" t="str">
            <v>FEB 07 SPECIAL ACCRUAL</v>
          </cell>
          <cell r="K589">
            <v>15.18</v>
          </cell>
        </row>
        <row r="590">
          <cell r="A590">
            <v>5067</v>
          </cell>
          <cell r="B590" t="str">
            <v>KEN022</v>
          </cell>
          <cell r="C590" t="str">
            <v>KE654</v>
          </cell>
          <cell r="D590">
            <v>30</v>
          </cell>
          <cell r="E590" t="str">
            <v>BBEN</v>
          </cell>
          <cell r="F590" t="str">
            <v>BBEN</v>
          </cell>
          <cell r="G590">
            <v>175647</v>
          </cell>
          <cell r="H590">
            <v>20070228</v>
          </cell>
          <cell r="I590">
            <v>2572.42</v>
          </cell>
          <cell r="J590" t="str">
            <v>FEB 07 SPECIAL ACCRUAL</v>
          </cell>
          <cell r="K590">
            <v>36.96</v>
          </cell>
        </row>
        <row r="591">
          <cell r="A591">
            <v>5067</v>
          </cell>
          <cell r="B591" t="str">
            <v>KEN022</v>
          </cell>
          <cell r="C591" t="str">
            <v>KE654</v>
          </cell>
          <cell r="D591">
            <v>30</v>
          </cell>
          <cell r="E591" t="str">
            <v>BBEN</v>
          </cell>
          <cell r="F591" t="str">
            <v>BBEN</v>
          </cell>
          <cell r="G591">
            <v>175647</v>
          </cell>
          <cell r="H591">
            <v>20070228</v>
          </cell>
          <cell r="I591">
            <v>191.4</v>
          </cell>
          <cell r="J591" t="str">
            <v>FEB 07 SPECIAL ACCRUAL</v>
          </cell>
          <cell r="K591">
            <v>2.75</v>
          </cell>
        </row>
        <row r="592">
          <cell r="A592">
            <v>5067</v>
          </cell>
          <cell r="B592" t="str">
            <v>KEN022</v>
          </cell>
          <cell r="C592" t="str">
            <v>KE654</v>
          </cell>
          <cell r="D592">
            <v>30</v>
          </cell>
          <cell r="E592" t="str">
            <v>BBEN</v>
          </cell>
          <cell r="F592" t="str">
            <v>BBEN</v>
          </cell>
          <cell r="G592">
            <v>175647</v>
          </cell>
          <cell r="H592">
            <v>20070228</v>
          </cell>
          <cell r="I592">
            <v>244.3</v>
          </cell>
          <cell r="J592" t="str">
            <v>FEB 07 SPECIAL ACCRUAL</v>
          </cell>
          <cell r="K592">
            <v>3.51</v>
          </cell>
        </row>
        <row r="593">
          <cell r="A593">
            <v>5067</v>
          </cell>
          <cell r="B593" t="str">
            <v>KEN022</v>
          </cell>
          <cell r="C593" t="str">
            <v>KE654</v>
          </cell>
          <cell r="D593">
            <v>30</v>
          </cell>
          <cell r="E593" t="str">
            <v>BBEN</v>
          </cell>
          <cell r="F593" t="str">
            <v>BBEN</v>
          </cell>
          <cell r="G593">
            <v>175647</v>
          </cell>
          <cell r="H593">
            <v>20070228</v>
          </cell>
          <cell r="I593">
            <v>5000.76</v>
          </cell>
          <cell r="J593" t="str">
            <v>FEB 07 SPECIAL ACCRUAL</v>
          </cell>
          <cell r="K593">
            <v>71.849999999999994</v>
          </cell>
        </row>
        <row r="594">
          <cell r="A594">
            <v>5067</v>
          </cell>
          <cell r="B594" t="str">
            <v>KEN022</v>
          </cell>
          <cell r="C594" t="str">
            <v>KE654</v>
          </cell>
          <cell r="D594">
            <v>30</v>
          </cell>
          <cell r="E594" t="str">
            <v>BBEN</v>
          </cell>
          <cell r="F594" t="str">
            <v>BBEN</v>
          </cell>
          <cell r="G594">
            <v>175647</v>
          </cell>
          <cell r="H594">
            <v>20070228</v>
          </cell>
          <cell r="I594">
            <v>201.14</v>
          </cell>
          <cell r="J594" t="str">
            <v>FEB 07 SPECIAL ACCRUAL</v>
          </cell>
          <cell r="K594">
            <v>2.89</v>
          </cell>
        </row>
        <row r="595">
          <cell r="A595">
            <v>5067</v>
          </cell>
          <cell r="B595" t="str">
            <v>KEN022</v>
          </cell>
          <cell r="C595" t="str">
            <v>KE654</v>
          </cell>
          <cell r="D595">
            <v>30</v>
          </cell>
          <cell r="E595" t="str">
            <v>BBEN</v>
          </cell>
          <cell r="F595" t="str">
            <v>BBEN</v>
          </cell>
          <cell r="G595">
            <v>175647</v>
          </cell>
          <cell r="H595">
            <v>20070228</v>
          </cell>
          <cell r="I595">
            <v>554.71</v>
          </cell>
          <cell r="J595" t="str">
            <v>FEB 07 SPECIAL ACCRUAL</v>
          </cell>
          <cell r="K595">
            <v>7.97</v>
          </cell>
        </row>
        <row r="596">
          <cell r="A596">
            <v>5043</v>
          </cell>
          <cell r="B596" t="str">
            <v>KEN022</v>
          </cell>
          <cell r="C596" t="str">
            <v>KE654</v>
          </cell>
          <cell r="D596">
            <v>30</v>
          </cell>
          <cell r="E596" t="str">
            <v>BBEN</v>
          </cell>
          <cell r="F596" t="str">
            <v>BBEN</v>
          </cell>
          <cell r="G596">
            <v>175648</v>
          </cell>
          <cell r="H596">
            <v>20070228</v>
          </cell>
          <cell r="I596">
            <v>49019.27</v>
          </cell>
          <cell r="J596" t="str">
            <v>FEB 07 ACCRUED BENEFITS</v>
          </cell>
          <cell r="K596">
            <v>704.3</v>
          </cell>
        </row>
        <row r="597">
          <cell r="A597">
            <v>5043</v>
          </cell>
          <cell r="B597" t="str">
            <v>KEN022</v>
          </cell>
          <cell r="C597" t="str">
            <v>KE654</v>
          </cell>
          <cell r="D597">
            <v>30</v>
          </cell>
          <cell r="E597" t="str">
            <v>BBEN</v>
          </cell>
          <cell r="F597" t="str">
            <v>BBEN</v>
          </cell>
          <cell r="G597">
            <v>175648</v>
          </cell>
          <cell r="H597">
            <v>20070228</v>
          </cell>
          <cell r="I597">
            <v>3247.54</v>
          </cell>
          <cell r="J597" t="str">
            <v>FEB 07 ACCRUED BENEFITS</v>
          </cell>
          <cell r="K597">
            <v>46.66</v>
          </cell>
        </row>
        <row r="598">
          <cell r="A598">
            <v>5043</v>
          </cell>
          <cell r="B598" t="str">
            <v>KEN022</v>
          </cell>
          <cell r="C598" t="str">
            <v>KE654</v>
          </cell>
          <cell r="D598">
            <v>30</v>
          </cell>
          <cell r="E598" t="str">
            <v>BBEN</v>
          </cell>
          <cell r="F598" t="str">
            <v>BBEN</v>
          </cell>
          <cell r="G598">
            <v>175648</v>
          </cell>
          <cell r="H598">
            <v>20070228</v>
          </cell>
          <cell r="I598">
            <v>1138.6600000000001</v>
          </cell>
          <cell r="J598" t="str">
            <v>FEB 07 ACCRUED BENEFITS</v>
          </cell>
          <cell r="K598">
            <v>16.36</v>
          </cell>
        </row>
        <row r="599">
          <cell r="A599">
            <v>5043</v>
          </cell>
          <cell r="B599" t="str">
            <v>KEN022</v>
          </cell>
          <cell r="C599" t="str">
            <v>KE654</v>
          </cell>
          <cell r="D599">
            <v>30</v>
          </cell>
          <cell r="E599" t="str">
            <v>BBEN</v>
          </cell>
          <cell r="F599" t="str">
            <v>BBEN</v>
          </cell>
          <cell r="G599">
            <v>175648</v>
          </cell>
          <cell r="H599">
            <v>20070228</v>
          </cell>
          <cell r="I599">
            <v>1085.06</v>
          </cell>
          <cell r="J599" t="str">
            <v>FEB 07 ACCRUED BENEFITS</v>
          </cell>
          <cell r="K599">
            <v>15.59</v>
          </cell>
        </row>
        <row r="600">
          <cell r="A600">
            <v>5043</v>
          </cell>
          <cell r="B600" t="str">
            <v>KEN022</v>
          </cell>
          <cell r="C600" t="str">
            <v>KE654</v>
          </cell>
          <cell r="D600">
            <v>30</v>
          </cell>
          <cell r="E600" t="str">
            <v>BBEN</v>
          </cell>
          <cell r="F600" t="str">
            <v>BBEN</v>
          </cell>
          <cell r="G600">
            <v>175648</v>
          </cell>
          <cell r="H600">
            <v>20070228</v>
          </cell>
          <cell r="I600">
            <v>15719.85</v>
          </cell>
          <cell r="J600" t="str">
            <v>FEB 07 ACCRUED BENEFITS</v>
          </cell>
          <cell r="K600">
            <v>225.86</v>
          </cell>
        </row>
        <row r="601">
          <cell r="A601">
            <v>5043</v>
          </cell>
          <cell r="B601" t="str">
            <v>KEN022</v>
          </cell>
          <cell r="C601" t="str">
            <v>KE654</v>
          </cell>
          <cell r="D601">
            <v>30</v>
          </cell>
          <cell r="E601" t="str">
            <v>BBEN</v>
          </cell>
          <cell r="F601" t="str">
            <v>BBEN</v>
          </cell>
          <cell r="G601">
            <v>175648</v>
          </cell>
          <cell r="H601">
            <v>20070228</v>
          </cell>
          <cell r="I601">
            <v>8808.57</v>
          </cell>
          <cell r="J601" t="str">
            <v>FEB 07 ACCRUED BENEFITS</v>
          </cell>
          <cell r="K601">
            <v>126.56</v>
          </cell>
        </row>
        <row r="602">
          <cell r="A602">
            <v>5043</v>
          </cell>
          <cell r="B602" t="str">
            <v>KEN022</v>
          </cell>
          <cell r="C602" t="str">
            <v>KE654</v>
          </cell>
          <cell r="D602">
            <v>30</v>
          </cell>
          <cell r="E602" t="str">
            <v>BBEN</v>
          </cell>
          <cell r="F602" t="str">
            <v>BBEN</v>
          </cell>
          <cell r="G602">
            <v>175648</v>
          </cell>
          <cell r="H602">
            <v>20070228</v>
          </cell>
          <cell r="I602">
            <v>4931.16</v>
          </cell>
          <cell r="J602" t="str">
            <v>FEB 07 ACCRUED BENEFITS</v>
          </cell>
          <cell r="K602">
            <v>70.849999999999994</v>
          </cell>
        </row>
        <row r="603">
          <cell r="A603">
            <v>5043</v>
          </cell>
          <cell r="B603" t="str">
            <v>KEN022</v>
          </cell>
          <cell r="C603" t="str">
            <v>KE654</v>
          </cell>
          <cell r="D603">
            <v>30</v>
          </cell>
          <cell r="E603" t="str">
            <v>BBEN</v>
          </cell>
          <cell r="F603" t="str">
            <v>BBEN</v>
          </cell>
          <cell r="G603">
            <v>175648</v>
          </cell>
          <cell r="H603">
            <v>20070228</v>
          </cell>
          <cell r="I603">
            <v>12431.95</v>
          </cell>
          <cell r="J603" t="str">
            <v>FEB 07 ACCRUED BENEFITS</v>
          </cell>
          <cell r="K603">
            <v>178.62</v>
          </cell>
        </row>
        <row r="604">
          <cell r="A604">
            <v>5043</v>
          </cell>
          <cell r="B604" t="str">
            <v>KEN022</v>
          </cell>
          <cell r="C604" t="str">
            <v>KE654</v>
          </cell>
          <cell r="D604">
            <v>30</v>
          </cell>
          <cell r="E604" t="str">
            <v>BBEN</v>
          </cell>
          <cell r="F604" t="str">
            <v>BBEN</v>
          </cell>
          <cell r="G604">
            <v>175648</v>
          </cell>
          <cell r="H604">
            <v>20070228</v>
          </cell>
          <cell r="I604">
            <v>893.66</v>
          </cell>
          <cell r="J604" t="str">
            <v>FEB 07 ACCRUED BENEFITS</v>
          </cell>
          <cell r="K604">
            <v>12.84</v>
          </cell>
        </row>
        <row r="605">
          <cell r="A605">
            <v>5043</v>
          </cell>
          <cell r="B605" t="str">
            <v>KEN022</v>
          </cell>
          <cell r="C605" t="str">
            <v>KE654</v>
          </cell>
          <cell r="D605">
            <v>30</v>
          </cell>
          <cell r="E605" t="str">
            <v>BBEN</v>
          </cell>
          <cell r="F605" t="str">
            <v>BBEN</v>
          </cell>
          <cell r="G605">
            <v>175648</v>
          </cell>
          <cell r="H605">
            <v>20070228</v>
          </cell>
          <cell r="I605">
            <v>1140.74</v>
          </cell>
          <cell r="J605" t="str">
            <v>FEB 07 ACCRUED BENEFITS</v>
          </cell>
          <cell r="K605">
            <v>16.39</v>
          </cell>
        </row>
        <row r="606">
          <cell r="A606">
            <v>5043</v>
          </cell>
          <cell r="B606" t="str">
            <v>KEN022</v>
          </cell>
          <cell r="C606" t="str">
            <v>KE654</v>
          </cell>
          <cell r="D606">
            <v>30</v>
          </cell>
          <cell r="E606" t="str">
            <v>BBEN</v>
          </cell>
          <cell r="F606" t="str">
            <v>BBEN</v>
          </cell>
          <cell r="G606">
            <v>175648</v>
          </cell>
          <cell r="H606">
            <v>20070228</v>
          </cell>
          <cell r="I606">
            <v>23613.19</v>
          </cell>
          <cell r="J606" t="str">
            <v>FEB 07 ACCRUED BENEFITS</v>
          </cell>
          <cell r="K606">
            <v>339.27</v>
          </cell>
        </row>
        <row r="607">
          <cell r="A607">
            <v>5043</v>
          </cell>
          <cell r="B607" t="str">
            <v>KEN022</v>
          </cell>
          <cell r="C607" t="str">
            <v>KE654</v>
          </cell>
          <cell r="D607">
            <v>30</v>
          </cell>
          <cell r="E607" t="str">
            <v>BBEN</v>
          </cell>
          <cell r="F607" t="str">
            <v>BBEN</v>
          </cell>
          <cell r="G607">
            <v>175648</v>
          </cell>
          <cell r="H607">
            <v>20070228</v>
          </cell>
          <cell r="I607">
            <v>938.21</v>
          </cell>
          <cell r="J607" t="str">
            <v>FEB 07 ACCRUED BENEFITS</v>
          </cell>
          <cell r="K607">
            <v>13.48</v>
          </cell>
        </row>
        <row r="608">
          <cell r="A608">
            <v>5043</v>
          </cell>
          <cell r="B608" t="str">
            <v>KEN022</v>
          </cell>
          <cell r="C608" t="str">
            <v>KE654</v>
          </cell>
          <cell r="D608">
            <v>30</v>
          </cell>
          <cell r="E608" t="str">
            <v>BBEN</v>
          </cell>
          <cell r="F608" t="str">
            <v>BBEN</v>
          </cell>
          <cell r="G608">
            <v>175648</v>
          </cell>
          <cell r="H608">
            <v>20070228</v>
          </cell>
          <cell r="I608">
            <v>2958.7</v>
          </cell>
          <cell r="J608" t="str">
            <v>FEB 07 ACCRUED BENEFITS</v>
          </cell>
          <cell r="K608">
            <v>42.51</v>
          </cell>
        </row>
        <row r="609">
          <cell r="A609">
            <v>5043</v>
          </cell>
          <cell r="B609" t="str">
            <v>KEN022</v>
          </cell>
          <cell r="C609" t="str">
            <v>KE654</v>
          </cell>
          <cell r="D609">
            <v>30</v>
          </cell>
          <cell r="E609" t="str">
            <v>BBEN</v>
          </cell>
          <cell r="F609" t="str">
            <v>BBEN</v>
          </cell>
          <cell r="G609">
            <v>175649</v>
          </cell>
          <cell r="H609">
            <v>20070228</v>
          </cell>
          <cell r="I609">
            <v>1783.85</v>
          </cell>
          <cell r="J609" t="str">
            <v>FEB07 LEAVE ALLOW ACCRUAL</v>
          </cell>
          <cell r="K609">
            <v>25.63</v>
          </cell>
        </row>
        <row r="610">
          <cell r="A610">
            <v>5043</v>
          </cell>
          <cell r="B610" t="str">
            <v>KEN022</v>
          </cell>
          <cell r="C610" t="str">
            <v>KE654</v>
          </cell>
          <cell r="D610">
            <v>30</v>
          </cell>
          <cell r="E610" t="str">
            <v>BBEN</v>
          </cell>
          <cell r="F610" t="str">
            <v>BBEN</v>
          </cell>
          <cell r="G610">
            <v>175649</v>
          </cell>
          <cell r="H610">
            <v>20070228</v>
          </cell>
          <cell r="I610">
            <v>1149.79</v>
          </cell>
          <cell r="J610" t="str">
            <v>FEB07 LEAVE ALLOW ACCRUAL</v>
          </cell>
          <cell r="K610">
            <v>16.52</v>
          </cell>
        </row>
        <row r="611">
          <cell r="A611">
            <v>5043</v>
          </cell>
          <cell r="B611" t="str">
            <v>KEN022</v>
          </cell>
          <cell r="C611" t="str">
            <v>KE654</v>
          </cell>
          <cell r="D611">
            <v>30</v>
          </cell>
          <cell r="E611" t="str">
            <v>BBEN</v>
          </cell>
          <cell r="F611" t="str">
            <v>BBEN</v>
          </cell>
          <cell r="G611">
            <v>175649</v>
          </cell>
          <cell r="H611">
            <v>20070228</v>
          </cell>
          <cell r="I611">
            <v>1321.01</v>
          </cell>
          <cell r="J611" t="str">
            <v>FEB07 LEAVE ALLOW ACCRUAL</v>
          </cell>
          <cell r="K611">
            <v>18.98</v>
          </cell>
        </row>
        <row r="612">
          <cell r="A612">
            <v>5041</v>
          </cell>
          <cell r="B612" t="str">
            <v>KEN022</v>
          </cell>
          <cell r="C612" t="str">
            <v>KE654</v>
          </cell>
          <cell r="D612">
            <v>30</v>
          </cell>
          <cell r="E612" t="str">
            <v>BBEN</v>
          </cell>
          <cell r="F612" t="str">
            <v>BBEN</v>
          </cell>
          <cell r="G612">
            <v>175650</v>
          </cell>
          <cell r="H612">
            <v>20070228</v>
          </cell>
          <cell r="I612">
            <v>173792.54</v>
          </cell>
          <cell r="J612" t="str">
            <v>LIFE INSURANCE PREMUMS-20</v>
          </cell>
          <cell r="K612">
            <v>2497.02</v>
          </cell>
        </row>
        <row r="613">
          <cell r="A613">
            <v>5041</v>
          </cell>
          <cell r="B613" t="str">
            <v>KEN022</v>
          </cell>
          <cell r="C613" t="str">
            <v>KE654</v>
          </cell>
          <cell r="D613">
            <v>30</v>
          </cell>
          <cell r="E613" t="str">
            <v>BBEN</v>
          </cell>
          <cell r="F613" t="str">
            <v>BBEN</v>
          </cell>
          <cell r="G613">
            <v>175650</v>
          </cell>
          <cell r="H613">
            <v>20070228</v>
          </cell>
          <cell r="I613">
            <v>6373.27</v>
          </cell>
          <cell r="J613" t="str">
            <v>LIFE INSURANCE PREM'S-M C</v>
          </cell>
          <cell r="K613">
            <v>91.57</v>
          </cell>
        </row>
        <row r="614">
          <cell r="A614">
            <v>5041</v>
          </cell>
          <cell r="B614" t="str">
            <v>KEN022</v>
          </cell>
          <cell r="C614" t="str">
            <v>KE654</v>
          </cell>
          <cell r="D614">
            <v>30</v>
          </cell>
          <cell r="E614" t="str">
            <v>BBEN</v>
          </cell>
          <cell r="F614" t="str">
            <v>BBEN</v>
          </cell>
          <cell r="G614">
            <v>175650</v>
          </cell>
          <cell r="H614">
            <v>20070228</v>
          </cell>
          <cell r="I614">
            <v>4380.62</v>
          </cell>
          <cell r="J614" t="str">
            <v>LIFE INSURANCE PREMUMS-20</v>
          </cell>
          <cell r="K614">
            <v>62.94</v>
          </cell>
        </row>
        <row r="615">
          <cell r="A615">
            <v>5041</v>
          </cell>
          <cell r="B615" t="str">
            <v>KEN022</v>
          </cell>
          <cell r="C615" t="str">
            <v>KE654</v>
          </cell>
          <cell r="D615">
            <v>30</v>
          </cell>
          <cell r="E615" t="str">
            <v>BBEN</v>
          </cell>
          <cell r="F615" t="str">
            <v>BBEN</v>
          </cell>
          <cell r="G615">
            <v>175650</v>
          </cell>
          <cell r="H615">
            <v>20070228</v>
          </cell>
          <cell r="I615">
            <v>4189.22</v>
          </cell>
          <cell r="J615" t="str">
            <v>LIFE INSURANCE PREMUMS-20</v>
          </cell>
          <cell r="K615">
            <v>60.19</v>
          </cell>
        </row>
        <row r="616">
          <cell r="A616">
            <v>5041</v>
          </cell>
          <cell r="B616" t="str">
            <v>KEN022</v>
          </cell>
          <cell r="C616" t="str">
            <v>KE654</v>
          </cell>
          <cell r="D616">
            <v>30</v>
          </cell>
          <cell r="E616" t="str">
            <v>BBEN</v>
          </cell>
          <cell r="F616" t="str">
            <v>BBEN</v>
          </cell>
          <cell r="G616">
            <v>175650</v>
          </cell>
          <cell r="H616">
            <v>20070228</v>
          </cell>
          <cell r="I616">
            <v>56449.06</v>
          </cell>
          <cell r="J616" t="str">
            <v>LIFE INSURANCE PREMUMS-20</v>
          </cell>
          <cell r="K616">
            <v>811.05</v>
          </cell>
        </row>
        <row r="617">
          <cell r="A617">
            <v>5041</v>
          </cell>
          <cell r="B617" t="str">
            <v>KEN022</v>
          </cell>
          <cell r="C617" t="str">
            <v>KE654</v>
          </cell>
          <cell r="D617">
            <v>30</v>
          </cell>
          <cell r="E617" t="str">
            <v>BBEN</v>
          </cell>
          <cell r="F617" t="str">
            <v>BBEN</v>
          </cell>
          <cell r="G617">
            <v>175650</v>
          </cell>
          <cell r="H617">
            <v>20070228</v>
          </cell>
          <cell r="I617">
            <v>33623.050000000003</v>
          </cell>
          <cell r="J617" t="str">
            <v>LIFE INSURANCE PREMUMS-20</v>
          </cell>
          <cell r="K617">
            <v>483.09</v>
          </cell>
        </row>
        <row r="618">
          <cell r="A618">
            <v>5041</v>
          </cell>
          <cell r="B618" t="str">
            <v>KEN022</v>
          </cell>
          <cell r="C618" t="str">
            <v>KE654</v>
          </cell>
          <cell r="D618">
            <v>30</v>
          </cell>
          <cell r="E618" t="str">
            <v>BBEN</v>
          </cell>
          <cell r="F618" t="str">
            <v>BBEN</v>
          </cell>
          <cell r="G618">
            <v>175650</v>
          </cell>
          <cell r="H618">
            <v>20070228</v>
          </cell>
          <cell r="I618">
            <v>18390.400000000001</v>
          </cell>
          <cell r="J618" t="str">
            <v>LIFE INSURANCE PREMUMS-20</v>
          </cell>
          <cell r="K618">
            <v>264.23</v>
          </cell>
        </row>
        <row r="619">
          <cell r="A619">
            <v>5041</v>
          </cell>
          <cell r="B619" t="str">
            <v>KEN022</v>
          </cell>
          <cell r="C619" t="str">
            <v>KE654</v>
          </cell>
          <cell r="D619">
            <v>30</v>
          </cell>
          <cell r="E619" t="str">
            <v>BBEN</v>
          </cell>
          <cell r="F619" t="str">
            <v>BBEN</v>
          </cell>
          <cell r="G619">
            <v>175650</v>
          </cell>
          <cell r="H619">
            <v>20070228</v>
          </cell>
          <cell r="I619">
            <v>44236.36</v>
          </cell>
          <cell r="J619" t="str">
            <v>LIFE INSURANCE PREMUMS-20</v>
          </cell>
          <cell r="K619">
            <v>635.58000000000004</v>
          </cell>
        </row>
        <row r="620">
          <cell r="A620">
            <v>5041</v>
          </cell>
          <cell r="B620" t="str">
            <v>KEN022</v>
          </cell>
          <cell r="C620" t="str">
            <v>KE654</v>
          </cell>
          <cell r="D620">
            <v>30</v>
          </cell>
          <cell r="E620" t="str">
            <v>BBEN</v>
          </cell>
          <cell r="F620" t="str">
            <v>BBEN</v>
          </cell>
          <cell r="G620">
            <v>175650</v>
          </cell>
          <cell r="H620">
            <v>20070228</v>
          </cell>
          <cell r="I620">
            <v>3514.8</v>
          </cell>
          <cell r="J620" t="str">
            <v>LIFE INSURANCE PREMUMS-20</v>
          </cell>
          <cell r="K620">
            <v>50.5</v>
          </cell>
        </row>
        <row r="621">
          <cell r="A621">
            <v>5041</v>
          </cell>
          <cell r="B621" t="str">
            <v>KEN022</v>
          </cell>
          <cell r="C621" t="str">
            <v>KE654</v>
          </cell>
          <cell r="D621">
            <v>30</v>
          </cell>
          <cell r="E621" t="str">
            <v>BBEN</v>
          </cell>
          <cell r="F621" t="str">
            <v>BBEN</v>
          </cell>
          <cell r="G621">
            <v>175650</v>
          </cell>
          <cell r="H621">
            <v>20070228</v>
          </cell>
          <cell r="I621">
            <v>4388.28</v>
          </cell>
          <cell r="J621" t="str">
            <v>LIFE INSURANCE PREMUMS-20</v>
          </cell>
          <cell r="K621">
            <v>63.05</v>
          </cell>
        </row>
        <row r="622">
          <cell r="A622">
            <v>5041</v>
          </cell>
          <cell r="B622" t="str">
            <v>KEN022</v>
          </cell>
          <cell r="C622" t="str">
            <v>KE654</v>
          </cell>
          <cell r="D622">
            <v>30</v>
          </cell>
          <cell r="E622" t="str">
            <v>BBEN</v>
          </cell>
          <cell r="F622" t="str">
            <v>BBEN</v>
          </cell>
          <cell r="G622">
            <v>175650</v>
          </cell>
          <cell r="H622">
            <v>20070228</v>
          </cell>
          <cell r="I622">
            <v>106318.15</v>
          </cell>
          <cell r="J622" t="str">
            <v>LIFE INSURANCE PREMUMS-20</v>
          </cell>
          <cell r="K622">
            <v>1527.56</v>
          </cell>
        </row>
        <row r="623">
          <cell r="A623">
            <v>5041</v>
          </cell>
          <cell r="B623" t="str">
            <v>KEN022</v>
          </cell>
          <cell r="C623" t="str">
            <v>KE654</v>
          </cell>
          <cell r="D623">
            <v>30</v>
          </cell>
          <cell r="E623" t="str">
            <v>BBEN</v>
          </cell>
          <cell r="F623" t="str">
            <v>BBEN</v>
          </cell>
          <cell r="G623">
            <v>175650</v>
          </cell>
          <cell r="H623">
            <v>20070228</v>
          </cell>
          <cell r="I623">
            <v>3672.79</v>
          </cell>
          <cell r="J623" t="str">
            <v>LIFE INSURANCE PREMUMS-20</v>
          </cell>
          <cell r="K623">
            <v>52.77</v>
          </cell>
        </row>
        <row r="624">
          <cell r="A624">
            <v>5041</v>
          </cell>
          <cell r="B624" t="str">
            <v>KEN022</v>
          </cell>
          <cell r="C624" t="str">
            <v>KE654</v>
          </cell>
          <cell r="D624">
            <v>30</v>
          </cell>
          <cell r="E624" t="str">
            <v>BBEN</v>
          </cell>
          <cell r="F624" t="str">
            <v>BBEN</v>
          </cell>
          <cell r="G624">
            <v>175650</v>
          </cell>
          <cell r="H624">
            <v>20070228</v>
          </cell>
          <cell r="I624">
            <v>9512.23</v>
          </cell>
          <cell r="J624" t="str">
            <v>LIFE INSURANCE PREMUMS-20</v>
          </cell>
          <cell r="K624">
            <v>136.66999999999999</v>
          </cell>
        </row>
        <row r="625">
          <cell r="A625">
            <v>5011</v>
          </cell>
          <cell r="B625" t="str">
            <v>KEN022</v>
          </cell>
          <cell r="C625" t="str">
            <v>KE654</v>
          </cell>
          <cell r="D625">
            <v>30</v>
          </cell>
          <cell r="E625" t="str">
            <v>BABS</v>
          </cell>
          <cell r="F625" t="str">
            <v>BABS</v>
          </cell>
          <cell r="G625">
            <v>175652</v>
          </cell>
          <cell r="H625">
            <v>20070228</v>
          </cell>
          <cell r="I625">
            <v>58495.3</v>
          </cell>
          <cell r="J625" t="str">
            <v>FEB 07 GROSS PAY</v>
          </cell>
          <cell r="K625">
            <v>840.45</v>
          </cell>
        </row>
        <row r="626">
          <cell r="A626">
            <v>5011</v>
          </cell>
          <cell r="B626" t="str">
            <v>KEN022</v>
          </cell>
          <cell r="C626" t="str">
            <v>KE654</v>
          </cell>
          <cell r="D626">
            <v>30</v>
          </cell>
          <cell r="E626" t="str">
            <v>BABS</v>
          </cell>
          <cell r="F626" t="str">
            <v>BABS</v>
          </cell>
          <cell r="G626">
            <v>175652</v>
          </cell>
          <cell r="H626">
            <v>20070228</v>
          </cell>
          <cell r="I626">
            <v>16268.3</v>
          </cell>
          <cell r="J626" t="str">
            <v>FEB 07 GROSS PAY</v>
          </cell>
          <cell r="K626">
            <v>233.74</v>
          </cell>
        </row>
        <row r="627">
          <cell r="A627">
            <v>5011</v>
          </cell>
          <cell r="B627" t="str">
            <v>KEN022</v>
          </cell>
          <cell r="C627" t="str">
            <v>KE654</v>
          </cell>
          <cell r="D627">
            <v>30</v>
          </cell>
          <cell r="E627" t="str">
            <v>BABS</v>
          </cell>
          <cell r="F627" t="str">
            <v>BABS</v>
          </cell>
          <cell r="G627">
            <v>175652</v>
          </cell>
          <cell r="H627">
            <v>20070228</v>
          </cell>
          <cell r="I627">
            <v>125811.01</v>
          </cell>
          <cell r="J627" t="str">
            <v>FEB 07 GROSS PAY</v>
          </cell>
          <cell r="K627">
            <v>1807.63</v>
          </cell>
        </row>
        <row r="628">
          <cell r="A628">
            <v>5011</v>
          </cell>
          <cell r="B628" t="str">
            <v>KEN022</v>
          </cell>
          <cell r="C628" t="str">
            <v>KE654</v>
          </cell>
          <cell r="D628">
            <v>30</v>
          </cell>
          <cell r="E628" t="str">
            <v>BADS</v>
          </cell>
          <cell r="F628" t="str">
            <v>BADS</v>
          </cell>
          <cell r="G628">
            <v>175652</v>
          </cell>
          <cell r="H628">
            <v>20070228</v>
          </cell>
          <cell r="I628">
            <v>242421.61</v>
          </cell>
          <cell r="J628" t="str">
            <v>FEB 07 GROSS PAY</v>
          </cell>
          <cell r="K628">
            <v>3483.07</v>
          </cell>
        </row>
        <row r="629">
          <cell r="A629">
            <v>5011</v>
          </cell>
          <cell r="B629" t="str">
            <v>KEN022</v>
          </cell>
          <cell r="C629" t="str">
            <v>KE654</v>
          </cell>
          <cell r="D629">
            <v>30</v>
          </cell>
          <cell r="E629" t="str">
            <v>BADS</v>
          </cell>
          <cell r="F629" t="str">
            <v>BADS</v>
          </cell>
          <cell r="G629">
            <v>175652</v>
          </cell>
          <cell r="H629">
            <v>20070228</v>
          </cell>
          <cell r="I629">
            <v>70440.05</v>
          </cell>
          <cell r="J629" t="str">
            <v>FEB 07 GROSS PAY</v>
          </cell>
          <cell r="K629">
            <v>1012.07</v>
          </cell>
        </row>
        <row r="630">
          <cell r="A630">
            <v>5011</v>
          </cell>
          <cell r="B630" t="str">
            <v>KEN022</v>
          </cell>
          <cell r="C630" t="str">
            <v>KE654</v>
          </cell>
          <cell r="D630">
            <v>30</v>
          </cell>
          <cell r="E630" t="str">
            <v>BAES</v>
          </cell>
          <cell r="F630" t="str">
            <v>BAES</v>
          </cell>
          <cell r="G630">
            <v>175652</v>
          </cell>
          <cell r="H630">
            <v>20070228</v>
          </cell>
          <cell r="I630">
            <v>99312.91</v>
          </cell>
          <cell r="J630" t="str">
            <v>FEB 07 GROSS PAY</v>
          </cell>
          <cell r="K630">
            <v>1426.91</v>
          </cell>
        </row>
        <row r="631">
          <cell r="A631">
            <v>5011</v>
          </cell>
          <cell r="B631" t="str">
            <v>KEN022</v>
          </cell>
          <cell r="C631" t="str">
            <v>KE654</v>
          </cell>
          <cell r="D631">
            <v>30</v>
          </cell>
          <cell r="E631" t="str">
            <v>BAHS</v>
          </cell>
          <cell r="F631" t="str">
            <v>BAHS</v>
          </cell>
          <cell r="G631">
            <v>175652</v>
          </cell>
          <cell r="H631">
            <v>20070228</v>
          </cell>
          <cell r="I631">
            <v>52566.78</v>
          </cell>
          <cell r="J631" t="str">
            <v>FEB 07 GROSS PAY</v>
          </cell>
          <cell r="K631">
            <v>755.27</v>
          </cell>
        </row>
        <row r="632">
          <cell r="A632">
            <v>5011</v>
          </cell>
          <cell r="B632" t="str">
            <v>KEN022</v>
          </cell>
          <cell r="C632" t="str">
            <v>KE654</v>
          </cell>
          <cell r="D632">
            <v>30</v>
          </cell>
          <cell r="E632" t="str">
            <v>BAHS</v>
          </cell>
          <cell r="F632" t="str">
            <v>BAHS</v>
          </cell>
          <cell r="G632">
            <v>175652</v>
          </cell>
          <cell r="H632">
            <v>20070228</v>
          </cell>
          <cell r="I632">
            <v>171487.39</v>
          </cell>
          <cell r="J632" t="str">
            <v>FEB 07 GROSS PAY</v>
          </cell>
          <cell r="K632">
            <v>2463.9</v>
          </cell>
        </row>
        <row r="633">
          <cell r="A633">
            <v>5011</v>
          </cell>
          <cell r="B633" t="str">
            <v>KEN022</v>
          </cell>
          <cell r="C633" t="str">
            <v>KE654</v>
          </cell>
          <cell r="D633">
            <v>30</v>
          </cell>
          <cell r="E633" t="str">
            <v>BAPS</v>
          </cell>
          <cell r="F633" t="str">
            <v>BAPS</v>
          </cell>
          <cell r="G633">
            <v>175652</v>
          </cell>
          <cell r="H633">
            <v>20070228</v>
          </cell>
          <cell r="I633">
            <v>471032.49</v>
          </cell>
          <cell r="J633" t="str">
            <v>FEB 07 GROSS PAY</v>
          </cell>
          <cell r="K633">
            <v>6767.71</v>
          </cell>
        </row>
        <row r="634">
          <cell r="A634">
            <v>5011</v>
          </cell>
          <cell r="B634" t="str">
            <v>KEN022</v>
          </cell>
          <cell r="C634" t="str">
            <v>KE654</v>
          </cell>
          <cell r="D634">
            <v>30</v>
          </cell>
          <cell r="E634" t="str">
            <v>BAPS</v>
          </cell>
          <cell r="F634" t="str">
            <v>BAPS</v>
          </cell>
          <cell r="G634">
            <v>175652</v>
          </cell>
          <cell r="H634">
            <v>20070228</v>
          </cell>
          <cell r="I634">
            <v>12770.9</v>
          </cell>
          <cell r="J634" t="str">
            <v>FEB 07 GROSS PAY</v>
          </cell>
          <cell r="K634">
            <v>183.49</v>
          </cell>
        </row>
        <row r="635">
          <cell r="A635">
            <v>5011</v>
          </cell>
          <cell r="B635" t="str">
            <v>KEN022</v>
          </cell>
          <cell r="C635" t="str">
            <v>KE654</v>
          </cell>
          <cell r="D635">
            <v>30</v>
          </cell>
          <cell r="E635" t="str">
            <v>BAPS</v>
          </cell>
          <cell r="F635" t="str">
            <v>BAPS</v>
          </cell>
          <cell r="G635">
            <v>175652</v>
          </cell>
          <cell r="H635">
            <v>20070228</v>
          </cell>
          <cell r="I635">
            <v>16298.92</v>
          </cell>
          <cell r="J635" t="str">
            <v>FEB 07 GROSS PAY</v>
          </cell>
          <cell r="K635">
            <v>234.18</v>
          </cell>
        </row>
        <row r="636">
          <cell r="A636">
            <v>5011</v>
          </cell>
          <cell r="B636" t="str">
            <v>KEN022</v>
          </cell>
          <cell r="C636" t="str">
            <v>KE654</v>
          </cell>
          <cell r="D636">
            <v>30</v>
          </cell>
          <cell r="E636" t="str">
            <v>BAPS</v>
          </cell>
          <cell r="F636" t="str">
            <v>BAPS</v>
          </cell>
          <cell r="G636">
            <v>175652</v>
          </cell>
          <cell r="H636">
            <v>20070228</v>
          </cell>
          <cell r="I636">
            <v>345625.85</v>
          </cell>
          <cell r="J636" t="str">
            <v>FEB 07 GROSS PAY</v>
          </cell>
          <cell r="K636">
            <v>4965.8900000000003</v>
          </cell>
        </row>
        <row r="637">
          <cell r="A637">
            <v>5011</v>
          </cell>
          <cell r="B637" t="str">
            <v>KEN022</v>
          </cell>
          <cell r="C637" t="str">
            <v>KE654</v>
          </cell>
          <cell r="D637">
            <v>30</v>
          </cell>
          <cell r="E637" t="str">
            <v>BAPS</v>
          </cell>
          <cell r="F637" t="str">
            <v>BAPS</v>
          </cell>
          <cell r="G637">
            <v>175652</v>
          </cell>
          <cell r="H637">
            <v>20070228</v>
          </cell>
          <cell r="I637">
            <v>13409.83</v>
          </cell>
          <cell r="J637" t="str">
            <v>FEB 07 GROSS PAY</v>
          </cell>
          <cell r="K637">
            <v>192.67</v>
          </cell>
        </row>
        <row r="638">
          <cell r="A638">
            <v>5011</v>
          </cell>
          <cell r="B638" t="str">
            <v>KEN022</v>
          </cell>
          <cell r="C638" t="str">
            <v>KE654</v>
          </cell>
          <cell r="D638">
            <v>30</v>
          </cell>
          <cell r="E638" t="str">
            <v>BASC</v>
          </cell>
          <cell r="F638" t="str">
            <v>BASC</v>
          </cell>
          <cell r="G638">
            <v>175652</v>
          </cell>
          <cell r="H638">
            <v>20070228</v>
          </cell>
          <cell r="I638">
            <v>36982.65</v>
          </cell>
          <cell r="J638" t="str">
            <v>FEB 07 GROSS PAY</v>
          </cell>
          <cell r="K638">
            <v>531.36</v>
          </cell>
        </row>
        <row r="639">
          <cell r="A639">
            <v>5011</v>
          </cell>
          <cell r="B639" t="str">
            <v>KEN022</v>
          </cell>
          <cell r="C639" t="str">
            <v>KE654</v>
          </cell>
          <cell r="D639">
            <v>30</v>
          </cell>
          <cell r="E639" t="str">
            <v>BBEN</v>
          </cell>
          <cell r="F639" t="str">
            <v>BBEN</v>
          </cell>
          <cell r="G639">
            <v>175652</v>
          </cell>
          <cell r="H639">
            <v>20070228</v>
          </cell>
          <cell r="I639">
            <v>36641.61</v>
          </cell>
          <cell r="J639" t="str">
            <v>FEB 07 GROSS PAY</v>
          </cell>
          <cell r="K639">
            <v>526.46</v>
          </cell>
        </row>
        <row r="640">
          <cell r="A640">
            <v>5011</v>
          </cell>
          <cell r="B640" t="str">
            <v>KEN022</v>
          </cell>
          <cell r="C640" t="str">
            <v>KE654</v>
          </cell>
          <cell r="D640">
            <v>30</v>
          </cell>
          <cell r="E640" t="str">
            <v>BLLP</v>
          </cell>
          <cell r="F640" t="str">
            <v>BLLP</v>
          </cell>
          <cell r="G640">
            <v>175652</v>
          </cell>
          <cell r="H640">
            <v>20070228</v>
          </cell>
          <cell r="I640">
            <v>34163.15</v>
          </cell>
          <cell r="J640" t="str">
            <v>FEB 07 GROSS PAY</v>
          </cell>
          <cell r="K640">
            <v>490.85</v>
          </cell>
        </row>
        <row r="641">
          <cell r="A641">
            <v>5011</v>
          </cell>
          <cell r="B641" t="str">
            <v>KEN022</v>
          </cell>
          <cell r="C641" t="str">
            <v>KE654</v>
          </cell>
          <cell r="D641">
            <v>30</v>
          </cell>
          <cell r="E641" t="str">
            <v>BLLP</v>
          </cell>
          <cell r="F641" t="str">
            <v>BLLP</v>
          </cell>
          <cell r="G641">
            <v>175652</v>
          </cell>
          <cell r="H641">
            <v>20070228</v>
          </cell>
          <cell r="I641">
            <v>15493.65</v>
          </cell>
          <cell r="J641" t="str">
            <v>FEB 07 GROSS PAY</v>
          </cell>
          <cell r="K641">
            <v>222.61</v>
          </cell>
        </row>
        <row r="642">
          <cell r="A642">
            <v>5011</v>
          </cell>
          <cell r="B642" t="str">
            <v>KEN022</v>
          </cell>
          <cell r="C642" t="str">
            <v>KE654</v>
          </cell>
          <cell r="D642">
            <v>30</v>
          </cell>
          <cell r="E642" t="str">
            <v>BABS</v>
          </cell>
          <cell r="F642" t="str">
            <v>BABS</v>
          </cell>
          <cell r="G642">
            <v>175655</v>
          </cell>
          <cell r="H642">
            <v>20070228</v>
          </cell>
          <cell r="I642">
            <v>55195.199999999997</v>
          </cell>
          <cell r="J642" t="str">
            <v>310107$ JAN 07 GROSS PAY</v>
          </cell>
          <cell r="K642">
            <v>783.8</v>
          </cell>
        </row>
        <row r="643">
          <cell r="A643">
            <v>5011</v>
          </cell>
          <cell r="B643" t="str">
            <v>KEN022</v>
          </cell>
          <cell r="C643" t="str">
            <v>KE654</v>
          </cell>
          <cell r="D643">
            <v>30</v>
          </cell>
          <cell r="E643" t="str">
            <v>BABS</v>
          </cell>
          <cell r="F643" t="str">
            <v>BABS</v>
          </cell>
          <cell r="G643">
            <v>175655</v>
          </cell>
          <cell r="H643">
            <v>20070228</v>
          </cell>
          <cell r="I643">
            <v>16267.73</v>
          </cell>
          <cell r="J643" t="str">
            <v>310107$ JAN 07 GROSS PAY</v>
          </cell>
          <cell r="K643">
            <v>231.01</v>
          </cell>
        </row>
        <row r="644">
          <cell r="A644">
            <v>5011</v>
          </cell>
          <cell r="B644" t="str">
            <v>KEN022</v>
          </cell>
          <cell r="C644" t="str">
            <v>KE654</v>
          </cell>
          <cell r="D644">
            <v>30</v>
          </cell>
          <cell r="E644" t="str">
            <v>BABS</v>
          </cell>
          <cell r="F644" t="str">
            <v>BABS</v>
          </cell>
          <cell r="G644">
            <v>175655</v>
          </cell>
          <cell r="H644">
            <v>20070228</v>
          </cell>
          <cell r="I644">
            <v>125810.97</v>
          </cell>
          <cell r="J644" t="str">
            <v>310107$ JAN 07 GROSS PAY</v>
          </cell>
          <cell r="K644">
            <v>1786.58</v>
          </cell>
        </row>
        <row r="645">
          <cell r="A645">
            <v>5011</v>
          </cell>
          <cell r="B645" t="str">
            <v>KEN022</v>
          </cell>
          <cell r="C645" t="str">
            <v>KE654</v>
          </cell>
          <cell r="D645">
            <v>30</v>
          </cell>
          <cell r="E645" t="str">
            <v>BADS</v>
          </cell>
          <cell r="F645" t="str">
            <v>BADS</v>
          </cell>
          <cell r="G645">
            <v>175655</v>
          </cell>
          <cell r="H645">
            <v>20070228</v>
          </cell>
          <cell r="I645">
            <v>206799.61</v>
          </cell>
          <cell r="J645" t="str">
            <v>310107$ JAN 07 GROSS PAY</v>
          </cell>
          <cell r="K645">
            <v>2936.66</v>
          </cell>
        </row>
        <row r="646">
          <cell r="A646">
            <v>5011</v>
          </cell>
          <cell r="B646" t="str">
            <v>KEN022</v>
          </cell>
          <cell r="C646" t="str">
            <v>KE654</v>
          </cell>
          <cell r="D646">
            <v>30</v>
          </cell>
          <cell r="E646" t="str">
            <v>BADS</v>
          </cell>
          <cell r="F646" t="str">
            <v>BADS</v>
          </cell>
          <cell r="G646">
            <v>175655</v>
          </cell>
          <cell r="H646">
            <v>20070228</v>
          </cell>
          <cell r="I646">
            <v>70439.72</v>
          </cell>
          <cell r="J646" t="str">
            <v>310107$ JAN 07 GROSS PAY</v>
          </cell>
          <cell r="K646">
            <v>1000.28</v>
          </cell>
        </row>
        <row r="647">
          <cell r="A647">
            <v>5011</v>
          </cell>
          <cell r="B647" t="str">
            <v>KEN022</v>
          </cell>
          <cell r="C647" t="str">
            <v>KE654</v>
          </cell>
          <cell r="D647">
            <v>30</v>
          </cell>
          <cell r="E647" t="str">
            <v>BAES</v>
          </cell>
          <cell r="F647" t="str">
            <v>BAES</v>
          </cell>
          <cell r="G647">
            <v>175655</v>
          </cell>
          <cell r="H647">
            <v>20070228</v>
          </cell>
          <cell r="I647">
            <v>99313.33</v>
          </cell>
          <cell r="J647" t="str">
            <v>310107$ JAN 07 GROSS PAY</v>
          </cell>
          <cell r="K647">
            <v>1410.3</v>
          </cell>
        </row>
        <row r="648">
          <cell r="A648">
            <v>5011</v>
          </cell>
          <cell r="B648" t="str">
            <v>KEN022</v>
          </cell>
          <cell r="C648" t="str">
            <v>KE654</v>
          </cell>
          <cell r="D648">
            <v>30</v>
          </cell>
          <cell r="E648" t="str">
            <v>BAHS</v>
          </cell>
          <cell r="F648" t="str">
            <v>BAHS</v>
          </cell>
          <cell r="G648">
            <v>175655</v>
          </cell>
          <cell r="H648">
            <v>20070228</v>
          </cell>
          <cell r="I648">
            <v>52567.13</v>
          </cell>
          <cell r="J648" t="str">
            <v>310107$ JAN 07 GROSS PAY</v>
          </cell>
          <cell r="K648">
            <v>746.48</v>
          </cell>
        </row>
        <row r="649">
          <cell r="A649">
            <v>5011</v>
          </cell>
          <cell r="B649" t="str">
            <v>KEN022</v>
          </cell>
          <cell r="C649" t="str">
            <v>KE654</v>
          </cell>
          <cell r="D649">
            <v>30</v>
          </cell>
          <cell r="E649" t="str">
            <v>BAHS</v>
          </cell>
          <cell r="F649" t="str">
            <v>BAHS</v>
          </cell>
          <cell r="G649">
            <v>175655</v>
          </cell>
          <cell r="H649">
            <v>20070228</v>
          </cell>
          <cell r="I649">
            <v>171487.5</v>
          </cell>
          <cell r="J649" t="str">
            <v>310107$ JAN 07 GROSS PAY</v>
          </cell>
          <cell r="K649">
            <v>2435.21</v>
          </cell>
        </row>
        <row r="650">
          <cell r="A650">
            <v>5011</v>
          </cell>
          <cell r="B650" t="str">
            <v>KEN022</v>
          </cell>
          <cell r="C650" t="str">
            <v>KE654</v>
          </cell>
          <cell r="D650">
            <v>30</v>
          </cell>
          <cell r="E650" t="str">
            <v>BAPS</v>
          </cell>
          <cell r="F650" t="str">
            <v>BAPS</v>
          </cell>
          <cell r="G650">
            <v>175655</v>
          </cell>
          <cell r="H650">
            <v>20070228</v>
          </cell>
          <cell r="I650">
            <v>426322.01</v>
          </cell>
          <cell r="J650" t="str">
            <v>310107$ JAN 07 GROSS PAY</v>
          </cell>
          <cell r="K650">
            <v>6053.99</v>
          </cell>
        </row>
        <row r="651">
          <cell r="A651">
            <v>5011</v>
          </cell>
          <cell r="B651" t="str">
            <v>KEN022</v>
          </cell>
          <cell r="C651" t="str">
            <v>KE654</v>
          </cell>
          <cell r="D651">
            <v>30</v>
          </cell>
          <cell r="E651" t="str">
            <v>BAPS</v>
          </cell>
          <cell r="F651" t="str">
            <v>BAPS</v>
          </cell>
          <cell r="G651">
            <v>175655</v>
          </cell>
          <cell r="H651">
            <v>20070228</v>
          </cell>
          <cell r="I651">
            <v>12770.67</v>
          </cell>
          <cell r="J651" t="str">
            <v>310107$ JAN 07 GROSS PAY</v>
          </cell>
          <cell r="K651">
            <v>181.35</v>
          </cell>
        </row>
        <row r="652">
          <cell r="A652">
            <v>5011</v>
          </cell>
          <cell r="B652" t="str">
            <v>KEN022</v>
          </cell>
          <cell r="C652" t="str">
            <v>KE654</v>
          </cell>
          <cell r="D652">
            <v>30</v>
          </cell>
          <cell r="E652" t="str">
            <v>BAPS</v>
          </cell>
          <cell r="F652" t="str">
            <v>BAPS</v>
          </cell>
          <cell r="G652">
            <v>175655</v>
          </cell>
          <cell r="H652">
            <v>20070228</v>
          </cell>
          <cell r="I652">
            <v>16298.71</v>
          </cell>
          <cell r="J652" t="str">
            <v>310107$ JAN 07 GROSS PAY</v>
          </cell>
          <cell r="K652">
            <v>231.45</v>
          </cell>
        </row>
        <row r="653">
          <cell r="A653">
            <v>5011</v>
          </cell>
          <cell r="B653" t="str">
            <v>KEN022</v>
          </cell>
          <cell r="C653" t="str">
            <v>KE654</v>
          </cell>
          <cell r="D653">
            <v>30</v>
          </cell>
          <cell r="E653" t="str">
            <v>BAPS</v>
          </cell>
          <cell r="F653" t="str">
            <v>BAPS</v>
          </cell>
          <cell r="G653">
            <v>175655</v>
          </cell>
          <cell r="H653">
            <v>20070228</v>
          </cell>
          <cell r="I653">
            <v>412766.87</v>
          </cell>
          <cell r="J653" t="str">
            <v>310107$ JAN 07 GROSS PAY</v>
          </cell>
          <cell r="K653">
            <v>5861.5</v>
          </cell>
        </row>
        <row r="654">
          <cell r="A654">
            <v>5011</v>
          </cell>
          <cell r="B654" t="str">
            <v>KEN022</v>
          </cell>
          <cell r="C654" t="str">
            <v>KE654</v>
          </cell>
          <cell r="D654">
            <v>30</v>
          </cell>
          <cell r="E654" t="str">
            <v>BAPS</v>
          </cell>
          <cell r="F654" t="str">
            <v>BAPS</v>
          </cell>
          <cell r="G654">
            <v>175655</v>
          </cell>
          <cell r="H654">
            <v>20070228</v>
          </cell>
          <cell r="I654">
            <v>13409.38</v>
          </cell>
          <cell r="J654" t="str">
            <v>310107$ JAN 07 GROSS PAY</v>
          </cell>
          <cell r="K654">
            <v>190.42</v>
          </cell>
        </row>
        <row r="655">
          <cell r="A655">
            <v>5011</v>
          </cell>
          <cell r="B655" t="str">
            <v>KEN022</v>
          </cell>
          <cell r="C655" t="str">
            <v>KE654</v>
          </cell>
          <cell r="D655">
            <v>30</v>
          </cell>
          <cell r="E655" t="str">
            <v>BASC</v>
          </cell>
          <cell r="F655" t="str">
            <v>BASC</v>
          </cell>
          <cell r="G655">
            <v>175655</v>
          </cell>
          <cell r="H655">
            <v>20070228</v>
          </cell>
          <cell r="I655">
            <v>36983.18</v>
          </cell>
          <cell r="J655" t="str">
            <v>310107$ JAN 07 GROSS PAY</v>
          </cell>
          <cell r="K655">
            <v>525.17999999999995</v>
          </cell>
        </row>
        <row r="656">
          <cell r="A656">
            <v>5011</v>
          </cell>
          <cell r="B656" t="str">
            <v>KEN022</v>
          </cell>
          <cell r="C656" t="str">
            <v>KE654</v>
          </cell>
          <cell r="D656">
            <v>30</v>
          </cell>
          <cell r="E656" t="str">
            <v>BASC</v>
          </cell>
          <cell r="F656" t="str">
            <v>BASC</v>
          </cell>
          <cell r="G656">
            <v>175655</v>
          </cell>
          <cell r="H656">
            <v>20070228</v>
          </cell>
          <cell r="I656">
            <v>36983.18</v>
          </cell>
          <cell r="J656" t="str">
            <v>310107$ JAN 07 GROSS PAY</v>
          </cell>
          <cell r="K656">
            <v>525.17999999999995</v>
          </cell>
        </row>
        <row r="657">
          <cell r="A657">
            <v>5011</v>
          </cell>
          <cell r="B657" t="str">
            <v>KEN022</v>
          </cell>
          <cell r="C657" t="str">
            <v>KE654</v>
          </cell>
          <cell r="D657">
            <v>30</v>
          </cell>
          <cell r="E657" t="str">
            <v>BLLP</v>
          </cell>
          <cell r="F657" t="str">
            <v>BLLP</v>
          </cell>
          <cell r="G657">
            <v>175655</v>
          </cell>
          <cell r="H657">
            <v>20070228</v>
          </cell>
          <cell r="I657">
            <v>34162.86</v>
          </cell>
          <cell r="J657" t="str">
            <v>310107$ JAN 07 GROSS PAY</v>
          </cell>
          <cell r="K657">
            <v>485.13</v>
          </cell>
        </row>
        <row r="658">
          <cell r="A658">
            <v>5011</v>
          </cell>
          <cell r="B658" t="str">
            <v>KEN022</v>
          </cell>
          <cell r="C658" t="str">
            <v>KE654</v>
          </cell>
          <cell r="D658">
            <v>30</v>
          </cell>
          <cell r="E658" t="str">
            <v>BLLP</v>
          </cell>
          <cell r="F658" t="str">
            <v>BLLP</v>
          </cell>
          <cell r="G658">
            <v>175655</v>
          </cell>
          <cell r="H658">
            <v>20070228</v>
          </cell>
          <cell r="I658">
            <v>15493.81</v>
          </cell>
          <cell r="J658" t="str">
            <v>310107$ JAN 07 GROSS PAY</v>
          </cell>
          <cell r="K658">
            <v>220.02</v>
          </cell>
        </row>
        <row r="659">
          <cell r="A659">
            <v>5021</v>
          </cell>
          <cell r="B659" t="str">
            <v>KEN022</v>
          </cell>
          <cell r="C659" t="str">
            <v>KE654</v>
          </cell>
          <cell r="D659">
            <v>30</v>
          </cell>
          <cell r="E659" t="str">
            <v>BBEN</v>
          </cell>
          <cell r="F659" t="str">
            <v>BBEN</v>
          </cell>
          <cell r="G659">
            <v>175655</v>
          </cell>
          <cell r="H659">
            <v>20070228</v>
          </cell>
          <cell r="I659">
            <v>2399.91</v>
          </cell>
          <cell r="J659" t="str">
            <v>310107$ JAN 07 NSSF CONT'</v>
          </cell>
          <cell r="K659">
            <v>34.08</v>
          </cell>
        </row>
        <row r="660">
          <cell r="A660">
            <v>5021</v>
          </cell>
          <cell r="B660" t="str">
            <v>KEN022</v>
          </cell>
          <cell r="C660" t="str">
            <v>KE654</v>
          </cell>
          <cell r="D660">
            <v>30</v>
          </cell>
          <cell r="E660" t="str">
            <v>BBEN</v>
          </cell>
          <cell r="F660" t="str">
            <v>BBEN</v>
          </cell>
          <cell r="G660">
            <v>175655</v>
          </cell>
          <cell r="H660">
            <v>20070228</v>
          </cell>
          <cell r="I660">
            <v>100</v>
          </cell>
          <cell r="J660" t="str">
            <v>310107$ JAN 07 NSSF CONT'</v>
          </cell>
          <cell r="K660">
            <v>1.42</v>
          </cell>
        </row>
        <row r="661">
          <cell r="A661">
            <v>5021</v>
          </cell>
          <cell r="B661" t="str">
            <v>KEN022</v>
          </cell>
          <cell r="C661" t="str">
            <v>KE654</v>
          </cell>
          <cell r="D661">
            <v>30</v>
          </cell>
          <cell r="E661" t="str">
            <v>BBEN</v>
          </cell>
          <cell r="F661" t="str">
            <v>BBEN</v>
          </cell>
          <cell r="G661">
            <v>175655</v>
          </cell>
          <cell r="H661">
            <v>20070228</v>
          </cell>
          <cell r="I661">
            <v>100</v>
          </cell>
          <cell r="J661" t="str">
            <v>310107$ JAN 07 NSSF CONT'</v>
          </cell>
          <cell r="K661">
            <v>1.42</v>
          </cell>
        </row>
        <row r="662">
          <cell r="A662">
            <v>5021</v>
          </cell>
          <cell r="B662" t="str">
            <v>KEN022</v>
          </cell>
          <cell r="C662" t="str">
            <v>KE654</v>
          </cell>
          <cell r="D662">
            <v>30</v>
          </cell>
          <cell r="E662" t="str">
            <v>BBEN</v>
          </cell>
          <cell r="F662" t="str">
            <v>BBEN</v>
          </cell>
          <cell r="G662">
            <v>175655</v>
          </cell>
          <cell r="H662">
            <v>20070228</v>
          </cell>
          <cell r="I662">
            <v>100</v>
          </cell>
          <cell r="J662" t="str">
            <v>310107$ JAN 07 NSSF CONT'</v>
          </cell>
          <cell r="K662">
            <v>1.42</v>
          </cell>
        </row>
        <row r="663">
          <cell r="A663">
            <v>5021</v>
          </cell>
          <cell r="B663" t="str">
            <v>KEN022</v>
          </cell>
          <cell r="C663" t="str">
            <v>KE654</v>
          </cell>
          <cell r="D663">
            <v>30</v>
          </cell>
          <cell r="E663" t="str">
            <v>BBEN</v>
          </cell>
          <cell r="F663" t="str">
            <v>BBEN</v>
          </cell>
          <cell r="G663">
            <v>175655</v>
          </cell>
          <cell r="H663">
            <v>20070228</v>
          </cell>
          <cell r="I663">
            <v>799.97</v>
          </cell>
          <cell r="J663" t="str">
            <v>310107$ JAN 07 NSSF CONT'</v>
          </cell>
          <cell r="K663">
            <v>11.36</v>
          </cell>
        </row>
        <row r="664">
          <cell r="A664">
            <v>5021</v>
          </cell>
          <cell r="B664" t="str">
            <v>KEN022</v>
          </cell>
          <cell r="C664" t="str">
            <v>KE654</v>
          </cell>
          <cell r="D664">
            <v>30</v>
          </cell>
          <cell r="E664" t="str">
            <v>BBEN</v>
          </cell>
          <cell r="F664" t="str">
            <v>BBEN</v>
          </cell>
          <cell r="G664">
            <v>175655</v>
          </cell>
          <cell r="H664">
            <v>20070228</v>
          </cell>
          <cell r="I664">
            <v>699.97</v>
          </cell>
          <cell r="J664" t="str">
            <v>310107$ JAN 07 NSSF CONT'</v>
          </cell>
          <cell r="K664">
            <v>9.94</v>
          </cell>
        </row>
        <row r="665">
          <cell r="A665">
            <v>5021</v>
          </cell>
          <cell r="B665" t="str">
            <v>KEN022</v>
          </cell>
          <cell r="C665" t="str">
            <v>KE654</v>
          </cell>
          <cell r="D665">
            <v>30</v>
          </cell>
          <cell r="E665" t="str">
            <v>BBEN</v>
          </cell>
          <cell r="F665" t="str">
            <v>BBEN</v>
          </cell>
          <cell r="G665">
            <v>175655</v>
          </cell>
          <cell r="H665">
            <v>20070228</v>
          </cell>
          <cell r="I665">
            <v>268.3</v>
          </cell>
          <cell r="J665" t="str">
            <v>310107$ JAN 07 NSSF CONT'</v>
          </cell>
          <cell r="K665">
            <v>3.81</v>
          </cell>
        </row>
        <row r="666">
          <cell r="A666">
            <v>5021</v>
          </cell>
          <cell r="B666" t="str">
            <v>KEN022</v>
          </cell>
          <cell r="C666" t="str">
            <v>KE654</v>
          </cell>
          <cell r="D666">
            <v>30</v>
          </cell>
          <cell r="E666" t="str">
            <v>BBEN</v>
          </cell>
          <cell r="F666" t="str">
            <v>BBEN</v>
          </cell>
          <cell r="G666">
            <v>175655</v>
          </cell>
          <cell r="H666">
            <v>20070228</v>
          </cell>
          <cell r="I666">
            <v>499.98</v>
          </cell>
          <cell r="J666" t="str">
            <v>310107$ JAN 07 NSSF CONT'</v>
          </cell>
          <cell r="K666">
            <v>7.1</v>
          </cell>
        </row>
        <row r="667">
          <cell r="A667">
            <v>5021</v>
          </cell>
          <cell r="B667" t="str">
            <v>KEN022</v>
          </cell>
          <cell r="C667" t="str">
            <v>KE654</v>
          </cell>
          <cell r="D667">
            <v>30</v>
          </cell>
          <cell r="E667" t="str">
            <v>BBEN</v>
          </cell>
          <cell r="F667" t="str">
            <v>BBEN</v>
          </cell>
          <cell r="G667">
            <v>175655</v>
          </cell>
          <cell r="H667">
            <v>20070228</v>
          </cell>
          <cell r="I667">
            <v>100</v>
          </cell>
          <cell r="J667" t="str">
            <v>310107$ JAN 07 NSSF CONT'</v>
          </cell>
          <cell r="K667">
            <v>1.42</v>
          </cell>
        </row>
        <row r="668">
          <cell r="A668">
            <v>5021</v>
          </cell>
          <cell r="B668" t="str">
            <v>KEN022</v>
          </cell>
          <cell r="C668" t="str">
            <v>KE654</v>
          </cell>
          <cell r="D668">
            <v>30</v>
          </cell>
          <cell r="E668" t="str">
            <v>BBEN</v>
          </cell>
          <cell r="F668" t="str">
            <v>BBEN</v>
          </cell>
          <cell r="G668">
            <v>175655</v>
          </cell>
          <cell r="H668">
            <v>20070228</v>
          </cell>
          <cell r="I668">
            <v>100</v>
          </cell>
          <cell r="J668" t="str">
            <v>310107$ JAN 07 NSSF CONT'</v>
          </cell>
          <cell r="K668">
            <v>1.42</v>
          </cell>
        </row>
        <row r="669">
          <cell r="A669">
            <v>5021</v>
          </cell>
          <cell r="B669" t="str">
            <v>KEN022</v>
          </cell>
          <cell r="C669" t="str">
            <v>KE654</v>
          </cell>
          <cell r="D669">
            <v>30</v>
          </cell>
          <cell r="E669" t="str">
            <v>BBEN</v>
          </cell>
          <cell r="F669" t="str">
            <v>BBEN</v>
          </cell>
          <cell r="G669">
            <v>175655</v>
          </cell>
          <cell r="H669">
            <v>20070228</v>
          </cell>
          <cell r="I669">
            <v>1299.95</v>
          </cell>
          <cell r="J669" t="str">
            <v>310107$ JAN 07 NSSF CONT'</v>
          </cell>
          <cell r="K669">
            <v>18.46</v>
          </cell>
        </row>
        <row r="670">
          <cell r="A670">
            <v>5021</v>
          </cell>
          <cell r="B670" t="str">
            <v>KEN022</v>
          </cell>
          <cell r="C670" t="str">
            <v>KE654</v>
          </cell>
          <cell r="D670">
            <v>30</v>
          </cell>
          <cell r="E670" t="str">
            <v>BBEN</v>
          </cell>
          <cell r="F670" t="str">
            <v>BBEN</v>
          </cell>
          <cell r="G670">
            <v>175655</v>
          </cell>
          <cell r="H670">
            <v>20070228</v>
          </cell>
          <cell r="I670">
            <v>100</v>
          </cell>
          <cell r="J670" t="str">
            <v>310107$ JAN 07 NSSF CONT'</v>
          </cell>
          <cell r="K670">
            <v>1.42</v>
          </cell>
        </row>
        <row r="671">
          <cell r="A671">
            <v>5021</v>
          </cell>
          <cell r="B671" t="str">
            <v>KEN022</v>
          </cell>
          <cell r="C671" t="str">
            <v>KE654</v>
          </cell>
          <cell r="D671">
            <v>30</v>
          </cell>
          <cell r="E671" t="str">
            <v>BBEN</v>
          </cell>
          <cell r="F671" t="str">
            <v>BBEN</v>
          </cell>
          <cell r="G671">
            <v>175655</v>
          </cell>
          <cell r="H671">
            <v>20070228</v>
          </cell>
          <cell r="I671">
            <v>100</v>
          </cell>
          <cell r="J671" t="str">
            <v>310107$ JAN 07 NSSF CONT'</v>
          </cell>
          <cell r="K671">
            <v>1.42</v>
          </cell>
        </row>
        <row r="672">
          <cell r="A672">
            <v>5031</v>
          </cell>
          <cell r="B672" t="str">
            <v>KEN022</v>
          </cell>
          <cell r="C672" t="str">
            <v>KE654</v>
          </cell>
          <cell r="D672">
            <v>30</v>
          </cell>
          <cell r="E672" t="str">
            <v>BBEN</v>
          </cell>
          <cell r="F672" t="str">
            <v>BBEN</v>
          </cell>
          <cell r="G672">
            <v>175655</v>
          </cell>
          <cell r="H672">
            <v>20070228</v>
          </cell>
          <cell r="I672">
            <v>89974.23</v>
          </cell>
          <cell r="J672" t="str">
            <v>310107$ JAN 07 STAFF PENS</v>
          </cell>
          <cell r="K672">
            <v>1277.68</v>
          </cell>
        </row>
        <row r="673">
          <cell r="A673">
            <v>5031</v>
          </cell>
          <cell r="B673" t="str">
            <v>KEN022</v>
          </cell>
          <cell r="C673" t="str">
            <v>KE654</v>
          </cell>
          <cell r="D673">
            <v>30</v>
          </cell>
          <cell r="E673" t="str">
            <v>BBEN</v>
          </cell>
          <cell r="F673" t="str">
            <v>BBEN</v>
          </cell>
          <cell r="G673">
            <v>175655</v>
          </cell>
          <cell r="H673">
            <v>20070228</v>
          </cell>
          <cell r="I673">
            <v>2440.0500000000002</v>
          </cell>
          <cell r="J673" t="str">
            <v>310107$ JAN 07 STAFF PENS</v>
          </cell>
          <cell r="K673">
            <v>34.65</v>
          </cell>
        </row>
        <row r="674">
          <cell r="A674">
            <v>5031</v>
          </cell>
          <cell r="B674" t="str">
            <v>KEN022</v>
          </cell>
          <cell r="C674" t="str">
            <v>KE654</v>
          </cell>
          <cell r="D674">
            <v>30</v>
          </cell>
          <cell r="E674" t="str">
            <v>BBEN</v>
          </cell>
          <cell r="F674" t="str">
            <v>BBEN</v>
          </cell>
          <cell r="G674">
            <v>175655</v>
          </cell>
          <cell r="H674">
            <v>20070228</v>
          </cell>
          <cell r="I674">
            <v>3698.46</v>
          </cell>
          <cell r="J674" t="str">
            <v>310107$ JAN 07 STAFF PENS</v>
          </cell>
          <cell r="K674">
            <v>52.52</v>
          </cell>
        </row>
        <row r="675">
          <cell r="A675">
            <v>5031</v>
          </cell>
          <cell r="B675" t="str">
            <v>KEN022</v>
          </cell>
          <cell r="C675" t="str">
            <v>KE654</v>
          </cell>
          <cell r="D675">
            <v>30</v>
          </cell>
          <cell r="E675" t="str">
            <v>BBEN</v>
          </cell>
          <cell r="F675" t="str">
            <v>BBEN</v>
          </cell>
          <cell r="G675">
            <v>175655</v>
          </cell>
          <cell r="H675">
            <v>20070228</v>
          </cell>
          <cell r="I675">
            <v>2323.86</v>
          </cell>
          <cell r="J675" t="str">
            <v>310107$ JAN 07 STAFF PENS</v>
          </cell>
          <cell r="K675">
            <v>33</v>
          </cell>
        </row>
        <row r="676">
          <cell r="A676">
            <v>5031</v>
          </cell>
          <cell r="B676" t="str">
            <v>KEN022</v>
          </cell>
          <cell r="C676" t="str">
            <v>KE654</v>
          </cell>
          <cell r="D676">
            <v>30</v>
          </cell>
          <cell r="E676" t="str">
            <v>BBEN</v>
          </cell>
          <cell r="F676" t="str">
            <v>BBEN</v>
          </cell>
          <cell r="G676">
            <v>175655</v>
          </cell>
          <cell r="H676">
            <v>20070228</v>
          </cell>
          <cell r="I676">
            <v>20688.689999999999</v>
          </cell>
          <cell r="J676" t="str">
            <v>310107$ JAN 07 STAFF PENS</v>
          </cell>
          <cell r="K676">
            <v>293.79000000000002</v>
          </cell>
        </row>
        <row r="677">
          <cell r="A677">
            <v>5031</v>
          </cell>
          <cell r="B677" t="str">
            <v>KEN022</v>
          </cell>
          <cell r="C677" t="str">
            <v>KE654</v>
          </cell>
          <cell r="D677">
            <v>30</v>
          </cell>
          <cell r="E677" t="str">
            <v>BBEN</v>
          </cell>
          <cell r="F677" t="str">
            <v>BBEN</v>
          </cell>
          <cell r="G677">
            <v>175655</v>
          </cell>
          <cell r="H677">
            <v>20070228</v>
          </cell>
          <cell r="I677">
            <v>17422.61</v>
          </cell>
          <cell r="J677" t="str">
            <v>310107$ JAN 07 STAFF PENS</v>
          </cell>
          <cell r="K677">
            <v>247.41</v>
          </cell>
        </row>
        <row r="678">
          <cell r="A678">
            <v>5031</v>
          </cell>
          <cell r="B678" t="str">
            <v>KEN022</v>
          </cell>
          <cell r="C678" t="str">
            <v>KE654</v>
          </cell>
          <cell r="D678">
            <v>30</v>
          </cell>
          <cell r="E678" t="str">
            <v>BBEN</v>
          </cell>
          <cell r="F678" t="str">
            <v>BBEN</v>
          </cell>
          <cell r="G678">
            <v>175655</v>
          </cell>
          <cell r="H678">
            <v>20070228</v>
          </cell>
          <cell r="I678">
            <v>5282.91</v>
          </cell>
          <cell r="J678" t="str">
            <v>310107$ JAN 07 STAFF PENS</v>
          </cell>
          <cell r="K678">
            <v>75.02</v>
          </cell>
        </row>
        <row r="679">
          <cell r="A679">
            <v>5031</v>
          </cell>
          <cell r="B679" t="str">
            <v>KEN022</v>
          </cell>
          <cell r="C679" t="str">
            <v>KE654</v>
          </cell>
          <cell r="D679">
            <v>30</v>
          </cell>
          <cell r="E679" t="str">
            <v>BBEN</v>
          </cell>
          <cell r="F679" t="str">
            <v>BBEN</v>
          </cell>
          <cell r="G679">
            <v>175655</v>
          </cell>
          <cell r="H679">
            <v>20070228</v>
          </cell>
          <cell r="I679">
            <v>15358.6</v>
          </cell>
          <cell r="J679" t="str">
            <v>310107$ JAN 07 STAFF PENS</v>
          </cell>
          <cell r="K679">
            <v>218.1</v>
          </cell>
        </row>
        <row r="680">
          <cell r="A680">
            <v>5031</v>
          </cell>
          <cell r="B680" t="str">
            <v>KEN022</v>
          </cell>
          <cell r="C680" t="str">
            <v>KE654</v>
          </cell>
          <cell r="D680">
            <v>30</v>
          </cell>
          <cell r="E680" t="str">
            <v>BBEN</v>
          </cell>
          <cell r="F680" t="str">
            <v>BBEN</v>
          </cell>
          <cell r="G680">
            <v>175655</v>
          </cell>
          <cell r="H680">
            <v>20070228</v>
          </cell>
          <cell r="I680">
            <v>1915.42</v>
          </cell>
          <cell r="J680" t="str">
            <v>310107$ JAN 07 STAFF PENS</v>
          </cell>
          <cell r="K680">
            <v>27.2</v>
          </cell>
        </row>
        <row r="681">
          <cell r="A681">
            <v>5031</v>
          </cell>
          <cell r="B681" t="str">
            <v>KEN022</v>
          </cell>
          <cell r="C681" t="str">
            <v>KE654</v>
          </cell>
          <cell r="D681">
            <v>30</v>
          </cell>
          <cell r="E681" t="str">
            <v>BBEN</v>
          </cell>
          <cell r="F681" t="str">
            <v>BBEN</v>
          </cell>
          <cell r="G681">
            <v>175655</v>
          </cell>
          <cell r="H681">
            <v>20070228</v>
          </cell>
          <cell r="I681">
            <v>2444.98</v>
          </cell>
          <cell r="J681" t="str">
            <v>310107$ JAN 07 STAFF PENS</v>
          </cell>
          <cell r="K681">
            <v>34.72</v>
          </cell>
        </row>
        <row r="682">
          <cell r="A682">
            <v>5031</v>
          </cell>
          <cell r="B682" t="str">
            <v>KEN022</v>
          </cell>
          <cell r="C682" t="str">
            <v>KE654</v>
          </cell>
          <cell r="D682">
            <v>30</v>
          </cell>
          <cell r="E682" t="str">
            <v>BBEN</v>
          </cell>
          <cell r="F682" t="str">
            <v>BBEN</v>
          </cell>
          <cell r="G682">
            <v>175655</v>
          </cell>
          <cell r="H682">
            <v>20070228</v>
          </cell>
          <cell r="I682">
            <v>37397.25</v>
          </cell>
          <cell r="J682" t="str">
            <v>310107$ JAN 07 STAFF PENS</v>
          </cell>
          <cell r="K682">
            <v>531.05999999999995</v>
          </cell>
        </row>
        <row r="683">
          <cell r="A683">
            <v>5031</v>
          </cell>
          <cell r="B683" t="str">
            <v>KEN022</v>
          </cell>
          <cell r="C683" t="str">
            <v>KE654</v>
          </cell>
          <cell r="D683">
            <v>30</v>
          </cell>
          <cell r="E683" t="str">
            <v>BBEN</v>
          </cell>
          <cell r="F683" t="str">
            <v>BBEN</v>
          </cell>
          <cell r="G683">
            <v>175655</v>
          </cell>
          <cell r="H683">
            <v>20070228</v>
          </cell>
          <cell r="I683">
            <v>2011.2</v>
          </cell>
          <cell r="J683" t="str">
            <v>310107$ JAN 07 STAFF PENS</v>
          </cell>
          <cell r="K683">
            <v>28.56</v>
          </cell>
        </row>
        <row r="684">
          <cell r="A684">
            <v>5041</v>
          </cell>
          <cell r="B684" t="str">
            <v>KEN022</v>
          </cell>
          <cell r="C684" t="str">
            <v>KE654</v>
          </cell>
          <cell r="D684">
            <v>30</v>
          </cell>
          <cell r="E684" t="str">
            <v>BBEN</v>
          </cell>
          <cell r="F684" t="str">
            <v>BBEN</v>
          </cell>
          <cell r="G684">
            <v>175655</v>
          </cell>
          <cell r="H684">
            <v>20070228</v>
          </cell>
          <cell r="I684">
            <v>82897.73</v>
          </cell>
          <cell r="J684" t="str">
            <v>310107$ GPA PREMIUMS-01.1</v>
          </cell>
          <cell r="K684">
            <v>1177.19</v>
          </cell>
        </row>
        <row r="685">
          <cell r="A685">
            <v>5041</v>
          </cell>
          <cell r="B685" t="str">
            <v>KEN022</v>
          </cell>
          <cell r="C685" t="str">
            <v>KE654</v>
          </cell>
          <cell r="D685">
            <v>30</v>
          </cell>
          <cell r="E685" t="str">
            <v>BBEN</v>
          </cell>
          <cell r="F685" t="str">
            <v>BBEN</v>
          </cell>
          <cell r="G685">
            <v>175655</v>
          </cell>
          <cell r="H685">
            <v>20070228</v>
          </cell>
          <cell r="I685">
            <v>2394.2800000000002</v>
          </cell>
          <cell r="J685" t="str">
            <v>310107$ GPA PREMIUMS-01.1</v>
          </cell>
          <cell r="K685">
            <v>34</v>
          </cell>
        </row>
        <row r="686">
          <cell r="A686">
            <v>5041</v>
          </cell>
          <cell r="B686" t="str">
            <v>KEN022</v>
          </cell>
          <cell r="C686" t="str">
            <v>KE654</v>
          </cell>
          <cell r="D686">
            <v>30</v>
          </cell>
          <cell r="E686" t="str">
            <v>BBEN</v>
          </cell>
          <cell r="F686" t="str">
            <v>BBEN</v>
          </cell>
          <cell r="G686">
            <v>175655</v>
          </cell>
          <cell r="H686">
            <v>20070228</v>
          </cell>
          <cell r="I686">
            <v>4854.76</v>
          </cell>
          <cell r="J686" t="str">
            <v>310107$ GPA PREMIUMS-01.1</v>
          </cell>
          <cell r="K686">
            <v>68.94</v>
          </cell>
        </row>
        <row r="687">
          <cell r="A687">
            <v>5041</v>
          </cell>
          <cell r="B687" t="str">
            <v>KEN022</v>
          </cell>
          <cell r="C687" t="str">
            <v>KE654</v>
          </cell>
          <cell r="D687">
            <v>30</v>
          </cell>
          <cell r="E687" t="str">
            <v>BBEN</v>
          </cell>
          <cell r="F687" t="str">
            <v>BBEN</v>
          </cell>
          <cell r="G687">
            <v>175655</v>
          </cell>
          <cell r="H687">
            <v>20070228</v>
          </cell>
          <cell r="I687">
            <v>2302.0300000000002</v>
          </cell>
          <cell r="J687" t="str">
            <v>310107$ GPA PREMIUMS-01.1</v>
          </cell>
          <cell r="K687">
            <v>32.69</v>
          </cell>
        </row>
        <row r="688">
          <cell r="A688">
            <v>5041</v>
          </cell>
          <cell r="B688" t="str">
            <v>KEN022</v>
          </cell>
          <cell r="C688" t="str">
            <v>KE654</v>
          </cell>
          <cell r="D688">
            <v>30</v>
          </cell>
          <cell r="E688" t="str">
            <v>BBEN</v>
          </cell>
          <cell r="F688" t="str">
            <v>BBEN</v>
          </cell>
          <cell r="G688">
            <v>175655</v>
          </cell>
          <cell r="H688">
            <v>20070228</v>
          </cell>
          <cell r="I688">
            <v>30770.73</v>
          </cell>
          <cell r="J688" t="str">
            <v>310107$ GPA PREMIUMS-01.1</v>
          </cell>
          <cell r="K688">
            <v>436.96</v>
          </cell>
        </row>
        <row r="689">
          <cell r="A689">
            <v>5041</v>
          </cell>
          <cell r="B689" t="str">
            <v>KEN022</v>
          </cell>
          <cell r="C689" t="str">
            <v>KE654</v>
          </cell>
          <cell r="D689">
            <v>30</v>
          </cell>
          <cell r="E689" t="str">
            <v>BBEN</v>
          </cell>
          <cell r="F689" t="str">
            <v>BBEN</v>
          </cell>
          <cell r="G689">
            <v>175655</v>
          </cell>
          <cell r="H689">
            <v>20070228</v>
          </cell>
          <cell r="I689">
            <v>18175.400000000001</v>
          </cell>
          <cell r="J689" t="str">
            <v>310107$ GPA PREMIUMS-01.1</v>
          </cell>
          <cell r="K689">
            <v>258.10000000000002</v>
          </cell>
        </row>
        <row r="690">
          <cell r="A690">
            <v>5041</v>
          </cell>
          <cell r="B690" t="str">
            <v>KEN022</v>
          </cell>
          <cell r="C690" t="str">
            <v>KE654</v>
          </cell>
          <cell r="D690">
            <v>30</v>
          </cell>
          <cell r="E690" t="str">
            <v>BBEN</v>
          </cell>
          <cell r="F690" t="str">
            <v>BBEN</v>
          </cell>
          <cell r="G690">
            <v>175655</v>
          </cell>
          <cell r="H690">
            <v>20070228</v>
          </cell>
          <cell r="I690">
            <v>9604.58</v>
          </cell>
          <cell r="J690" t="str">
            <v>310107$ GPA PREMIUMS-01.1</v>
          </cell>
          <cell r="K690">
            <v>136.38999999999999</v>
          </cell>
        </row>
        <row r="691">
          <cell r="A691">
            <v>5041</v>
          </cell>
          <cell r="B691" t="str">
            <v>KEN022</v>
          </cell>
          <cell r="C691" t="str">
            <v>KE654</v>
          </cell>
          <cell r="D691">
            <v>30</v>
          </cell>
          <cell r="E691" t="str">
            <v>BBEN</v>
          </cell>
          <cell r="F691" t="str">
            <v>BBEN</v>
          </cell>
          <cell r="G691">
            <v>175655</v>
          </cell>
          <cell r="H691">
            <v>20070228</v>
          </cell>
          <cell r="I691">
            <v>22679.47</v>
          </cell>
          <cell r="J691" t="str">
            <v>310107$ GPA PREMIUMS-01.1</v>
          </cell>
          <cell r="K691">
            <v>322.06</v>
          </cell>
        </row>
        <row r="692">
          <cell r="A692">
            <v>5041</v>
          </cell>
          <cell r="B692" t="str">
            <v>KEN022</v>
          </cell>
          <cell r="C692" t="str">
            <v>KE654</v>
          </cell>
          <cell r="D692">
            <v>30</v>
          </cell>
          <cell r="E692" t="str">
            <v>BBEN</v>
          </cell>
          <cell r="F692" t="str">
            <v>BBEN</v>
          </cell>
          <cell r="G692">
            <v>175655</v>
          </cell>
          <cell r="H692">
            <v>20070228</v>
          </cell>
          <cell r="I692">
            <v>1978.8</v>
          </cell>
          <cell r="J692" t="str">
            <v>310107$ GPA PREMIUMS-01.1</v>
          </cell>
          <cell r="K692">
            <v>28.1</v>
          </cell>
        </row>
        <row r="693">
          <cell r="A693">
            <v>5041</v>
          </cell>
          <cell r="B693" t="str">
            <v>KEN022</v>
          </cell>
          <cell r="C693" t="str">
            <v>KE654</v>
          </cell>
          <cell r="D693">
            <v>30</v>
          </cell>
          <cell r="E693" t="str">
            <v>BBEN</v>
          </cell>
          <cell r="F693" t="str">
            <v>BBEN</v>
          </cell>
          <cell r="G693">
            <v>175655</v>
          </cell>
          <cell r="H693">
            <v>20070228</v>
          </cell>
          <cell r="I693">
            <v>2397.8000000000002</v>
          </cell>
          <cell r="J693" t="str">
            <v>310107$ GPA PREMIUMS-01.1</v>
          </cell>
          <cell r="K693">
            <v>34.049999999999997</v>
          </cell>
        </row>
        <row r="694">
          <cell r="A694">
            <v>5041</v>
          </cell>
          <cell r="B694" t="str">
            <v>KEN022</v>
          </cell>
          <cell r="C694" t="str">
            <v>KE654</v>
          </cell>
          <cell r="D694">
            <v>30</v>
          </cell>
          <cell r="E694" t="str">
            <v>BBEN</v>
          </cell>
          <cell r="F694" t="str">
            <v>BBEN</v>
          </cell>
          <cell r="G694">
            <v>175655</v>
          </cell>
          <cell r="H694">
            <v>20070228</v>
          </cell>
          <cell r="I694">
            <v>57826.09</v>
          </cell>
          <cell r="J694" t="str">
            <v>310107$ GPA PREMIUMS-01.1</v>
          </cell>
          <cell r="K694">
            <v>821.16</v>
          </cell>
        </row>
        <row r="695">
          <cell r="A695">
            <v>5041</v>
          </cell>
          <cell r="B695" t="str">
            <v>KEN022</v>
          </cell>
          <cell r="C695" t="str">
            <v>KE654</v>
          </cell>
          <cell r="D695">
            <v>30</v>
          </cell>
          <cell r="E695" t="str">
            <v>BBEN</v>
          </cell>
          <cell r="F695" t="str">
            <v>BBEN</v>
          </cell>
          <cell r="G695">
            <v>175655</v>
          </cell>
          <cell r="H695">
            <v>20070228</v>
          </cell>
          <cell r="I695">
            <v>2054.15</v>
          </cell>
          <cell r="J695" t="str">
            <v>310107$ GPA PREMIUMS-01.1</v>
          </cell>
          <cell r="K695">
            <v>29.17</v>
          </cell>
        </row>
        <row r="696">
          <cell r="A696">
            <v>5041</v>
          </cell>
          <cell r="B696" t="str">
            <v>KEN022</v>
          </cell>
          <cell r="C696" t="str">
            <v>KE654</v>
          </cell>
          <cell r="D696">
            <v>30</v>
          </cell>
          <cell r="E696" t="str">
            <v>BBEN</v>
          </cell>
          <cell r="F696" t="str">
            <v>BBEN</v>
          </cell>
          <cell r="G696">
            <v>175655</v>
          </cell>
          <cell r="H696">
            <v>20070228</v>
          </cell>
          <cell r="I696">
            <v>7480.01</v>
          </cell>
          <cell r="J696" t="str">
            <v>310107$ GPA PREMIUMS-01.1</v>
          </cell>
          <cell r="K696">
            <v>106.22</v>
          </cell>
        </row>
        <row r="697">
          <cell r="A697">
            <v>5041</v>
          </cell>
          <cell r="B697" t="str">
            <v>KEN022</v>
          </cell>
          <cell r="C697" t="str">
            <v>KE654</v>
          </cell>
          <cell r="D697">
            <v>30</v>
          </cell>
          <cell r="E697" t="str">
            <v>BBEN</v>
          </cell>
          <cell r="F697" t="str">
            <v>BBEN</v>
          </cell>
          <cell r="G697">
            <v>175655</v>
          </cell>
          <cell r="H697">
            <v>20070228</v>
          </cell>
          <cell r="I697">
            <v>5999.78</v>
          </cell>
          <cell r="J697" t="str">
            <v>310107$ JAN 07 MEDICAL AC</v>
          </cell>
          <cell r="K697">
            <v>85.2</v>
          </cell>
        </row>
        <row r="698">
          <cell r="A698">
            <v>5041</v>
          </cell>
          <cell r="B698" t="str">
            <v>KEN022</v>
          </cell>
          <cell r="C698" t="str">
            <v>KE654</v>
          </cell>
          <cell r="D698">
            <v>30</v>
          </cell>
          <cell r="E698" t="str">
            <v>BBEN</v>
          </cell>
          <cell r="F698" t="str">
            <v>BBEN</v>
          </cell>
          <cell r="G698">
            <v>175655</v>
          </cell>
          <cell r="H698">
            <v>20070228</v>
          </cell>
          <cell r="I698">
            <v>249.99</v>
          </cell>
          <cell r="J698" t="str">
            <v>310107$ JAN 07 MEDICAL AC</v>
          </cell>
          <cell r="K698">
            <v>3.55</v>
          </cell>
        </row>
        <row r="699">
          <cell r="A699">
            <v>5041</v>
          </cell>
          <cell r="B699" t="str">
            <v>KEN022</v>
          </cell>
          <cell r="C699" t="str">
            <v>KE654</v>
          </cell>
          <cell r="D699">
            <v>30</v>
          </cell>
          <cell r="E699" t="str">
            <v>BBEN</v>
          </cell>
          <cell r="F699" t="str">
            <v>BBEN</v>
          </cell>
          <cell r="G699">
            <v>175655</v>
          </cell>
          <cell r="H699">
            <v>20070228</v>
          </cell>
          <cell r="I699">
            <v>249.99</v>
          </cell>
          <cell r="J699" t="str">
            <v>310107$ JAN 07 MEDICAL AC</v>
          </cell>
          <cell r="K699">
            <v>3.55</v>
          </cell>
        </row>
        <row r="700">
          <cell r="A700">
            <v>5041</v>
          </cell>
          <cell r="B700" t="str">
            <v>KEN022</v>
          </cell>
          <cell r="C700" t="str">
            <v>KE654</v>
          </cell>
          <cell r="D700">
            <v>30</v>
          </cell>
          <cell r="E700" t="str">
            <v>BBEN</v>
          </cell>
          <cell r="F700" t="str">
            <v>BBEN</v>
          </cell>
          <cell r="G700">
            <v>175655</v>
          </cell>
          <cell r="H700">
            <v>20070228</v>
          </cell>
          <cell r="I700">
            <v>249.99</v>
          </cell>
          <cell r="J700" t="str">
            <v>310107$ JAN 07 MEDICAL AC</v>
          </cell>
          <cell r="K700">
            <v>3.55</v>
          </cell>
        </row>
        <row r="701">
          <cell r="A701">
            <v>5041</v>
          </cell>
          <cell r="B701" t="str">
            <v>KEN022</v>
          </cell>
          <cell r="C701" t="str">
            <v>KE654</v>
          </cell>
          <cell r="D701">
            <v>30</v>
          </cell>
          <cell r="E701" t="str">
            <v>BBEN</v>
          </cell>
          <cell r="F701" t="str">
            <v>BBEN</v>
          </cell>
          <cell r="G701">
            <v>175655</v>
          </cell>
          <cell r="H701">
            <v>20070228</v>
          </cell>
          <cell r="I701">
            <v>1999.93</v>
          </cell>
          <cell r="J701" t="str">
            <v>310107$ JAN 07 MEDICAL AC</v>
          </cell>
          <cell r="K701">
            <v>28.4</v>
          </cell>
        </row>
        <row r="702">
          <cell r="A702">
            <v>5041</v>
          </cell>
          <cell r="B702" t="str">
            <v>KEN022</v>
          </cell>
          <cell r="C702" t="str">
            <v>KE654</v>
          </cell>
          <cell r="D702">
            <v>30</v>
          </cell>
          <cell r="E702" t="str">
            <v>BBEN</v>
          </cell>
          <cell r="F702" t="str">
            <v>BBEN</v>
          </cell>
          <cell r="G702">
            <v>175655</v>
          </cell>
          <cell r="H702">
            <v>20070228</v>
          </cell>
          <cell r="I702">
            <v>1749.94</v>
          </cell>
          <cell r="J702" t="str">
            <v>310107$ JAN 07 MEDICAL AC</v>
          </cell>
          <cell r="K702">
            <v>24.85</v>
          </cell>
        </row>
        <row r="703">
          <cell r="A703">
            <v>5041</v>
          </cell>
          <cell r="B703" t="str">
            <v>KEN022</v>
          </cell>
          <cell r="C703" t="str">
            <v>KE654</v>
          </cell>
          <cell r="D703">
            <v>30</v>
          </cell>
          <cell r="E703" t="str">
            <v>BBEN</v>
          </cell>
          <cell r="F703" t="str">
            <v>BBEN</v>
          </cell>
          <cell r="G703">
            <v>175655</v>
          </cell>
          <cell r="H703">
            <v>20070228</v>
          </cell>
          <cell r="I703">
            <v>669.69</v>
          </cell>
          <cell r="J703" t="str">
            <v>310107$ JAN 07 MEDICAL AC</v>
          </cell>
          <cell r="K703">
            <v>9.51</v>
          </cell>
        </row>
        <row r="704">
          <cell r="A704">
            <v>5041</v>
          </cell>
          <cell r="B704" t="str">
            <v>KEN022</v>
          </cell>
          <cell r="C704" t="str">
            <v>KE654</v>
          </cell>
          <cell r="D704">
            <v>30</v>
          </cell>
          <cell r="E704" t="str">
            <v>BBEN</v>
          </cell>
          <cell r="F704" t="str">
            <v>BBEN</v>
          </cell>
          <cell r="G704">
            <v>175655</v>
          </cell>
          <cell r="H704">
            <v>20070228</v>
          </cell>
          <cell r="I704">
            <v>1249.96</v>
          </cell>
          <cell r="J704" t="str">
            <v>310107$ JAN 07 MEDICAL AC</v>
          </cell>
          <cell r="K704">
            <v>17.75</v>
          </cell>
        </row>
        <row r="705">
          <cell r="A705">
            <v>5041</v>
          </cell>
          <cell r="B705" t="str">
            <v>KEN022</v>
          </cell>
          <cell r="C705" t="str">
            <v>KE654</v>
          </cell>
          <cell r="D705">
            <v>30</v>
          </cell>
          <cell r="E705" t="str">
            <v>BBEN</v>
          </cell>
          <cell r="F705" t="str">
            <v>BBEN</v>
          </cell>
          <cell r="G705">
            <v>175655</v>
          </cell>
          <cell r="H705">
            <v>20070228</v>
          </cell>
          <cell r="I705">
            <v>249.99</v>
          </cell>
          <cell r="J705" t="str">
            <v>310107$ JAN 07 MEDICAL AC</v>
          </cell>
          <cell r="K705">
            <v>3.55</v>
          </cell>
        </row>
        <row r="706">
          <cell r="A706">
            <v>5041</v>
          </cell>
          <cell r="B706" t="str">
            <v>KEN022</v>
          </cell>
          <cell r="C706" t="str">
            <v>KE654</v>
          </cell>
          <cell r="D706">
            <v>30</v>
          </cell>
          <cell r="E706" t="str">
            <v>BBEN</v>
          </cell>
          <cell r="F706" t="str">
            <v>BBEN</v>
          </cell>
          <cell r="G706">
            <v>175655</v>
          </cell>
          <cell r="H706">
            <v>20070228</v>
          </cell>
          <cell r="I706">
            <v>249.99</v>
          </cell>
          <cell r="J706" t="str">
            <v>310107$ JAN 07 MEDICAL AC</v>
          </cell>
          <cell r="K706">
            <v>3.55</v>
          </cell>
        </row>
        <row r="707">
          <cell r="A707">
            <v>5041</v>
          </cell>
          <cell r="B707" t="str">
            <v>KEN022</v>
          </cell>
          <cell r="C707" t="str">
            <v>KE654</v>
          </cell>
          <cell r="D707">
            <v>30</v>
          </cell>
          <cell r="E707" t="str">
            <v>BBEN</v>
          </cell>
          <cell r="F707" t="str">
            <v>BBEN</v>
          </cell>
          <cell r="G707">
            <v>175655</v>
          </cell>
          <cell r="H707">
            <v>20070228</v>
          </cell>
          <cell r="I707">
            <v>3249.88</v>
          </cell>
          <cell r="J707" t="str">
            <v>310107$ JAN 07 MEDICAL AC</v>
          </cell>
          <cell r="K707">
            <v>46.15</v>
          </cell>
        </row>
        <row r="708">
          <cell r="A708">
            <v>5041</v>
          </cell>
          <cell r="B708" t="str">
            <v>KEN022</v>
          </cell>
          <cell r="C708" t="str">
            <v>KE654</v>
          </cell>
          <cell r="D708">
            <v>30</v>
          </cell>
          <cell r="E708" t="str">
            <v>BBEN</v>
          </cell>
          <cell r="F708" t="str">
            <v>BBEN</v>
          </cell>
          <cell r="G708">
            <v>175655</v>
          </cell>
          <cell r="H708">
            <v>20070228</v>
          </cell>
          <cell r="I708">
            <v>249.99</v>
          </cell>
          <cell r="J708" t="str">
            <v>310107$ JAN 07 MEDICAL AC</v>
          </cell>
          <cell r="K708">
            <v>3.55</v>
          </cell>
        </row>
        <row r="709">
          <cell r="A709">
            <v>5041</v>
          </cell>
          <cell r="B709" t="str">
            <v>KEN022</v>
          </cell>
          <cell r="C709" t="str">
            <v>KE654</v>
          </cell>
          <cell r="D709">
            <v>30</v>
          </cell>
          <cell r="E709" t="str">
            <v>BBEN</v>
          </cell>
          <cell r="F709" t="str">
            <v>BBEN</v>
          </cell>
          <cell r="G709">
            <v>175655</v>
          </cell>
          <cell r="H709">
            <v>20070228</v>
          </cell>
          <cell r="I709">
            <v>249.99</v>
          </cell>
          <cell r="J709" t="str">
            <v>310107$ JAN 07 MEDICAL AC</v>
          </cell>
          <cell r="K709">
            <v>3.55</v>
          </cell>
        </row>
        <row r="710">
          <cell r="A710">
            <v>5041</v>
          </cell>
          <cell r="B710" t="str">
            <v>KEN022</v>
          </cell>
          <cell r="C710" t="str">
            <v>KE654</v>
          </cell>
          <cell r="D710">
            <v>30</v>
          </cell>
          <cell r="E710" t="str">
            <v>BBEN</v>
          </cell>
          <cell r="F710" t="str">
            <v>BBEN</v>
          </cell>
          <cell r="G710">
            <v>175655</v>
          </cell>
          <cell r="H710">
            <v>20070228</v>
          </cell>
          <cell r="I710">
            <v>165284.20000000001</v>
          </cell>
          <cell r="J710" t="str">
            <v>310107$ IN-PATIENT MEDICA</v>
          </cell>
          <cell r="K710">
            <v>2347.12</v>
          </cell>
        </row>
        <row r="711">
          <cell r="A711">
            <v>5041</v>
          </cell>
          <cell r="B711" t="str">
            <v>KEN022</v>
          </cell>
          <cell r="C711" t="str">
            <v>KE654</v>
          </cell>
          <cell r="D711">
            <v>30</v>
          </cell>
          <cell r="E711" t="str">
            <v>BBEN</v>
          </cell>
          <cell r="F711" t="str">
            <v>BBEN</v>
          </cell>
          <cell r="G711">
            <v>175655</v>
          </cell>
          <cell r="H711">
            <v>20070228</v>
          </cell>
          <cell r="I711">
            <v>7023.69</v>
          </cell>
          <cell r="J711" t="str">
            <v>310107$ IN-PATIENT MEDICA</v>
          </cell>
          <cell r="K711">
            <v>99.74</v>
          </cell>
        </row>
        <row r="712">
          <cell r="A712">
            <v>5041</v>
          </cell>
          <cell r="B712" t="str">
            <v>KEN022</v>
          </cell>
          <cell r="C712" t="str">
            <v>KE654</v>
          </cell>
          <cell r="D712">
            <v>30</v>
          </cell>
          <cell r="E712" t="str">
            <v>BBEN</v>
          </cell>
          <cell r="F712" t="str">
            <v>BBEN</v>
          </cell>
          <cell r="G712">
            <v>175655</v>
          </cell>
          <cell r="H712">
            <v>20070228</v>
          </cell>
          <cell r="I712">
            <v>7023.69</v>
          </cell>
          <cell r="J712" t="str">
            <v>310107$ IN-PATIENT MEDICA</v>
          </cell>
          <cell r="K712">
            <v>99.74</v>
          </cell>
        </row>
        <row r="713">
          <cell r="A713">
            <v>5041</v>
          </cell>
          <cell r="B713" t="str">
            <v>KEN022</v>
          </cell>
          <cell r="C713" t="str">
            <v>KE654</v>
          </cell>
          <cell r="D713">
            <v>30</v>
          </cell>
          <cell r="E713" t="str">
            <v>BBEN</v>
          </cell>
          <cell r="F713" t="str">
            <v>BBEN</v>
          </cell>
          <cell r="G713">
            <v>175655</v>
          </cell>
          <cell r="H713">
            <v>20070228</v>
          </cell>
          <cell r="I713">
            <v>4178.72</v>
          </cell>
          <cell r="J713" t="str">
            <v>310107$ IN-PATIENT MEDICA</v>
          </cell>
          <cell r="K713">
            <v>59.34</v>
          </cell>
        </row>
        <row r="714">
          <cell r="A714">
            <v>5041</v>
          </cell>
          <cell r="B714" t="str">
            <v>KEN022</v>
          </cell>
          <cell r="C714" t="str">
            <v>KE654</v>
          </cell>
          <cell r="D714">
            <v>30</v>
          </cell>
          <cell r="E714" t="str">
            <v>BBEN</v>
          </cell>
          <cell r="F714" t="str">
            <v>BBEN</v>
          </cell>
          <cell r="G714">
            <v>175655</v>
          </cell>
          <cell r="H714">
            <v>20070228</v>
          </cell>
          <cell r="I714">
            <v>61206.25</v>
          </cell>
          <cell r="J714" t="str">
            <v>310107$ IN-PATIENT MEDICA</v>
          </cell>
          <cell r="K714">
            <v>869.16</v>
          </cell>
        </row>
        <row r="715">
          <cell r="A715">
            <v>5041</v>
          </cell>
          <cell r="B715" t="str">
            <v>KEN022</v>
          </cell>
          <cell r="C715" t="str">
            <v>KE654</v>
          </cell>
          <cell r="D715">
            <v>30</v>
          </cell>
          <cell r="E715" t="str">
            <v>BBEN</v>
          </cell>
          <cell r="F715" t="str">
            <v>BBEN</v>
          </cell>
          <cell r="G715">
            <v>175655</v>
          </cell>
          <cell r="H715">
            <v>20070228</v>
          </cell>
          <cell r="I715">
            <v>50450.3</v>
          </cell>
          <cell r="J715" t="str">
            <v>310107$ IN-PATIENT MEDICA</v>
          </cell>
          <cell r="K715">
            <v>716.42</v>
          </cell>
        </row>
        <row r="716">
          <cell r="A716">
            <v>5041</v>
          </cell>
          <cell r="B716" t="str">
            <v>KEN022</v>
          </cell>
          <cell r="C716" t="str">
            <v>KE654</v>
          </cell>
          <cell r="D716">
            <v>30</v>
          </cell>
          <cell r="E716" t="str">
            <v>BBEN</v>
          </cell>
          <cell r="F716" t="str">
            <v>BBEN</v>
          </cell>
          <cell r="G716">
            <v>175655</v>
          </cell>
          <cell r="H716">
            <v>20070228</v>
          </cell>
          <cell r="I716">
            <v>13050.94</v>
          </cell>
          <cell r="J716" t="str">
            <v>310107$ IN-PATIENT MEDICA</v>
          </cell>
          <cell r="K716">
            <v>185.33</v>
          </cell>
        </row>
        <row r="717">
          <cell r="A717">
            <v>5041</v>
          </cell>
          <cell r="B717" t="str">
            <v>KEN022</v>
          </cell>
          <cell r="C717" t="str">
            <v>KE654</v>
          </cell>
          <cell r="D717">
            <v>30</v>
          </cell>
          <cell r="E717" t="str">
            <v>BBEN</v>
          </cell>
          <cell r="F717" t="str">
            <v>BBEN</v>
          </cell>
          <cell r="G717">
            <v>175655</v>
          </cell>
          <cell r="H717">
            <v>20070228</v>
          </cell>
          <cell r="I717">
            <v>25104.73</v>
          </cell>
          <cell r="J717" t="str">
            <v>310107$ IN-PATIENT MEDICA</v>
          </cell>
          <cell r="K717">
            <v>356.5</v>
          </cell>
        </row>
        <row r="718">
          <cell r="A718">
            <v>5041</v>
          </cell>
          <cell r="B718" t="str">
            <v>KEN022</v>
          </cell>
          <cell r="C718" t="str">
            <v>KE654</v>
          </cell>
          <cell r="D718">
            <v>30</v>
          </cell>
          <cell r="E718" t="str">
            <v>BBEN</v>
          </cell>
          <cell r="F718" t="str">
            <v>BBEN</v>
          </cell>
          <cell r="G718">
            <v>175655</v>
          </cell>
          <cell r="H718">
            <v>20070228</v>
          </cell>
          <cell r="I718">
            <v>9723.59</v>
          </cell>
          <cell r="J718" t="str">
            <v>310107$ IN-PATIENT MEDICA</v>
          </cell>
          <cell r="K718">
            <v>138.08000000000001</v>
          </cell>
        </row>
        <row r="719">
          <cell r="A719">
            <v>5041</v>
          </cell>
          <cell r="B719" t="str">
            <v>KEN022</v>
          </cell>
          <cell r="C719" t="str">
            <v>KE654</v>
          </cell>
          <cell r="D719">
            <v>30</v>
          </cell>
          <cell r="E719" t="str">
            <v>BBEN</v>
          </cell>
          <cell r="F719" t="str">
            <v>BBEN</v>
          </cell>
          <cell r="G719">
            <v>175655</v>
          </cell>
          <cell r="H719">
            <v>20070228</v>
          </cell>
          <cell r="I719">
            <v>8518</v>
          </cell>
          <cell r="J719" t="str">
            <v>310107$ IN-PATIENT MEDICA</v>
          </cell>
          <cell r="K719">
            <v>120.96</v>
          </cell>
        </row>
        <row r="720">
          <cell r="A720">
            <v>5041</v>
          </cell>
          <cell r="B720" t="str">
            <v>KEN022</v>
          </cell>
          <cell r="C720" t="str">
            <v>KE654</v>
          </cell>
          <cell r="D720">
            <v>30</v>
          </cell>
          <cell r="E720" t="str">
            <v>BBEN</v>
          </cell>
          <cell r="F720" t="str">
            <v>BBEN</v>
          </cell>
          <cell r="G720">
            <v>175655</v>
          </cell>
          <cell r="H720">
            <v>20070228</v>
          </cell>
          <cell r="I720">
            <v>107923.59</v>
          </cell>
          <cell r="J720" t="str">
            <v>310107$ IN-PATIENT MEDICA</v>
          </cell>
          <cell r="K720">
            <v>1532.57</v>
          </cell>
        </row>
        <row r="721">
          <cell r="A721">
            <v>5041</v>
          </cell>
          <cell r="B721" t="str">
            <v>KEN022</v>
          </cell>
          <cell r="C721" t="str">
            <v>KE654</v>
          </cell>
          <cell r="D721">
            <v>30</v>
          </cell>
          <cell r="E721" t="str">
            <v>BBEN</v>
          </cell>
          <cell r="F721" t="str">
            <v>BBEN</v>
          </cell>
          <cell r="G721">
            <v>175655</v>
          </cell>
          <cell r="H721">
            <v>20070228</v>
          </cell>
          <cell r="I721">
            <v>11122.14</v>
          </cell>
          <cell r="J721" t="str">
            <v>310107$ IN-PATIENT MEDICA</v>
          </cell>
          <cell r="K721">
            <v>157.94</v>
          </cell>
        </row>
        <row r="722">
          <cell r="A722">
            <v>5041</v>
          </cell>
          <cell r="B722" t="str">
            <v>KEN022</v>
          </cell>
          <cell r="C722" t="str">
            <v>KE654</v>
          </cell>
          <cell r="D722">
            <v>30</v>
          </cell>
          <cell r="E722" t="str">
            <v>BBEN</v>
          </cell>
          <cell r="F722" t="str">
            <v>BBEN</v>
          </cell>
          <cell r="G722">
            <v>175655</v>
          </cell>
          <cell r="H722">
            <v>20070228</v>
          </cell>
          <cell r="I722">
            <v>449.97</v>
          </cell>
          <cell r="J722" t="str">
            <v>210107$ F K Jaliwa Med Re</v>
          </cell>
          <cell r="K722">
            <v>6.43</v>
          </cell>
        </row>
        <row r="723">
          <cell r="A723">
            <v>5043</v>
          </cell>
          <cell r="B723" t="str">
            <v>KEN022</v>
          </cell>
          <cell r="C723" t="str">
            <v>KE654</v>
          </cell>
          <cell r="D723">
            <v>30</v>
          </cell>
          <cell r="E723" t="str">
            <v>BABS</v>
          </cell>
          <cell r="F723" t="str">
            <v>BABS</v>
          </cell>
          <cell r="G723">
            <v>175655</v>
          </cell>
          <cell r="H723">
            <v>20070228</v>
          </cell>
          <cell r="I723">
            <v>20000.11</v>
          </cell>
          <cell r="J723" t="str">
            <v>220107$ TO policy allowan</v>
          </cell>
          <cell r="K723">
            <v>286.74</v>
          </cell>
        </row>
        <row r="724">
          <cell r="A724">
            <v>5043</v>
          </cell>
          <cell r="B724" t="str">
            <v>KEN022</v>
          </cell>
          <cell r="C724" t="str">
            <v>KE654</v>
          </cell>
          <cell r="D724">
            <v>30</v>
          </cell>
          <cell r="E724" t="str">
            <v>BADS</v>
          </cell>
          <cell r="F724" t="str">
            <v>BADS</v>
          </cell>
          <cell r="G724">
            <v>175655</v>
          </cell>
          <cell r="H724">
            <v>20070228</v>
          </cell>
          <cell r="I724">
            <v>27500.33</v>
          </cell>
          <cell r="J724" t="str">
            <v>220107$ TO policy allowan</v>
          </cell>
          <cell r="K724">
            <v>394.27</v>
          </cell>
        </row>
        <row r="725">
          <cell r="A725">
            <v>5043</v>
          </cell>
          <cell r="B725" t="str">
            <v>KEN022</v>
          </cell>
          <cell r="C725" t="str">
            <v>KE654</v>
          </cell>
          <cell r="D725">
            <v>30</v>
          </cell>
          <cell r="E725" t="str">
            <v>BAES</v>
          </cell>
          <cell r="F725" t="str">
            <v>BAES</v>
          </cell>
          <cell r="G725">
            <v>175655</v>
          </cell>
          <cell r="H725">
            <v>20070228</v>
          </cell>
          <cell r="I725">
            <v>14999.73</v>
          </cell>
          <cell r="J725" t="str">
            <v>220107$ TO policy allowan</v>
          </cell>
          <cell r="K725">
            <v>215.05</v>
          </cell>
        </row>
        <row r="726">
          <cell r="A726">
            <v>5043</v>
          </cell>
          <cell r="B726" t="str">
            <v>KEN022</v>
          </cell>
          <cell r="C726" t="str">
            <v>KE654</v>
          </cell>
          <cell r="D726">
            <v>30</v>
          </cell>
          <cell r="E726" t="str">
            <v>BAHS</v>
          </cell>
          <cell r="F726" t="str">
            <v>BAHS</v>
          </cell>
          <cell r="G726">
            <v>175655</v>
          </cell>
          <cell r="H726">
            <v>20070228</v>
          </cell>
          <cell r="I726">
            <v>17500.27</v>
          </cell>
          <cell r="J726" t="str">
            <v>220107$ TO policy allowan</v>
          </cell>
          <cell r="K726">
            <v>250.9</v>
          </cell>
        </row>
        <row r="727">
          <cell r="A727">
            <v>5043</v>
          </cell>
          <cell r="B727" t="str">
            <v>KEN022</v>
          </cell>
          <cell r="C727" t="str">
            <v>KE654</v>
          </cell>
          <cell r="D727">
            <v>30</v>
          </cell>
          <cell r="E727" t="str">
            <v>BAPS</v>
          </cell>
          <cell r="F727" t="str">
            <v>BAPS</v>
          </cell>
          <cell r="G727">
            <v>175655</v>
          </cell>
          <cell r="H727">
            <v>20070228</v>
          </cell>
          <cell r="I727">
            <v>65000.01</v>
          </cell>
          <cell r="J727" t="str">
            <v>220107$ TO policy allowan</v>
          </cell>
          <cell r="K727">
            <v>931.9</v>
          </cell>
        </row>
        <row r="728">
          <cell r="A728">
            <v>5043</v>
          </cell>
          <cell r="B728" t="str">
            <v>KEN022</v>
          </cell>
          <cell r="C728" t="str">
            <v>KE654</v>
          </cell>
          <cell r="D728">
            <v>30</v>
          </cell>
          <cell r="E728" t="str">
            <v>BASC</v>
          </cell>
          <cell r="F728" t="str">
            <v>BASC</v>
          </cell>
          <cell r="G728">
            <v>175655</v>
          </cell>
          <cell r="H728">
            <v>20070228</v>
          </cell>
          <cell r="I728">
            <v>2499.84</v>
          </cell>
          <cell r="J728" t="str">
            <v>220107$ TO policy allowan</v>
          </cell>
          <cell r="K728">
            <v>35.840000000000003</v>
          </cell>
        </row>
        <row r="729">
          <cell r="A729">
            <v>5043</v>
          </cell>
          <cell r="B729" t="str">
            <v>KEN022</v>
          </cell>
          <cell r="C729" t="str">
            <v>KE654</v>
          </cell>
          <cell r="D729">
            <v>30</v>
          </cell>
          <cell r="E729" t="str">
            <v>BBEN</v>
          </cell>
          <cell r="F729" t="str">
            <v>BBEN</v>
          </cell>
          <cell r="G729">
            <v>175655</v>
          </cell>
          <cell r="H729">
            <v>20070228</v>
          </cell>
          <cell r="I729">
            <v>48984.86</v>
          </cell>
          <cell r="J729" t="str">
            <v>310107$ JAN 07 ACCRUED BE</v>
          </cell>
          <cell r="K729">
            <v>695.61</v>
          </cell>
        </row>
        <row r="730">
          <cell r="A730">
            <v>5043</v>
          </cell>
          <cell r="B730" t="str">
            <v>KEN022</v>
          </cell>
          <cell r="C730" t="str">
            <v>KE654</v>
          </cell>
          <cell r="D730">
            <v>30</v>
          </cell>
          <cell r="E730" t="str">
            <v>BBEN</v>
          </cell>
          <cell r="F730" t="str">
            <v>BBEN</v>
          </cell>
          <cell r="G730">
            <v>175655</v>
          </cell>
          <cell r="H730">
            <v>20070228</v>
          </cell>
          <cell r="I730">
            <v>1300.6600000000001</v>
          </cell>
          <cell r="J730" t="str">
            <v>310107$ JAN 07 ACCRUED BE</v>
          </cell>
          <cell r="K730">
            <v>18.47</v>
          </cell>
        </row>
        <row r="731">
          <cell r="A731">
            <v>5043</v>
          </cell>
          <cell r="B731" t="str">
            <v>KEN022</v>
          </cell>
          <cell r="C731" t="str">
            <v>KE654</v>
          </cell>
          <cell r="D731">
            <v>30</v>
          </cell>
          <cell r="E731" t="str">
            <v>BBEN</v>
          </cell>
          <cell r="F731" t="str">
            <v>BBEN</v>
          </cell>
          <cell r="G731">
            <v>175655</v>
          </cell>
          <cell r="H731">
            <v>20070228</v>
          </cell>
          <cell r="I731">
            <v>2958.34</v>
          </cell>
          <cell r="J731" t="str">
            <v>310107$ JAN 07 ACCRUED BE</v>
          </cell>
          <cell r="K731">
            <v>42.01</v>
          </cell>
        </row>
        <row r="732">
          <cell r="A732">
            <v>5043</v>
          </cell>
          <cell r="B732" t="str">
            <v>KEN022</v>
          </cell>
          <cell r="C732" t="str">
            <v>KE654</v>
          </cell>
          <cell r="D732">
            <v>30</v>
          </cell>
          <cell r="E732" t="str">
            <v>BBEN</v>
          </cell>
          <cell r="F732" t="str">
            <v>BBEN</v>
          </cell>
          <cell r="G732">
            <v>175655</v>
          </cell>
          <cell r="H732">
            <v>20070228</v>
          </cell>
          <cell r="I732">
            <v>1238.69</v>
          </cell>
          <cell r="J732" t="str">
            <v>310107$ JAN 07 ACCRUED BE</v>
          </cell>
          <cell r="K732">
            <v>17.59</v>
          </cell>
        </row>
        <row r="733">
          <cell r="A733">
            <v>5043</v>
          </cell>
          <cell r="B733" t="str">
            <v>KEN022</v>
          </cell>
          <cell r="C733" t="str">
            <v>KE654</v>
          </cell>
          <cell r="D733">
            <v>30</v>
          </cell>
          <cell r="E733" t="str">
            <v>BBEN</v>
          </cell>
          <cell r="F733" t="str">
            <v>BBEN</v>
          </cell>
          <cell r="G733">
            <v>175655</v>
          </cell>
          <cell r="H733">
            <v>20070228</v>
          </cell>
          <cell r="I733">
            <v>16769.82</v>
          </cell>
          <cell r="J733" t="str">
            <v>310107$ JAN 07 ACCRUED BE</v>
          </cell>
          <cell r="K733">
            <v>238.14</v>
          </cell>
        </row>
        <row r="734">
          <cell r="A734">
            <v>5043</v>
          </cell>
          <cell r="B734" t="str">
            <v>KEN022</v>
          </cell>
          <cell r="C734" t="str">
            <v>KE654</v>
          </cell>
          <cell r="D734">
            <v>30</v>
          </cell>
          <cell r="E734" t="str">
            <v>BBEN</v>
          </cell>
          <cell r="F734" t="str">
            <v>BBEN</v>
          </cell>
          <cell r="G734">
            <v>175655</v>
          </cell>
          <cell r="H734">
            <v>20070228</v>
          </cell>
          <cell r="I734">
            <v>10062.31</v>
          </cell>
          <cell r="J734" t="str">
            <v>310107$ JAN 07 ACCRUED BE</v>
          </cell>
          <cell r="K734">
            <v>142.88999999999999</v>
          </cell>
        </row>
        <row r="735">
          <cell r="A735">
            <v>5043</v>
          </cell>
          <cell r="B735" t="str">
            <v>KEN022</v>
          </cell>
          <cell r="C735" t="str">
            <v>KE654</v>
          </cell>
          <cell r="D735">
            <v>30</v>
          </cell>
          <cell r="E735" t="str">
            <v>BBEN</v>
          </cell>
          <cell r="F735" t="str">
            <v>BBEN</v>
          </cell>
          <cell r="G735">
            <v>175655</v>
          </cell>
          <cell r="H735">
            <v>20070228</v>
          </cell>
          <cell r="I735">
            <v>5987.11</v>
          </cell>
          <cell r="J735" t="str">
            <v>310107$ JAN 07 ACCRUED BE</v>
          </cell>
          <cell r="K735">
            <v>85.02</v>
          </cell>
        </row>
        <row r="736">
          <cell r="A736">
            <v>5043</v>
          </cell>
          <cell r="B736" t="str">
            <v>KEN022</v>
          </cell>
          <cell r="C736" t="str">
            <v>KE654</v>
          </cell>
          <cell r="D736">
            <v>30</v>
          </cell>
          <cell r="E736" t="str">
            <v>BBEN</v>
          </cell>
          <cell r="F736" t="str">
            <v>BBEN</v>
          </cell>
          <cell r="G736">
            <v>175655</v>
          </cell>
          <cell r="H736">
            <v>20070228</v>
          </cell>
          <cell r="I736">
            <v>13981.19</v>
          </cell>
          <cell r="J736" t="str">
            <v>310107$ JAN 07 ACCRUED BE</v>
          </cell>
          <cell r="K736">
            <v>198.54</v>
          </cell>
        </row>
        <row r="737">
          <cell r="A737">
            <v>5043</v>
          </cell>
          <cell r="B737" t="str">
            <v>KEN022</v>
          </cell>
          <cell r="C737" t="str">
            <v>KE654</v>
          </cell>
          <cell r="D737">
            <v>30</v>
          </cell>
          <cell r="E737" t="str">
            <v>BBEN</v>
          </cell>
          <cell r="F737" t="str">
            <v>BBEN</v>
          </cell>
          <cell r="G737">
            <v>175655</v>
          </cell>
          <cell r="H737">
            <v>20070228</v>
          </cell>
          <cell r="I737">
            <v>1021.79</v>
          </cell>
          <cell r="J737" t="str">
            <v>310107$ JAN 07 ACCRUED BE</v>
          </cell>
          <cell r="K737">
            <v>14.51</v>
          </cell>
        </row>
        <row r="738">
          <cell r="A738">
            <v>5043</v>
          </cell>
          <cell r="B738" t="str">
            <v>KEN022</v>
          </cell>
          <cell r="C738" t="str">
            <v>KE654</v>
          </cell>
          <cell r="D738">
            <v>30</v>
          </cell>
          <cell r="E738" t="str">
            <v>BBEN</v>
          </cell>
          <cell r="F738" t="str">
            <v>BBEN</v>
          </cell>
          <cell r="G738">
            <v>175655</v>
          </cell>
          <cell r="H738">
            <v>20070228</v>
          </cell>
          <cell r="I738">
            <v>1303.47</v>
          </cell>
          <cell r="J738" t="str">
            <v>310107$ JAN 07 ACCRUED BE</v>
          </cell>
          <cell r="K738">
            <v>18.510000000000002</v>
          </cell>
        </row>
        <row r="739">
          <cell r="A739">
            <v>5043</v>
          </cell>
          <cell r="B739" t="str">
            <v>KEN022</v>
          </cell>
          <cell r="C739" t="str">
            <v>KE654</v>
          </cell>
          <cell r="D739">
            <v>30</v>
          </cell>
          <cell r="E739" t="str">
            <v>BBEN</v>
          </cell>
          <cell r="F739" t="str">
            <v>BBEN</v>
          </cell>
          <cell r="G739">
            <v>175655</v>
          </cell>
          <cell r="H739">
            <v>20070228</v>
          </cell>
          <cell r="I739">
            <v>33631.89</v>
          </cell>
          <cell r="J739" t="str">
            <v>310107$ JAN 07 ACCRUED BE</v>
          </cell>
          <cell r="K739">
            <v>477.59</v>
          </cell>
        </row>
        <row r="740">
          <cell r="A740">
            <v>5043</v>
          </cell>
          <cell r="B740" t="str">
            <v>KEN022</v>
          </cell>
          <cell r="C740" t="str">
            <v>KE654</v>
          </cell>
          <cell r="D740">
            <v>30</v>
          </cell>
          <cell r="E740" t="str">
            <v>BBEN</v>
          </cell>
          <cell r="F740" t="str">
            <v>BBEN</v>
          </cell>
          <cell r="G740">
            <v>175655</v>
          </cell>
          <cell r="H740">
            <v>20070228</v>
          </cell>
          <cell r="I740">
            <v>1072.5</v>
          </cell>
          <cell r="J740" t="str">
            <v>310107$ JAN 07 ACCRUED BE</v>
          </cell>
          <cell r="K740">
            <v>15.23</v>
          </cell>
        </row>
        <row r="741">
          <cell r="A741">
            <v>5043</v>
          </cell>
          <cell r="B741" t="str">
            <v>KEN022</v>
          </cell>
          <cell r="C741" t="str">
            <v>KE654</v>
          </cell>
          <cell r="D741">
            <v>30</v>
          </cell>
          <cell r="E741" t="str">
            <v>BBEN</v>
          </cell>
          <cell r="F741" t="str">
            <v>BBEN</v>
          </cell>
          <cell r="G741">
            <v>175655</v>
          </cell>
          <cell r="H741">
            <v>20070228</v>
          </cell>
          <cell r="I741">
            <v>2958.34</v>
          </cell>
          <cell r="J741" t="str">
            <v>310107$ JAN 07 ACCRUED BE</v>
          </cell>
          <cell r="K741">
            <v>42.01</v>
          </cell>
        </row>
        <row r="742">
          <cell r="A742">
            <v>5043</v>
          </cell>
          <cell r="B742" t="str">
            <v>KEN022</v>
          </cell>
          <cell r="C742" t="str">
            <v>KE654</v>
          </cell>
          <cell r="D742">
            <v>30</v>
          </cell>
          <cell r="E742" t="str">
            <v>BBEN</v>
          </cell>
          <cell r="F742" t="str">
            <v>BBEN</v>
          </cell>
          <cell r="G742">
            <v>175655</v>
          </cell>
          <cell r="H742">
            <v>20070228</v>
          </cell>
          <cell r="I742">
            <v>4415.33</v>
          </cell>
          <cell r="J742" t="str">
            <v>310107$ JAN 07 ACCRUED BE</v>
          </cell>
          <cell r="K742">
            <v>62.7</v>
          </cell>
        </row>
        <row r="743">
          <cell r="A743">
            <v>5043</v>
          </cell>
          <cell r="B743" t="str">
            <v>KEN022</v>
          </cell>
          <cell r="C743" t="str">
            <v>KE654</v>
          </cell>
          <cell r="D743">
            <v>30</v>
          </cell>
          <cell r="E743" t="str">
            <v>BBEN</v>
          </cell>
          <cell r="F743" t="str">
            <v>BBEN</v>
          </cell>
          <cell r="G743">
            <v>175655</v>
          </cell>
          <cell r="H743">
            <v>20070228</v>
          </cell>
          <cell r="I743">
            <v>2033.73</v>
          </cell>
          <cell r="J743" t="str">
            <v>310107$ JAN 07 LEAVE ALLO</v>
          </cell>
          <cell r="K743">
            <v>28.88</v>
          </cell>
        </row>
        <row r="744">
          <cell r="A744">
            <v>5043</v>
          </cell>
          <cell r="B744" t="str">
            <v>KEN022</v>
          </cell>
          <cell r="C744" t="str">
            <v>KE654</v>
          </cell>
          <cell r="D744">
            <v>30</v>
          </cell>
          <cell r="E744" t="str">
            <v>BBEN</v>
          </cell>
          <cell r="F744" t="str">
            <v>BBEN</v>
          </cell>
          <cell r="G744">
            <v>175655</v>
          </cell>
          <cell r="H744">
            <v>20070228</v>
          </cell>
          <cell r="I744">
            <v>4623.07</v>
          </cell>
          <cell r="J744" t="str">
            <v>310107$ JAN 07 LEAVE ALLO</v>
          </cell>
          <cell r="K744">
            <v>65.650000000000006</v>
          </cell>
        </row>
        <row r="745">
          <cell r="A745">
            <v>5043</v>
          </cell>
          <cell r="B745" t="str">
            <v>KEN022</v>
          </cell>
          <cell r="C745" t="str">
            <v>KE654</v>
          </cell>
          <cell r="D745">
            <v>30</v>
          </cell>
          <cell r="E745" t="str">
            <v>BBEN</v>
          </cell>
          <cell r="F745" t="str">
            <v>BBEN</v>
          </cell>
          <cell r="G745">
            <v>175655</v>
          </cell>
          <cell r="H745">
            <v>20070228</v>
          </cell>
          <cell r="I745">
            <v>1936.55</v>
          </cell>
          <cell r="J745" t="str">
            <v>310107$ JAN 07 LEAVE ALLO</v>
          </cell>
          <cell r="K745">
            <v>27.5</v>
          </cell>
        </row>
        <row r="746">
          <cell r="A746">
            <v>5043</v>
          </cell>
          <cell r="B746" t="str">
            <v>KEN022</v>
          </cell>
          <cell r="C746" t="str">
            <v>KE654</v>
          </cell>
          <cell r="D746">
            <v>30</v>
          </cell>
          <cell r="E746" t="str">
            <v>BBEN</v>
          </cell>
          <cell r="F746" t="str">
            <v>BBEN</v>
          </cell>
          <cell r="G746">
            <v>175655</v>
          </cell>
          <cell r="H746">
            <v>20070228</v>
          </cell>
          <cell r="I746">
            <v>28493.34</v>
          </cell>
          <cell r="J746" t="str">
            <v>310107$ JAN 07 LEAVE ALLO</v>
          </cell>
          <cell r="K746">
            <v>404.62</v>
          </cell>
        </row>
        <row r="747">
          <cell r="A747">
            <v>5043</v>
          </cell>
          <cell r="B747" t="str">
            <v>KEN022</v>
          </cell>
          <cell r="C747" t="str">
            <v>KE654</v>
          </cell>
          <cell r="D747">
            <v>30</v>
          </cell>
          <cell r="E747" t="str">
            <v>BBEN</v>
          </cell>
          <cell r="F747" t="str">
            <v>BBEN</v>
          </cell>
          <cell r="G747">
            <v>175655</v>
          </cell>
          <cell r="H747">
            <v>20070228</v>
          </cell>
          <cell r="I747">
            <v>15726.2</v>
          </cell>
          <cell r="J747" t="str">
            <v>310107$ JAN 07 LEAVE ALLO</v>
          </cell>
          <cell r="K747">
            <v>223.32</v>
          </cell>
        </row>
        <row r="748">
          <cell r="A748">
            <v>5043</v>
          </cell>
          <cell r="B748" t="str">
            <v>KEN022</v>
          </cell>
          <cell r="C748" t="str">
            <v>KE654</v>
          </cell>
          <cell r="D748">
            <v>30</v>
          </cell>
          <cell r="E748" t="str">
            <v>BBEN</v>
          </cell>
          <cell r="F748" t="str">
            <v>BBEN</v>
          </cell>
          <cell r="G748">
            <v>175655</v>
          </cell>
          <cell r="H748">
            <v>20070228</v>
          </cell>
          <cell r="I748">
            <v>8805.32</v>
          </cell>
          <cell r="J748" t="str">
            <v>310107$ JAN 07 LEAVE ALLO</v>
          </cell>
          <cell r="K748">
            <v>125.04</v>
          </cell>
        </row>
        <row r="749">
          <cell r="A749">
            <v>5043</v>
          </cell>
          <cell r="B749" t="str">
            <v>KEN022</v>
          </cell>
          <cell r="C749" t="str">
            <v>KE654</v>
          </cell>
          <cell r="D749">
            <v>30</v>
          </cell>
          <cell r="E749" t="str">
            <v>BBEN</v>
          </cell>
          <cell r="F749" t="str">
            <v>BBEN</v>
          </cell>
          <cell r="G749">
            <v>175655</v>
          </cell>
          <cell r="H749">
            <v>20070228</v>
          </cell>
          <cell r="I749">
            <v>17868.37</v>
          </cell>
          <cell r="J749" t="str">
            <v>310107$ JAN 07 LEAVE ALLO</v>
          </cell>
          <cell r="K749">
            <v>253.74</v>
          </cell>
        </row>
        <row r="750">
          <cell r="A750">
            <v>5043</v>
          </cell>
          <cell r="B750" t="str">
            <v>KEN022</v>
          </cell>
          <cell r="C750" t="str">
            <v>KE654</v>
          </cell>
          <cell r="D750">
            <v>30</v>
          </cell>
          <cell r="E750" t="str">
            <v>BBEN</v>
          </cell>
          <cell r="F750" t="str">
            <v>BBEN</v>
          </cell>
          <cell r="G750">
            <v>175655</v>
          </cell>
          <cell r="H750">
            <v>20070228</v>
          </cell>
          <cell r="I750">
            <v>1596.42</v>
          </cell>
          <cell r="J750" t="str">
            <v>310107$ JAN 07 LEAVE ALLO</v>
          </cell>
          <cell r="K750">
            <v>22.67</v>
          </cell>
        </row>
        <row r="751">
          <cell r="A751">
            <v>5043</v>
          </cell>
          <cell r="B751" t="str">
            <v>KEN022</v>
          </cell>
          <cell r="C751" t="str">
            <v>KE654</v>
          </cell>
          <cell r="D751">
            <v>30</v>
          </cell>
          <cell r="E751" t="str">
            <v>BBEN</v>
          </cell>
          <cell r="F751" t="str">
            <v>BBEN</v>
          </cell>
          <cell r="G751">
            <v>175655</v>
          </cell>
          <cell r="H751">
            <v>20070228</v>
          </cell>
          <cell r="I751">
            <v>2037.25</v>
          </cell>
          <cell r="J751" t="str">
            <v>310107$ JAN 07 LEAVE ALLO</v>
          </cell>
          <cell r="K751">
            <v>28.93</v>
          </cell>
        </row>
        <row r="752">
          <cell r="A752">
            <v>5043</v>
          </cell>
          <cell r="B752" t="str">
            <v>KEN022</v>
          </cell>
          <cell r="C752" t="str">
            <v>KE654</v>
          </cell>
          <cell r="D752">
            <v>30</v>
          </cell>
          <cell r="E752" t="str">
            <v>BBEN</v>
          </cell>
          <cell r="F752" t="str">
            <v>BBEN</v>
          </cell>
          <cell r="G752">
            <v>175655</v>
          </cell>
          <cell r="H752">
            <v>20070228</v>
          </cell>
          <cell r="I752">
            <v>51748.85</v>
          </cell>
          <cell r="J752" t="str">
            <v>310107$ JAN 07 LEAVE ALLO</v>
          </cell>
          <cell r="K752">
            <v>734.86</v>
          </cell>
        </row>
        <row r="753">
          <cell r="A753">
            <v>5043</v>
          </cell>
          <cell r="B753" t="str">
            <v>KEN022</v>
          </cell>
          <cell r="C753" t="str">
            <v>KE654</v>
          </cell>
          <cell r="D753">
            <v>30</v>
          </cell>
          <cell r="E753" t="str">
            <v>BBEN</v>
          </cell>
          <cell r="F753" t="str">
            <v>BBEN</v>
          </cell>
          <cell r="G753">
            <v>175655</v>
          </cell>
          <cell r="H753">
            <v>20070228</v>
          </cell>
          <cell r="I753">
            <v>1676</v>
          </cell>
          <cell r="J753" t="str">
            <v>310107$ JAN 07 LEAVE ALLO</v>
          </cell>
          <cell r="K753">
            <v>23.8</v>
          </cell>
        </row>
        <row r="754">
          <cell r="A754">
            <v>5043</v>
          </cell>
          <cell r="B754" t="str">
            <v>KEN022</v>
          </cell>
          <cell r="C754" t="str">
            <v>KE654</v>
          </cell>
          <cell r="D754">
            <v>30</v>
          </cell>
          <cell r="E754" t="str">
            <v>BBEN</v>
          </cell>
          <cell r="F754" t="str">
            <v>BBEN</v>
          </cell>
          <cell r="G754">
            <v>175655</v>
          </cell>
          <cell r="H754">
            <v>20070228</v>
          </cell>
          <cell r="I754">
            <v>1321.08</v>
          </cell>
          <cell r="J754" t="str">
            <v>310107$ JAN 07 LEAVE ALLO</v>
          </cell>
          <cell r="K754">
            <v>18.760000000000002</v>
          </cell>
        </row>
        <row r="755">
          <cell r="A755">
            <v>5043</v>
          </cell>
          <cell r="B755" t="str">
            <v>KEN022</v>
          </cell>
          <cell r="C755" t="str">
            <v>KE654</v>
          </cell>
          <cell r="D755">
            <v>30</v>
          </cell>
          <cell r="E755" t="str">
            <v>BBEN</v>
          </cell>
          <cell r="F755" t="str">
            <v>BBEN</v>
          </cell>
          <cell r="G755">
            <v>175655</v>
          </cell>
          <cell r="H755">
            <v>20070228</v>
          </cell>
          <cell r="I755">
            <v>83444.89</v>
          </cell>
          <cell r="J755" t="str">
            <v>310107$ JAN 07 LEAVE ALLO</v>
          </cell>
          <cell r="K755">
            <v>1184.96</v>
          </cell>
        </row>
        <row r="756">
          <cell r="A756">
            <v>5043</v>
          </cell>
          <cell r="B756" t="str">
            <v>KEN022</v>
          </cell>
          <cell r="C756" t="str">
            <v>KE654</v>
          </cell>
          <cell r="D756">
            <v>30</v>
          </cell>
          <cell r="E756" t="str">
            <v>BLLP</v>
          </cell>
          <cell r="F756" t="str">
            <v>BLLP</v>
          </cell>
          <cell r="G756">
            <v>175655</v>
          </cell>
          <cell r="H756">
            <v>20070228</v>
          </cell>
          <cell r="I756">
            <v>7500.22</v>
          </cell>
          <cell r="J756" t="str">
            <v>220107$ TO policy allowan</v>
          </cell>
          <cell r="K756">
            <v>107.53</v>
          </cell>
        </row>
        <row r="757">
          <cell r="A757">
            <v>5067</v>
          </cell>
          <cell r="B757" t="str">
            <v>KEN022</v>
          </cell>
          <cell r="C757" t="str">
            <v>KE654</v>
          </cell>
          <cell r="D757">
            <v>30</v>
          </cell>
          <cell r="E757" t="str">
            <v>BBEN</v>
          </cell>
          <cell r="F757" t="str">
            <v>BBEN</v>
          </cell>
          <cell r="G757">
            <v>175655</v>
          </cell>
          <cell r="H757">
            <v>20070228</v>
          </cell>
          <cell r="I757">
            <v>10013.719999999999</v>
          </cell>
          <cell r="J757" t="str">
            <v>310107$ JAN 07 SPECIAL AC</v>
          </cell>
          <cell r="K757">
            <v>142.19999999999999</v>
          </cell>
        </row>
        <row r="758">
          <cell r="A758">
            <v>5067</v>
          </cell>
          <cell r="B758" t="str">
            <v>KEN022</v>
          </cell>
          <cell r="C758" t="str">
            <v>KE654</v>
          </cell>
          <cell r="D758">
            <v>30</v>
          </cell>
          <cell r="E758" t="str">
            <v>BBEN</v>
          </cell>
          <cell r="F758" t="str">
            <v>BBEN</v>
          </cell>
          <cell r="G758">
            <v>175655</v>
          </cell>
          <cell r="H758">
            <v>20070228</v>
          </cell>
          <cell r="I758">
            <v>244.36</v>
          </cell>
          <cell r="J758" t="str">
            <v>310107$ JAN 07 SPECIAL AC</v>
          </cell>
          <cell r="K758">
            <v>3.47</v>
          </cell>
        </row>
        <row r="759">
          <cell r="A759">
            <v>5067</v>
          </cell>
          <cell r="B759" t="str">
            <v>KEN022</v>
          </cell>
          <cell r="C759" t="str">
            <v>KE654</v>
          </cell>
          <cell r="D759">
            <v>30</v>
          </cell>
          <cell r="E759" t="str">
            <v>BBEN</v>
          </cell>
          <cell r="F759" t="str">
            <v>BBEN</v>
          </cell>
          <cell r="G759">
            <v>175655</v>
          </cell>
          <cell r="H759">
            <v>20070228</v>
          </cell>
          <cell r="I759">
            <v>554.91</v>
          </cell>
          <cell r="J759" t="str">
            <v>310107$ JAN 07 SPECIAL AC</v>
          </cell>
          <cell r="K759">
            <v>7.88</v>
          </cell>
        </row>
        <row r="760">
          <cell r="A760">
            <v>5067</v>
          </cell>
          <cell r="B760" t="str">
            <v>KEN022</v>
          </cell>
          <cell r="C760" t="str">
            <v>KE654</v>
          </cell>
          <cell r="D760">
            <v>30</v>
          </cell>
          <cell r="E760" t="str">
            <v>BBEN</v>
          </cell>
          <cell r="F760" t="str">
            <v>BBEN</v>
          </cell>
          <cell r="G760">
            <v>175655</v>
          </cell>
          <cell r="H760">
            <v>20070228</v>
          </cell>
          <cell r="I760">
            <v>232.39</v>
          </cell>
          <cell r="J760" t="str">
            <v>310107$ JAN 07 SPECIAL AC</v>
          </cell>
          <cell r="K760">
            <v>3.3</v>
          </cell>
        </row>
        <row r="761">
          <cell r="A761">
            <v>5067</v>
          </cell>
          <cell r="B761" t="str">
            <v>KEN022</v>
          </cell>
          <cell r="C761" t="str">
            <v>KE654</v>
          </cell>
          <cell r="D761">
            <v>30</v>
          </cell>
          <cell r="E761" t="str">
            <v>BBEN</v>
          </cell>
          <cell r="F761" t="str">
            <v>BBEN</v>
          </cell>
          <cell r="G761">
            <v>175655</v>
          </cell>
          <cell r="H761">
            <v>20070228</v>
          </cell>
          <cell r="I761">
            <v>3102</v>
          </cell>
          <cell r="J761" t="str">
            <v>310107$ JAN 07 SPECIAL AC</v>
          </cell>
          <cell r="K761">
            <v>44.05</v>
          </cell>
        </row>
        <row r="762">
          <cell r="A762">
            <v>5067</v>
          </cell>
          <cell r="B762" t="str">
            <v>KEN022</v>
          </cell>
          <cell r="C762" t="str">
            <v>KE654</v>
          </cell>
          <cell r="D762">
            <v>30</v>
          </cell>
          <cell r="E762" t="str">
            <v>BBEN</v>
          </cell>
          <cell r="F762" t="str">
            <v>BBEN</v>
          </cell>
          <cell r="G762">
            <v>175655</v>
          </cell>
          <cell r="H762">
            <v>20070228</v>
          </cell>
          <cell r="I762">
            <v>1887.26</v>
          </cell>
          <cell r="J762" t="str">
            <v>310107$ JAN 07 SPECIAL AC</v>
          </cell>
          <cell r="K762">
            <v>26.8</v>
          </cell>
        </row>
        <row r="763">
          <cell r="A763">
            <v>5067</v>
          </cell>
          <cell r="B763" t="str">
            <v>KEN022</v>
          </cell>
          <cell r="C763" t="str">
            <v>KE654</v>
          </cell>
          <cell r="D763">
            <v>30</v>
          </cell>
          <cell r="E763" t="str">
            <v>BBEN</v>
          </cell>
          <cell r="F763" t="str">
            <v>BBEN</v>
          </cell>
          <cell r="G763">
            <v>175655</v>
          </cell>
          <cell r="H763">
            <v>20070228</v>
          </cell>
          <cell r="I763">
            <v>1056.3</v>
          </cell>
          <cell r="J763" t="str">
            <v>310107$ JAN 07 SPECIAL AC</v>
          </cell>
          <cell r="K763">
            <v>15</v>
          </cell>
        </row>
        <row r="764">
          <cell r="A764">
            <v>5067</v>
          </cell>
          <cell r="B764" t="str">
            <v>KEN022</v>
          </cell>
          <cell r="C764" t="str">
            <v>KE654</v>
          </cell>
          <cell r="D764">
            <v>30</v>
          </cell>
          <cell r="E764" t="str">
            <v>BBEN</v>
          </cell>
          <cell r="F764" t="str">
            <v>BBEN</v>
          </cell>
          <cell r="G764">
            <v>175655</v>
          </cell>
          <cell r="H764">
            <v>20070228</v>
          </cell>
          <cell r="I764">
            <v>2572.44</v>
          </cell>
          <cell r="J764" t="str">
            <v>310107$ JAN 07 SPECIAL AC</v>
          </cell>
          <cell r="K764">
            <v>36.53</v>
          </cell>
        </row>
        <row r="765">
          <cell r="A765">
            <v>5067</v>
          </cell>
          <cell r="B765" t="str">
            <v>KEN022</v>
          </cell>
          <cell r="C765" t="str">
            <v>KE654</v>
          </cell>
          <cell r="D765">
            <v>30</v>
          </cell>
          <cell r="E765" t="str">
            <v>BBEN</v>
          </cell>
          <cell r="F765" t="str">
            <v>BBEN</v>
          </cell>
          <cell r="G765">
            <v>175655</v>
          </cell>
          <cell r="H765">
            <v>20070228</v>
          </cell>
          <cell r="I765">
            <v>191.54</v>
          </cell>
          <cell r="J765" t="str">
            <v>310107$ JAN 07 SPECIAL AC</v>
          </cell>
          <cell r="K765">
            <v>2.72</v>
          </cell>
        </row>
        <row r="766">
          <cell r="A766">
            <v>5067</v>
          </cell>
          <cell r="B766" t="str">
            <v>KEN022</v>
          </cell>
          <cell r="C766" t="str">
            <v>KE654</v>
          </cell>
          <cell r="D766">
            <v>30</v>
          </cell>
          <cell r="E766" t="str">
            <v>BBEN</v>
          </cell>
          <cell r="F766" t="str">
            <v>BBEN</v>
          </cell>
          <cell r="G766">
            <v>175655</v>
          </cell>
          <cell r="H766">
            <v>20070228</v>
          </cell>
          <cell r="I766">
            <v>244.36</v>
          </cell>
          <cell r="J766" t="str">
            <v>310107$ JAN 07 SPECIAL AC</v>
          </cell>
          <cell r="K766">
            <v>3.47</v>
          </cell>
        </row>
        <row r="767">
          <cell r="A767">
            <v>5067</v>
          </cell>
          <cell r="B767" t="str">
            <v>KEN022</v>
          </cell>
          <cell r="C767" t="str">
            <v>KE654</v>
          </cell>
          <cell r="D767">
            <v>30</v>
          </cell>
          <cell r="E767" t="str">
            <v>BBEN</v>
          </cell>
          <cell r="F767" t="str">
            <v>BBEN</v>
          </cell>
          <cell r="G767">
            <v>175655</v>
          </cell>
          <cell r="H767">
            <v>20070228</v>
          </cell>
          <cell r="I767">
            <v>6161.75</v>
          </cell>
          <cell r="J767" t="str">
            <v>310107$ JAN 07 SPECIAL AC</v>
          </cell>
          <cell r="K767">
            <v>87.5</v>
          </cell>
        </row>
        <row r="768">
          <cell r="A768">
            <v>5067</v>
          </cell>
          <cell r="B768" t="str">
            <v>KEN022</v>
          </cell>
          <cell r="C768" t="str">
            <v>KE654</v>
          </cell>
          <cell r="D768">
            <v>30</v>
          </cell>
          <cell r="E768" t="str">
            <v>BBEN</v>
          </cell>
          <cell r="F768" t="str">
            <v>BBEN</v>
          </cell>
          <cell r="G768">
            <v>175655</v>
          </cell>
          <cell r="H768">
            <v>20070228</v>
          </cell>
          <cell r="I768">
            <v>201.4</v>
          </cell>
          <cell r="J768" t="str">
            <v>310107$ JAN 07 SPECIAL AC</v>
          </cell>
          <cell r="K768">
            <v>2.86</v>
          </cell>
        </row>
        <row r="769">
          <cell r="A769">
            <v>5067</v>
          </cell>
          <cell r="B769" t="str">
            <v>KEN022</v>
          </cell>
          <cell r="C769" t="str">
            <v>KE654</v>
          </cell>
          <cell r="D769">
            <v>30</v>
          </cell>
          <cell r="E769" t="str">
            <v>BBEN</v>
          </cell>
          <cell r="F769" t="str">
            <v>BBEN</v>
          </cell>
          <cell r="G769">
            <v>175655</v>
          </cell>
          <cell r="H769">
            <v>20070228</v>
          </cell>
          <cell r="I769">
            <v>554.91</v>
          </cell>
          <cell r="J769" t="str">
            <v>310107$ JAN 07 SPECIAL AC</v>
          </cell>
          <cell r="K769">
            <v>7.88</v>
          </cell>
        </row>
        <row r="770">
          <cell r="A770">
            <v>5075</v>
          </cell>
          <cell r="B770" t="str">
            <v>KEN022</v>
          </cell>
          <cell r="C770" t="str">
            <v>KE654</v>
          </cell>
          <cell r="D770">
            <v>30</v>
          </cell>
          <cell r="E770" t="str">
            <v>BBAM</v>
          </cell>
          <cell r="F770" t="str">
            <v>BBAM</v>
          </cell>
          <cell r="G770">
            <v>175655</v>
          </cell>
          <cell r="H770">
            <v>20070228</v>
          </cell>
          <cell r="I770">
            <v>8509.9</v>
          </cell>
          <cell r="J770" t="str">
            <v>230107$ DMO Locals p/r Ja</v>
          </cell>
          <cell r="K770">
            <v>121.57</v>
          </cell>
        </row>
        <row r="771">
          <cell r="A771">
            <v>5075</v>
          </cell>
          <cell r="B771" t="str">
            <v>KEN022</v>
          </cell>
          <cell r="C771" t="str">
            <v>KE654</v>
          </cell>
          <cell r="D771">
            <v>30</v>
          </cell>
          <cell r="E771" t="str">
            <v>BBAM</v>
          </cell>
          <cell r="F771" t="str">
            <v>BBAM</v>
          </cell>
          <cell r="G771">
            <v>175655</v>
          </cell>
          <cell r="H771">
            <v>20070228</v>
          </cell>
          <cell r="I771">
            <v>27524.71</v>
          </cell>
          <cell r="J771" t="str">
            <v>230107$ DMO incentives Ja</v>
          </cell>
          <cell r="K771">
            <v>393.21</v>
          </cell>
        </row>
        <row r="772">
          <cell r="A772">
            <v>5075</v>
          </cell>
          <cell r="B772" t="str">
            <v>KEN022</v>
          </cell>
          <cell r="C772" t="str">
            <v>KE654</v>
          </cell>
          <cell r="D772">
            <v>30</v>
          </cell>
          <cell r="E772" t="str">
            <v>BBCW</v>
          </cell>
          <cell r="F772" t="str">
            <v>BBCW</v>
          </cell>
          <cell r="G772">
            <v>175655</v>
          </cell>
          <cell r="H772">
            <v>20070228</v>
          </cell>
          <cell r="I772">
            <v>127267.22</v>
          </cell>
          <cell r="J772" t="str">
            <v>220107$ DAG incentive JAN</v>
          </cell>
          <cell r="K772">
            <v>1824.62</v>
          </cell>
        </row>
        <row r="773">
          <cell r="A773">
            <v>5075</v>
          </cell>
          <cell r="B773" t="str">
            <v>KEN022</v>
          </cell>
          <cell r="C773" t="str">
            <v>KE654</v>
          </cell>
          <cell r="D773">
            <v>30</v>
          </cell>
          <cell r="E773" t="str">
            <v>BBCW</v>
          </cell>
          <cell r="F773" t="str">
            <v>BBCW</v>
          </cell>
          <cell r="G773">
            <v>175655</v>
          </cell>
          <cell r="H773">
            <v>20070228</v>
          </cell>
          <cell r="I773">
            <v>175689.06</v>
          </cell>
          <cell r="J773" t="str">
            <v>220107$ IFO incentive JAN</v>
          </cell>
          <cell r="K773">
            <v>2518.84</v>
          </cell>
        </row>
        <row r="774">
          <cell r="A774">
            <v>5075</v>
          </cell>
          <cell r="B774" t="str">
            <v>KEN022</v>
          </cell>
          <cell r="C774" t="str">
            <v>KE654</v>
          </cell>
          <cell r="D774">
            <v>30</v>
          </cell>
          <cell r="E774" t="str">
            <v>BBDW</v>
          </cell>
          <cell r="F774" t="str">
            <v>BBDW</v>
          </cell>
          <cell r="G774">
            <v>175655</v>
          </cell>
          <cell r="H774">
            <v>20070228</v>
          </cell>
          <cell r="I774">
            <v>35107.26</v>
          </cell>
          <cell r="J774" t="str">
            <v>220107$ HAG incentives JA</v>
          </cell>
          <cell r="K774">
            <v>503.33</v>
          </cell>
        </row>
        <row r="775">
          <cell r="A775">
            <v>5075</v>
          </cell>
          <cell r="B775" t="str">
            <v>KEN022</v>
          </cell>
          <cell r="C775" t="str">
            <v>KE654</v>
          </cell>
          <cell r="D775">
            <v>30</v>
          </cell>
          <cell r="E775" t="str">
            <v>BBDW</v>
          </cell>
          <cell r="F775" t="str">
            <v>BBDW</v>
          </cell>
          <cell r="G775">
            <v>175655</v>
          </cell>
          <cell r="H775">
            <v>20070228</v>
          </cell>
          <cell r="I775">
            <v>35250.25</v>
          </cell>
          <cell r="J775" t="str">
            <v>220107$ DAG incentive JAN</v>
          </cell>
          <cell r="K775">
            <v>505.38</v>
          </cell>
        </row>
        <row r="776">
          <cell r="A776">
            <v>5075</v>
          </cell>
          <cell r="B776" t="str">
            <v>KEN022</v>
          </cell>
          <cell r="C776" t="str">
            <v>KE654</v>
          </cell>
          <cell r="D776">
            <v>30</v>
          </cell>
          <cell r="E776" t="str">
            <v>BBDW</v>
          </cell>
          <cell r="F776" t="str">
            <v>BBDW</v>
          </cell>
          <cell r="G776">
            <v>175655</v>
          </cell>
          <cell r="H776">
            <v>20070228</v>
          </cell>
          <cell r="I776">
            <v>34268.17</v>
          </cell>
          <cell r="J776" t="str">
            <v>220107$ IFO incentive JAN</v>
          </cell>
          <cell r="K776">
            <v>491.3</v>
          </cell>
        </row>
        <row r="777">
          <cell r="A777">
            <v>5075</v>
          </cell>
          <cell r="B777" t="str">
            <v>KEN022</v>
          </cell>
          <cell r="C777" t="str">
            <v>KE654</v>
          </cell>
          <cell r="D777">
            <v>30</v>
          </cell>
          <cell r="E777" t="str">
            <v>BBDW</v>
          </cell>
          <cell r="F777" t="str">
            <v>BBDW</v>
          </cell>
          <cell r="G777">
            <v>175655</v>
          </cell>
          <cell r="H777">
            <v>20070228</v>
          </cell>
          <cell r="I777">
            <v>8252.2999999999993</v>
          </cell>
          <cell r="J777" t="str">
            <v>230107$ DMO incentives Ja</v>
          </cell>
          <cell r="K777">
            <v>117.89</v>
          </cell>
        </row>
        <row r="778">
          <cell r="A778">
            <v>5075</v>
          </cell>
          <cell r="B778" t="str">
            <v>KEN022</v>
          </cell>
          <cell r="C778" t="str">
            <v>KE654</v>
          </cell>
          <cell r="D778">
            <v>30</v>
          </cell>
          <cell r="E778" t="str">
            <v>BBEW</v>
          </cell>
          <cell r="F778" t="str">
            <v>BBEW</v>
          </cell>
          <cell r="G778">
            <v>175655</v>
          </cell>
          <cell r="H778">
            <v>20070228</v>
          </cell>
          <cell r="I778">
            <v>51910.03</v>
          </cell>
          <cell r="J778" t="str">
            <v>220107$ HAG incentives JA</v>
          </cell>
          <cell r="K778">
            <v>744.23</v>
          </cell>
        </row>
        <row r="779">
          <cell r="A779">
            <v>5075</v>
          </cell>
          <cell r="B779" t="str">
            <v>KEN022</v>
          </cell>
          <cell r="C779" t="str">
            <v>KE654</v>
          </cell>
          <cell r="D779">
            <v>30</v>
          </cell>
          <cell r="E779" t="str">
            <v>BBEW</v>
          </cell>
          <cell r="F779" t="str">
            <v>BBEW</v>
          </cell>
          <cell r="G779">
            <v>175655</v>
          </cell>
          <cell r="H779">
            <v>20070228</v>
          </cell>
          <cell r="I779">
            <v>51910.03</v>
          </cell>
          <cell r="J779" t="str">
            <v>220107$ DAG incentive JAN</v>
          </cell>
          <cell r="K779">
            <v>744.23</v>
          </cell>
        </row>
        <row r="780">
          <cell r="A780">
            <v>5075</v>
          </cell>
          <cell r="B780" t="str">
            <v>KEN022</v>
          </cell>
          <cell r="C780" t="str">
            <v>KE654</v>
          </cell>
          <cell r="D780">
            <v>30</v>
          </cell>
          <cell r="E780" t="str">
            <v>BBEW</v>
          </cell>
          <cell r="F780" t="str">
            <v>BBEW</v>
          </cell>
          <cell r="G780">
            <v>175655</v>
          </cell>
          <cell r="H780">
            <v>20070228</v>
          </cell>
          <cell r="I780">
            <v>55089.94</v>
          </cell>
          <cell r="J780" t="str">
            <v>220107$ IFO incentive JAN</v>
          </cell>
          <cell r="K780">
            <v>789.82</v>
          </cell>
        </row>
        <row r="781">
          <cell r="A781">
            <v>5075</v>
          </cell>
          <cell r="B781" t="str">
            <v>KEN022</v>
          </cell>
          <cell r="C781" t="str">
            <v>KE654</v>
          </cell>
          <cell r="D781">
            <v>30</v>
          </cell>
          <cell r="E781" t="str">
            <v>BBNW</v>
          </cell>
          <cell r="F781" t="str">
            <v>BBNW</v>
          </cell>
          <cell r="G781">
            <v>175655</v>
          </cell>
          <cell r="H781">
            <v>20070228</v>
          </cell>
          <cell r="I781">
            <v>88747.79</v>
          </cell>
          <cell r="J781" t="str">
            <v>220107$ HAG incentives JA</v>
          </cell>
          <cell r="K781">
            <v>1272.3699999999999</v>
          </cell>
        </row>
        <row r="782">
          <cell r="A782">
            <v>5075</v>
          </cell>
          <cell r="B782" t="str">
            <v>KEN022</v>
          </cell>
          <cell r="C782" t="str">
            <v>KE654</v>
          </cell>
          <cell r="D782">
            <v>30</v>
          </cell>
          <cell r="E782" t="str">
            <v>BBNW</v>
          </cell>
          <cell r="F782" t="str">
            <v>BBNW</v>
          </cell>
          <cell r="G782">
            <v>175655</v>
          </cell>
          <cell r="H782">
            <v>20070228</v>
          </cell>
          <cell r="I782">
            <v>68634.69</v>
          </cell>
          <cell r="J782" t="str">
            <v>220107$ DAG incentive JAN</v>
          </cell>
          <cell r="K782">
            <v>984.01</v>
          </cell>
        </row>
        <row r="783">
          <cell r="A783">
            <v>5075</v>
          </cell>
          <cell r="B783" t="str">
            <v>KEN022</v>
          </cell>
          <cell r="C783" t="str">
            <v>KE654</v>
          </cell>
          <cell r="D783">
            <v>30</v>
          </cell>
          <cell r="E783" t="str">
            <v>BBNW</v>
          </cell>
          <cell r="F783" t="str">
            <v>BBNW</v>
          </cell>
          <cell r="G783">
            <v>175655</v>
          </cell>
          <cell r="H783">
            <v>20070228</v>
          </cell>
          <cell r="I783">
            <v>61859.87</v>
          </cell>
          <cell r="J783" t="str">
            <v>220107$ IFO incentive JAN</v>
          </cell>
          <cell r="K783">
            <v>886.88</v>
          </cell>
        </row>
        <row r="784">
          <cell r="A784">
            <v>5075</v>
          </cell>
          <cell r="B784" t="str">
            <v>KEN022</v>
          </cell>
          <cell r="C784" t="str">
            <v>KE654</v>
          </cell>
          <cell r="D784">
            <v>30</v>
          </cell>
          <cell r="E784" t="str">
            <v>BBNW</v>
          </cell>
          <cell r="F784" t="str">
            <v>BBNW</v>
          </cell>
          <cell r="G784">
            <v>175655</v>
          </cell>
          <cell r="H784">
            <v>20070228</v>
          </cell>
          <cell r="I784">
            <v>5854.1</v>
          </cell>
          <cell r="J784" t="str">
            <v>230107$ DMO Locals p/r Ja</v>
          </cell>
          <cell r="K784">
            <v>83.63</v>
          </cell>
        </row>
        <row r="785">
          <cell r="A785">
            <v>5075</v>
          </cell>
          <cell r="B785" t="str">
            <v>KEN022</v>
          </cell>
          <cell r="C785" t="str">
            <v>KE654</v>
          </cell>
          <cell r="D785">
            <v>30</v>
          </cell>
          <cell r="E785" t="str">
            <v>BBNW</v>
          </cell>
          <cell r="F785" t="str">
            <v>BBNW</v>
          </cell>
          <cell r="G785">
            <v>175655</v>
          </cell>
          <cell r="H785">
            <v>20070228</v>
          </cell>
          <cell r="I785">
            <v>16515.099999999999</v>
          </cell>
          <cell r="J785" t="str">
            <v>230107$ DMO incentives Ja</v>
          </cell>
          <cell r="K785">
            <v>235.93</v>
          </cell>
        </row>
        <row r="786">
          <cell r="A786">
            <v>5075</v>
          </cell>
          <cell r="B786" t="str">
            <v>KEN022</v>
          </cell>
          <cell r="C786" t="str">
            <v>KE654</v>
          </cell>
          <cell r="D786">
            <v>30</v>
          </cell>
          <cell r="E786" t="str">
            <v>BBPW</v>
          </cell>
          <cell r="F786" t="str">
            <v>BBPW</v>
          </cell>
          <cell r="G786">
            <v>175655</v>
          </cell>
          <cell r="H786">
            <v>20070228</v>
          </cell>
          <cell r="I786">
            <v>188781.13</v>
          </cell>
          <cell r="J786" t="str">
            <v>220107$ HAG incentives JA</v>
          </cell>
          <cell r="K786">
            <v>2706.54</v>
          </cell>
        </row>
        <row r="787">
          <cell r="A787">
            <v>5075</v>
          </cell>
          <cell r="B787" t="str">
            <v>KEN022</v>
          </cell>
          <cell r="C787" t="str">
            <v>KE654</v>
          </cell>
          <cell r="D787">
            <v>30</v>
          </cell>
          <cell r="E787" t="str">
            <v>BBPW</v>
          </cell>
          <cell r="F787" t="str">
            <v>BBPW</v>
          </cell>
          <cell r="G787">
            <v>175655</v>
          </cell>
          <cell r="H787">
            <v>20070228</v>
          </cell>
          <cell r="I787">
            <v>45845.97</v>
          </cell>
          <cell r="J787" t="str">
            <v>220107$ DAG incentive JAN</v>
          </cell>
          <cell r="K787">
            <v>657.29</v>
          </cell>
        </row>
        <row r="788">
          <cell r="A788">
            <v>5075</v>
          </cell>
          <cell r="B788" t="str">
            <v>KEN022</v>
          </cell>
          <cell r="C788" t="str">
            <v>KE654</v>
          </cell>
          <cell r="D788">
            <v>30</v>
          </cell>
          <cell r="E788" t="str">
            <v>BBPW</v>
          </cell>
          <cell r="F788" t="str">
            <v>BBPW</v>
          </cell>
          <cell r="G788">
            <v>175655</v>
          </cell>
          <cell r="H788">
            <v>20070228</v>
          </cell>
          <cell r="I788">
            <v>47595.3</v>
          </cell>
          <cell r="J788" t="str">
            <v>220107$ IFO incentive JAN</v>
          </cell>
          <cell r="K788">
            <v>682.37</v>
          </cell>
        </row>
        <row r="789">
          <cell r="A789">
            <v>5075</v>
          </cell>
          <cell r="B789" t="str">
            <v>KEN022</v>
          </cell>
          <cell r="C789" t="str">
            <v>KE654</v>
          </cell>
          <cell r="D789">
            <v>30</v>
          </cell>
          <cell r="E789" t="str">
            <v>BBPW</v>
          </cell>
          <cell r="F789" t="str">
            <v>BBPW</v>
          </cell>
          <cell r="G789">
            <v>175655</v>
          </cell>
          <cell r="H789">
            <v>20070228</v>
          </cell>
          <cell r="I789">
            <v>37433.910000000003</v>
          </cell>
          <cell r="J789" t="str">
            <v>230107$ DMO Locals p/r Ja</v>
          </cell>
          <cell r="K789">
            <v>534.77</v>
          </cell>
        </row>
        <row r="790">
          <cell r="A790">
            <v>5075</v>
          </cell>
          <cell r="B790" t="str">
            <v>KEN022</v>
          </cell>
          <cell r="C790" t="str">
            <v>KE654</v>
          </cell>
          <cell r="D790">
            <v>30</v>
          </cell>
          <cell r="E790" t="str">
            <v>BBPW</v>
          </cell>
          <cell r="F790" t="str">
            <v>BBPW</v>
          </cell>
          <cell r="G790">
            <v>175655</v>
          </cell>
          <cell r="H790">
            <v>20070228</v>
          </cell>
          <cell r="I790">
            <v>281131.98</v>
          </cell>
          <cell r="J790" t="str">
            <v>230107$ DMO incentives Ja</v>
          </cell>
          <cell r="K790">
            <v>4016.17</v>
          </cell>
        </row>
        <row r="791">
          <cell r="A791">
            <v>5170</v>
          </cell>
          <cell r="B791" t="str">
            <v>KEN022</v>
          </cell>
          <cell r="C791" t="str">
            <v>KE654</v>
          </cell>
          <cell r="D791">
            <v>30</v>
          </cell>
          <cell r="E791" t="str">
            <v>BASS</v>
          </cell>
          <cell r="F791" t="str">
            <v>BASS</v>
          </cell>
          <cell r="G791">
            <v>175655</v>
          </cell>
          <cell r="H791">
            <v>20070228</v>
          </cell>
          <cell r="I791">
            <v>423110.23</v>
          </cell>
          <cell r="J791" t="str">
            <v>240107$ Security service</v>
          </cell>
          <cell r="K791">
            <v>6044.43</v>
          </cell>
        </row>
        <row r="792">
          <cell r="A792">
            <v>5345</v>
          </cell>
          <cell r="B792" t="str">
            <v>KEN022</v>
          </cell>
          <cell r="C792" t="str">
            <v>KE654</v>
          </cell>
          <cell r="D792">
            <v>30</v>
          </cell>
          <cell r="E792" t="str">
            <v>BEHP</v>
          </cell>
          <cell r="F792" t="str">
            <v>BEHP</v>
          </cell>
          <cell r="G792">
            <v>175655</v>
          </cell>
          <cell r="H792">
            <v>20070228</v>
          </cell>
          <cell r="I792">
            <v>1500.32</v>
          </cell>
          <cell r="J792" t="str">
            <v>220107$ Production of bil</v>
          </cell>
          <cell r="K792">
            <v>21.51</v>
          </cell>
        </row>
        <row r="793">
          <cell r="A793">
            <v>5345</v>
          </cell>
          <cell r="B793" t="str">
            <v>KEN022</v>
          </cell>
          <cell r="C793" t="str">
            <v>KE654</v>
          </cell>
          <cell r="D793">
            <v>30</v>
          </cell>
          <cell r="E793" t="str">
            <v>BEHP</v>
          </cell>
          <cell r="F793" t="str">
            <v>BEHP</v>
          </cell>
          <cell r="G793">
            <v>175655</v>
          </cell>
          <cell r="H793">
            <v>20070228</v>
          </cell>
          <cell r="I793">
            <v>2999.95</v>
          </cell>
          <cell r="J793" t="str">
            <v>220107$ Production of bil</v>
          </cell>
          <cell r="K793">
            <v>43.01</v>
          </cell>
        </row>
        <row r="794">
          <cell r="A794">
            <v>5345</v>
          </cell>
          <cell r="B794" t="str">
            <v>KEN022</v>
          </cell>
          <cell r="C794" t="str">
            <v>KE654</v>
          </cell>
          <cell r="D794">
            <v>30</v>
          </cell>
          <cell r="E794" t="str">
            <v>BNMF</v>
          </cell>
          <cell r="F794" t="str">
            <v>BNMF</v>
          </cell>
          <cell r="G794">
            <v>175655</v>
          </cell>
          <cell r="H794">
            <v>20070228</v>
          </cell>
          <cell r="I794">
            <v>499.85</v>
          </cell>
          <cell r="J794" t="str">
            <v>150107$ M.Kabaya,Cargo ch</v>
          </cell>
          <cell r="K794">
            <v>7.19</v>
          </cell>
        </row>
        <row r="795">
          <cell r="A795">
            <v>5412</v>
          </cell>
          <cell r="B795" t="str">
            <v>KEN022</v>
          </cell>
          <cell r="C795" t="str">
            <v>KE654</v>
          </cell>
          <cell r="D795">
            <v>30</v>
          </cell>
          <cell r="E795" t="str">
            <v>BDBX</v>
          </cell>
          <cell r="F795" t="str">
            <v>BDBX</v>
          </cell>
          <cell r="G795">
            <v>175655</v>
          </cell>
          <cell r="H795">
            <v>20070228</v>
          </cell>
          <cell r="I795">
            <v>700</v>
          </cell>
          <cell r="J795" t="str">
            <v>250107$ purchase of break</v>
          </cell>
          <cell r="K795">
            <v>10</v>
          </cell>
        </row>
        <row r="796">
          <cell r="A796">
            <v>5412</v>
          </cell>
          <cell r="B796" t="str">
            <v>KEN022</v>
          </cell>
          <cell r="C796" t="str">
            <v>KE654</v>
          </cell>
          <cell r="D796">
            <v>30</v>
          </cell>
          <cell r="E796" t="str">
            <v>BDTY</v>
          </cell>
          <cell r="F796" t="str">
            <v>BDTY</v>
          </cell>
          <cell r="G796">
            <v>175655</v>
          </cell>
          <cell r="H796">
            <v>20070228</v>
          </cell>
          <cell r="I796">
            <v>1849.77</v>
          </cell>
          <cell r="J796" t="str">
            <v>220107$ Tube &amp;canvas- Has</v>
          </cell>
          <cell r="K796">
            <v>26.52</v>
          </cell>
        </row>
        <row r="797">
          <cell r="A797">
            <v>5420</v>
          </cell>
          <cell r="B797" t="str">
            <v>KEN022</v>
          </cell>
          <cell r="C797" t="str">
            <v>KE654</v>
          </cell>
          <cell r="D797">
            <v>30</v>
          </cell>
          <cell r="E797" t="str">
            <v>BATO</v>
          </cell>
          <cell r="F797" t="str">
            <v>BATO</v>
          </cell>
          <cell r="G797">
            <v>175655</v>
          </cell>
          <cell r="H797">
            <v>20070228</v>
          </cell>
          <cell r="I797">
            <v>899.77</v>
          </cell>
          <cell r="J797" t="str">
            <v>220107$ Transport- Ambros</v>
          </cell>
          <cell r="K797">
            <v>12.9</v>
          </cell>
        </row>
        <row r="798">
          <cell r="A798">
            <v>5420</v>
          </cell>
          <cell r="B798" t="str">
            <v>KEN022</v>
          </cell>
          <cell r="C798" t="str">
            <v>KE654</v>
          </cell>
          <cell r="D798">
            <v>30</v>
          </cell>
          <cell r="E798" t="str">
            <v>BATO</v>
          </cell>
          <cell r="F798" t="str">
            <v>BATO</v>
          </cell>
          <cell r="G798">
            <v>175655</v>
          </cell>
          <cell r="H798">
            <v>20070228</v>
          </cell>
          <cell r="I798">
            <v>1199.92</v>
          </cell>
          <cell r="J798" t="str">
            <v>150107$ M.Kabaya,Taxi Cha</v>
          </cell>
          <cell r="K798">
            <v>17.260000000000002</v>
          </cell>
        </row>
        <row r="799">
          <cell r="A799">
            <v>5420</v>
          </cell>
          <cell r="B799" t="str">
            <v>KEN022</v>
          </cell>
          <cell r="C799" t="str">
            <v>KE654</v>
          </cell>
          <cell r="D799">
            <v>30</v>
          </cell>
          <cell r="E799" t="str">
            <v>BNVP</v>
          </cell>
          <cell r="F799" t="str">
            <v>BNVP</v>
          </cell>
          <cell r="G799">
            <v>175655</v>
          </cell>
          <cell r="H799">
            <v>20070228</v>
          </cell>
          <cell r="I799">
            <v>499.85</v>
          </cell>
          <cell r="J799" t="str">
            <v>150107$ J.Mutwiwa,Taxi Ch</v>
          </cell>
          <cell r="K799">
            <v>7.19</v>
          </cell>
        </row>
        <row r="800">
          <cell r="A800">
            <v>5431</v>
          </cell>
          <cell r="B800" t="str">
            <v>KEN022</v>
          </cell>
          <cell r="C800" t="str">
            <v>KE654</v>
          </cell>
          <cell r="D800">
            <v>30</v>
          </cell>
          <cell r="E800" t="str">
            <v>BNVP</v>
          </cell>
          <cell r="F800" t="str">
            <v>BNVP</v>
          </cell>
          <cell r="G800">
            <v>175655</v>
          </cell>
          <cell r="H800">
            <v>20070228</v>
          </cell>
          <cell r="I800">
            <v>29.89</v>
          </cell>
          <cell r="J800" t="str">
            <v>150107$ M.Kabaya,Airport</v>
          </cell>
          <cell r="K800">
            <v>0.43</v>
          </cell>
        </row>
        <row r="801">
          <cell r="A801">
            <v>5431</v>
          </cell>
          <cell r="B801" t="str">
            <v>KEN022</v>
          </cell>
          <cell r="C801" t="str">
            <v>KE654</v>
          </cell>
          <cell r="D801">
            <v>30</v>
          </cell>
          <cell r="E801" t="str">
            <v>BNVP</v>
          </cell>
          <cell r="F801" t="str">
            <v>BNVP</v>
          </cell>
          <cell r="G801">
            <v>175655</v>
          </cell>
          <cell r="H801">
            <v>20070228</v>
          </cell>
          <cell r="I801">
            <v>289.89999999999998</v>
          </cell>
          <cell r="J801" t="str">
            <v>150107$ M.Kabaya,Airport</v>
          </cell>
          <cell r="K801">
            <v>4.17</v>
          </cell>
        </row>
        <row r="802">
          <cell r="A802">
            <v>5431</v>
          </cell>
          <cell r="B802" t="str">
            <v>KEN022</v>
          </cell>
          <cell r="C802" t="str">
            <v>KE654</v>
          </cell>
          <cell r="D802">
            <v>30</v>
          </cell>
          <cell r="E802" t="str">
            <v>BNVP</v>
          </cell>
          <cell r="F802" t="str">
            <v>BNVP</v>
          </cell>
          <cell r="G802">
            <v>175655</v>
          </cell>
          <cell r="H802">
            <v>20070228</v>
          </cell>
          <cell r="I802">
            <v>70.22</v>
          </cell>
          <cell r="J802" t="str">
            <v>150107$ M.Kabaya,Airport</v>
          </cell>
          <cell r="K802">
            <v>1.01</v>
          </cell>
        </row>
        <row r="803">
          <cell r="A803">
            <v>5440</v>
          </cell>
          <cell r="B803" t="str">
            <v>KEN022</v>
          </cell>
          <cell r="C803" t="str">
            <v>KE654</v>
          </cell>
          <cell r="D803">
            <v>30</v>
          </cell>
          <cell r="E803" t="str">
            <v>BATO</v>
          </cell>
          <cell r="F803" t="str">
            <v>BATO</v>
          </cell>
          <cell r="G803">
            <v>175655</v>
          </cell>
          <cell r="H803">
            <v>20070228</v>
          </cell>
          <cell r="I803">
            <v>599.85</v>
          </cell>
          <cell r="J803" t="str">
            <v>220107$ Accommodation- Am</v>
          </cell>
          <cell r="K803">
            <v>8.6</v>
          </cell>
        </row>
        <row r="804">
          <cell r="A804">
            <v>5440</v>
          </cell>
          <cell r="B804" t="str">
            <v>KEN022</v>
          </cell>
          <cell r="C804" t="str">
            <v>KE654</v>
          </cell>
          <cell r="D804">
            <v>30</v>
          </cell>
          <cell r="E804" t="str">
            <v>BATO</v>
          </cell>
          <cell r="F804" t="str">
            <v>BATO</v>
          </cell>
          <cell r="G804">
            <v>175655</v>
          </cell>
          <cell r="H804">
            <v>20070228</v>
          </cell>
          <cell r="I804">
            <v>1000.3</v>
          </cell>
          <cell r="J804" t="str">
            <v>250107$ accommodation- Ma</v>
          </cell>
          <cell r="K804">
            <v>14.29</v>
          </cell>
        </row>
        <row r="805">
          <cell r="A805">
            <v>5450</v>
          </cell>
          <cell r="B805" t="str">
            <v>KEN022</v>
          </cell>
          <cell r="C805" t="str">
            <v>KE654</v>
          </cell>
          <cell r="D805">
            <v>30</v>
          </cell>
          <cell r="E805" t="str">
            <v>BATO</v>
          </cell>
          <cell r="F805" t="str">
            <v>BATO</v>
          </cell>
          <cell r="G805">
            <v>175655</v>
          </cell>
          <cell r="H805">
            <v>20070228</v>
          </cell>
          <cell r="I805">
            <v>2400.3000000000002</v>
          </cell>
          <cell r="J805" t="str">
            <v>250107$ Perdiem- Martin W</v>
          </cell>
          <cell r="K805">
            <v>34.29</v>
          </cell>
        </row>
        <row r="806">
          <cell r="A806">
            <v>5482</v>
          </cell>
          <cell r="B806" t="str">
            <v>KEN022</v>
          </cell>
          <cell r="C806" t="str">
            <v>KE654</v>
          </cell>
          <cell r="D806">
            <v>30</v>
          </cell>
          <cell r="E806" t="str">
            <v>BATO</v>
          </cell>
          <cell r="F806" t="str">
            <v>BATO</v>
          </cell>
          <cell r="G806">
            <v>175655</v>
          </cell>
          <cell r="H806">
            <v>20070228</v>
          </cell>
          <cell r="I806">
            <v>300.3</v>
          </cell>
          <cell r="J806" t="str">
            <v>250107$ Airport tax-Flore</v>
          </cell>
          <cell r="K806">
            <v>4.29</v>
          </cell>
        </row>
        <row r="807">
          <cell r="A807">
            <v>5620</v>
          </cell>
          <cell r="B807" t="str">
            <v>KEN022</v>
          </cell>
          <cell r="C807" t="str">
            <v>KE654</v>
          </cell>
          <cell r="D807">
            <v>30</v>
          </cell>
          <cell r="E807" t="str">
            <v>BBEN</v>
          </cell>
          <cell r="F807" t="str">
            <v>BBEN</v>
          </cell>
          <cell r="G807">
            <v>175655</v>
          </cell>
          <cell r="H807">
            <v>20070228</v>
          </cell>
          <cell r="I807">
            <v>14.79</v>
          </cell>
          <cell r="J807" t="str">
            <v>310107$ P-Roll Charges, J</v>
          </cell>
          <cell r="K807">
            <v>0.21</v>
          </cell>
        </row>
        <row r="808">
          <cell r="A808">
            <v>5041</v>
          </cell>
          <cell r="B808" t="str">
            <v>KEN022</v>
          </cell>
          <cell r="C808" t="str">
            <v>KE654</v>
          </cell>
          <cell r="D808">
            <v>30</v>
          </cell>
          <cell r="E808" t="str">
            <v>BBEN</v>
          </cell>
          <cell r="F808" t="str">
            <v>BBEN</v>
          </cell>
          <cell r="G808">
            <v>175661</v>
          </cell>
          <cell r="H808">
            <v>20070228</v>
          </cell>
          <cell r="I808">
            <v>99480.639999999999</v>
          </cell>
          <cell r="J808" t="str">
            <v>OUT-PATIENT REPLENISHMENT</v>
          </cell>
          <cell r="K808">
            <v>1429.32</v>
          </cell>
        </row>
        <row r="809">
          <cell r="A809">
            <v>5041</v>
          </cell>
          <cell r="B809" t="str">
            <v>KEN022</v>
          </cell>
          <cell r="C809" t="str">
            <v>KE654</v>
          </cell>
          <cell r="D809">
            <v>30</v>
          </cell>
          <cell r="E809" t="str">
            <v>BBEN</v>
          </cell>
          <cell r="F809" t="str">
            <v>BBEN</v>
          </cell>
          <cell r="G809">
            <v>175661</v>
          </cell>
          <cell r="H809">
            <v>20070228</v>
          </cell>
          <cell r="I809">
            <v>6527.78</v>
          </cell>
          <cell r="J809" t="str">
            <v>OUT-PATIENT REPLENISHMENT</v>
          </cell>
          <cell r="K809">
            <v>93.79</v>
          </cell>
        </row>
        <row r="810">
          <cell r="A810">
            <v>5041</v>
          </cell>
          <cell r="B810" t="str">
            <v>KEN022</v>
          </cell>
          <cell r="C810" t="str">
            <v>KE654</v>
          </cell>
          <cell r="D810">
            <v>30</v>
          </cell>
          <cell r="E810" t="str">
            <v>BBEN</v>
          </cell>
          <cell r="F810" t="str">
            <v>BBEN</v>
          </cell>
          <cell r="G810">
            <v>175661</v>
          </cell>
          <cell r="H810">
            <v>20070228</v>
          </cell>
          <cell r="I810">
            <v>1075.32</v>
          </cell>
          <cell r="J810" t="str">
            <v>OUT-PATIENT REPLENISHMENT</v>
          </cell>
          <cell r="K810">
            <v>15.45</v>
          </cell>
        </row>
        <row r="811">
          <cell r="A811">
            <v>5041</v>
          </cell>
          <cell r="B811" t="str">
            <v>KEN022</v>
          </cell>
          <cell r="C811" t="str">
            <v>KE654</v>
          </cell>
          <cell r="D811">
            <v>30</v>
          </cell>
          <cell r="E811" t="str">
            <v>BBEN</v>
          </cell>
          <cell r="F811" t="str">
            <v>BBEN</v>
          </cell>
          <cell r="G811">
            <v>175661</v>
          </cell>
          <cell r="H811">
            <v>20070228</v>
          </cell>
          <cell r="I811">
            <v>9471.86</v>
          </cell>
          <cell r="J811" t="str">
            <v>OUT-PATIENT REPLENISHMENT</v>
          </cell>
          <cell r="K811">
            <v>136.09</v>
          </cell>
        </row>
        <row r="812">
          <cell r="A812">
            <v>5041</v>
          </cell>
          <cell r="B812" t="str">
            <v>KEN022</v>
          </cell>
          <cell r="C812" t="str">
            <v>KE654</v>
          </cell>
          <cell r="D812">
            <v>30</v>
          </cell>
          <cell r="E812" t="str">
            <v>BBEN</v>
          </cell>
          <cell r="F812" t="str">
            <v>BBEN</v>
          </cell>
          <cell r="G812">
            <v>175661</v>
          </cell>
          <cell r="H812">
            <v>20070228</v>
          </cell>
          <cell r="I812">
            <v>18686.2</v>
          </cell>
          <cell r="J812" t="str">
            <v>OUT-PATIENT REPLENISHMENT</v>
          </cell>
          <cell r="K812">
            <v>268.48</v>
          </cell>
        </row>
        <row r="813">
          <cell r="A813">
            <v>5041</v>
          </cell>
          <cell r="B813" t="str">
            <v>KEN022</v>
          </cell>
          <cell r="C813" t="str">
            <v>KE654</v>
          </cell>
          <cell r="D813">
            <v>30</v>
          </cell>
          <cell r="E813" t="str">
            <v>BBEN</v>
          </cell>
          <cell r="F813" t="str">
            <v>BBEN</v>
          </cell>
          <cell r="G813">
            <v>175661</v>
          </cell>
          <cell r="H813">
            <v>20070228</v>
          </cell>
          <cell r="I813">
            <v>2680.3</v>
          </cell>
          <cell r="J813" t="str">
            <v>OUT-PATIENT REPLENISHMENT</v>
          </cell>
          <cell r="K813">
            <v>38.51</v>
          </cell>
        </row>
        <row r="814">
          <cell r="A814">
            <v>5041</v>
          </cell>
          <cell r="B814" t="str">
            <v>KEN022</v>
          </cell>
          <cell r="C814" t="str">
            <v>KE654</v>
          </cell>
          <cell r="D814">
            <v>30</v>
          </cell>
          <cell r="E814" t="str">
            <v>BBEN</v>
          </cell>
          <cell r="F814" t="str">
            <v>BBEN</v>
          </cell>
          <cell r="G814">
            <v>175661</v>
          </cell>
          <cell r="H814">
            <v>20070228</v>
          </cell>
          <cell r="I814">
            <v>9764.18</v>
          </cell>
          <cell r="J814" t="str">
            <v>OUT-PATIENT REPLENISHMENT</v>
          </cell>
          <cell r="K814">
            <v>140.29</v>
          </cell>
        </row>
        <row r="815">
          <cell r="A815">
            <v>5041</v>
          </cell>
          <cell r="B815" t="str">
            <v>KEN022</v>
          </cell>
          <cell r="C815" t="str">
            <v>KE654</v>
          </cell>
          <cell r="D815">
            <v>30</v>
          </cell>
          <cell r="E815" t="str">
            <v>BBEN</v>
          </cell>
          <cell r="F815" t="str">
            <v>BBEN</v>
          </cell>
          <cell r="G815">
            <v>175661</v>
          </cell>
          <cell r="H815">
            <v>20070228</v>
          </cell>
          <cell r="I815">
            <v>3584.4</v>
          </cell>
          <cell r="J815" t="str">
            <v>OUT-PATIENT REPLENISHMENT</v>
          </cell>
          <cell r="K815">
            <v>51.5</v>
          </cell>
        </row>
        <row r="816">
          <cell r="A816">
            <v>5041</v>
          </cell>
          <cell r="B816" t="str">
            <v>KEN022</v>
          </cell>
          <cell r="C816" t="str">
            <v>KE654</v>
          </cell>
          <cell r="D816">
            <v>30</v>
          </cell>
          <cell r="E816" t="str">
            <v>BBEN</v>
          </cell>
          <cell r="F816" t="str">
            <v>BBEN</v>
          </cell>
          <cell r="G816">
            <v>175661</v>
          </cell>
          <cell r="H816">
            <v>20070228</v>
          </cell>
          <cell r="I816">
            <v>8122.32</v>
          </cell>
          <cell r="J816" t="str">
            <v>OUT-PATIENT REPLENISHMENT</v>
          </cell>
          <cell r="K816">
            <v>116.7</v>
          </cell>
        </row>
        <row r="817">
          <cell r="A817">
            <v>5041</v>
          </cell>
          <cell r="B817" t="str">
            <v>KEN022</v>
          </cell>
          <cell r="C817" t="str">
            <v>KE654</v>
          </cell>
          <cell r="D817">
            <v>30</v>
          </cell>
          <cell r="E817" t="str">
            <v>BBEN</v>
          </cell>
          <cell r="F817" t="str">
            <v>BBEN</v>
          </cell>
          <cell r="G817">
            <v>175661</v>
          </cell>
          <cell r="H817">
            <v>20070228</v>
          </cell>
          <cell r="I817">
            <v>37144.120000000003</v>
          </cell>
          <cell r="J817" t="str">
            <v>OUT-PATIENT REPLENISHMENT</v>
          </cell>
          <cell r="K817">
            <v>533.67999999999995</v>
          </cell>
        </row>
        <row r="818">
          <cell r="A818">
            <v>5041</v>
          </cell>
          <cell r="B818" t="str">
            <v>KEN022</v>
          </cell>
          <cell r="C818" t="str">
            <v>KE654</v>
          </cell>
          <cell r="D818">
            <v>30</v>
          </cell>
          <cell r="E818" t="str">
            <v>BBEN</v>
          </cell>
          <cell r="F818" t="str">
            <v>BBEN</v>
          </cell>
          <cell r="G818">
            <v>175661</v>
          </cell>
          <cell r="H818">
            <v>20070228</v>
          </cell>
          <cell r="I818">
            <v>1099.68</v>
          </cell>
          <cell r="J818" t="str">
            <v>OUT-PATIENT REPLENISHMENT</v>
          </cell>
          <cell r="K818">
            <v>15.8</v>
          </cell>
        </row>
        <row r="819">
          <cell r="A819">
            <v>5041</v>
          </cell>
          <cell r="B819" t="str">
            <v>KEN022</v>
          </cell>
          <cell r="C819" t="str">
            <v>KE654</v>
          </cell>
          <cell r="D819">
            <v>30</v>
          </cell>
          <cell r="E819" t="str">
            <v>BBEN</v>
          </cell>
          <cell r="F819" t="str">
            <v>BBEN</v>
          </cell>
          <cell r="G819">
            <v>175661</v>
          </cell>
          <cell r="H819">
            <v>20070228</v>
          </cell>
          <cell r="I819">
            <v>1499.88</v>
          </cell>
          <cell r="J819" t="str">
            <v>OUT-PATIENT REPLENISHMENT</v>
          </cell>
          <cell r="K819">
            <v>21.55</v>
          </cell>
        </row>
        <row r="820">
          <cell r="A820">
            <v>5011</v>
          </cell>
          <cell r="B820" t="str">
            <v>KEN022</v>
          </cell>
          <cell r="C820" t="str">
            <v>KE654</v>
          </cell>
          <cell r="D820">
            <v>30</v>
          </cell>
          <cell r="E820" t="str">
            <v>BAPS</v>
          </cell>
          <cell r="F820" t="str">
            <v>BAPS</v>
          </cell>
          <cell r="G820">
            <v>175676</v>
          </cell>
          <cell r="H820">
            <v>20070228</v>
          </cell>
          <cell r="I820">
            <v>20926.25</v>
          </cell>
          <cell r="J820" t="str">
            <v>050207$ A Dekow, Sal Jan0</v>
          </cell>
          <cell r="K820">
            <v>298.52</v>
          </cell>
        </row>
        <row r="821">
          <cell r="A821">
            <v>5011</v>
          </cell>
          <cell r="B821" t="str">
            <v>KEN022</v>
          </cell>
          <cell r="C821" t="str">
            <v>KE654</v>
          </cell>
          <cell r="D821">
            <v>30</v>
          </cell>
          <cell r="E821" t="str">
            <v>BBEN</v>
          </cell>
          <cell r="F821" t="str">
            <v>BBEN</v>
          </cell>
          <cell r="G821">
            <v>175676</v>
          </cell>
          <cell r="H821">
            <v>20070228</v>
          </cell>
          <cell r="I821">
            <v>43504.22</v>
          </cell>
          <cell r="J821" t="str">
            <v>260207$ A Dekow, Sal 1 Mo</v>
          </cell>
          <cell r="K821">
            <v>620.16</v>
          </cell>
        </row>
        <row r="822">
          <cell r="A822">
            <v>5041</v>
          </cell>
          <cell r="B822" t="str">
            <v>KEN022</v>
          </cell>
          <cell r="C822" t="str">
            <v>KE654</v>
          </cell>
          <cell r="D822">
            <v>30</v>
          </cell>
          <cell r="E822" t="str">
            <v>BBEN</v>
          </cell>
          <cell r="F822" t="str">
            <v>BBEN</v>
          </cell>
          <cell r="G822">
            <v>175676</v>
          </cell>
          <cell r="H822">
            <v>20070228</v>
          </cell>
          <cell r="I822">
            <v>-12034.23</v>
          </cell>
          <cell r="J822" t="str">
            <v>260207$ A Dekow, O-P Med</v>
          </cell>
          <cell r="K822">
            <v>-171.55</v>
          </cell>
        </row>
        <row r="823">
          <cell r="A823">
            <v>5043</v>
          </cell>
          <cell r="B823" t="str">
            <v>KEN022</v>
          </cell>
          <cell r="C823" t="str">
            <v>KE654</v>
          </cell>
          <cell r="D823">
            <v>30</v>
          </cell>
          <cell r="E823" t="str">
            <v>BAPS</v>
          </cell>
          <cell r="F823" t="str">
            <v>BAPS</v>
          </cell>
          <cell r="G823">
            <v>175676</v>
          </cell>
          <cell r="H823">
            <v>20070228</v>
          </cell>
          <cell r="I823">
            <v>4419.8</v>
          </cell>
          <cell r="J823" t="str">
            <v>070207$ To allowance-Fred</v>
          </cell>
          <cell r="K823">
            <v>63.05</v>
          </cell>
        </row>
        <row r="824">
          <cell r="A824">
            <v>5043</v>
          </cell>
          <cell r="B824" t="str">
            <v>KEN022</v>
          </cell>
          <cell r="C824" t="str">
            <v>KE654</v>
          </cell>
          <cell r="D824">
            <v>30</v>
          </cell>
          <cell r="E824" t="str">
            <v>BBEN</v>
          </cell>
          <cell r="F824" t="str">
            <v>BBEN</v>
          </cell>
          <cell r="G824">
            <v>175676</v>
          </cell>
          <cell r="H824">
            <v>20070228</v>
          </cell>
          <cell r="I824">
            <v>-21623.73</v>
          </cell>
          <cell r="J824" t="str">
            <v>260207$ A Dekow, Rev Accr</v>
          </cell>
          <cell r="K824">
            <v>-308.25</v>
          </cell>
        </row>
        <row r="825">
          <cell r="A825">
            <v>5043</v>
          </cell>
          <cell r="B825" t="str">
            <v>KEN022</v>
          </cell>
          <cell r="C825" t="str">
            <v>KE654</v>
          </cell>
          <cell r="D825">
            <v>30</v>
          </cell>
          <cell r="E825" t="str">
            <v>BBEN</v>
          </cell>
          <cell r="F825" t="str">
            <v>BBEN</v>
          </cell>
          <cell r="G825">
            <v>175676</v>
          </cell>
          <cell r="H825">
            <v>20070228</v>
          </cell>
          <cell r="I825">
            <v>21623.73</v>
          </cell>
          <cell r="J825" t="str">
            <v>260207$ A Dekow, Accr Ben</v>
          </cell>
          <cell r="K825">
            <v>308.25</v>
          </cell>
        </row>
        <row r="826">
          <cell r="A826">
            <v>5043</v>
          </cell>
          <cell r="B826" t="str">
            <v>KEN022</v>
          </cell>
          <cell r="C826" t="str">
            <v>KE654</v>
          </cell>
          <cell r="D826">
            <v>30</v>
          </cell>
          <cell r="E826" t="str">
            <v>BBEN</v>
          </cell>
          <cell r="F826" t="str">
            <v>BBEN</v>
          </cell>
          <cell r="G826">
            <v>175676</v>
          </cell>
          <cell r="H826">
            <v>20070228</v>
          </cell>
          <cell r="I826">
            <v>1081.01</v>
          </cell>
          <cell r="J826" t="str">
            <v>260207$ A Dekow, Accr Ben</v>
          </cell>
          <cell r="K826">
            <v>15.41</v>
          </cell>
        </row>
        <row r="827">
          <cell r="A827">
            <v>5056</v>
          </cell>
          <cell r="B827" t="str">
            <v>KEN022</v>
          </cell>
          <cell r="C827" t="str">
            <v>KE654</v>
          </cell>
          <cell r="D827">
            <v>30</v>
          </cell>
          <cell r="E827" t="str">
            <v>PMER</v>
          </cell>
          <cell r="F827" t="str">
            <v>PMER</v>
          </cell>
          <cell r="G827">
            <v>175676</v>
          </cell>
          <cell r="H827">
            <v>20070228</v>
          </cell>
          <cell r="I827">
            <v>299999.86</v>
          </cell>
          <cell r="J827" t="str">
            <v>060207$ Rent Jan-Mar07, M</v>
          </cell>
          <cell r="K827">
            <v>4279.6000000000004</v>
          </cell>
        </row>
        <row r="828">
          <cell r="A828">
            <v>5075</v>
          </cell>
          <cell r="B828" t="str">
            <v>KEN022</v>
          </cell>
          <cell r="C828" t="str">
            <v>KE654</v>
          </cell>
          <cell r="D828">
            <v>30</v>
          </cell>
          <cell r="E828" t="str">
            <v>BBAM</v>
          </cell>
          <cell r="F828" t="str">
            <v>BBAM</v>
          </cell>
          <cell r="G828">
            <v>175676</v>
          </cell>
          <cell r="H828">
            <v>20070228</v>
          </cell>
          <cell r="I828">
            <v>27524.99</v>
          </cell>
          <cell r="J828" t="str">
            <v>250207$ DMO Incentive wor</v>
          </cell>
          <cell r="K828">
            <v>395.02</v>
          </cell>
        </row>
        <row r="829">
          <cell r="A829">
            <v>5075</v>
          </cell>
          <cell r="B829" t="str">
            <v>KEN022</v>
          </cell>
          <cell r="C829" t="str">
            <v>KE654</v>
          </cell>
          <cell r="D829">
            <v>30</v>
          </cell>
          <cell r="E829" t="str">
            <v>BBAM</v>
          </cell>
          <cell r="F829" t="str">
            <v>BBAM</v>
          </cell>
          <cell r="G829">
            <v>175676</v>
          </cell>
          <cell r="H829">
            <v>20070228</v>
          </cell>
          <cell r="I829">
            <v>8510.02</v>
          </cell>
          <cell r="J829" t="str">
            <v>250207$ DMO locals sal. f</v>
          </cell>
          <cell r="K829">
            <v>122.13</v>
          </cell>
        </row>
        <row r="830">
          <cell r="A830">
            <v>5075</v>
          </cell>
          <cell r="B830" t="str">
            <v>KEN022</v>
          </cell>
          <cell r="C830" t="str">
            <v>KE654</v>
          </cell>
          <cell r="D830">
            <v>30</v>
          </cell>
          <cell r="E830" t="str">
            <v>BBCW</v>
          </cell>
          <cell r="F830" t="str">
            <v>BBCW</v>
          </cell>
          <cell r="G830">
            <v>175676</v>
          </cell>
          <cell r="H830">
            <v>20070228</v>
          </cell>
          <cell r="I830">
            <v>209449.72</v>
          </cell>
          <cell r="J830" t="str">
            <v>250207$ Ifo inctv Feb</v>
          </cell>
          <cell r="K830">
            <v>3005.88</v>
          </cell>
        </row>
        <row r="831">
          <cell r="A831">
            <v>5075</v>
          </cell>
          <cell r="B831" t="str">
            <v>KEN022</v>
          </cell>
          <cell r="C831" t="str">
            <v>KE654</v>
          </cell>
          <cell r="D831">
            <v>30</v>
          </cell>
          <cell r="E831" t="str">
            <v>BBCW</v>
          </cell>
          <cell r="F831" t="str">
            <v>BBCW</v>
          </cell>
          <cell r="G831">
            <v>175676</v>
          </cell>
          <cell r="H831">
            <v>20070228</v>
          </cell>
          <cell r="I831">
            <v>158974.92000000001</v>
          </cell>
          <cell r="J831" t="str">
            <v>250207$ Dagahaley Incenti</v>
          </cell>
          <cell r="K831">
            <v>2281.5</v>
          </cell>
        </row>
        <row r="832">
          <cell r="A832">
            <v>5075</v>
          </cell>
          <cell r="B832" t="str">
            <v>KEN022</v>
          </cell>
          <cell r="C832" t="str">
            <v>KE654</v>
          </cell>
          <cell r="D832">
            <v>30</v>
          </cell>
          <cell r="E832" t="str">
            <v>BBDW</v>
          </cell>
          <cell r="F832" t="str">
            <v>BBDW</v>
          </cell>
          <cell r="G832">
            <v>175676</v>
          </cell>
          <cell r="H832">
            <v>20070228</v>
          </cell>
          <cell r="I832">
            <v>35674.769999999997</v>
          </cell>
          <cell r="J832" t="str">
            <v>250207$ Ifo inctv Feb</v>
          </cell>
          <cell r="K832">
            <v>511.98</v>
          </cell>
        </row>
        <row r="833">
          <cell r="A833">
            <v>5075</v>
          </cell>
          <cell r="B833" t="str">
            <v>KEN022</v>
          </cell>
          <cell r="C833" t="str">
            <v>KE654</v>
          </cell>
          <cell r="D833">
            <v>30</v>
          </cell>
          <cell r="E833" t="str">
            <v>BBDW</v>
          </cell>
          <cell r="F833" t="str">
            <v>BBDW</v>
          </cell>
          <cell r="G833">
            <v>175676</v>
          </cell>
          <cell r="H833">
            <v>20070228</v>
          </cell>
          <cell r="I833">
            <v>35517.29</v>
          </cell>
          <cell r="J833" t="str">
            <v>250207$ Dagahaley Incenti</v>
          </cell>
          <cell r="K833">
            <v>509.72</v>
          </cell>
        </row>
        <row r="834">
          <cell r="A834">
            <v>5075</v>
          </cell>
          <cell r="B834" t="str">
            <v>KEN022</v>
          </cell>
          <cell r="C834" t="str">
            <v>KE654</v>
          </cell>
          <cell r="D834">
            <v>30</v>
          </cell>
          <cell r="E834" t="str">
            <v>BBDW</v>
          </cell>
          <cell r="F834" t="str">
            <v>BBDW</v>
          </cell>
          <cell r="G834">
            <v>175676</v>
          </cell>
          <cell r="H834">
            <v>20070228</v>
          </cell>
          <cell r="I834">
            <v>8252.9</v>
          </cell>
          <cell r="J834" t="str">
            <v>250207$ DMO Incentive wor</v>
          </cell>
          <cell r="K834">
            <v>118.44</v>
          </cell>
        </row>
        <row r="835">
          <cell r="A835">
            <v>5075</v>
          </cell>
          <cell r="B835" t="str">
            <v>KEN022</v>
          </cell>
          <cell r="C835" t="str">
            <v>KE654</v>
          </cell>
          <cell r="D835">
            <v>30</v>
          </cell>
          <cell r="E835" t="str">
            <v>BBEW</v>
          </cell>
          <cell r="F835" t="str">
            <v>BBEW</v>
          </cell>
          <cell r="G835">
            <v>175676</v>
          </cell>
          <cell r="H835">
            <v>20070228</v>
          </cell>
          <cell r="I835">
            <v>-5479.72</v>
          </cell>
          <cell r="J835" t="str">
            <v>080207$ Uncollected wages</v>
          </cell>
          <cell r="K835">
            <v>-78.17</v>
          </cell>
        </row>
        <row r="836">
          <cell r="A836">
            <v>5075</v>
          </cell>
          <cell r="B836" t="str">
            <v>KEN022</v>
          </cell>
          <cell r="C836" t="str">
            <v>KE654</v>
          </cell>
          <cell r="D836">
            <v>30</v>
          </cell>
          <cell r="E836" t="str">
            <v>BBEW</v>
          </cell>
          <cell r="F836" t="str">
            <v>BBEW</v>
          </cell>
          <cell r="G836">
            <v>175676</v>
          </cell>
          <cell r="H836">
            <v>20070228</v>
          </cell>
          <cell r="I836">
            <v>54040.33</v>
          </cell>
          <cell r="J836" t="str">
            <v>250207$ Ifo inctv Feb</v>
          </cell>
          <cell r="K836">
            <v>775.55</v>
          </cell>
        </row>
        <row r="837">
          <cell r="A837">
            <v>5075</v>
          </cell>
          <cell r="B837" t="str">
            <v>KEN022</v>
          </cell>
          <cell r="C837" t="str">
            <v>KE654</v>
          </cell>
          <cell r="D837">
            <v>30</v>
          </cell>
          <cell r="E837" t="str">
            <v>BBEW</v>
          </cell>
          <cell r="F837" t="str">
            <v>BBEW</v>
          </cell>
          <cell r="G837">
            <v>175676</v>
          </cell>
          <cell r="H837">
            <v>20070228</v>
          </cell>
          <cell r="I837">
            <v>51910.21</v>
          </cell>
          <cell r="J837" t="str">
            <v>250207$ Dagahaley Incenti</v>
          </cell>
          <cell r="K837">
            <v>744.98</v>
          </cell>
        </row>
        <row r="838">
          <cell r="A838">
            <v>5075</v>
          </cell>
          <cell r="B838" t="str">
            <v>KEN022</v>
          </cell>
          <cell r="C838" t="str">
            <v>KE654</v>
          </cell>
          <cell r="D838">
            <v>30</v>
          </cell>
          <cell r="E838" t="str">
            <v>BBNW</v>
          </cell>
          <cell r="F838" t="str">
            <v>BBNW</v>
          </cell>
          <cell r="G838">
            <v>175676</v>
          </cell>
          <cell r="H838">
            <v>20070228</v>
          </cell>
          <cell r="I838">
            <v>65681.070000000007</v>
          </cell>
          <cell r="J838" t="str">
            <v>250207$ Ifo inctv Feb</v>
          </cell>
          <cell r="K838">
            <v>942.61</v>
          </cell>
        </row>
        <row r="839">
          <cell r="A839">
            <v>5075</v>
          </cell>
          <cell r="B839" t="str">
            <v>KEN022</v>
          </cell>
          <cell r="C839" t="str">
            <v>KE654</v>
          </cell>
          <cell r="D839">
            <v>30</v>
          </cell>
          <cell r="E839" t="str">
            <v>BBNW</v>
          </cell>
          <cell r="F839" t="str">
            <v>BBNW</v>
          </cell>
          <cell r="G839">
            <v>175676</v>
          </cell>
          <cell r="H839">
            <v>20070228</v>
          </cell>
          <cell r="I839">
            <v>69833.990000000005</v>
          </cell>
          <cell r="J839" t="str">
            <v>250207$ Dagahaley Incenti</v>
          </cell>
          <cell r="K839">
            <v>1002.21</v>
          </cell>
        </row>
        <row r="840">
          <cell r="A840">
            <v>5075</v>
          </cell>
          <cell r="B840" t="str">
            <v>KEN022</v>
          </cell>
          <cell r="C840" t="str">
            <v>KE654</v>
          </cell>
          <cell r="D840">
            <v>30</v>
          </cell>
          <cell r="E840" t="str">
            <v>BBNW</v>
          </cell>
          <cell r="F840" t="str">
            <v>BBNW</v>
          </cell>
          <cell r="G840">
            <v>175676</v>
          </cell>
          <cell r="H840">
            <v>20070228</v>
          </cell>
          <cell r="I840">
            <v>16514.86</v>
          </cell>
          <cell r="J840" t="str">
            <v>250207$ DMO Incentive wor</v>
          </cell>
          <cell r="K840">
            <v>237.01</v>
          </cell>
        </row>
        <row r="841">
          <cell r="A841">
            <v>5075</v>
          </cell>
          <cell r="B841" t="str">
            <v>KEN022</v>
          </cell>
          <cell r="C841" t="str">
            <v>KE654</v>
          </cell>
          <cell r="D841">
            <v>30</v>
          </cell>
          <cell r="E841" t="str">
            <v>BBNW</v>
          </cell>
          <cell r="F841" t="str">
            <v>BBNW</v>
          </cell>
          <cell r="G841">
            <v>175676</v>
          </cell>
          <cell r="H841">
            <v>20070228</v>
          </cell>
          <cell r="I841">
            <v>5855.21</v>
          </cell>
          <cell r="J841" t="str">
            <v>250207$ DMO locals sal. f</v>
          </cell>
          <cell r="K841">
            <v>84.03</v>
          </cell>
        </row>
        <row r="842">
          <cell r="A842">
            <v>5075</v>
          </cell>
          <cell r="B842" t="str">
            <v>KEN022</v>
          </cell>
          <cell r="C842" t="str">
            <v>KE654</v>
          </cell>
          <cell r="D842">
            <v>30</v>
          </cell>
          <cell r="E842" t="str">
            <v>BBPW</v>
          </cell>
          <cell r="F842" t="str">
            <v>BBPW</v>
          </cell>
          <cell r="G842">
            <v>175676</v>
          </cell>
          <cell r="H842">
            <v>20070228</v>
          </cell>
          <cell r="I842">
            <v>-2815.22</v>
          </cell>
          <cell r="J842" t="str">
            <v>070207$ Uncollected wage-</v>
          </cell>
          <cell r="K842">
            <v>-40.159999999999997</v>
          </cell>
        </row>
        <row r="843">
          <cell r="A843">
            <v>5075</v>
          </cell>
          <cell r="B843" t="str">
            <v>KEN022</v>
          </cell>
          <cell r="C843" t="str">
            <v>KE654</v>
          </cell>
          <cell r="D843">
            <v>30</v>
          </cell>
          <cell r="E843" t="str">
            <v>BBPW</v>
          </cell>
          <cell r="F843" t="str">
            <v>BBPW</v>
          </cell>
          <cell r="G843">
            <v>175676</v>
          </cell>
          <cell r="H843">
            <v>20070228</v>
          </cell>
          <cell r="I843">
            <v>-135.29</v>
          </cell>
          <cell r="J843" t="str">
            <v>070207$ Uncollected wages</v>
          </cell>
          <cell r="K843">
            <v>-1.93</v>
          </cell>
        </row>
        <row r="844">
          <cell r="A844">
            <v>5075</v>
          </cell>
          <cell r="B844" t="str">
            <v>KEN022</v>
          </cell>
          <cell r="C844" t="str">
            <v>KE654</v>
          </cell>
          <cell r="D844">
            <v>30</v>
          </cell>
          <cell r="E844" t="str">
            <v>BBPW</v>
          </cell>
          <cell r="F844" t="str">
            <v>BBPW</v>
          </cell>
          <cell r="G844">
            <v>175676</v>
          </cell>
          <cell r="H844">
            <v>20070228</v>
          </cell>
          <cell r="I844">
            <v>48277.79</v>
          </cell>
          <cell r="J844" t="str">
            <v>250207$ Ifo inctv Feb</v>
          </cell>
          <cell r="K844">
            <v>692.85</v>
          </cell>
        </row>
        <row r="845">
          <cell r="A845">
            <v>5075</v>
          </cell>
          <cell r="B845" t="str">
            <v>KEN022</v>
          </cell>
          <cell r="C845" t="str">
            <v>KE654</v>
          </cell>
          <cell r="D845">
            <v>30</v>
          </cell>
          <cell r="E845" t="str">
            <v>BBPW</v>
          </cell>
          <cell r="F845" t="str">
            <v>BBPW</v>
          </cell>
          <cell r="G845">
            <v>175676</v>
          </cell>
          <cell r="H845">
            <v>20070228</v>
          </cell>
          <cell r="I845">
            <v>45721.23</v>
          </cell>
          <cell r="J845" t="str">
            <v>250207$ Dagahaley Incenti</v>
          </cell>
          <cell r="K845">
            <v>656.16</v>
          </cell>
        </row>
        <row r="846">
          <cell r="A846">
            <v>5075</v>
          </cell>
          <cell r="B846" t="str">
            <v>KEN022</v>
          </cell>
          <cell r="C846" t="str">
            <v>KE654</v>
          </cell>
          <cell r="D846">
            <v>30</v>
          </cell>
          <cell r="E846" t="str">
            <v>BBPW</v>
          </cell>
          <cell r="F846" t="str">
            <v>BBPW</v>
          </cell>
          <cell r="G846">
            <v>175676</v>
          </cell>
          <cell r="H846">
            <v>20070228</v>
          </cell>
          <cell r="I846">
            <v>265795.76</v>
          </cell>
          <cell r="J846" t="str">
            <v>250207$ DMO Incentive wor</v>
          </cell>
          <cell r="K846">
            <v>3814.52</v>
          </cell>
        </row>
        <row r="847">
          <cell r="A847">
            <v>5075</v>
          </cell>
          <cell r="B847" t="str">
            <v>KEN022</v>
          </cell>
          <cell r="C847" t="str">
            <v>KE654</v>
          </cell>
          <cell r="D847">
            <v>30</v>
          </cell>
          <cell r="E847" t="str">
            <v>BBPW</v>
          </cell>
          <cell r="F847" t="str">
            <v>BBPW</v>
          </cell>
          <cell r="G847">
            <v>175676</v>
          </cell>
          <cell r="H847">
            <v>20070228</v>
          </cell>
          <cell r="I847">
            <v>37489.230000000003</v>
          </cell>
          <cell r="J847" t="str">
            <v>250207$ DMO locals sal. f</v>
          </cell>
          <cell r="K847">
            <v>538.02</v>
          </cell>
        </row>
        <row r="848">
          <cell r="A848">
            <v>5075</v>
          </cell>
          <cell r="B848" t="str">
            <v>KEN022</v>
          </cell>
          <cell r="C848" t="str">
            <v>KE654</v>
          </cell>
          <cell r="D848">
            <v>30</v>
          </cell>
          <cell r="E848" t="str">
            <v>BBPW</v>
          </cell>
          <cell r="F848" t="str">
            <v>BBPW</v>
          </cell>
          <cell r="G848">
            <v>175676</v>
          </cell>
          <cell r="H848">
            <v>20070228</v>
          </cell>
          <cell r="I848">
            <v>-4359.88</v>
          </cell>
          <cell r="J848" t="str">
            <v>250207$ Uncollected wage</v>
          </cell>
          <cell r="K848">
            <v>-62.57</v>
          </cell>
        </row>
        <row r="849">
          <cell r="A849">
            <v>5075</v>
          </cell>
          <cell r="B849" t="str">
            <v>KEN022</v>
          </cell>
          <cell r="C849" t="str">
            <v>KE654</v>
          </cell>
          <cell r="D849">
            <v>30</v>
          </cell>
          <cell r="E849" t="str">
            <v>BBPW</v>
          </cell>
          <cell r="F849" t="str">
            <v>BBPW</v>
          </cell>
          <cell r="G849">
            <v>175676</v>
          </cell>
          <cell r="H849">
            <v>20070228</v>
          </cell>
          <cell r="I849">
            <v>-2815.07</v>
          </cell>
          <cell r="J849" t="str">
            <v>250207$ Uncollected wages</v>
          </cell>
          <cell r="K849">
            <v>-40.4</v>
          </cell>
        </row>
        <row r="850">
          <cell r="A850">
            <v>5152</v>
          </cell>
          <cell r="B850" t="str">
            <v>KEN022</v>
          </cell>
          <cell r="C850" t="str">
            <v>KE654</v>
          </cell>
          <cell r="D850">
            <v>30</v>
          </cell>
          <cell r="E850" t="str">
            <v>BADS</v>
          </cell>
          <cell r="F850" t="str">
            <v>BADS</v>
          </cell>
          <cell r="G850">
            <v>175676</v>
          </cell>
          <cell r="H850">
            <v>20070228</v>
          </cell>
          <cell r="I850">
            <v>64960.29</v>
          </cell>
          <cell r="J850" t="str">
            <v>260207$ Advert, Water&amp;Env</v>
          </cell>
          <cell r="K850">
            <v>926.02</v>
          </cell>
        </row>
        <row r="851">
          <cell r="A851">
            <v>5340</v>
          </cell>
          <cell r="B851" t="str">
            <v>KEN022</v>
          </cell>
          <cell r="C851" t="str">
            <v>KE654</v>
          </cell>
          <cell r="D851">
            <v>30</v>
          </cell>
          <cell r="E851" t="str">
            <v>BAMC</v>
          </cell>
          <cell r="F851" t="str">
            <v>BAMC</v>
          </cell>
          <cell r="G851">
            <v>175676</v>
          </cell>
          <cell r="H851">
            <v>20070228</v>
          </cell>
          <cell r="I851">
            <v>48999.77</v>
          </cell>
          <cell r="J851" t="str">
            <v>260207$ 111047 Toilet Pap</v>
          </cell>
          <cell r="K851">
            <v>698.5</v>
          </cell>
        </row>
        <row r="852">
          <cell r="A852">
            <v>5360</v>
          </cell>
          <cell r="B852" t="str">
            <v>KEN022</v>
          </cell>
          <cell r="C852" t="str">
            <v>KE654</v>
          </cell>
          <cell r="D852">
            <v>30</v>
          </cell>
          <cell r="E852" t="str">
            <v>BAOS</v>
          </cell>
          <cell r="F852" t="str">
            <v>BAOS</v>
          </cell>
          <cell r="G852">
            <v>175676</v>
          </cell>
          <cell r="H852">
            <v>20070228</v>
          </cell>
          <cell r="I852">
            <v>510.18</v>
          </cell>
          <cell r="J852" t="str">
            <v>160207$ Inv# 38964 staff</v>
          </cell>
          <cell r="K852">
            <v>7.41</v>
          </cell>
        </row>
        <row r="853">
          <cell r="A853">
            <v>5360</v>
          </cell>
          <cell r="B853" t="str">
            <v>KEN022</v>
          </cell>
          <cell r="C853" t="str">
            <v>KE654</v>
          </cell>
          <cell r="D853">
            <v>30</v>
          </cell>
          <cell r="E853" t="str">
            <v>BAOS</v>
          </cell>
          <cell r="F853" t="str">
            <v>BAOS</v>
          </cell>
          <cell r="G853">
            <v>175676</v>
          </cell>
          <cell r="H853">
            <v>20070228</v>
          </cell>
          <cell r="I853">
            <v>1019.67</v>
          </cell>
          <cell r="J853" t="str">
            <v>160207$ Inv# 38634/514/65</v>
          </cell>
          <cell r="K853">
            <v>14.81</v>
          </cell>
        </row>
        <row r="854">
          <cell r="A854">
            <v>5360</v>
          </cell>
          <cell r="B854" t="str">
            <v>KEN022</v>
          </cell>
          <cell r="C854" t="str">
            <v>KE654</v>
          </cell>
          <cell r="D854">
            <v>30</v>
          </cell>
          <cell r="E854" t="str">
            <v>BAOS</v>
          </cell>
          <cell r="F854" t="str">
            <v>BAOS</v>
          </cell>
          <cell r="G854">
            <v>175676</v>
          </cell>
          <cell r="H854">
            <v>20070228</v>
          </cell>
          <cell r="I854">
            <v>510.18</v>
          </cell>
          <cell r="J854" t="str">
            <v>160207$ Inv#39005 staff I</v>
          </cell>
          <cell r="K854">
            <v>7.41</v>
          </cell>
        </row>
        <row r="855">
          <cell r="A855">
            <v>5370</v>
          </cell>
          <cell r="B855" t="str">
            <v>KEN022</v>
          </cell>
          <cell r="C855" t="str">
            <v>KE654</v>
          </cell>
          <cell r="D855">
            <v>30</v>
          </cell>
          <cell r="E855" t="str">
            <v>BGOS</v>
          </cell>
          <cell r="F855" t="str">
            <v>BGOS</v>
          </cell>
          <cell r="G855">
            <v>175676</v>
          </cell>
          <cell r="H855">
            <v>20070228</v>
          </cell>
          <cell r="I855">
            <v>3600.17</v>
          </cell>
          <cell r="J855" t="str">
            <v>170207$ 110950, B-Cards M</v>
          </cell>
          <cell r="K855">
            <v>52.29</v>
          </cell>
        </row>
        <row r="856">
          <cell r="A856">
            <v>5411</v>
          </cell>
          <cell r="B856" t="str">
            <v>KEN022</v>
          </cell>
          <cell r="C856" t="str">
            <v>KE654</v>
          </cell>
          <cell r="D856">
            <v>30</v>
          </cell>
          <cell r="E856" t="str">
            <v>BDCM</v>
          </cell>
          <cell r="F856" t="str">
            <v>BDCM</v>
          </cell>
          <cell r="G856">
            <v>175676</v>
          </cell>
          <cell r="H856">
            <v>20070228</v>
          </cell>
          <cell r="I856">
            <v>344.92</v>
          </cell>
          <cell r="J856" t="str">
            <v>250207$ Engine oil- Mo'hd</v>
          </cell>
          <cell r="K856">
            <v>4.95</v>
          </cell>
        </row>
        <row r="857">
          <cell r="A857">
            <v>5411</v>
          </cell>
          <cell r="B857" t="str">
            <v>KEN022</v>
          </cell>
          <cell r="C857" t="str">
            <v>KE654</v>
          </cell>
          <cell r="D857">
            <v>30</v>
          </cell>
          <cell r="E857" t="str">
            <v>BNFE</v>
          </cell>
          <cell r="F857" t="str">
            <v>BNFE</v>
          </cell>
          <cell r="G857">
            <v>175676</v>
          </cell>
          <cell r="H857">
            <v>20070228</v>
          </cell>
          <cell r="I857">
            <v>44613.89</v>
          </cell>
          <cell r="J857" t="str">
            <v>200207$ Fuel, Jan07 Charg</v>
          </cell>
          <cell r="K857">
            <v>646.11</v>
          </cell>
        </row>
        <row r="858">
          <cell r="A858">
            <v>5411</v>
          </cell>
          <cell r="B858" t="str">
            <v>KEN022</v>
          </cell>
          <cell r="C858" t="str">
            <v>KE654</v>
          </cell>
          <cell r="D858">
            <v>30</v>
          </cell>
          <cell r="E858" t="str">
            <v>BNFE</v>
          </cell>
          <cell r="F858" t="str">
            <v>BNFE</v>
          </cell>
          <cell r="G858">
            <v>175676</v>
          </cell>
          <cell r="H858">
            <v>20070228</v>
          </cell>
          <cell r="I858">
            <v>3682.17</v>
          </cell>
          <cell r="J858" t="str">
            <v>260207$ Fuel KAN826B, Oct</v>
          </cell>
          <cell r="K858">
            <v>52.49</v>
          </cell>
        </row>
        <row r="859">
          <cell r="A859">
            <v>5420</v>
          </cell>
          <cell r="B859" t="str">
            <v>KEN022</v>
          </cell>
          <cell r="C859" t="str">
            <v>KE654</v>
          </cell>
          <cell r="D859">
            <v>30</v>
          </cell>
          <cell r="E859" t="str">
            <v>BATO</v>
          </cell>
          <cell r="F859" t="str">
            <v>BATO</v>
          </cell>
          <cell r="G859">
            <v>175676</v>
          </cell>
          <cell r="H859">
            <v>20070228</v>
          </cell>
          <cell r="I859">
            <v>800.11</v>
          </cell>
          <cell r="J859" t="str">
            <v>030207$ taxi -Wamugunda</v>
          </cell>
          <cell r="K859">
            <v>11.37</v>
          </cell>
        </row>
        <row r="860">
          <cell r="A860">
            <v>5420</v>
          </cell>
          <cell r="B860" t="str">
            <v>KEN022</v>
          </cell>
          <cell r="C860" t="str">
            <v>KE654</v>
          </cell>
          <cell r="D860">
            <v>30</v>
          </cell>
          <cell r="E860" t="str">
            <v>BATO</v>
          </cell>
          <cell r="F860" t="str">
            <v>BATO</v>
          </cell>
          <cell r="G860">
            <v>175676</v>
          </cell>
          <cell r="H860">
            <v>20070228</v>
          </cell>
          <cell r="I860">
            <v>1000.33</v>
          </cell>
          <cell r="J860" t="str">
            <v>080207$ Transport- Hassan</v>
          </cell>
          <cell r="K860">
            <v>14.27</v>
          </cell>
        </row>
        <row r="861">
          <cell r="A861">
            <v>5420</v>
          </cell>
          <cell r="B861" t="str">
            <v>KEN022</v>
          </cell>
          <cell r="C861" t="str">
            <v>KE654</v>
          </cell>
          <cell r="D861">
            <v>30</v>
          </cell>
          <cell r="E861" t="str">
            <v>BATO</v>
          </cell>
          <cell r="F861" t="str">
            <v>BATO</v>
          </cell>
          <cell r="G861">
            <v>175676</v>
          </cell>
          <cell r="H861">
            <v>20070228</v>
          </cell>
          <cell r="I861">
            <v>1000.33</v>
          </cell>
          <cell r="J861" t="str">
            <v>080207$ Transport- Ahmed</v>
          </cell>
          <cell r="K861">
            <v>14.27</v>
          </cell>
        </row>
        <row r="862">
          <cell r="A862">
            <v>5420</v>
          </cell>
          <cell r="B862" t="str">
            <v>KEN022</v>
          </cell>
          <cell r="C862" t="str">
            <v>KE654</v>
          </cell>
          <cell r="D862">
            <v>30</v>
          </cell>
          <cell r="E862" t="str">
            <v>BATO</v>
          </cell>
          <cell r="F862" t="str">
            <v>BATO</v>
          </cell>
          <cell r="G862">
            <v>175676</v>
          </cell>
          <cell r="H862">
            <v>20070228</v>
          </cell>
          <cell r="I862">
            <v>1000.33</v>
          </cell>
          <cell r="J862" t="str">
            <v>080207$ Transport- Abdika</v>
          </cell>
          <cell r="K862">
            <v>14.27</v>
          </cell>
        </row>
        <row r="863">
          <cell r="A863">
            <v>5420</v>
          </cell>
          <cell r="B863" t="str">
            <v>KEN022</v>
          </cell>
          <cell r="C863" t="str">
            <v>KE654</v>
          </cell>
          <cell r="D863">
            <v>30</v>
          </cell>
          <cell r="E863" t="str">
            <v>BATO</v>
          </cell>
          <cell r="F863" t="str">
            <v>BATO</v>
          </cell>
          <cell r="G863">
            <v>175676</v>
          </cell>
          <cell r="H863">
            <v>20070228</v>
          </cell>
          <cell r="I863">
            <v>999.81</v>
          </cell>
          <cell r="J863" t="str">
            <v>130207$ Transport-Rashid</v>
          </cell>
          <cell r="K863">
            <v>14.49</v>
          </cell>
        </row>
        <row r="864">
          <cell r="A864">
            <v>5420</v>
          </cell>
          <cell r="B864" t="str">
            <v>KEN022</v>
          </cell>
          <cell r="C864" t="str">
            <v>KE654</v>
          </cell>
          <cell r="D864">
            <v>30</v>
          </cell>
          <cell r="E864" t="str">
            <v>BATO</v>
          </cell>
          <cell r="F864" t="str">
            <v>BATO</v>
          </cell>
          <cell r="G864">
            <v>175676</v>
          </cell>
          <cell r="H864">
            <v>20070228</v>
          </cell>
          <cell r="I864">
            <v>200.1</v>
          </cell>
          <cell r="J864" t="str">
            <v>130207$ Transport-Mohamed</v>
          </cell>
          <cell r="K864">
            <v>2.9</v>
          </cell>
        </row>
        <row r="865">
          <cell r="A865">
            <v>5420</v>
          </cell>
          <cell r="B865" t="str">
            <v>KEN022</v>
          </cell>
          <cell r="C865" t="str">
            <v>KE654</v>
          </cell>
          <cell r="D865">
            <v>30</v>
          </cell>
          <cell r="E865" t="str">
            <v>BATO</v>
          </cell>
          <cell r="F865" t="str">
            <v>BATO</v>
          </cell>
          <cell r="G865">
            <v>175676</v>
          </cell>
          <cell r="H865">
            <v>20070228</v>
          </cell>
          <cell r="I865">
            <v>999.81</v>
          </cell>
          <cell r="J865" t="str">
            <v>130207$ Transport-George</v>
          </cell>
          <cell r="K865">
            <v>14.49</v>
          </cell>
        </row>
        <row r="866">
          <cell r="A866">
            <v>5420</v>
          </cell>
          <cell r="B866" t="str">
            <v>KEN022</v>
          </cell>
          <cell r="C866" t="str">
            <v>KE654</v>
          </cell>
          <cell r="D866">
            <v>30</v>
          </cell>
          <cell r="E866" t="str">
            <v>BATO</v>
          </cell>
          <cell r="F866" t="str">
            <v>BATO</v>
          </cell>
          <cell r="G866">
            <v>175676</v>
          </cell>
          <cell r="H866">
            <v>20070228</v>
          </cell>
          <cell r="I866">
            <v>4300.08</v>
          </cell>
          <cell r="J866" t="str">
            <v>130207$ Transport-Ibrahim</v>
          </cell>
          <cell r="K866">
            <v>62.32</v>
          </cell>
        </row>
        <row r="867">
          <cell r="A867">
            <v>5420</v>
          </cell>
          <cell r="B867" t="str">
            <v>KEN022</v>
          </cell>
          <cell r="C867" t="str">
            <v>KE654</v>
          </cell>
          <cell r="D867">
            <v>30</v>
          </cell>
          <cell r="E867" t="str">
            <v>BATO</v>
          </cell>
          <cell r="F867" t="str">
            <v>BATO</v>
          </cell>
          <cell r="G867">
            <v>175676</v>
          </cell>
          <cell r="H867">
            <v>20070228</v>
          </cell>
          <cell r="I867">
            <v>2799.74</v>
          </cell>
          <cell r="J867" t="str">
            <v>250207$ Tranasport- Musa</v>
          </cell>
          <cell r="K867">
            <v>40.18</v>
          </cell>
        </row>
        <row r="868">
          <cell r="A868">
            <v>5420</v>
          </cell>
          <cell r="B868" t="str">
            <v>KEN022</v>
          </cell>
          <cell r="C868" t="str">
            <v>KE654</v>
          </cell>
          <cell r="D868">
            <v>30</v>
          </cell>
          <cell r="E868" t="str">
            <v>BATO</v>
          </cell>
          <cell r="F868" t="str">
            <v>BATO</v>
          </cell>
          <cell r="G868">
            <v>175676</v>
          </cell>
          <cell r="H868">
            <v>20070228</v>
          </cell>
          <cell r="I868">
            <v>1300.23</v>
          </cell>
          <cell r="J868" t="str">
            <v>250207$ Transport- Abdi G</v>
          </cell>
          <cell r="K868">
            <v>18.66</v>
          </cell>
        </row>
        <row r="869">
          <cell r="A869">
            <v>5440</v>
          </cell>
          <cell r="B869" t="str">
            <v>KEN022</v>
          </cell>
          <cell r="C869" t="str">
            <v>KE654</v>
          </cell>
          <cell r="D869">
            <v>30</v>
          </cell>
          <cell r="E869" t="str">
            <v>BATO</v>
          </cell>
          <cell r="F869" t="str">
            <v>BATO</v>
          </cell>
          <cell r="G869">
            <v>175676</v>
          </cell>
          <cell r="H869">
            <v>20070228</v>
          </cell>
          <cell r="I869">
            <v>2999.87</v>
          </cell>
          <cell r="J869" t="str">
            <v>030207$ accommodation -Wa</v>
          </cell>
          <cell r="K869">
            <v>42.63</v>
          </cell>
        </row>
        <row r="870">
          <cell r="A870">
            <v>5440</v>
          </cell>
          <cell r="B870" t="str">
            <v>KEN022</v>
          </cell>
          <cell r="C870" t="str">
            <v>KE654</v>
          </cell>
          <cell r="D870">
            <v>30</v>
          </cell>
          <cell r="E870" t="str">
            <v>BATO</v>
          </cell>
          <cell r="F870" t="str">
            <v>BATO</v>
          </cell>
          <cell r="G870">
            <v>175676</v>
          </cell>
          <cell r="H870">
            <v>20070228</v>
          </cell>
          <cell r="I870">
            <v>499.81</v>
          </cell>
          <cell r="J870" t="str">
            <v>080207$ Accom- Hassan Kal</v>
          </cell>
          <cell r="K870">
            <v>7.13</v>
          </cell>
        </row>
        <row r="871">
          <cell r="A871">
            <v>5440</v>
          </cell>
          <cell r="B871" t="str">
            <v>KEN022</v>
          </cell>
          <cell r="C871" t="str">
            <v>KE654</v>
          </cell>
          <cell r="D871">
            <v>30</v>
          </cell>
          <cell r="E871" t="str">
            <v>BATO</v>
          </cell>
          <cell r="F871" t="str">
            <v>BATO</v>
          </cell>
          <cell r="G871">
            <v>175676</v>
          </cell>
          <cell r="H871">
            <v>20070228</v>
          </cell>
          <cell r="I871">
            <v>600.05999999999995</v>
          </cell>
          <cell r="J871" t="str">
            <v>080207$ Accom- Ahmed Nuri</v>
          </cell>
          <cell r="K871">
            <v>8.56</v>
          </cell>
        </row>
        <row r="872">
          <cell r="A872">
            <v>5440</v>
          </cell>
          <cell r="B872" t="str">
            <v>KEN022</v>
          </cell>
          <cell r="C872" t="str">
            <v>KE654</v>
          </cell>
          <cell r="D872">
            <v>30</v>
          </cell>
          <cell r="E872" t="str">
            <v>BATO</v>
          </cell>
          <cell r="F872" t="str">
            <v>BATO</v>
          </cell>
          <cell r="G872">
            <v>175676</v>
          </cell>
          <cell r="H872">
            <v>20070228</v>
          </cell>
          <cell r="I872">
            <v>2499.77</v>
          </cell>
          <cell r="J872" t="str">
            <v>080207$ Accom- Abdikadir</v>
          </cell>
          <cell r="K872">
            <v>35.659999999999997</v>
          </cell>
        </row>
        <row r="873">
          <cell r="A873">
            <v>5440</v>
          </cell>
          <cell r="B873" t="str">
            <v>KEN022</v>
          </cell>
          <cell r="C873" t="str">
            <v>KE654</v>
          </cell>
          <cell r="D873">
            <v>30</v>
          </cell>
          <cell r="E873" t="str">
            <v>BATO</v>
          </cell>
          <cell r="F873" t="str">
            <v>BATO</v>
          </cell>
          <cell r="G873">
            <v>175676</v>
          </cell>
          <cell r="H873">
            <v>20070228</v>
          </cell>
          <cell r="I873">
            <v>600.29999999999995</v>
          </cell>
          <cell r="J873" t="str">
            <v>130207$ Accomodati-Rashid</v>
          </cell>
          <cell r="K873">
            <v>8.6999999999999993</v>
          </cell>
        </row>
        <row r="874">
          <cell r="A874">
            <v>5440</v>
          </cell>
          <cell r="B874" t="str">
            <v>KEN022</v>
          </cell>
          <cell r="C874" t="str">
            <v>KE654</v>
          </cell>
          <cell r="D874">
            <v>30</v>
          </cell>
          <cell r="E874" t="str">
            <v>BATO</v>
          </cell>
          <cell r="F874" t="str">
            <v>BATO</v>
          </cell>
          <cell r="G874">
            <v>175676</v>
          </cell>
          <cell r="H874">
            <v>20070228</v>
          </cell>
          <cell r="I874">
            <v>600.29999999999995</v>
          </cell>
          <cell r="J874" t="str">
            <v>130207$ Accomodation-Moha</v>
          </cell>
          <cell r="K874">
            <v>8.6999999999999993</v>
          </cell>
        </row>
        <row r="875">
          <cell r="A875">
            <v>5440</v>
          </cell>
          <cell r="B875" t="str">
            <v>KEN022</v>
          </cell>
          <cell r="C875" t="str">
            <v>KE654</v>
          </cell>
          <cell r="D875">
            <v>30</v>
          </cell>
          <cell r="E875" t="str">
            <v>BATO</v>
          </cell>
          <cell r="F875" t="str">
            <v>BATO</v>
          </cell>
          <cell r="G875">
            <v>175676</v>
          </cell>
          <cell r="H875">
            <v>20070228</v>
          </cell>
          <cell r="I875">
            <v>600.29999999999995</v>
          </cell>
          <cell r="J875" t="str">
            <v>130207$ Accomodation-Geor</v>
          </cell>
          <cell r="K875">
            <v>8.6999999999999993</v>
          </cell>
        </row>
        <row r="876">
          <cell r="A876">
            <v>5440</v>
          </cell>
          <cell r="B876" t="str">
            <v>KEN022</v>
          </cell>
          <cell r="C876" t="str">
            <v>KE654</v>
          </cell>
          <cell r="D876">
            <v>30</v>
          </cell>
          <cell r="E876" t="str">
            <v>BATO</v>
          </cell>
          <cell r="F876" t="str">
            <v>BATO</v>
          </cell>
          <cell r="G876">
            <v>175676</v>
          </cell>
          <cell r="H876">
            <v>20070228</v>
          </cell>
          <cell r="I876">
            <v>999.81</v>
          </cell>
          <cell r="J876" t="str">
            <v>130207$ Accomodation-Ibra</v>
          </cell>
          <cell r="K876">
            <v>14.49</v>
          </cell>
        </row>
        <row r="877">
          <cell r="A877">
            <v>5440</v>
          </cell>
          <cell r="B877" t="str">
            <v>KEN022</v>
          </cell>
          <cell r="C877" t="str">
            <v>KE654</v>
          </cell>
          <cell r="D877">
            <v>30</v>
          </cell>
          <cell r="E877" t="str">
            <v>BATO</v>
          </cell>
          <cell r="F877" t="str">
            <v>BATO</v>
          </cell>
          <cell r="G877">
            <v>175676</v>
          </cell>
          <cell r="H877">
            <v>20070228</v>
          </cell>
          <cell r="I877">
            <v>6000.14</v>
          </cell>
          <cell r="J877" t="str">
            <v>250207$ Accom- Musa Dahir</v>
          </cell>
          <cell r="K877">
            <v>86.11</v>
          </cell>
        </row>
        <row r="878">
          <cell r="A878">
            <v>5440</v>
          </cell>
          <cell r="B878" t="str">
            <v>KEN022</v>
          </cell>
          <cell r="C878" t="str">
            <v>KE654</v>
          </cell>
          <cell r="D878">
            <v>30</v>
          </cell>
          <cell r="E878" t="str">
            <v>BATO</v>
          </cell>
          <cell r="F878" t="str">
            <v>BATO</v>
          </cell>
          <cell r="G878">
            <v>175676</v>
          </cell>
          <cell r="H878">
            <v>20070228</v>
          </cell>
          <cell r="I878">
            <v>3800.35</v>
          </cell>
          <cell r="J878" t="str">
            <v>250207$ Accom- Abdi Gabow</v>
          </cell>
          <cell r="K878">
            <v>54.54</v>
          </cell>
        </row>
        <row r="879">
          <cell r="A879">
            <v>5450</v>
          </cell>
          <cell r="B879" t="str">
            <v>KEN022</v>
          </cell>
          <cell r="C879" t="str">
            <v>KE654</v>
          </cell>
          <cell r="D879">
            <v>30</v>
          </cell>
          <cell r="E879" t="str">
            <v>BATO</v>
          </cell>
          <cell r="F879" t="str">
            <v>BATO</v>
          </cell>
          <cell r="G879">
            <v>175676</v>
          </cell>
          <cell r="H879">
            <v>20070228</v>
          </cell>
          <cell r="I879">
            <v>8400.07</v>
          </cell>
          <cell r="J879" t="str">
            <v>030207$ Perdiem -Wamugund</v>
          </cell>
          <cell r="K879">
            <v>119.37</v>
          </cell>
        </row>
        <row r="880">
          <cell r="A880">
            <v>5450</v>
          </cell>
          <cell r="B880" t="str">
            <v>KEN022</v>
          </cell>
          <cell r="C880" t="str">
            <v>KE654</v>
          </cell>
          <cell r="D880">
            <v>30</v>
          </cell>
          <cell r="E880" t="str">
            <v>BATO</v>
          </cell>
          <cell r="F880" t="str">
            <v>BATO</v>
          </cell>
          <cell r="G880">
            <v>175676</v>
          </cell>
          <cell r="H880">
            <v>20070228</v>
          </cell>
          <cell r="I880">
            <v>2400.2199999999998</v>
          </cell>
          <cell r="J880" t="str">
            <v>080207$ Perdiem- Hassan K</v>
          </cell>
          <cell r="K880">
            <v>34.24</v>
          </cell>
        </row>
        <row r="881">
          <cell r="A881">
            <v>5450</v>
          </cell>
          <cell r="B881" t="str">
            <v>KEN022</v>
          </cell>
          <cell r="C881" t="str">
            <v>KE654</v>
          </cell>
          <cell r="D881">
            <v>30</v>
          </cell>
          <cell r="E881" t="str">
            <v>BATO</v>
          </cell>
          <cell r="F881" t="str">
            <v>BATO</v>
          </cell>
          <cell r="G881">
            <v>175676</v>
          </cell>
          <cell r="H881">
            <v>20070228</v>
          </cell>
          <cell r="I881">
            <v>2400.2199999999998</v>
          </cell>
          <cell r="J881" t="str">
            <v>080207$ Perdiem- Ahmed Nu</v>
          </cell>
          <cell r="K881">
            <v>34.24</v>
          </cell>
        </row>
        <row r="882">
          <cell r="A882">
            <v>5450</v>
          </cell>
          <cell r="B882" t="str">
            <v>KEN022</v>
          </cell>
          <cell r="C882" t="str">
            <v>KE654</v>
          </cell>
          <cell r="D882">
            <v>30</v>
          </cell>
          <cell r="E882" t="str">
            <v>BATO</v>
          </cell>
          <cell r="F882" t="str">
            <v>BATO</v>
          </cell>
          <cell r="G882">
            <v>175676</v>
          </cell>
          <cell r="H882">
            <v>20070228</v>
          </cell>
          <cell r="I882">
            <v>6799.7</v>
          </cell>
          <cell r="J882" t="str">
            <v>080207$ Perdiem- Abdikadi</v>
          </cell>
          <cell r="K882">
            <v>97</v>
          </cell>
        </row>
        <row r="883">
          <cell r="A883">
            <v>5450</v>
          </cell>
          <cell r="B883" t="str">
            <v>KEN022</v>
          </cell>
          <cell r="C883" t="str">
            <v>KE654</v>
          </cell>
          <cell r="D883">
            <v>30</v>
          </cell>
          <cell r="E883" t="str">
            <v>BATO</v>
          </cell>
          <cell r="F883" t="str">
            <v>BATO</v>
          </cell>
          <cell r="G883">
            <v>175676</v>
          </cell>
          <cell r="H883">
            <v>20070228</v>
          </cell>
          <cell r="I883">
            <v>2399.8200000000002</v>
          </cell>
          <cell r="J883" t="str">
            <v>130207$ Perdiem-Rashid Ib</v>
          </cell>
          <cell r="K883">
            <v>34.78</v>
          </cell>
        </row>
        <row r="884">
          <cell r="A884">
            <v>5450</v>
          </cell>
          <cell r="B884" t="str">
            <v>KEN022</v>
          </cell>
          <cell r="C884" t="str">
            <v>KE654</v>
          </cell>
          <cell r="D884">
            <v>30</v>
          </cell>
          <cell r="E884" t="str">
            <v>BATO</v>
          </cell>
          <cell r="F884" t="str">
            <v>BATO</v>
          </cell>
          <cell r="G884">
            <v>175676</v>
          </cell>
          <cell r="H884">
            <v>20070228</v>
          </cell>
          <cell r="I884">
            <v>2000.31</v>
          </cell>
          <cell r="J884" t="str">
            <v>130207$ Perdiem-Mohamed O</v>
          </cell>
          <cell r="K884">
            <v>28.99</v>
          </cell>
        </row>
        <row r="885">
          <cell r="A885">
            <v>5450</v>
          </cell>
          <cell r="B885" t="str">
            <v>KEN022</v>
          </cell>
          <cell r="C885" t="str">
            <v>KE654</v>
          </cell>
          <cell r="D885">
            <v>30</v>
          </cell>
          <cell r="E885" t="str">
            <v>BATO</v>
          </cell>
          <cell r="F885" t="str">
            <v>BATO</v>
          </cell>
          <cell r="G885">
            <v>175676</v>
          </cell>
          <cell r="H885">
            <v>20070228</v>
          </cell>
          <cell r="I885">
            <v>2399.8200000000002</v>
          </cell>
          <cell r="J885" t="str">
            <v>130207$ Perdiem-George O</v>
          </cell>
          <cell r="K885">
            <v>34.78</v>
          </cell>
        </row>
        <row r="886">
          <cell r="A886">
            <v>5450</v>
          </cell>
          <cell r="B886" t="str">
            <v>KEN022</v>
          </cell>
          <cell r="C886" t="str">
            <v>KE654</v>
          </cell>
          <cell r="D886">
            <v>30</v>
          </cell>
          <cell r="E886" t="str">
            <v>BATO</v>
          </cell>
          <cell r="F886" t="str">
            <v>BATO</v>
          </cell>
          <cell r="G886">
            <v>175676</v>
          </cell>
          <cell r="H886">
            <v>20070228</v>
          </cell>
          <cell r="I886">
            <v>3499.68</v>
          </cell>
          <cell r="J886" t="str">
            <v>130207$ Perdiem-Ibrahim O</v>
          </cell>
          <cell r="K886">
            <v>50.72</v>
          </cell>
        </row>
        <row r="887">
          <cell r="A887">
            <v>5450</v>
          </cell>
          <cell r="B887" t="str">
            <v>KEN022</v>
          </cell>
          <cell r="C887" t="str">
            <v>KE654</v>
          </cell>
          <cell r="D887">
            <v>30</v>
          </cell>
          <cell r="E887" t="str">
            <v>BATO</v>
          </cell>
          <cell r="F887" t="str">
            <v>BATO</v>
          </cell>
          <cell r="G887">
            <v>175676</v>
          </cell>
          <cell r="H887">
            <v>20070228</v>
          </cell>
          <cell r="I887">
            <v>10999.69</v>
          </cell>
          <cell r="J887" t="str">
            <v>250207$ Perdiem Musa Dahi</v>
          </cell>
          <cell r="K887">
            <v>157.86000000000001</v>
          </cell>
        </row>
        <row r="888">
          <cell r="A888">
            <v>5450</v>
          </cell>
          <cell r="B888" t="str">
            <v>KEN022</v>
          </cell>
          <cell r="C888" t="str">
            <v>KE654</v>
          </cell>
          <cell r="D888">
            <v>30</v>
          </cell>
          <cell r="E888" t="str">
            <v>BATO</v>
          </cell>
          <cell r="F888" t="str">
            <v>BATO</v>
          </cell>
          <cell r="G888">
            <v>175676</v>
          </cell>
          <cell r="H888">
            <v>20070228</v>
          </cell>
          <cell r="I888">
            <v>10799.7</v>
          </cell>
          <cell r="J888" t="str">
            <v>250207$ Perdiem- Abdi Gab</v>
          </cell>
          <cell r="K888">
            <v>154.99</v>
          </cell>
        </row>
        <row r="889">
          <cell r="A889">
            <v>5451</v>
          </cell>
          <cell r="B889" t="str">
            <v>KEN022</v>
          </cell>
          <cell r="C889" t="str">
            <v>KE654</v>
          </cell>
          <cell r="D889">
            <v>30</v>
          </cell>
          <cell r="E889" t="str">
            <v>BBAM</v>
          </cell>
          <cell r="F889" t="str">
            <v>BBAM</v>
          </cell>
          <cell r="G889">
            <v>175676</v>
          </cell>
          <cell r="H889">
            <v>20070228</v>
          </cell>
          <cell r="I889">
            <v>40499.89</v>
          </cell>
          <cell r="J889" t="str">
            <v>210207$ Meals clsim-Ass.</v>
          </cell>
          <cell r="K889">
            <v>586.53</v>
          </cell>
        </row>
        <row r="890">
          <cell r="A890">
            <v>5451</v>
          </cell>
          <cell r="B890" t="str">
            <v>KEN022</v>
          </cell>
          <cell r="C890" t="str">
            <v>KE654</v>
          </cell>
          <cell r="D890">
            <v>30</v>
          </cell>
          <cell r="E890" t="str">
            <v>BBEN</v>
          </cell>
          <cell r="F890" t="str">
            <v>BBEN</v>
          </cell>
          <cell r="G890">
            <v>175676</v>
          </cell>
          <cell r="H890">
            <v>20070228</v>
          </cell>
          <cell r="I890">
            <v>9980.1299999999992</v>
          </cell>
          <cell r="J890" t="str">
            <v>080207$ Christmas celebra</v>
          </cell>
          <cell r="K890">
            <v>142.37</v>
          </cell>
        </row>
        <row r="891">
          <cell r="A891">
            <v>5620</v>
          </cell>
          <cell r="B891" t="str">
            <v>KEN022</v>
          </cell>
          <cell r="C891" t="str">
            <v>KE654</v>
          </cell>
          <cell r="D891">
            <v>30</v>
          </cell>
          <cell r="E891" t="str">
            <v>BABC</v>
          </cell>
          <cell r="F891" t="str">
            <v>BABC</v>
          </cell>
          <cell r="G891">
            <v>175676</v>
          </cell>
          <cell r="H891">
            <v>20070228</v>
          </cell>
          <cell r="I891">
            <v>-37317.279999999999</v>
          </cell>
          <cell r="J891" t="str">
            <v>130207$ Interest earned n</v>
          </cell>
          <cell r="K891">
            <v>-540.83000000000004</v>
          </cell>
        </row>
        <row r="892">
          <cell r="A892">
            <v>5021</v>
          </cell>
          <cell r="B892" t="str">
            <v>KEN022</v>
          </cell>
          <cell r="C892" t="str">
            <v>KE654</v>
          </cell>
          <cell r="D892">
            <v>30</v>
          </cell>
          <cell r="E892" t="str">
            <v>BBEN</v>
          </cell>
          <cell r="F892" t="str">
            <v>BBEN</v>
          </cell>
          <cell r="G892">
            <v>203238</v>
          </cell>
          <cell r="H892">
            <v>20070228</v>
          </cell>
          <cell r="I892">
            <v>100.22</v>
          </cell>
          <cell r="J892" t="str">
            <v>NSSF A Dekow Employers Co</v>
          </cell>
          <cell r="K892">
            <v>1.44</v>
          </cell>
        </row>
        <row r="893">
          <cell r="A893">
            <v>5345</v>
          </cell>
          <cell r="B893" t="str">
            <v>KEN022</v>
          </cell>
          <cell r="C893" t="str">
            <v>KE654</v>
          </cell>
          <cell r="D893">
            <v>30</v>
          </cell>
          <cell r="E893" t="str">
            <v>BDCM</v>
          </cell>
          <cell r="F893" t="str">
            <v>BDCM</v>
          </cell>
          <cell r="G893">
            <v>203209</v>
          </cell>
          <cell r="H893">
            <v>20070305</v>
          </cell>
          <cell r="I893">
            <v>17299.79</v>
          </cell>
          <cell r="J893" t="str">
            <v>111021 Various proj marte</v>
          </cell>
          <cell r="K893">
            <v>250.54</v>
          </cell>
        </row>
        <row r="894">
          <cell r="A894">
            <v>5075</v>
          </cell>
          <cell r="B894" t="str">
            <v>KEN022</v>
          </cell>
          <cell r="C894" t="str">
            <v>KE654</v>
          </cell>
          <cell r="D894">
            <v>30</v>
          </cell>
          <cell r="E894" t="str">
            <v>BBDW</v>
          </cell>
          <cell r="F894" t="str">
            <v>BBDW</v>
          </cell>
          <cell r="G894">
            <v>601378</v>
          </cell>
          <cell r="H894">
            <v>20070305</v>
          </cell>
          <cell r="I894">
            <v>28440.31</v>
          </cell>
          <cell r="J894" t="str">
            <v>HAG incentives FEB 2007</v>
          </cell>
          <cell r="K894">
            <v>411.88</v>
          </cell>
        </row>
        <row r="895">
          <cell r="A895">
            <v>5075</v>
          </cell>
          <cell r="B895" t="str">
            <v>KEN022</v>
          </cell>
          <cell r="C895" t="str">
            <v>KE654</v>
          </cell>
          <cell r="D895">
            <v>30</v>
          </cell>
          <cell r="E895" t="str">
            <v>BBEW</v>
          </cell>
          <cell r="F895" t="str">
            <v>BBEW</v>
          </cell>
          <cell r="G895">
            <v>601378</v>
          </cell>
          <cell r="H895">
            <v>20070305</v>
          </cell>
          <cell r="I895">
            <v>41155.18</v>
          </cell>
          <cell r="J895" t="str">
            <v>HAG incentives FEB 2007</v>
          </cell>
          <cell r="K895">
            <v>596.02</v>
          </cell>
        </row>
        <row r="896">
          <cell r="A896">
            <v>5075</v>
          </cell>
          <cell r="B896" t="str">
            <v>KEN022</v>
          </cell>
          <cell r="C896" t="str">
            <v>KE654</v>
          </cell>
          <cell r="D896">
            <v>30</v>
          </cell>
          <cell r="E896" t="str">
            <v>BBNW</v>
          </cell>
          <cell r="F896" t="str">
            <v>BBNW</v>
          </cell>
          <cell r="G896">
            <v>601378</v>
          </cell>
          <cell r="H896">
            <v>20070305</v>
          </cell>
          <cell r="I896">
            <v>62963.24</v>
          </cell>
          <cell r="J896" t="str">
            <v>HAG incentives FEB 2007</v>
          </cell>
          <cell r="K896">
            <v>911.85</v>
          </cell>
        </row>
        <row r="897">
          <cell r="A897">
            <v>5075</v>
          </cell>
          <cell r="B897" t="str">
            <v>KEN022</v>
          </cell>
          <cell r="C897" t="str">
            <v>KE654</v>
          </cell>
          <cell r="D897">
            <v>30</v>
          </cell>
          <cell r="E897" t="str">
            <v>BBPW</v>
          </cell>
          <cell r="F897" t="str">
            <v>BBPW</v>
          </cell>
          <cell r="G897">
            <v>601378</v>
          </cell>
          <cell r="H897">
            <v>20070305</v>
          </cell>
          <cell r="I897">
            <v>167602.98000000001</v>
          </cell>
          <cell r="J897" t="str">
            <v>HAG incentives FEB 2007</v>
          </cell>
          <cell r="K897">
            <v>2427.27</v>
          </cell>
        </row>
        <row r="898">
          <cell r="A898">
            <v>5340</v>
          </cell>
          <cell r="B898" t="str">
            <v>KEN022</v>
          </cell>
          <cell r="C898" t="str">
            <v>KE654</v>
          </cell>
          <cell r="D898">
            <v>30</v>
          </cell>
          <cell r="E898" t="str">
            <v>BDCM</v>
          </cell>
          <cell r="F898" t="str">
            <v>BDCM</v>
          </cell>
          <cell r="G898">
            <v>601394</v>
          </cell>
          <cell r="H898">
            <v>20070306</v>
          </cell>
          <cell r="I898">
            <v>499.92</v>
          </cell>
          <cell r="J898" t="str">
            <v>writing owners name-Paul</v>
          </cell>
          <cell r="K898">
            <v>7.24</v>
          </cell>
        </row>
        <row r="899">
          <cell r="A899">
            <v>5412</v>
          </cell>
          <cell r="B899" t="str">
            <v>KEN022</v>
          </cell>
          <cell r="C899" t="str">
            <v>KE654</v>
          </cell>
          <cell r="D899">
            <v>30</v>
          </cell>
          <cell r="E899" t="str">
            <v>BDCM</v>
          </cell>
          <cell r="F899" t="str">
            <v>BDCM</v>
          </cell>
          <cell r="G899">
            <v>601394</v>
          </cell>
          <cell r="H899">
            <v>20070306</v>
          </cell>
          <cell r="I899">
            <v>299.68</v>
          </cell>
          <cell r="J899" t="str">
            <v>engine oil-Paul Kareithi</v>
          </cell>
          <cell r="K899">
            <v>4.34</v>
          </cell>
        </row>
        <row r="900">
          <cell r="A900">
            <v>5043</v>
          </cell>
          <cell r="B900" t="str">
            <v>KEN022</v>
          </cell>
          <cell r="C900" t="str">
            <v>KE654</v>
          </cell>
          <cell r="D900">
            <v>30</v>
          </cell>
          <cell r="E900" t="str">
            <v>BAPS</v>
          </cell>
          <cell r="F900" t="str">
            <v>BAPS</v>
          </cell>
          <cell r="G900">
            <v>601395</v>
          </cell>
          <cell r="H900">
            <v>20070307</v>
          </cell>
          <cell r="I900">
            <v>3880.11</v>
          </cell>
          <cell r="J900" t="str">
            <v>TO allowance-Eunice Musyo</v>
          </cell>
          <cell r="K900">
            <v>55.99</v>
          </cell>
        </row>
        <row r="901">
          <cell r="A901">
            <v>5011</v>
          </cell>
          <cell r="B901" t="str">
            <v>KEN022</v>
          </cell>
          <cell r="C901" t="str">
            <v>KE654</v>
          </cell>
          <cell r="D901">
            <v>30</v>
          </cell>
          <cell r="E901" t="str">
            <v>BAPS</v>
          </cell>
          <cell r="F901" t="str">
            <v>BAPS</v>
          </cell>
          <cell r="G901">
            <v>203250</v>
          </cell>
          <cell r="H901">
            <v>20070310</v>
          </cell>
          <cell r="I901">
            <v>124854.01</v>
          </cell>
          <cell r="J901" t="str">
            <v>F K Lumiti, Sal Jan-Feb07</v>
          </cell>
          <cell r="K901">
            <v>1793.88</v>
          </cell>
        </row>
        <row r="902">
          <cell r="A902">
            <v>5340</v>
          </cell>
          <cell r="B902" t="str">
            <v>KEN022</v>
          </cell>
          <cell r="C902" t="str">
            <v>KE654</v>
          </cell>
          <cell r="D902">
            <v>30</v>
          </cell>
          <cell r="E902" t="str">
            <v>BDCM</v>
          </cell>
          <cell r="F902" t="str">
            <v>BDCM</v>
          </cell>
          <cell r="G902">
            <v>601478</v>
          </cell>
          <cell r="H902">
            <v>20070312</v>
          </cell>
          <cell r="I902">
            <v>27549.759999999998</v>
          </cell>
          <cell r="J902" t="str">
            <v>PO# 103 Soap, omo, dettol</v>
          </cell>
          <cell r="K902">
            <v>395.83</v>
          </cell>
        </row>
        <row r="903">
          <cell r="A903">
            <v>5530</v>
          </cell>
          <cell r="B903" t="str">
            <v>KEN022</v>
          </cell>
          <cell r="C903" t="str">
            <v>KE654</v>
          </cell>
          <cell r="D903">
            <v>30</v>
          </cell>
          <cell r="E903" t="str">
            <v>BAUT</v>
          </cell>
          <cell r="F903" t="str">
            <v>BAUT</v>
          </cell>
          <cell r="G903">
            <v>601496</v>
          </cell>
          <cell r="H903">
            <v>20070314</v>
          </cell>
          <cell r="I903">
            <v>88564.71</v>
          </cell>
          <cell r="J903" t="str">
            <v>PO# 095 Total 50kg, calte</v>
          </cell>
          <cell r="K903">
            <v>1273.03</v>
          </cell>
        </row>
        <row r="904">
          <cell r="A904">
            <v>5075</v>
          </cell>
          <cell r="B904" t="str">
            <v>KEN022</v>
          </cell>
          <cell r="C904" t="str">
            <v>KE654</v>
          </cell>
          <cell r="D904">
            <v>30</v>
          </cell>
          <cell r="E904" t="str">
            <v>BBDW</v>
          </cell>
          <cell r="F904" t="str">
            <v>BBDW</v>
          </cell>
          <cell r="G904">
            <v>601501</v>
          </cell>
          <cell r="H904">
            <v>20070314</v>
          </cell>
          <cell r="I904">
            <v>34192.269999999997</v>
          </cell>
          <cell r="J904" t="str">
            <v>Hag Feb 07 Incentive payr</v>
          </cell>
          <cell r="K904">
            <v>491.48</v>
          </cell>
        </row>
        <row r="905">
          <cell r="A905">
            <v>5075</v>
          </cell>
          <cell r="B905" t="str">
            <v>KEN022</v>
          </cell>
          <cell r="C905" t="str">
            <v>KE654</v>
          </cell>
          <cell r="D905">
            <v>30</v>
          </cell>
          <cell r="E905" t="str">
            <v>BBEW</v>
          </cell>
          <cell r="F905" t="str">
            <v>BBEW</v>
          </cell>
          <cell r="G905">
            <v>601501</v>
          </cell>
          <cell r="H905">
            <v>20070314</v>
          </cell>
          <cell r="I905">
            <v>51909.66</v>
          </cell>
          <cell r="J905" t="str">
            <v>Hag Feb 07 Incentive payr</v>
          </cell>
          <cell r="K905">
            <v>746.15</v>
          </cell>
        </row>
        <row r="906">
          <cell r="A906">
            <v>5075</v>
          </cell>
          <cell r="B906" t="str">
            <v>KEN022</v>
          </cell>
          <cell r="C906" t="str">
            <v>KE654</v>
          </cell>
          <cell r="D906">
            <v>30</v>
          </cell>
          <cell r="E906" t="str">
            <v>BBNW</v>
          </cell>
          <cell r="F906" t="str">
            <v>BBNW</v>
          </cell>
          <cell r="G906">
            <v>601501</v>
          </cell>
          <cell r="H906">
            <v>20070314</v>
          </cell>
          <cell r="I906">
            <v>88747.68</v>
          </cell>
          <cell r="J906" t="str">
            <v>Hag Feb 07 Incentive payr</v>
          </cell>
          <cell r="K906">
            <v>1275.6600000000001</v>
          </cell>
        </row>
        <row r="907">
          <cell r="A907">
            <v>5075</v>
          </cell>
          <cell r="B907" t="str">
            <v>KEN022</v>
          </cell>
          <cell r="C907" t="str">
            <v>KE654</v>
          </cell>
          <cell r="D907">
            <v>30</v>
          </cell>
          <cell r="E907" t="str">
            <v>BBPW</v>
          </cell>
          <cell r="F907" t="str">
            <v>BBPW</v>
          </cell>
          <cell r="G907">
            <v>601501</v>
          </cell>
          <cell r="H907">
            <v>20070314</v>
          </cell>
          <cell r="I907">
            <v>167602.5</v>
          </cell>
          <cell r="J907" t="str">
            <v>Hag Feb 07 Incentive payr</v>
          </cell>
          <cell r="K907">
            <v>2409.12</v>
          </cell>
        </row>
        <row r="908">
          <cell r="A908">
            <v>5075</v>
          </cell>
          <cell r="B908" t="str">
            <v>KEN022</v>
          </cell>
          <cell r="C908" t="str">
            <v>KE654</v>
          </cell>
          <cell r="D908">
            <v>30</v>
          </cell>
          <cell r="E908" t="str">
            <v>BBCW</v>
          </cell>
          <cell r="F908" t="str">
            <v>BBCW</v>
          </cell>
          <cell r="G908">
            <v>601502</v>
          </cell>
          <cell r="H908">
            <v>20070314</v>
          </cell>
          <cell r="I908">
            <v>174050.25</v>
          </cell>
          <cell r="J908" t="str">
            <v>Ifo Feb 07 Incentive payr</v>
          </cell>
          <cell r="K908">
            <v>2501.8000000000002</v>
          </cell>
        </row>
        <row r="909">
          <cell r="A909">
            <v>5075</v>
          </cell>
          <cell r="B909" t="str">
            <v>KEN022</v>
          </cell>
          <cell r="C909" t="str">
            <v>KE654</v>
          </cell>
          <cell r="D909">
            <v>30</v>
          </cell>
          <cell r="E909" t="str">
            <v>BBDW</v>
          </cell>
          <cell r="F909" t="str">
            <v>BBDW</v>
          </cell>
          <cell r="G909">
            <v>601502</v>
          </cell>
          <cell r="H909">
            <v>20070314</v>
          </cell>
          <cell r="I909">
            <v>35674.800000000003</v>
          </cell>
          <cell r="J909" t="str">
            <v>Ifo Feb 07 Incentive payr</v>
          </cell>
          <cell r="K909">
            <v>512.79</v>
          </cell>
        </row>
        <row r="910">
          <cell r="A910">
            <v>5075</v>
          </cell>
          <cell r="B910" t="str">
            <v>KEN022</v>
          </cell>
          <cell r="C910" t="str">
            <v>KE654</v>
          </cell>
          <cell r="D910">
            <v>30</v>
          </cell>
          <cell r="E910" t="str">
            <v>BBEW</v>
          </cell>
          <cell r="F910" t="str">
            <v>BBEW</v>
          </cell>
          <cell r="G910">
            <v>601502</v>
          </cell>
          <cell r="H910">
            <v>20070314</v>
          </cell>
          <cell r="I910">
            <v>54039.9</v>
          </cell>
          <cell r="J910" t="str">
            <v>Ifo Feb 07 Incentive payr</v>
          </cell>
          <cell r="K910">
            <v>776.77</v>
          </cell>
        </row>
        <row r="911">
          <cell r="A911">
            <v>5075</v>
          </cell>
          <cell r="B911" t="str">
            <v>KEN022</v>
          </cell>
          <cell r="C911" t="str">
            <v>KE654</v>
          </cell>
          <cell r="D911">
            <v>30</v>
          </cell>
          <cell r="E911" t="str">
            <v>BBNW</v>
          </cell>
          <cell r="F911" t="str">
            <v>BBNW</v>
          </cell>
          <cell r="G911">
            <v>601502</v>
          </cell>
          <cell r="H911">
            <v>20070314</v>
          </cell>
          <cell r="I911">
            <v>65681.05</v>
          </cell>
          <cell r="J911" t="str">
            <v>Ifo Feb 07 Incentive payr</v>
          </cell>
          <cell r="K911">
            <v>944.1</v>
          </cell>
        </row>
        <row r="912">
          <cell r="A912">
            <v>5075</v>
          </cell>
          <cell r="B912" t="str">
            <v>KEN022</v>
          </cell>
          <cell r="C912" t="str">
            <v>KE654</v>
          </cell>
          <cell r="D912">
            <v>30</v>
          </cell>
          <cell r="E912" t="str">
            <v>BBPW</v>
          </cell>
          <cell r="F912" t="str">
            <v>BBPW</v>
          </cell>
          <cell r="G912">
            <v>601502</v>
          </cell>
          <cell r="H912">
            <v>20070314</v>
          </cell>
          <cell r="I912">
            <v>48277.41</v>
          </cell>
          <cell r="J912" t="str">
            <v>Ifo Feb 07 Incentive payr</v>
          </cell>
          <cell r="K912">
            <v>693.94</v>
          </cell>
        </row>
        <row r="913">
          <cell r="A913">
            <v>5075</v>
          </cell>
          <cell r="B913" t="str">
            <v>KEN022</v>
          </cell>
          <cell r="C913" t="str">
            <v>KE654</v>
          </cell>
          <cell r="D913">
            <v>30</v>
          </cell>
          <cell r="E913" t="str">
            <v>BBCW</v>
          </cell>
          <cell r="F913" t="str">
            <v>BBCW</v>
          </cell>
          <cell r="G913">
            <v>601503</v>
          </cell>
          <cell r="H913">
            <v>20070314</v>
          </cell>
          <cell r="I913">
            <v>158975.82</v>
          </cell>
          <cell r="J913" t="str">
            <v>Dag Feb 07 Incentive payr</v>
          </cell>
          <cell r="K913">
            <v>2285.12</v>
          </cell>
        </row>
        <row r="914">
          <cell r="A914">
            <v>5075</v>
          </cell>
          <cell r="B914" t="str">
            <v>KEN022</v>
          </cell>
          <cell r="C914" t="str">
            <v>KE654</v>
          </cell>
          <cell r="D914">
            <v>30</v>
          </cell>
          <cell r="E914" t="str">
            <v>BBDW</v>
          </cell>
          <cell r="F914" t="str">
            <v>BBDW</v>
          </cell>
          <cell r="G914">
            <v>601503</v>
          </cell>
          <cell r="H914">
            <v>20070314</v>
          </cell>
          <cell r="I914">
            <v>35624.71</v>
          </cell>
          <cell r="J914" t="str">
            <v>Dag Feb 07 Incentive payr</v>
          </cell>
          <cell r="K914">
            <v>512.07000000000005</v>
          </cell>
        </row>
        <row r="915">
          <cell r="A915">
            <v>5075</v>
          </cell>
          <cell r="B915" t="str">
            <v>KEN022</v>
          </cell>
          <cell r="C915" t="str">
            <v>KE654</v>
          </cell>
          <cell r="D915">
            <v>30</v>
          </cell>
          <cell r="E915" t="str">
            <v>BBEW</v>
          </cell>
          <cell r="F915" t="str">
            <v>BBEW</v>
          </cell>
          <cell r="G915">
            <v>601503</v>
          </cell>
          <cell r="H915">
            <v>20070314</v>
          </cell>
          <cell r="I915">
            <v>51909.66</v>
          </cell>
          <cell r="J915" t="str">
            <v>Dag Feb 07 Incentive payr</v>
          </cell>
          <cell r="K915">
            <v>746.15</v>
          </cell>
        </row>
        <row r="916">
          <cell r="A916">
            <v>5075</v>
          </cell>
          <cell r="B916" t="str">
            <v>KEN022</v>
          </cell>
          <cell r="C916" t="str">
            <v>KE654</v>
          </cell>
          <cell r="D916">
            <v>30</v>
          </cell>
          <cell r="E916" t="str">
            <v>BBNW</v>
          </cell>
          <cell r="F916" t="str">
            <v>BBNW</v>
          </cell>
          <cell r="G916">
            <v>601503</v>
          </cell>
          <cell r="H916">
            <v>20070314</v>
          </cell>
          <cell r="I916">
            <v>69833.679999999993</v>
          </cell>
          <cell r="J916" t="str">
            <v>Dag Feb 07 Incentive payr</v>
          </cell>
          <cell r="K916">
            <v>1003.79</v>
          </cell>
        </row>
        <row r="917">
          <cell r="A917">
            <v>5075</v>
          </cell>
          <cell r="B917" t="str">
            <v>KEN022</v>
          </cell>
          <cell r="C917" t="str">
            <v>KE654</v>
          </cell>
          <cell r="D917">
            <v>30</v>
          </cell>
          <cell r="E917" t="str">
            <v>BBPW</v>
          </cell>
          <cell r="F917" t="str">
            <v>BBPW</v>
          </cell>
          <cell r="G917">
            <v>601503</v>
          </cell>
          <cell r="H917">
            <v>20070314</v>
          </cell>
          <cell r="I917">
            <v>45721.41</v>
          </cell>
          <cell r="J917" t="str">
            <v>Dag Feb 07 Incentive payr</v>
          </cell>
          <cell r="K917">
            <v>657.2</v>
          </cell>
        </row>
        <row r="918">
          <cell r="A918">
            <v>5041</v>
          </cell>
          <cell r="B918" t="str">
            <v>KEN022</v>
          </cell>
          <cell r="C918" t="str">
            <v>KE654</v>
          </cell>
          <cell r="D918">
            <v>30</v>
          </cell>
          <cell r="E918" t="str">
            <v>BBEN</v>
          </cell>
          <cell r="F918" t="str">
            <v>BBEN</v>
          </cell>
          <cell r="G918">
            <v>203263</v>
          </cell>
          <cell r="H918">
            <v>20070317</v>
          </cell>
          <cell r="I918">
            <v>900.24</v>
          </cell>
          <cell r="J918" t="str">
            <v>Eunice M, Med Exam Report</v>
          </cell>
          <cell r="K918">
            <v>12.94</v>
          </cell>
        </row>
        <row r="919">
          <cell r="A919">
            <v>5410</v>
          </cell>
          <cell r="B919" t="str">
            <v>KEN022</v>
          </cell>
          <cell r="C919" t="str">
            <v>KE654</v>
          </cell>
          <cell r="D919">
            <v>30</v>
          </cell>
          <cell r="E919" t="str">
            <v>BDCM</v>
          </cell>
          <cell r="F919" t="str">
            <v>BDCM</v>
          </cell>
          <cell r="G919">
            <v>203284</v>
          </cell>
          <cell r="H919">
            <v>20070317</v>
          </cell>
          <cell r="I919">
            <v>29965.19</v>
          </cell>
          <cell r="J919" t="str">
            <v>111139 Oxygen-Accetylene</v>
          </cell>
          <cell r="K919">
            <v>430.72</v>
          </cell>
        </row>
        <row r="920">
          <cell r="A920">
            <v>5043</v>
          </cell>
          <cell r="B920" t="str">
            <v>KEN022</v>
          </cell>
          <cell r="C920" t="str">
            <v>KE654</v>
          </cell>
          <cell r="D920">
            <v>30</v>
          </cell>
          <cell r="E920" t="str">
            <v>BBEN</v>
          </cell>
          <cell r="F920" t="str">
            <v>BBEN</v>
          </cell>
          <cell r="G920">
            <v>203295</v>
          </cell>
          <cell r="H920">
            <v>20070317</v>
          </cell>
          <cell r="I920">
            <v>-22704.17</v>
          </cell>
          <cell r="J920" t="str">
            <v>J Kobe, Rev Accr Benef pm</v>
          </cell>
          <cell r="K920">
            <v>-326.35000000000002</v>
          </cell>
        </row>
        <row r="921">
          <cell r="A921">
            <v>5043</v>
          </cell>
          <cell r="B921" t="str">
            <v>KEN022</v>
          </cell>
          <cell r="C921" t="str">
            <v>KE654</v>
          </cell>
          <cell r="D921">
            <v>30</v>
          </cell>
          <cell r="E921" t="str">
            <v>BBEN</v>
          </cell>
          <cell r="F921" t="str">
            <v>BBEN</v>
          </cell>
          <cell r="G921">
            <v>203295</v>
          </cell>
          <cell r="H921">
            <v>20070317</v>
          </cell>
          <cell r="I921">
            <v>22704.17</v>
          </cell>
          <cell r="J921" t="str">
            <v>J Kobe, Accr Benef pmt</v>
          </cell>
          <cell r="K921">
            <v>326.35000000000002</v>
          </cell>
        </row>
        <row r="922">
          <cell r="A922">
            <v>5420</v>
          </cell>
          <cell r="B922" t="str">
            <v>KEN022</v>
          </cell>
          <cell r="C922" t="str">
            <v>KE654</v>
          </cell>
          <cell r="D922">
            <v>30</v>
          </cell>
          <cell r="E922" t="str">
            <v>HPTO</v>
          </cell>
          <cell r="F922" t="str">
            <v>HPTO</v>
          </cell>
          <cell r="G922">
            <v>231202</v>
          </cell>
          <cell r="H922">
            <v>20070319</v>
          </cell>
          <cell r="I922">
            <v>600.04999999999995</v>
          </cell>
          <cell r="J922" t="str">
            <v>Taxi, Mohd Q Wilson-CARE</v>
          </cell>
          <cell r="K922">
            <v>8.64</v>
          </cell>
        </row>
        <row r="923">
          <cell r="A923">
            <v>5450</v>
          </cell>
          <cell r="B923" t="str">
            <v>KEN022</v>
          </cell>
          <cell r="C923" t="str">
            <v>KE654</v>
          </cell>
          <cell r="D923">
            <v>30</v>
          </cell>
          <cell r="E923" t="str">
            <v>HPTO</v>
          </cell>
          <cell r="F923" t="str">
            <v>HPTO</v>
          </cell>
          <cell r="G923">
            <v>231202</v>
          </cell>
          <cell r="H923">
            <v>20070319</v>
          </cell>
          <cell r="I923">
            <v>200.02</v>
          </cell>
          <cell r="J923" t="str">
            <v>Perdiem, Mohd Q Ddb</v>
          </cell>
          <cell r="K923">
            <v>2.88</v>
          </cell>
        </row>
        <row r="924">
          <cell r="A924">
            <v>5041</v>
          </cell>
          <cell r="B924" t="str">
            <v>KEN022</v>
          </cell>
          <cell r="C924" t="str">
            <v>KE654</v>
          </cell>
          <cell r="D924">
            <v>30</v>
          </cell>
          <cell r="E924" t="str">
            <v>BBEN</v>
          </cell>
          <cell r="F924" t="str">
            <v>BBEN</v>
          </cell>
          <cell r="G924">
            <v>175686</v>
          </cell>
          <cell r="H924">
            <v>20070320</v>
          </cell>
          <cell r="I924">
            <v>-20000.07</v>
          </cell>
          <cell r="J924" t="str">
            <v>Mty exp, Amina UAP Insura</v>
          </cell>
          <cell r="K924">
            <v>-288.31</v>
          </cell>
        </row>
        <row r="925">
          <cell r="A925">
            <v>5420</v>
          </cell>
          <cell r="B925" t="str">
            <v>KEN022</v>
          </cell>
          <cell r="C925" t="str">
            <v>KE654</v>
          </cell>
          <cell r="D925">
            <v>30</v>
          </cell>
          <cell r="E925" t="str">
            <v>PMER</v>
          </cell>
          <cell r="F925" t="str">
            <v>PMER</v>
          </cell>
          <cell r="G925">
            <v>260117</v>
          </cell>
          <cell r="H925">
            <v>20070320</v>
          </cell>
          <cell r="I925">
            <v>152197.82</v>
          </cell>
          <cell r="J925" t="str">
            <v>A-Tkt, Mohd Q JFK-DCA-ARU</v>
          </cell>
          <cell r="K925">
            <v>2194</v>
          </cell>
        </row>
        <row r="926">
          <cell r="A926">
            <v>5412</v>
          </cell>
          <cell r="B926" t="str">
            <v>KEN022</v>
          </cell>
          <cell r="C926" t="str">
            <v>KE654</v>
          </cell>
          <cell r="D926">
            <v>30</v>
          </cell>
          <cell r="E926" t="str">
            <v>BDBL</v>
          </cell>
          <cell r="F926" t="str">
            <v>BDBL</v>
          </cell>
          <cell r="G926">
            <v>203369</v>
          </cell>
          <cell r="H926">
            <v>20070324</v>
          </cell>
          <cell r="I926">
            <v>10623.07</v>
          </cell>
          <cell r="J926" t="str">
            <v>111142 Parts for KAK236L</v>
          </cell>
          <cell r="K926">
            <v>154.44999999999999</v>
          </cell>
        </row>
        <row r="927">
          <cell r="A927">
            <v>5412</v>
          </cell>
          <cell r="B927" t="str">
            <v>KEN022</v>
          </cell>
          <cell r="C927" t="str">
            <v>KE654</v>
          </cell>
          <cell r="D927">
            <v>30</v>
          </cell>
          <cell r="E927" t="str">
            <v>BDBL</v>
          </cell>
          <cell r="F927" t="str">
            <v>BDBL</v>
          </cell>
          <cell r="G927">
            <v>203372</v>
          </cell>
          <cell r="H927">
            <v>20070324</v>
          </cell>
          <cell r="I927">
            <v>599.76</v>
          </cell>
          <cell r="J927" t="str">
            <v>111163 Spares KAU339G</v>
          </cell>
          <cell r="K927">
            <v>8.7200000000000006</v>
          </cell>
        </row>
        <row r="928">
          <cell r="A928">
            <v>5412</v>
          </cell>
          <cell r="B928" t="str">
            <v>KEN022</v>
          </cell>
          <cell r="C928" t="str">
            <v>KE654</v>
          </cell>
          <cell r="D928">
            <v>30</v>
          </cell>
          <cell r="E928" t="str">
            <v>BDBL</v>
          </cell>
          <cell r="F928" t="str">
            <v>BDBL</v>
          </cell>
          <cell r="G928">
            <v>203391</v>
          </cell>
          <cell r="H928">
            <v>20070324</v>
          </cell>
          <cell r="I928">
            <v>39736.269999999997</v>
          </cell>
          <cell r="J928" t="str">
            <v>111222 Spare 62UN222K</v>
          </cell>
          <cell r="K928">
            <v>577.73</v>
          </cell>
        </row>
        <row r="929">
          <cell r="A929">
            <v>5412</v>
          </cell>
          <cell r="B929" t="str">
            <v>KEN022</v>
          </cell>
          <cell r="C929" t="str">
            <v>KE654</v>
          </cell>
          <cell r="D929">
            <v>30</v>
          </cell>
          <cell r="E929" t="str">
            <v>BDBL</v>
          </cell>
          <cell r="F929" t="str">
            <v>BDBL</v>
          </cell>
          <cell r="G929">
            <v>203394</v>
          </cell>
          <cell r="H929">
            <v>20070324</v>
          </cell>
          <cell r="I929">
            <v>17999.73</v>
          </cell>
          <cell r="J929" t="str">
            <v>111148 Spares for KAC824T</v>
          </cell>
          <cell r="K929">
            <v>261.7</v>
          </cell>
        </row>
        <row r="930">
          <cell r="A930">
            <v>5440</v>
          </cell>
          <cell r="B930" t="str">
            <v>KEN022</v>
          </cell>
          <cell r="C930" t="str">
            <v>KE654</v>
          </cell>
          <cell r="D930">
            <v>30</v>
          </cell>
          <cell r="E930" t="str">
            <v>BATO</v>
          </cell>
          <cell r="F930" t="str">
            <v>BATO</v>
          </cell>
          <cell r="G930">
            <v>601589</v>
          </cell>
          <cell r="H930">
            <v>20070325</v>
          </cell>
          <cell r="I930">
            <v>1500.09</v>
          </cell>
          <cell r="J930" t="str">
            <v>Accomodation-Salim M</v>
          </cell>
          <cell r="K930">
            <v>21.81</v>
          </cell>
        </row>
        <row r="931">
          <cell r="A931">
            <v>5450</v>
          </cell>
          <cell r="B931" t="str">
            <v>KEN022</v>
          </cell>
          <cell r="C931" t="str">
            <v>KE654</v>
          </cell>
          <cell r="D931">
            <v>30</v>
          </cell>
          <cell r="E931" t="str">
            <v>BATO</v>
          </cell>
          <cell r="F931" t="str">
            <v>BATO</v>
          </cell>
          <cell r="G931">
            <v>601589</v>
          </cell>
          <cell r="H931">
            <v>20070325</v>
          </cell>
          <cell r="I931">
            <v>2000.12</v>
          </cell>
          <cell r="J931" t="str">
            <v>Perdiem-Salim M</v>
          </cell>
          <cell r="K931">
            <v>29.08</v>
          </cell>
        </row>
        <row r="932">
          <cell r="A932">
            <v>5075</v>
          </cell>
          <cell r="B932" t="str">
            <v>KEN022</v>
          </cell>
          <cell r="C932" t="str">
            <v>KE654</v>
          </cell>
          <cell r="D932">
            <v>30</v>
          </cell>
          <cell r="E932" t="str">
            <v>BBCW</v>
          </cell>
          <cell r="F932" t="str">
            <v>BBCW</v>
          </cell>
          <cell r="G932">
            <v>601604</v>
          </cell>
          <cell r="H932">
            <v>20070325</v>
          </cell>
          <cell r="I932">
            <v>150031.19</v>
          </cell>
          <cell r="J932" t="str">
            <v>Ifo incentive wage Mar 07</v>
          </cell>
          <cell r="K932">
            <v>2181.3200000000002</v>
          </cell>
        </row>
        <row r="933">
          <cell r="A933">
            <v>5075</v>
          </cell>
          <cell r="B933" t="str">
            <v>KEN022</v>
          </cell>
          <cell r="C933" t="str">
            <v>KE654</v>
          </cell>
          <cell r="D933">
            <v>30</v>
          </cell>
          <cell r="E933" t="str">
            <v>BBDW</v>
          </cell>
          <cell r="F933" t="str">
            <v>BBDW</v>
          </cell>
          <cell r="G933">
            <v>601604</v>
          </cell>
          <cell r="H933">
            <v>20070325</v>
          </cell>
          <cell r="I933">
            <v>40975</v>
          </cell>
          <cell r="J933" t="str">
            <v>Ifo incentive wage Mar 07</v>
          </cell>
          <cell r="K933">
            <v>595.74</v>
          </cell>
        </row>
        <row r="934">
          <cell r="A934">
            <v>5075</v>
          </cell>
          <cell r="B934" t="str">
            <v>KEN022</v>
          </cell>
          <cell r="C934" t="str">
            <v>KE654</v>
          </cell>
          <cell r="D934">
            <v>30</v>
          </cell>
          <cell r="E934" t="str">
            <v>BBEW</v>
          </cell>
          <cell r="F934" t="str">
            <v>BBEW</v>
          </cell>
          <cell r="G934">
            <v>601604</v>
          </cell>
          <cell r="H934">
            <v>20070325</v>
          </cell>
          <cell r="I934">
            <v>63320.24</v>
          </cell>
          <cell r="J934" t="str">
            <v>Ifo incentive wage Mar 07</v>
          </cell>
          <cell r="K934">
            <v>920.62</v>
          </cell>
        </row>
        <row r="935">
          <cell r="A935">
            <v>5075</v>
          </cell>
          <cell r="B935" t="str">
            <v>KEN022</v>
          </cell>
          <cell r="C935" t="str">
            <v>KE654</v>
          </cell>
          <cell r="D935">
            <v>30</v>
          </cell>
          <cell r="E935" t="str">
            <v>BBNW</v>
          </cell>
          <cell r="F935" t="str">
            <v>BBNW</v>
          </cell>
          <cell r="G935">
            <v>601604</v>
          </cell>
          <cell r="H935">
            <v>20070325</v>
          </cell>
          <cell r="I935">
            <v>73901.36</v>
          </cell>
          <cell r="J935" t="str">
            <v>Ifo incentive wage Mar 07</v>
          </cell>
          <cell r="K935">
            <v>1074.46</v>
          </cell>
        </row>
        <row r="936">
          <cell r="A936">
            <v>5075</v>
          </cell>
          <cell r="B936" t="str">
            <v>KEN022</v>
          </cell>
          <cell r="C936" t="str">
            <v>KE654</v>
          </cell>
          <cell r="D936">
            <v>30</v>
          </cell>
          <cell r="E936" t="str">
            <v>BBPW</v>
          </cell>
          <cell r="F936" t="str">
            <v>BBPW</v>
          </cell>
          <cell r="G936">
            <v>601604</v>
          </cell>
          <cell r="H936">
            <v>20070325</v>
          </cell>
          <cell r="I936">
            <v>57692.66</v>
          </cell>
          <cell r="J936" t="str">
            <v>Ifo incentive wage Mar 07</v>
          </cell>
          <cell r="K936">
            <v>838.8</v>
          </cell>
        </row>
        <row r="937">
          <cell r="A937">
            <v>5075</v>
          </cell>
          <cell r="B937" t="str">
            <v>KEN022</v>
          </cell>
          <cell r="C937" t="str">
            <v>KE654</v>
          </cell>
          <cell r="D937">
            <v>30</v>
          </cell>
          <cell r="E937" t="str">
            <v>BBDW</v>
          </cell>
          <cell r="F937" t="str">
            <v>BBDW</v>
          </cell>
          <cell r="G937">
            <v>601605</v>
          </cell>
          <cell r="H937">
            <v>20070325</v>
          </cell>
          <cell r="I937">
            <v>40305.08</v>
          </cell>
          <cell r="J937" t="str">
            <v>Hag incentive wage Mar 07</v>
          </cell>
          <cell r="K937">
            <v>586</v>
          </cell>
        </row>
        <row r="938">
          <cell r="A938">
            <v>5075</v>
          </cell>
          <cell r="B938" t="str">
            <v>KEN022</v>
          </cell>
          <cell r="C938" t="str">
            <v>KE654</v>
          </cell>
          <cell r="D938">
            <v>30</v>
          </cell>
          <cell r="E938" t="str">
            <v>BBEW</v>
          </cell>
          <cell r="F938" t="str">
            <v>BBEW</v>
          </cell>
          <cell r="G938">
            <v>601605</v>
          </cell>
          <cell r="H938">
            <v>20070325</v>
          </cell>
          <cell r="I938">
            <v>59725.11</v>
          </cell>
          <cell r="J938" t="str">
            <v>Hag incentive wage Mar 07</v>
          </cell>
          <cell r="K938">
            <v>868.35</v>
          </cell>
        </row>
        <row r="939">
          <cell r="A939">
            <v>5075</v>
          </cell>
          <cell r="B939" t="str">
            <v>KEN022</v>
          </cell>
          <cell r="C939" t="str">
            <v>KE654</v>
          </cell>
          <cell r="D939">
            <v>30</v>
          </cell>
          <cell r="E939" t="str">
            <v>BBNW</v>
          </cell>
          <cell r="F939" t="str">
            <v>BBNW</v>
          </cell>
          <cell r="G939">
            <v>601605</v>
          </cell>
          <cell r="H939">
            <v>20070325</v>
          </cell>
          <cell r="I939">
            <v>100301.19</v>
          </cell>
          <cell r="J939" t="str">
            <v>Hag incentive wage Mar 07</v>
          </cell>
          <cell r="K939">
            <v>1458.29</v>
          </cell>
        </row>
        <row r="940">
          <cell r="A940">
            <v>5075</v>
          </cell>
          <cell r="B940" t="str">
            <v>KEN022</v>
          </cell>
          <cell r="C940" t="str">
            <v>KE654</v>
          </cell>
          <cell r="D940">
            <v>30</v>
          </cell>
          <cell r="E940" t="str">
            <v>BBPW</v>
          </cell>
          <cell r="F940" t="str">
            <v>BBPW</v>
          </cell>
          <cell r="G940">
            <v>601605</v>
          </cell>
          <cell r="H940">
            <v>20070325</v>
          </cell>
          <cell r="I940">
            <v>182960.99</v>
          </cell>
          <cell r="J940" t="str">
            <v>Hag incentive wage Mar 07</v>
          </cell>
          <cell r="K940">
            <v>2660.09</v>
          </cell>
        </row>
        <row r="941">
          <cell r="A941">
            <v>5075</v>
          </cell>
          <cell r="B941" t="str">
            <v>KEN022</v>
          </cell>
          <cell r="C941" t="str">
            <v>KE654</v>
          </cell>
          <cell r="D941">
            <v>30</v>
          </cell>
          <cell r="E941" t="str">
            <v>BBCW</v>
          </cell>
          <cell r="F941" t="str">
            <v>BBCW</v>
          </cell>
          <cell r="G941">
            <v>601606</v>
          </cell>
          <cell r="H941">
            <v>20070325</v>
          </cell>
          <cell r="I941">
            <v>171947.94</v>
          </cell>
          <cell r="J941" t="str">
            <v>Dag inventive wage Mar 07</v>
          </cell>
          <cell r="K941">
            <v>2499.9699999999998</v>
          </cell>
        </row>
        <row r="942">
          <cell r="A942">
            <v>5075</v>
          </cell>
          <cell r="B942" t="str">
            <v>KEN022</v>
          </cell>
          <cell r="C942" t="str">
            <v>KE654</v>
          </cell>
          <cell r="D942">
            <v>30</v>
          </cell>
          <cell r="E942" t="str">
            <v>BBDW</v>
          </cell>
          <cell r="F942" t="str">
            <v>BBDW</v>
          </cell>
          <cell r="G942">
            <v>601606</v>
          </cell>
          <cell r="H942">
            <v>20070325</v>
          </cell>
          <cell r="I942">
            <v>41005.26</v>
          </cell>
          <cell r="J942" t="str">
            <v>Dag inventive wage Mar 07</v>
          </cell>
          <cell r="K942">
            <v>596.17999999999995</v>
          </cell>
        </row>
        <row r="943">
          <cell r="A943">
            <v>5075</v>
          </cell>
          <cell r="B943" t="str">
            <v>KEN022</v>
          </cell>
          <cell r="C943" t="str">
            <v>KE654</v>
          </cell>
          <cell r="D943">
            <v>30</v>
          </cell>
          <cell r="E943" t="str">
            <v>BBEW</v>
          </cell>
          <cell r="F943" t="str">
            <v>BBEW</v>
          </cell>
          <cell r="G943">
            <v>601606</v>
          </cell>
          <cell r="H943">
            <v>20070325</v>
          </cell>
          <cell r="I943">
            <v>59725.11</v>
          </cell>
          <cell r="J943" t="str">
            <v>Dag inventive wage Mar 07</v>
          </cell>
          <cell r="K943">
            <v>868.35</v>
          </cell>
        </row>
        <row r="944">
          <cell r="A944">
            <v>5075</v>
          </cell>
          <cell r="B944" t="str">
            <v>KEN022</v>
          </cell>
          <cell r="C944" t="str">
            <v>KE654</v>
          </cell>
          <cell r="D944">
            <v>30</v>
          </cell>
          <cell r="E944" t="str">
            <v>BBNW</v>
          </cell>
          <cell r="F944" t="str">
            <v>BBNW</v>
          </cell>
          <cell r="G944">
            <v>601606</v>
          </cell>
          <cell r="H944">
            <v>20070325</v>
          </cell>
          <cell r="I944">
            <v>79596.34</v>
          </cell>
          <cell r="J944" t="str">
            <v>Dag inventive wage Mar 07</v>
          </cell>
          <cell r="K944">
            <v>1157.26</v>
          </cell>
        </row>
        <row r="945">
          <cell r="A945">
            <v>5075</v>
          </cell>
          <cell r="B945" t="str">
            <v>KEN022</v>
          </cell>
          <cell r="C945" t="str">
            <v>KE654</v>
          </cell>
          <cell r="D945">
            <v>30</v>
          </cell>
          <cell r="E945" t="str">
            <v>BBPW</v>
          </cell>
          <cell r="F945" t="str">
            <v>BBPW</v>
          </cell>
          <cell r="G945">
            <v>601606</v>
          </cell>
          <cell r="H945">
            <v>20070325</v>
          </cell>
          <cell r="I945">
            <v>54089.97</v>
          </cell>
          <cell r="J945" t="str">
            <v>Dag inventive wage Mar 07</v>
          </cell>
          <cell r="K945">
            <v>786.42</v>
          </cell>
        </row>
        <row r="946">
          <cell r="A946">
            <v>5075</v>
          </cell>
          <cell r="B946" t="str">
            <v>KEN022</v>
          </cell>
          <cell r="C946" t="str">
            <v>KE654</v>
          </cell>
          <cell r="D946">
            <v>30</v>
          </cell>
          <cell r="E946" t="str">
            <v>BBAM</v>
          </cell>
          <cell r="F946" t="str">
            <v>BBAM</v>
          </cell>
          <cell r="G946">
            <v>601608</v>
          </cell>
          <cell r="H946">
            <v>20070325</v>
          </cell>
          <cell r="I946">
            <v>31649.81</v>
          </cell>
          <cell r="J946" t="str">
            <v>DMO incentive wage Mar 07</v>
          </cell>
          <cell r="K946">
            <v>460.16</v>
          </cell>
        </row>
        <row r="947">
          <cell r="A947">
            <v>5075</v>
          </cell>
          <cell r="B947" t="str">
            <v>KEN022</v>
          </cell>
          <cell r="C947" t="str">
            <v>KE654</v>
          </cell>
          <cell r="D947">
            <v>30</v>
          </cell>
          <cell r="E947" t="str">
            <v>BBDW</v>
          </cell>
          <cell r="F947" t="str">
            <v>BBDW</v>
          </cell>
          <cell r="G947">
            <v>601608</v>
          </cell>
          <cell r="H947">
            <v>20070325</v>
          </cell>
          <cell r="I947">
            <v>9497.83</v>
          </cell>
          <cell r="J947" t="str">
            <v>DMO incentive wage Mar 07</v>
          </cell>
          <cell r="K947">
            <v>138.09</v>
          </cell>
        </row>
        <row r="948">
          <cell r="A948">
            <v>5075</v>
          </cell>
          <cell r="B948" t="str">
            <v>KEN022</v>
          </cell>
          <cell r="C948" t="str">
            <v>KE654</v>
          </cell>
          <cell r="D948">
            <v>30</v>
          </cell>
          <cell r="E948" t="str">
            <v>BBNW</v>
          </cell>
          <cell r="F948" t="str">
            <v>BBNW</v>
          </cell>
          <cell r="G948">
            <v>601608</v>
          </cell>
          <cell r="H948">
            <v>20070325</v>
          </cell>
          <cell r="I948">
            <v>18990.16</v>
          </cell>
          <cell r="J948" t="str">
            <v>DMO incentive wage Mar 07</v>
          </cell>
          <cell r="K948">
            <v>276.10000000000002</v>
          </cell>
        </row>
        <row r="949">
          <cell r="A949">
            <v>5075</v>
          </cell>
          <cell r="B949" t="str">
            <v>KEN022</v>
          </cell>
          <cell r="C949" t="str">
            <v>KE654</v>
          </cell>
          <cell r="D949">
            <v>30</v>
          </cell>
          <cell r="E949" t="str">
            <v>BBPW</v>
          </cell>
          <cell r="F949" t="str">
            <v>BBPW</v>
          </cell>
          <cell r="G949">
            <v>601608</v>
          </cell>
          <cell r="H949">
            <v>20070325</v>
          </cell>
          <cell r="I949">
            <v>233398.74</v>
          </cell>
          <cell r="J949" t="str">
            <v>DMO incentive wage Mar 07</v>
          </cell>
          <cell r="K949">
            <v>3393.41</v>
          </cell>
        </row>
        <row r="950">
          <cell r="A950">
            <v>5075</v>
          </cell>
          <cell r="B950" t="str">
            <v>KEN022</v>
          </cell>
          <cell r="C950" t="str">
            <v>KE654</v>
          </cell>
          <cell r="D950">
            <v>30</v>
          </cell>
          <cell r="E950" t="str">
            <v>BBAM</v>
          </cell>
          <cell r="F950" t="str">
            <v>BBAM</v>
          </cell>
          <cell r="G950">
            <v>601609</v>
          </cell>
          <cell r="H950">
            <v>20070325</v>
          </cell>
          <cell r="I950">
            <v>8510.15</v>
          </cell>
          <cell r="J950" t="str">
            <v>DMO locals Mar 07</v>
          </cell>
          <cell r="K950">
            <v>123.73</v>
          </cell>
        </row>
        <row r="951">
          <cell r="A951">
            <v>5075</v>
          </cell>
          <cell r="B951" t="str">
            <v>KEN022</v>
          </cell>
          <cell r="C951" t="str">
            <v>KE654</v>
          </cell>
          <cell r="D951">
            <v>30</v>
          </cell>
          <cell r="E951" t="str">
            <v>BBNW</v>
          </cell>
          <cell r="F951" t="str">
            <v>BBNW</v>
          </cell>
          <cell r="G951">
            <v>601609</v>
          </cell>
          <cell r="H951">
            <v>20070325</v>
          </cell>
          <cell r="I951">
            <v>5855.24</v>
          </cell>
          <cell r="J951" t="str">
            <v>DMO locals Mar 07</v>
          </cell>
          <cell r="K951">
            <v>85.13</v>
          </cell>
        </row>
        <row r="952">
          <cell r="A952">
            <v>5075</v>
          </cell>
          <cell r="B952" t="str">
            <v>KEN022</v>
          </cell>
          <cell r="C952" t="str">
            <v>KE654</v>
          </cell>
          <cell r="D952">
            <v>30</v>
          </cell>
          <cell r="E952" t="str">
            <v>BBPW</v>
          </cell>
          <cell r="F952" t="str">
            <v>BBPW</v>
          </cell>
          <cell r="G952">
            <v>601609</v>
          </cell>
          <cell r="H952">
            <v>20070325</v>
          </cell>
          <cell r="I952">
            <v>33427.08</v>
          </cell>
          <cell r="J952" t="str">
            <v>DMO locals Mar 07</v>
          </cell>
          <cell r="K952">
            <v>486</v>
          </cell>
        </row>
        <row r="953">
          <cell r="A953">
            <v>5043</v>
          </cell>
          <cell r="B953" t="str">
            <v>KEN022</v>
          </cell>
          <cell r="C953" t="str">
            <v>KE654</v>
          </cell>
          <cell r="D953">
            <v>30</v>
          </cell>
          <cell r="E953" t="str">
            <v>BABS</v>
          </cell>
          <cell r="F953" t="str">
            <v>BABS</v>
          </cell>
          <cell r="G953">
            <v>601634</v>
          </cell>
          <cell r="H953">
            <v>20070325</v>
          </cell>
          <cell r="I953">
            <v>20000.11</v>
          </cell>
          <cell r="J953" t="str">
            <v>220107$ TO policy allowan</v>
          </cell>
          <cell r="K953">
            <v>286.74</v>
          </cell>
        </row>
        <row r="954">
          <cell r="A954">
            <v>5043</v>
          </cell>
          <cell r="B954" t="str">
            <v>KEN022</v>
          </cell>
          <cell r="C954" t="str">
            <v>KE654</v>
          </cell>
          <cell r="D954">
            <v>30</v>
          </cell>
          <cell r="E954" t="str">
            <v>BADS</v>
          </cell>
          <cell r="F954" t="str">
            <v>BADS</v>
          </cell>
          <cell r="G954">
            <v>601634</v>
          </cell>
          <cell r="H954">
            <v>20070325</v>
          </cell>
          <cell r="I954">
            <v>27500.33</v>
          </cell>
          <cell r="J954" t="str">
            <v>220107$ TO policy allowan</v>
          </cell>
          <cell r="K954">
            <v>394.27</v>
          </cell>
        </row>
        <row r="955">
          <cell r="A955">
            <v>5043</v>
          </cell>
          <cell r="B955" t="str">
            <v>KEN022</v>
          </cell>
          <cell r="C955" t="str">
            <v>KE654</v>
          </cell>
          <cell r="D955">
            <v>30</v>
          </cell>
          <cell r="E955" t="str">
            <v>BAES</v>
          </cell>
          <cell r="F955" t="str">
            <v>BAES</v>
          </cell>
          <cell r="G955">
            <v>601634</v>
          </cell>
          <cell r="H955">
            <v>20070325</v>
          </cell>
          <cell r="I955">
            <v>14999.73</v>
          </cell>
          <cell r="J955" t="str">
            <v>220107$ TO policy allowan</v>
          </cell>
          <cell r="K955">
            <v>215.05</v>
          </cell>
        </row>
        <row r="956">
          <cell r="A956">
            <v>5043</v>
          </cell>
          <cell r="B956" t="str">
            <v>KEN022</v>
          </cell>
          <cell r="C956" t="str">
            <v>KE654</v>
          </cell>
          <cell r="D956">
            <v>30</v>
          </cell>
          <cell r="E956" t="str">
            <v>BAHS</v>
          </cell>
          <cell r="F956" t="str">
            <v>BAHS</v>
          </cell>
          <cell r="G956">
            <v>601634</v>
          </cell>
          <cell r="H956">
            <v>20070325</v>
          </cell>
          <cell r="I956">
            <v>17500.27</v>
          </cell>
          <cell r="J956" t="str">
            <v>220107$ TO policy allowan</v>
          </cell>
          <cell r="K956">
            <v>250.9</v>
          </cell>
        </row>
        <row r="957">
          <cell r="A957">
            <v>5043</v>
          </cell>
          <cell r="B957" t="str">
            <v>KEN022</v>
          </cell>
          <cell r="C957" t="str">
            <v>KE654</v>
          </cell>
          <cell r="D957">
            <v>30</v>
          </cell>
          <cell r="E957" t="str">
            <v>BAPS</v>
          </cell>
          <cell r="F957" t="str">
            <v>BAPS</v>
          </cell>
          <cell r="G957">
            <v>601634</v>
          </cell>
          <cell r="H957">
            <v>20070325</v>
          </cell>
          <cell r="I957">
            <v>65000.01</v>
          </cell>
          <cell r="J957" t="str">
            <v>220107$ TO policy allowan</v>
          </cell>
          <cell r="K957">
            <v>931.9</v>
          </cell>
        </row>
        <row r="958">
          <cell r="A958">
            <v>5043</v>
          </cell>
          <cell r="B958" t="str">
            <v>KEN022</v>
          </cell>
          <cell r="C958" t="str">
            <v>KE654</v>
          </cell>
          <cell r="D958">
            <v>30</v>
          </cell>
          <cell r="E958" t="str">
            <v>BASC</v>
          </cell>
          <cell r="F958" t="str">
            <v>BASC</v>
          </cell>
          <cell r="G958">
            <v>601634</v>
          </cell>
          <cell r="H958">
            <v>20070325</v>
          </cell>
          <cell r="I958">
            <v>2499.84</v>
          </cell>
          <cell r="J958" t="str">
            <v>220107$ TO policy allowan</v>
          </cell>
          <cell r="K958">
            <v>35.840000000000003</v>
          </cell>
        </row>
        <row r="959">
          <cell r="A959">
            <v>5043</v>
          </cell>
          <cell r="B959" t="str">
            <v>KEN022</v>
          </cell>
          <cell r="C959" t="str">
            <v>KE654</v>
          </cell>
          <cell r="D959">
            <v>30</v>
          </cell>
          <cell r="E959" t="str">
            <v>BLLP</v>
          </cell>
          <cell r="F959" t="str">
            <v>BLLP</v>
          </cell>
          <cell r="G959">
            <v>601634</v>
          </cell>
          <cell r="H959">
            <v>20070325</v>
          </cell>
          <cell r="I959">
            <v>7500.22</v>
          </cell>
          <cell r="J959" t="str">
            <v>220107$ TO policy allowan</v>
          </cell>
          <cell r="K959">
            <v>107.53</v>
          </cell>
        </row>
        <row r="960">
          <cell r="A960">
            <v>5075</v>
          </cell>
          <cell r="B960" t="str">
            <v>KEN022</v>
          </cell>
          <cell r="C960" t="str">
            <v>KE654</v>
          </cell>
          <cell r="D960">
            <v>30</v>
          </cell>
          <cell r="E960" t="str">
            <v>BBAM</v>
          </cell>
          <cell r="F960" t="str">
            <v>BBAM</v>
          </cell>
          <cell r="G960">
            <v>601634</v>
          </cell>
          <cell r="H960">
            <v>20070325</v>
          </cell>
          <cell r="I960">
            <v>8509.9</v>
          </cell>
          <cell r="J960" t="str">
            <v>230107$ DMO Locals p/r Ja</v>
          </cell>
          <cell r="K960">
            <v>121.57</v>
          </cell>
        </row>
        <row r="961">
          <cell r="A961">
            <v>5075</v>
          </cell>
          <cell r="B961" t="str">
            <v>KEN022</v>
          </cell>
          <cell r="C961" t="str">
            <v>KE654</v>
          </cell>
          <cell r="D961">
            <v>30</v>
          </cell>
          <cell r="E961" t="str">
            <v>BBAM</v>
          </cell>
          <cell r="F961" t="str">
            <v>BBAM</v>
          </cell>
          <cell r="G961">
            <v>601634</v>
          </cell>
          <cell r="H961">
            <v>20070325</v>
          </cell>
          <cell r="I961">
            <v>27524.71</v>
          </cell>
          <cell r="J961" t="str">
            <v>230107$ DMO incentives Ja</v>
          </cell>
          <cell r="K961">
            <v>393.21</v>
          </cell>
        </row>
        <row r="962">
          <cell r="A962">
            <v>5075</v>
          </cell>
          <cell r="B962" t="str">
            <v>KEN022</v>
          </cell>
          <cell r="C962" t="str">
            <v>KE654</v>
          </cell>
          <cell r="D962">
            <v>30</v>
          </cell>
          <cell r="E962" t="str">
            <v>BBCW</v>
          </cell>
          <cell r="F962" t="str">
            <v>BBCW</v>
          </cell>
          <cell r="G962">
            <v>601634</v>
          </cell>
          <cell r="H962">
            <v>20070325</v>
          </cell>
          <cell r="I962">
            <v>127267.22</v>
          </cell>
          <cell r="J962" t="str">
            <v>220107$ DAG incentive JAN</v>
          </cell>
          <cell r="K962">
            <v>1824.62</v>
          </cell>
        </row>
        <row r="963">
          <cell r="A963">
            <v>5075</v>
          </cell>
          <cell r="B963" t="str">
            <v>KEN022</v>
          </cell>
          <cell r="C963" t="str">
            <v>KE654</v>
          </cell>
          <cell r="D963">
            <v>30</v>
          </cell>
          <cell r="E963" t="str">
            <v>BBCW</v>
          </cell>
          <cell r="F963" t="str">
            <v>BBCW</v>
          </cell>
          <cell r="G963">
            <v>601634</v>
          </cell>
          <cell r="H963">
            <v>20070325</v>
          </cell>
          <cell r="I963">
            <v>175689.06</v>
          </cell>
          <cell r="J963" t="str">
            <v>220107$ IFO incentive JAN</v>
          </cell>
          <cell r="K963">
            <v>2518.84</v>
          </cell>
        </row>
        <row r="964">
          <cell r="A964">
            <v>5075</v>
          </cell>
          <cell r="B964" t="str">
            <v>KEN022</v>
          </cell>
          <cell r="C964" t="str">
            <v>KE654</v>
          </cell>
          <cell r="D964">
            <v>30</v>
          </cell>
          <cell r="E964" t="str">
            <v>BBDW</v>
          </cell>
          <cell r="F964" t="str">
            <v>BBDW</v>
          </cell>
          <cell r="G964">
            <v>601634</v>
          </cell>
          <cell r="H964">
            <v>20070325</v>
          </cell>
          <cell r="I964">
            <v>35107.26</v>
          </cell>
          <cell r="J964" t="str">
            <v>220107$ HAG incentives JA</v>
          </cell>
          <cell r="K964">
            <v>503.33</v>
          </cell>
        </row>
        <row r="965">
          <cell r="A965">
            <v>5075</v>
          </cell>
          <cell r="B965" t="str">
            <v>KEN022</v>
          </cell>
          <cell r="C965" t="str">
            <v>KE654</v>
          </cell>
          <cell r="D965">
            <v>30</v>
          </cell>
          <cell r="E965" t="str">
            <v>BBDW</v>
          </cell>
          <cell r="F965" t="str">
            <v>BBDW</v>
          </cell>
          <cell r="G965">
            <v>601634</v>
          </cell>
          <cell r="H965">
            <v>20070325</v>
          </cell>
          <cell r="I965">
            <v>35250.25</v>
          </cell>
          <cell r="J965" t="str">
            <v>220107$ DAG incentive JAN</v>
          </cell>
          <cell r="K965">
            <v>505.38</v>
          </cell>
        </row>
        <row r="966">
          <cell r="A966">
            <v>5075</v>
          </cell>
          <cell r="B966" t="str">
            <v>KEN022</v>
          </cell>
          <cell r="C966" t="str">
            <v>KE654</v>
          </cell>
          <cell r="D966">
            <v>30</v>
          </cell>
          <cell r="E966" t="str">
            <v>BBDW</v>
          </cell>
          <cell r="F966" t="str">
            <v>BBDW</v>
          </cell>
          <cell r="G966">
            <v>601634</v>
          </cell>
          <cell r="H966">
            <v>20070325</v>
          </cell>
          <cell r="I966">
            <v>34268.17</v>
          </cell>
          <cell r="J966" t="str">
            <v>220107$ IFO incentive JAN</v>
          </cell>
          <cell r="K966">
            <v>491.3</v>
          </cell>
        </row>
        <row r="967">
          <cell r="A967">
            <v>5075</v>
          </cell>
          <cell r="B967" t="str">
            <v>KEN022</v>
          </cell>
          <cell r="C967" t="str">
            <v>KE654</v>
          </cell>
          <cell r="D967">
            <v>30</v>
          </cell>
          <cell r="E967" t="str">
            <v>BBDW</v>
          </cell>
          <cell r="F967" t="str">
            <v>BBDW</v>
          </cell>
          <cell r="G967">
            <v>601634</v>
          </cell>
          <cell r="H967">
            <v>20070325</v>
          </cell>
          <cell r="I967">
            <v>8252.2999999999993</v>
          </cell>
          <cell r="J967" t="str">
            <v>230107$ DMO incentives Ja</v>
          </cell>
          <cell r="K967">
            <v>117.89</v>
          </cell>
        </row>
        <row r="968">
          <cell r="A968">
            <v>5075</v>
          </cell>
          <cell r="B968" t="str">
            <v>KEN022</v>
          </cell>
          <cell r="C968" t="str">
            <v>KE654</v>
          </cell>
          <cell r="D968">
            <v>30</v>
          </cell>
          <cell r="E968" t="str">
            <v>BBEW</v>
          </cell>
          <cell r="F968" t="str">
            <v>BBEW</v>
          </cell>
          <cell r="G968">
            <v>601634</v>
          </cell>
          <cell r="H968">
            <v>20070325</v>
          </cell>
          <cell r="I968">
            <v>51910.03</v>
          </cell>
          <cell r="J968" t="str">
            <v>220107$ HAG incentives JA</v>
          </cell>
          <cell r="K968">
            <v>744.23</v>
          </cell>
        </row>
        <row r="969">
          <cell r="A969">
            <v>5075</v>
          </cell>
          <cell r="B969" t="str">
            <v>KEN022</v>
          </cell>
          <cell r="C969" t="str">
            <v>KE654</v>
          </cell>
          <cell r="D969">
            <v>30</v>
          </cell>
          <cell r="E969" t="str">
            <v>BBEW</v>
          </cell>
          <cell r="F969" t="str">
            <v>BBEW</v>
          </cell>
          <cell r="G969">
            <v>601634</v>
          </cell>
          <cell r="H969">
            <v>20070325</v>
          </cell>
          <cell r="I969">
            <v>51910.03</v>
          </cell>
          <cell r="J969" t="str">
            <v>220107$ DAG incentive JAN</v>
          </cell>
          <cell r="K969">
            <v>744.23</v>
          </cell>
        </row>
        <row r="970">
          <cell r="A970">
            <v>5075</v>
          </cell>
          <cell r="B970" t="str">
            <v>KEN022</v>
          </cell>
          <cell r="C970" t="str">
            <v>KE654</v>
          </cell>
          <cell r="D970">
            <v>30</v>
          </cell>
          <cell r="E970" t="str">
            <v>BBEW</v>
          </cell>
          <cell r="F970" t="str">
            <v>BBEW</v>
          </cell>
          <cell r="G970">
            <v>601634</v>
          </cell>
          <cell r="H970">
            <v>20070325</v>
          </cell>
          <cell r="I970">
            <v>55089.94</v>
          </cell>
          <cell r="J970" t="str">
            <v>220107$ IFO incentive JAN</v>
          </cell>
          <cell r="K970">
            <v>789.82</v>
          </cell>
        </row>
        <row r="971">
          <cell r="A971">
            <v>5075</v>
          </cell>
          <cell r="B971" t="str">
            <v>KEN022</v>
          </cell>
          <cell r="C971" t="str">
            <v>KE654</v>
          </cell>
          <cell r="D971">
            <v>30</v>
          </cell>
          <cell r="E971" t="str">
            <v>BBNW</v>
          </cell>
          <cell r="F971" t="str">
            <v>BBNW</v>
          </cell>
          <cell r="G971">
            <v>601634</v>
          </cell>
          <cell r="H971">
            <v>20070325</v>
          </cell>
          <cell r="I971">
            <v>88747.79</v>
          </cell>
          <cell r="J971" t="str">
            <v>220107$ HAG incentives JA</v>
          </cell>
          <cell r="K971">
            <v>1272.3699999999999</v>
          </cell>
        </row>
        <row r="972">
          <cell r="A972">
            <v>5075</v>
          </cell>
          <cell r="B972" t="str">
            <v>KEN022</v>
          </cell>
          <cell r="C972" t="str">
            <v>KE654</v>
          </cell>
          <cell r="D972">
            <v>30</v>
          </cell>
          <cell r="E972" t="str">
            <v>BBNW</v>
          </cell>
          <cell r="F972" t="str">
            <v>BBNW</v>
          </cell>
          <cell r="G972">
            <v>601634</v>
          </cell>
          <cell r="H972">
            <v>20070325</v>
          </cell>
          <cell r="I972">
            <v>68634.69</v>
          </cell>
          <cell r="J972" t="str">
            <v>220107$ DAG incentive JAN</v>
          </cell>
          <cell r="K972">
            <v>984.01</v>
          </cell>
        </row>
        <row r="973">
          <cell r="A973">
            <v>5075</v>
          </cell>
          <cell r="B973" t="str">
            <v>KEN022</v>
          </cell>
          <cell r="C973" t="str">
            <v>KE654</v>
          </cell>
          <cell r="D973">
            <v>30</v>
          </cell>
          <cell r="E973" t="str">
            <v>BBNW</v>
          </cell>
          <cell r="F973" t="str">
            <v>BBNW</v>
          </cell>
          <cell r="G973">
            <v>601634</v>
          </cell>
          <cell r="H973">
            <v>20070325</v>
          </cell>
          <cell r="I973">
            <v>61859.87</v>
          </cell>
          <cell r="J973" t="str">
            <v>220107$ IFO incentive JAN</v>
          </cell>
          <cell r="K973">
            <v>886.88</v>
          </cell>
        </row>
        <row r="974">
          <cell r="A974">
            <v>5075</v>
          </cell>
          <cell r="B974" t="str">
            <v>KEN022</v>
          </cell>
          <cell r="C974" t="str">
            <v>KE654</v>
          </cell>
          <cell r="D974">
            <v>30</v>
          </cell>
          <cell r="E974" t="str">
            <v>BBNW</v>
          </cell>
          <cell r="F974" t="str">
            <v>BBNW</v>
          </cell>
          <cell r="G974">
            <v>601634</v>
          </cell>
          <cell r="H974">
            <v>20070325</v>
          </cell>
          <cell r="I974">
            <v>5854.1</v>
          </cell>
          <cell r="J974" t="str">
            <v>230107$ DMO Locals p/r Ja</v>
          </cell>
          <cell r="K974">
            <v>83.63</v>
          </cell>
        </row>
        <row r="975">
          <cell r="A975">
            <v>5075</v>
          </cell>
          <cell r="B975" t="str">
            <v>KEN022</v>
          </cell>
          <cell r="C975" t="str">
            <v>KE654</v>
          </cell>
          <cell r="D975">
            <v>30</v>
          </cell>
          <cell r="E975" t="str">
            <v>BBNW</v>
          </cell>
          <cell r="F975" t="str">
            <v>BBNW</v>
          </cell>
          <cell r="G975">
            <v>601634</v>
          </cell>
          <cell r="H975">
            <v>20070325</v>
          </cell>
          <cell r="I975">
            <v>16515.099999999999</v>
          </cell>
          <cell r="J975" t="str">
            <v>230107$ DMO incentives Ja</v>
          </cell>
          <cell r="K975">
            <v>235.93</v>
          </cell>
        </row>
        <row r="976">
          <cell r="A976">
            <v>5075</v>
          </cell>
          <cell r="B976" t="str">
            <v>KEN022</v>
          </cell>
          <cell r="C976" t="str">
            <v>KE654</v>
          </cell>
          <cell r="D976">
            <v>30</v>
          </cell>
          <cell r="E976" t="str">
            <v>BBPW</v>
          </cell>
          <cell r="F976" t="str">
            <v>BBPW</v>
          </cell>
          <cell r="G976">
            <v>601634</v>
          </cell>
          <cell r="H976">
            <v>20070325</v>
          </cell>
          <cell r="I976">
            <v>188781.13</v>
          </cell>
          <cell r="J976" t="str">
            <v>220107$ HAG incentives JA</v>
          </cell>
          <cell r="K976">
            <v>2706.54</v>
          </cell>
        </row>
        <row r="977">
          <cell r="A977">
            <v>5075</v>
          </cell>
          <cell r="B977" t="str">
            <v>KEN022</v>
          </cell>
          <cell r="C977" t="str">
            <v>KE654</v>
          </cell>
          <cell r="D977">
            <v>30</v>
          </cell>
          <cell r="E977" t="str">
            <v>BBPW</v>
          </cell>
          <cell r="F977" t="str">
            <v>BBPW</v>
          </cell>
          <cell r="G977">
            <v>601634</v>
          </cell>
          <cell r="H977">
            <v>20070325</v>
          </cell>
          <cell r="I977">
            <v>45845.97</v>
          </cell>
          <cell r="J977" t="str">
            <v>220107$ DAG incentive JAN</v>
          </cell>
          <cell r="K977">
            <v>657.29</v>
          </cell>
        </row>
        <row r="978">
          <cell r="A978">
            <v>5075</v>
          </cell>
          <cell r="B978" t="str">
            <v>KEN022</v>
          </cell>
          <cell r="C978" t="str">
            <v>KE654</v>
          </cell>
          <cell r="D978">
            <v>30</v>
          </cell>
          <cell r="E978" t="str">
            <v>BBPW</v>
          </cell>
          <cell r="F978" t="str">
            <v>BBPW</v>
          </cell>
          <cell r="G978">
            <v>601634</v>
          </cell>
          <cell r="H978">
            <v>20070325</v>
          </cell>
          <cell r="I978">
            <v>47595.3</v>
          </cell>
          <cell r="J978" t="str">
            <v>220107$ IFO incentive JAN</v>
          </cell>
          <cell r="K978">
            <v>682.37</v>
          </cell>
        </row>
        <row r="979">
          <cell r="A979">
            <v>5075</v>
          </cell>
          <cell r="B979" t="str">
            <v>KEN022</v>
          </cell>
          <cell r="C979" t="str">
            <v>KE654</v>
          </cell>
          <cell r="D979">
            <v>30</v>
          </cell>
          <cell r="E979" t="str">
            <v>BBPW</v>
          </cell>
          <cell r="F979" t="str">
            <v>BBPW</v>
          </cell>
          <cell r="G979">
            <v>601634</v>
          </cell>
          <cell r="H979">
            <v>20070325</v>
          </cell>
          <cell r="I979">
            <v>37433.910000000003</v>
          </cell>
          <cell r="J979" t="str">
            <v>230107$ DMO Locals p/r Ja</v>
          </cell>
          <cell r="K979">
            <v>534.77</v>
          </cell>
        </row>
        <row r="980">
          <cell r="A980">
            <v>5075</v>
          </cell>
          <cell r="B980" t="str">
            <v>KEN022</v>
          </cell>
          <cell r="C980" t="str">
            <v>KE654</v>
          </cell>
          <cell r="D980">
            <v>30</v>
          </cell>
          <cell r="E980" t="str">
            <v>BBPW</v>
          </cell>
          <cell r="F980" t="str">
            <v>BBPW</v>
          </cell>
          <cell r="G980">
            <v>601634</v>
          </cell>
          <cell r="H980">
            <v>20070325</v>
          </cell>
          <cell r="I980">
            <v>281131.98</v>
          </cell>
          <cell r="J980" t="str">
            <v>230107$ DMO incentives Ja</v>
          </cell>
          <cell r="K980">
            <v>4016.17</v>
          </cell>
        </row>
        <row r="981">
          <cell r="A981">
            <v>5170</v>
          </cell>
          <cell r="B981" t="str">
            <v>KEN022</v>
          </cell>
          <cell r="C981" t="str">
            <v>KE654</v>
          </cell>
          <cell r="D981">
            <v>30</v>
          </cell>
          <cell r="E981" t="str">
            <v>BASS</v>
          </cell>
          <cell r="F981" t="str">
            <v>BASS</v>
          </cell>
          <cell r="G981">
            <v>601634</v>
          </cell>
          <cell r="H981">
            <v>20070325</v>
          </cell>
          <cell r="I981">
            <v>423110.23</v>
          </cell>
          <cell r="J981" t="str">
            <v>240107$ Security service</v>
          </cell>
          <cell r="K981">
            <v>6044.43</v>
          </cell>
        </row>
        <row r="982">
          <cell r="A982">
            <v>5345</v>
          </cell>
          <cell r="B982" t="str">
            <v>KEN022</v>
          </cell>
          <cell r="C982" t="str">
            <v>KE654</v>
          </cell>
          <cell r="D982">
            <v>30</v>
          </cell>
          <cell r="E982" t="str">
            <v>BEHP</v>
          </cell>
          <cell r="F982" t="str">
            <v>BEHP</v>
          </cell>
          <cell r="G982">
            <v>601634</v>
          </cell>
          <cell r="H982">
            <v>20070325</v>
          </cell>
          <cell r="I982">
            <v>1500.32</v>
          </cell>
          <cell r="J982" t="str">
            <v>220107$ Production of bil</v>
          </cell>
          <cell r="K982">
            <v>21.51</v>
          </cell>
        </row>
        <row r="983">
          <cell r="A983">
            <v>5345</v>
          </cell>
          <cell r="B983" t="str">
            <v>KEN022</v>
          </cell>
          <cell r="C983" t="str">
            <v>KE654</v>
          </cell>
          <cell r="D983">
            <v>30</v>
          </cell>
          <cell r="E983" t="str">
            <v>BEHP</v>
          </cell>
          <cell r="F983" t="str">
            <v>BEHP</v>
          </cell>
          <cell r="G983">
            <v>601634</v>
          </cell>
          <cell r="H983">
            <v>20070325</v>
          </cell>
          <cell r="I983">
            <v>2999.95</v>
          </cell>
          <cell r="J983" t="str">
            <v>220107$ Production of bil</v>
          </cell>
          <cell r="K983">
            <v>43.01</v>
          </cell>
        </row>
        <row r="984">
          <cell r="A984">
            <v>5412</v>
          </cell>
          <cell r="B984" t="str">
            <v>KEN022</v>
          </cell>
          <cell r="C984" t="str">
            <v>KE654</v>
          </cell>
          <cell r="D984">
            <v>30</v>
          </cell>
          <cell r="E984" t="str">
            <v>BDBX</v>
          </cell>
          <cell r="F984" t="str">
            <v>BDBX</v>
          </cell>
          <cell r="G984">
            <v>601634</v>
          </cell>
          <cell r="H984">
            <v>20070325</v>
          </cell>
          <cell r="I984">
            <v>700</v>
          </cell>
          <cell r="J984" t="str">
            <v>250107$ purchase of break</v>
          </cell>
          <cell r="K984">
            <v>10</v>
          </cell>
        </row>
        <row r="985">
          <cell r="A985">
            <v>5412</v>
          </cell>
          <cell r="B985" t="str">
            <v>KEN022</v>
          </cell>
          <cell r="C985" t="str">
            <v>KE654</v>
          </cell>
          <cell r="D985">
            <v>30</v>
          </cell>
          <cell r="E985" t="str">
            <v>BDTY</v>
          </cell>
          <cell r="F985" t="str">
            <v>BDTY</v>
          </cell>
          <cell r="G985">
            <v>601634</v>
          </cell>
          <cell r="H985">
            <v>20070325</v>
          </cell>
          <cell r="I985">
            <v>1849.77</v>
          </cell>
          <cell r="J985" t="str">
            <v>220107$ Tube &amp;canvas- Has</v>
          </cell>
          <cell r="K985">
            <v>26.52</v>
          </cell>
        </row>
        <row r="986">
          <cell r="A986">
            <v>5420</v>
          </cell>
          <cell r="B986" t="str">
            <v>KEN022</v>
          </cell>
          <cell r="C986" t="str">
            <v>KE654</v>
          </cell>
          <cell r="D986">
            <v>30</v>
          </cell>
          <cell r="E986" t="str">
            <v>BATO</v>
          </cell>
          <cell r="F986" t="str">
            <v>BATO</v>
          </cell>
          <cell r="G986">
            <v>601634</v>
          </cell>
          <cell r="H986">
            <v>20070325</v>
          </cell>
          <cell r="I986">
            <v>899.77</v>
          </cell>
          <cell r="J986" t="str">
            <v>220107$ Transport- Ambros</v>
          </cell>
          <cell r="K986">
            <v>12.9</v>
          </cell>
        </row>
        <row r="987">
          <cell r="A987">
            <v>5440</v>
          </cell>
          <cell r="B987" t="str">
            <v>KEN022</v>
          </cell>
          <cell r="C987" t="str">
            <v>KE654</v>
          </cell>
          <cell r="D987">
            <v>30</v>
          </cell>
          <cell r="E987" t="str">
            <v>BATO</v>
          </cell>
          <cell r="F987" t="str">
            <v>BATO</v>
          </cell>
          <cell r="G987">
            <v>601634</v>
          </cell>
          <cell r="H987">
            <v>20070325</v>
          </cell>
          <cell r="I987">
            <v>599.85</v>
          </cell>
          <cell r="J987" t="str">
            <v>220107$ Accommodation- Am</v>
          </cell>
          <cell r="K987">
            <v>8.6</v>
          </cell>
        </row>
        <row r="988">
          <cell r="A988">
            <v>5440</v>
          </cell>
          <cell r="B988" t="str">
            <v>KEN022</v>
          </cell>
          <cell r="C988" t="str">
            <v>KE654</v>
          </cell>
          <cell r="D988">
            <v>30</v>
          </cell>
          <cell r="E988" t="str">
            <v>BATO</v>
          </cell>
          <cell r="F988" t="str">
            <v>BATO</v>
          </cell>
          <cell r="G988">
            <v>601634</v>
          </cell>
          <cell r="H988">
            <v>20070325</v>
          </cell>
          <cell r="I988">
            <v>1000.3</v>
          </cell>
          <cell r="J988" t="str">
            <v>250107$ accommodation- Ma</v>
          </cell>
          <cell r="K988">
            <v>14.29</v>
          </cell>
        </row>
        <row r="989">
          <cell r="A989">
            <v>5450</v>
          </cell>
          <cell r="B989" t="str">
            <v>KEN022</v>
          </cell>
          <cell r="C989" t="str">
            <v>KE654</v>
          </cell>
          <cell r="D989">
            <v>30</v>
          </cell>
          <cell r="E989" t="str">
            <v>BATO</v>
          </cell>
          <cell r="F989" t="str">
            <v>BATO</v>
          </cell>
          <cell r="G989">
            <v>601634</v>
          </cell>
          <cell r="H989">
            <v>20070325</v>
          </cell>
          <cell r="I989">
            <v>2400.3000000000002</v>
          </cell>
          <cell r="J989" t="str">
            <v>250107$ Perdiem- Martin W</v>
          </cell>
          <cell r="K989">
            <v>34.29</v>
          </cell>
        </row>
        <row r="990">
          <cell r="A990">
            <v>5482</v>
          </cell>
          <cell r="B990" t="str">
            <v>KEN022</v>
          </cell>
          <cell r="C990" t="str">
            <v>KE654</v>
          </cell>
          <cell r="D990">
            <v>30</v>
          </cell>
          <cell r="E990" t="str">
            <v>BATO</v>
          </cell>
          <cell r="F990" t="str">
            <v>BATO</v>
          </cell>
          <cell r="G990">
            <v>601634</v>
          </cell>
          <cell r="H990">
            <v>20070325</v>
          </cell>
          <cell r="I990">
            <v>300.3</v>
          </cell>
          <cell r="J990" t="str">
            <v>250107$ Airport tax-Flore</v>
          </cell>
          <cell r="K990">
            <v>4.29</v>
          </cell>
        </row>
        <row r="991">
          <cell r="A991">
            <v>5043</v>
          </cell>
          <cell r="B991" t="str">
            <v>KEN022</v>
          </cell>
          <cell r="C991" t="str">
            <v>KE654</v>
          </cell>
          <cell r="D991">
            <v>30</v>
          </cell>
          <cell r="E991" t="str">
            <v>BAPS</v>
          </cell>
          <cell r="F991" t="str">
            <v>BAPS</v>
          </cell>
          <cell r="G991">
            <v>601635</v>
          </cell>
          <cell r="H991">
            <v>20070325</v>
          </cell>
          <cell r="I991">
            <v>4419.8</v>
          </cell>
          <cell r="J991" t="str">
            <v>070207$ To allowance-Fred</v>
          </cell>
          <cell r="K991">
            <v>63.05</v>
          </cell>
        </row>
        <row r="992">
          <cell r="A992">
            <v>5075</v>
          </cell>
          <cell r="B992" t="str">
            <v>KEN022</v>
          </cell>
          <cell r="C992" t="str">
            <v>KE654</v>
          </cell>
          <cell r="D992">
            <v>30</v>
          </cell>
          <cell r="E992" t="str">
            <v>BBAM</v>
          </cell>
          <cell r="F992" t="str">
            <v>BBAM</v>
          </cell>
          <cell r="G992">
            <v>601635</v>
          </cell>
          <cell r="H992">
            <v>20070325</v>
          </cell>
          <cell r="I992">
            <v>27524.99</v>
          </cell>
          <cell r="J992" t="str">
            <v>250207$ DMO Incentive wor</v>
          </cell>
          <cell r="K992">
            <v>395.02</v>
          </cell>
        </row>
        <row r="993">
          <cell r="A993">
            <v>5075</v>
          </cell>
          <cell r="B993" t="str">
            <v>KEN022</v>
          </cell>
          <cell r="C993" t="str">
            <v>KE654</v>
          </cell>
          <cell r="D993">
            <v>30</v>
          </cell>
          <cell r="E993" t="str">
            <v>BBAM</v>
          </cell>
          <cell r="F993" t="str">
            <v>BBAM</v>
          </cell>
          <cell r="G993">
            <v>601635</v>
          </cell>
          <cell r="H993">
            <v>20070325</v>
          </cell>
          <cell r="I993">
            <v>8510.02</v>
          </cell>
          <cell r="J993" t="str">
            <v>250207$ DMO locals sal. f</v>
          </cell>
          <cell r="K993">
            <v>122.13</v>
          </cell>
        </row>
        <row r="994">
          <cell r="A994">
            <v>5075</v>
          </cell>
          <cell r="B994" t="str">
            <v>KEN022</v>
          </cell>
          <cell r="C994" t="str">
            <v>KE654</v>
          </cell>
          <cell r="D994">
            <v>30</v>
          </cell>
          <cell r="E994" t="str">
            <v>BBCW</v>
          </cell>
          <cell r="F994" t="str">
            <v>BBCW</v>
          </cell>
          <cell r="G994">
            <v>601635</v>
          </cell>
          <cell r="H994">
            <v>20070325</v>
          </cell>
          <cell r="I994">
            <v>209449.72</v>
          </cell>
          <cell r="J994" t="str">
            <v>250207$ Ifo inctv Feb</v>
          </cell>
          <cell r="K994">
            <v>3005.88</v>
          </cell>
        </row>
        <row r="995">
          <cell r="A995">
            <v>5075</v>
          </cell>
          <cell r="B995" t="str">
            <v>KEN022</v>
          </cell>
          <cell r="C995" t="str">
            <v>KE654</v>
          </cell>
          <cell r="D995">
            <v>30</v>
          </cell>
          <cell r="E995" t="str">
            <v>BBCW</v>
          </cell>
          <cell r="F995" t="str">
            <v>BBCW</v>
          </cell>
          <cell r="G995">
            <v>601635</v>
          </cell>
          <cell r="H995">
            <v>20070325</v>
          </cell>
          <cell r="I995">
            <v>158974.92000000001</v>
          </cell>
          <cell r="J995" t="str">
            <v>250207$ Dagahaley Incenti</v>
          </cell>
          <cell r="K995">
            <v>2281.5</v>
          </cell>
        </row>
        <row r="996">
          <cell r="A996">
            <v>5075</v>
          </cell>
          <cell r="B996" t="str">
            <v>KEN022</v>
          </cell>
          <cell r="C996" t="str">
            <v>KE654</v>
          </cell>
          <cell r="D996">
            <v>30</v>
          </cell>
          <cell r="E996" t="str">
            <v>BBDW</v>
          </cell>
          <cell r="F996" t="str">
            <v>BBDW</v>
          </cell>
          <cell r="G996">
            <v>601635</v>
          </cell>
          <cell r="H996">
            <v>20070325</v>
          </cell>
          <cell r="I996">
            <v>35674.769999999997</v>
          </cell>
          <cell r="J996" t="str">
            <v>250207$ Ifo inctv Feb</v>
          </cell>
          <cell r="K996">
            <v>511.98</v>
          </cell>
        </row>
        <row r="997">
          <cell r="A997">
            <v>5075</v>
          </cell>
          <cell r="B997" t="str">
            <v>KEN022</v>
          </cell>
          <cell r="C997" t="str">
            <v>KE654</v>
          </cell>
          <cell r="D997">
            <v>30</v>
          </cell>
          <cell r="E997" t="str">
            <v>BBDW</v>
          </cell>
          <cell r="F997" t="str">
            <v>BBDW</v>
          </cell>
          <cell r="G997">
            <v>601635</v>
          </cell>
          <cell r="H997">
            <v>20070325</v>
          </cell>
          <cell r="I997">
            <v>35517.29</v>
          </cell>
          <cell r="J997" t="str">
            <v>250207$ Dagahaley Incenti</v>
          </cell>
          <cell r="K997">
            <v>509.72</v>
          </cell>
        </row>
        <row r="998">
          <cell r="A998">
            <v>5075</v>
          </cell>
          <cell r="B998" t="str">
            <v>KEN022</v>
          </cell>
          <cell r="C998" t="str">
            <v>KE654</v>
          </cell>
          <cell r="D998">
            <v>30</v>
          </cell>
          <cell r="E998" t="str">
            <v>BBDW</v>
          </cell>
          <cell r="F998" t="str">
            <v>BBDW</v>
          </cell>
          <cell r="G998">
            <v>601635</v>
          </cell>
          <cell r="H998">
            <v>20070325</v>
          </cell>
          <cell r="I998">
            <v>8252.9</v>
          </cell>
          <cell r="J998" t="str">
            <v>250207$ DMO Incentive wor</v>
          </cell>
          <cell r="K998">
            <v>118.44</v>
          </cell>
        </row>
        <row r="999">
          <cell r="A999">
            <v>5075</v>
          </cell>
          <cell r="B999" t="str">
            <v>KEN022</v>
          </cell>
          <cell r="C999" t="str">
            <v>KE654</v>
          </cell>
          <cell r="D999">
            <v>30</v>
          </cell>
          <cell r="E999" t="str">
            <v>BBEW</v>
          </cell>
          <cell r="F999" t="str">
            <v>BBEW</v>
          </cell>
          <cell r="G999">
            <v>601635</v>
          </cell>
          <cell r="H999">
            <v>20070325</v>
          </cell>
          <cell r="I999">
            <v>-5479.72</v>
          </cell>
          <cell r="J999" t="str">
            <v>080207$ Uncollected wages</v>
          </cell>
          <cell r="K999">
            <v>-78.17</v>
          </cell>
        </row>
        <row r="1000">
          <cell r="A1000">
            <v>5075</v>
          </cell>
          <cell r="B1000" t="str">
            <v>KEN022</v>
          </cell>
          <cell r="C1000" t="str">
            <v>KE654</v>
          </cell>
          <cell r="D1000">
            <v>30</v>
          </cell>
          <cell r="E1000" t="str">
            <v>BBEW</v>
          </cell>
          <cell r="F1000" t="str">
            <v>BBEW</v>
          </cell>
          <cell r="G1000">
            <v>601635</v>
          </cell>
          <cell r="H1000">
            <v>20070325</v>
          </cell>
          <cell r="I1000">
            <v>54040.33</v>
          </cell>
          <cell r="J1000" t="str">
            <v>250207$ Ifo inctv Feb</v>
          </cell>
          <cell r="K1000">
            <v>775.55</v>
          </cell>
        </row>
        <row r="1001">
          <cell r="A1001">
            <v>5075</v>
          </cell>
          <cell r="B1001" t="str">
            <v>KEN022</v>
          </cell>
          <cell r="C1001" t="str">
            <v>KE654</v>
          </cell>
          <cell r="D1001">
            <v>30</v>
          </cell>
          <cell r="E1001" t="str">
            <v>BBEW</v>
          </cell>
          <cell r="F1001" t="str">
            <v>BBEW</v>
          </cell>
          <cell r="G1001">
            <v>601635</v>
          </cell>
          <cell r="H1001">
            <v>20070325</v>
          </cell>
          <cell r="I1001">
            <v>51910.21</v>
          </cell>
          <cell r="J1001" t="str">
            <v>250207$ Dagahaley Incenti</v>
          </cell>
          <cell r="K1001">
            <v>744.98</v>
          </cell>
        </row>
        <row r="1002">
          <cell r="A1002">
            <v>5075</v>
          </cell>
          <cell r="B1002" t="str">
            <v>KEN022</v>
          </cell>
          <cell r="C1002" t="str">
            <v>KE654</v>
          </cell>
          <cell r="D1002">
            <v>30</v>
          </cell>
          <cell r="E1002" t="str">
            <v>BBNW</v>
          </cell>
          <cell r="F1002" t="str">
            <v>BBNW</v>
          </cell>
          <cell r="G1002">
            <v>601635</v>
          </cell>
          <cell r="H1002">
            <v>20070325</v>
          </cell>
          <cell r="I1002">
            <v>65681.070000000007</v>
          </cell>
          <cell r="J1002" t="str">
            <v>250207$ Ifo inctv Feb</v>
          </cell>
          <cell r="K1002">
            <v>942.61</v>
          </cell>
        </row>
        <row r="1003">
          <cell r="A1003">
            <v>5075</v>
          </cell>
          <cell r="B1003" t="str">
            <v>KEN022</v>
          </cell>
          <cell r="C1003" t="str">
            <v>KE654</v>
          </cell>
          <cell r="D1003">
            <v>30</v>
          </cell>
          <cell r="E1003" t="str">
            <v>BBNW</v>
          </cell>
          <cell r="F1003" t="str">
            <v>BBNW</v>
          </cell>
          <cell r="G1003">
            <v>601635</v>
          </cell>
          <cell r="H1003">
            <v>20070325</v>
          </cell>
          <cell r="I1003">
            <v>69833.990000000005</v>
          </cell>
          <cell r="J1003" t="str">
            <v>250207$ Dagahaley Incenti</v>
          </cell>
          <cell r="K1003">
            <v>1002.21</v>
          </cell>
        </row>
        <row r="1004">
          <cell r="A1004">
            <v>5075</v>
          </cell>
          <cell r="B1004" t="str">
            <v>KEN022</v>
          </cell>
          <cell r="C1004" t="str">
            <v>KE654</v>
          </cell>
          <cell r="D1004">
            <v>30</v>
          </cell>
          <cell r="E1004" t="str">
            <v>BBNW</v>
          </cell>
          <cell r="F1004" t="str">
            <v>BBNW</v>
          </cell>
          <cell r="G1004">
            <v>601635</v>
          </cell>
          <cell r="H1004">
            <v>20070325</v>
          </cell>
          <cell r="I1004">
            <v>16514.86</v>
          </cell>
          <cell r="J1004" t="str">
            <v>250207$ DMO Incentive wor</v>
          </cell>
          <cell r="K1004">
            <v>237.01</v>
          </cell>
        </row>
        <row r="1005">
          <cell r="A1005">
            <v>5075</v>
          </cell>
          <cell r="B1005" t="str">
            <v>KEN022</v>
          </cell>
          <cell r="C1005" t="str">
            <v>KE654</v>
          </cell>
          <cell r="D1005">
            <v>30</v>
          </cell>
          <cell r="E1005" t="str">
            <v>BBNW</v>
          </cell>
          <cell r="F1005" t="str">
            <v>BBNW</v>
          </cell>
          <cell r="G1005">
            <v>601635</v>
          </cell>
          <cell r="H1005">
            <v>20070325</v>
          </cell>
          <cell r="I1005">
            <v>5855.21</v>
          </cell>
          <cell r="J1005" t="str">
            <v>250207$ DMO locals sal. f</v>
          </cell>
          <cell r="K1005">
            <v>84.03</v>
          </cell>
        </row>
        <row r="1006">
          <cell r="A1006">
            <v>5075</v>
          </cell>
          <cell r="B1006" t="str">
            <v>KEN022</v>
          </cell>
          <cell r="C1006" t="str">
            <v>KE654</v>
          </cell>
          <cell r="D1006">
            <v>30</v>
          </cell>
          <cell r="E1006" t="str">
            <v>BBPW</v>
          </cell>
          <cell r="F1006" t="str">
            <v>BBPW</v>
          </cell>
          <cell r="G1006">
            <v>601635</v>
          </cell>
          <cell r="H1006">
            <v>20070325</v>
          </cell>
          <cell r="I1006">
            <v>-2815.22</v>
          </cell>
          <cell r="J1006" t="str">
            <v>070207$ Uncollected wage-</v>
          </cell>
          <cell r="K1006">
            <v>-40.159999999999997</v>
          </cell>
        </row>
        <row r="1007">
          <cell r="A1007">
            <v>5075</v>
          </cell>
          <cell r="B1007" t="str">
            <v>KEN022</v>
          </cell>
          <cell r="C1007" t="str">
            <v>KE654</v>
          </cell>
          <cell r="D1007">
            <v>30</v>
          </cell>
          <cell r="E1007" t="str">
            <v>BBPW</v>
          </cell>
          <cell r="F1007" t="str">
            <v>BBPW</v>
          </cell>
          <cell r="G1007">
            <v>601635</v>
          </cell>
          <cell r="H1007">
            <v>20070325</v>
          </cell>
          <cell r="I1007">
            <v>-135.29</v>
          </cell>
          <cell r="J1007" t="str">
            <v>070207$ Uncollected wages</v>
          </cell>
          <cell r="K1007">
            <v>-1.93</v>
          </cell>
        </row>
        <row r="1008">
          <cell r="A1008">
            <v>5075</v>
          </cell>
          <cell r="B1008" t="str">
            <v>KEN022</v>
          </cell>
          <cell r="C1008" t="str">
            <v>KE654</v>
          </cell>
          <cell r="D1008">
            <v>30</v>
          </cell>
          <cell r="E1008" t="str">
            <v>BBPW</v>
          </cell>
          <cell r="F1008" t="str">
            <v>BBPW</v>
          </cell>
          <cell r="G1008">
            <v>601635</v>
          </cell>
          <cell r="H1008">
            <v>20070325</v>
          </cell>
          <cell r="I1008">
            <v>48277.79</v>
          </cell>
          <cell r="J1008" t="str">
            <v>250207$ Ifo inctv Feb</v>
          </cell>
          <cell r="K1008">
            <v>692.85</v>
          </cell>
        </row>
        <row r="1009">
          <cell r="A1009">
            <v>5075</v>
          </cell>
          <cell r="B1009" t="str">
            <v>KEN022</v>
          </cell>
          <cell r="C1009" t="str">
            <v>KE654</v>
          </cell>
          <cell r="D1009">
            <v>30</v>
          </cell>
          <cell r="E1009" t="str">
            <v>BBPW</v>
          </cell>
          <cell r="F1009" t="str">
            <v>BBPW</v>
          </cell>
          <cell r="G1009">
            <v>601635</v>
          </cell>
          <cell r="H1009">
            <v>20070325</v>
          </cell>
          <cell r="I1009">
            <v>45721.23</v>
          </cell>
          <cell r="J1009" t="str">
            <v>250207$ Dagahaley Incenti</v>
          </cell>
          <cell r="K1009">
            <v>656.16</v>
          </cell>
        </row>
        <row r="1010">
          <cell r="A1010">
            <v>5075</v>
          </cell>
          <cell r="B1010" t="str">
            <v>KEN022</v>
          </cell>
          <cell r="C1010" t="str">
            <v>KE654</v>
          </cell>
          <cell r="D1010">
            <v>30</v>
          </cell>
          <cell r="E1010" t="str">
            <v>BBPW</v>
          </cell>
          <cell r="F1010" t="str">
            <v>BBPW</v>
          </cell>
          <cell r="G1010">
            <v>601635</v>
          </cell>
          <cell r="H1010">
            <v>20070325</v>
          </cell>
          <cell r="I1010">
            <v>265795.76</v>
          </cell>
          <cell r="J1010" t="str">
            <v>250207$ DMO Incentive wor</v>
          </cell>
          <cell r="K1010">
            <v>3814.52</v>
          </cell>
        </row>
        <row r="1011">
          <cell r="A1011">
            <v>5075</v>
          </cell>
          <cell r="B1011" t="str">
            <v>KEN022</v>
          </cell>
          <cell r="C1011" t="str">
            <v>KE654</v>
          </cell>
          <cell r="D1011">
            <v>30</v>
          </cell>
          <cell r="E1011" t="str">
            <v>BBPW</v>
          </cell>
          <cell r="F1011" t="str">
            <v>BBPW</v>
          </cell>
          <cell r="G1011">
            <v>601635</v>
          </cell>
          <cell r="H1011">
            <v>20070325</v>
          </cell>
          <cell r="I1011">
            <v>37489.230000000003</v>
          </cell>
          <cell r="J1011" t="str">
            <v>250207$ DMO locals sal. f</v>
          </cell>
          <cell r="K1011">
            <v>538.02</v>
          </cell>
        </row>
        <row r="1012">
          <cell r="A1012">
            <v>5075</v>
          </cell>
          <cell r="B1012" t="str">
            <v>KEN022</v>
          </cell>
          <cell r="C1012" t="str">
            <v>KE654</v>
          </cell>
          <cell r="D1012">
            <v>30</v>
          </cell>
          <cell r="E1012" t="str">
            <v>BBPW</v>
          </cell>
          <cell r="F1012" t="str">
            <v>BBPW</v>
          </cell>
          <cell r="G1012">
            <v>601635</v>
          </cell>
          <cell r="H1012">
            <v>20070325</v>
          </cell>
          <cell r="I1012">
            <v>-4359.88</v>
          </cell>
          <cell r="J1012" t="str">
            <v>250207$ Uncollected wage</v>
          </cell>
          <cell r="K1012">
            <v>-62.57</v>
          </cell>
        </row>
        <row r="1013">
          <cell r="A1013">
            <v>5075</v>
          </cell>
          <cell r="B1013" t="str">
            <v>KEN022</v>
          </cell>
          <cell r="C1013" t="str">
            <v>KE654</v>
          </cell>
          <cell r="D1013">
            <v>30</v>
          </cell>
          <cell r="E1013" t="str">
            <v>BBPW</v>
          </cell>
          <cell r="F1013" t="str">
            <v>BBPW</v>
          </cell>
          <cell r="G1013">
            <v>601635</v>
          </cell>
          <cell r="H1013">
            <v>20070325</v>
          </cell>
          <cell r="I1013">
            <v>-2815.07</v>
          </cell>
          <cell r="J1013" t="str">
            <v>250207$ Uncollected wages</v>
          </cell>
          <cell r="K1013">
            <v>-40.4</v>
          </cell>
        </row>
        <row r="1014">
          <cell r="A1014">
            <v>5360</v>
          </cell>
          <cell r="B1014" t="str">
            <v>KEN022</v>
          </cell>
          <cell r="C1014" t="str">
            <v>KE654</v>
          </cell>
          <cell r="D1014">
            <v>30</v>
          </cell>
          <cell r="E1014" t="str">
            <v>BAOS</v>
          </cell>
          <cell r="F1014" t="str">
            <v>BAOS</v>
          </cell>
          <cell r="G1014">
            <v>601635</v>
          </cell>
          <cell r="H1014">
            <v>20070325</v>
          </cell>
          <cell r="I1014">
            <v>510.18</v>
          </cell>
          <cell r="J1014" t="str">
            <v>160207$ Inv# 38964 staff</v>
          </cell>
          <cell r="K1014">
            <v>7.41</v>
          </cell>
        </row>
        <row r="1015">
          <cell r="A1015">
            <v>5360</v>
          </cell>
          <cell r="B1015" t="str">
            <v>KEN022</v>
          </cell>
          <cell r="C1015" t="str">
            <v>KE654</v>
          </cell>
          <cell r="D1015">
            <v>30</v>
          </cell>
          <cell r="E1015" t="str">
            <v>BAOS</v>
          </cell>
          <cell r="F1015" t="str">
            <v>BAOS</v>
          </cell>
          <cell r="G1015">
            <v>601635</v>
          </cell>
          <cell r="H1015">
            <v>20070325</v>
          </cell>
          <cell r="I1015">
            <v>1019.67</v>
          </cell>
          <cell r="J1015" t="str">
            <v>160207$ Inv# 38634/514/65</v>
          </cell>
          <cell r="K1015">
            <v>14.81</v>
          </cell>
        </row>
        <row r="1016">
          <cell r="A1016">
            <v>5360</v>
          </cell>
          <cell r="B1016" t="str">
            <v>KEN022</v>
          </cell>
          <cell r="C1016" t="str">
            <v>KE654</v>
          </cell>
          <cell r="D1016">
            <v>30</v>
          </cell>
          <cell r="E1016" t="str">
            <v>BAOS</v>
          </cell>
          <cell r="F1016" t="str">
            <v>BAOS</v>
          </cell>
          <cell r="G1016">
            <v>601635</v>
          </cell>
          <cell r="H1016">
            <v>20070325</v>
          </cell>
          <cell r="I1016">
            <v>510.18</v>
          </cell>
          <cell r="J1016" t="str">
            <v>160207$ Inv#39005 staff I</v>
          </cell>
          <cell r="K1016">
            <v>7.41</v>
          </cell>
        </row>
        <row r="1017">
          <cell r="A1017">
            <v>5411</v>
          </cell>
          <cell r="B1017" t="str">
            <v>KEN022</v>
          </cell>
          <cell r="C1017" t="str">
            <v>KE654</v>
          </cell>
          <cell r="D1017">
            <v>30</v>
          </cell>
          <cell r="E1017" t="str">
            <v>BDCM</v>
          </cell>
          <cell r="F1017" t="str">
            <v>BDCM</v>
          </cell>
          <cell r="G1017">
            <v>601635</v>
          </cell>
          <cell r="H1017">
            <v>20070325</v>
          </cell>
          <cell r="I1017">
            <v>344.92</v>
          </cell>
          <cell r="J1017" t="str">
            <v>250207$ Engine oil- Mo'hd</v>
          </cell>
          <cell r="K1017">
            <v>4.95</v>
          </cell>
        </row>
        <row r="1018">
          <cell r="A1018">
            <v>5420</v>
          </cell>
          <cell r="B1018" t="str">
            <v>KEN022</v>
          </cell>
          <cell r="C1018" t="str">
            <v>KE654</v>
          </cell>
          <cell r="D1018">
            <v>30</v>
          </cell>
          <cell r="E1018" t="str">
            <v>BATO</v>
          </cell>
          <cell r="F1018" t="str">
            <v>BATO</v>
          </cell>
          <cell r="G1018">
            <v>601635</v>
          </cell>
          <cell r="H1018">
            <v>20070325</v>
          </cell>
          <cell r="I1018">
            <v>800.11</v>
          </cell>
          <cell r="J1018" t="str">
            <v>030207$ taxi -Wamugunda</v>
          </cell>
          <cell r="K1018">
            <v>11.37</v>
          </cell>
        </row>
        <row r="1019">
          <cell r="A1019">
            <v>5420</v>
          </cell>
          <cell r="B1019" t="str">
            <v>KEN022</v>
          </cell>
          <cell r="C1019" t="str">
            <v>KE654</v>
          </cell>
          <cell r="D1019">
            <v>30</v>
          </cell>
          <cell r="E1019" t="str">
            <v>BATO</v>
          </cell>
          <cell r="F1019" t="str">
            <v>BATO</v>
          </cell>
          <cell r="G1019">
            <v>601635</v>
          </cell>
          <cell r="H1019">
            <v>20070325</v>
          </cell>
          <cell r="I1019">
            <v>1000.33</v>
          </cell>
          <cell r="J1019" t="str">
            <v>080207$ Transport- Hassan</v>
          </cell>
          <cell r="K1019">
            <v>14.27</v>
          </cell>
        </row>
        <row r="1020">
          <cell r="A1020">
            <v>5420</v>
          </cell>
          <cell r="B1020" t="str">
            <v>KEN022</v>
          </cell>
          <cell r="C1020" t="str">
            <v>KE654</v>
          </cell>
          <cell r="D1020">
            <v>30</v>
          </cell>
          <cell r="E1020" t="str">
            <v>BATO</v>
          </cell>
          <cell r="F1020" t="str">
            <v>BATO</v>
          </cell>
          <cell r="G1020">
            <v>601635</v>
          </cell>
          <cell r="H1020">
            <v>20070325</v>
          </cell>
          <cell r="I1020">
            <v>1000.33</v>
          </cell>
          <cell r="J1020" t="str">
            <v>080207$ Transport- Ahmed</v>
          </cell>
          <cell r="K1020">
            <v>14.27</v>
          </cell>
        </row>
        <row r="1021">
          <cell r="A1021">
            <v>5420</v>
          </cell>
          <cell r="B1021" t="str">
            <v>KEN022</v>
          </cell>
          <cell r="C1021" t="str">
            <v>KE654</v>
          </cell>
          <cell r="D1021">
            <v>30</v>
          </cell>
          <cell r="E1021" t="str">
            <v>BATO</v>
          </cell>
          <cell r="F1021" t="str">
            <v>BATO</v>
          </cell>
          <cell r="G1021">
            <v>601635</v>
          </cell>
          <cell r="H1021">
            <v>20070325</v>
          </cell>
          <cell r="I1021">
            <v>1000.33</v>
          </cell>
          <cell r="J1021" t="str">
            <v>080207$ Transport- Abdika</v>
          </cell>
          <cell r="K1021">
            <v>14.27</v>
          </cell>
        </row>
        <row r="1022">
          <cell r="A1022">
            <v>5420</v>
          </cell>
          <cell r="B1022" t="str">
            <v>KEN022</v>
          </cell>
          <cell r="C1022" t="str">
            <v>KE654</v>
          </cell>
          <cell r="D1022">
            <v>30</v>
          </cell>
          <cell r="E1022" t="str">
            <v>BATO</v>
          </cell>
          <cell r="F1022" t="str">
            <v>BATO</v>
          </cell>
          <cell r="G1022">
            <v>601635</v>
          </cell>
          <cell r="H1022">
            <v>20070325</v>
          </cell>
          <cell r="I1022">
            <v>999.81</v>
          </cell>
          <cell r="J1022" t="str">
            <v>130207$ Transport-Rashid</v>
          </cell>
          <cell r="K1022">
            <v>14.49</v>
          </cell>
        </row>
        <row r="1023">
          <cell r="A1023">
            <v>5420</v>
          </cell>
          <cell r="B1023" t="str">
            <v>KEN022</v>
          </cell>
          <cell r="C1023" t="str">
            <v>KE654</v>
          </cell>
          <cell r="D1023">
            <v>30</v>
          </cell>
          <cell r="E1023" t="str">
            <v>BATO</v>
          </cell>
          <cell r="F1023" t="str">
            <v>BATO</v>
          </cell>
          <cell r="G1023">
            <v>601635</v>
          </cell>
          <cell r="H1023">
            <v>20070325</v>
          </cell>
          <cell r="I1023">
            <v>200.1</v>
          </cell>
          <cell r="J1023" t="str">
            <v>130207$ Transport-Mohamed</v>
          </cell>
          <cell r="K1023">
            <v>2.9</v>
          </cell>
        </row>
        <row r="1024">
          <cell r="A1024">
            <v>5420</v>
          </cell>
          <cell r="B1024" t="str">
            <v>KEN022</v>
          </cell>
          <cell r="C1024" t="str">
            <v>KE654</v>
          </cell>
          <cell r="D1024">
            <v>30</v>
          </cell>
          <cell r="E1024" t="str">
            <v>BATO</v>
          </cell>
          <cell r="F1024" t="str">
            <v>BATO</v>
          </cell>
          <cell r="G1024">
            <v>601635</v>
          </cell>
          <cell r="H1024">
            <v>20070325</v>
          </cell>
          <cell r="I1024">
            <v>999.81</v>
          </cell>
          <cell r="J1024" t="str">
            <v>130207$ Transport-George</v>
          </cell>
          <cell r="K1024">
            <v>14.49</v>
          </cell>
        </row>
        <row r="1025">
          <cell r="A1025">
            <v>5420</v>
          </cell>
          <cell r="B1025" t="str">
            <v>KEN022</v>
          </cell>
          <cell r="C1025" t="str">
            <v>KE654</v>
          </cell>
          <cell r="D1025">
            <v>30</v>
          </cell>
          <cell r="E1025" t="str">
            <v>BATO</v>
          </cell>
          <cell r="F1025" t="str">
            <v>BATO</v>
          </cell>
          <cell r="G1025">
            <v>601635</v>
          </cell>
          <cell r="H1025">
            <v>20070325</v>
          </cell>
          <cell r="I1025">
            <v>4300.08</v>
          </cell>
          <cell r="J1025" t="str">
            <v>130207$ Transport-Ibrahim</v>
          </cell>
          <cell r="K1025">
            <v>62.32</v>
          </cell>
        </row>
        <row r="1026">
          <cell r="A1026">
            <v>5420</v>
          </cell>
          <cell r="B1026" t="str">
            <v>KEN022</v>
          </cell>
          <cell r="C1026" t="str">
            <v>KE654</v>
          </cell>
          <cell r="D1026">
            <v>30</v>
          </cell>
          <cell r="E1026" t="str">
            <v>BATO</v>
          </cell>
          <cell r="F1026" t="str">
            <v>BATO</v>
          </cell>
          <cell r="G1026">
            <v>601635</v>
          </cell>
          <cell r="H1026">
            <v>20070325</v>
          </cell>
          <cell r="I1026">
            <v>2799.74</v>
          </cell>
          <cell r="J1026" t="str">
            <v>250207$ Tranasport- Musa</v>
          </cell>
          <cell r="K1026">
            <v>40.18</v>
          </cell>
        </row>
        <row r="1027">
          <cell r="A1027">
            <v>5420</v>
          </cell>
          <cell r="B1027" t="str">
            <v>KEN022</v>
          </cell>
          <cell r="C1027" t="str">
            <v>KE654</v>
          </cell>
          <cell r="D1027">
            <v>30</v>
          </cell>
          <cell r="E1027" t="str">
            <v>BATO</v>
          </cell>
          <cell r="F1027" t="str">
            <v>BATO</v>
          </cell>
          <cell r="G1027">
            <v>601635</v>
          </cell>
          <cell r="H1027">
            <v>20070325</v>
          </cell>
          <cell r="I1027">
            <v>1300.23</v>
          </cell>
          <cell r="J1027" t="str">
            <v>250207$ Transport- Abdi G</v>
          </cell>
          <cell r="K1027">
            <v>18.66</v>
          </cell>
        </row>
        <row r="1028">
          <cell r="A1028">
            <v>5440</v>
          </cell>
          <cell r="B1028" t="str">
            <v>KEN022</v>
          </cell>
          <cell r="C1028" t="str">
            <v>KE654</v>
          </cell>
          <cell r="D1028">
            <v>30</v>
          </cell>
          <cell r="E1028" t="str">
            <v>BATO</v>
          </cell>
          <cell r="F1028" t="str">
            <v>BATO</v>
          </cell>
          <cell r="G1028">
            <v>601635</v>
          </cell>
          <cell r="H1028">
            <v>20070325</v>
          </cell>
          <cell r="I1028">
            <v>2999.87</v>
          </cell>
          <cell r="J1028" t="str">
            <v>030207$ accommodation -Wa</v>
          </cell>
          <cell r="K1028">
            <v>42.63</v>
          </cell>
        </row>
        <row r="1029">
          <cell r="A1029">
            <v>5440</v>
          </cell>
          <cell r="B1029" t="str">
            <v>KEN022</v>
          </cell>
          <cell r="C1029" t="str">
            <v>KE654</v>
          </cell>
          <cell r="D1029">
            <v>30</v>
          </cell>
          <cell r="E1029" t="str">
            <v>BATO</v>
          </cell>
          <cell r="F1029" t="str">
            <v>BATO</v>
          </cell>
          <cell r="G1029">
            <v>601635</v>
          </cell>
          <cell r="H1029">
            <v>20070325</v>
          </cell>
          <cell r="I1029">
            <v>499.81</v>
          </cell>
          <cell r="J1029" t="str">
            <v>080207$ Accom- Hassan Kal</v>
          </cell>
          <cell r="K1029">
            <v>7.13</v>
          </cell>
        </row>
        <row r="1030">
          <cell r="A1030">
            <v>5440</v>
          </cell>
          <cell r="B1030" t="str">
            <v>KEN022</v>
          </cell>
          <cell r="C1030" t="str">
            <v>KE654</v>
          </cell>
          <cell r="D1030">
            <v>30</v>
          </cell>
          <cell r="E1030" t="str">
            <v>BATO</v>
          </cell>
          <cell r="F1030" t="str">
            <v>BATO</v>
          </cell>
          <cell r="G1030">
            <v>601635</v>
          </cell>
          <cell r="H1030">
            <v>20070325</v>
          </cell>
          <cell r="I1030">
            <v>600.05999999999995</v>
          </cell>
          <cell r="J1030" t="str">
            <v>080207$ Accom- Ahmed Nuri</v>
          </cell>
          <cell r="K1030">
            <v>8.56</v>
          </cell>
        </row>
        <row r="1031">
          <cell r="A1031">
            <v>5440</v>
          </cell>
          <cell r="B1031" t="str">
            <v>KEN022</v>
          </cell>
          <cell r="C1031" t="str">
            <v>KE654</v>
          </cell>
          <cell r="D1031">
            <v>30</v>
          </cell>
          <cell r="E1031" t="str">
            <v>BATO</v>
          </cell>
          <cell r="F1031" t="str">
            <v>BATO</v>
          </cell>
          <cell r="G1031">
            <v>601635</v>
          </cell>
          <cell r="H1031">
            <v>20070325</v>
          </cell>
          <cell r="I1031">
            <v>2499.77</v>
          </cell>
          <cell r="J1031" t="str">
            <v>080207$ Accom- Abdikadir</v>
          </cell>
          <cell r="K1031">
            <v>35.659999999999997</v>
          </cell>
        </row>
        <row r="1032">
          <cell r="A1032">
            <v>5440</v>
          </cell>
          <cell r="B1032" t="str">
            <v>KEN022</v>
          </cell>
          <cell r="C1032" t="str">
            <v>KE654</v>
          </cell>
          <cell r="D1032">
            <v>30</v>
          </cell>
          <cell r="E1032" t="str">
            <v>BATO</v>
          </cell>
          <cell r="F1032" t="str">
            <v>BATO</v>
          </cell>
          <cell r="G1032">
            <v>601635</v>
          </cell>
          <cell r="H1032">
            <v>20070325</v>
          </cell>
          <cell r="I1032">
            <v>600.29999999999995</v>
          </cell>
          <cell r="J1032" t="str">
            <v>130207$ Accomodati-Rashid</v>
          </cell>
          <cell r="K1032">
            <v>8.6999999999999993</v>
          </cell>
        </row>
        <row r="1033">
          <cell r="A1033">
            <v>5440</v>
          </cell>
          <cell r="B1033" t="str">
            <v>KEN022</v>
          </cell>
          <cell r="C1033" t="str">
            <v>KE654</v>
          </cell>
          <cell r="D1033">
            <v>30</v>
          </cell>
          <cell r="E1033" t="str">
            <v>BATO</v>
          </cell>
          <cell r="F1033" t="str">
            <v>BATO</v>
          </cell>
          <cell r="G1033">
            <v>601635</v>
          </cell>
          <cell r="H1033">
            <v>20070325</v>
          </cell>
          <cell r="I1033">
            <v>600.29999999999995</v>
          </cell>
          <cell r="J1033" t="str">
            <v>130207$ Accomodation-Moha</v>
          </cell>
          <cell r="K1033">
            <v>8.6999999999999993</v>
          </cell>
        </row>
        <row r="1034">
          <cell r="A1034">
            <v>5440</v>
          </cell>
          <cell r="B1034" t="str">
            <v>KEN022</v>
          </cell>
          <cell r="C1034" t="str">
            <v>KE654</v>
          </cell>
          <cell r="D1034">
            <v>30</v>
          </cell>
          <cell r="E1034" t="str">
            <v>BATO</v>
          </cell>
          <cell r="F1034" t="str">
            <v>BATO</v>
          </cell>
          <cell r="G1034">
            <v>601635</v>
          </cell>
          <cell r="H1034">
            <v>20070325</v>
          </cell>
          <cell r="I1034">
            <v>600.29999999999995</v>
          </cell>
          <cell r="J1034" t="str">
            <v>130207$ Accomodation-Geor</v>
          </cell>
          <cell r="K1034">
            <v>8.6999999999999993</v>
          </cell>
        </row>
        <row r="1035">
          <cell r="A1035">
            <v>5440</v>
          </cell>
          <cell r="B1035" t="str">
            <v>KEN022</v>
          </cell>
          <cell r="C1035" t="str">
            <v>KE654</v>
          </cell>
          <cell r="D1035">
            <v>30</v>
          </cell>
          <cell r="E1035" t="str">
            <v>BATO</v>
          </cell>
          <cell r="F1035" t="str">
            <v>BATO</v>
          </cell>
          <cell r="G1035">
            <v>601635</v>
          </cell>
          <cell r="H1035">
            <v>20070325</v>
          </cell>
          <cell r="I1035">
            <v>999.81</v>
          </cell>
          <cell r="J1035" t="str">
            <v>130207$ Accomodation-Ibra</v>
          </cell>
          <cell r="K1035">
            <v>14.49</v>
          </cell>
        </row>
        <row r="1036">
          <cell r="A1036">
            <v>5440</v>
          </cell>
          <cell r="B1036" t="str">
            <v>KEN022</v>
          </cell>
          <cell r="C1036" t="str">
            <v>KE654</v>
          </cell>
          <cell r="D1036">
            <v>30</v>
          </cell>
          <cell r="E1036" t="str">
            <v>BATO</v>
          </cell>
          <cell r="F1036" t="str">
            <v>BATO</v>
          </cell>
          <cell r="G1036">
            <v>601635</v>
          </cell>
          <cell r="H1036">
            <v>20070325</v>
          </cell>
          <cell r="I1036">
            <v>6000.14</v>
          </cell>
          <cell r="J1036" t="str">
            <v>250207$ Accom- Musa Dahir</v>
          </cell>
          <cell r="K1036">
            <v>86.11</v>
          </cell>
        </row>
        <row r="1037">
          <cell r="A1037">
            <v>5440</v>
          </cell>
          <cell r="B1037" t="str">
            <v>KEN022</v>
          </cell>
          <cell r="C1037" t="str">
            <v>KE654</v>
          </cell>
          <cell r="D1037">
            <v>30</v>
          </cell>
          <cell r="E1037" t="str">
            <v>BATO</v>
          </cell>
          <cell r="F1037" t="str">
            <v>BATO</v>
          </cell>
          <cell r="G1037">
            <v>601635</v>
          </cell>
          <cell r="H1037">
            <v>20070325</v>
          </cell>
          <cell r="I1037">
            <v>3800.35</v>
          </cell>
          <cell r="J1037" t="str">
            <v>250207$ Accom- Abdi Gabow</v>
          </cell>
          <cell r="K1037">
            <v>54.54</v>
          </cell>
        </row>
        <row r="1038">
          <cell r="A1038">
            <v>5450</v>
          </cell>
          <cell r="B1038" t="str">
            <v>KEN022</v>
          </cell>
          <cell r="C1038" t="str">
            <v>KE654</v>
          </cell>
          <cell r="D1038">
            <v>30</v>
          </cell>
          <cell r="E1038" t="str">
            <v>BATO</v>
          </cell>
          <cell r="F1038" t="str">
            <v>BATO</v>
          </cell>
          <cell r="G1038">
            <v>601635</v>
          </cell>
          <cell r="H1038">
            <v>20070325</v>
          </cell>
          <cell r="I1038">
            <v>8400.07</v>
          </cell>
          <cell r="J1038" t="str">
            <v>030207$ Perdiem -Wamugund</v>
          </cell>
          <cell r="K1038">
            <v>119.37</v>
          </cell>
        </row>
        <row r="1039">
          <cell r="A1039">
            <v>5450</v>
          </cell>
          <cell r="B1039" t="str">
            <v>KEN022</v>
          </cell>
          <cell r="C1039" t="str">
            <v>KE654</v>
          </cell>
          <cell r="D1039">
            <v>30</v>
          </cell>
          <cell r="E1039" t="str">
            <v>BATO</v>
          </cell>
          <cell r="F1039" t="str">
            <v>BATO</v>
          </cell>
          <cell r="G1039">
            <v>601635</v>
          </cell>
          <cell r="H1039">
            <v>20070325</v>
          </cell>
          <cell r="I1039">
            <v>2400.2199999999998</v>
          </cell>
          <cell r="J1039" t="str">
            <v>080207$ Perdiem- Hassan K</v>
          </cell>
          <cell r="K1039">
            <v>34.24</v>
          </cell>
        </row>
        <row r="1040">
          <cell r="A1040">
            <v>5450</v>
          </cell>
          <cell r="B1040" t="str">
            <v>KEN022</v>
          </cell>
          <cell r="C1040" t="str">
            <v>KE654</v>
          </cell>
          <cell r="D1040">
            <v>30</v>
          </cell>
          <cell r="E1040" t="str">
            <v>BATO</v>
          </cell>
          <cell r="F1040" t="str">
            <v>BATO</v>
          </cell>
          <cell r="G1040">
            <v>601635</v>
          </cell>
          <cell r="H1040">
            <v>20070325</v>
          </cell>
          <cell r="I1040">
            <v>2400.2199999999998</v>
          </cell>
          <cell r="J1040" t="str">
            <v>080207$ Perdiem- Ahmed Nu</v>
          </cell>
          <cell r="K1040">
            <v>34.24</v>
          </cell>
        </row>
        <row r="1041">
          <cell r="A1041">
            <v>5450</v>
          </cell>
          <cell r="B1041" t="str">
            <v>KEN022</v>
          </cell>
          <cell r="C1041" t="str">
            <v>KE654</v>
          </cell>
          <cell r="D1041">
            <v>30</v>
          </cell>
          <cell r="E1041" t="str">
            <v>BATO</v>
          </cell>
          <cell r="F1041" t="str">
            <v>BATO</v>
          </cell>
          <cell r="G1041">
            <v>601635</v>
          </cell>
          <cell r="H1041">
            <v>20070325</v>
          </cell>
          <cell r="I1041">
            <v>6799.7</v>
          </cell>
          <cell r="J1041" t="str">
            <v>080207$ Perdiem- Abdikadi</v>
          </cell>
          <cell r="K1041">
            <v>97</v>
          </cell>
        </row>
        <row r="1042">
          <cell r="A1042">
            <v>5450</v>
          </cell>
          <cell r="B1042" t="str">
            <v>KEN022</v>
          </cell>
          <cell r="C1042" t="str">
            <v>KE654</v>
          </cell>
          <cell r="D1042">
            <v>30</v>
          </cell>
          <cell r="E1042" t="str">
            <v>BATO</v>
          </cell>
          <cell r="F1042" t="str">
            <v>BATO</v>
          </cell>
          <cell r="G1042">
            <v>601635</v>
          </cell>
          <cell r="H1042">
            <v>20070325</v>
          </cell>
          <cell r="I1042">
            <v>2399.8200000000002</v>
          </cell>
          <cell r="J1042" t="str">
            <v>130207$ Perdiem-Rashid Ib</v>
          </cell>
          <cell r="K1042">
            <v>34.78</v>
          </cell>
        </row>
        <row r="1043">
          <cell r="A1043">
            <v>5450</v>
          </cell>
          <cell r="B1043" t="str">
            <v>KEN022</v>
          </cell>
          <cell r="C1043" t="str">
            <v>KE654</v>
          </cell>
          <cell r="D1043">
            <v>30</v>
          </cell>
          <cell r="E1043" t="str">
            <v>BATO</v>
          </cell>
          <cell r="F1043" t="str">
            <v>BATO</v>
          </cell>
          <cell r="G1043">
            <v>601635</v>
          </cell>
          <cell r="H1043">
            <v>20070325</v>
          </cell>
          <cell r="I1043">
            <v>2000.31</v>
          </cell>
          <cell r="J1043" t="str">
            <v>130207$ Perdiem-Mohamed O</v>
          </cell>
          <cell r="K1043">
            <v>28.99</v>
          </cell>
        </row>
        <row r="1044">
          <cell r="A1044">
            <v>5450</v>
          </cell>
          <cell r="B1044" t="str">
            <v>KEN022</v>
          </cell>
          <cell r="C1044" t="str">
            <v>KE654</v>
          </cell>
          <cell r="D1044">
            <v>30</v>
          </cell>
          <cell r="E1044" t="str">
            <v>BATO</v>
          </cell>
          <cell r="F1044" t="str">
            <v>BATO</v>
          </cell>
          <cell r="G1044">
            <v>601635</v>
          </cell>
          <cell r="H1044">
            <v>20070325</v>
          </cell>
          <cell r="I1044">
            <v>2399.8200000000002</v>
          </cell>
          <cell r="J1044" t="str">
            <v>130207$ Perdiem-George O</v>
          </cell>
          <cell r="K1044">
            <v>34.78</v>
          </cell>
        </row>
        <row r="1045">
          <cell r="A1045">
            <v>5450</v>
          </cell>
          <cell r="B1045" t="str">
            <v>KEN022</v>
          </cell>
          <cell r="C1045" t="str">
            <v>KE654</v>
          </cell>
          <cell r="D1045">
            <v>30</v>
          </cell>
          <cell r="E1045" t="str">
            <v>BATO</v>
          </cell>
          <cell r="F1045" t="str">
            <v>BATO</v>
          </cell>
          <cell r="G1045">
            <v>601635</v>
          </cell>
          <cell r="H1045">
            <v>20070325</v>
          </cell>
          <cell r="I1045">
            <v>3499.68</v>
          </cell>
          <cell r="J1045" t="str">
            <v>130207$ Perdiem-Ibrahim O</v>
          </cell>
          <cell r="K1045">
            <v>50.72</v>
          </cell>
        </row>
        <row r="1046">
          <cell r="A1046">
            <v>5450</v>
          </cell>
          <cell r="B1046" t="str">
            <v>KEN022</v>
          </cell>
          <cell r="C1046" t="str">
            <v>KE654</v>
          </cell>
          <cell r="D1046">
            <v>30</v>
          </cell>
          <cell r="E1046" t="str">
            <v>BATO</v>
          </cell>
          <cell r="F1046" t="str">
            <v>BATO</v>
          </cell>
          <cell r="G1046">
            <v>601635</v>
          </cell>
          <cell r="H1046">
            <v>20070325</v>
          </cell>
          <cell r="I1046">
            <v>10999.69</v>
          </cell>
          <cell r="J1046" t="str">
            <v>250207$ Perdiem Musa Dahi</v>
          </cell>
          <cell r="K1046">
            <v>157.86000000000001</v>
          </cell>
        </row>
        <row r="1047">
          <cell r="A1047">
            <v>5450</v>
          </cell>
          <cell r="B1047" t="str">
            <v>KEN022</v>
          </cell>
          <cell r="C1047" t="str">
            <v>KE654</v>
          </cell>
          <cell r="D1047">
            <v>30</v>
          </cell>
          <cell r="E1047" t="str">
            <v>BATO</v>
          </cell>
          <cell r="F1047" t="str">
            <v>BATO</v>
          </cell>
          <cell r="G1047">
            <v>601635</v>
          </cell>
          <cell r="H1047">
            <v>20070325</v>
          </cell>
          <cell r="I1047">
            <v>10799.7</v>
          </cell>
          <cell r="J1047" t="str">
            <v>250207$ Perdiem- Abdi Gab</v>
          </cell>
          <cell r="K1047">
            <v>154.99</v>
          </cell>
        </row>
        <row r="1048">
          <cell r="A1048">
            <v>5451</v>
          </cell>
          <cell r="B1048" t="str">
            <v>KEN022</v>
          </cell>
          <cell r="C1048" t="str">
            <v>KE654</v>
          </cell>
          <cell r="D1048">
            <v>30</v>
          </cell>
          <cell r="E1048" t="str">
            <v>BBAM</v>
          </cell>
          <cell r="F1048" t="str">
            <v>BBAM</v>
          </cell>
          <cell r="G1048">
            <v>601635</v>
          </cell>
          <cell r="H1048">
            <v>20070325</v>
          </cell>
          <cell r="I1048">
            <v>40499.89</v>
          </cell>
          <cell r="J1048" t="str">
            <v>210207$ Meals clsim-Ass.</v>
          </cell>
          <cell r="K1048">
            <v>586.53</v>
          </cell>
        </row>
        <row r="1049">
          <cell r="A1049">
            <v>5451</v>
          </cell>
          <cell r="B1049" t="str">
            <v>KEN022</v>
          </cell>
          <cell r="C1049" t="str">
            <v>KE654</v>
          </cell>
          <cell r="D1049">
            <v>30</v>
          </cell>
          <cell r="E1049" t="str">
            <v>BBEN</v>
          </cell>
          <cell r="F1049" t="str">
            <v>BBEN</v>
          </cell>
          <cell r="G1049">
            <v>601635</v>
          </cell>
          <cell r="H1049">
            <v>20070325</v>
          </cell>
          <cell r="I1049">
            <v>9980.1299999999992</v>
          </cell>
          <cell r="J1049" t="str">
            <v>080207$ Christmas celebra</v>
          </cell>
          <cell r="K1049">
            <v>142.37</v>
          </cell>
        </row>
        <row r="1050">
          <cell r="A1050">
            <v>5620</v>
          </cell>
          <cell r="B1050" t="str">
            <v>KEN022</v>
          </cell>
          <cell r="C1050" t="str">
            <v>KE654</v>
          </cell>
          <cell r="D1050">
            <v>30</v>
          </cell>
          <cell r="E1050" t="str">
            <v>BABC</v>
          </cell>
          <cell r="F1050" t="str">
            <v>BABC</v>
          </cell>
          <cell r="G1050">
            <v>601635</v>
          </cell>
          <cell r="H1050">
            <v>20070325</v>
          </cell>
          <cell r="I1050">
            <v>-37317.279999999999</v>
          </cell>
          <cell r="J1050" t="str">
            <v>130207$ Interest earned n</v>
          </cell>
          <cell r="K1050">
            <v>-540.83000000000004</v>
          </cell>
        </row>
        <row r="1051">
          <cell r="A1051">
            <v>5412</v>
          </cell>
          <cell r="B1051" t="str">
            <v>KEN022</v>
          </cell>
          <cell r="C1051" t="str">
            <v>KE654</v>
          </cell>
          <cell r="D1051">
            <v>30</v>
          </cell>
          <cell r="E1051" t="str">
            <v>BDBL</v>
          </cell>
          <cell r="F1051" t="str">
            <v>BDBL</v>
          </cell>
          <cell r="G1051">
            <v>601666</v>
          </cell>
          <cell r="H1051">
            <v>20070325</v>
          </cell>
          <cell r="I1051">
            <v>2249.79</v>
          </cell>
          <cell r="J1051" t="str">
            <v>Repairs- Ahmed Nuriye</v>
          </cell>
          <cell r="K1051">
            <v>32.71</v>
          </cell>
        </row>
        <row r="1052">
          <cell r="A1052">
            <v>5410</v>
          </cell>
          <cell r="B1052" t="str">
            <v>KEN022</v>
          </cell>
          <cell r="C1052" t="str">
            <v>KE654</v>
          </cell>
          <cell r="D1052">
            <v>30</v>
          </cell>
          <cell r="E1052" t="str">
            <v>BDBL</v>
          </cell>
          <cell r="F1052" t="str">
            <v>BDBL</v>
          </cell>
          <cell r="G1052">
            <v>601669</v>
          </cell>
          <cell r="H1052">
            <v>20070325</v>
          </cell>
          <cell r="I1052">
            <v>200.15</v>
          </cell>
          <cell r="J1052" t="str">
            <v>Labour charge- Issak Alio</v>
          </cell>
          <cell r="K1052">
            <v>2.91</v>
          </cell>
        </row>
        <row r="1053">
          <cell r="A1053">
            <v>5412</v>
          </cell>
          <cell r="B1053" t="str">
            <v>KEN022</v>
          </cell>
          <cell r="C1053" t="str">
            <v>KE654</v>
          </cell>
          <cell r="D1053">
            <v>30</v>
          </cell>
          <cell r="E1053" t="str">
            <v>BDBL</v>
          </cell>
          <cell r="F1053" t="str">
            <v>BDBL</v>
          </cell>
          <cell r="G1053">
            <v>601669</v>
          </cell>
          <cell r="H1053">
            <v>20070325</v>
          </cell>
          <cell r="I1053">
            <v>2050.33</v>
          </cell>
          <cell r="J1053" t="str">
            <v>Fan &amp;belt- Issak Alio</v>
          </cell>
          <cell r="K1053">
            <v>29.81</v>
          </cell>
        </row>
        <row r="1054">
          <cell r="A1054">
            <v>5075</v>
          </cell>
          <cell r="B1054" t="str">
            <v>KEN022</v>
          </cell>
          <cell r="C1054" t="str">
            <v>KE654</v>
          </cell>
          <cell r="D1054">
            <v>30</v>
          </cell>
          <cell r="E1054" t="str">
            <v>BBCW</v>
          </cell>
          <cell r="F1054" t="str">
            <v>BBCW</v>
          </cell>
          <cell r="G1054">
            <v>601671</v>
          </cell>
          <cell r="H1054">
            <v>20070325</v>
          </cell>
          <cell r="I1054">
            <v>-209450.23</v>
          </cell>
          <cell r="J1054" t="str">
            <v>Uncollected FEB incentive</v>
          </cell>
          <cell r="K1054">
            <v>-3045.22</v>
          </cell>
        </row>
        <row r="1055">
          <cell r="A1055">
            <v>5075</v>
          </cell>
          <cell r="B1055" t="str">
            <v>KEN022</v>
          </cell>
          <cell r="C1055" t="str">
            <v>KE654</v>
          </cell>
          <cell r="D1055">
            <v>30</v>
          </cell>
          <cell r="E1055" t="str">
            <v>BBDW</v>
          </cell>
          <cell r="F1055" t="str">
            <v>BBDW</v>
          </cell>
          <cell r="G1055">
            <v>601671</v>
          </cell>
          <cell r="H1055">
            <v>20070325</v>
          </cell>
          <cell r="I1055">
            <v>-35674.81</v>
          </cell>
          <cell r="J1055" t="str">
            <v>Uncollected FEB incentive</v>
          </cell>
          <cell r="K1055">
            <v>-518.67999999999995</v>
          </cell>
        </row>
        <row r="1056">
          <cell r="A1056">
            <v>5075</v>
          </cell>
          <cell r="B1056" t="str">
            <v>KEN022</v>
          </cell>
          <cell r="C1056" t="str">
            <v>KE654</v>
          </cell>
          <cell r="D1056">
            <v>30</v>
          </cell>
          <cell r="E1056" t="str">
            <v>BBEW</v>
          </cell>
          <cell r="F1056" t="str">
            <v>BBEW</v>
          </cell>
          <cell r="G1056">
            <v>601671</v>
          </cell>
          <cell r="H1056">
            <v>20070325</v>
          </cell>
          <cell r="I1056">
            <v>-54039.76</v>
          </cell>
          <cell r="J1056" t="str">
            <v>Uncollected FEB incentive</v>
          </cell>
          <cell r="K1056">
            <v>-785.69</v>
          </cell>
        </row>
        <row r="1057">
          <cell r="A1057">
            <v>5075</v>
          </cell>
          <cell r="B1057" t="str">
            <v>KEN022</v>
          </cell>
          <cell r="C1057" t="str">
            <v>KE654</v>
          </cell>
          <cell r="D1057">
            <v>30</v>
          </cell>
          <cell r="E1057" t="str">
            <v>BBNW</v>
          </cell>
          <cell r="F1057" t="str">
            <v>BBNW</v>
          </cell>
          <cell r="G1057">
            <v>601671</v>
          </cell>
          <cell r="H1057">
            <v>20070325</v>
          </cell>
          <cell r="I1057">
            <v>-65681.460000000006</v>
          </cell>
          <cell r="J1057" t="str">
            <v>Uncollected FEB incentive</v>
          </cell>
          <cell r="K1057">
            <v>-954.95</v>
          </cell>
        </row>
        <row r="1058">
          <cell r="A1058">
            <v>5075</v>
          </cell>
          <cell r="B1058" t="str">
            <v>KEN022</v>
          </cell>
          <cell r="C1058" t="str">
            <v>KE654</v>
          </cell>
          <cell r="D1058">
            <v>30</v>
          </cell>
          <cell r="E1058" t="str">
            <v>BBPW</v>
          </cell>
          <cell r="F1058" t="str">
            <v>BBPW</v>
          </cell>
          <cell r="G1058">
            <v>601671</v>
          </cell>
          <cell r="H1058">
            <v>20070325</v>
          </cell>
          <cell r="I1058">
            <v>-48277.37</v>
          </cell>
          <cell r="J1058" t="str">
            <v>Uncollected FEB incentive</v>
          </cell>
          <cell r="K1058">
            <v>-701.91</v>
          </cell>
        </row>
        <row r="1059">
          <cell r="A1059">
            <v>5075</v>
          </cell>
          <cell r="B1059" t="str">
            <v>KEN022</v>
          </cell>
          <cell r="C1059" t="str">
            <v>KE654</v>
          </cell>
          <cell r="D1059">
            <v>30</v>
          </cell>
          <cell r="E1059" t="str">
            <v>BBCW</v>
          </cell>
          <cell r="F1059" t="str">
            <v>BBCW</v>
          </cell>
          <cell r="G1059">
            <v>601673</v>
          </cell>
          <cell r="H1059">
            <v>20070325</v>
          </cell>
          <cell r="I1059">
            <v>-158975.34</v>
          </cell>
          <cell r="J1059" t="str">
            <v>Uncollected FEB Dag incen</v>
          </cell>
          <cell r="K1059">
            <v>-2311.36</v>
          </cell>
        </row>
        <row r="1060">
          <cell r="A1060">
            <v>5075</v>
          </cell>
          <cell r="B1060" t="str">
            <v>KEN022</v>
          </cell>
          <cell r="C1060" t="str">
            <v>KE654</v>
          </cell>
          <cell r="D1060">
            <v>30</v>
          </cell>
          <cell r="E1060" t="str">
            <v>BBDW</v>
          </cell>
          <cell r="F1060" t="str">
            <v>BBDW</v>
          </cell>
          <cell r="G1060">
            <v>601673</v>
          </cell>
          <cell r="H1060">
            <v>20070325</v>
          </cell>
          <cell r="I1060">
            <v>-35517.300000000003</v>
          </cell>
          <cell r="J1060" t="str">
            <v>Uncollected FEB Dag incen</v>
          </cell>
          <cell r="K1060">
            <v>-516.39</v>
          </cell>
        </row>
        <row r="1061">
          <cell r="A1061">
            <v>5075</v>
          </cell>
          <cell r="B1061" t="str">
            <v>KEN022</v>
          </cell>
          <cell r="C1061" t="str">
            <v>KE654</v>
          </cell>
          <cell r="D1061">
            <v>30</v>
          </cell>
          <cell r="E1061" t="str">
            <v>BBEW</v>
          </cell>
          <cell r="F1061" t="str">
            <v>BBEW</v>
          </cell>
          <cell r="G1061">
            <v>601673</v>
          </cell>
          <cell r="H1061">
            <v>20070325</v>
          </cell>
          <cell r="I1061">
            <v>-51910.33</v>
          </cell>
          <cell r="J1061" t="str">
            <v>Uncollected FEB Dag incen</v>
          </cell>
          <cell r="K1061">
            <v>-754.73</v>
          </cell>
        </row>
        <row r="1062">
          <cell r="A1062">
            <v>5075</v>
          </cell>
          <cell r="B1062" t="str">
            <v>KEN022</v>
          </cell>
          <cell r="C1062" t="str">
            <v>KE654</v>
          </cell>
          <cell r="D1062">
            <v>30</v>
          </cell>
          <cell r="E1062" t="str">
            <v>BBNW</v>
          </cell>
          <cell r="F1062" t="str">
            <v>BBNW</v>
          </cell>
          <cell r="G1062">
            <v>601673</v>
          </cell>
          <cell r="H1062">
            <v>20070325</v>
          </cell>
          <cell r="I1062">
            <v>-69833.710000000006</v>
          </cell>
          <cell r="J1062" t="str">
            <v>Uncollected FEB Dag incen</v>
          </cell>
          <cell r="K1062">
            <v>-1015.32</v>
          </cell>
        </row>
        <row r="1063">
          <cell r="A1063">
            <v>5075</v>
          </cell>
          <cell r="B1063" t="str">
            <v>KEN022</v>
          </cell>
          <cell r="C1063" t="str">
            <v>KE654</v>
          </cell>
          <cell r="D1063">
            <v>30</v>
          </cell>
          <cell r="E1063" t="str">
            <v>BBPW</v>
          </cell>
          <cell r="F1063" t="str">
            <v>BBPW</v>
          </cell>
          <cell r="G1063">
            <v>601673</v>
          </cell>
          <cell r="H1063">
            <v>20070325</v>
          </cell>
          <cell r="I1063">
            <v>-45721.51</v>
          </cell>
          <cell r="J1063" t="str">
            <v>Uncollected FEB Dag incen</v>
          </cell>
          <cell r="K1063">
            <v>-664.75</v>
          </cell>
        </row>
        <row r="1064">
          <cell r="A1064">
            <v>5075</v>
          </cell>
          <cell r="B1064" t="str">
            <v>KEN022</v>
          </cell>
          <cell r="C1064" t="str">
            <v>KE654</v>
          </cell>
          <cell r="D1064">
            <v>30</v>
          </cell>
          <cell r="E1064" t="str">
            <v>BBDW</v>
          </cell>
          <cell r="F1064" t="str">
            <v>BBDW</v>
          </cell>
          <cell r="G1064">
            <v>601675</v>
          </cell>
          <cell r="H1064">
            <v>20070325</v>
          </cell>
          <cell r="I1064">
            <v>-28439.84</v>
          </cell>
          <cell r="J1064" t="str">
            <v>Uncollected inctv Hag FEB</v>
          </cell>
          <cell r="K1064">
            <v>-413.49</v>
          </cell>
        </row>
        <row r="1065">
          <cell r="A1065">
            <v>5075</v>
          </cell>
          <cell r="B1065" t="str">
            <v>KEN022</v>
          </cell>
          <cell r="C1065" t="str">
            <v>KE654</v>
          </cell>
          <cell r="D1065">
            <v>30</v>
          </cell>
          <cell r="E1065" t="str">
            <v>BBEW</v>
          </cell>
          <cell r="F1065" t="str">
            <v>BBEW</v>
          </cell>
          <cell r="G1065">
            <v>601675</v>
          </cell>
          <cell r="H1065">
            <v>20070325</v>
          </cell>
          <cell r="I1065">
            <v>-41155.199999999997</v>
          </cell>
          <cell r="J1065" t="str">
            <v>Uncollected inctv Hag FEB</v>
          </cell>
          <cell r="K1065">
            <v>-598.36</v>
          </cell>
        </row>
        <row r="1066">
          <cell r="A1066">
            <v>5075</v>
          </cell>
          <cell r="B1066" t="str">
            <v>KEN022</v>
          </cell>
          <cell r="C1066" t="str">
            <v>KE654</v>
          </cell>
          <cell r="D1066">
            <v>30</v>
          </cell>
          <cell r="E1066" t="str">
            <v>BBNW</v>
          </cell>
          <cell r="F1066" t="str">
            <v>BBNW</v>
          </cell>
          <cell r="G1066">
            <v>601675</v>
          </cell>
          <cell r="H1066">
            <v>20070325</v>
          </cell>
          <cell r="I1066">
            <v>-62962.59</v>
          </cell>
          <cell r="J1066" t="str">
            <v>Uncollected inctv Hag FEB</v>
          </cell>
          <cell r="K1066">
            <v>-915.42</v>
          </cell>
        </row>
        <row r="1067">
          <cell r="A1067">
            <v>5075</v>
          </cell>
          <cell r="B1067" t="str">
            <v>KEN022</v>
          </cell>
          <cell r="C1067" t="str">
            <v>KE654</v>
          </cell>
          <cell r="D1067">
            <v>30</v>
          </cell>
          <cell r="E1067" t="str">
            <v>BBPW</v>
          </cell>
          <cell r="F1067" t="str">
            <v>BBPW</v>
          </cell>
          <cell r="G1067">
            <v>601675</v>
          </cell>
          <cell r="H1067">
            <v>20070325</v>
          </cell>
          <cell r="I1067">
            <v>-167602.42000000001</v>
          </cell>
          <cell r="J1067" t="str">
            <v>Uncollected inctv Hag FEB</v>
          </cell>
          <cell r="K1067">
            <v>-2436.79</v>
          </cell>
        </row>
        <row r="1068">
          <cell r="A1068">
            <v>5420</v>
          </cell>
          <cell r="B1068" t="str">
            <v>KEN022</v>
          </cell>
          <cell r="C1068" t="str">
            <v>KE654</v>
          </cell>
          <cell r="D1068">
            <v>30</v>
          </cell>
          <cell r="E1068" t="str">
            <v>BATO</v>
          </cell>
          <cell r="F1068" t="str">
            <v>BATO</v>
          </cell>
          <cell r="G1068">
            <v>601678</v>
          </cell>
          <cell r="H1068">
            <v>20070325</v>
          </cell>
          <cell r="I1068">
            <v>770.34</v>
          </cell>
          <cell r="J1068" t="str">
            <v>Transport- Makhoha</v>
          </cell>
          <cell r="K1068">
            <v>11.2</v>
          </cell>
        </row>
        <row r="1069">
          <cell r="A1069">
            <v>5440</v>
          </cell>
          <cell r="B1069" t="str">
            <v>KEN022</v>
          </cell>
          <cell r="C1069" t="str">
            <v>KE654</v>
          </cell>
          <cell r="D1069">
            <v>30</v>
          </cell>
          <cell r="E1069" t="str">
            <v>BATO</v>
          </cell>
          <cell r="F1069" t="str">
            <v>BATO</v>
          </cell>
          <cell r="G1069">
            <v>601678</v>
          </cell>
          <cell r="H1069">
            <v>20070325</v>
          </cell>
          <cell r="I1069">
            <v>2000.12</v>
          </cell>
          <cell r="J1069" t="str">
            <v>Accom- Makhoha</v>
          </cell>
          <cell r="K1069">
            <v>29.08</v>
          </cell>
        </row>
        <row r="1070">
          <cell r="A1070">
            <v>5450</v>
          </cell>
          <cell r="B1070" t="str">
            <v>KEN022</v>
          </cell>
          <cell r="C1070" t="str">
            <v>KE654</v>
          </cell>
          <cell r="D1070">
            <v>30</v>
          </cell>
          <cell r="E1070" t="str">
            <v>BATO</v>
          </cell>
          <cell r="F1070" t="str">
            <v>BATO</v>
          </cell>
          <cell r="G1070">
            <v>601678</v>
          </cell>
          <cell r="H1070">
            <v>20070325</v>
          </cell>
          <cell r="I1070">
            <v>3800.1</v>
          </cell>
          <cell r="J1070" t="str">
            <v>Perdiem- Makhoha</v>
          </cell>
          <cell r="K1070">
            <v>55.25</v>
          </cell>
        </row>
        <row r="1071">
          <cell r="A1071">
            <v>5440</v>
          </cell>
          <cell r="B1071" t="str">
            <v>KEN022</v>
          </cell>
          <cell r="C1071" t="str">
            <v>KE654</v>
          </cell>
          <cell r="D1071">
            <v>30</v>
          </cell>
          <cell r="E1071" t="str">
            <v>BATO</v>
          </cell>
          <cell r="F1071" t="str">
            <v>BATO</v>
          </cell>
          <cell r="G1071">
            <v>601687</v>
          </cell>
          <cell r="H1071">
            <v>20070325</v>
          </cell>
          <cell r="I1071">
            <v>5500.34</v>
          </cell>
          <cell r="J1071" t="str">
            <v>Accom- Salim Mo'hd</v>
          </cell>
          <cell r="K1071">
            <v>79.97</v>
          </cell>
        </row>
        <row r="1072">
          <cell r="A1072">
            <v>5450</v>
          </cell>
          <cell r="B1072" t="str">
            <v>KEN022</v>
          </cell>
          <cell r="C1072" t="str">
            <v>KE654</v>
          </cell>
          <cell r="D1072">
            <v>30</v>
          </cell>
          <cell r="E1072" t="str">
            <v>BATO</v>
          </cell>
          <cell r="F1072" t="str">
            <v>BATO</v>
          </cell>
          <cell r="G1072">
            <v>601687</v>
          </cell>
          <cell r="H1072">
            <v>20070325</v>
          </cell>
          <cell r="I1072">
            <v>4600.01</v>
          </cell>
          <cell r="J1072" t="str">
            <v>Persiem- Salim Mo'hd</v>
          </cell>
          <cell r="K1072">
            <v>66.88</v>
          </cell>
        </row>
        <row r="1073">
          <cell r="A1073">
            <v>5011</v>
          </cell>
          <cell r="B1073" t="str">
            <v>KEN022</v>
          </cell>
          <cell r="C1073" t="str">
            <v>KE654</v>
          </cell>
          <cell r="D1073">
            <v>60</v>
          </cell>
          <cell r="F1073" t="str">
            <v>SDCP</v>
          </cell>
          <cell r="G1073">
            <v>100316</v>
          </cell>
          <cell r="H1073">
            <v>20070326</v>
          </cell>
          <cell r="I1073">
            <v>-8208.86</v>
          </cell>
          <cell r="J1073" t="str">
            <v>310107$SUPPORT  07.100281</v>
          </cell>
          <cell r="K1073">
            <v>-116.57</v>
          </cell>
        </row>
        <row r="1074">
          <cell r="A1074">
            <v>5011</v>
          </cell>
          <cell r="B1074" t="str">
            <v>KEN022</v>
          </cell>
          <cell r="C1074" t="str">
            <v>KE654</v>
          </cell>
          <cell r="D1074">
            <v>62</v>
          </cell>
          <cell r="F1074" t="str">
            <v>SDCP</v>
          </cell>
          <cell r="G1074">
            <v>100316</v>
          </cell>
          <cell r="H1074">
            <v>20070326</v>
          </cell>
          <cell r="I1074">
            <v>-146337</v>
          </cell>
          <cell r="J1074" t="str">
            <v>310107$SUPPORT  07.100281</v>
          </cell>
          <cell r="K1074">
            <v>-2078.06</v>
          </cell>
        </row>
        <row r="1075">
          <cell r="A1075">
            <v>5011</v>
          </cell>
          <cell r="B1075" t="str">
            <v>KEN022</v>
          </cell>
          <cell r="C1075" t="str">
            <v>KE654</v>
          </cell>
          <cell r="D1075">
            <v>62</v>
          </cell>
          <cell r="F1075" t="str">
            <v>SDCP</v>
          </cell>
          <cell r="G1075">
            <v>100316</v>
          </cell>
          <cell r="H1075">
            <v>20070326</v>
          </cell>
          <cell r="I1075">
            <v>-2572.44</v>
          </cell>
          <cell r="J1075" t="str">
            <v>310107$SUPPORT  07.100281</v>
          </cell>
          <cell r="K1075">
            <v>-36.53</v>
          </cell>
        </row>
        <row r="1076">
          <cell r="A1076">
            <v>5011</v>
          </cell>
          <cell r="B1076" t="str">
            <v>KEN022</v>
          </cell>
          <cell r="C1076" t="str">
            <v>KE654</v>
          </cell>
          <cell r="D1076">
            <v>63</v>
          </cell>
          <cell r="F1076" t="str">
            <v>SDCP</v>
          </cell>
          <cell r="G1076">
            <v>100316</v>
          </cell>
          <cell r="H1076">
            <v>20070326</v>
          </cell>
          <cell r="I1076">
            <v>-69362.3</v>
          </cell>
          <cell r="J1076" t="str">
            <v>310107$SUPPORT  07.100281</v>
          </cell>
          <cell r="K1076">
            <v>-984.98</v>
          </cell>
        </row>
        <row r="1077">
          <cell r="A1077">
            <v>5011</v>
          </cell>
          <cell r="B1077" t="str">
            <v>KEN022</v>
          </cell>
          <cell r="C1077" t="str">
            <v>KE654</v>
          </cell>
          <cell r="D1077">
            <v>64</v>
          </cell>
          <cell r="F1077" t="str">
            <v>SDCP</v>
          </cell>
          <cell r="G1077">
            <v>100316</v>
          </cell>
          <cell r="H1077">
            <v>20070326</v>
          </cell>
          <cell r="I1077">
            <v>-51175.63</v>
          </cell>
          <cell r="J1077" t="str">
            <v>310107$SUPPORT  07.100281</v>
          </cell>
          <cell r="K1077">
            <v>-726.72</v>
          </cell>
        </row>
        <row r="1078">
          <cell r="A1078">
            <v>5011</v>
          </cell>
          <cell r="B1078" t="str">
            <v>KEN022</v>
          </cell>
          <cell r="C1078" t="str">
            <v>KE654</v>
          </cell>
          <cell r="D1078">
            <v>65</v>
          </cell>
          <cell r="F1078" t="str">
            <v>SDCP</v>
          </cell>
          <cell r="G1078">
            <v>100316</v>
          </cell>
          <cell r="H1078">
            <v>20070326</v>
          </cell>
          <cell r="I1078">
            <v>-31765.759999999998</v>
          </cell>
          <cell r="J1078" t="str">
            <v>310107$SUPPORT  07.100281</v>
          </cell>
          <cell r="K1078">
            <v>-451.09</v>
          </cell>
        </row>
        <row r="1079">
          <cell r="A1079">
            <v>5012</v>
          </cell>
          <cell r="B1079" t="str">
            <v>KEN022</v>
          </cell>
          <cell r="C1079" t="str">
            <v>KE654</v>
          </cell>
          <cell r="D1079">
            <v>11</v>
          </cell>
          <cell r="E1079">
            <v>6023</v>
          </cell>
          <cell r="F1079" t="str">
            <v>SDCP</v>
          </cell>
          <cell r="G1079">
            <v>100316</v>
          </cell>
          <cell r="H1079">
            <v>20070326</v>
          </cell>
          <cell r="I1079">
            <v>-71355.89</v>
          </cell>
          <cell r="J1079" t="str">
            <v>310107$CD Costs 07.100281</v>
          </cell>
          <cell r="K1079">
            <v>-1013.29</v>
          </cell>
        </row>
        <row r="1080">
          <cell r="A1080">
            <v>5012</v>
          </cell>
          <cell r="B1080" t="str">
            <v>KEN022</v>
          </cell>
          <cell r="C1080" t="str">
            <v>KE654</v>
          </cell>
          <cell r="D1080">
            <v>11</v>
          </cell>
          <cell r="E1080">
            <v>7451</v>
          </cell>
          <cell r="F1080" t="str">
            <v>SDCP</v>
          </cell>
          <cell r="G1080">
            <v>100316</v>
          </cell>
          <cell r="H1080">
            <v>20070326</v>
          </cell>
          <cell r="I1080">
            <v>-51662.93</v>
          </cell>
          <cell r="J1080" t="str">
            <v>310107$ACDP Cos 07.100281</v>
          </cell>
          <cell r="K1080">
            <v>-733.64</v>
          </cell>
        </row>
        <row r="1081">
          <cell r="A1081">
            <v>5012</v>
          </cell>
          <cell r="B1081" t="str">
            <v>KEN022</v>
          </cell>
          <cell r="C1081" t="str">
            <v>KE654</v>
          </cell>
          <cell r="D1081">
            <v>11</v>
          </cell>
          <cell r="E1081">
            <v>7594</v>
          </cell>
          <cell r="F1081" t="str">
            <v>SDCP</v>
          </cell>
          <cell r="G1081">
            <v>100316</v>
          </cell>
          <cell r="H1081">
            <v>20070326</v>
          </cell>
          <cell r="I1081">
            <v>-68539.789999999994</v>
          </cell>
          <cell r="J1081" t="str">
            <v>310107$ACDS Cos 07.100281</v>
          </cell>
          <cell r="K1081">
            <v>-973.3</v>
          </cell>
        </row>
        <row r="1082">
          <cell r="A1082">
            <v>5012</v>
          </cell>
          <cell r="B1082" t="str">
            <v>KEN022</v>
          </cell>
          <cell r="C1082" t="str">
            <v>KE654</v>
          </cell>
          <cell r="D1082">
            <v>30</v>
          </cell>
          <cell r="E1082" t="str">
            <v>PMER</v>
          </cell>
          <cell r="F1082" t="str">
            <v>PMER</v>
          </cell>
          <cell r="G1082">
            <v>100316</v>
          </cell>
          <cell r="H1082">
            <v>20070326</v>
          </cell>
          <cell r="I1082">
            <v>-76993.710000000006</v>
          </cell>
          <cell r="J1082" t="str">
            <v>310107$ Mohamed 07.100281</v>
          </cell>
          <cell r="K1082">
            <v>-1093.3499999999999</v>
          </cell>
        </row>
        <row r="1083">
          <cell r="A1083">
            <v>5012</v>
          </cell>
          <cell r="B1083" t="str">
            <v>KEN022</v>
          </cell>
          <cell r="C1083" t="str">
            <v>KE654</v>
          </cell>
          <cell r="D1083">
            <v>30</v>
          </cell>
          <cell r="E1083" t="str">
            <v>PMER</v>
          </cell>
          <cell r="F1083" t="str">
            <v>PMER</v>
          </cell>
          <cell r="G1083">
            <v>100316</v>
          </cell>
          <cell r="H1083">
            <v>20070326</v>
          </cell>
          <cell r="I1083">
            <v>-72884.710000000006</v>
          </cell>
          <cell r="J1083" t="str">
            <v>310107$ Gordon  07.100281</v>
          </cell>
          <cell r="K1083">
            <v>-1035</v>
          </cell>
        </row>
        <row r="1084">
          <cell r="A1084">
            <v>5021</v>
          </cell>
          <cell r="B1084" t="str">
            <v>KEN022</v>
          </cell>
          <cell r="C1084" t="str">
            <v>KE654</v>
          </cell>
          <cell r="D1084">
            <v>60</v>
          </cell>
          <cell r="F1084" t="str">
            <v>SDCF</v>
          </cell>
          <cell r="G1084">
            <v>100316</v>
          </cell>
          <cell r="H1084">
            <v>20070326</v>
          </cell>
          <cell r="I1084">
            <v>-35.909999999999997</v>
          </cell>
          <cell r="J1084" t="str">
            <v>310107$SUPPORT  07.100281</v>
          </cell>
          <cell r="K1084">
            <v>-0.51</v>
          </cell>
        </row>
        <row r="1085">
          <cell r="A1085">
            <v>5021</v>
          </cell>
          <cell r="B1085" t="str">
            <v>KEN022</v>
          </cell>
          <cell r="C1085" t="str">
            <v>KE654</v>
          </cell>
          <cell r="D1085">
            <v>62</v>
          </cell>
          <cell r="F1085" t="str">
            <v>SDCF</v>
          </cell>
          <cell r="G1085">
            <v>100316</v>
          </cell>
          <cell r="H1085">
            <v>20070326</v>
          </cell>
          <cell r="I1085">
            <v>-286.61</v>
          </cell>
          <cell r="J1085" t="str">
            <v>310107$SUPPORT  07.100281</v>
          </cell>
          <cell r="K1085">
            <v>-4.07</v>
          </cell>
        </row>
        <row r="1086">
          <cell r="A1086">
            <v>5021</v>
          </cell>
          <cell r="B1086" t="str">
            <v>KEN022</v>
          </cell>
          <cell r="C1086" t="str">
            <v>KE654</v>
          </cell>
          <cell r="D1086">
            <v>63</v>
          </cell>
          <cell r="F1086" t="str">
            <v>SDCF</v>
          </cell>
          <cell r="G1086">
            <v>100316</v>
          </cell>
          <cell r="H1086">
            <v>20070326</v>
          </cell>
          <cell r="I1086">
            <v>-358.44</v>
          </cell>
          <cell r="J1086" t="str">
            <v>310107$SUPPORT  07.100281</v>
          </cell>
          <cell r="K1086">
            <v>-5.09</v>
          </cell>
        </row>
        <row r="1087">
          <cell r="A1087">
            <v>5021</v>
          </cell>
          <cell r="B1087" t="str">
            <v>KEN022</v>
          </cell>
          <cell r="C1087" t="str">
            <v>KE654</v>
          </cell>
          <cell r="D1087">
            <v>64</v>
          </cell>
          <cell r="F1087" t="str">
            <v>SDCF</v>
          </cell>
          <cell r="G1087">
            <v>100316</v>
          </cell>
          <cell r="H1087">
            <v>20070326</v>
          </cell>
          <cell r="I1087">
            <v>-107.74</v>
          </cell>
          <cell r="J1087" t="str">
            <v>310107$SUPPORT  07.100281</v>
          </cell>
          <cell r="K1087">
            <v>-1.53</v>
          </cell>
        </row>
        <row r="1088">
          <cell r="A1088">
            <v>5021</v>
          </cell>
          <cell r="B1088" t="str">
            <v>KEN022</v>
          </cell>
          <cell r="C1088" t="str">
            <v>KE654</v>
          </cell>
          <cell r="D1088">
            <v>65</v>
          </cell>
          <cell r="F1088" t="str">
            <v>SDCF</v>
          </cell>
          <cell r="G1088">
            <v>100316</v>
          </cell>
          <cell r="H1088">
            <v>20070326</v>
          </cell>
          <cell r="I1088">
            <v>-71.83</v>
          </cell>
          <cell r="J1088" t="str">
            <v>310107$SUPPORT  07.100281</v>
          </cell>
          <cell r="K1088">
            <v>-1.02</v>
          </cell>
        </row>
        <row r="1089">
          <cell r="A1089">
            <v>5022</v>
          </cell>
          <cell r="B1089" t="str">
            <v>KEN022</v>
          </cell>
          <cell r="C1089" t="str">
            <v>KE654</v>
          </cell>
          <cell r="D1089">
            <v>11</v>
          </cell>
          <cell r="E1089">
            <v>6023</v>
          </cell>
          <cell r="F1089" t="str">
            <v>SDCF</v>
          </cell>
          <cell r="G1089">
            <v>100316</v>
          </cell>
          <cell r="H1089">
            <v>20070326</v>
          </cell>
          <cell r="I1089">
            <v>-7878.59</v>
          </cell>
          <cell r="J1089" t="str">
            <v>310107$CD Costs 07.100281</v>
          </cell>
          <cell r="K1089">
            <v>-111.88</v>
          </cell>
        </row>
        <row r="1090">
          <cell r="A1090">
            <v>5022</v>
          </cell>
          <cell r="B1090" t="str">
            <v>KEN022</v>
          </cell>
          <cell r="C1090" t="str">
            <v>KE654</v>
          </cell>
          <cell r="D1090">
            <v>30</v>
          </cell>
          <cell r="E1090" t="str">
            <v>PMER</v>
          </cell>
          <cell r="F1090" t="str">
            <v>PMER</v>
          </cell>
          <cell r="G1090">
            <v>100316</v>
          </cell>
          <cell r="H1090">
            <v>20070326</v>
          </cell>
          <cell r="I1090">
            <v>-5285.02</v>
          </cell>
          <cell r="J1090" t="str">
            <v>310107$ Mohamed 07.100281</v>
          </cell>
          <cell r="K1090">
            <v>-75.05</v>
          </cell>
        </row>
        <row r="1091">
          <cell r="A1091">
            <v>5024</v>
          </cell>
          <cell r="B1091" t="str">
            <v>KEN022</v>
          </cell>
          <cell r="C1091" t="str">
            <v>KE654</v>
          </cell>
          <cell r="D1091">
            <v>11</v>
          </cell>
          <cell r="E1091">
            <v>6023</v>
          </cell>
          <cell r="F1091" t="str">
            <v>SDCF</v>
          </cell>
          <cell r="G1091">
            <v>100316</v>
          </cell>
          <cell r="H1091">
            <v>20070326</v>
          </cell>
          <cell r="I1091">
            <v>-1216.8599999999999</v>
          </cell>
          <cell r="J1091" t="str">
            <v>310107$CD Costs 07.100281</v>
          </cell>
          <cell r="K1091">
            <v>-17.28</v>
          </cell>
        </row>
        <row r="1092">
          <cell r="A1092">
            <v>5031</v>
          </cell>
          <cell r="B1092" t="str">
            <v>KEN022</v>
          </cell>
          <cell r="C1092" t="str">
            <v>KE654</v>
          </cell>
          <cell r="D1092">
            <v>60</v>
          </cell>
          <cell r="F1092" t="str">
            <v>SDCF</v>
          </cell>
          <cell r="G1092">
            <v>100316</v>
          </cell>
          <cell r="H1092">
            <v>20070326</v>
          </cell>
          <cell r="I1092">
            <v>-1231.6500000000001</v>
          </cell>
          <cell r="J1092" t="str">
            <v>310107$SUPPORT  07.100281</v>
          </cell>
          <cell r="K1092">
            <v>-17.489999999999998</v>
          </cell>
        </row>
        <row r="1093">
          <cell r="A1093">
            <v>5031</v>
          </cell>
          <cell r="B1093" t="str">
            <v>KEN022</v>
          </cell>
          <cell r="C1093" t="str">
            <v>KE654</v>
          </cell>
          <cell r="D1093">
            <v>62</v>
          </cell>
          <cell r="F1093" t="str">
            <v>SDCF</v>
          </cell>
          <cell r="G1093">
            <v>100316</v>
          </cell>
          <cell r="H1093">
            <v>20070326</v>
          </cell>
          <cell r="I1093">
            <v>-15632.54</v>
          </cell>
          <cell r="J1093" t="str">
            <v>310107$SUPPORT  07.100281</v>
          </cell>
          <cell r="K1093">
            <v>-221.99</v>
          </cell>
        </row>
        <row r="1094">
          <cell r="A1094">
            <v>5031</v>
          </cell>
          <cell r="B1094" t="str">
            <v>KEN022</v>
          </cell>
          <cell r="C1094" t="str">
            <v>KE654</v>
          </cell>
          <cell r="D1094">
            <v>63</v>
          </cell>
          <cell r="F1094" t="str">
            <v>SDCF</v>
          </cell>
          <cell r="G1094">
            <v>100316</v>
          </cell>
          <cell r="H1094">
            <v>20070326</v>
          </cell>
          <cell r="I1094">
            <v>-3666.77</v>
          </cell>
          <cell r="J1094" t="str">
            <v>310107$SUPPORT  07.100281</v>
          </cell>
          <cell r="K1094">
            <v>-52.07</v>
          </cell>
        </row>
        <row r="1095">
          <cell r="A1095">
            <v>5031</v>
          </cell>
          <cell r="B1095" t="str">
            <v>KEN022</v>
          </cell>
          <cell r="C1095" t="str">
            <v>KE654</v>
          </cell>
          <cell r="D1095">
            <v>64</v>
          </cell>
          <cell r="F1095" t="str">
            <v>SDCF</v>
          </cell>
          <cell r="G1095">
            <v>100316</v>
          </cell>
          <cell r="H1095">
            <v>20070326</v>
          </cell>
          <cell r="I1095">
            <v>-5270.23</v>
          </cell>
          <cell r="J1095" t="str">
            <v>310107$SUPPORT  07.100281</v>
          </cell>
          <cell r="K1095">
            <v>-74.84</v>
          </cell>
        </row>
        <row r="1096">
          <cell r="A1096">
            <v>5032</v>
          </cell>
          <cell r="B1096" t="str">
            <v>KEN022</v>
          </cell>
          <cell r="C1096" t="str">
            <v>KE654</v>
          </cell>
          <cell r="D1096">
            <v>11</v>
          </cell>
          <cell r="E1096">
            <v>6023</v>
          </cell>
          <cell r="F1096" t="str">
            <v>SDCF</v>
          </cell>
          <cell r="G1096">
            <v>100316</v>
          </cell>
          <cell r="H1096">
            <v>20070326</v>
          </cell>
          <cell r="I1096">
            <v>-8903.2000000000007</v>
          </cell>
          <cell r="J1096" t="str">
            <v>310107$CD Costs 07.100281</v>
          </cell>
          <cell r="K1096">
            <v>-126.43</v>
          </cell>
        </row>
        <row r="1097">
          <cell r="A1097">
            <v>5032</v>
          </cell>
          <cell r="B1097" t="str">
            <v>KEN022</v>
          </cell>
          <cell r="C1097" t="str">
            <v>KE654</v>
          </cell>
          <cell r="D1097">
            <v>11</v>
          </cell>
          <cell r="E1097">
            <v>7451</v>
          </cell>
          <cell r="F1097" t="str">
            <v>SDCF</v>
          </cell>
          <cell r="G1097">
            <v>100316</v>
          </cell>
          <cell r="H1097">
            <v>20070326</v>
          </cell>
          <cell r="I1097">
            <v>-2768.21</v>
          </cell>
          <cell r="J1097" t="str">
            <v>310107$ACDP Cos 07.100281</v>
          </cell>
          <cell r="K1097">
            <v>-39.31</v>
          </cell>
        </row>
        <row r="1098">
          <cell r="A1098">
            <v>5032</v>
          </cell>
          <cell r="B1098" t="str">
            <v>KEN022</v>
          </cell>
          <cell r="C1098" t="str">
            <v>KE654</v>
          </cell>
          <cell r="D1098">
            <v>30</v>
          </cell>
          <cell r="E1098" t="str">
            <v>PMER</v>
          </cell>
          <cell r="F1098" t="str">
            <v>PMER</v>
          </cell>
          <cell r="G1098">
            <v>100316</v>
          </cell>
          <cell r="H1098">
            <v>20070326</v>
          </cell>
          <cell r="I1098">
            <v>-3854.79</v>
          </cell>
          <cell r="J1098" t="str">
            <v>310107$ Mohamed 07.100281</v>
          </cell>
          <cell r="K1098">
            <v>-54.74</v>
          </cell>
        </row>
        <row r="1099">
          <cell r="A1099">
            <v>5041</v>
          </cell>
          <cell r="B1099" t="str">
            <v>KEN022</v>
          </cell>
          <cell r="C1099" t="str">
            <v>KE654</v>
          </cell>
          <cell r="D1099">
            <v>60</v>
          </cell>
          <cell r="F1099" t="str">
            <v>SDCF</v>
          </cell>
          <cell r="G1099">
            <v>100316</v>
          </cell>
          <cell r="H1099">
            <v>20070326</v>
          </cell>
          <cell r="I1099">
            <v>-1140.8</v>
          </cell>
          <cell r="J1099" t="str">
            <v>310107$SUPPORT  07.100281</v>
          </cell>
          <cell r="K1099">
            <v>-16.2</v>
          </cell>
        </row>
        <row r="1100">
          <cell r="A1100">
            <v>5041</v>
          </cell>
          <cell r="B1100" t="str">
            <v>KEN022</v>
          </cell>
          <cell r="C1100" t="str">
            <v>KE654</v>
          </cell>
          <cell r="D1100">
            <v>60</v>
          </cell>
          <cell r="F1100" t="str">
            <v>SDCF</v>
          </cell>
          <cell r="G1100">
            <v>100316</v>
          </cell>
          <cell r="H1100">
            <v>20070326</v>
          </cell>
          <cell r="I1100">
            <v>-89.43</v>
          </cell>
          <cell r="J1100" t="str">
            <v>310107$SUPPORT  07.100281</v>
          </cell>
          <cell r="K1100">
            <v>-1.27</v>
          </cell>
        </row>
        <row r="1101">
          <cell r="A1101">
            <v>5041</v>
          </cell>
          <cell r="B1101" t="str">
            <v>KEN022</v>
          </cell>
          <cell r="C1101" t="str">
            <v>KE654</v>
          </cell>
          <cell r="D1101">
            <v>60</v>
          </cell>
          <cell r="F1101" t="str">
            <v>SDCF</v>
          </cell>
          <cell r="G1101">
            <v>100316</v>
          </cell>
          <cell r="H1101">
            <v>20070326</v>
          </cell>
          <cell r="I1101">
            <v>-1498.54</v>
          </cell>
          <cell r="J1101" t="str">
            <v>310107$SUPPORT  07.100281</v>
          </cell>
          <cell r="K1101">
            <v>-21.28</v>
          </cell>
        </row>
        <row r="1102">
          <cell r="A1102">
            <v>5041</v>
          </cell>
          <cell r="B1102" t="str">
            <v>KEN022</v>
          </cell>
          <cell r="C1102" t="str">
            <v>KE654</v>
          </cell>
          <cell r="D1102">
            <v>62</v>
          </cell>
          <cell r="F1102" t="str">
            <v>SDCF</v>
          </cell>
          <cell r="G1102">
            <v>100316</v>
          </cell>
          <cell r="H1102">
            <v>20070326</v>
          </cell>
          <cell r="I1102">
            <v>-17984.57</v>
          </cell>
          <cell r="J1102" t="str">
            <v>310107$SUPPORT  07.100281</v>
          </cell>
          <cell r="K1102">
            <v>-255.39</v>
          </cell>
        </row>
        <row r="1103">
          <cell r="A1103">
            <v>5041</v>
          </cell>
          <cell r="B1103" t="str">
            <v>KEN022</v>
          </cell>
          <cell r="C1103" t="str">
            <v>KE654</v>
          </cell>
          <cell r="D1103">
            <v>62</v>
          </cell>
          <cell r="F1103" t="str">
            <v>SDCF</v>
          </cell>
          <cell r="G1103">
            <v>100316</v>
          </cell>
          <cell r="H1103">
            <v>20070326</v>
          </cell>
          <cell r="I1103">
            <v>-716.88</v>
          </cell>
          <cell r="J1103" t="str">
            <v>310107$SUPPORT  07.100281</v>
          </cell>
          <cell r="K1103">
            <v>-10.18</v>
          </cell>
        </row>
        <row r="1104">
          <cell r="A1104">
            <v>5041</v>
          </cell>
          <cell r="B1104" t="str">
            <v>KEN022</v>
          </cell>
          <cell r="C1104" t="str">
            <v>KE654</v>
          </cell>
          <cell r="D1104">
            <v>62</v>
          </cell>
          <cell r="F1104" t="str">
            <v>SDCF</v>
          </cell>
          <cell r="G1104">
            <v>100316</v>
          </cell>
          <cell r="H1104">
            <v>20070326</v>
          </cell>
          <cell r="I1104">
            <v>-13498.11</v>
          </cell>
          <cell r="J1104" t="str">
            <v>310107$SUPPORT  07.100281</v>
          </cell>
          <cell r="K1104">
            <v>-191.68</v>
          </cell>
        </row>
        <row r="1105">
          <cell r="A1105">
            <v>5041</v>
          </cell>
          <cell r="B1105" t="str">
            <v>KEN022</v>
          </cell>
          <cell r="C1105" t="str">
            <v>KE654</v>
          </cell>
          <cell r="D1105">
            <v>62</v>
          </cell>
          <cell r="F1105" t="str">
            <v>SDCF</v>
          </cell>
          <cell r="G1105">
            <v>100316</v>
          </cell>
          <cell r="H1105">
            <v>20070326</v>
          </cell>
          <cell r="I1105">
            <v>-161.65</v>
          </cell>
          <cell r="J1105" t="str">
            <v>210107$SUPPORT  07.100281</v>
          </cell>
          <cell r="K1105">
            <v>-2.31</v>
          </cell>
        </row>
        <row r="1106">
          <cell r="A1106">
            <v>5041</v>
          </cell>
          <cell r="B1106" t="str">
            <v>KEN022</v>
          </cell>
          <cell r="C1106" t="str">
            <v>KE654</v>
          </cell>
          <cell r="D1106">
            <v>63</v>
          </cell>
          <cell r="F1106" t="str">
            <v>SDCF</v>
          </cell>
          <cell r="G1106">
            <v>100316</v>
          </cell>
          <cell r="H1106">
            <v>20070326</v>
          </cell>
          <cell r="I1106">
            <v>-10048.23</v>
          </cell>
          <cell r="J1106" t="str">
            <v>310107$SUPPORT  07.100281</v>
          </cell>
          <cell r="K1106">
            <v>-142.69</v>
          </cell>
        </row>
        <row r="1107">
          <cell r="A1107">
            <v>5041</v>
          </cell>
          <cell r="B1107" t="str">
            <v>KEN022</v>
          </cell>
          <cell r="C1107" t="str">
            <v>KE654</v>
          </cell>
          <cell r="D1107">
            <v>63</v>
          </cell>
          <cell r="F1107" t="str">
            <v>SDCF</v>
          </cell>
          <cell r="G1107">
            <v>100316</v>
          </cell>
          <cell r="H1107">
            <v>20070326</v>
          </cell>
          <cell r="I1107">
            <v>-896.45</v>
          </cell>
          <cell r="J1107" t="str">
            <v>310107$SUPPORT  07.100281</v>
          </cell>
          <cell r="K1107">
            <v>-12.73</v>
          </cell>
        </row>
        <row r="1108">
          <cell r="A1108">
            <v>5041</v>
          </cell>
          <cell r="B1108" t="str">
            <v>KEN022</v>
          </cell>
          <cell r="C1108" t="str">
            <v>KE654</v>
          </cell>
          <cell r="D1108">
            <v>63</v>
          </cell>
          <cell r="F1108" t="str">
            <v>SDCF</v>
          </cell>
          <cell r="G1108">
            <v>100316</v>
          </cell>
          <cell r="H1108">
            <v>20070326</v>
          </cell>
          <cell r="I1108">
            <v>-21030.93</v>
          </cell>
          <cell r="J1108" t="str">
            <v>310107$SUPPORT  07.100281</v>
          </cell>
          <cell r="K1108">
            <v>-298.64999999999998</v>
          </cell>
        </row>
        <row r="1109">
          <cell r="A1109">
            <v>5041</v>
          </cell>
          <cell r="B1109" t="str">
            <v>KEN022</v>
          </cell>
          <cell r="C1109" t="str">
            <v>KE654</v>
          </cell>
          <cell r="D1109">
            <v>64</v>
          </cell>
          <cell r="F1109" t="str">
            <v>SDCF</v>
          </cell>
          <cell r="G1109">
            <v>100316</v>
          </cell>
          <cell r="H1109">
            <v>20070326</v>
          </cell>
          <cell r="I1109">
            <v>-6494.13</v>
          </cell>
          <cell r="J1109" t="str">
            <v>310107$SUPPORT  07.100281</v>
          </cell>
          <cell r="K1109">
            <v>-92.22</v>
          </cell>
        </row>
        <row r="1110">
          <cell r="A1110">
            <v>5041</v>
          </cell>
          <cell r="B1110" t="str">
            <v>KEN022</v>
          </cell>
          <cell r="C1110" t="str">
            <v>KE654</v>
          </cell>
          <cell r="D1110">
            <v>64</v>
          </cell>
          <cell r="F1110" t="str">
            <v>SDCF</v>
          </cell>
          <cell r="G1110">
            <v>100316</v>
          </cell>
          <cell r="H1110">
            <v>20070326</v>
          </cell>
          <cell r="I1110">
            <v>-269</v>
          </cell>
          <cell r="J1110" t="str">
            <v>310107$SUPPORT  07.100281</v>
          </cell>
          <cell r="K1110">
            <v>-3.82</v>
          </cell>
        </row>
        <row r="1111">
          <cell r="A1111">
            <v>5041</v>
          </cell>
          <cell r="B1111" t="str">
            <v>KEN022</v>
          </cell>
          <cell r="C1111" t="str">
            <v>KE654</v>
          </cell>
          <cell r="D1111">
            <v>64</v>
          </cell>
          <cell r="F1111" t="str">
            <v>SDCF</v>
          </cell>
          <cell r="G1111">
            <v>100316</v>
          </cell>
          <cell r="H1111">
            <v>20070326</v>
          </cell>
          <cell r="I1111">
            <v>-6108.94</v>
          </cell>
          <cell r="J1111" t="str">
            <v>310107$SUPPORT  07.100281</v>
          </cell>
          <cell r="K1111">
            <v>-86.75</v>
          </cell>
        </row>
        <row r="1112">
          <cell r="A1112">
            <v>5041</v>
          </cell>
          <cell r="B1112" t="str">
            <v>KEN022</v>
          </cell>
          <cell r="C1112" t="str">
            <v>KE654</v>
          </cell>
          <cell r="D1112">
            <v>65</v>
          </cell>
          <cell r="F1112" t="str">
            <v>SDCF</v>
          </cell>
          <cell r="G1112">
            <v>100316</v>
          </cell>
          <cell r="H1112">
            <v>20070326</v>
          </cell>
          <cell r="I1112">
            <v>-3942.11</v>
          </cell>
          <cell r="J1112" t="str">
            <v>310107$SUPPORT  07.100281</v>
          </cell>
          <cell r="K1112">
            <v>-55.98</v>
          </cell>
        </row>
        <row r="1113">
          <cell r="A1113">
            <v>5041</v>
          </cell>
          <cell r="B1113" t="str">
            <v>KEN022</v>
          </cell>
          <cell r="C1113" t="str">
            <v>KE654</v>
          </cell>
          <cell r="D1113">
            <v>65</v>
          </cell>
          <cell r="F1113" t="str">
            <v>SDCF</v>
          </cell>
          <cell r="G1113">
            <v>100316</v>
          </cell>
          <cell r="H1113">
            <v>20070326</v>
          </cell>
          <cell r="I1113">
            <v>-179.57</v>
          </cell>
          <cell r="J1113" t="str">
            <v>310107$SUPPORT  07.100281</v>
          </cell>
          <cell r="K1113">
            <v>-2.5499999999999998</v>
          </cell>
        </row>
        <row r="1114">
          <cell r="A1114">
            <v>5041</v>
          </cell>
          <cell r="B1114" t="str">
            <v>KEN022</v>
          </cell>
          <cell r="C1114" t="str">
            <v>KE654</v>
          </cell>
          <cell r="D1114">
            <v>65</v>
          </cell>
          <cell r="F1114" t="str">
            <v>SDCF</v>
          </cell>
          <cell r="G1114">
            <v>100316</v>
          </cell>
          <cell r="H1114">
            <v>20070326</v>
          </cell>
          <cell r="I1114">
            <v>-4985.03</v>
          </cell>
          <cell r="J1114" t="str">
            <v>310107$SUPPORT  07.100281</v>
          </cell>
          <cell r="K1114">
            <v>-70.790000000000006</v>
          </cell>
        </row>
        <row r="1115">
          <cell r="A1115">
            <v>5042</v>
          </cell>
          <cell r="B1115" t="str">
            <v>KEN022</v>
          </cell>
          <cell r="C1115" t="str">
            <v>KE654</v>
          </cell>
          <cell r="D1115">
            <v>11</v>
          </cell>
          <cell r="E1115">
            <v>6023</v>
          </cell>
          <cell r="F1115" t="str">
            <v>SDCF</v>
          </cell>
          <cell r="G1115">
            <v>100316</v>
          </cell>
          <cell r="H1115">
            <v>20070326</v>
          </cell>
          <cell r="I1115">
            <v>-8513.7800000000007</v>
          </cell>
          <cell r="J1115" t="str">
            <v>310107$CD Costs 07.100281</v>
          </cell>
          <cell r="K1115">
            <v>-120.9</v>
          </cell>
        </row>
        <row r="1116">
          <cell r="A1116">
            <v>5042</v>
          </cell>
          <cell r="B1116" t="str">
            <v>KEN022</v>
          </cell>
          <cell r="C1116" t="str">
            <v>KE654</v>
          </cell>
          <cell r="D1116">
            <v>11</v>
          </cell>
          <cell r="E1116">
            <v>7451</v>
          </cell>
          <cell r="F1116" t="str">
            <v>SDCF</v>
          </cell>
          <cell r="G1116">
            <v>100316</v>
          </cell>
          <cell r="H1116">
            <v>20070326</v>
          </cell>
          <cell r="I1116">
            <v>-4126.6099999999997</v>
          </cell>
          <cell r="J1116" t="str">
            <v>310107$ACDP Cos 07.100281</v>
          </cell>
          <cell r="K1116">
            <v>-58.6</v>
          </cell>
        </row>
        <row r="1117">
          <cell r="A1117">
            <v>5042</v>
          </cell>
          <cell r="B1117" t="str">
            <v>KEN022</v>
          </cell>
          <cell r="C1117" t="str">
            <v>KE654</v>
          </cell>
          <cell r="D1117">
            <v>11</v>
          </cell>
          <cell r="E1117">
            <v>7594</v>
          </cell>
          <cell r="F1117" t="str">
            <v>SDCF</v>
          </cell>
          <cell r="G1117">
            <v>100316</v>
          </cell>
          <cell r="H1117">
            <v>20070326</v>
          </cell>
          <cell r="I1117">
            <v>-4605.47</v>
          </cell>
          <cell r="J1117" t="str">
            <v>310107$ACDS Cos 07.100281</v>
          </cell>
          <cell r="K1117">
            <v>-65.400000000000006</v>
          </cell>
        </row>
        <row r="1118">
          <cell r="A1118">
            <v>5042</v>
          </cell>
          <cell r="B1118" t="str">
            <v>KEN022</v>
          </cell>
          <cell r="C1118" t="str">
            <v>KE654</v>
          </cell>
          <cell r="D1118">
            <v>30</v>
          </cell>
          <cell r="E1118" t="str">
            <v>PMER</v>
          </cell>
          <cell r="F1118" t="str">
            <v>PMER</v>
          </cell>
          <cell r="G1118">
            <v>100316</v>
          </cell>
          <cell r="H1118">
            <v>20070326</v>
          </cell>
          <cell r="I1118">
            <v>-16745.88</v>
          </cell>
          <cell r="J1118" t="str">
            <v>310107$ Mohamed 07.100281</v>
          </cell>
          <cell r="K1118">
            <v>-237.8</v>
          </cell>
        </row>
        <row r="1119">
          <cell r="A1119">
            <v>5042</v>
          </cell>
          <cell r="B1119" t="str">
            <v>KEN022</v>
          </cell>
          <cell r="C1119" t="str">
            <v>KE654</v>
          </cell>
          <cell r="D1119">
            <v>30</v>
          </cell>
          <cell r="E1119" t="str">
            <v>PMER</v>
          </cell>
          <cell r="F1119" t="str">
            <v>PMER</v>
          </cell>
          <cell r="G1119">
            <v>100316</v>
          </cell>
          <cell r="H1119">
            <v>20070326</v>
          </cell>
          <cell r="I1119">
            <v>-5435.72</v>
          </cell>
          <cell r="J1119" t="str">
            <v>310107$ Gordon  07.100281</v>
          </cell>
          <cell r="K1119">
            <v>-77.19</v>
          </cell>
        </row>
        <row r="1120">
          <cell r="A1120">
            <v>5043</v>
          </cell>
          <cell r="B1120" t="str">
            <v>KEN022</v>
          </cell>
          <cell r="C1120" t="str">
            <v>KE654</v>
          </cell>
          <cell r="D1120">
            <v>60</v>
          </cell>
          <cell r="F1120" t="str">
            <v>SDCF</v>
          </cell>
          <cell r="G1120">
            <v>100316</v>
          </cell>
          <cell r="H1120">
            <v>20070326</v>
          </cell>
          <cell r="I1120">
            <v>5251.22</v>
          </cell>
          <cell r="J1120" t="str">
            <v>310107$SUPPORT  07.100281</v>
          </cell>
          <cell r="K1120">
            <v>74.569999999999993</v>
          </cell>
        </row>
        <row r="1121">
          <cell r="A1121">
            <v>5043</v>
          </cell>
          <cell r="B1121" t="str">
            <v>KEN022</v>
          </cell>
          <cell r="C1121" t="str">
            <v>KE654</v>
          </cell>
          <cell r="D1121">
            <v>60</v>
          </cell>
          <cell r="F1121" t="str">
            <v>SDCF</v>
          </cell>
          <cell r="G1121">
            <v>100316</v>
          </cell>
          <cell r="H1121">
            <v>20070326</v>
          </cell>
          <cell r="I1121">
            <v>-738.71</v>
          </cell>
          <cell r="J1121" t="str">
            <v>310107$SUPPORT  07.100281</v>
          </cell>
          <cell r="K1121">
            <v>-10.49</v>
          </cell>
        </row>
        <row r="1122">
          <cell r="A1122">
            <v>5043</v>
          </cell>
          <cell r="B1122" t="str">
            <v>KEN022</v>
          </cell>
          <cell r="C1122" t="str">
            <v>KE654</v>
          </cell>
          <cell r="D1122">
            <v>60</v>
          </cell>
          <cell r="F1122" t="str">
            <v>SDCF</v>
          </cell>
          <cell r="G1122">
            <v>100316</v>
          </cell>
          <cell r="H1122">
            <v>20070326</v>
          </cell>
          <cell r="I1122">
            <v>-1026.02</v>
          </cell>
          <cell r="J1122" t="str">
            <v>310107$SUPPORT  07.100281</v>
          </cell>
          <cell r="K1122">
            <v>-14.57</v>
          </cell>
        </row>
        <row r="1123">
          <cell r="A1123">
            <v>5043</v>
          </cell>
          <cell r="B1123" t="str">
            <v>KEN022</v>
          </cell>
          <cell r="C1123" t="str">
            <v>KE654</v>
          </cell>
          <cell r="D1123">
            <v>62</v>
          </cell>
          <cell r="F1123" t="str">
            <v>SDCF</v>
          </cell>
          <cell r="G1123">
            <v>100316</v>
          </cell>
          <cell r="H1123">
            <v>20070326</v>
          </cell>
          <cell r="I1123">
            <v>-17475.43</v>
          </cell>
          <cell r="J1123" t="str">
            <v>310107$SUPPORT  07.100281</v>
          </cell>
          <cell r="K1123">
            <v>-248.16</v>
          </cell>
        </row>
        <row r="1124">
          <cell r="A1124">
            <v>5043</v>
          </cell>
          <cell r="B1124" t="str">
            <v>KEN022</v>
          </cell>
          <cell r="C1124" t="str">
            <v>KE654</v>
          </cell>
          <cell r="D1124">
            <v>62</v>
          </cell>
          <cell r="F1124" t="str">
            <v>SDCF</v>
          </cell>
          <cell r="G1124">
            <v>100316</v>
          </cell>
          <cell r="H1124">
            <v>20070326</v>
          </cell>
          <cell r="I1124">
            <v>-17067.7</v>
          </cell>
          <cell r="J1124" t="str">
            <v>310107$SUPPORT  07.100281</v>
          </cell>
          <cell r="K1124">
            <v>-242.37</v>
          </cell>
        </row>
        <row r="1125">
          <cell r="A1125">
            <v>5043</v>
          </cell>
          <cell r="B1125" t="str">
            <v>KEN022</v>
          </cell>
          <cell r="C1125" t="str">
            <v>KE654</v>
          </cell>
          <cell r="D1125">
            <v>62</v>
          </cell>
          <cell r="F1125" t="str">
            <v>SDCF</v>
          </cell>
          <cell r="G1125">
            <v>100316</v>
          </cell>
          <cell r="H1125">
            <v>20070326</v>
          </cell>
          <cell r="I1125">
            <v>1620.36</v>
          </cell>
          <cell r="J1125" t="str">
            <v>310107$SUPPORT  07.100281</v>
          </cell>
          <cell r="K1125">
            <v>23.01</v>
          </cell>
        </row>
        <row r="1126">
          <cell r="A1126">
            <v>5043</v>
          </cell>
          <cell r="B1126" t="str">
            <v>KEN022</v>
          </cell>
          <cell r="C1126" t="str">
            <v>KE654</v>
          </cell>
          <cell r="D1126">
            <v>62</v>
          </cell>
          <cell r="F1126" t="str">
            <v>SDCF</v>
          </cell>
          <cell r="G1126">
            <v>100316</v>
          </cell>
          <cell r="H1126">
            <v>20070326</v>
          </cell>
          <cell r="I1126">
            <v>-1620.36</v>
          </cell>
          <cell r="J1126" t="str">
            <v>310107$SUPPORT  07.100281</v>
          </cell>
          <cell r="K1126">
            <v>-23.01</v>
          </cell>
        </row>
        <row r="1127">
          <cell r="A1127">
            <v>5043</v>
          </cell>
          <cell r="B1127" t="str">
            <v>KEN022</v>
          </cell>
          <cell r="C1127" t="str">
            <v>KE654</v>
          </cell>
          <cell r="D1127">
            <v>62</v>
          </cell>
          <cell r="F1127" t="str">
            <v>SDCF</v>
          </cell>
          <cell r="G1127">
            <v>100316</v>
          </cell>
          <cell r="H1127">
            <v>20070326</v>
          </cell>
          <cell r="I1127">
            <v>-67.599999999999994</v>
          </cell>
          <cell r="J1127" t="str">
            <v>310107$SUPPORT  07.100281</v>
          </cell>
          <cell r="K1127">
            <v>-0.96</v>
          </cell>
        </row>
        <row r="1128">
          <cell r="A1128">
            <v>5043</v>
          </cell>
          <cell r="B1128" t="str">
            <v>KEN022</v>
          </cell>
          <cell r="C1128" t="str">
            <v>KE654</v>
          </cell>
          <cell r="D1128">
            <v>63</v>
          </cell>
          <cell r="F1128" t="str">
            <v>SDCF</v>
          </cell>
          <cell r="G1128">
            <v>100316</v>
          </cell>
          <cell r="H1128">
            <v>20070326</v>
          </cell>
          <cell r="I1128">
            <v>-5690.64</v>
          </cell>
          <cell r="J1128" t="str">
            <v>310107$SUPPORT  07.100281</v>
          </cell>
          <cell r="K1128">
            <v>-80.81</v>
          </cell>
        </row>
        <row r="1129">
          <cell r="A1129">
            <v>5043</v>
          </cell>
          <cell r="B1129" t="str">
            <v>KEN022</v>
          </cell>
          <cell r="C1129" t="str">
            <v>KE654</v>
          </cell>
          <cell r="D1129">
            <v>63</v>
          </cell>
          <cell r="F1129" t="str">
            <v>SDCF</v>
          </cell>
          <cell r="G1129">
            <v>100316</v>
          </cell>
          <cell r="H1129">
            <v>20070326</v>
          </cell>
          <cell r="I1129">
            <v>-4920.25</v>
          </cell>
          <cell r="J1129" t="str">
            <v>310107$SUPPORT  07.100281</v>
          </cell>
          <cell r="K1129">
            <v>-69.87</v>
          </cell>
        </row>
        <row r="1130">
          <cell r="A1130">
            <v>5043</v>
          </cell>
          <cell r="B1130" t="str">
            <v>KEN022</v>
          </cell>
          <cell r="C1130" t="str">
            <v>KE654</v>
          </cell>
          <cell r="D1130">
            <v>64</v>
          </cell>
          <cell r="F1130" t="str">
            <v>SDCF</v>
          </cell>
          <cell r="G1130">
            <v>100316</v>
          </cell>
          <cell r="H1130">
            <v>20070326</v>
          </cell>
          <cell r="I1130">
            <v>-4038.59</v>
          </cell>
          <cell r="J1130" t="str">
            <v>310107$SUPPORT  07.100281</v>
          </cell>
          <cell r="K1130">
            <v>-57.35</v>
          </cell>
        </row>
        <row r="1131">
          <cell r="A1131">
            <v>5043</v>
          </cell>
          <cell r="B1131" t="str">
            <v>KEN022</v>
          </cell>
          <cell r="C1131" t="str">
            <v>KE654</v>
          </cell>
          <cell r="D1131">
            <v>64</v>
          </cell>
          <cell r="F1131" t="str">
            <v>SDCF</v>
          </cell>
          <cell r="G1131">
            <v>100316</v>
          </cell>
          <cell r="H1131">
            <v>20070326</v>
          </cell>
          <cell r="I1131">
            <v>-6311.04</v>
          </cell>
          <cell r="J1131" t="str">
            <v>310107$SUPPORT  07.100281</v>
          </cell>
          <cell r="K1131">
            <v>-89.62</v>
          </cell>
        </row>
        <row r="1132">
          <cell r="A1132">
            <v>5043</v>
          </cell>
          <cell r="B1132" t="str">
            <v>KEN022</v>
          </cell>
          <cell r="C1132" t="str">
            <v>KE654</v>
          </cell>
          <cell r="D1132">
            <v>65</v>
          </cell>
          <cell r="F1132" t="str">
            <v>SDCF</v>
          </cell>
          <cell r="G1132">
            <v>100316</v>
          </cell>
          <cell r="H1132">
            <v>20070326</v>
          </cell>
          <cell r="I1132">
            <v>-2735.82</v>
          </cell>
          <cell r="J1132" t="str">
            <v>310107$SUPPORT  07.100281</v>
          </cell>
          <cell r="K1132">
            <v>-38.85</v>
          </cell>
        </row>
        <row r="1133">
          <cell r="A1133">
            <v>5043</v>
          </cell>
          <cell r="B1133" t="str">
            <v>KEN022</v>
          </cell>
          <cell r="C1133" t="str">
            <v>KE654</v>
          </cell>
          <cell r="D1133">
            <v>65</v>
          </cell>
          <cell r="F1133" t="str">
            <v>SDCF</v>
          </cell>
          <cell r="G1133">
            <v>100316</v>
          </cell>
          <cell r="H1133">
            <v>20070326</v>
          </cell>
          <cell r="I1133">
            <v>-3799.16</v>
          </cell>
          <cell r="J1133" t="str">
            <v>310107$SUPPORT  07.100281</v>
          </cell>
          <cell r="K1133">
            <v>-53.95</v>
          </cell>
        </row>
        <row r="1134">
          <cell r="A1134">
            <v>5044</v>
          </cell>
          <cell r="B1134" t="str">
            <v>KEN022</v>
          </cell>
          <cell r="C1134" t="str">
            <v>KE654</v>
          </cell>
          <cell r="D1134">
            <v>11</v>
          </cell>
          <cell r="E1134">
            <v>6023</v>
          </cell>
          <cell r="F1134" t="str">
            <v>SDCF</v>
          </cell>
          <cell r="G1134">
            <v>100316</v>
          </cell>
          <cell r="H1134">
            <v>20070326</v>
          </cell>
          <cell r="I1134">
            <v>-12081.96</v>
          </cell>
          <cell r="J1134" t="str">
            <v>310107$CD Costs 07.100281</v>
          </cell>
          <cell r="K1134">
            <v>-171.57</v>
          </cell>
        </row>
        <row r="1135">
          <cell r="A1135">
            <v>5044</v>
          </cell>
          <cell r="B1135" t="str">
            <v>KEN022</v>
          </cell>
          <cell r="C1135" t="str">
            <v>KE654</v>
          </cell>
          <cell r="D1135">
            <v>11</v>
          </cell>
          <cell r="E1135">
            <v>7451</v>
          </cell>
          <cell r="F1135" t="str">
            <v>SDCF</v>
          </cell>
          <cell r="G1135">
            <v>100316</v>
          </cell>
          <cell r="H1135">
            <v>20070326</v>
          </cell>
          <cell r="I1135">
            <v>-2330.1999999999998</v>
          </cell>
          <cell r="J1135" t="str">
            <v>310107$ACDP Cos 07.100281</v>
          </cell>
          <cell r="K1135">
            <v>-33.090000000000003</v>
          </cell>
        </row>
        <row r="1136">
          <cell r="A1136">
            <v>5044</v>
          </cell>
          <cell r="B1136" t="str">
            <v>KEN022</v>
          </cell>
          <cell r="C1136" t="str">
            <v>KE654</v>
          </cell>
          <cell r="D1136">
            <v>11</v>
          </cell>
          <cell r="E1136">
            <v>7594</v>
          </cell>
          <cell r="F1136" t="str">
            <v>SDCF</v>
          </cell>
          <cell r="G1136">
            <v>100316</v>
          </cell>
          <cell r="H1136">
            <v>20070326</v>
          </cell>
          <cell r="I1136">
            <v>-2999.19</v>
          </cell>
          <cell r="J1136" t="str">
            <v>310107$ACDS Cos 07.100281</v>
          </cell>
          <cell r="K1136">
            <v>-42.59</v>
          </cell>
        </row>
        <row r="1137">
          <cell r="A1137">
            <v>5044</v>
          </cell>
          <cell r="B1137" t="str">
            <v>KEN022</v>
          </cell>
          <cell r="C1137" t="str">
            <v>KE654</v>
          </cell>
          <cell r="D1137">
            <v>30</v>
          </cell>
          <cell r="E1137" t="str">
            <v>PMER</v>
          </cell>
          <cell r="F1137" t="str">
            <v>PMER</v>
          </cell>
          <cell r="G1137">
            <v>100316</v>
          </cell>
          <cell r="H1137">
            <v>20070326</v>
          </cell>
          <cell r="I1137">
            <v>-3079.47</v>
          </cell>
          <cell r="J1137" t="str">
            <v>310107$ Mohamed 07.100281</v>
          </cell>
          <cell r="K1137">
            <v>-43.73</v>
          </cell>
        </row>
        <row r="1138">
          <cell r="A1138">
            <v>5044</v>
          </cell>
          <cell r="B1138" t="str">
            <v>KEN022</v>
          </cell>
          <cell r="C1138" t="str">
            <v>KE654</v>
          </cell>
          <cell r="D1138">
            <v>30</v>
          </cell>
          <cell r="E1138" t="str">
            <v>PMER</v>
          </cell>
          <cell r="F1138" t="str">
            <v>PMER</v>
          </cell>
          <cell r="G1138">
            <v>100316</v>
          </cell>
          <cell r="H1138">
            <v>20070326</v>
          </cell>
          <cell r="I1138">
            <v>-3090.03</v>
          </cell>
          <cell r="J1138" t="str">
            <v>310107$ Gordon  07.100281</v>
          </cell>
          <cell r="K1138">
            <v>-43.88</v>
          </cell>
        </row>
        <row r="1139">
          <cell r="A1139">
            <v>5050</v>
          </cell>
          <cell r="B1139" t="str">
            <v>KEN022</v>
          </cell>
          <cell r="C1139" t="str">
            <v>KE654</v>
          </cell>
          <cell r="D1139">
            <v>11</v>
          </cell>
          <cell r="E1139">
            <v>7451</v>
          </cell>
          <cell r="F1139" t="str">
            <v>SDCF</v>
          </cell>
          <cell r="G1139">
            <v>100316</v>
          </cell>
          <cell r="H1139">
            <v>20070326</v>
          </cell>
          <cell r="I1139">
            <v>953.96</v>
          </cell>
          <cell r="J1139" t="str">
            <v>290906$ACDP Cos 07.100281</v>
          </cell>
          <cell r="K1139">
            <v>13.14</v>
          </cell>
        </row>
        <row r="1140">
          <cell r="A1140">
            <v>5050</v>
          </cell>
          <cell r="B1140" t="str">
            <v>KEN022</v>
          </cell>
          <cell r="C1140" t="str">
            <v>KE654</v>
          </cell>
          <cell r="D1140">
            <v>11</v>
          </cell>
          <cell r="E1140">
            <v>7451</v>
          </cell>
          <cell r="F1140" t="str">
            <v>SDCF</v>
          </cell>
          <cell r="G1140">
            <v>100316</v>
          </cell>
          <cell r="H1140">
            <v>20070326</v>
          </cell>
          <cell r="I1140">
            <v>953.96</v>
          </cell>
          <cell r="J1140" t="str">
            <v>290906$ACDP Cos 07.100281</v>
          </cell>
          <cell r="K1140">
            <v>13.14</v>
          </cell>
        </row>
        <row r="1141">
          <cell r="A1141">
            <v>5050</v>
          </cell>
          <cell r="B1141" t="str">
            <v>KEN022</v>
          </cell>
          <cell r="C1141" t="str">
            <v>KE654</v>
          </cell>
          <cell r="D1141">
            <v>11</v>
          </cell>
          <cell r="E1141">
            <v>7451</v>
          </cell>
          <cell r="F1141" t="str">
            <v>SDCF</v>
          </cell>
          <cell r="G1141">
            <v>100316</v>
          </cell>
          <cell r="H1141">
            <v>20070326</v>
          </cell>
          <cell r="I1141">
            <v>953.96</v>
          </cell>
          <cell r="J1141" t="str">
            <v>290906$ACDP Cos 07.100281</v>
          </cell>
          <cell r="K1141">
            <v>13.14</v>
          </cell>
        </row>
        <row r="1142">
          <cell r="A1142">
            <v>5052</v>
          </cell>
          <cell r="B1142" t="str">
            <v>KEN022</v>
          </cell>
          <cell r="C1142" t="str">
            <v>KE654</v>
          </cell>
          <cell r="D1142">
            <v>11</v>
          </cell>
          <cell r="E1142">
            <v>6023</v>
          </cell>
          <cell r="F1142" t="str">
            <v>SDCF</v>
          </cell>
          <cell r="G1142">
            <v>100316</v>
          </cell>
          <cell r="H1142">
            <v>20070326</v>
          </cell>
          <cell r="I1142">
            <v>-15774.08</v>
          </cell>
          <cell r="J1142" t="str">
            <v>310107$CD Costs 07.100281</v>
          </cell>
          <cell r="K1142">
            <v>-224</v>
          </cell>
        </row>
        <row r="1143">
          <cell r="A1143">
            <v>5052</v>
          </cell>
          <cell r="B1143" t="str">
            <v>KEN022</v>
          </cell>
          <cell r="C1143" t="str">
            <v>KE654</v>
          </cell>
          <cell r="D1143">
            <v>11</v>
          </cell>
          <cell r="E1143">
            <v>7451</v>
          </cell>
          <cell r="F1143" t="str">
            <v>SDCF</v>
          </cell>
          <cell r="G1143">
            <v>100316</v>
          </cell>
          <cell r="H1143">
            <v>20070326</v>
          </cell>
          <cell r="I1143">
            <v>-7594.09</v>
          </cell>
          <cell r="J1143" t="str">
            <v>310107$ACDP Cos 07.100281</v>
          </cell>
          <cell r="K1143">
            <v>-107.84</v>
          </cell>
        </row>
        <row r="1144">
          <cell r="A1144">
            <v>5052</v>
          </cell>
          <cell r="B1144" t="str">
            <v>KEN022</v>
          </cell>
          <cell r="C1144" t="str">
            <v>KE654</v>
          </cell>
          <cell r="D1144">
            <v>11</v>
          </cell>
          <cell r="E1144">
            <v>7594</v>
          </cell>
          <cell r="F1144" t="str">
            <v>SDCF</v>
          </cell>
          <cell r="G1144">
            <v>100316</v>
          </cell>
          <cell r="H1144">
            <v>20070326</v>
          </cell>
          <cell r="I1144">
            <v>-9189.11</v>
          </cell>
          <cell r="J1144" t="str">
            <v>310107$ACDS Cos 07.100281</v>
          </cell>
          <cell r="K1144">
            <v>-130.49</v>
          </cell>
        </row>
        <row r="1145">
          <cell r="A1145">
            <v>5052</v>
          </cell>
          <cell r="B1145" t="str">
            <v>KEN022</v>
          </cell>
          <cell r="C1145" t="str">
            <v>KE654</v>
          </cell>
          <cell r="D1145">
            <v>30</v>
          </cell>
          <cell r="E1145" t="str">
            <v>PMER</v>
          </cell>
          <cell r="F1145" t="str">
            <v>PMER</v>
          </cell>
          <cell r="G1145">
            <v>100316</v>
          </cell>
          <cell r="H1145">
            <v>20070326</v>
          </cell>
          <cell r="I1145">
            <v>-13147.42</v>
          </cell>
          <cell r="J1145" t="str">
            <v>310107$ Mohamed 07.100281</v>
          </cell>
          <cell r="K1145">
            <v>-186.7</v>
          </cell>
        </row>
        <row r="1146">
          <cell r="A1146">
            <v>5052</v>
          </cell>
          <cell r="B1146" t="str">
            <v>KEN022</v>
          </cell>
          <cell r="C1146" t="str">
            <v>KE654</v>
          </cell>
          <cell r="D1146">
            <v>30</v>
          </cell>
          <cell r="E1146" t="str">
            <v>PMER</v>
          </cell>
          <cell r="F1146" t="str">
            <v>PMER</v>
          </cell>
          <cell r="G1146">
            <v>100316</v>
          </cell>
          <cell r="H1146">
            <v>20070326</v>
          </cell>
          <cell r="I1146">
            <v>-12336.88</v>
          </cell>
          <cell r="J1146" t="str">
            <v>310107$ Gordon  07.100281</v>
          </cell>
          <cell r="K1146">
            <v>-175.19</v>
          </cell>
        </row>
        <row r="1147">
          <cell r="A1147">
            <v>5054</v>
          </cell>
          <cell r="B1147" t="str">
            <v>KEN022</v>
          </cell>
          <cell r="C1147" t="str">
            <v>KE654</v>
          </cell>
          <cell r="D1147">
            <v>30</v>
          </cell>
          <cell r="E1147" t="str">
            <v>PMER</v>
          </cell>
          <cell r="F1147" t="str">
            <v>PMER</v>
          </cell>
          <cell r="G1147">
            <v>100316</v>
          </cell>
          <cell r="H1147">
            <v>20070326</v>
          </cell>
          <cell r="I1147">
            <v>-14084</v>
          </cell>
          <cell r="J1147" t="str">
            <v>310107$ Gordon  07.100281</v>
          </cell>
          <cell r="K1147">
            <v>-200</v>
          </cell>
        </row>
        <row r="1148">
          <cell r="A1148">
            <v>5056</v>
          </cell>
          <cell r="B1148" t="str">
            <v>KEN022</v>
          </cell>
          <cell r="C1148" t="str">
            <v>KE654</v>
          </cell>
          <cell r="D1148">
            <v>11</v>
          </cell>
          <cell r="E1148">
            <v>6023</v>
          </cell>
          <cell r="F1148" t="str">
            <v>SDCF</v>
          </cell>
          <cell r="G1148">
            <v>100316</v>
          </cell>
          <cell r="H1148">
            <v>20070326</v>
          </cell>
          <cell r="I1148">
            <v>-74385.23</v>
          </cell>
          <cell r="J1148" t="str">
            <v>210107$CD Costs 07.100281</v>
          </cell>
          <cell r="K1148">
            <v>-1062.95</v>
          </cell>
        </row>
        <row r="1149">
          <cell r="A1149">
            <v>5056</v>
          </cell>
          <cell r="B1149" t="str">
            <v>KEN022</v>
          </cell>
          <cell r="C1149" t="str">
            <v>KE654</v>
          </cell>
          <cell r="D1149">
            <v>11</v>
          </cell>
          <cell r="E1149">
            <v>7451</v>
          </cell>
          <cell r="F1149" t="str">
            <v>SDCF</v>
          </cell>
          <cell r="G1149">
            <v>100316</v>
          </cell>
          <cell r="H1149">
            <v>20070326</v>
          </cell>
          <cell r="I1149">
            <v>-26.57</v>
          </cell>
          <cell r="J1149" t="str">
            <v>170107$ACDP Cos 07.100281</v>
          </cell>
          <cell r="K1149">
            <v>-0.38</v>
          </cell>
        </row>
        <row r="1150">
          <cell r="A1150">
            <v>5056</v>
          </cell>
          <cell r="B1150" t="str">
            <v>KEN022</v>
          </cell>
          <cell r="C1150" t="str">
            <v>KE654</v>
          </cell>
          <cell r="D1150">
            <v>11</v>
          </cell>
          <cell r="E1150">
            <v>7451</v>
          </cell>
          <cell r="F1150" t="str">
            <v>SDCF</v>
          </cell>
          <cell r="G1150">
            <v>100316</v>
          </cell>
          <cell r="H1150">
            <v>20070326</v>
          </cell>
          <cell r="I1150">
            <v>-239.93</v>
          </cell>
          <cell r="J1150" t="str">
            <v>180107$ACDP Cos 07.100281</v>
          </cell>
          <cell r="K1150">
            <v>-3.43</v>
          </cell>
        </row>
        <row r="1151">
          <cell r="A1151">
            <v>5056</v>
          </cell>
          <cell r="B1151" t="str">
            <v>KEN022</v>
          </cell>
          <cell r="C1151" t="str">
            <v>KE654</v>
          </cell>
          <cell r="D1151">
            <v>11</v>
          </cell>
          <cell r="E1151">
            <v>7451</v>
          </cell>
          <cell r="F1151" t="str">
            <v>SDCF</v>
          </cell>
          <cell r="G1151">
            <v>100316</v>
          </cell>
          <cell r="H1151">
            <v>20070326</v>
          </cell>
          <cell r="I1151">
            <v>-264.60000000000002</v>
          </cell>
          <cell r="J1151" t="str">
            <v>230107$ACDP Cos 07.100281</v>
          </cell>
          <cell r="K1151">
            <v>-3.78</v>
          </cell>
        </row>
        <row r="1152">
          <cell r="A1152">
            <v>5067</v>
          </cell>
          <cell r="B1152" t="str">
            <v>KEN022</v>
          </cell>
          <cell r="C1152" t="str">
            <v>KE654</v>
          </cell>
          <cell r="D1152">
            <v>60</v>
          </cell>
          <cell r="F1152" t="str">
            <v>SDCF</v>
          </cell>
          <cell r="G1152">
            <v>100316</v>
          </cell>
          <cell r="H1152">
            <v>20070326</v>
          </cell>
          <cell r="I1152">
            <v>-428.85</v>
          </cell>
          <cell r="J1152" t="str">
            <v>310706$SUPPORT  07.100281</v>
          </cell>
          <cell r="K1152">
            <v>-5.83</v>
          </cell>
        </row>
        <row r="1153">
          <cell r="A1153">
            <v>5067</v>
          </cell>
          <cell r="B1153" t="str">
            <v>KEN022</v>
          </cell>
          <cell r="C1153" t="str">
            <v>KE654</v>
          </cell>
          <cell r="D1153">
            <v>60</v>
          </cell>
          <cell r="F1153" t="str">
            <v>SDCF</v>
          </cell>
          <cell r="G1153">
            <v>100316</v>
          </cell>
          <cell r="H1153">
            <v>20070326</v>
          </cell>
          <cell r="I1153">
            <v>-123.28</v>
          </cell>
          <cell r="J1153" t="str">
            <v>310806$SUPPORT  07.100281</v>
          </cell>
          <cell r="K1153">
            <v>-1.7</v>
          </cell>
        </row>
        <row r="1154">
          <cell r="A1154">
            <v>5067</v>
          </cell>
          <cell r="B1154" t="str">
            <v>KEN022</v>
          </cell>
          <cell r="C1154" t="str">
            <v>KE654</v>
          </cell>
          <cell r="D1154">
            <v>60</v>
          </cell>
          <cell r="F1154" t="str">
            <v>SDCF</v>
          </cell>
          <cell r="G1154">
            <v>100316</v>
          </cell>
          <cell r="H1154">
            <v>20070326</v>
          </cell>
          <cell r="I1154">
            <v>-123.42</v>
          </cell>
          <cell r="J1154" t="str">
            <v>290906$SUPPORT  07.100281</v>
          </cell>
          <cell r="K1154">
            <v>-1.7</v>
          </cell>
        </row>
        <row r="1155">
          <cell r="A1155">
            <v>5067</v>
          </cell>
          <cell r="B1155" t="str">
            <v>KEN022</v>
          </cell>
          <cell r="C1155" t="str">
            <v>KE654</v>
          </cell>
          <cell r="D1155">
            <v>60</v>
          </cell>
          <cell r="F1155" t="str">
            <v>SDCF</v>
          </cell>
          <cell r="G1155">
            <v>100316</v>
          </cell>
          <cell r="H1155">
            <v>20070326</v>
          </cell>
          <cell r="I1155">
            <v>-122.95</v>
          </cell>
          <cell r="J1155" t="str">
            <v>311006$SUPPORT  07.100281</v>
          </cell>
          <cell r="K1155">
            <v>-1.71</v>
          </cell>
        </row>
        <row r="1156">
          <cell r="A1156">
            <v>5067</v>
          </cell>
          <cell r="B1156" t="str">
            <v>KEN022</v>
          </cell>
          <cell r="C1156" t="str">
            <v>KE654</v>
          </cell>
          <cell r="D1156">
            <v>60</v>
          </cell>
          <cell r="F1156" t="str">
            <v>SDCF</v>
          </cell>
          <cell r="G1156">
            <v>100316</v>
          </cell>
          <cell r="H1156">
            <v>20070326</v>
          </cell>
          <cell r="I1156">
            <v>-123.46</v>
          </cell>
          <cell r="J1156" t="str">
            <v>301106$SUPPORT  07.100281</v>
          </cell>
          <cell r="K1156">
            <v>-1.77</v>
          </cell>
        </row>
        <row r="1157">
          <cell r="A1157">
            <v>5067</v>
          </cell>
          <cell r="B1157" t="str">
            <v>KEN022</v>
          </cell>
          <cell r="C1157" t="str">
            <v>KE654</v>
          </cell>
          <cell r="D1157">
            <v>60</v>
          </cell>
          <cell r="F1157" t="str">
            <v>SDCF</v>
          </cell>
          <cell r="G1157">
            <v>100316</v>
          </cell>
          <cell r="H1157">
            <v>20070326</v>
          </cell>
          <cell r="I1157">
            <v>-123.24</v>
          </cell>
          <cell r="J1157" t="str">
            <v>310107$SUPPORT  07.100281</v>
          </cell>
          <cell r="K1157">
            <v>-1.75</v>
          </cell>
        </row>
        <row r="1158">
          <cell r="A1158">
            <v>5067</v>
          </cell>
          <cell r="B1158" t="str">
            <v>KEN022</v>
          </cell>
          <cell r="C1158" t="str">
            <v>KE654</v>
          </cell>
          <cell r="D1158">
            <v>62</v>
          </cell>
          <cell r="F1158" t="str">
            <v>SDCF</v>
          </cell>
          <cell r="G1158">
            <v>100316</v>
          </cell>
          <cell r="H1158">
            <v>20070326</v>
          </cell>
          <cell r="I1158">
            <v>-2236.2199999999998</v>
          </cell>
          <cell r="J1158" t="str">
            <v>310706$SUPPORT  07.100281</v>
          </cell>
          <cell r="K1158">
            <v>-30.4</v>
          </cell>
        </row>
        <row r="1159">
          <cell r="A1159">
            <v>5067</v>
          </cell>
          <cell r="B1159" t="str">
            <v>KEN022</v>
          </cell>
          <cell r="C1159" t="str">
            <v>KE654</v>
          </cell>
          <cell r="D1159">
            <v>62</v>
          </cell>
          <cell r="F1159" t="str">
            <v>SDCF</v>
          </cell>
          <cell r="G1159">
            <v>100316</v>
          </cell>
          <cell r="H1159">
            <v>20070326</v>
          </cell>
          <cell r="I1159">
            <v>-2233.62</v>
          </cell>
          <cell r="J1159" t="str">
            <v>310806$SUPPORT  07.100281</v>
          </cell>
          <cell r="K1159">
            <v>-30.8</v>
          </cell>
        </row>
        <row r="1160">
          <cell r="A1160">
            <v>5067</v>
          </cell>
          <cell r="B1160" t="str">
            <v>KEN022</v>
          </cell>
          <cell r="C1160" t="str">
            <v>KE654</v>
          </cell>
          <cell r="D1160">
            <v>62</v>
          </cell>
          <cell r="F1160" t="str">
            <v>SDCF</v>
          </cell>
          <cell r="G1160">
            <v>100316</v>
          </cell>
          <cell r="H1160">
            <v>20070326</v>
          </cell>
          <cell r="I1160">
            <v>-2233.1799999999998</v>
          </cell>
          <cell r="J1160" t="str">
            <v>290906$SUPPORT  07.100281</v>
          </cell>
          <cell r="K1160">
            <v>-30.76</v>
          </cell>
        </row>
        <row r="1161">
          <cell r="A1161">
            <v>5067</v>
          </cell>
          <cell r="B1161" t="str">
            <v>KEN022</v>
          </cell>
          <cell r="C1161" t="str">
            <v>KE654</v>
          </cell>
          <cell r="D1161">
            <v>62</v>
          </cell>
          <cell r="F1161" t="str">
            <v>SDCF</v>
          </cell>
          <cell r="G1161">
            <v>100316</v>
          </cell>
          <cell r="H1161">
            <v>20070326</v>
          </cell>
          <cell r="I1161">
            <v>-2131.83</v>
          </cell>
          <cell r="J1161" t="str">
            <v>311006$SUPPORT  07.100281</v>
          </cell>
          <cell r="K1161">
            <v>-29.65</v>
          </cell>
        </row>
        <row r="1162">
          <cell r="A1162">
            <v>5067</v>
          </cell>
          <cell r="B1162" t="str">
            <v>KEN022</v>
          </cell>
          <cell r="C1162" t="str">
            <v>KE654</v>
          </cell>
          <cell r="D1162">
            <v>62</v>
          </cell>
          <cell r="F1162" t="str">
            <v>SDCF</v>
          </cell>
          <cell r="G1162">
            <v>100316</v>
          </cell>
          <cell r="H1162">
            <v>20070326</v>
          </cell>
          <cell r="I1162">
            <v>-2220.84</v>
          </cell>
          <cell r="J1162" t="str">
            <v>301106$SUPPORT  07.100281</v>
          </cell>
          <cell r="K1162">
            <v>-31.84</v>
          </cell>
        </row>
        <row r="1163">
          <cell r="A1163">
            <v>5067</v>
          </cell>
          <cell r="B1163" t="str">
            <v>KEN022</v>
          </cell>
          <cell r="C1163" t="str">
            <v>KE654</v>
          </cell>
          <cell r="D1163">
            <v>62</v>
          </cell>
          <cell r="F1163" t="str">
            <v>SDCF</v>
          </cell>
          <cell r="G1163">
            <v>100316</v>
          </cell>
          <cell r="H1163">
            <v>20070326</v>
          </cell>
          <cell r="I1163">
            <v>-2254.85</v>
          </cell>
          <cell r="J1163" t="str">
            <v>310107$SUPPORT  07.100281</v>
          </cell>
          <cell r="K1163">
            <v>-32.020000000000003</v>
          </cell>
        </row>
        <row r="1164">
          <cell r="A1164">
            <v>5067</v>
          </cell>
          <cell r="B1164" t="str">
            <v>KEN022</v>
          </cell>
          <cell r="C1164" t="str">
            <v>KE654</v>
          </cell>
          <cell r="D1164">
            <v>63</v>
          </cell>
          <cell r="F1164" t="str">
            <v>SDCF</v>
          </cell>
          <cell r="G1164">
            <v>100316</v>
          </cell>
          <cell r="H1164">
            <v>20070326</v>
          </cell>
          <cell r="I1164">
            <v>-1170.3399999999999</v>
          </cell>
          <cell r="J1164" t="str">
            <v>310706$SUPPORT  07.100281</v>
          </cell>
          <cell r="K1164">
            <v>-15.91</v>
          </cell>
        </row>
        <row r="1165">
          <cell r="A1165">
            <v>5067</v>
          </cell>
          <cell r="B1165" t="str">
            <v>KEN022</v>
          </cell>
          <cell r="C1165" t="str">
            <v>KE654</v>
          </cell>
          <cell r="D1165">
            <v>63</v>
          </cell>
          <cell r="F1165" t="str">
            <v>SDCF</v>
          </cell>
          <cell r="G1165">
            <v>100316</v>
          </cell>
          <cell r="H1165">
            <v>20070326</v>
          </cell>
          <cell r="I1165">
            <v>-923.18</v>
          </cell>
          <cell r="J1165" t="str">
            <v>310806$SUPPORT  07.100281</v>
          </cell>
          <cell r="K1165">
            <v>-12.73</v>
          </cell>
        </row>
        <row r="1166">
          <cell r="A1166">
            <v>5067</v>
          </cell>
          <cell r="B1166" t="str">
            <v>KEN022</v>
          </cell>
          <cell r="C1166" t="str">
            <v>KE654</v>
          </cell>
          <cell r="D1166">
            <v>63</v>
          </cell>
          <cell r="F1166" t="str">
            <v>SDCF</v>
          </cell>
          <cell r="G1166">
            <v>100316</v>
          </cell>
          <cell r="H1166">
            <v>20070326</v>
          </cell>
          <cell r="I1166">
            <v>-1019.3</v>
          </cell>
          <cell r="J1166" t="str">
            <v>290906$SUPPORT  07.100281</v>
          </cell>
          <cell r="K1166">
            <v>-14.04</v>
          </cell>
        </row>
        <row r="1167">
          <cell r="A1167">
            <v>5067</v>
          </cell>
          <cell r="B1167" t="str">
            <v>KEN022</v>
          </cell>
          <cell r="C1167" t="str">
            <v>KE654</v>
          </cell>
          <cell r="D1167">
            <v>63</v>
          </cell>
          <cell r="F1167" t="str">
            <v>SDCF</v>
          </cell>
          <cell r="G1167">
            <v>100316</v>
          </cell>
          <cell r="H1167">
            <v>20070326</v>
          </cell>
          <cell r="I1167">
            <v>-1018.82</v>
          </cell>
          <cell r="J1167" t="str">
            <v>311006$SUPPORT  07.100281</v>
          </cell>
          <cell r="K1167">
            <v>-14.17</v>
          </cell>
        </row>
        <row r="1168">
          <cell r="A1168">
            <v>5067</v>
          </cell>
          <cell r="B1168" t="str">
            <v>KEN022</v>
          </cell>
          <cell r="C1168" t="str">
            <v>KE654</v>
          </cell>
          <cell r="D1168">
            <v>63</v>
          </cell>
          <cell r="F1168" t="str">
            <v>SDCF</v>
          </cell>
          <cell r="G1168">
            <v>100316</v>
          </cell>
          <cell r="H1168">
            <v>20070326</v>
          </cell>
          <cell r="I1168">
            <v>-1060.2</v>
          </cell>
          <cell r="J1168" t="str">
            <v>301106$SUPPORT  07.100281</v>
          </cell>
          <cell r="K1168">
            <v>-15.2</v>
          </cell>
        </row>
        <row r="1169">
          <cell r="A1169">
            <v>5067</v>
          </cell>
          <cell r="B1169" t="str">
            <v>KEN022</v>
          </cell>
          <cell r="C1169" t="str">
            <v>KE654</v>
          </cell>
          <cell r="D1169">
            <v>63</v>
          </cell>
          <cell r="F1169" t="str">
            <v>SDCF</v>
          </cell>
          <cell r="G1169">
            <v>100316</v>
          </cell>
          <cell r="H1169">
            <v>20070326</v>
          </cell>
          <cell r="I1169">
            <v>-1059.82</v>
          </cell>
          <cell r="J1169" t="str">
            <v>310107$SUPPORT  07.100281</v>
          </cell>
          <cell r="K1169">
            <v>-15.05</v>
          </cell>
        </row>
        <row r="1170">
          <cell r="A1170">
            <v>5067</v>
          </cell>
          <cell r="B1170" t="str">
            <v>KEN022</v>
          </cell>
          <cell r="C1170" t="str">
            <v>KE654</v>
          </cell>
          <cell r="D1170">
            <v>64</v>
          </cell>
          <cell r="F1170" t="str">
            <v>SDCF</v>
          </cell>
          <cell r="G1170">
            <v>100316</v>
          </cell>
          <cell r="H1170">
            <v>20070326</v>
          </cell>
          <cell r="I1170">
            <v>-758.4</v>
          </cell>
          <cell r="J1170" t="str">
            <v>310706$SUPPORT  07.100281</v>
          </cell>
          <cell r="K1170">
            <v>-10.31</v>
          </cell>
        </row>
        <row r="1171">
          <cell r="A1171">
            <v>5067</v>
          </cell>
          <cell r="B1171" t="str">
            <v>KEN022</v>
          </cell>
          <cell r="C1171" t="str">
            <v>KE654</v>
          </cell>
          <cell r="D1171">
            <v>64</v>
          </cell>
          <cell r="F1171" t="str">
            <v>SDCF</v>
          </cell>
          <cell r="G1171">
            <v>100316</v>
          </cell>
          <cell r="H1171">
            <v>20070326</v>
          </cell>
          <cell r="I1171">
            <v>-757.11</v>
          </cell>
          <cell r="J1171" t="str">
            <v>310806$SUPPORT  07.100281</v>
          </cell>
          <cell r="K1171">
            <v>-10.44</v>
          </cell>
        </row>
        <row r="1172">
          <cell r="A1172">
            <v>5067</v>
          </cell>
          <cell r="B1172" t="str">
            <v>KEN022</v>
          </cell>
          <cell r="C1172" t="str">
            <v>KE654</v>
          </cell>
          <cell r="D1172">
            <v>64</v>
          </cell>
          <cell r="F1172" t="str">
            <v>SDCF</v>
          </cell>
          <cell r="G1172">
            <v>100316</v>
          </cell>
          <cell r="H1172">
            <v>20070326</v>
          </cell>
          <cell r="I1172">
            <v>-757.22</v>
          </cell>
          <cell r="J1172" t="str">
            <v>290906$SUPPORT  07.100281</v>
          </cell>
          <cell r="K1172">
            <v>-10.43</v>
          </cell>
        </row>
        <row r="1173">
          <cell r="A1173">
            <v>5067</v>
          </cell>
          <cell r="B1173" t="str">
            <v>KEN022</v>
          </cell>
          <cell r="C1173" t="str">
            <v>KE654</v>
          </cell>
          <cell r="D1173">
            <v>64</v>
          </cell>
          <cell r="F1173" t="str">
            <v>SDCF</v>
          </cell>
          <cell r="G1173">
            <v>100316</v>
          </cell>
          <cell r="H1173">
            <v>20070326</v>
          </cell>
          <cell r="I1173">
            <v>-757.11</v>
          </cell>
          <cell r="J1173" t="str">
            <v>311006$SUPPORT  07.100281</v>
          </cell>
          <cell r="K1173">
            <v>-10.53</v>
          </cell>
        </row>
        <row r="1174">
          <cell r="A1174">
            <v>5067</v>
          </cell>
          <cell r="B1174" t="str">
            <v>KEN022</v>
          </cell>
          <cell r="C1174" t="str">
            <v>KE654</v>
          </cell>
          <cell r="D1174">
            <v>64</v>
          </cell>
          <cell r="F1174" t="str">
            <v>SDCF</v>
          </cell>
          <cell r="G1174">
            <v>100316</v>
          </cell>
          <cell r="H1174">
            <v>20070326</v>
          </cell>
          <cell r="I1174">
            <v>-757.48</v>
          </cell>
          <cell r="J1174" t="str">
            <v>301106$SUPPORT  07.100281</v>
          </cell>
          <cell r="K1174">
            <v>-10.86</v>
          </cell>
        </row>
        <row r="1175">
          <cell r="A1175">
            <v>5067</v>
          </cell>
          <cell r="B1175" t="str">
            <v>KEN022</v>
          </cell>
          <cell r="C1175" t="str">
            <v>KE654</v>
          </cell>
          <cell r="D1175">
            <v>64</v>
          </cell>
          <cell r="F1175" t="str">
            <v>SDCF</v>
          </cell>
          <cell r="G1175">
            <v>100316</v>
          </cell>
          <cell r="H1175">
            <v>20070326</v>
          </cell>
          <cell r="I1175">
            <v>-757.02</v>
          </cell>
          <cell r="J1175" t="str">
            <v>310107$SUPPORT  07.100281</v>
          </cell>
          <cell r="K1175">
            <v>-10.75</v>
          </cell>
        </row>
        <row r="1176">
          <cell r="A1176">
            <v>5067</v>
          </cell>
          <cell r="B1176" t="str">
            <v>KEN022</v>
          </cell>
          <cell r="C1176" t="str">
            <v>KE654</v>
          </cell>
          <cell r="D1176">
            <v>65</v>
          </cell>
          <cell r="F1176" t="str">
            <v>SDCF</v>
          </cell>
          <cell r="G1176">
            <v>100316</v>
          </cell>
          <cell r="H1176">
            <v>20070326</v>
          </cell>
          <cell r="I1176">
            <v>-456.81</v>
          </cell>
          <cell r="J1176" t="str">
            <v>310706$SUPPORT  07.100281</v>
          </cell>
          <cell r="K1176">
            <v>-6.21</v>
          </cell>
        </row>
        <row r="1177">
          <cell r="A1177">
            <v>5067</v>
          </cell>
          <cell r="B1177" t="str">
            <v>KEN022</v>
          </cell>
          <cell r="C1177" t="str">
            <v>KE654</v>
          </cell>
          <cell r="D1177">
            <v>65</v>
          </cell>
          <cell r="F1177" t="str">
            <v>SDCF</v>
          </cell>
          <cell r="G1177">
            <v>100316</v>
          </cell>
          <cell r="H1177">
            <v>20070326</v>
          </cell>
          <cell r="I1177">
            <v>-456.15</v>
          </cell>
          <cell r="J1177" t="str">
            <v>310806$SUPPORT  07.100281</v>
          </cell>
          <cell r="K1177">
            <v>-6.29</v>
          </cell>
        </row>
        <row r="1178">
          <cell r="A1178">
            <v>5067</v>
          </cell>
          <cell r="B1178" t="str">
            <v>KEN022</v>
          </cell>
          <cell r="C1178" t="str">
            <v>KE654</v>
          </cell>
          <cell r="D1178">
            <v>65</v>
          </cell>
          <cell r="F1178" t="str">
            <v>SDCF</v>
          </cell>
          <cell r="G1178">
            <v>100316</v>
          </cell>
          <cell r="H1178">
            <v>20070326</v>
          </cell>
          <cell r="I1178">
            <v>-455.93</v>
          </cell>
          <cell r="J1178" t="str">
            <v>290906$SUPPORT  07.100281</v>
          </cell>
          <cell r="K1178">
            <v>-6.28</v>
          </cell>
        </row>
        <row r="1179">
          <cell r="A1179">
            <v>5067</v>
          </cell>
          <cell r="B1179" t="str">
            <v>KEN022</v>
          </cell>
          <cell r="C1179" t="str">
            <v>KE654</v>
          </cell>
          <cell r="D1179">
            <v>65</v>
          </cell>
          <cell r="F1179" t="str">
            <v>SDCF</v>
          </cell>
          <cell r="G1179">
            <v>100316</v>
          </cell>
          <cell r="H1179">
            <v>20070326</v>
          </cell>
          <cell r="I1179">
            <v>-455.85</v>
          </cell>
          <cell r="J1179" t="str">
            <v>311006$SUPPORT  07.100281</v>
          </cell>
          <cell r="K1179">
            <v>-6.34</v>
          </cell>
        </row>
        <row r="1180">
          <cell r="A1180">
            <v>5067</v>
          </cell>
          <cell r="B1180" t="str">
            <v>KEN022</v>
          </cell>
          <cell r="C1180" t="str">
            <v>KE654</v>
          </cell>
          <cell r="D1180">
            <v>65</v>
          </cell>
          <cell r="F1180" t="str">
            <v>SDCF</v>
          </cell>
          <cell r="G1180">
            <v>100316</v>
          </cell>
          <cell r="H1180">
            <v>20070326</v>
          </cell>
          <cell r="I1180">
            <v>-456.16</v>
          </cell>
          <cell r="J1180" t="str">
            <v>301106$SUPPORT  07.100281</v>
          </cell>
          <cell r="K1180">
            <v>-6.54</v>
          </cell>
        </row>
        <row r="1181">
          <cell r="A1181">
            <v>5067</v>
          </cell>
          <cell r="B1181" t="str">
            <v>KEN022</v>
          </cell>
          <cell r="C1181" t="str">
            <v>KE654</v>
          </cell>
          <cell r="D1181">
            <v>65</v>
          </cell>
          <cell r="F1181" t="str">
            <v>SDCF</v>
          </cell>
          <cell r="G1181">
            <v>100316</v>
          </cell>
          <cell r="H1181">
            <v>20070326</v>
          </cell>
          <cell r="I1181">
            <v>-455.62</v>
          </cell>
          <cell r="J1181" t="str">
            <v>310107$SUPPORT  07.100281</v>
          </cell>
          <cell r="K1181">
            <v>-6.47</v>
          </cell>
        </row>
        <row r="1182">
          <cell r="A1182">
            <v>5068</v>
          </cell>
          <cell r="B1182" t="str">
            <v>KEN022</v>
          </cell>
          <cell r="C1182" t="str">
            <v>KE654</v>
          </cell>
          <cell r="D1182">
            <v>11</v>
          </cell>
          <cell r="E1182">
            <v>7451</v>
          </cell>
          <cell r="F1182" t="str">
            <v>SDCF</v>
          </cell>
          <cell r="G1182">
            <v>100316</v>
          </cell>
          <cell r="H1182">
            <v>20070326</v>
          </cell>
          <cell r="I1182">
            <v>-830.25</v>
          </cell>
          <cell r="J1182" t="str">
            <v>310107$ACDP Cos 07.100281</v>
          </cell>
          <cell r="K1182">
            <v>-11.79</v>
          </cell>
        </row>
        <row r="1183">
          <cell r="A1183">
            <v>5068</v>
          </cell>
          <cell r="B1183" t="str">
            <v>KEN022</v>
          </cell>
          <cell r="C1183" t="str">
            <v>KE654</v>
          </cell>
          <cell r="D1183">
            <v>11</v>
          </cell>
          <cell r="E1183">
            <v>7594</v>
          </cell>
          <cell r="F1183" t="str">
            <v>SDCF</v>
          </cell>
          <cell r="G1183">
            <v>100316</v>
          </cell>
          <cell r="H1183">
            <v>20070326</v>
          </cell>
          <cell r="I1183">
            <v>-1080.95</v>
          </cell>
          <cell r="J1183" t="str">
            <v>310107$ACDS Cos 07.100281</v>
          </cell>
          <cell r="K1183">
            <v>-15.35</v>
          </cell>
        </row>
        <row r="1184">
          <cell r="A1184">
            <v>5068</v>
          </cell>
          <cell r="B1184" t="str">
            <v>KEN022</v>
          </cell>
          <cell r="C1184" t="str">
            <v>KE654</v>
          </cell>
          <cell r="D1184">
            <v>30</v>
          </cell>
          <cell r="E1184" t="str">
            <v>PMER</v>
          </cell>
          <cell r="F1184" t="str">
            <v>PMER</v>
          </cell>
          <cell r="G1184">
            <v>100316</v>
          </cell>
          <cell r="H1184">
            <v>20070326</v>
          </cell>
          <cell r="I1184">
            <v>-1154.8900000000001</v>
          </cell>
          <cell r="J1184" t="str">
            <v>310107$ Mohamed 07.100281</v>
          </cell>
          <cell r="K1184">
            <v>-16.399999999999999</v>
          </cell>
        </row>
        <row r="1185">
          <cell r="A1185">
            <v>5068</v>
          </cell>
          <cell r="B1185" t="str">
            <v>KEN022</v>
          </cell>
          <cell r="C1185" t="str">
            <v>KE654</v>
          </cell>
          <cell r="D1185">
            <v>30</v>
          </cell>
          <cell r="E1185" t="str">
            <v>PMER</v>
          </cell>
          <cell r="F1185" t="str">
            <v>PMER</v>
          </cell>
          <cell r="G1185">
            <v>100316</v>
          </cell>
          <cell r="H1185">
            <v>20070326</v>
          </cell>
          <cell r="I1185">
            <v>-1092.92</v>
          </cell>
          <cell r="J1185" t="str">
            <v>310107$ Gordon  07.100281</v>
          </cell>
          <cell r="K1185">
            <v>-15.52</v>
          </cell>
        </row>
        <row r="1186">
          <cell r="A1186">
            <v>5068</v>
          </cell>
          <cell r="B1186" t="str">
            <v>KEN022</v>
          </cell>
          <cell r="C1186" t="str">
            <v>KE654</v>
          </cell>
          <cell r="D1186">
            <v>60</v>
          </cell>
          <cell r="F1186" t="str">
            <v>SDCF</v>
          </cell>
          <cell r="G1186">
            <v>100316</v>
          </cell>
          <cell r="H1186">
            <v>20070326</v>
          </cell>
          <cell r="I1186">
            <v>428.85</v>
          </cell>
          <cell r="J1186" t="str">
            <v>310706$SUPPORT  07.100281</v>
          </cell>
          <cell r="K1186">
            <v>5.83</v>
          </cell>
        </row>
        <row r="1187">
          <cell r="A1187">
            <v>5068</v>
          </cell>
          <cell r="B1187" t="str">
            <v>KEN022</v>
          </cell>
          <cell r="C1187" t="str">
            <v>KE654</v>
          </cell>
          <cell r="D1187">
            <v>60</v>
          </cell>
          <cell r="F1187" t="str">
            <v>SDCF</v>
          </cell>
          <cell r="G1187">
            <v>100316</v>
          </cell>
          <cell r="H1187">
            <v>20070326</v>
          </cell>
          <cell r="I1187">
            <v>123.28</v>
          </cell>
          <cell r="J1187" t="str">
            <v>310806$SUPPORT  07.100281</v>
          </cell>
          <cell r="K1187">
            <v>1.7</v>
          </cell>
        </row>
        <row r="1188">
          <cell r="A1188">
            <v>5068</v>
          </cell>
          <cell r="B1188" t="str">
            <v>KEN022</v>
          </cell>
          <cell r="C1188" t="str">
            <v>KE654</v>
          </cell>
          <cell r="D1188">
            <v>60</v>
          </cell>
          <cell r="F1188" t="str">
            <v>SDCF</v>
          </cell>
          <cell r="G1188">
            <v>100316</v>
          </cell>
          <cell r="H1188">
            <v>20070326</v>
          </cell>
          <cell r="I1188">
            <v>123.42</v>
          </cell>
          <cell r="J1188" t="str">
            <v>290906$SUPPORT  07.100281</v>
          </cell>
          <cell r="K1188">
            <v>1.7</v>
          </cell>
        </row>
        <row r="1189">
          <cell r="A1189">
            <v>5068</v>
          </cell>
          <cell r="B1189" t="str">
            <v>KEN022</v>
          </cell>
          <cell r="C1189" t="str">
            <v>KE654</v>
          </cell>
          <cell r="D1189">
            <v>60</v>
          </cell>
          <cell r="F1189" t="str">
            <v>SDCF</v>
          </cell>
          <cell r="G1189">
            <v>100316</v>
          </cell>
          <cell r="H1189">
            <v>20070326</v>
          </cell>
          <cell r="I1189">
            <v>122.95</v>
          </cell>
          <cell r="J1189" t="str">
            <v>311006$SUPPORT  07.100281</v>
          </cell>
          <cell r="K1189">
            <v>1.71</v>
          </cell>
        </row>
        <row r="1190">
          <cell r="A1190">
            <v>5068</v>
          </cell>
          <cell r="B1190" t="str">
            <v>KEN022</v>
          </cell>
          <cell r="C1190" t="str">
            <v>KE654</v>
          </cell>
          <cell r="D1190">
            <v>60</v>
          </cell>
          <cell r="F1190" t="str">
            <v>SDCF</v>
          </cell>
          <cell r="G1190">
            <v>100316</v>
          </cell>
          <cell r="H1190">
            <v>20070326</v>
          </cell>
          <cell r="I1190">
            <v>123.46</v>
          </cell>
          <cell r="J1190" t="str">
            <v>301106$SUPPORT  07.100281</v>
          </cell>
          <cell r="K1190">
            <v>1.77</v>
          </cell>
        </row>
        <row r="1191">
          <cell r="A1191">
            <v>5068</v>
          </cell>
          <cell r="B1191" t="str">
            <v>KEN022</v>
          </cell>
          <cell r="C1191" t="str">
            <v>KE654</v>
          </cell>
          <cell r="D1191">
            <v>62</v>
          </cell>
          <cell r="F1191" t="str">
            <v>SDCF</v>
          </cell>
          <cell r="G1191">
            <v>100316</v>
          </cell>
          <cell r="H1191">
            <v>20070326</v>
          </cell>
          <cell r="I1191">
            <v>2236.2199999999998</v>
          </cell>
          <cell r="J1191" t="str">
            <v>310706$SUPPORT  07.100281</v>
          </cell>
          <cell r="K1191">
            <v>30.4</v>
          </cell>
        </row>
        <row r="1192">
          <cell r="A1192">
            <v>5068</v>
          </cell>
          <cell r="B1192" t="str">
            <v>KEN022</v>
          </cell>
          <cell r="C1192" t="str">
            <v>KE654</v>
          </cell>
          <cell r="D1192">
            <v>62</v>
          </cell>
          <cell r="F1192" t="str">
            <v>SDCF</v>
          </cell>
          <cell r="G1192">
            <v>100316</v>
          </cell>
          <cell r="H1192">
            <v>20070326</v>
          </cell>
          <cell r="I1192">
            <v>2233.62</v>
          </cell>
          <cell r="J1192" t="str">
            <v>310806$SUPPORT  07.100281</v>
          </cell>
          <cell r="K1192">
            <v>30.8</v>
          </cell>
        </row>
        <row r="1193">
          <cell r="A1193">
            <v>5068</v>
          </cell>
          <cell r="B1193" t="str">
            <v>KEN022</v>
          </cell>
          <cell r="C1193" t="str">
            <v>KE654</v>
          </cell>
          <cell r="D1193">
            <v>62</v>
          </cell>
          <cell r="F1193" t="str">
            <v>SDCF</v>
          </cell>
          <cell r="G1193">
            <v>100316</v>
          </cell>
          <cell r="H1193">
            <v>20070326</v>
          </cell>
          <cell r="I1193">
            <v>2233.1799999999998</v>
          </cell>
          <cell r="J1193" t="str">
            <v>290906$SUPPORT  07.100281</v>
          </cell>
          <cell r="K1193">
            <v>30.76</v>
          </cell>
        </row>
        <row r="1194">
          <cell r="A1194">
            <v>5068</v>
          </cell>
          <cell r="B1194" t="str">
            <v>KEN022</v>
          </cell>
          <cell r="C1194" t="str">
            <v>KE654</v>
          </cell>
          <cell r="D1194">
            <v>62</v>
          </cell>
          <cell r="F1194" t="str">
            <v>SDCF</v>
          </cell>
          <cell r="G1194">
            <v>100316</v>
          </cell>
          <cell r="H1194">
            <v>20070326</v>
          </cell>
          <cell r="I1194">
            <v>2131.83</v>
          </cell>
          <cell r="J1194" t="str">
            <v>311006$SUPPORT  07.100281</v>
          </cell>
          <cell r="K1194">
            <v>29.65</v>
          </cell>
        </row>
        <row r="1195">
          <cell r="A1195">
            <v>5068</v>
          </cell>
          <cell r="B1195" t="str">
            <v>KEN022</v>
          </cell>
          <cell r="C1195" t="str">
            <v>KE654</v>
          </cell>
          <cell r="D1195">
            <v>62</v>
          </cell>
          <cell r="F1195" t="str">
            <v>SDCF</v>
          </cell>
          <cell r="G1195">
            <v>100316</v>
          </cell>
          <cell r="H1195">
            <v>20070326</v>
          </cell>
          <cell r="I1195">
            <v>2220.84</v>
          </cell>
          <cell r="J1195" t="str">
            <v>301106$SUPPORT  07.100281</v>
          </cell>
          <cell r="K1195">
            <v>31.84</v>
          </cell>
        </row>
        <row r="1196">
          <cell r="A1196">
            <v>5068</v>
          </cell>
          <cell r="B1196" t="str">
            <v>KEN022</v>
          </cell>
          <cell r="C1196" t="str">
            <v>KE654</v>
          </cell>
          <cell r="D1196">
            <v>63</v>
          </cell>
          <cell r="F1196" t="str">
            <v>SDCF</v>
          </cell>
          <cell r="G1196">
            <v>100316</v>
          </cell>
          <cell r="H1196">
            <v>20070326</v>
          </cell>
          <cell r="I1196">
            <v>1170.3399999999999</v>
          </cell>
          <cell r="J1196" t="str">
            <v>310706$SUPPORT  07.100281</v>
          </cell>
          <cell r="K1196">
            <v>15.91</v>
          </cell>
        </row>
        <row r="1197">
          <cell r="A1197">
            <v>5068</v>
          </cell>
          <cell r="B1197" t="str">
            <v>KEN022</v>
          </cell>
          <cell r="C1197" t="str">
            <v>KE654</v>
          </cell>
          <cell r="D1197">
            <v>63</v>
          </cell>
          <cell r="F1197" t="str">
            <v>SDCF</v>
          </cell>
          <cell r="G1197">
            <v>100316</v>
          </cell>
          <cell r="H1197">
            <v>20070326</v>
          </cell>
          <cell r="I1197">
            <v>923.18</v>
          </cell>
          <cell r="J1197" t="str">
            <v>310806$SUPPORT  07.100281</v>
          </cell>
          <cell r="K1197">
            <v>12.73</v>
          </cell>
        </row>
        <row r="1198">
          <cell r="A1198">
            <v>5068</v>
          </cell>
          <cell r="B1198" t="str">
            <v>KEN022</v>
          </cell>
          <cell r="C1198" t="str">
            <v>KE654</v>
          </cell>
          <cell r="D1198">
            <v>63</v>
          </cell>
          <cell r="F1198" t="str">
            <v>SDCF</v>
          </cell>
          <cell r="G1198">
            <v>100316</v>
          </cell>
          <cell r="H1198">
            <v>20070326</v>
          </cell>
          <cell r="I1198">
            <v>1019.3</v>
          </cell>
          <cell r="J1198" t="str">
            <v>290906$SUPPORT  07.100281</v>
          </cell>
          <cell r="K1198">
            <v>14.04</v>
          </cell>
        </row>
        <row r="1199">
          <cell r="A1199">
            <v>5068</v>
          </cell>
          <cell r="B1199" t="str">
            <v>KEN022</v>
          </cell>
          <cell r="C1199" t="str">
            <v>KE654</v>
          </cell>
          <cell r="D1199">
            <v>63</v>
          </cell>
          <cell r="F1199" t="str">
            <v>SDCF</v>
          </cell>
          <cell r="G1199">
            <v>100316</v>
          </cell>
          <cell r="H1199">
            <v>20070326</v>
          </cell>
          <cell r="I1199">
            <v>1018.82</v>
          </cell>
          <cell r="J1199" t="str">
            <v>311006$SUPPORT  07.100281</v>
          </cell>
          <cell r="K1199">
            <v>14.17</v>
          </cell>
        </row>
        <row r="1200">
          <cell r="A1200">
            <v>5068</v>
          </cell>
          <cell r="B1200" t="str">
            <v>KEN022</v>
          </cell>
          <cell r="C1200" t="str">
            <v>KE654</v>
          </cell>
          <cell r="D1200">
            <v>63</v>
          </cell>
          <cell r="F1200" t="str">
            <v>SDCF</v>
          </cell>
          <cell r="G1200">
            <v>100316</v>
          </cell>
          <cell r="H1200">
            <v>20070326</v>
          </cell>
          <cell r="I1200">
            <v>1060.2</v>
          </cell>
          <cell r="J1200" t="str">
            <v>301106$SUPPORT  07.100281</v>
          </cell>
          <cell r="K1200">
            <v>15.2</v>
          </cell>
        </row>
        <row r="1201">
          <cell r="A1201">
            <v>5068</v>
          </cell>
          <cell r="B1201" t="str">
            <v>KEN022</v>
          </cell>
          <cell r="C1201" t="str">
            <v>KE654</v>
          </cell>
          <cell r="D1201">
            <v>64</v>
          </cell>
          <cell r="F1201" t="str">
            <v>SDCF</v>
          </cell>
          <cell r="G1201">
            <v>100316</v>
          </cell>
          <cell r="H1201">
            <v>20070326</v>
          </cell>
          <cell r="I1201">
            <v>758.4</v>
          </cell>
          <cell r="J1201" t="str">
            <v>310706$SUPPORT  07.100281</v>
          </cell>
          <cell r="K1201">
            <v>10.31</v>
          </cell>
        </row>
        <row r="1202">
          <cell r="A1202">
            <v>5068</v>
          </cell>
          <cell r="B1202" t="str">
            <v>KEN022</v>
          </cell>
          <cell r="C1202" t="str">
            <v>KE654</v>
          </cell>
          <cell r="D1202">
            <v>64</v>
          </cell>
          <cell r="F1202" t="str">
            <v>SDCF</v>
          </cell>
          <cell r="G1202">
            <v>100316</v>
          </cell>
          <cell r="H1202">
            <v>20070326</v>
          </cell>
          <cell r="I1202">
            <v>757.11</v>
          </cell>
          <cell r="J1202" t="str">
            <v>310806$SUPPORT  07.100281</v>
          </cell>
          <cell r="K1202">
            <v>10.44</v>
          </cell>
        </row>
        <row r="1203">
          <cell r="A1203">
            <v>5068</v>
          </cell>
          <cell r="B1203" t="str">
            <v>KEN022</v>
          </cell>
          <cell r="C1203" t="str">
            <v>KE654</v>
          </cell>
          <cell r="D1203">
            <v>64</v>
          </cell>
          <cell r="F1203" t="str">
            <v>SDCF</v>
          </cell>
          <cell r="G1203">
            <v>100316</v>
          </cell>
          <cell r="H1203">
            <v>20070326</v>
          </cell>
          <cell r="I1203">
            <v>757.22</v>
          </cell>
          <cell r="J1203" t="str">
            <v>290906$SUPPORT  07.100281</v>
          </cell>
          <cell r="K1203">
            <v>10.43</v>
          </cell>
        </row>
        <row r="1204">
          <cell r="A1204">
            <v>5068</v>
          </cell>
          <cell r="B1204" t="str">
            <v>KEN022</v>
          </cell>
          <cell r="C1204" t="str">
            <v>KE654</v>
          </cell>
          <cell r="D1204">
            <v>64</v>
          </cell>
          <cell r="F1204" t="str">
            <v>SDCF</v>
          </cell>
          <cell r="G1204">
            <v>100316</v>
          </cell>
          <cell r="H1204">
            <v>20070326</v>
          </cell>
          <cell r="I1204">
            <v>757.11</v>
          </cell>
          <cell r="J1204" t="str">
            <v>311006$SUPPORT  07.100281</v>
          </cell>
          <cell r="K1204">
            <v>10.53</v>
          </cell>
        </row>
        <row r="1205">
          <cell r="A1205">
            <v>5068</v>
          </cell>
          <cell r="B1205" t="str">
            <v>KEN022</v>
          </cell>
          <cell r="C1205" t="str">
            <v>KE654</v>
          </cell>
          <cell r="D1205">
            <v>64</v>
          </cell>
          <cell r="F1205" t="str">
            <v>SDCF</v>
          </cell>
          <cell r="G1205">
            <v>100316</v>
          </cell>
          <cell r="H1205">
            <v>20070326</v>
          </cell>
          <cell r="I1205">
            <v>757.48</v>
          </cell>
          <cell r="J1205" t="str">
            <v>301106$SUPPORT  07.100281</v>
          </cell>
          <cell r="K1205">
            <v>10.86</v>
          </cell>
        </row>
        <row r="1206">
          <cell r="A1206">
            <v>5068</v>
          </cell>
          <cell r="B1206" t="str">
            <v>KEN022</v>
          </cell>
          <cell r="C1206" t="str">
            <v>KE654</v>
          </cell>
          <cell r="D1206">
            <v>65</v>
          </cell>
          <cell r="F1206" t="str">
            <v>SDCF</v>
          </cell>
          <cell r="G1206">
            <v>100316</v>
          </cell>
          <cell r="H1206">
            <v>20070326</v>
          </cell>
          <cell r="I1206">
            <v>456.81</v>
          </cell>
          <cell r="J1206" t="str">
            <v>310706$SUPPORT  07.100281</v>
          </cell>
          <cell r="K1206">
            <v>6.21</v>
          </cell>
        </row>
        <row r="1207">
          <cell r="A1207">
            <v>5068</v>
          </cell>
          <cell r="B1207" t="str">
            <v>KEN022</v>
          </cell>
          <cell r="C1207" t="str">
            <v>KE654</v>
          </cell>
          <cell r="D1207">
            <v>65</v>
          </cell>
          <cell r="F1207" t="str">
            <v>SDCF</v>
          </cell>
          <cell r="G1207">
            <v>100316</v>
          </cell>
          <cell r="H1207">
            <v>20070326</v>
          </cell>
          <cell r="I1207">
            <v>456.15</v>
          </cell>
          <cell r="J1207" t="str">
            <v>310806$SUPPORT  07.100281</v>
          </cell>
          <cell r="K1207">
            <v>6.29</v>
          </cell>
        </row>
        <row r="1208">
          <cell r="A1208">
            <v>5068</v>
          </cell>
          <cell r="B1208" t="str">
            <v>KEN022</v>
          </cell>
          <cell r="C1208" t="str">
            <v>KE654</v>
          </cell>
          <cell r="D1208">
            <v>65</v>
          </cell>
          <cell r="F1208" t="str">
            <v>SDCF</v>
          </cell>
          <cell r="G1208">
            <v>100316</v>
          </cell>
          <cell r="H1208">
            <v>20070326</v>
          </cell>
          <cell r="I1208">
            <v>455.93</v>
          </cell>
          <cell r="J1208" t="str">
            <v>290906$SUPPORT  07.100281</v>
          </cell>
          <cell r="K1208">
            <v>6.28</v>
          </cell>
        </row>
        <row r="1209">
          <cell r="A1209">
            <v>5068</v>
          </cell>
          <cell r="B1209" t="str">
            <v>KEN022</v>
          </cell>
          <cell r="C1209" t="str">
            <v>KE654</v>
          </cell>
          <cell r="D1209">
            <v>65</v>
          </cell>
          <cell r="F1209" t="str">
            <v>SDCF</v>
          </cell>
          <cell r="G1209">
            <v>100316</v>
          </cell>
          <cell r="H1209">
            <v>20070326</v>
          </cell>
          <cell r="I1209">
            <v>455.85</v>
          </cell>
          <cell r="J1209" t="str">
            <v>311006$SUPPORT  07.100281</v>
          </cell>
          <cell r="K1209">
            <v>6.34</v>
          </cell>
        </row>
        <row r="1210">
          <cell r="A1210">
            <v>5068</v>
          </cell>
          <cell r="B1210" t="str">
            <v>KEN022</v>
          </cell>
          <cell r="C1210" t="str">
            <v>KE654</v>
          </cell>
          <cell r="D1210">
            <v>65</v>
          </cell>
          <cell r="F1210" t="str">
            <v>SDCF</v>
          </cell>
          <cell r="G1210">
            <v>100316</v>
          </cell>
          <cell r="H1210">
            <v>20070326</v>
          </cell>
          <cell r="I1210">
            <v>456.16</v>
          </cell>
          <cell r="J1210" t="str">
            <v>301106$SUPPORT  07.100281</v>
          </cell>
          <cell r="K1210">
            <v>6.54</v>
          </cell>
        </row>
        <row r="1211">
          <cell r="A1211">
            <v>5075</v>
          </cell>
          <cell r="B1211" t="str">
            <v>KEN022</v>
          </cell>
          <cell r="C1211" t="str">
            <v>KE654</v>
          </cell>
          <cell r="D1211">
            <v>63</v>
          </cell>
          <cell r="F1211" t="str">
            <v>SDCP</v>
          </cell>
          <cell r="G1211">
            <v>100316</v>
          </cell>
          <cell r="H1211">
            <v>20070326</v>
          </cell>
          <cell r="I1211">
            <v>-740.39</v>
          </cell>
          <cell r="J1211" t="str">
            <v>150107$SUPPORT  07.100281</v>
          </cell>
          <cell r="K1211">
            <v>-10.65</v>
          </cell>
        </row>
        <row r="1212">
          <cell r="A1212">
            <v>5152</v>
          </cell>
          <cell r="B1212" t="str">
            <v>KEN022</v>
          </cell>
          <cell r="C1212" t="str">
            <v>KE654</v>
          </cell>
          <cell r="D1212">
            <v>60</v>
          </cell>
          <cell r="F1212" t="str">
            <v>SDCO</v>
          </cell>
          <cell r="G1212">
            <v>100316</v>
          </cell>
          <cell r="H1212">
            <v>20070326</v>
          </cell>
          <cell r="I1212">
            <v>-6863.88</v>
          </cell>
          <cell r="J1212" t="str">
            <v>270107$SUPPORT  07.100281</v>
          </cell>
          <cell r="K1212">
            <v>-97.36</v>
          </cell>
        </row>
        <row r="1213">
          <cell r="A1213">
            <v>5152</v>
          </cell>
          <cell r="B1213" t="str">
            <v>KEN022</v>
          </cell>
          <cell r="C1213" t="str">
            <v>KE654</v>
          </cell>
          <cell r="D1213">
            <v>63</v>
          </cell>
          <cell r="F1213" t="str">
            <v>SDCO</v>
          </cell>
          <cell r="G1213">
            <v>100316</v>
          </cell>
          <cell r="H1213">
            <v>20070326</v>
          </cell>
          <cell r="I1213">
            <v>-8236.51</v>
          </cell>
          <cell r="J1213" t="str">
            <v>270107$SUPPORT  07.100281</v>
          </cell>
          <cell r="K1213">
            <v>-116.83</v>
          </cell>
        </row>
        <row r="1214">
          <cell r="A1214">
            <v>5234</v>
          </cell>
          <cell r="B1214" t="str">
            <v>KEN022</v>
          </cell>
          <cell r="C1214" t="str">
            <v>KE654</v>
          </cell>
          <cell r="D1214">
            <v>63</v>
          </cell>
          <cell r="F1214" t="str">
            <v>SDCO</v>
          </cell>
          <cell r="G1214">
            <v>100316</v>
          </cell>
          <cell r="H1214">
            <v>20070326</v>
          </cell>
          <cell r="I1214">
            <v>-10295.6</v>
          </cell>
          <cell r="J1214" t="str">
            <v>230107$SUPPORT  07.100281</v>
          </cell>
          <cell r="K1214">
            <v>-147.08000000000001</v>
          </cell>
        </row>
        <row r="1215">
          <cell r="A1215">
            <v>5234</v>
          </cell>
          <cell r="B1215" t="str">
            <v>KEN022</v>
          </cell>
          <cell r="C1215" t="str">
            <v>KE654</v>
          </cell>
          <cell r="D1215">
            <v>65</v>
          </cell>
          <cell r="F1215" t="str">
            <v>SDCO</v>
          </cell>
          <cell r="G1215">
            <v>100316</v>
          </cell>
          <cell r="H1215">
            <v>20070326</v>
          </cell>
          <cell r="I1215">
            <v>-4482.22</v>
          </cell>
          <cell r="J1215" t="str">
            <v>210107$SUPPORT  07.100281</v>
          </cell>
          <cell r="K1215">
            <v>-64.05</v>
          </cell>
        </row>
        <row r="1216">
          <cell r="A1216">
            <v>5340</v>
          </cell>
          <cell r="B1216" t="str">
            <v>KEN022</v>
          </cell>
          <cell r="C1216" t="str">
            <v>KE654</v>
          </cell>
          <cell r="D1216">
            <v>63</v>
          </cell>
          <cell r="F1216" t="str">
            <v>SDCO</v>
          </cell>
          <cell r="G1216">
            <v>100316</v>
          </cell>
          <cell r="H1216">
            <v>20070326</v>
          </cell>
          <cell r="I1216">
            <v>-6666.93</v>
          </cell>
          <cell r="J1216" t="str">
            <v>180107$SUPPORT  07.100281</v>
          </cell>
          <cell r="K1216">
            <v>-95.31</v>
          </cell>
        </row>
        <row r="1217">
          <cell r="A1217">
            <v>5345</v>
          </cell>
          <cell r="B1217" t="str">
            <v>KEN022</v>
          </cell>
          <cell r="C1217" t="str">
            <v>KE654</v>
          </cell>
          <cell r="D1217">
            <v>60</v>
          </cell>
          <cell r="F1217" t="str">
            <v>SDCO</v>
          </cell>
          <cell r="G1217">
            <v>100316</v>
          </cell>
          <cell r="H1217">
            <v>20070326</v>
          </cell>
          <cell r="I1217">
            <v>-291.2</v>
          </cell>
          <cell r="J1217" t="str">
            <v>250107$SUPPORT  07.100281</v>
          </cell>
          <cell r="K1217">
            <v>-4.16</v>
          </cell>
        </row>
        <row r="1218">
          <cell r="A1218">
            <v>5345</v>
          </cell>
          <cell r="B1218" t="str">
            <v>KEN022</v>
          </cell>
          <cell r="C1218" t="str">
            <v>KE654</v>
          </cell>
          <cell r="D1218">
            <v>60</v>
          </cell>
          <cell r="F1218" t="str">
            <v>SDCO</v>
          </cell>
          <cell r="G1218">
            <v>100316</v>
          </cell>
          <cell r="H1218">
            <v>20070326</v>
          </cell>
          <cell r="I1218">
            <v>-291.2</v>
          </cell>
          <cell r="J1218" t="str">
            <v>250107$SUPPORT  07.100281</v>
          </cell>
          <cell r="K1218">
            <v>-4.16</v>
          </cell>
        </row>
        <row r="1219">
          <cell r="A1219">
            <v>5345</v>
          </cell>
          <cell r="B1219" t="str">
            <v>KEN022</v>
          </cell>
          <cell r="C1219" t="str">
            <v>KE654</v>
          </cell>
          <cell r="D1219">
            <v>62</v>
          </cell>
          <cell r="F1219" t="str">
            <v>SDCO</v>
          </cell>
          <cell r="G1219">
            <v>100316</v>
          </cell>
          <cell r="H1219">
            <v>20070326</v>
          </cell>
          <cell r="I1219">
            <v>-291.2</v>
          </cell>
          <cell r="J1219" t="str">
            <v>250107$SUPPORT  07.100281</v>
          </cell>
          <cell r="K1219">
            <v>-4.16</v>
          </cell>
        </row>
        <row r="1220">
          <cell r="A1220">
            <v>5345</v>
          </cell>
          <cell r="B1220" t="str">
            <v>KEN022</v>
          </cell>
          <cell r="C1220" t="str">
            <v>KE654</v>
          </cell>
          <cell r="D1220">
            <v>63</v>
          </cell>
          <cell r="F1220" t="str">
            <v>SDCO</v>
          </cell>
          <cell r="G1220">
            <v>100316</v>
          </cell>
          <cell r="H1220">
            <v>20070326</v>
          </cell>
          <cell r="I1220">
            <v>-291.2</v>
          </cell>
          <cell r="J1220" t="str">
            <v>250107$SUPPORT  07.100281</v>
          </cell>
          <cell r="K1220">
            <v>-4.16</v>
          </cell>
        </row>
        <row r="1221">
          <cell r="A1221">
            <v>5345</v>
          </cell>
          <cell r="B1221" t="str">
            <v>KEN022</v>
          </cell>
          <cell r="C1221" t="str">
            <v>KE654</v>
          </cell>
          <cell r="D1221">
            <v>63</v>
          </cell>
          <cell r="F1221" t="str">
            <v>SDCO</v>
          </cell>
          <cell r="G1221">
            <v>100316</v>
          </cell>
          <cell r="H1221">
            <v>20070326</v>
          </cell>
          <cell r="I1221">
            <v>-291.2</v>
          </cell>
          <cell r="J1221" t="str">
            <v>250107$SUPPORT  07.100281</v>
          </cell>
          <cell r="K1221">
            <v>-4.16</v>
          </cell>
        </row>
        <row r="1222">
          <cell r="A1222">
            <v>5345</v>
          </cell>
          <cell r="B1222" t="str">
            <v>KEN022</v>
          </cell>
          <cell r="C1222" t="str">
            <v>KE654</v>
          </cell>
          <cell r="D1222">
            <v>63</v>
          </cell>
          <cell r="F1222" t="str">
            <v>SDCO</v>
          </cell>
          <cell r="G1222">
            <v>100316</v>
          </cell>
          <cell r="H1222">
            <v>20070326</v>
          </cell>
          <cell r="I1222">
            <v>-291.2</v>
          </cell>
          <cell r="J1222" t="str">
            <v>250107$SUPPORT  07.100281</v>
          </cell>
          <cell r="K1222">
            <v>-4.16</v>
          </cell>
        </row>
        <row r="1223">
          <cell r="A1223">
            <v>5345</v>
          </cell>
          <cell r="B1223" t="str">
            <v>KEN022</v>
          </cell>
          <cell r="C1223" t="str">
            <v>KE654</v>
          </cell>
          <cell r="D1223">
            <v>63</v>
          </cell>
          <cell r="F1223" t="str">
            <v>SDCO</v>
          </cell>
          <cell r="G1223">
            <v>100316</v>
          </cell>
          <cell r="H1223">
            <v>20070326</v>
          </cell>
          <cell r="I1223">
            <v>-291.2</v>
          </cell>
          <cell r="J1223" t="str">
            <v>250107$SUPPORT  07.100281</v>
          </cell>
          <cell r="K1223">
            <v>-4.16</v>
          </cell>
        </row>
        <row r="1224">
          <cell r="A1224">
            <v>5345</v>
          </cell>
          <cell r="B1224" t="str">
            <v>KEN022</v>
          </cell>
          <cell r="C1224" t="str">
            <v>KE654</v>
          </cell>
          <cell r="D1224">
            <v>63</v>
          </cell>
          <cell r="F1224" t="str">
            <v>SDCO</v>
          </cell>
          <cell r="G1224">
            <v>100316</v>
          </cell>
          <cell r="H1224">
            <v>20070326</v>
          </cell>
          <cell r="I1224">
            <v>-291.2</v>
          </cell>
          <cell r="J1224" t="str">
            <v>250107$SUPPORT  07.100281</v>
          </cell>
          <cell r="K1224">
            <v>-4.16</v>
          </cell>
        </row>
        <row r="1225">
          <cell r="A1225">
            <v>5345</v>
          </cell>
          <cell r="B1225" t="str">
            <v>KEN022</v>
          </cell>
          <cell r="C1225" t="str">
            <v>KE654</v>
          </cell>
          <cell r="D1225">
            <v>64</v>
          </cell>
          <cell r="F1225" t="str">
            <v>SDCO</v>
          </cell>
          <cell r="G1225">
            <v>100316</v>
          </cell>
          <cell r="H1225">
            <v>20070326</v>
          </cell>
          <cell r="I1225">
            <v>-291.2</v>
          </cell>
          <cell r="J1225" t="str">
            <v>250107$SUPPORT  07.100281</v>
          </cell>
          <cell r="K1225">
            <v>-4.16</v>
          </cell>
        </row>
        <row r="1226">
          <cell r="A1226">
            <v>5360</v>
          </cell>
          <cell r="B1226" t="str">
            <v>KEN022</v>
          </cell>
          <cell r="C1226" t="str">
            <v>KE654</v>
          </cell>
          <cell r="D1226">
            <v>60</v>
          </cell>
          <cell r="F1226" t="str">
            <v>SDCO</v>
          </cell>
          <cell r="G1226">
            <v>100316</v>
          </cell>
          <cell r="H1226">
            <v>20070326</v>
          </cell>
          <cell r="I1226">
            <v>-12.67</v>
          </cell>
          <cell r="J1226" t="str">
            <v>300107$SUPPORT  07.100281</v>
          </cell>
          <cell r="K1226">
            <v>-0.18</v>
          </cell>
        </row>
        <row r="1227">
          <cell r="A1227">
            <v>5360</v>
          </cell>
          <cell r="B1227" t="str">
            <v>KEN022</v>
          </cell>
          <cell r="C1227" t="str">
            <v>KE654</v>
          </cell>
          <cell r="D1227">
            <v>60</v>
          </cell>
          <cell r="F1227" t="str">
            <v>SDCO</v>
          </cell>
          <cell r="G1227">
            <v>100316</v>
          </cell>
          <cell r="H1227">
            <v>20070326</v>
          </cell>
          <cell r="I1227">
            <v>-49.28</v>
          </cell>
          <cell r="J1227" t="str">
            <v>300107$SUPPORT  07.100281</v>
          </cell>
          <cell r="K1227">
            <v>-0.7</v>
          </cell>
        </row>
        <row r="1228">
          <cell r="A1228">
            <v>5360</v>
          </cell>
          <cell r="B1228" t="str">
            <v>KEN022</v>
          </cell>
          <cell r="C1228" t="str">
            <v>KE654</v>
          </cell>
          <cell r="D1228">
            <v>62</v>
          </cell>
          <cell r="F1228" t="str">
            <v>SDCO</v>
          </cell>
          <cell r="G1228">
            <v>100316</v>
          </cell>
          <cell r="H1228">
            <v>20070326</v>
          </cell>
          <cell r="I1228">
            <v>-718.39</v>
          </cell>
          <cell r="J1228" t="str">
            <v>270107$SUPPORT  07.100281</v>
          </cell>
          <cell r="K1228">
            <v>-10.19</v>
          </cell>
        </row>
        <row r="1229">
          <cell r="A1229">
            <v>5360</v>
          </cell>
          <cell r="B1229" t="str">
            <v>KEN022</v>
          </cell>
          <cell r="C1229" t="str">
            <v>KE654</v>
          </cell>
          <cell r="D1229">
            <v>63</v>
          </cell>
          <cell r="F1229" t="str">
            <v>SDCO</v>
          </cell>
          <cell r="G1229">
            <v>100316</v>
          </cell>
          <cell r="H1229">
            <v>20070326</v>
          </cell>
          <cell r="I1229">
            <v>-1075.5899999999999</v>
          </cell>
          <cell r="J1229" t="str">
            <v>210107$SUPPORT  07.100281</v>
          </cell>
          <cell r="K1229">
            <v>-15.37</v>
          </cell>
        </row>
        <row r="1230">
          <cell r="A1230">
            <v>5360</v>
          </cell>
          <cell r="B1230" t="str">
            <v>KEN022</v>
          </cell>
          <cell r="C1230" t="str">
            <v>KE654</v>
          </cell>
          <cell r="D1230">
            <v>63</v>
          </cell>
          <cell r="F1230" t="str">
            <v>SDCO</v>
          </cell>
          <cell r="G1230">
            <v>100316</v>
          </cell>
          <cell r="H1230">
            <v>20070326</v>
          </cell>
          <cell r="I1230">
            <v>-5104.3</v>
          </cell>
          <cell r="J1230" t="str">
            <v>220107$SUPPORT  07.100281</v>
          </cell>
          <cell r="K1230">
            <v>-73.180000000000007</v>
          </cell>
        </row>
        <row r="1231">
          <cell r="A1231">
            <v>5360</v>
          </cell>
          <cell r="B1231" t="str">
            <v>KEN022</v>
          </cell>
          <cell r="C1231" t="str">
            <v>KE654</v>
          </cell>
          <cell r="D1231">
            <v>63</v>
          </cell>
          <cell r="F1231" t="str">
            <v>SDCO</v>
          </cell>
          <cell r="G1231">
            <v>100316</v>
          </cell>
          <cell r="H1231">
            <v>20070326</v>
          </cell>
          <cell r="I1231">
            <v>-3323.37</v>
          </cell>
          <cell r="J1231" t="str">
            <v>270107$SUPPORT  07.100281</v>
          </cell>
          <cell r="K1231">
            <v>-47.14</v>
          </cell>
        </row>
        <row r="1232">
          <cell r="A1232">
            <v>5360</v>
          </cell>
          <cell r="B1232" t="str">
            <v>KEN022</v>
          </cell>
          <cell r="C1232" t="str">
            <v>KE654</v>
          </cell>
          <cell r="D1232">
            <v>63</v>
          </cell>
          <cell r="F1232" t="str">
            <v>SDCO</v>
          </cell>
          <cell r="G1232">
            <v>100316</v>
          </cell>
          <cell r="H1232">
            <v>20070326</v>
          </cell>
          <cell r="I1232">
            <v>-347.2</v>
          </cell>
          <cell r="J1232" t="str">
            <v>230107$SUPPORT  07.100281</v>
          </cell>
          <cell r="K1232">
            <v>-4.96</v>
          </cell>
        </row>
        <row r="1233">
          <cell r="A1233">
            <v>5360</v>
          </cell>
          <cell r="B1233" t="str">
            <v>KEN022</v>
          </cell>
          <cell r="C1233" t="str">
            <v>KE654</v>
          </cell>
          <cell r="D1233">
            <v>63</v>
          </cell>
          <cell r="F1233" t="str">
            <v>SDCO</v>
          </cell>
          <cell r="G1233">
            <v>100316</v>
          </cell>
          <cell r="H1233">
            <v>20070326</v>
          </cell>
          <cell r="I1233">
            <v>-387.31</v>
          </cell>
          <cell r="J1233" t="str">
            <v>310107$SUPPORT  07.100281</v>
          </cell>
          <cell r="K1233">
            <v>-5.5</v>
          </cell>
        </row>
        <row r="1234">
          <cell r="A1234">
            <v>5360</v>
          </cell>
          <cell r="B1234" t="str">
            <v>KEN022</v>
          </cell>
          <cell r="C1234" t="str">
            <v>KE654</v>
          </cell>
          <cell r="D1234">
            <v>63</v>
          </cell>
          <cell r="F1234" t="str">
            <v>SDCO</v>
          </cell>
          <cell r="G1234">
            <v>100316</v>
          </cell>
          <cell r="H1234">
            <v>20070326</v>
          </cell>
          <cell r="I1234">
            <v>-1506.28</v>
          </cell>
          <cell r="J1234" t="str">
            <v>310107$SUPPORT  07.100281</v>
          </cell>
          <cell r="K1234">
            <v>-21.39</v>
          </cell>
        </row>
        <row r="1235">
          <cell r="A1235">
            <v>5360</v>
          </cell>
          <cell r="B1235" t="str">
            <v>KEN022</v>
          </cell>
          <cell r="C1235" t="str">
            <v>KE654</v>
          </cell>
          <cell r="D1235">
            <v>64</v>
          </cell>
          <cell r="F1235" t="str">
            <v>SDCO</v>
          </cell>
          <cell r="G1235">
            <v>100316</v>
          </cell>
          <cell r="H1235">
            <v>20070326</v>
          </cell>
          <cell r="I1235">
            <v>-1581.31</v>
          </cell>
          <cell r="J1235" t="str">
            <v>270107$SUPPORT  07.100281</v>
          </cell>
          <cell r="K1235">
            <v>-22.43</v>
          </cell>
        </row>
        <row r="1236">
          <cell r="A1236">
            <v>5364</v>
          </cell>
          <cell r="B1236" t="str">
            <v>KEN022</v>
          </cell>
          <cell r="C1236" t="str">
            <v>KE654</v>
          </cell>
          <cell r="D1236">
            <v>60</v>
          </cell>
          <cell r="F1236" t="str">
            <v>SDCO</v>
          </cell>
          <cell r="G1236">
            <v>100316</v>
          </cell>
          <cell r="H1236">
            <v>20070326</v>
          </cell>
          <cell r="I1236">
            <v>-197.24</v>
          </cell>
          <cell r="J1236" t="str">
            <v>090107$SUPPORT  07.100281</v>
          </cell>
          <cell r="K1236">
            <v>-2.84</v>
          </cell>
        </row>
        <row r="1237">
          <cell r="A1237">
            <v>5364</v>
          </cell>
          <cell r="B1237" t="str">
            <v>KEN022</v>
          </cell>
          <cell r="C1237" t="str">
            <v>KE654</v>
          </cell>
          <cell r="D1237">
            <v>60</v>
          </cell>
          <cell r="F1237" t="str">
            <v>SDCO</v>
          </cell>
          <cell r="G1237">
            <v>100316</v>
          </cell>
          <cell r="H1237">
            <v>20070326</v>
          </cell>
          <cell r="I1237">
            <v>-118.06</v>
          </cell>
          <cell r="J1237" t="str">
            <v>090107$SUPPORT  07.100281</v>
          </cell>
          <cell r="K1237">
            <v>-1.7</v>
          </cell>
        </row>
        <row r="1238">
          <cell r="A1238">
            <v>5364</v>
          </cell>
          <cell r="B1238" t="str">
            <v>KEN022</v>
          </cell>
          <cell r="C1238" t="str">
            <v>KE654</v>
          </cell>
          <cell r="D1238">
            <v>60</v>
          </cell>
          <cell r="F1238" t="str">
            <v>SDCO</v>
          </cell>
          <cell r="G1238">
            <v>100316</v>
          </cell>
          <cell r="H1238">
            <v>20070326</v>
          </cell>
          <cell r="I1238">
            <v>-37.54</v>
          </cell>
          <cell r="J1238" t="str">
            <v>150107$SUPPORT  07.100281</v>
          </cell>
          <cell r="K1238">
            <v>-0.54</v>
          </cell>
        </row>
        <row r="1239">
          <cell r="A1239">
            <v>5364</v>
          </cell>
          <cell r="B1239" t="str">
            <v>KEN022</v>
          </cell>
          <cell r="C1239" t="str">
            <v>KE654</v>
          </cell>
          <cell r="D1239">
            <v>60</v>
          </cell>
          <cell r="F1239" t="str">
            <v>SDCO</v>
          </cell>
          <cell r="G1239">
            <v>100316</v>
          </cell>
          <cell r="H1239">
            <v>20070326</v>
          </cell>
          <cell r="I1239">
            <v>-18.77</v>
          </cell>
          <cell r="J1239" t="str">
            <v>150107$SUPPORT  07.100281</v>
          </cell>
          <cell r="K1239">
            <v>-0.27</v>
          </cell>
        </row>
        <row r="1240">
          <cell r="A1240">
            <v>5364</v>
          </cell>
          <cell r="B1240" t="str">
            <v>KEN022</v>
          </cell>
          <cell r="C1240" t="str">
            <v>KE654</v>
          </cell>
          <cell r="D1240">
            <v>60</v>
          </cell>
          <cell r="F1240" t="str">
            <v>SDCO</v>
          </cell>
          <cell r="G1240">
            <v>100316</v>
          </cell>
          <cell r="H1240">
            <v>20070326</v>
          </cell>
          <cell r="I1240">
            <v>-50.05</v>
          </cell>
          <cell r="J1240" t="str">
            <v>150107$SUPPORT  07.100281</v>
          </cell>
          <cell r="K1240">
            <v>-0.72</v>
          </cell>
        </row>
        <row r="1241">
          <cell r="A1241">
            <v>5364</v>
          </cell>
          <cell r="B1241" t="str">
            <v>KEN022</v>
          </cell>
          <cell r="C1241" t="str">
            <v>KE654</v>
          </cell>
          <cell r="D1241">
            <v>60</v>
          </cell>
          <cell r="F1241" t="str">
            <v>SDCO</v>
          </cell>
          <cell r="G1241">
            <v>100316</v>
          </cell>
          <cell r="H1241">
            <v>20070326</v>
          </cell>
          <cell r="I1241">
            <v>-25.03</v>
          </cell>
          <cell r="J1241" t="str">
            <v>150107$SUPPORT  07.100281</v>
          </cell>
          <cell r="K1241">
            <v>-0.36</v>
          </cell>
        </row>
        <row r="1242">
          <cell r="A1242">
            <v>5364</v>
          </cell>
          <cell r="B1242" t="str">
            <v>KEN022</v>
          </cell>
          <cell r="C1242" t="str">
            <v>KE654</v>
          </cell>
          <cell r="D1242">
            <v>60</v>
          </cell>
          <cell r="F1242" t="str">
            <v>SDCO</v>
          </cell>
          <cell r="G1242">
            <v>100316</v>
          </cell>
          <cell r="H1242">
            <v>20070326</v>
          </cell>
          <cell r="I1242">
            <v>-63</v>
          </cell>
          <cell r="J1242" t="str">
            <v>230107$SUPPORT  07.100281</v>
          </cell>
          <cell r="K1242">
            <v>-0.9</v>
          </cell>
        </row>
        <row r="1243">
          <cell r="A1243">
            <v>5364</v>
          </cell>
          <cell r="B1243" t="str">
            <v>KEN022</v>
          </cell>
          <cell r="C1243" t="str">
            <v>KE654</v>
          </cell>
          <cell r="D1243">
            <v>60</v>
          </cell>
          <cell r="F1243" t="str">
            <v>SDCO</v>
          </cell>
          <cell r="G1243">
            <v>100316</v>
          </cell>
          <cell r="H1243">
            <v>20070326</v>
          </cell>
          <cell r="I1243">
            <v>-31.5</v>
          </cell>
          <cell r="J1243" t="str">
            <v>230107$SUPPORT  07.100281</v>
          </cell>
          <cell r="K1243">
            <v>-0.45</v>
          </cell>
        </row>
        <row r="1244">
          <cell r="A1244">
            <v>5364</v>
          </cell>
          <cell r="B1244" t="str">
            <v>KEN022</v>
          </cell>
          <cell r="C1244" t="str">
            <v>KE654</v>
          </cell>
          <cell r="D1244">
            <v>62</v>
          </cell>
          <cell r="F1244" t="str">
            <v>SDCO</v>
          </cell>
          <cell r="G1244">
            <v>100316</v>
          </cell>
          <cell r="H1244">
            <v>20070326</v>
          </cell>
          <cell r="I1244">
            <v>-18.77</v>
          </cell>
          <cell r="J1244" t="str">
            <v>150107$SUPPORT  07.100281</v>
          </cell>
          <cell r="K1244">
            <v>-0.27</v>
          </cell>
        </row>
        <row r="1245">
          <cell r="A1245">
            <v>5364</v>
          </cell>
          <cell r="B1245" t="str">
            <v>KEN022</v>
          </cell>
          <cell r="C1245" t="str">
            <v>KE654</v>
          </cell>
          <cell r="D1245">
            <v>62</v>
          </cell>
          <cell r="F1245" t="str">
            <v>SDCO</v>
          </cell>
          <cell r="G1245">
            <v>100316</v>
          </cell>
          <cell r="H1245">
            <v>20070326</v>
          </cell>
          <cell r="I1245">
            <v>-25.03</v>
          </cell>
          <cell r="J1245" t="str">
            <v>150107$SUPPORT  07.100281</v>
          </cell>
          <cell r="K1245">
            <v>-0.36</v>
          </cell>
        </row>
        <row r="1246">
          <cell r="A1246">
            <v>5364</v>
          </cell>
          <cell r="B1246" t="str">
            <v>KEN022</v>
          </cell>
          <cell r="C1246" t="str">
            <v>KE654</v>
          </cell>
          <cell r="D1246">
            <v>62</v>
          </cell>
          <cell r="F1246" t="str">
            <v>SDCO</v>
          </cell>
          <cell r="G1246">
            <v>100316</v>
          </cell>
          <cell r="H1246">
            <v>20070326</v>
          </cell>
          <cell r="I1246">
            <v>-31.5</v>
          </cell>
          <cell r="J1246" t="str">
            <v>230107$SUPPORT  07.100281</v>
          </cell>
          <cell r="K1246">
            <v>-0.45</v>
          </cell>
        </row>
        <row r="1247">
          <cell r="A1247">
            <v>5364</v>
          </cell>
          <cell r="B1247" t="str">
            <v>KEN022</v>
          </cell>
          <cell r="C1247" t="str">
            <v>KE654</v>
          </cell>
          <cell r="D1247">
            <v>63</v>
          </cell>
          <cell r="F1247" t="str">
            <v>SDCO</v>
          </cell>
          <cell r="G1247">
            <v>100316</v>
          </cell>
          <cell r="H1247">
            <v>20070326</v>
          </cell>
          <cell r="I1247">
            <v>-37.54</v>
          </cell>
          <cell r="J1247" t="str">
            <v>150107$SUPPORT  07.100281</v>
          </cell>
          <cell r="K1247">
            <v>-0.54</v>
          </cell>
        </row>
        <row r="1248">
          <cell r="A1248">
            <v>5364</v>
          </cell>
          <cell r="B1248" t="str">
            <v>KEN022</v>
          </cell>
          <cell r="C1248" t="str">
            <v>KE654</v>
          </cell>
          <cell r="D1248">
            <v>63</v>
          </cell>
          <cell r="F1248" t="str">
            <v>SDCO</v>
          </cell>
          <cell r="G1248">
            <v>100316</v>
          </cell>
          <cell r="H1248">
            <v>20070326</v>
          </cell>
          <cell r="I1248">
            <v>-50.05</v>
          </cell>
          <cell r="J1248" t="str">
            <v>150107$SUPPORT  07.100281</v>
          </cell>
          <cell r="K1248">
            <v>-0.72</v>
          </cell>
        </row>
        <row r="1249">
          <cell r="A1249">
            <v>5364</v>
          </cell>
          <cell r="B1249" t="str">
            <v>KEN022</v>
          </cell>
          <cell r="C1249" t="str">
            <v>KE654</v>
          </cell>
          <cell r="D1249">
            <v>63</v>
          </cell>
          <cell r="F1249" t="str">
            <v>SDCO</v>
          </cell>
          <cell r="G1249">
            <v>100316</v>
          </cell>
          <cell r="H1249">
            <v>20070326</v>
          </cell>
          <cell r="I1249">
            <v>-63</v>
          </cell>
          <cell r="J1249" t="str">
            <v>230107$SUPPORT  07.100281</v>
          </cell>
          <cell r="K1249">
            <v>-0.9</v>
          </cell>
        </row>
        <row r="1250">
          <cell r="A1250">
            <v>5364</v>
          </cell>
          <cell r="B1250" t="str">
            <v>KEN022</v>
          </cell>
          <cell r="C1250" t="str">
            <v>KE654</v>
          </cell>
          <cell r="D1250">
            <v>64</v>
          </cell>
          <cell r="F1250" t="str">
            <v>SDCO</v>
          </cell>
          <cell r="G1250">
            <v>100316</v>
          </cell>
          <cell r="H1250">
            <v>20070326</v>
          </cell>
          <cell r="I1250">
            <v>-18.77</v>
          </cell>
          <cell r="J1250" t="str">
            <v>150107$SUPPORT  07.100281</v>
          </cell>
          <cell r="K1250">
            <v>-0.27</v>
          </cell>
        </row>
        <row r="1251">
          <cell r="A1251">
            <v>5364</v>
          </cell>
          <cell r="B1251" t="str">
            <v>KEN022</v>
          </cell>
          <cell r="C1251" t="str">
            <v>KE654</v>
          </cell>
          <cell r="D1251">
            <v>64</v>
          </cell>
          <cell r="F1251" t="str">
            <v>SDCO</v>
          </cell>
          <cell r="G1251">
            <v>100316</v>
          </cell>
          <cell r="H1251">
            <v>20070326</v>
          </cell>
          <cell r="I1251">
            <v>-25.03</v>
          </cell>
          <cell r="J1251" t="str">
            <v>150107$SUPPORT  07.100281</v>
          </cell>
          <cell r="K1251">
            <v>-0.36</v>
          </cell>
        </row>
        <row r="1252">
          <cell r="A1252">
            <v>5364</v>
          </cell>
          <cell r="B1252" t="str">
            <v>KEN022</v>
          </cell>
          <cell r="C1252" t="str">
            <v>KE654</v>
          </cell>
          <cell r="D1252">
            <v>64</v>
          </cell>
          <cell r="F1252" t="str">
            <v>SDCO</v>
          </cell>
          <cell r="G1252">
            <v>100316</v>
          </cell>
          <cell r="H1252">
            <v>20070326</v>
          </cell>
          <cell r="I1252">
            <v>-31.5</v>
          </cell>
          <cell r="J1252" t="str">
            <v>230107$SUPPORT  07.100281</v>
          </cell>
          <cell r="K1252">
            <v>-0.45</v>
          </cell>
        </row>
        <row r="1253">
          <cell r="A1253">
            <v>5364</v>
          </cell>
          <cell r="B1253" t="str">
            <v>KEN022</v>
          </cell>
          <cell r="C1253" t="str">
            <v>KE654</v>
          </cell>
          <cell r="D1253">
            <v>65</v>
          </cell>
          <cell r="F1253" t="str">
            <v>SDCO</v>
          </cell>
          <cell r="G1253">
            <v>100316</v>
          </cell>
          <cell r="H1253">
            <v>20070326</v>
          </cell>
          <cell r="I1253">
            <v>-18.77</v>
          </cell>
          <cell r="J1253" t="str">
            <v>150107$SUPPORT  07.100281</v>
          </cell>
          <cell r="K1253">
            <v>-0.27</v>
          </cell>
        </row>
        <row r="1254">
          <cell r="A1254">
            <v>5364</v>
          </cell>
          <cell r="B1254" t="str">
            <v>KEN022</v>
          </cell>
          <cell r="C1254" t="str">
            <v>KE654</v>
          </cell>
          <cell r="D1254">
            <v>65</v>
          </cell>
          <cell r="F1254" t="str">
            <v>SDCO</v>
          </cell>
          <cell r="G1254">
            <v>100316</v>
          </cell>
          <cell r="H1254">
            <v>20070326</v>
          </cell>
          <cell r="I1254">
            <v>-25.03</v>
          </cell>
          <cell r="J1254" t="str">
            <v>150107$SUPPORT  07.100281</v>
          </cell>
          <cell r="K1254">
            <v>-0.36</v>
          </cell>
        </row>
        <row r="1255">
          <cell r="A1255">
            <v>5364</v>
          </cell>
          <cell r="B1255" t="str">
            <v>KEN022</v>
          </cell>
          <cell r="C1255" t="str">
            <v>KE654</v>
          </cell>
          <cell r="D1255">
            <v>65</v>
          </cell>
          <cell r="F1255" t="str">
            <v>SDCO</v>
          </cell>
          <cell r="G1255">
            <v>100316</v>
          </cell>
          <cell r="H1255">
            <v>20070326</v>
          </cell>
          <cell r="I1255">
            <v>-31.5</v>
          </cell>
          <cell r="J1255" t="str">
            <v>230107$SUPPORT  07.100281</v>
          </cell>
          <cell r="K1255">
            <v>-0.45</v>
          </cell>
        </row>
        <row r="1256">
          <cell r="A1256">
            <v>5370</v>
          </cell>
          <cell r="B1256" t="str">
            <v>KEN022</v>
          </cell>
          <cell r="C1256" t="str">
            <v>KE654</v>
          </cell>
          <cell r="D1256">
            <v>62</v>
          </cell>
          <cell r="F1256" t="str">
            <v>SDCO</v>
          </cell>
          <cell r="G1256">
            <v>100316</v>
          </cell>
          <cell r="H1256">
            <v>20070326</v>
          </cell>
          <cell r="I1256">
            <v>-333.2</v>
          </cell>
          <cell r="J1256" t="str">
            <v>240107$SUPPORT  07.100281</v>
          </cell>
          <cell r="K1256">
            <v>-4.76</v>
          </cell>
        </row>
        <row r="1257">
          <cell r="A1257">
            <v>5370</v>
          </cell>
          <cell r="B1257" t="str">
            <v>KEN022</v>
          </cell>
          <cell r="C1257" t="str">
            <v>KE654</v>
          </cell>
          <cell r="D1257">
            <v>62</v>
          </cell>
          <cell r="F1257" t="str">
            <v>SDCO</v>
          </cell>
          <cell r="G1257">
            <v>100316</v>
          </cell>
          <cell r="H1257">
            <v>20070326</v>
          </cell>
          <cell r="I1257">
            <v>-404.6</v>
          </cell>
          <cell r="J1257" t="str">
            <v>240107$SUPPORT  07.100281</v>
          </cell>
          <cell r="K1257">
            <v>-5.78</v>
          </cell>
        </row>
        <row r="1258">
          <cell r="A1258">
            <v>5370</v>
          </cell>
          <cell r="B1258" t="str">
            <v>KEN022</v>
          </cell>
          <cell r="C1258" t="str">
            <v>KE654</v>
          </cell>
          <cell r="D1258">
            <v>63</v>
          </cell>
          <cell r="F1258" t="str">
            <v>SDCO</v>
          </cell>
          <cell r="G1258">
            <v>100316</v>
          </cell>
          <cell r="H1258">
            <v>20070326</v>
          </cell>
          <cell r="I1258">
            <v>-28702.11</v>
          </cell>
          <cell r="J1258" t="str">
            <v>230107$SUPPORT  07.100281</v>
          </cell>
          <cell r="K1258">
            <v>-410.03</v>
          </cell>
        </row>
        <row r="1259">
          <cell r="A1259">
            <v>5380</v>
          </cell>
          <cell r="B1259" t="str">
            <v>KEN022</v>
          </cell>
          <cell r="C1259" t="str">
            <v>KE654</v>
          </cell>
          <cell r="D1259">
            <v>60</v>
          </cell>
          <cell r="F1259" t="str">
            <v>SDCO</v>
          </cell>
          <cell r="G1259">
            <v>100316</v>
          </cell>
          <cell r="H1259">
            <v>20070326</v>
          </cell>
          <cell r="I1259">
            <v>-957.39</v>
          </cell>
          <cell r="J1259" t="str">
            <v>290107$SUPPORT  07.100281</v>
          </cell>
          <cell r="K1259">
            <v>-13.58</v>
          </cell>
        </row>
        <row r="1260">
          <cell r="A1260">
            <v>5380</v>
          </cell>
          <cell r="B1260" t="str">
            <v>KEN022</v>
          </cell>
          <cell r="C1260" t="str">
            <v>KE654</v>
          </cell>
          <cell r="D1260">
            <v>62</v>
          </cell>
          <cell r="F1260" t="str">
            <v>SDCO</v>
          </cell>
          <cell r="G1260">
            <v>100316</v>
          </cell>
          <cell r="H1260">
            <v>20070326</v>
          </cell>
          <cell r="I1260">
            <v>-2306.0500000000002</v>
          </cell>
          <cell r="J1260" t="str">
            <v>290107$SUPPORT  07.100281</v>
          </cell>
          <cell r="K1260">
            <v>-32.71</v>
          </cell>
        </row>
        <row r="1261">
          <cell r="A1261">
            <v>5380</v>
          </cell>
          <cell r="B1261" t="str">
            <v>KEN022</v>
          </cell>
          <cell r="C1261" t="str">
            <v>KE654</v>
          </cell>
          <cell r="D1261">
            <v>62</v>
          </cell>
          <cell r="F1261" t="str">
            <v>SDCO</v>
          </cell>
          <cell r="G1261">
            <v>100316</v>
          </cell>
          <cell r="H1261">
            <v>20070326</v>
          </cell>
          <cell r="I1261">
            <v>-511.83</v>
          </cell>
          <cell r="J1261" t="str">
            <v>290107$SUPPORT  07.100281</v>
          </cell>
          <cell r="K1261">
            <v>-7.26</v>
          </cell>
        </row>
        <row r="1262">
          <cell r="A1262">
            <v>5380</v>
          </cell>
          <cell r="B1262" t="str">
            <v>KEN022</v>
          </cell>
          <cell r="C1262" t="str">
            <v>KE654</v>
          </cell>
          <cell r="D1262">
            <v>62</v>
          </cell>
          <cell r="F1262" t="str">
            <v>SDCO</v>
          </cell>
          <cell r="G1262">
            <v>100316</v>
          </cell>
          <cell r="H1262">
            <v>20070326</v>
          </cell>
          <cell r="I1262">
            <v>-632.38</v>
          </cell>
          <cell r="J1262" t="str">
            <v>290107$SUPPORT  07.100281</v>
          </cell>
          <cell r="K1262">
            <v>-8.9700000000000006</v>
          </cell>
        </row>
        <row r="1263">
          <cell r="A1263">
            <v>5380</v>
          </cell>
          <cell r="B1263" t="str">
            <v>KEN022</v>
          </cell>
          <cell r="C1263" t="str">
            <v>KE654</v>
          </cell>
          <cell r="D1263">
            <v>62</v>
          </cell>
          <cell r="F1263" t="str">
            <v>SDCO</v>
          </cell>
          <cell r="G1263">
            <v>100316</v>
          </cell>
          <cell r="H1263">
            <v>20070326</v>
          </cell>
          <cell r="I1263">
            <v>-854.46</v>
          </cell>
          <cell r="J1263" t="str">
            <v>290107$SUPPORT  07.100281</v>
          </cell>
          <cell r="K1263">
            <v>-12.12</v>
          </cell>
        </row>
        <row r="1264">
          <cell r="A1264">
            <v>5380</v>
          </cell>
          <cell r="B1264" t="str">
            <v>KEN022</v>
          </cell>
          <cell r="C1264" t="str">
            <v>KE654</v>
          </cell>
          <cell r="D1264">
            <v>62</v>
          </cell>
          <cell r="F1264" t="str">
            <v>SDCO</v>
          </cell>
          <cell r="G1264">
            <v>100316</v>
          </cell>
          <cell r="H1264">
            <v>20070326</v>
          </cell>
          <cell r="I1264">
            <v>-325</v>
          </cell>
          <cell r="J1264" t="str">
            <v>290107$SUPPORT  07.100281</v>
          </cell>
          <cell r="K1264">
            <v>-4.6100000000000003</v>
          </cell>
        </row>
        <row r="1265">
          <cell r="A1265">
            <v>5410</v>
          </cell>
          <cell r="B1265" t="str">
            <v>KEN022</v>
          </cell>
          <cell r="C1265" t="str">
            <v>KE654</v>
          </cell>
          <cell r="D1265">
            <v>30</v>
          </cell>
          <cell r="E1265" t="str">
            <v>PMER</v>
          </cell>
          <cell r="F1265" t="str">
            <v>PMER</v>
          </cell>
          <cell r="G1265">
            <v>100316</v>
          </cell>
          <cell r="H1265">
            <v>20070326</v>
          </cell>
          <cell r="I1265">
            <v>976.02</v>
          </cell>
          <cell r="J1265" t="str">
            <v>310107$ Mohamed 07.100281</v>
          </cell>
          <cell r="K1265">
            <v>13.86</v>
          </cell>
        </row>
        <row r="1266">
          <cell r="A1266">
            <v>5410</v>
          </cell>
          <cell r="B1266" t="str">
            <v>KEN022</v>
          </cell>
          <cell r="C1266" t="str">
            <v>KE654</v>
          </cell>
          <cell r="D1266">
            <v>30</v>
          </cell>
          <cell r="E1266" t="str">
            <v>PMER</v>
          </cell>
          <cell r="F1266" t="str">
            <v>PMER</v>
          </cell>
          <cell r="G1266">
            <v>100316</v>
          </cell>
          <cell r="H1266">
            <v>20070326</v>
          </cell>
          <cell r="I1266">
            <v>1144.33</v>
          </cell>
          <cell r="J1266" t="str">
            <v>310107$ Gordon  07.100281</v>
          </cell>
          <cell r="K1266">
            <v>16.25</v>
          </cell>
        </row>
        <row r="1267">
          <cell r="A1267">
            <v>5410</v>
          </cell>
          <cell r="B1267" t="str">
            <v>KEN022</v>
          </cell>
          <cell r="C1267" t="str">
            <v>KE654</v>
          </cell>
          <cell r="D1267">
            <v>60</v>
          </cell>
          <cell r="F1267" t="str">
            <v>SDCO</v>
          </cell>
          <cell r="G1267">
            <v>100316</v>
          </cell>
          <cell r="H1267">
            <v>20070326</v>
          </cell>
          <cell r="I1267">
            <v>820.39</v>
          </cell>
          <cell r="J1267" t="str">
            <v>310107$SUPPORT  07.100281</v>
          </cell>
          <cell r="K1267">
            <v>11.65</v>
          </cell>
        </row>
        <row r="1268">
          <cell r="A1268">
            <v>5410</v>
          </cell>
          <cell r="B1268" t="str">
            <v>KEN022</v>
          </cell>
          <cell r="C1268" t="str">
            <v>KE654</v>
          </cell>
          <cell r="D1268">
            <v>60</v>
          </cell>
          <cell r="F1268" t="str">
            <v>SDCO</v>
          </cell>
          <cell r="G1268">
            <v>100316</v>
          </cell>
          <cell r="H1268">
            <v>20070326</v>
          </cell>
          <cell r="I1268">
            <v>631.66999999999996</v>
          </cell>
          <cell r="J1268" t="str">
            <v>310107$SUPPORT  07.100281</v>
          </cell>
          <cell r="K1268">
            <v>8.9700000000000006</v>
          </cell>
        </row>
        <row r="1269">
          <cell r="A1269">
            <v>5410</v>
          </cell>
          <cell r="B1269" t="str">
            <v>KEN022</v>
          </cell>
          <cell r="C1269" t="str">
            <v>KE654</v>
          </cell>
          <cell r="D1269">
            <v>60</v>
          </cell>
          <cell r="F1269" t="str">
            <v>SDCO</v>
          </cell>
          <cell r="G1269">
            <v>100316</v>
          </cell>
          <cell r="H1269">
            <v>20070326</v>
          </cell>
          <cell r="I1269">
            <v>-9.0399999999999991</v>
          </cell>
          <cell r="J1269" t="str">
            <v>150107$SUPPORT  07.100281</v>
          </cell>
          <cell r="K1269">
            <v>-0.13</v>
          </cell>
        </row>
        <row r="1270">
          <cell r="A1270">
            <v>5410</v>
          </cell>
          <cell r="B1270" t="str">
            <v>KEN022</v>
          </cell>
          <cell r="C1270" t="str">
            <v>KE654</v>
          </cell>
          <cell r="D1270">
            <v>60</v>
          </cell>
          <cell r="F1270" t="str">
            <v>SDCO</v>
          </cell>
          <cell r="G1270">
            <v>100316</v>
          </cell>
          <cell r="H1270">
            <v>20070326</v>
          </cell>
          <cell r="I1270">
            <v>-197.44</v>
          </cell>
          <cell r="J1270" t="str">
            <v>150107$SUPPORT  07.100281</v>
          </cell>
          <cell r="K1270">
            <v>-2.84</v>
          </cell>
        </row>
        <row r="1271">
          <cell r="A1271">
            <v>5410</v>
          </cell>
          <cell r="B1271" t="str">
            <v>KEN022</v>
          </cell>
          <cell r="C1271" t="str">
            <v>KE654</v>
          </cell>
          <cell r="D1271">
            <v>60</v>
          </cell>
          <cell r="E1271">
            <v>7451</v>
          </cell>
          <cell r="F1271" t="str">
            <v>SDCO</v>
          </cell>
          <cell r="G1271">
            <v>100316</v>
          </cell>
          <cell r="H1271">
            <v>20070326</v>
          </cell>
          <cell r="I1271">
            <v>820.39</v>
          </cell>
          <cell r="J1271" t="str">
            <v>310107$SUPPORT  07.100281</v>
          </cell>
          <cell r="K1271">
            <v>11.65</v>
          </cell>
        </row>
        <row r="1272">
          <cell r="A1272">
            <v>5410</v>
          </cell>
          <cell r="B1272" t="str">
            <v>KEN022</v>
          </cell>
          <cell r="C1272" t="str">
            <v>KE654</v>
          </cell>
          <cell r="D1272">
            <v>63</v>
          </cell>
          <cell r="F1272" t="str">
            <v>SDCO</v>
          </cell>
          <cell r="G1272">
            <v>100316</v>
          </cell>
          <cell r="H1272">
            <v>20070326</v>
          </cell>
          <cell r="I1272">
            <v>-4966.5</v>
          </cell>
          <cell r="J1272" t="str">
            <v>230107$SUPPORT  07.100281</v>
          </cell>
          <cell r="K1272">
            <v>-70.95</v>
          </cell>
        </row>
        <row r="1273">
          <cell r="A1273">
            <v>5410</v>
          </cell>
          <cell r="B1273" t="str">
            <v>KEN022</v>
          </cell>
          <cell r="C1273" t="str">
            <v>KE654</v>
          </cell>
          <cell r="D1273">
            <v>63</v>
          </cell>
          <cell r="F1273" t="str">
            <v>SDCO</v>
          </cell>
          <cell r="G1273">
            <v>100316</v>
          </cell>
          <cell r="H1273">
            <v>20070326</v>
          </cell>
          <cell r="I1273">
            <v>-2187.61</v>
          </cell>
          <cell r="J1273" t="str">
            <v>270107$SUPPORT  07.100281</v>
          </cell>
          <cell r="K1273">
            <v>-31.03</v>
          </cell>
        </row>
        <row r="1274">
          <cell r="A1274">
            <v>5410</v>
          </cell>
          <cell r="B1274" t="str">
            <v>KEN022</v>
          </cell>
          <cell r="C1274" t="str">
            <v>KE654</v>
          </cell>
          <cell r="D1274">
            <v>63</v>
          </cell>
          <cell r="F1274" t="str">
            <v>SDCO</v>
          </cell>
          <cell r="G1274">
            <v>100316</v>
          </cell>
          <cell r="H1274">
            <v>20070326</v>
          </cell>
          <cell r="I1274">
            <v>-2187.61</v>
          </cell>
          <cell r="J1274" t="str">
            <v>270107$SUPPORT  07.100281</v>
          </cell>
          <cell r="K1274">
            <v>-31.03</v>
          </cell>
        </row>
        <row r="1275">
          <cell r="A1275">
            <v>5411</v>
          </cell>
          <cell r="B1275" t="str">
            <v>KEN022</v>
          </cell>
          <cell r="C1275" t="str">
            <v>KE654</v>
          </cell>
          <cell r="D1275">
            <v>60</v>
          </cell>
          <cell r="F1275" t="str">
            <v>SDCO</v>
          </cell>
          <cell r="G1275">
            <v>100316</v>
          </cell>
          <cell r="H1275">
            <v>20070326</v>
          </cell>
          <cell r="I1275">
            <v>-573.76</v>
          </cell>
          <cell r="J1275" t="str">
            <v>300107$SUPPORT  07.100281</v>
          </cell>
          <cell r="K1275">
            <v>-8.15</v>
          </cell>
        </row>
        <row r="1276">
          <cell r="A1276">
            <v>5411</v>
          </cell>
          <cell r="B1276" t="str">
            <v>KEN022</v>
          </cell>
          <cell r="C1276" t="str">
            <v>KE654</v>
          </cell>
          <cell r="D1276">
            <v>60</v>
          </cell>
          <cell r="F1276" t="str">
            <v>SDCO</v>
          </cell>
          <cell r="G1276">
            <v>100316</v>
          </cell>
          <cell r="H1276">
            <v>20070326</v>
          </cell>
          <cell r="I1276">
            <v>-518.14</v>
          </cell>
          <cell r="J1276" t="str">
            <v>300107$SUPPORT  07.100281</v>
          </cell>
          <cell r="K1276">
            <v>-7.36</v>
          </cell>
        </row>
        <row r="1277">
          <cell r="A1277">
            <v>5411</v>
          </cell>
          <cell r="B1277" t="str">
            <v>KEN022</v>
          </cell>
          <cell r="C1277" t="str">
            <v>KE654</v>
          </cell>
          <cell r="D1277">
            <v>60</v>
          </cell>
          <cell r="F1277" t="str">
            <v>SDCO</v>
          </cell>
          <cell r="G1277">
            <v>100316</v>
          </cell>
          <cell r="H1277">
            <v>20070326</v>
          </cell>
          <cell r="I1277">
            <v>-387.2</v>
          </cell>
          <cell r="J1277" t="str">
            <v>300107$SUPPORT  07.100281</v>
          </cell>
          <cell r="K1277">
            <v>-5.5</v>
          </cell>
        </row>
        <row r="1278">
          <cell r="A1278">
            <v>5420</v>
          </cell>
          <cell r="B1278" t="str">
            <v>KEN022</v>
          </cell>
          <cell r="C1278" t="str">
            <v>KE654</v>
          </cell>
          <cell r="D1278">
            <v>60</v>
          </cell>
          <cell r="F1278" t="str">
            <v>SDCO</v>
          </cell>
          <cell r="G1278">
            <v>100316</v>
          </cell>
          <cell r="H1278">
            <v>20070326</v>
          </cell>
          <cell r="I1278">
            <v>-251.33</v>
          </cell>
          <cell r="J1278" t="str">
            <v>300107$SUPPORT  07.100281</v>
          </cell>
          <cell r="K1278">
            <v>-3.57</v>
          </cell>
        </row>
        <row r="1279">
          <cell r="A1279">
            <v>5420</v>
          </cell>
          <cell r="B1279" t="str">
            <v>KEN022</v>
          </cell>
          <cell r="C1279" t="str">
            <v>KE654</v>
          </cell>
          <cell r="D1279">
            <v>62</v>
          </cell>
          <cell r="F1279" t="str">
            <v>SDCO</v>
          </cell>
          <cell r="G1279">
            <v>100316</v>
          </cell>
          <cell r="H1279">
            <v>20070326</v>
          </cell>
          <cell r="I1279">
            <v>-215.29</v>
          </cell>
          <cell r="J1279" t="str">
            <v>090107$SUPPORT  07.100281</v>
          </cell>
          <cell r="K1279">
            <v>-3.1</v>
          </cell>
        </row>
        <row r="1280">
          <cell r="A1280">
            <v>5420</v>
          </cell>
          <cell r="B1280" t="str">
            <v>KEN022</v>
          </cell>
          <cell r="C1280" t="str">
            <v>KE654</v>
          </cell>
          <cell r="D1280">
            <v>63</v>
          </cell>
          <cell r="F1280" t="str">
            <v>SDCO</v>
          </cell>
          <cell r="G1280">
            <v>100316</v>
          </cell>
          <cell r="H1280">
            <v>20070326</v>
          </cell>
          <cell r="I1280">
            <v>-143.4</v>
          </cell>
          <cell r="J1280" t="str">
            <v>180107$SUPPORT  07.100281</v>
          </cell>
          <cell r="K1280">
            <v>-2.0499999999999998</v>
          </cell>
        </row>
        <row r="1281">
          <cell r="A1281">
            <v>5420</v>
          </cell>
          <cell r="B1281" t="str">
            <v>KEN022</v>
          </cell>
          <cell r="C1281" t="str">
            <v>KE654</v>
          </cell>
          <cell r="D1281">
            <v>65</v>
          </cell>
          <cell r="F1281" t="str">
            <v>SDCO</v>
          </cell>
          <cell r="G1281">
            <v>100316</v>
          </cell>
          <cell r="H1281">
            <v>20070326</v>
          </cell>
          <cell r="I1281">
            <v>-1156.3399999999999</v>
          </cell>
          <cell r="J1281" t="str">
            <v>090107$SUPPORT  07.100281</v>
          </cell>
          <cell r="K1281">
            <v>-16.649999999999999</v>
          </cell>
        </row>
        <row r="1282">
          <cell r="A1282">
            <v>5440</v>
          </cell>
          <cell r="B1282" t="str">
            <v>KEN022</v>
          </cell>
          <cell r="C1282" t="str">
            <v>KE654</v>
          </cell>
          <cell r="D1282">
            <v>60</v>
          </cell>
          <cell r="F1282" t="str">
            <v>SDCO</v>
          </cell>
          <cell r="G1282">
            <v>100316</v>
          </cell>
          <cell r="H1282">
            <v>20070326</v>
          </cell>
          <cell r="I1282">
            <v>107.42</v>
          </cell>
          <cell r="J1282" t="str">
            <v>311206$SUPPORT  07.100281</v>
          </cell>
          <cell r="K1282">
            <v>1.55</v>
          </cell>
        </row>
        <row r="1283">
          <cell r="A1283">
            <v>5440</v>
          </cell>
          <cell r="B1283" t="str">
            <v>KEN022</v>
          </cell>
          <cell r="C1283" t="str">
            <v>KE654</v>
          </cell>
          <cell r="D1283">
            <v>60</v>
          </cell>
          <cell r="F1283" t="str">
            <v>SDCO</v>
          </cell>
          <cell r="G1283">
            <v>100316</v>
          </cell>
          <cell r="H1283">
            <v>20070326</v>
          </cell>
          <cell r="I1283">
            <v>430.35</v>
          </cell>
          <cell r="J1283" t="str">
            <v>311206$SUPPORT  07.100281</v>
          </cell>
          <cell r="K1283">
            <v>6.21</v>
          </cell>
        </row>
        <row r="1284">
          <cell r="A1284">
            <v>5440</v>
          </cell>
          <cell r="B1284" t="str">
            <v>KEN022</v>
          </cell>
          <cell r="C1284" t="str">
            <v>KE654</v>
          </cell>
          <cell r="D1284">
            <v>63</v>
          </cell>
          <cell r="F1284" t="str">
            <v>SDCO</v>
          </cell>
          <cell r="G1284">
            <v>100316</v>
          </cell>
          <cell r="H1284">
            <v>20070326</v>
          </cell>
          <cell r="I1284">
            <v>-1133.54</v>
          </cell>
          <cell r="J1284" t="str">
            <v>110107$SUPPORT  07.100281</v>
          </cell>
          <cell r="K1284">
            <v>-16.309999999999999</v>
          </cell>
        </row>
        <row r="1285">
          <cell r="A1285">
            <v>5440</v>
          </cell>
          <cell r="B1285" t="str">
            <v>KEN022</v>
          </cell>
          <cell r="C1285" t="str">
            <v>KE654</v>
          </cell>
          <cell r="D1285">
            <v>65</v>
          </cell>
          <cell r="F1285" t="str">
            <v>SDCO</v>
          </cell>
          <cell r="G1285">
            <v>100316</v>
          </cell>
          <cell r="H1285">
            <v>20070326</v>
          </cell>
          <cell r="I1285">
            <v>-8972.1299999999992</v>
          </cell>
          <cell r="J1285" t="str">
            <v>170107$SUPPORT  07.100281</v>
          </cell>
          <cell r="K1285">
            <v>-128.32</v>
          </cell>
        </row>
        <row r="1286">
          <cell r="A1286">
            <v>5450</v>
          </cell>
          <cell r="B1286" t="str">
            <v>KEN022</v>
          </cell>
          <cell r="C1286" t="str">
            <v>KE654</v>
          </cell>
          <cell r="D1286">
            <v>60</v>
          </cell>
          <cell r="F1286" t="str">
            <v>SDCO</v>
          </cell>
          <cell r="G1286">
            <v>100316</v>
          </cell>
          <cell r="H1286">
            <v>20070326</v>
          </cell>
          <cell r="I1286">
            <v>-179.52</v>
          </cell>
          <cell r="J1286" t="str">
            <v>300107$SUPPORT  07.100281</v>
          </cell>
          <cell r="K1286">
            <v>-2.5499999999999998</v>
          </cell>
        </row>
        <row r="1287">
          <cell r="A1287">
            <v>5450</v>
          </cell>
          <cell r="B1287" t="str">
            <v>KEN022</v>
          </cell>
          <cell r="C1287" t="str">
            <v>KE654</v>
          </cell>
          <cell r="D1287">
            <v>60</v>
          </cell>
          <cell r="F1287" t="str">
            <v>SDCO</v>
          </cell>
          <cell r="G1287">
            <v>100316</v>
          </cell>
          <cell r="H1287">
            <v>20070326</v>
          </cell>
          <cell r="I1287">
            <v>-179.52</v>
          </cell>
          <cell r="J1287" t="str">
            <v>300107$SUPPORT  07.100281</v>
          </cell>
          <cell r="K1287">
            <v>-2.5499999999999998</v>
          </cell>
        </row>
        <row r="1288">
          <cell r="A1288">
            <v>5450</v>
          </cell>
          <cell r="B1288" t="str">
            <v>KEN022</v>
          </cell>
          <cell r="C1288" t="str">
            <v>KE654</v>
          </cell>
          <cell r="D1288">
            <v>65</v>
          </cell>
          <cell r="F1288" t="str">
            <v>SDCO</v>
          </cell>
          <cell r="G1288">
            <v>100316</v>
          </cell>
          <cell r="H1288">
            <v>20070326</v>
          </cell>
          <cell r="I1288">
            <v>-914.05</v>
          </cell>
          <cell r="J1288" t="str">
            <v>310107$SUPPORT  07.100281</v>
          </cell>
          <cell r="K1288">
            <v>-12.98</v>
          </cell>
        </row>
        <row r="1289">
          <cell r="A1289">
            <v>5500</v>
          </cell>
          <cell r="B1289" t="str">
            <v>KEN022</v>
          </cell>
          <cell r="C1289" t="str">
            <v>KE654</v>
          </cell>
          <cell r="D1289">
            <v>63</v>
          </cell>
          <cell r="F1289" t="str">
            <v>SDCO</v>
          </cell>
          <cell r="G1289">
            <v>100316</v>
          </cell>
          <cell r="H1289">
            <v>20070326</v>
          </cell>
          <cell r="I1289">
            <v>-21960.48</v>
          </cell>
          <cell r="J1289" t="str">
            <v>310107$SUPPORT  07.100281</v>
          </cell>
          <cell r="K1289">
            <v>-311.85000000000002</v>
          </cell>
        </row>
        <row r="1290">
          <cell r="A1290">
            <v>5520</v>
          </cell>
          <cell r="B1290" t="str">
            <v>KEN022</v>
          </cell>
          <cell r="C1290" t="str">
            <v>KE654</v>
          </cell>
          <cell r="D1290">
            <v>63</v>
          </cell>
          <cell r="F1290" t="str">
            <v>SDCO</v>
          </cell>
          <cell r="G1290">
            <v>100316</v>
          </cell>
          <cell r="H1290">
            <v>20070326</v>
          </cell>
          <cell r="I1290">
            <v>-16014.92</v>
          </cell>
          <cell r="J1290" t="str">
            <v>210107$SUPPORT  07.100281</v>
          </cell>
          <cell r="K1290">
            <v>-228.85</v>
          </cell>
        </row>
        <row r="1291">
          <cell r="A1291">
            <v>5520</v>
          </cell>
          <cell r="B1291" t="str">
            <v>KEN022</v>
          </cell>
          <cell r="C1291" t="str">
            <v>KE654</v>
          </cell>
          <cell r="D1291">
            <v>63</v>
          </cell>
          <cell r="F1291" t="str">
            <v>SDCO</v>
          </cell>
          <cell r="G1291">
            <v>100316</v>
          </cell>
          <cell r="H1291">
            <v>20070326</v>
          </cell>
          <cell r="I1291">
            <v>-9047.7099999999991</v>
          </cell>
          <cell r="J1291" t="str">
            <v>210107$SUPPORT  07.100281</v>
          </cell>
          <cell r="K1291">
            <v>-129.29</v>
          </cell>
        </row>
        <row r="1292">
          <cell r="A1292">
            <v>5520</v>
          </cell>
          <cell r="B1292" t="str">
            <v>KEN022</v>
          </cell>
          <cell r="C1292" t="str">
            <v>KE654</v>
          </cell>
          <cell r="D1292">
            <v>63</v>
          </cell>
          <cell r="F1292" t="str">
            <v>SDCO</v>
          </cell>
          <cell r="G1292">
            <v>100316</v>
          </cell>
          <cell r="H1292">
            <v>20070326</v>
          </cell>
          <cell r="I1292">
            <v>-3743.93</v>
          </cell>
          <cell r="J1292" t="str">
            <v>210107$SUPPORT  07.100281</v>
          </cell>
          <cell r="K1292">
            <v>-53.5</v>
          </cell>
        </row>
        <row r="1293">
          <cell r="A1293">
            <v>5520</v>
          </cell>
          <cell r="B1293" t="str">
            <v>KEN022</v>
          </cell>
          <cell r="C1293" t="str">
            <v>KE654</v>
          </cell>
          <cell r="D1293">
            <v>63</v>
          </cell>
          <cell r="F1293" t="str">
            <v>SDCO</v>
          </cell>
          <cell r="G1293">
            <v>100316</v>
          </cell>
          <cell r="H1293">
            <v>20070326</v>
          </cell>
          <cell r="I1293">
            <v>-1075.83</v>
          </cell>
          <cell r="J1293" t="str">
            <v>270107$SUPPORT  07.100281</v>
          </cell>
          <cell r="K1293">
            <v>-15.26</v>
          </cell>
        </row>
        <row r="1294">
          <cell r="A1294">
            <v>5520</v>
          </cell>
          <cell r="B1294" t="str">
            <v>KEN022</v>
          </cell>
          <cell r="C1294" t="str">
            <v>KE654</v>
          </cell>
          <cell r="D1294">
            <v>63</v>
          </cell>
          <cell r="F1294" t="str">
            <v>SDCO</v>
          </cell>
          <cell r="G1294">
            <v>100316</v>
          </cell>
          <cell r="H1294">
            <v>20070326</v>
          </cell>
          <cell r="I1294">
            <v>-762.1</v>
          </cell>
          <cell r="J1294" t="str">
            <v>290107$SUPPORT  07.100281</v>
          </cell>
          <cell r="K1294">
            <v>-10.81</v>
          </cell>
        </row>
        <row r="1295">
          <cell r="A1295">
            <v>5520</v>
          </cell>
          <cell r="B1295" t="str">
            <v>KEN022</v>
          </cell>
          <cell r="C1295" t="str">
            <v>KE654</v>
          </cell>
          <cell r="D1295">
            <v>63</v>
          </cell>
          <cell r="F1295" t="str">
            <v>SDCO</v>
          </cell>
          <cell r="G1295">
            <v>100316</v>
          </cell>
          <cell r="H1295">
            <v>20070326</v>
          </cell>
          <cell r="I1295">
            <v>-36.15</v>
          </cell>
          <cell r="J1295" t="str">
            <v>150107$SUPPORT  07.100281</v>
          </cell>
          <cell r="K1295">
            <v>-0.52</v>
          </cell>
        </row>
        <row r="1296">
          <cell r="A1296">
            <v>5520</v>
          </cell>
          <cell r="B1296" t="str">
            <v>KEN022</v>
          </cell>
          <cell r="C1296" t="str">
            <v>KE654</v>
          </cell>
          <cell r="D1296">
            <v>63</v>
          </cell>
          <cell r="F1296" t="str">
            <v>SDCO</v>
          </cell>
          <cell r="G1296">
            <v>100316</v>
          </cell>
          <cell r="H1296">
            <v>20070326</v>
          </cell>
          <cell r="I1296">
            <v>-53.53</v>
          </cell>
          <cell r="J1296" t="str">
            <v>150107$SUPPORT  07.100281</v>
          </cell>
          <cell r="K1296">
            <v>-0.77</v>
          </cell>
        </row>
        <row r="1297">
          <cell r="A1297">
            <v>5520</v>
          </cell>
          <cell r="B1297" t="str">
            <v>KEN022</v>
          </cell>
          <cell r="C1297" t="str">
            <v>KE654</v>
          </cell>
          <cell r="D1297">
            <v>63</v>
          </cell>
          <cell r="F1297" t="str">
            <v>SDCO</v>
          </cell>
          <cell r="G1297">
            <v>100316</v>
          </cell>
          <cell r="H1297">
            <v>20070326</v>
          </cell>
          <cell r="I1297">
            <v>-143.21</v>
          </cell>
          <cell r="J1297" t="str">
            <v>150107$SUPPORT  07.100281</v>
          </cell>
          <cell r="K1297">
            <v>-2.06</v>
          </cell>
        </row>
        <row r="1298">
          <cell r="A1298">
            <v>5520</v>
          </cell>
          <cell r="B1298" t="str">
            <v>KEN022</v>
          </cell>
          <cell r="C1298" t="str">
            <v>KE654</v>
          </cell>
          <cell r="D1298">
            <v>63</v>
          </cell>
          <cell r="F1298" t="str">
            <v>SDCO</v>
          </cell>
          <cell r="G1298">
            <v>100316</v>
          </cell>
          <cell r="H1298">
            <v>20070326</v>
          </cell>
          <cell r="I1298">
            <v>53.53</v>
          </cell>
          <cell r="J1298" t="str">
            <v>150107$SUPPORT  07.100281</v>
          </cell>
          <cell r="K1298">
            <v>0.77</v>
          </cell>
        </row>
        <row r="1299">
          <cell r="A1299">
            <v>5530</v>
          </cell>
          <cell r="B1299" t="str">
            <v>KEN022</v>
          </cell>
          <cell r="C1299" t="str">
            <v>KE654</v>
          </cell>
          <cell r="D1299">
            <v>63</v>
          </cell>
          <cell r="F1299" t="str">
            <v>SDCO</v>
          </cell>
          <cell r="G1299">
            <v>100316</v>
          </cell>
          <cell r="H1299">
            <v>20070326</v>
          </cell>
          <cell r="I1299">
            <v>-986.19</v>
          </cell>
          <cell r="J1299" t="str">
            <v>100107$SUPPORT  07.100281</v>
          </cell>
          <cell r="K1299">
            <v>-14.2</v>
          </cell>
        </row>
        <row r="1300">
          <cell r="A1300">
            <v>5530</v>
          </cell>
          <cell r="B1300" t="str">
            <v>KEN022</v>
          </cell>
          <cell r="C1300" t="str">
            <v>KE654</v>
          </cell>
          <cell r="D1300">
            <v>63</v>
          </cell>
          <cell r="F1300" t="str">
            <v>SDCO</v>
          </cell>
          <cell r="G1300">
            <v>100316</v>
          </cell>
          <cell r="H1300">
            <v>20070326</v>
          </cell>
          <cell r="I1300">
            <v>-12645.03</v>
          </cell>
          <cell r="J1300" t="str">
            <v>170107$SUPPORT  07.100281</v>
          </cell>
          <cell r="K1300">
            <v>-180.85</v>
          </cell>
        </row>
        <row r="1301">
          <cell r="A1301">
            <v>5530</v>
          </cell>
          <cell r="B1301" t="str">
            <v>KEN022</v>
          </cell>
          <cell r="C1301" t="str">
            <v>KE654</v>
          </cell>
          <cell r="D1301">
            <v>63</v>
          </cell>
          <cell r="F1301" t="str">
            <v>SDCO</v>
          </cell>
          <cell r="G1301">
            <v>100316</v>
          </cell>
          <cell r="H1301">
            <v>20070326</v>
          </cell>
          <cell r="I1301">
            <v>-1450.14</v>
          </cell>
          <cell r="J1301" t="str">
            <v>170107$SUPPORT  07.100281</v>
          </cell>
          <cell r="K1301">
            <v>-20.74</v>
          </cell>
        </row>
        <row r="1302">
          <cell r="A1302">
            <v>5530</v>
          </cell>
          <cell r="B1302" t="str">
            <v>KEN022</v>
          </cell>
          <cell r="C1302" t="str">
            <v>KE654</v>
          </cell>
          <cell r="D1302">
            <v>63</v>
          </cell>
          <cell r="F1302" t="str">
            <v>SDCO</v>
          </cell>
          <cell r="G1302">
            <v>100316</v>
          </cell>
          <cell r="H1302">
            <v>20070326</v>
          </cell>
          <cell r="I1302">
            <v>-5200.08</v>
          </cell>
          <cell r="J1302" t="str">
            <v>270107$SUPPORT  07.100281</v>
          </cell>
          <cell r="K1302">
            <v>-73.760000000000005</v>
          </cell>
        </row>
        <row r="1303">
          <cell r="A1303">
            <v>5530</v>
          </cell>
          <cell r="B1303" t="str">
            <v>KEN022</v>
          </cell>
          <cell r="C1303" t="str">
            <v>KE654</v>
          </cell>
          <cell r="D1303">
            <v>63</v>
          </cell>
          <cell r="F1303" t="str">
            <v>SDCO</v>
          </cell>
          <cell r="G1303">
            <v>100316</v>
          </cell>
          <cell r="H1303">
            <v>20070326</v>
          </cell>
          <cell r="I1303">
            <v>-602.13</v>
          </cell>
          <cell r="J1303" t="str">
            <v>090107$SUPPORT  07.100281</v>
          </cell>
          <cell r="K1303">
            <v>-8.67</v>
          </cell>
        </row>
        <row r="1304">
          <cell r="A1304">
            <v>5530</v>
          </cell>
          <cell r="B1304" t="str">
            <v>KEN022</v>
          </cell>
          <cell r="C1304" t="str">
            <v>KE654</v>
          </cell>
          <cell r="D1304">
            <v>63</v>
          </cell>
          <cell r="F1304" t="str">
            <v>SDCO</v>
          </cell>
          <cell r="G1304">
            <v>100316</v>
          </cell>
          <cell r="H1304">
            <v>20070326</v>
          </cell>
          <cell r="I1304">
            <v>-287.12</v>
          </cell>
          <cell r="J1304" t="str">
            <v>150107$SUPPORT  07.100281</v>
          </cell>
          <cell r="K1304">
            <v>-4.13</v>
          </cell>
        </row>
        <row r="1305">
          <cell r="A1305">
            <v>5530</v>
          </cell>
          <cell r="B1305" t="str">
            <v>KEN022</v>
          </cell>
          <cell r="C1305" t="str">
            <v>KE654</v>
          </cell>
          <cell r="D1305">
            <v>63</v>
          </cell>
          <cell r="F1305" t="str">
            <v>SDCO</v>
          </cell>
          <cell r="G1305">
            <v>100316</v>
          </cell>
          <cell r="H1305">
            <v>20070326</v>
          </cell>
          <cell r="I1305">
            <v>-986.29</v>
          </cell>
          <cell r="J1305" t="str">
            <v>180107$SUPPORT  07.100281</v>
          </cell>
          <cell r="K1305">
            <v>-14.1</v>
          </cell>
        </row>
        <row r="1306">
          <cell r="A1306">
            <v>5530</v>
          </cell>
          <cell r="B1306" t="str">
            <v>KEN022</v>
          </cell>
          <cell r="C1306" t="str">
            <v>KE654</v>
          </cell>
          <cell r="D1306">
            <v>63</v>
          </cell>
          <cell r="F1306" t="str">
            <v>SDCO</v>
          </cell>
          <cell r="G1306">
            <v>100316</v>
          </cell>
          <cell r="H1306">
            <v>20070326</v>
          </cell>
          <cell r="I1306">
            <v>-451.88</v>
          </cell>
          <cell r="J1306" t="str">
            <v>180107$SUPPORT  07.100281</v>
          </cell>
          <cell r="K1306">
            <v>-6.46</v>
          </cell>
        </row>
        <row r="1307">
          <cell r="A1307">
            <v>5530</v>
          </cell>
          <cell r="B1307" t="str">
            <v>KEN022</v>
          </cell>
          <cell r="C1307" t="str">
            <v>KE654</v>
          </cell>
          <cell r="D1307">
            <v>63</v>
          </cell>
          <cell r="F1307" t="str">
            <v>SDCO</v>
          </cell>
          <cell r="G1307">
            <v>100316</v>
          </cell>
          <cell r="H1307">
            <v>20070326</v>
          </cell>
          <cell r="I1307">
            <v>-53.86</v>
          </cell>
          <cell r="J1307" t="str">
            <v>180107$SUPPORT  07.100281</v>
          </cell>
          <cell r="K1307">
            <v>-0.77</v>
          </cell>
        </row>
        <row r="1308">
          <cell r="A1308">
            <v>5530</v>
          </cell>
          <cell r="B1308" t="str">
            <v>KEN022</v>
          </cell>
          <cell r="C1308" t="str">
            <v>KE654</v>
          </cell>
          <cell r="D1308">
            <v>63</v>
          </cell>
          <cell r="F1308" t="str">
            <v>SDCO</v>
          </cell>
          <cell r="G1308">
            <v>100316</v>
          </cell>
          <cell r="H1308">
            <v>20070326</v>
          </cell>
          <cell r="I1308">
            <v>-753.2</v>
          </cell>
          <cell r="J1308" t="str">
            <v>230107$SUPPORT  07.100281</v>
          </cell>
          <cell r="K1308">
            <v>-10.76</v>
          </cell>
        </row>
        <row r="1309">
          <cell r="A1309">
            <v>5530</v>
          </cell>
          <cell r="B1309" t="str">
            <v>KEN022</v>
          </cell>
          <cell r="C1309" t="str">
            <v>KE654</v>
          </cell>
          <cell r="D1309">
            <v>63</v>
          </cell>
          <cell r="F1309" t="str">
            <v>SDCO</v>
          </cell>
          <cell r="G1309">
            <v>100316</v>
          </cell>
          <cell r="H1309">
            <v>20070326</v>
          </cell>
          <cell r="I1309">
            <v>-753.2</v>
          </cell>
          <cell r="J1309" t="str">
            <v>230107$SUPPORT  07.100281</v>
          </cell>
          <cell r="K1309">
            <v>-10.76</v>
          </cell>
        </row>
        <row r="1310">
          <cell r="A1310">
            <v>5530</v>
          </cell>
          <cell r="B1310" t="str">
            <v>KEN022</v>
          </cell>
          <cell r="C1310" t="str">
            <v>KE654</v>
          </cell>
          <cell r="D1310">
            <v>63</v>
          </cell>
          <cell r="F1310" t="str">
            <v>SDCO</v>
          </cell>
          <cell r="G1310">
            <v>100316</v>
          </cell>
          <cell r="H1310">
            <v>20070326</v>
          </cell>
          <cell r="I1310">
            <v>-753.28</v>
          </cell>
          <cell r="J1310" t="str">
            <v>300107$SUPPORT  07.100281</v>
          </cell>
          <cell r="K1310">
            <v>-10.7</v>
          </cell>
        </row>
        <row r="1311">
          <cell r="A1311">
            <v>5550</v>
          </cell>
          <cell r="B1311" t="str">
            <v>KEN022</v>
          </cell>
          <cell r="C1311" t="str">
            <v>KE654</v>
          </cell>
          <cell r="D1311">
            <v>60</v>
          </cell>
          <cell r="F1311" t="str">
            <v>SDCO</v>
          </cell>
          <cell r="G1311">
            <v>100316</v>
          </cell>
          <cell r="H1311">
            <v>20070326</v>
          </cell>
          <cell r="I1311">
            <v>-717.38</v>
          </cell>
          <cell r="J1311" t="str">
            <v>300107$SUPPORT  07.100281</v>
          </cell>
          <cell r="K1311">
            <v>-10.19</v>
          </cell>
        </row>
        <row r="1312">
          <cell r="A1312">
            <v>5550</v>
          </cell>
          <cell r="B1312" t="str">
            <v>KEN022</v>
          </cell>
          <cell r="C1312" t="str">
            <v>KE654</v>
          </cell>
          <cell r="D1312">
            <v>60</v>
          </cell>
          <cell r="F1312" t="str">
            <v>SDCO</v>
          </cell>
          <cell r="G1312">
            <v>100316</v>
          </cell>
          <cell r="H1312">
            <v>20070326</v>
          </cell>
          <cell r="I1312">
            <v>-717.38</v>
          </cell>
          <cell r="J1312" t="str">
            <v>300107$SUPPORT  07.100281</v>
          </cell>
          <cell r="K1312">
            <v>-10.19</v>
          </cell>
        </row>
        <row r="1313">
          <cell r="A1313">
            <v>5550</v>
          </cell>
          <cell r="B1313" t="str">
            <v>KEN022</v>
          </cell>
          <cell r="C1313" t="str">
            <v>KE654</v>
          </cell>
          <cell r="D1313">
            <v>60</v>
          </cell>
          <cell r="F1313" t="str">
            <v>SDCO</v>
          </cell>
          <cell r="G1313">
            <v>100316</v>
          </cell>
          <cell r="H1313">
            <v>20070326</v>
          </cell>
          <cell r="I1313">
            <v>-293.92</v>
          </cell>
          <cell r="J1313" t="str">
            <v>210107$SUPPORT  07.100281</v>
          </cell>
          <cell r="K1313">
            <v>-4.2</v>
          </cell>
        </row>
        <row r="1314">
          <cell r="A1314">
            <v>5550</v>
          </cell>
          <cell r="B1314" t="str">
            <v>KEN022</v>
          </cell>
          <cell r="C1314" t="str">
            <v>KE654</v>
          </cell>
          <cell r="D1314">
            <v>60</v>
          </cell>
          <cell r="F1314" t="str">
            <v>SDCO</v>
          </cell>
          <cell r="G1314">
            <v>100316</v>
          </cell>
          <cell r="H1314">
            <v>20070326</v>
          </cell>
          <cell r="I1314">
            <v>-301.61</v>
          </cell>
          <cell r="J1314" t="str">
            <v>210107$SUPPORT  07.100281</v>
          </cell>
          <cell r="K1314">
            <v>-4.3099999999999996</v>
          </cell>
        </row>
        <row r="1315">
          <cell r="A1315">
            <v>5550</v>
          </cell>
          <cell r="B1315" t="str">
            <v>KEN022</v>
          </cell>
          <cell r="C1315" t="str">
            <v>KE654</v>
          </cell>
          <cell r="D1315">
            <v>60</v>
          </cell>
          <cell r="F1315" t="str">
            <v>SDCO</v>
          </cell>
          <cell r="G1315">
            <v>100316</v>
          </cell>
          <cell r="H1315">
            <v>20070326</v>
          </cell>
          <cell r="I1315">
            <v>-383.49</v>
          </cell>
          <cell r="J1315" t="str">
            <v>210107$SUPPORT  07.100281</v>
          </cell>
          <cell r="K1315">
            <v>-5.48</v>
          </cell>
        </row>
        <row r="1316">
          <cell r="A1316">
            <v>5550</v>
          </cell>
          <cell r="B1316" t="str">
            <v>KEN022</v>
          </cell>
          <cell r="C1316" t="str">
            <v>KE654</v>
          </cell>
          <cell r="D1316">
            <v>60</v>
          </cell>
          <cell r="F1316" t="str">
            <v>SDCO</v>
          </cell>
          <cell r="G1316">
            <v>100316</v>
          </cell>
          <cell r="H1316">
            <v>20070326</v>
          </cell>
          <cell r="I1316">
            <v>-303.70999999999998</v>
          </cell>
          <cell r="J1316" t="str">
            <v>210107$SUPPORT  07.100281</v>
          </cell>
          <cell r="K1316">
            <v>-4.34</v>
          </cell>
        </row>
        <row r="1317">
          <cell r="A1317">
            <v>5550</v>
          </cell>
          <cell r="B1317" t="str">
            <v>KEN022</v>
          </cell>
          <cell r="C1317" t="str">
            <v>KE654</v>
          </cell>
          <cell r="D1317">
            <v>60</v>
          </cell>
          <cell r="F1317" t="str">
            <v>SDCO</v>
          </cell>
          <cell r="G1317">
            <v>100316</v>
          </cell>
          <cell r="H1317">
            <v>20070326</v>
          </cell>
          <cell r="I1317">
            <v>-104.27</v>
          </cell>
          <cell r="J1317" t="str">
            <v>210107$SUPPORT  07.100281</v>
          </cell>
          <cell r="K1317">
            <v>-1.49</v>
          </cell>
        </row>
        <row r="1318">
          <cell r="A1318">
            <v>5550</v>
          </cell>
          <cell r="B1318" t="str">
            <v>KEN022</v>
          </cell>
          <cell r="C1318" t="str">
            <v>KE654</v>
          </cell>
          <cell r="D1318">
            <v>62</v>
          </cell>
          <cell r="F1318" t="str">
            <v>SDCO</v>
          </cell>
          <cell r="G1318">
            <v>100316</v>
          </cell>
          <cell r="H1318">
            <v>20070326</v>
          </cell>
          <cell r="I1318">
            <v>-1275.04</v>
          </cell>
          <cell r="J1318" t="str">
            <v>210107$SUPPORT  07.100281</v>
          </cell>
          <cell r="K1318">
            <v>-18.22</v>
          </cell>
        </row>
        <row r="1319">
          <cell r="A1319">
            <v>5550</v>
          </cell>
          <cell r="B1319" t="str">
            <v>KEN022</v>
          </cell>
          <cell r="C1319" t="str">
            <v>KE654</v>
          </cell>
          <cell r="D1319">
            <v>63</v>
          </cell>
          <cell r="F1319" t="str">
            <v>SDCO</v>
          </cell>
          <cell r="G1319">
            <v>100316</v>
          </cell>
          <cell r="H1319">
            <v>20070326</v>
          </cell>
          <cell r="I1319">
            <v>-33148.800000000003</v>
          </cell>
          <cell r="J1319" t="str">
            <v>251006$SUPPORT  07.100281</v>
          </cell>
          <cell r="K1319">
            <v>-460.4</v>
          </cell>
        </row>
        <row r="1320">
          <cell r="A1320">
            <v>5550</v>
          </cell>
          <cell r="B1320" t="str">
            <v>KEN022</v>
          </cell>
          <cell r="C1320" t="str">
            <v>KE654</v>
          </cell>
          <cell r="D1320">
            <v>63</v>
          </cell>
          <cell r="F1320" t="str">
            <v>SDCO</v>
          </cell>
          <cell r="G1320">
            <v>100316</v>
          </cell>
          <cell r="H1320">
            <v>20070326</v>
          </cell>
          <cell r="I1320">
            <v>-15262.83</v>
          </cell>
          <cell r="J1320" t="str">
            <v>310107$SUPPORT  07.100281</v>
          </cell>
          <cell r="K1320">
            <v>-216.74</v>
          </cell>
        </row>
        <row r="1321">
          <cell r="A1321">
            <v>5550</v>
          </cell>
          <cell r="B1321" t="str">
            <v>KEN022</v>
          </cell>
          <cell r="C1321" t="str">
            <v>KE654</v>
          </cell>
          <cell r="D1321">
            <v>63</v>
          </cell>
          <cell r="F1321" t="str">
            <v>SDCO</v>
          </cell>
          <cell r="G1321">
            <v>100316</v>
          </cell>
          <cell r="H1321">
            <v>20070326</v>
          </cell>
          <cell r="I1321">
            <v>-179.52</v>
          </cell>
          <cell r="J1321" t="str">
            <v>300107$SUPPORT  07.100281</v>
          </cell>
          <cell r="K1321">
            <v>-2.5499999999999998</v>
          </cell>
        </row>
        <row r="1322">
          <cell r="A1322">
            <v>5550</v>
          </cell>
          <cell r="B1322" t="str">
            <v>KEN022</v>
          </cell>
          <cell r="C1322" t="str">
            <v>KE654</v>
          </cell>
          <cell r="D1322">
            <v>63</v>
          </cell>
          <cell r="F1322" t="str">
            <v>SDCO</v>
          </cell>
          <cell r="G1322">
            <v>100316</v>
          </cell>
          <cell r="H1322">
            <v>20070326</v>
          </cell>
          <cell r="I1322">
            <v>-179.52</v>
          </cell>
          <cell r="J1322" t="str">
            <v>300107$SUPPORT  07.100281</v>
          </cell>
          <cell r="K1322">
            <v>-2.5499999999999998</v>
          </cell>
        </row>
        <row r="1323">
          <cell r="A1323">
            <v>5550</v>
          </cell>
          <cell r="B1323" t="str">
            <v>KEN022</v>
          </cell>
          <cell r="C1323" t="str">
            <v>KE654</v>
          </cell>
          <cell r="D1323">
            <v>63</v>
          </cell>
          <cell r="F1323" t="str">
            <v>SDCO</v>
          </cell>
          <cell r="G1323">
            <v>100316</v>
          </cell>
          <cell r="H1323">
            <v>20070326</v>
          </cell>
          <cell r="I1323">
            <v>-179.52</v>
          </cell>
          <cell r="J1323" t="str">
            <v>300107$SUPPORT  07.100281</v>
          </cell>
          <cell r="K1323">
            <v>-2.5499999999999998</v>
          </cell>
        </row>
        <row r="1324">
          <cell r="A1324">
            <v>5550</v>
          </cell>
          <cell r="B1324" t="str">
            <v>KEN022</v>
          </cell>
          <cell r="C1324" t="str">
            <v>KE654</v>
          </cell>
          <cell r="D1324">
            <v>63</v>
          </cell>
          <cell r="F1324" t="str">
            <v>SDCO</v>
          </cell>
          <cell r="G1324">
            <v>100316</v>
          </cell>
          <cell r="H1324">
            <v>20070326</v>
          </cell>
          <cell r="I1324">
            <v>-179.52</v>
          </cell>
          <cell r="J1324" t="str">
            <v>300107$SUPPORT  07.100281</v>
          </cell>
          <cell r="K1324">
            <v>-2.5499999999999998</v>
          </cell>
        </row>
        <row r="1325">
          <cell r="A1325">
            <v>5550</v>
          </cell>
          <cell r="B1325" t="str">
            <v>KEN022</v>
          </cell>
          <cell r="C1325" t="str">
            <v>KE654</v>
          </cell>
          <cell r="D1325">
            <v>63</v>
          </cell>
          <cell r="F1325" t="str">
            <v>SDCO</v>
          </cell>
          <cell r="G1325">
            <v>100316</v>
          </cell>
          <cell r="H1325">
            <v>20070326</v>
          </cell>
          <cell r="I1325">
            <v>-179.52</v>
          </cell>
          <cell r="J1325" t="str">
            <v>300107$SUPPORT  07.100281</v>
          </cell>
          <cell r="K1325">
            <v>-2.5499999999999998</v>
          </cell>
        </row>
        <row r="1326">
          <cell r="A1326">
            <v>5550</v>
          </cell>
          <cell r="B1326" t="str">
            <v>KEN022</v>
          </cell>
          <cell r="C1326" t="str">
            <v>KE654</v>
          </cell>
          <cell r="D1326">
            <v>63</v>
          </cell>
          <cell r="F1326" t="str">
            <v>SDCO</v>
          </cell>
          <cell r="G1326">
            <v>100316</v>
          </cell>
          <cell r="H1326">
            <v>20070326</v>
          </cell>
          <cell r="I1326">
            <v>-352</v>
          </cell>
          <cell r="J1326" t="str">
            <v>210107$SUPPORT  07.100281</v>
          </cell>
          <cell r="K1326">
            <v>-5.03</v>
          </cell>
        </row>
        <row r="1327">
          <cell r="A1327">
            <v>5550</v>
          </cell>
          <cell r="B1327" t="str">
            <v>KEN022</v>
          </cell>
          <cell r="C1327" t="str">
            <v>KE654</v>
          </cell>
          <cell r="D1327">
            <v>63</v>
          </cell>
          <cell r="F1327" t="str">
            <v>SDCO</v>
          </cell>
          <cell r="G1327">
            <v>100316</v>
          </cell>
          <cell r="H1327">
            <v>20070326</v>
          </cell>
          <cell r="I1327">
            <v>-174.95</v>
          </cell>
          <cell r="J1327" t="str">
            <v>210107$SUPPORT  07.100281</v>
          </cell>
          <cell r="K1327">
            <v>-2.5</v>
          </cell>
        </row>
        <row r="1328">
          <cell r="A1328">
            <v>5550</v>
          </cell>
          <cell r="B1328" t="str">
            <v>KEN022</v>
          </cell>
          <cell r="C1328" t="str">
            <v>KE654</v>
          </cell>
          <cell r="D1328">
            <v>63</v>
          </cell>
          <cell r="F1328" t="str">
            <v>SDCO</v>
          </cell>
          <cell r="G1328">
            <v>100316</v>
          </cell>
          <cell r="H1328">
            <v>20070326</v>
          </cell>
          <cell r="I1328">
            <v>-2491.9899999999998</v>
          </cell>
          <cell r="J1328" t="str">
            <v>210107$SUPPORT  07.100281</v>
          </cell>
          <cell r="K1328">
            <v>-35.61</v>
          </cell>
        </row>
        <row r="1329">
          <cell r="A1329">
            <v>5550</v>
          </cell>
          <cell r="B1329" t="str">
            <v>KEN022</v>
          </cell>
          <cell r="C1329" t="str">
            <v>KE654</v>
          </cell>
          <cell r="D1329">
            <v>63</v>
          </cell>
          <cell r="F1329" t="str">
            <v>SDCO</v>
          </cell>
          <cell r="G1329">
            <v>100316</v>
          </cell>
          <cell r="H1329">
            <v>20070326</v>
          </cell>
          <cell r="I1329">
            <v>-2179.88</v>
          </cell>
          <cell r="J1329" t="str">
            <v>210107$SUPPORT  07.100281</v>
          </cell>
          <cell r="K1329">
            <v>-31.15</v>
          </cell>
        </row>
        <row r="1330">
          <cell r="A1330">
            <v>5550</v>
          </cell>
          <cell r="B1330" t="str">
            <v>KEN022</v>
          </cell>
          <cell r="C1330" t="str">
            <v>KE654</v>
          </cell>
          <cell r="D1330">
            <v>63</v>
          </cell>
          <cell r="F1330" t="str">
            <v>SDCO</v>
          </cell>
          <cell r="G1330">
            <v>100316</v>
          </cell>
          <cell r="H1330">
            <v>20070326</v>
          </cell>
          <cell r="I1330">
            <v>-2077.0100000000002</v>
          </cell>
          <cell r="J1330" t="str">
            <v>210107$SUPPORT  07.100281</v>
          </cell>
          <cell r="K1330">
            <v>-29.68</v>
          </cell>
        </row>
        <row r="1331">
          <cell r="A1331">
            <v>5550</v>
          </cell>
          <cell r="B1331" t="str">
            <v>KEN022</v>
          </cell>
          <cell r="C1331" t="str">
            <v>KE654</v>
          </cell>
          <cell r="D1331">
            <v>63</v>
          </cell>
          <cell r="F1331" t="str">
            <v>SDCO</v>
          </cell>
          <cell r="G1331">
            <v>100316</v>
          </cell>
          <cell r="H1331">
            <v>20070326</v>
          </cell>
          <cell r="I1331">
            <v>-188.25</v>
          </cell>
          <cell r="J1331" t="str">
            <v>210107$SUPPORT  07.100281</v>
          </cell>
          <cell r="K1331">
            <v>-2.69</v>
          </cell>
        </row>
        <row r="1332">
          <cell r="A1332">
            <v>5550</v>
          </cell>
          <cell r="B1332" t="str">
            <v>KEN022</v>
          </cell>
          <cell r="C1332" t="str">
            <v>KE654</v>
          </cell>
          <cell r="D1332">
            <v>63</v>
          </cell>
          <cell r="F1332" t="str">
            <v>SDCO</v>
          </cell>
          <cell r="G1332">
            <v>100316</v>
          </cell>
          <cell r="H1332">
            <v>20070326</v>
          </cell>
          <cell r="I1332">
            <v>-449.97</v>
          </cell>
          <cell r="J1332" t="str">
            <v>210107$SUPPORT  07.100281</v>
          </cell>
          <cell r="K1332">
            <v>-6.43</v>
          </cell>
        </row>
        <row r="1333">
          <cell r="A1333">
            <v>5550</v>
          </cell>
          <cell r="B1333" t="str">
            <v>KEN022</v>
          </cell>
          <cell r="C1333" t="str">
            <v>KE654</v>
          </cell>
          <cell r="D1333">
            <v>63</v>
          </cell>
          <cell r="F1333" t="str">
            <v>SDCO</v>
          </cell>
          <cell r="G1333">
            <v>100316</v>
          </cell>
          <cell r="H1333">
            <v>20070326</v>
          </cell>
          <cell r="I1333">
            <v>-117.57</v>
          </cell>
          <cell r="J1333" t="str">
            <v>210107$SUPPORT  07.100281</v>
          </cell>
          <cell r="K1333">
            <v>-1.68</v>
          </cell>
        </row>
        <row r="1334">
          <cell r="A1334">
            <v>5550</v>
          </cell>
          <cell r="B1334" t="str">
            <v>KEN022</v>
          </cell>
          <cell r="C1334" t="str">
            <v>KE654</v>
          </cell>
          <cell r="D1334">
            <v>63</v>
          </cell>
          <cell r="F1334" t="str">
            <v>SDCO</v>
          </cell>
          <cell r="G1334">
            <v>100316</v>
          </cell>
          <cell r="H1334">
            <v>20070326</v>
          </cell>
          <cell r="I1334">
            <v>-117.57</v>
          </cell>
          <cell r="J1334" t="str">
            <v>210107$SUPPORT  07.100281</v>
          </cell>
          <cell r="K1334">
            <v>-1.68</v>
          </cell>
        </row>
        <row r="1335">
          <cell r="A1335">
            <v>5550</v>
          </cell>
          <cell r="B1335" t="str">
            <v>KEN022</v>
          </cell>
          <cell r="C1335" t="str">
            <v>KE654</v>
          </cell>
          <cell r="D1335">
            <v>63</v>
          </cell>
          <cell r="F1335" t="str">
            <v>SDCO</v>
          </cell>
          <cell r="G1335">
            <v>100316</v>
          </cell>
          <cell r="H1335">
            <v>20070326</v>
          </cell>
          <cell r="I1335">
            <v>-1776.79</v>
          </cell>
          <cell r="J1335" t="str">
            <v>210107$SUPPORT  07.100281</v>
          </cell>
          <cell r="K1335">
            <v>-25.39</v>
          </cell>
        </row>
        <row r="1336">
          <cell r="A1336">
            <v>5550</v>
          </cell>
          <cell r="B1336" t="str">
            <v>KEN022</v>
          </cell>
          <cell r="C1336" t="str">
            <v>KE654</v>
          </cell>
          <cell r="D1336">
            <v>63</v>
          </cell>
          <cell r="F1336" t="str">
            <v>SDCO</v>
          </cell>
          <cell r="G1336">
            <v>100316</v>
          </cell>
          <cell r="H1336">
            <v>20070326</v>
          </cell>
          <cell r="I1336">
            <v>-104.27</v>
          </cell>
          <cell r="J1336" t="str">
            <v>210107$SUPPORT  07.100281</v>
          </cell>
          <cell r="K1336">
            <v>-1.49</v>
          </cell>
        </row>
        <row r="1337">
          <cell r="A1337">
            <v>5550</v>
          </cell>
          <cell r="B1337" t="str">
            <v>KEN022</v>
          </cell>
          <cell r="C1337" t="str">
            <v>KE654</v>
          </cell>
          <cell r="D1337">
            <v>63</v>
          </cell>
          <cell r="F1337" t="str">
            <v>SDCO</v>
          </cell>
          <cell r="G1337">
            <v>100316</v>
          </cell>
          <cell r="H1337">
            <v>20070326</v>
          </cell>
          <cell r="I1337">
            <v>-2501.7800000000002</v>
          </cell>
          <cell r="J1337" t="str">
            <v>210107$SUPPORT  07.100281</v>
          </cell>
          <cell r="K1337">
            <v>-35.75</v>
          </cell>
        </row>
        <row r="1338">
          <cell r="A1338">
            <v>5550</v>
          </cell>
          <cell r="B1338" t="str">
            <v>KEN022</v>
          </cell>
          <cell r="C1338" t="str">
            <v>KE654</v>
          </cell>
          <cell r="D1338">
            <v>63</v>
          </cell>
          <cell r="F1338" t="str">
            <v>SDCO</v>
          </cell>
          <cell r="G1338">
            <v>100316</v>
          </cell>
          <cell r="H1338">
            <v>20070326</v>
          </cell>
          <cell r="I1338">
            <v>-2037.12</v>
          </cell>
          <cell r="J1338" t="str">
            <v>210107$SUPPORT  07.100281</v>
          </cell>
          <cell r="K1338">
            <v>-29.11</v>
          </cell>
        </row>
        <row r="1339">
          <cell r="A1339">
            <v>5550</v>
          </cell>
          <cell r="B1339" t="str">
            <v>KEN022</v>
          </cell>
          <cell r="C1339" t="str">
            <v>KE654</v>
          </cell>
          <cell r="D1339">
            <v>63</v>
          </cell>
          <cell r="F1339" t="str">
            <v>SDCO</v>
          </cell>
          <cell r="G1339">
            <v>100316</v>
          </cell>
          <cell r="H1339">
            <v>20070326</v>
          </cell>
          <cell r="I1339">
            <v>-117.57</v>
          </cell>
          <cell r="J1339" t="str">
            <v>210107$SUPPORT  07.100281</v>
          </cell>
          <cell r="K1339">
            <v>-1.68</v>
          </cell>
        </row>
        <row r="1340">
          <cell r="A1340">
            <v>5550</v>
          </cell>
          <cell r="B1340" t="str">
            <v>KEN022</v>
          </cell>
          <cell r="C1340" t="str">
            <v>KE654</v>
          </cell>
          <cell r="D1340">
            <v>63</v>
          </cell>
          <cell r="F1340" t="str">
            <v>SDCO</v>
          </cell>
          <cell r="G1340">
            <v>100316</v>
          </cell>
          <cell r="H1340">
            <v>20070326</v>
          </cell>
          <cell r="I1340">
            <v>-896.29</v>
          </cell>
          <cell r="J1340" t="str">
            <v>220107$SUPPORT  07.100281</v>
          </cell>
          <cell r="K1340">
            <v>-12.85</v>
          </cell>
        </row>
        <row r="1341">
          <cell r="A1341">
            <v>5550</v>
          </cell>
          <cell r="B1341" t="str">
            <v>KEN022</v>
          </cell>
          <cell r="C1341" t="str">
            <v>KE654</v>
          </cell>
          <cell r="D1341">
            <v>63</v>
          </cell>
          <cell r="F1341" t="str">
            <v>SDCO</v>
          </cell>
          <cell r="G1341">
            <v>100316</v>
          </cell>
          <cell r="H1341">
            <v>20070326</v>
          </cell>
          <cell r="I1341">
            <v>352</v>
          </cell>
          <cell r="J1341" t="str">
            <v>210107$SUPPORT  07.100281</v>
          </cell>
          <cell r="K1341">
            <v>5.03</v>
          </cell>
        </row>
        <row r="1342">
          <cell r="A1342">
            <v>5550</v>
          </cell>
          <cell r="B1342" t="str">
            <v>KEN022</v>
          </cell>
          <cell r="C1342" t="str">
            <v>KE654</v>
          </cell>
          <cell r="D1342">
            <v>63</v>
          </cell>
          <cell r="F1342" t="str">
            <v>SDCO</v>
          </cell>
          <cell r="G1342">
            <v>100316</v>
          </cell>
          <cell r="H1342">
            <v>20070326</v>
          </cell>
          <cell r="I1342">
            <v>-303.70999999999998</v>
          </cell>
          <cell r="J1342" t="str">
            <v>210107$SUPPORT  07.100281</v>
          </cell>
          <cell r="K1342">
            <v>-4.34</v>
          </cell>
        </row>
        <row r="1343">
          <cell r="A1343">
            <v>5550</v>
          </cell>
          <cell r="B1343" t="str">
            <v>KEN022</v>
          </cell>
          <cell r="C1343" t="str">
            <v>KE654</v>
          </cell>
          <cell r="D1343">
            <v>64</v>
          </cell>
          <cell r="F1343" t="str">
            <v>SDCO</v>
          </cell>
          <cell r="G1343">
            <v>100316</v>
          </cell>
          <cell r="H1343">
            <v>20070326</v>
          </cell>
          <cell r="I1343">
            <v>-1148.3699999999999</v>
          </cell>
          <cell r="J1343" t="str">
            <v>210107$SUPPORT  07.100281</v>
          </cell>
          <cell r="K1343">
            <v>-16.41</v>
          </cell>
        </row>
        <row r="1344">
          <cell r="A1344">
            <v>5550</v>
          </cell>
          <cell r="B1344" t="str">
            <v>KEN022</v>
          </cell>
          <cell r="C1344" t="str">
            <v>KE654</v>
          </cell>
          <cell r="D1344">
            <v>65</v>
          </cell>
          <cell r="F1344" t="str">
            <v>SDCO</v>
          </cell>
          <cell r="G1344">
            <v>100316</v>
          </cell>
          <cell r="H1344">
            <v>20070326</v>
          </cell>
          <cell r="I1344">
            <v>-2079.6999999999998</v>
          </cell>
          <cell r="J1344" t="str">
            <v>230107$SUPPORT  07.100281</v>
          </cell>
          <cell r="K1344">
            <v>-29.71</v>
          </cell>
        </row>
        <row r="1345">
          <cell r="A1345">
            <v>5550</v>
          </cell>
          <cell r="B1345" t="str">
            <v>KEN022</v>
          </cell>
          <cell r="C1345" t="str">
            <v>KE654</v>
          </cell>
          <cell r="D1345">
            <v>65</v>
          </cell>
          <cell r="F1345" t="str">
            <v>SDCO</v>
          </cell>
          <cell r="G1345">
            <v>100316</v>
          </cell>
          <cell r="H1345">
            <v>20070326</v>
          </cell>
          <cell r="I1345">
            <v>-104.27</v>
          </cell>
          <cell r="J1345" t="str">
            <v>210107$SUPPORT  07.100281</v>
          </cell>
          <cell r="K1345">
            <v>-1.49</v>
          </cell>
        </row>
        <row r="1346">
          <cell r="A1346">
            <v>5550</v>
          </cell>
          <cell r="B1346" t="str">
            <v>KEN022</v>
          </cell>
          <cell r="C1346" t="str">
            <v>KE654</v>
          </cell>
          <cell r="D1346">
            <v>65</v>
          </cell>
          <cell r="F1346" t="str">
            <v>SDCO</v>
          </cell>
          <cell r="G1346">
            <v>100316</v>
          </cell>
          <cell r="H1346">
            <v>20070326</v>
          </cell>
          <cell r="I1346">
            <v>-1039.9000000000001</v>
          </cell>
          <cell r="J1346" t="str">
            <v>210107$SUPPORT  07.100281</v>
          </cell>
          <cell r="K1346">
            <v>-14.86</v>
          </cell>
        </row>
        <row r="1347">
          <cell r="A1347">
            <v>5620</v>
          </cell>
          <cell r="B1347" t="str">
            <v>KEN022</v>
          </cell>
          <cell r="C1347" t="str">
            <v>KE654</v>
          </cell>
          <cell r="D1347">
            <v>62</v>
          </cell>
          <cell r="F1347" t="str">
            <v>SDCO</v>
          </cell>
          <cell r="G1347">
            <v>100316</v>
          </cell>
          <cell r="H1347">
            <v>20070326</v>
          </cell>
          <cell r="I1347">
            <v>-666.88</v>
          </cell>
          <cell r="J1347" t="str">
            <v>310107$SUPPORT  07.100281</v>
          </cell>
          <cell r="K1347">
            <v>-9.4700000000000006</v>
          </cell>
        </row>
        <row r="1348">
          <cell r="A1348">
            <v>5620</v>
          </cell>
          <cell r="B1348" t="str">
            <v>KEN022</v>
          </cell>
          <cell r="C1348" t="str">
            <v>KE654</v>
          </cell>
          <cell r="D1348">
            <v>62</v>
          </cell>
          <cell r="F1348" t="str">
            <v>SDCO</v>
          </cell>
          <cell r="G1348">
            <v>100316</v>
          </cell>
          <cell r="H1348">
            <v>20070326</v>
          </cell>
          <cell r="I1348">
            <v>211.96</v>
          </cell>
          <cell r="J1348" t="str">
            <v>310107$SUPPORT  07.100281</v>
          </cell>
          <cell r="K1348">
            <v>3.01</v>
          </cell>
        </row>
        <row r="1349">
          <cell r="A1349">
            <v>5652</v>
          </cell>
          <cell r="B1349" t="str">
            <v>KEN022</v>
          </cell>
          <cell r="C1349" t="str">
            <v>KE654</v>
          </cell>
          <cell r="D1349">
            <v>63</v>
          </cell>
          <cell r="F1349" t="str">
            <v>SDCO</v>
          </cell>
          <cell r="G1349">
            <v>100316</v>
          </cell>
          <cell r="H1349">
            <v>20070326</v>
          </cell>
          <cell r="I1349">
            <v>-5194.07</v>
          </cell>
          <cell r="J1349" t="str">
            <v>310706$SUPPORT  07.100281</v>
          </cell>
          <cell r="K1349">
            <v>-70.61</v>
          </cell>
        </row>
        <row r="1350">
          <cell r="A1350">
            <v>5654</v>
          </cell>
          <cell r="B1350" t="str">
            <v>KEN022</v>
          </cell>
          <cell r="C1350" t="str">
            <v>KE654</v>
          </cell>
          <cell r="D1350">
            <v>62</v>
          </cell>
          <cell r="F1350" t="str">
            <v>SDCO</v>
          </cell>
          <cell r="G1350">
            <v>100316</v>
          </cell>
          <cell r="H1350">
            <v>20070326</v>
          </cell>
          <cell r="I1350">
            <v>-27534.23</v>
          </cell>
          <cell r="J1350" t="str">
            <v>310706$SUPPORT  07.100281</v>
          </cell>
          <cell r="K1350">
            <v>-374.31</v>
          </cell>
        </row>
        <row r="1351">
          <cell r="A1351">
            <v>5654</v>
          </cell>
          <cell r="B1351" t="str">
            <v>KEN022</v>
          </cell>
          <cell r="C1351" t="str">
            <v>KE654</v>
          </cell>
          <cell r="D1351">
            <v>64</v>
          </cell>
          <cell r="F1351" t="str">
            <v>SDCO</v>
          </cell>
          <cell r="G1351">
            <v>100316</v>
          </cell>
          <cell r="H1351">
            <v>20070326</v>
          </cell>
          <cell r="I1351">
            <v>-36616.29</v>
          </cell>
          <cell r="J1351" t="str">
            <v>310107$SUPPORT  07.100281</v>
          </cell>
          <cell r="K1351">
            <v>-519.97</v>
          </cell>
        </row>
        <row r="1352">
          <cell r="A1352">
            <v>5654</v>
          </cell>
          <cell r="B1352" t="str">
            <v>KEN022</v>
          </cell>
          <cell r="C1352" t="str">
            <v>KE654</v>
          </cell>
          <cell r="D1352">
            <v>64</v>
          </cell>
          <cell r="F1352" t="str">
            <v>SDCO</v>
          </cell>
          <cell r="G1352">
            <v>100316</v>
          </cell>
          <cell r="H1352">
            <v>20070326</v>
          </cell>
          <cell r="I1352">
            <v>30513.69</v>
          </cell>
          <cell r="J1352" t="str">
            <v>310107$SUPPORT  07.100281</v>
          </cell>
          <cell r="K1352">
            <v>433.31</v>
          </cell>
        </row>
        <row r="1353">
          <cell r="A1353">
            <v>5655</v>
          </cell>
          <cell r="B1353" t="str">
            <v>KEN022</v>
          </cell>
          <cell r="C1353" t="str">
            <v>KE654</v>
          </cell>
          <cell r="D1353">
            <v>63</v>
          </cell>
          <cell r="F1353" t="str">
            <v>SDCO</v>
          </cell>
          <cell r="G1353">
            <v>100316</v>
          </cell>
          <cell r="H1353">
            <v>20070326</v>
          </cell>
          <cell r="I1353">
            <v>12575.81</v>
          </cell>
          <cell r="J1353" t="str">
            <v>310706$SUPPORT  07.100281</v>
          </cell>
          <cell r="K1353">
            <v>170.96</v>
          </cell>
        </row>
        <row r="1354">
          <cell r="A1354">
            <v>5655</v>
          </cell>
          <cell r="B1354" t="str">
            <v>KEN022</v>
          </cell>
          <cell r="C1354" t="str">
            <v>KE654</v>
          </cell>
          <cell r="D1354">
            <v>63</v>
          </cell>
          <cell r="F1354" t="str">
            <v>SDCO</v>
          </cell>
          <cell r="G1354">
            <v>100316</v>
          </cell>
          <cell r="H1354">
            <v>20070326</v>
          </cell>
          <cell r="I1354">
            <v>12575.81</v>
          </cell>
          <cell r="J1354" t="str">
            <v>310706$SUPPORT  07.100281</v>
          </cell>
          <cell r="K1354">
            <v>170.96</v>
          </cell>
        </row>
        <row r="1355">
          <cell r="A1355">
            <v>5655</v>
          </cell>
          <cell r="B1355" t="str">
            <v>KEN022</v>
          </cell>
          <cell r="C1355" t="str">
            <v>KE654</v>
          </cell>
          <cell r="D1355">
            <v>63</v>
          </cell>
          <cell r="F1355" t="str">
            <v>SDCO</v>
          </cell>
          <cell r="G1355">
            <v>100316</v>
          </cell>
          <cell r="H1355">
            <v>20070326</v>
          </cell>
          <cell r="I1355">
            <v>12575.81</v>
          </cell>
          <cell r="J1355" t="str">
            <v>310706$SUPPORT  07.100281</v>
          </cell>
          <cell r="K1355">
            <v>170.96</v>
          </cell>
        </row>
        <row r="1356">
          <cell r="A1356">
            <v>5655</v>
          </cell>
          <cell r="B1356" t="str">
            <v>KEN022</v>
          </cell>
          <cell r="C1356" t="str">
            <v>KE654</v>
          </cell>
          <cell r="D1356">
            <v>63</v>
          </cell>
          <cell r="F1356" t="str">
            <v>SDCO</v>
          </cell>
          <cell r="G1356">
            <v>100316</v>
          </cell>
          <cell r="H1356">
            <v>20070326</v>
          </cell>
          <cell r="I1356">
            <v>-12575.81</v>
          </cell>
          <cell r="J1356" t="str">
            <v>310706$SUPPORT  07.100281</v>
          </cell>
          <cell r="K1356">
            <v>-170.96</v>
          </cell>
        </row>
        <row r="1357">
          <cell r="A1357">
            <v>5655</v>
          </cell>
          <cell r="B1357" t="str">
            <v>KEN022</v>
          </cell>
          <cell r="C1357" t="str">
            <v>KE654</v>
          </cell>
          <cell r="D1357">
            <v>63</v>
          </cell>
          <cell r="F1357" t="str">
            <v>SDCO</v>
          </cell>
          <cell r="G1357">
            <v>100316</v>
          </cell>
          <cell r="H1357">
            <v>20070326</v>
          </cell>
          <cell r="I1357">
            <v>-12575.81</v>
          </cell>
          <cell r="J1357" t="str">
            <v>310706$SUPPORT  07.100281</v>
          </cell>
          <cell r="K1357">
            <v>-170.96</v>
          </cell>
        </row>
        <row r="1358">
          <cell r="A1358">
            <v>5655</v>
          </cell>
          <cell r="B1358" t="str">
            <v>KEN022</v>
          </cell>
          <cell r="C1358" t="str">
            <v>KE654</v>
          </cell>
          <cell r="D1358">
            <v>63</v>
          </cell>
          <cell r="F1358" t="str">
            <v>SDCO</v>
          </cell>
          <cell r="G1358">
            <v>100316</v>
          </cell>
          <cell r="H1358">
            <v>20070326</v>
          </cell>
          <cell r="I1358">
            <v>-12575.81</v>
          </cell>
          <cell r="J1358" t="str">
            <v>310706$SUPPORT  07.100281</v>
          </cell>
          <cell r="K1358">
            <v>-170.96</v>
          </cell>
        </row>
        <row r="1359">
          <cell r="A1359">
            <v>5655</v>
          </cell>
          <cell r="B1359" t="str">
            <v>KEN022</v>
          </cell>
          <cell r="C1359" t="str">
            <v>KE654</v>
          </cell>
          <cell r="D1359">
            <v>63</v>
          </cell>
          <cell r="F1359" t="str">
            <v>SDCO</v>
          </cell>
          <cell r="G1359">
            <v>100316</v>
          </cell>
          <cell r="H1359">
            <v>20070326</v>
          </cell>
          <cell r="I1359">
            <v>-11492.58</v>
          </cell>
          <cell r="J1359" t="str">
            <v>300906$SUPPORT  07.100281</v>
          </cell>
          <cell r="K1359">
            <v>-158.30000000000001</v>
          </cell>
        </row>
        <row r="1360">
          <cell r="A1360">
            <v>5655</v>
          </cell>
          <cell r="B1360" t="str">
            <v>KEN022</v>
          </cell>
          <cell r="C1360" t="str">
            <v>KE654</v>
          </cell>
          <cell r="D1360">
            <v>63</v>
          </cell>
          <cell r="F1360" t="str">
            <v>SDCO</v>
          </cell>
          <cell r="G1360">
            <v>100316</v>
          </cell>
          <cell r="H1360">
            <v>20070326</v>
          </cell>
          <cell r="I1360">
            <v>-11492.58</v>
          </cell>
          <cell r="J1360" t="str">
            <v>300906$SUPPORT  07.100281</v>
          </cell>
          <cell r="K1360">
            <v>-158.30000000000001</v>
          </cell>
        </row>
        <row r="1361">
          <cell r="A1361">
            <v>5655</v>
          </cell>
          <cell r="B1361" t="str">
            <v>KEN022</v>
          </cell>
          <cell r="C1361" t="str">
            <v>KE654</v>
          </cell>
          <cell r="D1361">
            <v>63</v>
          </cell>
          <cell r="F1361" t="str">
            <v>SDCO</v>
          </cell>
          <cell r="G1361">
            <v>100316</v>
          </cell>
          <cell r="H1361">
            <v>20070326</v>
          </cell>
          <cell r="I1361">
            <v>-11492.58</v>
          </cell>
          <cell r="J1361" t="str">
            <v>300906$SUPPORT  07.100281</v>
          </cell>
          <cell r="K1361">
            <v>-158.30000000000001</v>
          </cell>
        </row>
        <row r="1362">
          <cell r="A1362">
            <v>5680</v>
          </cell>
          <cell r="B1362" t="str">
            <v>KEN022</v>
          </cell>
          <cell r="C1362" t="str">
            <v>KE654</v>
          </cell>
          <cell r="D1362">
            <v>64</v>
          </cell>
          <cell r="F1362" t="str">
            <v>SDCO</v>
          </cell>
          <cell r="G1362">
            <v>100316</v>
          </cell>
          <cell r="H1362">
            <v>20070326</v>
          </cell>
          <cell r="I1362">
            <v>-11511.24</v>
          </cell>
          <cell r="J1362" t="str">
            <v>270107$SUPPORT  07.100281</v>
          </cell>
          <cell r="K1362">
            <v>-163.28</v>
          </cell>
        </row>
        <row r="1363">
          <cell r="A1363">
            <v>5011</v>
          </cell>
          <cell r="B1363" t="str">
            <v>KEN022</v>
          </cell>
          <cell r="C1363" t="str">
            <v>KE654</v>
          </cell>
          <cell r="D1363">
            <v>60</v>
          </cell>
          <cell r="F1363" t="str">
            <v>SDCP</v>
          </cell>
          <cell r="G1363">
            <v>100325</v>
          </cell>
          <cell r="H1363">
            <v>20070326</v>
          </cell>
          <cell r="I1363">
            <v>8208.86</v>
          </cell>
          <cell r="J1363" t="str">
            <v>310107$SUPPORT Units Cost</v>
          </cell>
          <cell r="K1363">
            <v>116.57</v>
          </cell>
        </row>
        <row r="1364">
          <cell r="A1364">
            <v>5011</v>
          </cell>
          <cell r="B1364" t="str">
            <v>KEN022</v>
          </cell>
          <cell r="C1364" t="str">
            <v>KE654</v>
          </cell>
          <cell r="D1364">
            <v>62</v>
          </cell>
          <cell r="F1364" t="str">
            <v>SDCP</v>
          </cell>
          <cell r="G1364">
            <v>100325</v>
          </cell>
          <cell r="H1364">
            <v>20070326</v>
          </cell>
          <cell r="I1364">
            <v>146337</v>
          </cell>
          <cell r="J1364" t="str">
            <v>310107$SUPPORT Units Cost</v>
          </cell>
          <cell r="K1364">
            <v>2078.06</v>
          </cell>
        </row>
        <row r="1365">
          <cell r="A1365">
            <v>5011</v>
          </cell>
          <cell r="B1365" t="str">
            <v>KEN022</v>
          </cell>
          <cell r="C1365" t="str">
            <v>KE654</v>
          </cell>
          <cell r="D1365">
            <v>62</v>
          </cell>
          <cell r="F1365" t="str">
            <v>SDCP</v>
          </cell>
          <cell r="G1365">
            <v>100325</v>
          </cell>
          <cell r="H1365">
            <v>20070326</v>
          </cell>
          <cell r="I1365">
            <v>2572.44</v>
          </cell>
          <cell r="J1365" t="str">
            <v>310107$SUPPORT Units Cost</v>
          </cell>
          <cell r="K1365">
            <v>36.53</v>
          </cell>
        </row>
        <row r="1366">
          <cell r="A1366">
            <v>5011</v>
          </cell>
          <cell r="B1366" t="str">
            <v>KEN022</v>
          </cell>
          <cell r="C1366" t="str">
            <v>KE654</v>
          </cell>
          <cell r="D1366">
            <v>63</v>
          </cell>
          <cell r="F1366" t="str">
            <v>SDCP</v>
          </cell>
          <cell r="G1366">
            <v>100325</v>
          </cell>
          <cell r="H1366">
            <v>20070326</v>
          </cell>
          <cell r="I1366">
            <v>69362.3</v>
          </cell>
          <cell r="J1366" t="str">
            <v>310107$SUPPORT Units Cost</v>
          </cell>
          <cell r="K1366">
            <v>984.98</v>
          </cell>
        </row>
        <row r="1367">
          <cell r="A1367">
            <v>5011</v>
          </cell>
          <cell r="B1367" t="str">
            <v>KEN022</v>
          </cell>
          <cell r="C1367" t="str">
            <v>KE654</v>
          </cell>
          <cell r="D1367">
            <v>64</v>
          </cell>
          <cell r="F1367" t="str">
            <v>SDCP</v>
          </cell>
          <cell r="G1367">
            <v>100325</v>
          </cell>
          <cell r="H1367">
            <v>20070326</v>
          </cell>
          <cell r="I1367">
            <v>51175.63</v>
          </cell>
          <cell r="J1367" t="str">
            <v>310107$SUPPORT Units Cost</v>
          </cell>
          <cell r="K1367">
            <v>726.72</v>
          </cell>
        </row>
        <row r="1368">
          <cell r="A1368">
            <v>5011</v>
          </cell>
          <cell r="B1368" t="str">
            <v>KEN022</v>
          </cell>
          <cell r="C1368" t="str">
            <v>KE654</v>
          </cell>
          <cell r="D1368">
            <v>65</v>
          </cell>
          <cell r="F1368" t="str">
            <v>SDCP</v>
          </cell>
          <cell r="G1368">
            <v>100325</v>
          </cell>
          <cell r="H1368">
            <v>20070326</v>
          </cell>
          <cell r="I1368">
            <v>31765.759999999998</v>
          </cell>
          <cell r="J1368" t="str">
            <v>310107$SUPPORT Units Cost</v>
          </cell>
          <cell r="K1368">
            <v>451.09</v>
          </cell>
        </row>
        <row r="1369">
          <cell r="A1369">
            <v>5012</v>
          </cell>
          <cell r="B1369" t="str">
            <v>KEN022</v>
          </cell>
          <cell r="C1369" t="str">
            <v>KE654</v>
          </cell>
          <cell r="D1369">
            <v>11</v>
          </cell>
          <cell r="E1369">
            <v>6023</v>
          </cell>
          <cell r="F1369" t="str">
            <v>SDCP</v>
          </cell>
          <cell r="G1369">
            <v>100325</v>
          </cell>
          <cell r="H1369">
            <v>20070326</v>
          </cell>
          <cell r="I1369">
            <v>71355.89</v>
          </cell>
          <cell r="J1369" t="str">
            <v>310107$CD Costs</v>
          </cell>
          <cell r="K1369">
            <v>1013.29</v>
          </cell>
        </row>
        <row r="1370">
          <cell r="A1370">
            <v>5012</v>
          </cell>
          <cell r="B1370" t="str">
            <v>KEN022</v>
          </cell>
          <cell r="C1370" t="str">
            <v>KE654</v>
          </cell>
          <cell r="D1370">
            <v>11</v>
          </cell>
          <cell r="E1370">
            <v>7451</v>
          </cell>
          <cell r="F1370" t="str">
            <v>SDCP</v>
          </cell>
          <cell r="G1370">
            <v>100325</v>
          </cell>
          <cell r="H1370">
            <v>20070326</v>
          </cell>
          <cell r="I1370">
            <v>51662.93</v>
          </cell>
          <cell r="J1370" t="str">
            <v>310107$ACDP Costs</v>
          </cell>
          <cell r="K1370">
            <v>733.64</v>
          </cell>
        </row>
        <row r="1371">
          <cell r="A1371">
            <v>5012</v>
          </cell>
          <cell r="B1371" t="str">
            <v>KEN022</v>
          </cell>
          <cell r="C1371" t="str">
            <v>KE654</v>
          </cell>
          <cell r="D1371">
            <v>11</v>
          </cell>
          <cell r="E1371">
            <v>7594</v>
          </cell>
          <cell r="F1371" t="str">
            <v>SDCP</v>
          </cell>
          <cell r="G1371">
            <v>100325</v>
          </cell>
          <cell r="H1371">
            <v>20070326</v>
          </cell>
          <cell r="I1371">
            <v>68539.789999999994</v>
          </cell>
          <cell r="J1371" t="str">
            <v>310107$ACDS Costs</v>
          </cell>
          <cell r="K1371">
            <v>973.3</v>
          </cell>
        </row>
        <row r="1372">
          <cell r="A1372">
            <v>5012</v>
          </cell>
          <cell r="B1372" t="str">
            <v>KEN022</v>
          </cell>
          <cell r="C1372" t="str">
            <v>KE654</v>
          </cell>
          <cell r="D1372">
            <v>30</v>
          </cell>
          <cell r="E1372" t="str">
            <v>PMER</v>
          </cell>
          <cell r="F1372" t="str">
            <v>PMER</v>
          </cell>
          <cell r="G1372">
            <v>100325</v>
          </cell>
          <cell r="H1372">
            <v>20070326</v>
          </cell>
          <cell r="I1372">
            <v>76993.710000000006</v>
          </cell>
          <cell r="J1372" t="str">
            <v>310107$ Mohamed Jan'07 Sa</v>
          </cell>
          <cell r="K1372">
            <v>1093.3499999999999</v>
          </cell>
        </row>
        <row r="1373">
          <cell r="A1373">
            <v>5012</v>
          </cell>
          <cell r="B1373" t="str">
            <v>KEN022</v>
          </cell>
          <cell r="C1373" t="str">
            <v>KE654</v>
          </cell>
          <cell r="D1373">
            <v>30</v>
          </cell>
          <cell r="E1373" t="str">
            <v>PMER</v>
          </cell>
          <cell r="F1373" t="str">
            <v>PMER</v>
          </cell>
          <cell r="G1373">
            <v>100325</v>
          </cell>
          <cell r="H1373">
            <v>20070326</v>
          </cell>
          <cell r="I1373">
            <v>72884.710000000006</v>
          </cell>
          <cell r="J1373" t="str">
            <v>310107$ Gordon Jan'07 P/r</v>
          </cell>
          <cell r="K1373">
            <v>1035</v>
          </cell>
        </row>
        <row r="1374">
          <cell r="A1374">
            <v>5021</v>
          </cell>
          <cell r="B1374" t="str">
            <v>KEN022</v>
          </cell>
          <cell r="C1374" t="str">
            <v>KE654</v>
          </cell>
          <cell r="D1374">
            <v>60</v>
          </cell>
          <cell r="F1374" t="str">
            <v>SDCF</v>
          </cell>
          <cell r="G1374">
            <v>100325</v>
          </cell>
          <cell r="H1374">
            <v>20070326</v>
          </cell>
          <cell r="I1374">
            <v>35.909999999999997</v>
          </cell>
          <cell r="J1374" t="str">
            <v>310107$SUPPORT Units Cost</v>
          </cell>
          <cell r="K1374">
            <v>0.51</v>
          </cell>
        </row>
        <row r="1375">
          <cell r="A1375">
            <v>5021</v>
          </cell>
          <cell r="B1375" t="str">
            <v>KEN022</v>
          </cell>
          <cell r="C1375" t="str">
            <v>KE654</v>
          </cell>
          <cell r="D1375">
            <v>62</v>
          </cell>
          <cell r="F1375" t="str">
            <v>SDCF</v>
          </cell>
          <cell r="G1375">
            <v>100325</v>
          </cell>
          <cell r="H1375">
            <v>20070326</v>
          </cell>
          <cell r="I1375">
            <v>286.61</v>
          </cell>
          <cell r="J1375" t="str">
            <v>310107$SUPPORT Units Cost</v>
          </cell>
          <cell r="K1375">
            <v>4.07</v>
          </cell>
        </row>
        <row r="1376">
          <cell r="A1376">
            <v>5021</v>
          </cell>
          <cell r="B1376" t="str">
            <v>KEN022</v>
          </cell>
          <cell r="C1376" t="str">
            <v>KE654</v>
          </cell>
          <cell r="D1376">
            <v>63</v>
          </cell>
          <cell r="F1376" t="str">
            <v>SDCF</v>
          </cell>
          <cell r="G1376">
            <v>100325</v>
          </cell>
          <cell r="H1376">
            <v>20070326</v>
          </cell>
          <cell r="I1376">
            <v>358.44</v>
          </cell>
          <cell r="J1376" t="str">
            <v>310107$SUPPORT Units Cost</v>
          </cell>
          <cell r="K1376">
            <v>5.09</v>
          </cell>
        </row>
        <row r="1377">
          <cell r="A1377">
            <v>5021</v>
          </cell>
          <cell r="B1377" t="str">
            <v>KEN022</v>
          </cell>
          <cell r="C1377" t="str">
            <v>KE654</v>
          </cell>
          <cell r="D1377">
            <v>64</v>
          </cell>
          <cell r="F1377" t="str">
            <v>SDCF</v>
          </cell>
          <cell r="G1377">
            <v>100325</v>
          </cell>
          <cell r="H1377">
            <v>20070326</v>
          </cell>
          <cell r="I1377">
            <v>107.74</v>
          </cell>
          <cell r="J1377" t="str">
            <v>310107$SUPPORT Units Cost</v>
          </cell>
          <cell r="K1377">
            <v>1.53</v>
          </cell>
        </row>
        <row r="1378">
          <cell r="A1378">
            <v>5021</v>
          </cell>
          <cell r="B1378" t="str">
            <v>KEN022</v>
          </cell>
          <cell r="C1378" t="str">
            <v>KE654</v>
          </cell>
          <cell r="D1378">
            <v>65</v>
          </cell>
          <cell r="F1378" t="str">
            <v>SDCF</v>
          </cell>
          <cell r="G1378">
            <v>100325</v>
          </cell>
          <cell r="H1378">
            <v>20070326</v>
          </cell>
          <cell r="I1378">
            <v>71.83</v>
          </cell>
          <cell r="J1378" t="str">
            <v>310107$SUPPORT Units Cost</v>
          </cell>
          <cell r="K1378">
            <v>1.02</v>
          </cell>
        </row>
        <row r="1379">
          <cell r="A1379">
            <v>5022</v>
          </cell>
          <cell r="B1379" t="str">
            <v>KEN022</v>
          </cell>
          <cell r="C1379" t="str">
            <v>KE654</v>
          </cell>
          <cell r="D1379">
            <v>11</v>
          </cell>
          <cell r="E1379">
            <v>6023</v>
          </cell>
          <cell r="F1379" t="str">
            <v>SDCF</v>
          </cell>
          <cell r="G1379">
            <v>100325</v>
          </cell>
          <cell r="H1379">
            <v>20070326</v>
          </cell>
          <cell r="I1379">
            <v>7878.59</v>
          </cell>
          <cell r="J1379" t="str">
            <v>310107$CD Costs</v>
          </cell>
          <cell r="K1379">
            <v>111.88</v>
          </cell>
        </row>
        <row r="1380">
          <cell r="A1380">
            <v>5022</v>
          </cell>
          <cell r="B1380" t="str">
            <v>KEN022</v>
          </cell>
          <cell r="C1380" t="str">
            <v>KE654</v>
          </cell>
          <cell r="D1380">
            <v>30</v>
          </cell>
          <cell r="E1380" t="str">
            <v>PMER</v>
          </cell>
          <cell r="F1380" t="str">
            <v>PMER</v>
          </cell>
          <cell r="G1380">
            <v>100325</v>
          </cell>
          <cell r="H1380">
            <v>20070326</v>
          </cell>
          <cell r="I1380">
            <v>5285.02</v>
          </cell>
          <cell r="J1380" t="str">
            <v>310107$ Mohamed Jan'07 be</v>
          </cell>
          <cell r="K1380">
            <v>75.05</v>
          </cell>
        </row>
        <row r="1381">
          <cell r="A1381">
            <v>5024</v>
          </cell>
          <cell r="B1381" t="str">
            <v>KEN022</v>
          </cell>
          <cell r="C1381" t="str">
            <v>KE654</v>
          </cell>
          <cell r="D1381">
            <v>11</v>
          </cell>
          <cell r="E1381">
            <v>6023</v>
          </cell>
          <cell r="F1381" t="str">
            <v>SDCF</v>
          </cell>
          <cell r="G1381">
            <v>100325</v>
          </cell>
          <cell r="H1381">
            <v>20070326</v>
          </cell>
          <cell r="I1381">
            <v>1216.8599999999999</v>
          </cell>
          <cell r="J1381" t="str">
            <v>310107$CD Costs</v>
          </cell>
          <cell r="K1381">
            <v>17.28</v>
          </cell>
        </row>
        <row r="1382">
          <cell r="A1382">
            <v>5031</v>
          </cell>
          <cell r="B1382" t="str">
            <v>KEN022</v>
          </cell>
          <cell r="C1382" t="str">
            <v>KE654</v>
          </cell>
          <cell r="D1382">
            <v>60</v>
          </cell>
          <cell r="F1382" t="str">
            <v>SDCF</v>
          </cell>
          <cell r="G1382">
            <v>100325</v>
          </cell>
          <cell r="H1382">
            <v>20070326</v>
          </cell>
          <cell r="I1382">
            <v>1231.6500000000001</v>
          </cell>
          <cell r="J1382" t="str">
            <v>310107$SUPPORT Units Cost</v>
          </cell>
          <cell r="K1382">
            <v>17.489999999999998</v>
          </cell>
        </row>
        <row r="1383">
          <cell r="A1383">
            <v>5031</v>
          </cell>
          <cell r="B1383" t="str">
            <v>KEN022</v>
          </cell>
          <cell r="C1383" t="str">
            <v>KE654</v>
          </cell>
          <cell r="D1383">
            <v>62</v>
          </cell>
          <cell r="F1383" t="str">
            <v>SDCF</v>
          </cell>
          <cell r="G1383">
            <v>100325</v>
          </cell>
          <cell r="H1383">
            <v>20070326</v>
          </cell>
          <cell r="I1383">
            <v>15632.54</v>
          </cell>
          <cell r="J1383" t="str">
            <v>310107$SUPPORT Units Cost</v>
          </cell>
          <cell r="K1383">
            <v>221.99</v>
          </cell>
        </row>
        <row r="1384">
          <cell r="A1384">
            <v>5031</v>
          </cell>
          <cell r="B1384" t="str">
            <v>KEN022</v>
          </cell>
          <cell r="C1384" t="str">
            <v>KE654</v>
          </cell>
          <cell r="D1384">
            <v>63</v>
          </cell>
          <cell r="F1384" t="str">
            <v>SDCF</v>
          </cell>
          <cell r="G1384">
            <v>100325</v>
          </cell>
          <cell r="H1384">
            <v>20070326</v>
          </cell>
          <cell r="I1384">
            <v>3666.77</v>
          </cell>
          <cell r="J1384" t="str">
            <v>310107$SUPPORT Units Cost</v>
          </cell>
          <cell r="K1384">
            <v>52.07</v>
          </cell>
        </row>
        <row r="1385">
          <cell r="A1385">
            <v>5031</v>
          </cell>
          <cell r="B1385" t="str">
            <v>KEN022</v>
          </cell>
          <cell r="C1385" t="str">
            <v>KE654</v>
          </cell>
          <cell r="D1385">
            <v>64</v>
          </cell>
          <cell r="F1385" t="str">
            <v>SDCF</v>
          </cell>
          <cell r="G1385">
            <v>100325</v>
          </cell>
          <cell r="H1385">
            <v>20070326</v>
          </cell>
          <cell r="I1385">
            <v>5270.23</v>
          </cell>
          <cell r="J1385" t="str">
            <v>310107$SUPPORT Units Cost</v>
          </cell>
          <cell r="K1385">
            <v>74.84</v>
          </cell>
        </row>
        <row r="1386">
          <cell r="A1386">
            <v>5032</v>
          </cell>
          <cell r="B1386" t="str">
            <v>KEN022</v>
          </cell>
          <cell r="C1386" t="str">
            <v>KE654</v>
          </cell>
          <cell r="D1386">
            <v>11</v>
          </cell>
          <cell r="E1386">
            <v>6023</v>
          </cell>
          <cell r="F1386" t="str">
            <v>SDCF</v>
          </cell>
          <cell r="G1386">
            <v>100325</v>
          </cell>
          <cell r="H1386">
            <v>20070326</v>
          </cell>
          <cell r="I1386">
            <v>8903.2000000000007</v>
          </cell>
          <cell r="J1386" t="str">
            <v>310107$CD Costs</v>
          </cell>
          <cell r="K1386">
            <v>126.43</v>
          </cell>
        </row>
        <row r="1387">
          <cell r="A1387">
            <v>5032</v>
          </cell>
          <cell r="B1387" t="str">
            <v>KEN022</v>
          </cell>
          <cell r="C1387" t="str">
            <v>KE654</v>
          </cell>
          <cell r="D1387">
            <v>11</v>
          </cell>
          <cell r="E1387">
            <v>7451</v>
          </cell>
          <cell r="F1387" t="str">
            <v>SDCF</v>
          </cell>
          <cell r="G1387">
            <v>100325</v>
          </cell>
          <cell r="H1387">
            <v>20070326</v>
          </cell>
          <cell r="I1387">
            <v>2768.21</v>
          </cell>
          <cell r="J1387" t="str">
            <v>310107$ACDP Costs</v>
          </cell>
          <cell r="K1387">
            <v>39.31</v>
          </cell>
        </row>
        <row r="1388">
          <cell r="A1388">
            <v>5032</v>
          </cell>
          <cell r="B1388" t="str">
            <v>KEN022</v>
          </cell>
          <cell r="C1388" t="str">
            <v>KE654</v>
          </cell>
          <cell r="D1388">
            <v>30</v>
          </cell>
          <cell r="E1388" t="str">
            <v>PMER</v>
          </cell>
          <cell r="F1388" t="str">
            <v>PMER</v>
          </cell>
          <cell r="G1388">
            <v>100325</v>
          </cell>
          <cell r="H1388">
            <v>20070326</v>
          </cell>
          <cell r="I1388">
            <v>3854.79</v>
          </cell>
          <cell r="J1388" t="str">
            <v>310107$ Mohamed Jan'07 be</v>
          </cell>
          <cell r="K1388">
            <v>54.74</v>
          </cell>
        </row>
        <row r="1389">
          <cell r="A1389">
            <v>5041</v>
          </cell>
          <cell r="B1389" t="str">
            <v>KEN022</v>
          </cell>
          <cell r="C1389" t="str">
            <v>KE654</v>
          </cell>
          <cell r="D1389">
            <v>60</v>
          </cell>
          <cell r="F1389" t="str">
            <v>SDCF</v>
          </cell>
          <cell r="G1389">
            <v>100325</v>
          </cell>
          <cell r="H1389">
            <v>20070326</v>
          </cell>
          <cell r="I1389">
            <v>1140.8</v>
          </cell>
          <cell r="J1389" t="str">
            <v>310107$SUPPORT Units Cost</v>
          </cell>
          <cell r="K1389">
            <v>16.2</v>
          </cell>
        </row>
        <row r="1390">
          <cell r="A1390">
            <v>5041</v>
          </cell>
          <cell r="B1390" t="str">
            <v>KEN022</v>
          </cell>
          <cell r="C1390" t="str">
            <v>KE654</v>
          </cell>
          <cell r="D1390">
            <v>60</v>
          </cell>
          <cell r="F1390" t="str">
            <v>SDCF</v>
          </cell>
          <cell r="G1390">
            <v>100325</v>
          </cell>
          <cell r="H1390">
            <v>20070326</v>
          </cell>
          <cell r="I1390">
            <v>89.43</v>
          </cell>
          <cell r="J1390" t="str">
            <v>310107$SUPPORT Units Cost</v>
          </cell>
          <cell r="K1390">
            <v>1.27</v>
          </cell>
        </row>
        <row r="1391">
          <cell r="A1391">
            <v>5041</v>
          </cell>
          <cell r="B1391" t="str">
            <v>KEN022</v>
          </cell>
          <cell r="C1391" t="str">
            <v>KE654</v>
          </cell>
          <cell r="D1391">
            <v>60</v>
          </cell>
          <cell r="F1391" t="str">
            <v>SDCF</v>
          </cell>
          <cell r="G1391">
            <v>100325</v>
          </cell>
          <cell r="H1391">
            <v>20070326</v>
          </cell>
          <cell r="I1391">
            <v>1498.54</v>
          </cell>
          <cell r="J1391" t="str">
            <v>310107$SUPPORT Units Cost</v>
          </cell>
          <cell r="K1391">
            <v>21.28</v>
          </cell>
        </row>
        <row r="1392">
          <cell r="A1392">
            <v>5041</v>
          </cell>
          <cell r="B1392" t="str">
            <v>KEN022</v>
          </cell>
          <cell r="C1392" t="str">
            <v>KE654</v>
          </cell>
          <cell r="D1392">
            <v>62</v>
          </cell>
          <cell r="F1392" t="str">
            <v>SDCF</v>
          </cell>
          <cell r="G1392">
            <v>100325</v>
          </cell>
          <cell r="H1392">
            <v>20070326</v>
          </cell>
          <cell r="I1392">
            <v>17984.57</v>
          </cell>
          <cell r="J1392" t="str">
            <v>310107$SUPPORT Units Cost</v>
          </cell>
          <cell r="K1392">
            <v>255.39</v>
          </cell>
        </row>
        <row r="1393">
          <cell r="A1393">
            <v>5041</v>
          </cell>
          <cell r="B1393" t="str">
            <v>KEN022</v>
          </cell>
          <cell r="C1393" t="str">
            <v>KE654</v>
          </cell>
          <cell r="D1393">
            <v>62</v>
          </cell>
          <cell r="F1393" t="str">
            <v>SDCF</v>
          </cell>
          <cell r="G1393">
            <v>100325</v>
          </cell>
          <cell r="H1393">
            <v>20070326</v>
          </cell>
          <cell r="I1393">
            <v>716.88</v>
          </cell>
          <cell r="J1393" t="str">
            <v>310107$SUPPORT Units Cost</v>
          </cell>
          <cell r="K1393">
            <v>10.18</v>
          </cell>
        </row>
        <row r="1394">
          <cell r="A1394">
            <v>5041</v>
          </cell>
          <cell r="B1394" t="str">
            <v>KEN022</v>
          </cell>
          <cell r="C1394" t="str">
            <v>KE654</v>
          </cell>
          <cell r="D1394">
            <v>62</v>
          </cell>
          <cell r="F1394" t="str">
            <v>SDCF</v>
          </cell>
          <cell r="G1394">
            <v>100325</v>
          </cell>
          <cell r="H1394">
            <v>20070326</v>
          </cell>
          <cell r="I1394">
            <v>13498.11</v>
          </cell>
          <cell r="J1394" t="str">
            <v>310107$SUPPORT Units Cost</v>
          </cell>
          <cell r="K1394">
            <v>191.68</v>
          </cell>
        </row>
        <row r="1395">
          <cell r="A1395">
            <v>5041</v>
          </cell>
          <cell r="B1395" t="str">
            <v>KEN022</v>
          </cell>
          <cell r="C1395" t="str">
            <v>KE654</v>
          </cell>
          <cell r="D1395">
            <v>62</v>
          </cell>
          <cell r="F1395" t="str">
            <v>SDCF</v>
          </cell>
          <cell r="G1395">
            <v>100325</v>
          </cell>
          <cell r="H1395">
            <v>20070326</v>
          </cell>
          <cell r="I1395">
            <v>161.65</v>
          </cell>
          <cell r="J1395" t="str">
            <v>210107$SUPPORT Units Cost</v>
          </cell>
          <cell r="K1395">
            <v>2.31</v>
          </cell>
        </row>
        <row r="1396">
          <cell r="A1396">
            <v>5041</v>
          </cell>
          <cell r="B1396" t="str">
            <v>KEN022</v>
          </cell>
          <cell r="C1396" t="str">
            <v>KE654</v>
          </cell>
          <cell r="D1396">
            <v>63</v>
          </cell>
          <cell r="F1396" t="str">
            <v>SDCF</v>
          </cell>
          <cell r="G1396">
            <v>100325</v>
          </cell>
          <cell r="H1396">
            <v>20070326</v>
          </cell>
          <cell r="I1396">
            <v>10048.23</v>
          </cell>
          <cell r="J1396" t="str">
            <v>310107$SUPPORT Units Cost</v>
          </cell>
          <cell r="K1396">
            <v>142.69</v>
          </cell>
        </row>
        <row r="1397">
          <cell r="A1397">
            <v>5041</v>
          </cell>
          <cell r="B1397" t="str">
            <v>KEN022</v>
          </cell>
          <cell r="C1397" t="str">
            <v>KE654</v>
          </cell>
          <cell r="D1397">
            <v>63</v>
          </cell>
          <cell r="F1397" t="str">
            <v>SDCF</v>
          </cell>
          <cell r="G1397">
            <v>100325</v>
          </cell>
          <cell r="H1397">
            <v>20070326</v>
          </cell>
          <cell r="I1397">
            <v>896.45</v>
          </cell>
          <cell r="J1397" t="str">
            <v>310107$SUPPORT Units Cost</v>
          </cell>
          <cell r="K1397">
            <v>12.73</v>
          </cell>
        </row>
        <row r="1398">
          <cell r="A1398">
            <v>5041</v>
          </cell>
          <cell r="B1398" t="str">
            <v>KEN022</v>
          </cell>
          <cell r="C1398" t="str">
            <v>KE654</v>
          </cell>
          <cell r="D1398">
            <v>63</v>
          </cell>
          <cell r="F1398" t="str">
            <v>SDCF</v>
          </cell>
          <cell r="G1398">
            <v>100325</v>
          </cell>
          <cell r="H1398">
            <v>20070326</v>
          </cell>
          <cell r="I1398">
            <v>21030.93</v>
          </cell>
          <cell r="J1398" t="str">
            <v>310107$SUPPORT Units Cost</v>
          </cell>
          <cell r="K1398">
            <v>298.64999999999998</v>
          </cell>
        </row>
        <row r="1399">
          <cell r="A1399">
            <v>5041</v>
          </cell>
          <cell r="B1399" t="str">
            <v>KEN022</v>
          </cell>
          <cell r="C1399" t="str">
            <v>KE654</v>
          </cell>
          <cell r="D1399">
            <v>64</v>
          </cell>
          <cell r="F1399" t="str">
            <v>SDCF</v>
          </cell>
          <cell r="G1399">
            <v>100325</v>
          </cell>
          <cell r="H1399">
            <v>20070326</v>
          </cell>
          <cell r="I1399">
            <v>6494.13</v>
          </cell>
          <cell r="J1399" t="str">
            <v>310107$SUPPORT Units Cost</v>
          </cell>
          <cell r="K1399">
            <v>92.22</v>
          </cell>
        </row>
        <row r="1400">
          <cell r="A1400">
            <v>5041</v>
          </cell>
          <cell r="B1400" t="str">
            <v>KEN022</v>
          </cell>
          <cell r="C1400" t="str">
            <v>KE654</v>
          </cell>
          <cell r="D1400">
            <v>64</v>
          </cell>
          <cell r="F1400" t="str">
            <v>SDCF</v>
          </cell>
          <cell r="G1400">
            <v>100325</v>
          </cell>
          <cell r="H1400">
            <v>20070326</v>
          </cell>
          <cell r="I1400">
            <v>269</v>
          </cell>
          <cell r="J1400" t="str">
            <v>310107$SUPPORT Units Cost</v>
          </cell>
          <cell r="K1400">
            <v>3.82</v>
          </cell>
        </row>
        <row r="1401">
          <cell r="A1401">
            <v>5041</v>
          </cell>
          <cell r="B1401" t="str">
            <v>KEN022</v>
          </cell>
          <cell r="C1401" t="str">
            <v>KE654</v>
          </cell>
          <cell r="D1401">
            <v>64</v>
          </cell>
          <cell r="F1401" t="str">
            <v>SDCF</v>
          </cell>
          <cell r="G1401">
            <v>100325</v>
          </cell>
          <cell r="H1401">
            <v>20070326</v>
          </cell>
          <cell r="I1401">
            <v>6108.94</v>
          </cell>
          <cell r="J1401" t="str">
            <v>310107$SUPPORT Units Cost</v>
          </cell>
          <cell r="K1401">
            <v>86.75</v>
          </cell>
        </row>
        <row r="1402">
          <cell r="A1402">
            <v>5041</v>
          </cell>
          <cell r="B1402" t="str">
            <v>KEN022</v>
          </cell>
          <cell r="C1402" t="str">
            <v>KE654</v>
          </cell>
          <cell r="D1402">
            <v>65</v>
          </cell>
          <cell r="F1402" t="str">
            <v>SDCF</v>
          </cell>
          <cell r="G1402">
            <v>100325</v>
          </cell>
          <cell r="H1402">
            <v>20070326</v>
          </cell>
          <cell r="I1402">
            <v>3942.11</v>
          </cell>
          <cell r="J1402" t="str">
            <v>310107$SUPPORT Units Cost</v>
          </cell>
          <cell r="K1402">
            <v>55.98</v>
          </cell>
        </row>
        <row r="1403">
          <cell r="A1403">
            <v>5041</v>
          </cell>
          <cell r="B1403" t="str">
            <v>KEN022</v>
          </cell>
          <cell r="C1403" t="str">
            <v>KE654</v>
          </cell>
          <cell r="D1403">
            <v>65</v>
          </cell>
          <cell r="F1403" t="str">
            <v>SDCF</v>
          </cell>
          <cell r="G1403">
            <v>100325</v>
          </cell>
          <cell r="H1403">
            <v>20070326</v>
          </cell>
          <cell r="I1403">
            <v>179.57</v>
          </cell>
          <cell r="J1403" t="str">
            <v>310107$SUPPORT Units Cost</v>
          </cell>
          <cell r="K1403">
            <v>2.5499999999999998</v>
          </cell>
        </row>
        <row r="1404">
          <cell r="A1404">
            <v>5041</v>
          </cell>
          <cell r="B1404" t="str">
            <v>KEN022</v>
          </cell>
          <cell r="C1404" t="str">
            <v>KE654</v>
          </cell>
          <cell r="D1404">
            <v>65</v>
          </cell>
          <cell r="F1404" t="str">
            <v>SDCF</v>
          </cell>
          <cell r="G1404">
            <v>100325</v>
          </cell>
          <cell r="H1404">
            <v>20070326</v>
          </cell>
          <cell r="I1404">
            <v>4985.03</v>
          </cell>
          <cell r="J1404" t="str">
            <v>310107$SUPPORT Units Cost</v>
          </cell>
          <cell r="K1404">
            <v>70.790000000000006</v>
          </cell>
        </row>
        <row r="1405">
          <cell r="A1405">
            <v>5042</v>
          </cell>
          <cell r="B1405" t="str">
            <v>KEN022</v>
          </cell>
          <cell r="C1405" t="str">
            <v>KE654</v>
          </cell>
          <cell r="D1405">
            <v>11</v>
          </cell>
          <cell r="E1405">
            <v>6023</v>
          </cell>
          <cell r="F1405" t="str">
            <v>SDCF</v>
          </cell>
          <cell r="G1405">
            <v>100325</v>
          </cell>
          <cell r="H1405">
            <v>20070326</v>
          </cell>
          <cell r="I1405">
            <v>8513.7800000000007</v>
          </cell>
          <cell r="J1405" t="str">
            <v>310107$CD Costs</v>
          </cell>
          <cell r="K1405">
            <v>120.9</v>
          </cell>
        </row>
        <row r="1406">
          <cell r="A1406">
            <v>5042</v>
          </cell>
          <cell r="B1406" t="str">
            <v>KEN022</v>
          </cell>
          <cell r="C1406" t="str">
            <v>KE654</v>
          </cell>
          <cell r="D1406">
            <v>11</v>
          </cell>
          <cell r="E1406">
            <v>7451</v>
          </cell>
          <cell r="F1406" t="str">
            <v>SDCF</v>
          </cell>
          <cell r="G1406">
            <v>100325</v>
          </cell>
          <cell r="H1406">
            <v>20070326</v>
          </cell>
          <cell r="I1406">
            <v>4126.6099999999997</v>
          </cell>
          <cell r="J1406" t="str">
            <v>310107$ACDP Costs</v>
          </cell>
          <cell r="K1406">
            <v>58.6</v>
          </cell>
        </row>
        <row r="1407">
          <cell r="A1407">
            <v>5042</v>
          </cell>
          <cell r="B1407" t="str">
            <v>KEN022</v>
          </cell>
          <cell r="C1407" t="str">
            <v>KE654</v>
          </cell>
          <cell r="D1407">
            <v>11</v>
          </cell>
          <cell r="E1407">
            <v>7594</v>
          </cell>
          <cell r="F1407" t="str">
            <v>SDCF</v>
          </cell>
          <cell r="G1407">
            <v>100325</v>
          </cell>
          <cell r="H1407">
            <v>20070326</v>
          </cell>
          <cell r="I1407">
            <v>4605.47</v>
          </cell>
          <cell r="J1407" t="str">
            <v>310107$ACDS Costs</v>
          </cell>
          <cell r="K1407">
            <v>65.400000000000006</v>
          </cell>
        </row>
        <row r="1408">
          <cell r="A1408">
            <v>5042</v>
          </cell>
          <cell r="B1408" t="str">
            <v>KEN022</v>
          </cell>
          <cell r="C1408" t="str">
            <v>KE654</v>
          </cell>
          <cell r="D1408">
            <v>30</v>
          </cell>
          <cell r="E1408" t="str">
            <v>PMER</v>
          </cell>
          <cell r="F1408" t="str">
            <v>PMER</v>
          </cell>
          <cell r="G1408">
            <v>100325</v>
          </cell>
          <cell r="H1408">
            <v>20070326</v>
          </cell>
          <cell r="I1408">
            <v>16745.88</v>
          </cell>
          <cell r="J1408" t="str">
            <v>310107$ Mohamed Jan'07 be</v>
          </cell>
          <cell r="K1408">
            <v>237.8</v>
          </cell>
        </row>
        <row r="1409">
          <cell r="A1409">
            <v>5042</v>
          </cell>
          <cell r="B1409" t="str">
            <v>KEN022</v>
          </cell>
          <cell r="C1409" t="str">
            <v>KE654</v>
          </cell>
          <cell r="D1409">
            <v>30</v>
          </cell>
          <cell r="E1409" t="str">
            <v>PMER</v>
          </cell>
          <cell r="F1409" t="str">
            <v>PMER</v>
          </cell>
          <cell r="G1409">
            <v>100325</v>
          </cell>
          <cell r="H1409">
            <v>20070326</v>
          </cell>
          <cell r="I1409">
            <v>5435.72</v>
          </cell>
          <cell r="J1409" t="str">
            <v>310107$ Gordon Jan'07 ben</v>
          </cell>
          <cell r="K1409">
            <v>77.19</v>
          </cell>
        </row>
        <row r="1410">
          <cell r="A1410">
            <v>5043</v>
          </cell>
          <cell r="B1410" t="str">
            <v>KEN022</v>
          </cell>
          <cell r="C1410" t="str">
            <v>KE654</v>
          </cell>
          <cell r="D1410">
            <v>60</v>
          </cell>
          <cell r="F1410" t="str">
            <v>SDCF</v>
          </cell>
          <cell r="G1410">
            <v>100325</v>
          </cell>
          <cell r="H1410">
            <v>20070326</v>
          </cell>
          <cell r="I1410">
            <v>-5251.22</v>
          </cell>
          <cell r="J1410" t="str">
            <v>310107$SUPPORT Units Cost</v>
          </cell>
          <cell r="K1410">
            <v>-74.569999999999993</v>
          </cell>
        </row>
        <row r="1411">
          <cell r="A1411">
            <v>5043</v>
          </cell>
          <cell r="B1411" t="str">
            <v>KEN022</v>
          </cell>
          <cell r="C1411" t="str">
            <v>KE654</v>
          </cell>
          <cell r="D1411">
            <v>60</v>
          </cell>
          <cell r="F1411" t="str">
            <v>SDCF</v>
          </cell>
          <cell r="G1411">
            <v>100325</v>
          </cell>
          <cell r="H1411">
            <v>20070326</v>
          </cell>
          <cell r="I1411">
            <v>738.71</v>
          </cell>
          <cell r="J1411" t="str">
            <v>310107$SUPPORT Units Cost</v>
          </cell>
          <cell r="K1411">
            <v>10.49</v>
          </cell>
        </row>
        <row r="1412">
          <cell r="A1412">
            <v>5043</v>
          </cell>
          <cell r="B1412" t="str">
            <v>KEN022</v>
          </cell>
          <cell r="C1412" t="str">
            <v>KE654</v>
          </cell>
          <cell r="D1412">
            <v>60</v>
          </cell>
          <cell r="F1412" t="str">
            <v>SDCF</v>
          </cell>
          <cell r="G1412">
            <v>100325</v>
          </cell>
          <cell r="H1412">
            <v>20070326</v>
          </cell>
          <cell r="I1412">
            <v>1026.02</v>
          </cell>
          <cell r="J1412" t="str">
            <v>310107$SUPPORT Units Cost</v>
          </cell>
          <cell r="K1412">
            <v>14.57</v>
          </cell>
        </row>
        <row r="1413">
          <cell r="A1413">
            <v>5043</v>
          </cell>
          <cell r="B1413" t="str">
            <v>KEN022</v>
          </cell>
          <cell r="C1413" t="str">
            <v>KE654</v>
          </cell>
          <cell r="D1413">
            <v>62</v>
          </cell>
          <cell r="F1413" t="str">
            <v>SDCF</v>
          </cell>
          <cell r="G1413">
            <v>100325</v>
          </cell>
          <cell r="H1413">
            <v>20070326</v>
          </cell>
          <cell r="I1413">
            <v>17475.43</v>
          </cell>
          <cell r="J1413" t="str">
            <v>310107$SUPPORT Units Cost</v>
          </cell>
          <cell r="K1413">
            <v>248.16</v>
          </cell>
        </row>
        <row r="1414">
          <cell r="A1414">
            <v>5043</v>
          </cell>
          <cell r="B1414" t="str">
            <v>KEN022</v>
          </cell>
          <cell r="C1414" t="str">
            <v>KE654</v>
          </cell>
          <cell r="D1414">
            <v>62</v>
          </cell>
          <cell r="F1414" t="str">
            <v>SDCF</v>
          </cell>
          <cell r="G1414">
            <v>100325</v>
          </cell>
          <cell r="H1414">
            <v>20070326</v>
          </cell>
          <cell r="I1414">
            <v>17067.7</v>
          </cell>
          <cell r="J1414" t="str">
            <v>310107$SUPPORT Units Cost</v>
          </cell>
          <cell r="K1414">
            <v>242.37</v>
          </cell>
        </row>
        <row r="1415">
          <cell r="A1415">
            <v>5043</v>
          </cell>
          <cell r="B1415" t="str">
            <v>KEN022</v>
          </cell>
          <cell r="C1415" t="str">
            <v>KE654</v>
          </cell>
          <cell r="D1415">
            <v>62</v>
          </cell>
          <cell r="F1415" t="str">
            <v>SDCF</v>
          </cell>
          <cell r="G1415">
            <v>100325</v>
          </cell>
          <cell r="H1415">
            <v>20070326</v>
          </cell>
          <cell r="I1415">
            <v>-1620.36</v>
          </cell>
          <cell r="J1415" t="str">
            <v>310107$SUPPORT Units Cost</v>
          </cell>
          <cell r="K1415">
            <v>-23.01</v>
          </cell>
        </row>
        <row r="1416">
          <cell r="A1416">
            <v>5043</v>
          </cell>
          <cell r="B1416" t="str">
            <v>KEN022</v>
          </cell>
          <cell r="C1416" t="str">
            <v>KE654</v>
          </cell>
          <cell r="D1416">
            <v>62</v>
          </cell>
          <cell r="F1416" t="str">
            <v>SDCF</v>
          </cell>
          <cell r="G1416">
            <v>100325</v>
          </cell>
          <cell r="H1416">
            <v>20070326</v>
          </cell>
          <cell r="I1416">
            <v>1620.36</v>
          </cell>
          <cell r="J1416" t="str">
            <v>310107$SUPPORT Units Cost</v>
          </cell>
          <cell r="K1416">
            <v>23.01</v>
          </cell>
        </row>
        <row r="1417">
          <cell r="A1417">
            <v>5043</v>
          </cell>
          <cell r="B1417" t="str">
            <v>KEN022</v>
          </cell>
          <cell r="C1417" t="str">
            <v>KE654</v>
          </cell>
          <cell r="D1417">
            <v>62</v>
          </cell>
          <cell r="F1417" t="str">
            <v>SDCF</v>
          </cell>
          <cell r="G1417">
            <v>100325</v>
          </cell>
          <cell r="H1417">
            <v>20070326</v>
          </cell>
          <cell r="I1417">
            <v>67.599999999999994</v>
          </cell>
          <cell r="J1417" t="str">
            <v>310107$SUPPORT Units Cost</v>
          </cell>
          <cell r="K1417">
            <v>0.96</v>
          </cell>
        </row>
        <row r="1418">
          <cell r="A1418">
            <v>5043</v>
          </cell>
          <cell r="B1418" t="str">
            <v>KEN022</v>
          </cell>
          <cell r="C1418" t="str">
            <v>KE654</v>
          </cell>
          <cell r="D1418">
            <v>63</v>
          </cell>
          <cell r="F1418" t="str">
            <v>SDCF</v>
          </cell>
          <cell r="G1418">
            <v>100325</v>
          </cell>
          <cell r="H1418">
            <v>20070326</v>
          </cell>
          <cell r="I1418">
            <v>5690.64</v>
          </cell>
          <cell r="J1418" t="str">
            <v>310107$SUPPORT Units Cost</v>
          </cell>
          <cell r="K1418">
            <v>80.81</v>
          </cell>
        </row>
        <row r="1419">
          <cell r="A1419">
            <v>5043</v>
          </cell>
          <cell r="B1419" t="str">
            <v>KEN022</v>
          </cell>
          <cell r="C1419" t="str">
            <v>KE654</v>
          </cell>
          <cell r="D1419">
            <v>63</v>
          </cell>
          <cell r="F1419" t="str">
            <v>SDCF</v>
          </cell>
          <cell r="G1419">
            <v>100325</v>
          </cell>
          <cell r="H1419">
            <v>20070326</v>
          </cell>
          <cell r="I1419">
            <v>4920.25</v>
          </cell>
          <cell r="J1419" t="str">
            <v>310107$SUPPORT Units Cost</v>
          </cell>
          <cell r="K1419">
            <v>69.87</v>
          </cell>
        </row>
        <row r="1420">
          <cell r="A1420">
            <v>5043</v>
          </cell>
          <cell r="B1420" t="str">
            <v>KEN022</v>
          </cell>
          <cell r="C1420" t="str">
            <v>KE654</v>
          </cell>
          <cell r="D1420">
            <v>64</v>
          </cell>
          <cell r="F1420" t="str">
            <v>SDCF</v>
          </cell>
          <cell r="G1420">
            <v>100325</v>
          </cell>
          <cell r="H1420">
            <v>20070326</v>
          </cell>
          <cell r="I1420">
            <v>4038.59</v>
          </cell>
          <cell r="J1420" t="str">
            <v>310107$SUPPORT Units Cost</v>
          </cell>
          <cell r="K1420">
            <v>57.35</v>
          </cell>
        </row>
        <row r="1421">
          <cell r="A1421">
            <v>5043</v>
          </cell>
          <cell r="B1421" t="str">
            <v>KEN022</v>
          </cell>
          <cell r="C1421" t="str">
            <v>KE654</v>
          </cell>
          <cell r="D1421">
            <v>64</v>
          </cell>
          <cell r="F1421" t="str">
            <v>SDCF</v>
          </cell>
          <cell r="G1421">
            <v>100325</v>
          </cell>
          <cell r="H1421">
            <v>20070326</v>
          </cell>
          <cell r="I1421">
            <v>6311.04</v>
          </cell>
          <cell r="J1421" t="str">
            <v>310107$SUPPORT Units Cost</v>
          </cell>
          <cell r="K1421">
            <v>89.62</v>
          </cell>
        </row>
        <row r="1422">
          <cell r="A1422">
            <v>5043</v>
          </cell>
          <cell r="B1422" t="str">
            <v>KEN022</v>
          </cell>
          <cell r="C1422" t="str">
            <v>KE654</v>
          </cell>
          <cell r="D1422">
            <v>65</v>
          </cell>
          <cell r="F1422" t="str">
            <v>SDCF</v>
          </cell>
          <cell r="G1422">
            <v>100325</v>
          </cell>
          <cell r="H1422">
            <v>20070326</v>
          </cell>
          <cell r="I1422">
            <v>2735.82</v>
          </cell>
          <cell r="J1422" t="str">
            <v>310107$SUPPORT Units Cost</v>
          </cell>
          <cell r="K1422">
            <v>38.85</v>
          </cell>
        </row>
        <row r="1423">
          <cell r="A1423">
            <v>5043</v>
          </cell>
          <cell r="B1423" t="str">
            <v>KEN022</v>
          </cell>
          <cell r="C1423" t="str">
            <v>KE654</v>
          </cell>
          <cell r="D1423">
            <v>65</v>
          </cell>
          <cell r="F1423" t="str">
            <v>SDCF</v>
          </cell>
          <cell r="G1423">
            <v>100325</v>
          </cell>
          <cell r="H1423">
            <v>20070326</v>
          </cell>
          <cell r="I1423">
            <v>3799.16</v>
          </cell>
          <cell r="J1423" t="str">
            <v>310107$SUPPORT Units Cost</v>
          </cell>
          <cell r="K1423">
            <v>53.95</v>
          </cell>
        </row>
        <row r="1424">
          <cell r="A1424">
            <v>5044</v>
          </cell>
          <cell r="B1424" t="str">
            <v>KEN022</v>
          </cell>
          <cell r="C1424" t="str">
            <v>KE654</v>
          </cell>
          <cell r="D1424">
            <v>11</v>
          </cell>
          <cell r="E1424">
            <v>6023</v>
          </cell>
          <cell r="F1424" t="str">
            <v>SDCF</v>
          </cell>
          <cell r="G1424">
            <v>100325</v>
          </cell>
          <cell r="H1424">
            <v>20070326</v>
          </cell>
          <cell r="I1424">
            <v>12081.96</v>
          </cell>
          <cell r="J1424" t="str">
            <v>310107$CD Costs</v>
          </cell>
          <cell r="K1424">
            <v>171.57</v>
          </cell>
        </row>
        <row r="1425">
          <cell r="A1425">
            <v>5044</v>
          </cell>
          <cell r="B1425" t="str">
            <v>KEN022</v>
          </cell>
          <cell r="C1425" t="str">
            <v>KE654</v>
          </cell>
          <cell r="D1425">
            <v>11</v>
          </cell>
          <cell r="E1425">
            <v>7451</v>
          </cell>
          <cell r="F1425" t="str">
            <v>SDCF</v>
          </cell>
          <cell r="G1425">
            <v>100325</v>
          </cell>
          <cell r="H1425">
            <v>20070326</v>
          </cell>
          <cell r="I1425">
            <v>2330.1999999999998</v>
          </cell>
          <cell r="J1425" t="str">
            <v>310107$ACDP Costs</v>
          </cell>
          <cell r="K1425">
            <v>33.090000000000003</v>
          </cell>
        </row>
        <row r="1426">
          <cell r="A1426">
            <v>5044</v>
          </cell>
          <cell r="B1426" t="str">
            <v>KEN022</v>
          </cell>
          <cell r="C1426" t="str">
            <v>KE654</v>
          </cell>
          <cell r="D1426">
            <v>11</v>
          </cell>
          <cell r="E1426">
            <v>7594</v>
          </cell>
          <cell r="F1426" t="str">
            <v>SDCF</v>
          </cell>
          <cell r="G1426">
            <v>100325</v>
          </cell>
          <cell r="H1426">
            <v>20070326</v>
          </cell>
          <cell r="I1426">
            <v>2999.19</v>
          </cell>
          <cell r="J1426" t="str">
            <v>310107$ACDS Costs</v>
          </cell>
          <cell r="K1426">
            <v>42.59</v>
          </cell>
        </row>
        <row r="1427">
          <cell r="A1427">
            <v>5044</v>
          </cell>
          <cell r="B1427" t="str">
            <v>KEN022</v>
          </cell>
          <cell r="C1427" t="str">
            <v>KE654</v>
          </cell>
          <cell r="D1427">
            <v>30</v>
          </cell>
          <cell r="E1427" t="str">
            <v>PMER</v>
          </cell>
          <cell r="F1427" t="str">
            <v>PMER</v>
          </cell>
          <cell r="G1427">
            <v>100325</v>
          </cell>
          <cell r="H1427">
            <v>20070326</v>
          </cell>
          <cell r="I1427">
            <v>3079.47</v>
          </cell>
          <cell r="J1427" t="str">
            <v>310107$ Mohamed Jan'07 be</v>
          </cell>
          <cell r="K1427">
            <v>43.73</v>
          </cell>
        </row>
        <row r="1428">
          <cell r="A1428">
            <v>5044</v>
          </cell>
          <cell r="B1428" t="str">
            <v>KEN022</v>
          </cell>
          <cell r="C1428" t="str">
            <v>KE654</v>
          </cell>
          <cell r="D1428">
            <v>30</v>
          </cell>
          <cell r="E1428" t="str">
            <v>PMER</v>
          </cell>
          <cell r="F1428" t="str">
            <v>PMER</v>
          </cell>
          <cell r="G1428">
            <v>100325</v>
          </cell>
          <cell r="H1428">
            <v>20070326</v>
          </cell>
          <cell r="I1428">
            <v>3090.03</v>
          </cell>
          <cell r="J1428" t="str">
            <v>310107$ Gordon Jan'07 ben</v>
          </cell>
          <cell r="K1428">
            <v>43.88</v>
          </cell>
        </row>
        <row r="1429">
          <cell r="A1429">
            <v>5050</v>
          </cell>
          <cell r="B1429" t="str">
            <v>KEN022</v>
          </cell>
          <cell r="C1429" t="str">
            <v>KE654</v>
          </cell>
          <cell r="D1429">
            <v>11</v>
          </cell>
          <cell r="E1429">
            <v>7451</v>
          </cell>
          <cell r="F1429" t="str">
            <v>SDCF</v>
          </cell>
          <cell r="G1429">
            <v>100325</v>
          </cell>
          <cell r="H1429">
            <v>20070326</v>
          </cell>
          <cell r="I1429">
            <v>-953.96</v>
          </cell>
          <cell r="J1429" t="str">
            <v>290906$ACDP Costs</v>
          </cell>
          <cell r="K1429">
            <v>-13.14</v>
          </cell>
        </row>
        <row r="1430">
          <cell r="A1430">
            <v>5050</v>
          </cell>
          <cell r="B1430" t="str">
            <v>KEN022</v>
          </cell>
          <cell r="C1430" t="str">
            <v>KE654</v>
          </cell>
          <cell r="D1430">
            <v>11</v>
          </cell>
          <cell r="E1430">
            <v>7451</v>
          </cell>
          <cell r="F1430" t="str">
            <v>SDCF</v>
          </cell>
          <cell r="G1430">
            <v>100325</v>
          </cell>
          <cell r="H1430">
            <v>20070326</v>
          </cell>
          <cell r="I1430">
            <v>-953.96</v>
          </cell>
          <cell r="J1430" t="str">
            <v>290906$ACDP Costs</v>
          </cell>
          <cell r="K1430">
            <v>-13.14</v>
          </cell>
        </row>
        <row r="1431">
          <cell r="A1431">
            <v>5050</v>
          </cell>
          <cell r="B1431" t="str">
            <v>KEN022</v>
          </cell>
          <cell r="C1431" t="str">
            <v>KE654</v>
          </cell>
          <cell r="D1431">
            <v>11</v>
          </cell>
          <cell r="E1431">
            <v>7451</v>
          </cell>
          <cell r="F1431" t="str">
            <v>SDCF</v>
          </cell>
          <cell r="G1431">
            <v>100325</v>
          </cell>
          <cell r="H1431">
            <v>20070326</v>
          </cell>
          <cell r="I1431">
            <v>-953.96</v>
          </cell>
          <cell r="J1431" t="str">
            <v>290906$ACDP Costs</v>
          </cell>
          <cell r="K1431">
            <v>-13.14</v>
          </cell>
        </row>
        <row r="1432">
          <cell r="A1432">
            <v>5052</v>
          </cell>
          <cell r="B1432" t="str">
            <v>KEN022</v>
          </cell>
          <cell r="C1432" t="str">
            <v>KE654</v>
          </cell>
          <cell r="D1432">
            <v>11</v>
          </cell>
          <cell r="E1432">
            <v>6023</v>
          </cell>
          <cell r="F1432" t="str">
            <v>SDCF</v>
          </cell>
          <cell r="G1432">
            <v>100325</v>
          </cell>
          <cell r="H1432">
            <v>20070326</v>
          </cell>
          <cell r="I1432">
            <v>15774.08</v>
          </cell>
          <cell r="J1432" t="str">
            <v>310107$CD Costs</v>
          </cell>
          <cell r="K1432">
            <v>224</v>
          </cell>
        </row>
        <row r="1433">
          <cell r="A1433">
            <v>5052</v>
          </cell>
          <cell r="B1433" t="str">
            <v>KEN022</v>
          </cell>
          <cell r="C1433" t="str">
            <v>KE654</v>
          </cell>
          <cell r="D1433">
            <v>11</v>
          </cell>
          <cell r="E1433">
            <v>7451</v>
          </cell>
          <cell r="F1433" t="str">
            <v>SDCF</v>
          </cell>
          <cell r="G1433">
            <v>100325</v>
          </cell>
          <cell r="H1433">
            <v>20070326</v>
          </cell>
          <cell r="I1433">
            <v>7594.09</v>
          </cell>
          <cell r="J1433" t="str">
            <v>310107$ACDP Costs</v>
          </cell>
          <cell r="K1433">
            <v>107.84</v>
          </cell>
        </row>
        <row r="1434">
          <cell r="A1434">
            <v>5052</v>
          </cell>
          <cell r="B1434" t="str">
            <v>KEN022</v>
          </cell>
          <cell r="C1434" t="str">
            <v>KE654</v>
          </cell>
          <cell r="D1434">
            <v>11</v>
          </cell>
          <cell r="E1434">
            <v>7594</v>
          </cell>
          <cell r="F1434" t="str">
            <v>SDCF</v>
          </cell>
          <cell r="G1434">
            <v>100325</v>
          </cell>
          <cell r="H1434">
            <v>20070326</v>
          </cell>
          <cell r="I1434">
            <v>9189.11</v>
          </cell>
          <cell r="J1434" t="str">
            <v>310107$ACDS Costs</v>
          </cell>
          <cell r="K1434">
            <v>130.49</v>
          </cell>
        </row>
        <row r="1435">
          <cell r="A1435">
            <v>5052</v>
          </cell>
          <cell r="B1435" t="str">
            <v>KEN022</v>
          </cell>
          <cell r="C1435" t="str">
            <v>KE654</v>
          </cell>
          <cell r="D1435">
            <v>30</v>
          </cell>
          <cell r="E1435" t="str">
            <v>PMER</v>
          </cell>
          <cell r="F1435" t="str">
            <v>PMER</v>
          </cell>
          <cell r="G1435">
            <v>100325</v>
          </cell>
          <cell r="H1435">
            <v>20070326</v>
          </cell>
          <cell r="I1435">
            <v>13147.42</v>
          </cell>
          <cell r="J1435" t="str">
            <v>310107$ Mohamed Jan'07 be</v>
          </cell>
          <cell r="K1435">
            <v>186.7</v>
          </cell>
        </row>
        <row r="1436">
          <cell r="A1436">
            <v>5052</v>
          </cell>
          <cell r="B1436" t="str">
            <v>KEN022</v>
          </cell>
          <cell r="C1436" t="str">
            <v>KE654</v>
          </cell>
          <cell r="D1436">
            <v>30</v>
          </cell>
          <cell r="E1436" t="str">
            <v>PMER</v>
          </cell>
          <cell r="F1436" t="str">
            <v>PMER</v>
          </cell>
          <cell r="G1436">
            <v>100325</v>
          </cell>
          <cell r="H1436">
            <v>20070326</v>
          </cell>
          <cell r="I1436">
            <v>12336.88</v>
          </cell>
          <cell r="J1436" t="str">
            <v>310107$ Gordon Jan'07 ben</v>
          </cell>
          <cell r="K1436">
            <v>175.19</v>
          </cell>
        </row>
        <row r="1437">
          <cell r="A1437">
            <v>5054</v>
          </cell>
          <cell r="B1437" t="str">
            <v>KEN022</v>
          </cell>
          <cell r="C1437" t="str">
            <v>KE654</v>
          </cell>
          <cell r="D1437">
            <v>30</v>
          </cell>
          <cell r="E1437" t="str">
            <v>PMER</v>
          </cell>
          <cell r="F1437" t="str">
            <v>PMER</v>
          </cell>
          <cell r="G1437">
            <v>100325</v>
          </cell>
          <cell r="H1437">
            <v>20070326</v>
          </cell>
          <cell r="I1437">
            <v>14084</v>
          </cell>
          <cell r="J1437" t="str">
            <v>310107$ Gordon Jan'07 ben</v>
          </cell>
          <cell r="K1437">
            <v>200</v>
          </cell>
        </row>
        <row r="1438">
          <cell r="A1438">
            <v>5056</v>
          </cell>
          <cell r="B1438" t="str">
            <v>KEN022</v>
          </cell>
          <cell r="C1438" t="str">
            <v>KE654</v>
          </cell>
          <cell r="D1438">
            <v>11</v>
          </cell>
          <cell r="E1438">
            <v>6023</v>
          </cell>
          <cell r="F1438" t="str">
            <v>SDCF</v>
          </cell>
          <cell r="G1438">
            <v>100325</v>
          </cell>
          <cell r="H1438">
            <v>20070326</v>
          </cell>
          <cell r="I1438">
            <v>74385.23</v>
          </cell>
          <cell r="J1438" t="str">
            <v>210107$CD Costs</v>
          </cell>
          <cell r="K1438">
            <v>1062.95</v>
          </cell>
        </row>
        <row r="1439">
          <cell r="A1439">
            <v>5056</v>
          </cell>
          <cell r="B1439" t="str">
            <v>KEN022</v>
          </cell>
          <cell r="C1439" t="str">
            <v>KE654</v>
          </cell>
          <cell r="D1439">
            <v>11</v>
          </cell>
          <cell r="E1439">
            <v>7451</v>
          </cell>
          <cell r="F1439" t="str">
            <v>SDCF</v>
          </cell>
          <cell r="G1439">
            <v>100325</v>
          </cell>
          <cell r="H1439">
            <v>20070326</v>
          </cell>
          <cell r="I1439">
            <v>26.57</v>
          </cell>
          <cell r="J1439" t="str">
            <v>170107$ACDP Costs</v>
          </cell>
          <cell r="K1439">
            <v>0.38</v>
          </cell>
        </row>
        <row r="1440">
          <cell r="A1440">
            <v>5056</v>
          </cell>
          <cell r="B1440" t="str">
            <v>KEN022</v>
          </cell>
          <cell r="C1440" t="str">
            <v>KE654</v>
          </cell>
          <cell r="D1440">
            <v>11</v>
          </cell>
          <cell r="E1440">
            <v>7451</v>
          </cell>
          <cell r="F1440" t="str">
            <v>SDCF</v>
          </cell>
          <cell r="G1440">
            <v>100325</v>
          </cell>
          <cell r="H1440">
            <v>20070326</v>
          </cell>
          <cell r="I1440">
            <v>239.93</v>
          </cell>
          <cell r="J1440" t="str">
            <v>180107$ACDP Costs</v>
          </cell>
          <cell r="K1440">
            <v>3.43</v>
          </cell>
        </row>
        <row r="1441">
          <cell r="A1441">
            <v>5056</v>
          </cell>
          <cell r="B1441" t="str">
            <v>KEN022</v>
          </cell>
          <cell r="C1441" t="str">
            <v>KE654</v>
          </cell>
          <cell r="D1441">
            <v>11</v>
          </cell>
          <cell r="E1441">
            <v>7451</v>
          </cell>
          <cell r="F1441" t="str">
            <v>SDCF</v>
          </cell>
          <cell r="G1441">
            <v>100325</v>
          </cell>
          <cell r="H1441">
            <v>20070326</v>
          </cell>
          <cell r="I1441">
            <v>264.60000000000002</v>
          </cell>
          <cell r="J1441" t="str">
            <v>230107$ACDP Costs</v>
          </cell>
          <cell r="K1441">
            <v>3.78</v>
          </cell>
        </row>
        <row r="1442">
          <cell r="A1442">
            <v>5067</v>
          </cell>
          <cell r="B1442" t="str">
            <v>KEN022</v>
          </cell>
          <cell r="C1442" t="str">
            <v>KE654</v>
          </cell>
          <cell r="D1442">
            <v>60</v>
          </cell>
          <cell r="F1442" t="str">
            <v>SDCF</v>
          </cell>
          <cell r="G1442">
            <v>100325</v>
          </cell>
          <cell r="H1442">
            <v>20070326</v>
          </cell>
          <cell r="I1442">
            <v>428.85</v>
          </cell>
          <cell r="J1442" t="str">
            <v>310706$SUPPORT Units Cost</v>
          </cell>
          <cell r="K1442">
            <v>5.83</v>
          </cell>
        </row>
        <row r="1443">
          <cell r="A1443">
            <v>5067</v>
          </cell>
          <cell r="B1443" t="str">
            <v>KEN022</v>
          </cell>
          <cell r="C1443" t="str">
            <v>KE654</v>
          </cell>
          <cell r="D1443">
            <v>60</v>
          </cell>
          <cell r="F1443" t="str">
            <v>SDCF</v>
          </cell>
          <cell r="G1443">
            <v>100325</v>
          </cell>
          <cell r="H1443">
            <v>20070326</v>
          </cell>
          <cell r="I1443">
            <v>123.28</v>
          </cell>
          <cell r="J1443" t="str">
            <v>310806$SUPPORT Units Cost</v>
          </cell>
          <cell r="K1443">
            <v>1.7</v>
          </cell>
        </row>
        <row r="1444">
          <cell r="A1444">
            <v>5067</v>
          </cell>
          <cell r="B1444" t="str">
            <v>KEN022</v>
          </cell>
          <cell r="C1444" t="str">
            <v>KE654</v>
          </cell>
          <cell r="D1444">
            <v>60</v>
          </cell>
          <cell r="F1444" t="str">
            <v>SDCF</v>
          </cell>
          <cell r="G1444">
            <v>100325</v>
          </cell>
          <cell r="H1444">
            <v>20070326</v>
          </cell>
          <cell r="I1444">
            <v>123.42</v>
          </cell>
          <cell r="J1444" t="str">
            <v>290906$SUPPORT Units Cost</v>
          </cell>
          <cell r="K1444">
            <v>1.7</v>
          </cell>
        </row>
        <row r="1445">
          <cell r="A1445">
            <v>5067</v>
          </cell>
          <cell r="B1445" t="str">
            <v>KEN022</v>
          </cell>
          <cell r="C1445" t="str">
            <v>KE654</v>
          </cell>
          <cell r="D1445">
            <v>60</v>
          </cell>
          <cell r="F1445" t="str">
            <v>SDCF</v>
          </cell>
          <cell r="G1445">
            <v>100325</v>
          </cell>
          <cell r="H1445">
            <v>20070326</v>
          </cell>
          <cell r="I1445">
            <v>122.95</v>
          </cell>
          <cell r="J1445" t="str">
            <v>311006$SUPPORT Units Cost</v>
          </cell>
          <cell r="K1445">
            <v>1.71</v>
          </cell>
        </row>
        <row r="1446">
          <cell r="A1446">
            <v>5067</v>
          </cell>
          <cell r="B1446" t="str">
            <v>KEN022</v>
          </cell>
          <cell r="C1446" t="str">
            <v>KE654</v>
          </cell>
          <cell r="D1446">
            <v>60</v>
          </cell>
          <cell r="F1446" t="str">
            <v>SDCF</v>
          </cell>
          <cell r="G1446">
            <v>100325</v>
          </cell>
          <cell r="H1446">
            <v>20070326</v>
          </cell>
          <cell r="I1446">
            <v>123.46</v>
          </cell>
          <cell r="J1446" t="str">
            <v>301106$SUPPORT Units Cost</v>
          </cell>
          <cell r="K1446">
            <v>1.77</v>
          </cell>
        </row>
        <row r="1447">
          <cell r="A1447">
            <v>5067</v>
          </cell>
          <cell r="B1447" t="str">
            <v>KEN022</v>
          </cell>
          <cell r="C1447" t="str">
            <v>KE654</v>
          </cell>
          <cell r="D1447">
            <v>60</v>
          </cell>
          <cell r="F1447" t="str">
            <v>SDCF</v>
          </cell>
          <cell r="G1447">
            <v>100325</v>
          </cell>
          <cell r="H1447">
            <v>20070326</v>
          </cell>
          <cell r="I1447">
            <v>123.24</v>
          </cell>
          <cell r="J1447" t="str">
            <v>310107$SUPPORT Units Cost</v>
          </cell>
          <cell r="K1447">
            <v>1.75</v>
          </cell>
        </row>
        <row r="1448">
          <cell r="A1448">
            <v>5067</v>
          </cell>
          <cell r="B1448" t="str">
            <v>KEN022</v>
          </cell>
          <cell r="C1448" t="str">
            <v>KE654</v>
          </cell>
          <cell r="D1448">
            <v>62</v>
          </cell>
          <cell r="F1448" t="str">
            <v>SDCF</v>
          </cell>
          <cell r="G1448">
            <v>100325</v>
          </cell>
          <cell r="H1448">
            <v>20070326</v>
          </cell>
          <cell r="I1448">
            <v>2236.2199999999998</v>
          </cell>
          <cell r="J1448" t="str">
            <v>310706$SUPPORT Units Cost</v>
          </cell>
          <cell r="K1448">
            <v>30.4</v>
          </cell>
        </row>
        <row r="1449">
          <cell r="A1449">
            <v>5067</v>
          </cell>
          <cell r="B1449" t="str">
            <v>KEN022</v>
          </cell>
          <cell r="C1449" t="str">
            <v>KE654</v>
          </cell>
          <cell r="D1449">
            <v>62</v>
          </cell>
          <cell r="F1449" t="str">
            <v>SDCF</v>
          </cell>
          <cell r="G1449">
            <v>100325</v>
          </cell>
          <cell r="H1449">
            <v>20070326</v>
          </cell>
          <cell r="I1449">
            <v>2233.62</v>
          </cell>
          <cell r="J1449" t="str">
            <v>310806$SUPPORT Units Cost</v>
          </cell>
          <cell r="K1449">
            <v>30.8</v>
          </cell>
        </row>
        <row r="1450">
          <cell r="A1450">
            <v>5067</v>
          </cell>
          <cell r="B1450" t="str">
            <v>KEN022</v>
          </cell>
          <cell r="C1450" t="str">
            <v>KE654</v>
          </cell>
          <cell r="D1450">
            <v>62</v>
          </cell>
          <cell r="F1450" t="str">
            <v>SDCF</v>
          </cell>
          <cell r="G1450">
            <v>100325</v>
          </cell>
          <cell r="H1450">
            <v>20070326</v>
          </cell>
          <cell r="I1450">
            <v>2233.1799999999998</v>
          </cell>
          <cell r="J1450" t="str">
            <v>290906$SUPPORT Units Cost</v>
          </cell>
          <cell r="K1450">
            <v>30.76</v>
          </cell>
        </row>
        <row r="1451">
          <cell r="A1451">
            <v>5067</v>
          </cell>
          <cell r="B1451" t="str">
            <v>KEN022</v>
          </cell>
          <cell r="C1451" t="str">
            <v>KE654</v>
          </cell>
          <cell r="D1451">
            <v>62</v>
          </cell>
          <cell r="F1451" t="str">
            <v>SDCF</v>
          </cell>
          <cell r="G1451">
            <v>100325</v>
          </cell>
          <cell r="H1451">
            <v>20070326</v>
          </cell>
          <cell r="I1451">
            <v>2131.83</v>
          </cell>
          <cell r="J1451" t="str">
            <v>311006$SUPPORT Units Cost</v>
          </cell>
          <cell r="K1451">
            <v>29.65</v>
          </cell>
        </row>
        <row r="1452">
          <cell r="A1452">
            <v>5067</v>
          </cell>
          <cell r="B1452" t="str">
            <v>KEN022</v>
          </cell>
          <cell r="C1452" t="str">
            <v>KE654</v>
          </cell>
          <cell r="D1452">
            <v>62</v>
          </cell>
          <cell r="F1452" t="str">
            <v>SDCF</v>
          </cell>
          <cell r="G1452">
            <v>100325</v>
          </cell>
          <cell r="H1452">
            <v>20070326</v>
          </cell>
          <cell r="I1452">
            <v>2220.84</v>
          </cell>
          <cell r="J1452" t="str">
            <v>301106$SUPPORT Units Cost</v>
          </cell>
          <cell r="K1452">
            <v>31.84</v>
          </cell>
        </row>
        <row r="1453">
          <cell r="A1453">
            <v>5067</v>
          </cell>
          <cell r="B1453" t="str">
            <v>KEN022</v>
          </cell>
          <cell r="C1453" t="str">
            <v>KE654</v>
          </cell>
          <cell r="D1453">
            <v>62</v>
          </cell>
          <cell r="F1453" t="str">
            <v>SDCF</v>
          </cell>
          <cell r="G1453">
            <v>100325</v>
          </cell>
          <cell r="H1453">
            <v>20070326</v>
          </cell>
          <cell r="I1453">
            <v>2254.85</v>
          </cell>
          <cell r="J1453" t="str">
            <v>310107$SUPPORT Units Cost</v>
          </cell>
          <cell r="K1453">
            <v>32.020000000000003</v>
          </cell>
        </row>
        <row r="1454">
          <cell r="A1454">
            <v>5067</v>
          </cell>
          <cell r="B1454" t="str">
            <v>KEN022</v>
          </cell>
          <cell r="C1454" t="str">
            <v>KE654</v>
          </cell>
          <cell r="D1454">
            <v>63</v>
          </cell>
          <cell r="F1454" t="str">
            <v>SDCF</v>
          </cell>
          <cell r="G1454">
            <v>100325</v>
          </cell>
          <cell r="H1454">
            <v>20070326</v>
          </cell>
          <cell r="I1454">
            <v>1170.3399999999999</v>
          </cell>
          <cell r="J1454" t="str">
            <v>310706$SUPPORT Units Cost</v>
          </cell>
          <cell r="K1454">
            <v>15.91</v>
          </cell>
        </row>
        <row r="1455">
          <cell r="A1455">
            <v>5067</v>
          </cell>
          <cell r="B1455" t="str">
            <v>KEN022</v>
          </cell>
          <cell r="C1455" t="str">
            <v>KE654</v>
          </cell>
          <cell r="D1455">
            <v>63</v>
          </cell>
          <cell r="F1455" t="str">
            <v>SDCF</v>
          </cell>
          <cell r="G1455">
            <v>100325</v>
          </cell>
          <cell r="H1455">
            <v>20070326</v>
          </cell>
          <cell r="I1455">
            <v>923.18</v>
          </cell>
          <cell r="J1455" t="str">
            <v>310806$SUPPORT Units Cost</v>
          </cell>
          <cell r="K1455">
            <v>12.73</v>
          </cell>
        </row>
        <row r="1456">
          <cell r="A1456">
            <v>5067</v>
          </cell>
          <cell r="B1456" t="str">
            <v>KEN022</v>
          </cell>
          <cell r="C1456" t="str">
            <v>KE654</v>
          </cell>
          <cell r="D1456">
            <v>63</v>
          </cell>
          <cell r="F1456" t="str">
            <v>SDCF</v>
          </cell>
          <cell r="G1456">
            <v>100325</v>
          </cell>
          <cell r="H1456">
            <v>20070326</v>
          </cell>
          <cell r="I1456">
            <v>1019.3</v>
          </cell>
          <cell r="J1456" t="str">
            <v>290906$SUPPORT Units Cost</v>
          </cell>
          <cell r="K1456">
            <v>14.04</v>
          </cell>
        </row>
        <row r="1457">
          <cell r="A1457">
            <v>5067</v>
          </cell>
          <cell r="B1457" t="str">
            <v>KEN022</v>
          </cell>
          <cell r="C1457" t="str">
            <v>KE654</v>
          </cell>
          <cell r="D1457">
            <v>63</v>
          </cell>
          <cell r="F1457" t="str">
            <v>SDCF</v>
          </cell>
          <cell r="G1457">
            <v>100325</v>
          </cell>
          <cell r="H1457">
            <v>20070326</v>
          </cell>
          <cell r="I1457">
            <v>1018.82</v>
          </cell>
          <cell r="J1457" t="str">
            <v>311006$SUPPORT Units Cost</v>
          </cell>
          <cell r="K1457">
            <v>14.17</v>
          </cell>
        </row>
        <row r="1458">
          <cell r="A1458">
            <v>5067</v>
          </cell>
          <cell r="B1458" t="str">
            <v>KEN022</v>
          </cell>
          <cell r="C1458" t="str">
            <v>KE654</v>
          </cell>
          <cell r="D1458">
            <v>63</v>
          </cell>
          <cell r="F1458" t="str">
            <v>SDCF</v>
          </cell>
          <cell r="G1458">
            <v>100325</v>
          </cell>
          <cell r="H1458">
            <v>20070326</v>
          </cell>
          <cell r="I1458">
            <v>1060.2</v>
          </cell>
          <cell r="J1458" t="str">
            <v>301106$SUPPORT Units Cost</v>
          </cell>
          <cell r="K1458">
            <v>15.2</v>
          </cell>
        </row>
        <row r="1459">
          <cell r="A1459">
            <v>5067</v>
          </cell>
          <cell r="B1459" t="str">
            <v>KEN022</v>
          </cell>
          <cell r="C1459" t="str">
            <v>KE654</v>
          </cell>
          <cell r="D1459">
            <v>63</v>
          </cell>
          <cell r="F1459" t="str">
            <v>SDCF</v>
          </cell>
          <cell r="G1459">
            <v>100325</v>
          </cell>
          <cell r="H1459">
            <v>20070326</v>
          </cell>
          <cell r="I1459">
            <v>1059.82</v>
          </cell>
          <cell r="J1459" t="str">
            <v>310107$SUPPORT Units Cost</v>
          </cell>
          <cell r="K1459">
            <v>15.05</v>
          </cell>
        </row>
        <row r="1460">
          <cell r="A1460">
            <v>5067</v>
          </cell>
          <cell r="B1460" t="str">
            <v>KEN022</v>
          </cell>
          <cell r="C1460" t="str">
            <v>KE654</v>
          </cell>
          <cell r="D1460">
            <v>64</v>
          </cell>
          <cell r="F1460" t="str">
            <v>SDCF</v>
          </cell>
          <cell r="G1460">
            <v>100325</v>
          </cell>
          <cell r="H1460">
            <v>20070326</v>
          </cell>
          <cell r="I1460">
            <v>758.4</v>
          </cell>
          <cell r="J1460" t="str">
            <v>310706$SUPPORT Units Cost</v>
          </cell>
          <cell r="K1460">
            <v>10.31</v>
          </cell>
        </row>
        <row r="1461">
          <cell r="A1461">
            <v>5067</v>
          </cell>
          <cell r="B1461" t="str">
            <v>KEN022</v>
          </cell>
          <cell r="C1461" t="str">
            <v>KE654</v>
          </cell>
          <cell r="D1461">
            <v>64</v>
          </cell>
          <cell r="F1461" t="str">
            <v>SDCF</v>
          </cell>
          <cell r="G1461">
            <v>100325</v>
          </cell>
          <cell r="H1461">
            <v>20070326</v>
          </cell>
          <cell r="I1461">
            <v>757.11</v>
          </cell>
          <cell r="J1461" t="str">
            <v>310806$SUPPORT Units Cost</v>
          </cell>
          <cell r="K1461">
            <v>10.44</v>
          </cell>
        </row>
        <row r="1462">
          <cell r="A1462">
            <v>5067</v>
          </cell>
          <cell r="B1462" t="str">
            <v>KEN022</v>
          </cell>
          <cell r="C1462" t="str">
            <v>KE654</v>
          </cell>
          <cell r="D1462">
            <v>64</v>
          </cell>
          <cell r="F1462" t="str">
            <v>SDCF</v>
          </cell>
          <cell r="G1462">
            <v>100325</v>
          </cell>
          <cell r="H1462">
            <v>20070326</v>
          </cell>
          <cell r="I1462">
            <v>757.22</v>
          </cell>
          <cell r="J1462" t="str">
            <v>290906$SUPPORT Units Cost</v>
          </cell>
          <cell r="K1462">
            <v>10.43</v>
          </cell>
        </row>
        <row r="1463">
          <cell r="A1463">
            <v>5067</v>
          </cell>
          <cell r="B1463" t="str">
            <v>KEN022</v>
          </cell>
          <cell r="C1463" t="str">
            <v>KE654</v>
          </cell>
          <cell r="D1463">
            <v>64</v>
          </cell>
          <cell r="F1463" t="str">
            <v>SDCF</v>
          </cell>
          <cell r="G1463">
            <v>100325</v>
          </cell>
          <cell r="H1463">
            <v>20070326</v>
          </cell>
          <cell r="I1463">
            <v>757.11</v>
          </cell>
          <cell r="J1463" t="str">
            <v>311006$SUPPORT Units Cost</v>
          </cell>
          <cell r="K1463">
            <v>10.53</v>
          </cell>
        </row>
        <row r="1464">
          <cell r="A1464">
            <v>5067</v>
          </cell>
          <cell r="B1464" t="str">
            <v>KEN022</v>
          </cell>
          <cell r="C1464" t="str">
            <v>KE654</v>
          </cell>
          <cell r="D1464">
            <v>64</v>
          </cell>
          <cell r="F1464" t="str">
            <v>SDCF</v>
          </cell>
          <cell r="G1464">
            <v>100325</v>
          </cell>
          <cell r="H1464">
            <v>20070326</v>
          </cell>
          <cell r="I1464">
            <v>757.48</v>
          </cell>
          <cell r="J1464" t="str">
            <v>301106$SUPPORT Units Cost</v>
          </cell>
          <cell r="K1464">
            <v>10.86</v>
          </cell>
        </row>
        <row r="1465">
          <cell r="A1465">
            <v>5067</v>
          </cell>
          <cell r="B1465" t="str">
            <v>KEN022</v>
          </cell>
          <cell r="C1465" t="str">
            <v>KE654</v>
          </cell>
          <cell r="D1465">
            <v>64</v>
          </cell>
          <cell r="F1465" t="str">
            <v>SDCF</v>
          </cell>
          <cell r="G1465">
            <v>100325</v>
          </cell>
          <cell r="H1465">
            <v>20070326</v>
          </cell>
          <cell r="I1465">
            <v>757.02</v>
          </cell>
          <cell r="J1465" t="str">
            <v>310107$SUPPORT Units Cost</v>
          </cell>
          <cell r="K1465">
            <v>10.75</v>
          </cell>
        </row>
        <row r="1466">
          <cell r="A1466">
            <v>5067</v>
          </cell>
          <cell r="B1466" t="str">
            <v>KEN022</v>
          </cell>
          <cell r="C1466" t="str">
            <v>KE654</v>
          </cell>
          <cell r="D1466">
            <v>65</v>
          </cell>
          <cell r="F1466" t="str">
            <v>SDCF</v>
          </cell>
          <cell r="G1466">
            <v>100325</v>
          </cell>
          <cell r="H1466">
            <v>20070326</v>
          </cell>
          <cell r="I1466">
            <v>456.81</v>
          </cell>
          <cell r="J1466" t="str">
            <v>310706$SUPPORT Units Cost</v>
          </cell>
          <cell r="K1466">
            <v>6.21</v>
          </cell>
        </row>
        <row r="1467">
          <cell r="A1467">
            <v>5067</v>
          </cell>
          <cell r="B1467" t="str">
            <v>KEN022</v>
          </cell>
          <cell r="C1467" t="str">
            <v>KE654</v>
          </cell>
          <cell r="D1467">
            <v>65</v>
          </cell>
          <cell r="F1467" t="str">
            <v>SDCF</v>
          </cell>
          <cell r="G1467">
            <v>100325</v>
          </cell>
          <cell r="H1467">
            <v>20070326</v>
          </cell>
          <cell r="I1467">
            <v>456.15</v>
          </cell>
          <cell r="J1467" t="str">
            <v>310806$SUPPORT Units Cost</v>
          </cell>
          <cell r="K1467">
            <v>6.29</v>
          </cell>
        </row>
        <row r="1468">
          <cell r="A1468">
            <v>5067</v>
          </cell>
          <cell r="B1468" t="str">
            <v>KEN022</v>
          </cell>
          <cell r="C1468" t="str">
            <v>KE654</v>
          </cell>
          <cell r="D1468">
            <v>65</v>
          </cell>
          <cell r="F1468" t="str">
            <v>SDCF</v>
          </cell>
          <cell r="G1468">
            <v>100325</v>
          </cell>
          <cell r="H1468">
            <v>20070326</v>
          </cell>
          <cell r="I1468">
            <v>455.93</v>
          </cell>
          <cell r="J1468" t="str">
            <v>290906$SUPPORT Units Cost</v>
          </cell>
          <cell r="K1468">
            <v>6.28</v>
          </cell>
        </row>
        <row r="1469">
          <cell r="A1469">
            <v>5067</v>
          </cell>
          <cell r="B1469" t="str">
            <v>KEN022</v>
          </cell>
          <cell r="C1469" t="str">
            <v>KE654</v>
          </cell>
          <cell r="D1469">
            <v>65</v>
          </cell>
          <cell r="F1469" t="str">
            <v>SDCF</v>
          </cell>
          <cell r="G1469">
            <v>100325</v>
          </cell>
          <cell r="H1469">
            <v>20070326</v>
          </cell>
          <cell r="I1469">
            <v>455.85</v>
          </cell>
          <cell r="J1469" t="str">
            <v>311006$SUPPORT Units Cost</v>
          </cell>
          <cell r="K1469">
            <v>6.34</v>
          </cell>
        </row>
        <row r="1470">
          <cell r="A1470">
            <v>5067</v>
          </cell>
          <cell r="B1470" t="str">
            <v>KEN022</v>
          </cell>
          <cell r="C1470" t="str">
            <v>KE654</v>
          </cell>
          <cell r="D1470">
            <v>65</v>
          </cell>
          <cell r="F1470" t="str">
            <v>SDCF</v>
          </cell>
          <cell r="G1470">
            <v>100325</v>
          </cell>
          <cell r="H1470">
            <v>20070326</v>
          </cell>
          <cell r="I1470">
            <v>456.16</v>
          </cell>
          <cell r="J1470" t="str">
            <v>301106$SUPPORT Units Cost</v>
          </cell>
          <cell r="K1470">
            <v>6.54</v>
          </cell>
        </row>
        <row r="1471">
          <cell r="A1471">
            <v>5067</v>
          </cell>
          <cell r="B1471" t="str">
            <v>KEN022</v>
          </cell>
          <cell r="C1471" t="str">
            <v>KE654</v>
          </cell>
          <cell r="D1471">
            <v>65</v>
          </cell>
          <cell r="F1471" t="str">
            <v>SDCF</v>
          </cell>
          <cell r="G1471">
            <v>100325</v>
          </cell>
          <cell r="H1471">
            <v>20070326</v>
          </cell>
          <cell r="I1471">
            <v>455.62</v>
          </cell>
          <cell r="J1471" t="str">
            <v>310107$SUPPORT Units Cost</v>
          </cell>
          <cell r="K1471">
            <v>6.47</v>
          </cell>
        </row>
        <row r="1472">
          <cell r="A1472">
            <v>5068</v>
          </cell>
          <cell r="B1472" t="str">
            <v>KEN022</v>
          </cell>
          <cell r="C1472" t="str">
            <v>KE654</v>
          </cell>
          <cell r="D1472">
            <v>11</v>
          </cell>
          <cell r="E1472">
            <v>7451</v>
          </cell>
          <cell r="F1472" t="str">
            <v>SDCF</v>
          </cell>
          <cell r="G1472">
            <v>100325</v>
          </cell>
          <cell r="H1472">
            <v>20070326</v>
          </cell>
          <cell r="I1472">
            <v>830.25</v>
          </cell>
          <cell r="J1472" t="str">
            <v>310107$ACDP Costs</v>
          </cell>
          <cell r="K1472">
            <v>11.79</v>
          </cell>
        </row>
        <row r="1473">
          <cell r="A1473">
            <v>5068</v>
          </cell>
          <cell r="B1473" t="str">
            <v>KEN022</v>
          </cell>
          <cell r="C1473" t="str">
            <v>KE654</v>
          </cell>
          <cell r="D1473">
            <v>11</v>
          </cell>
          <cell r="E1473">
            <v>7594</v>
          </cell>
          <cell r="F1473" t="str">
            <v>SDCF</v>
          </cell>
          <cell r="G1473">
            <v>100325</v>
          </cell>
          <cell r="H1473">
            <v>20070326</v>
          </cell>
          <cell r="I1473">
            <v>1080.95</v>
          </cell>
          <cell r="J1473" t="str">
            <v>310107$ACDS Costs</v>
          </cell>
          <cell r="K1473">
            <v>15.35</v>
          </cell>
        </row>
        <row r="1474">
          <cell r="A1474">
            <v>5068</v>
          </cell>
          <cell r="B1474" t="str">
            <v>KEN022</v>
          </cell>
          <cell r="C1474" t="str">
            <v>KE654</v>
          </cell>
          <cell r="D1474">
            <v>30</v>
          </cell>
          <cell r="E1474" t="str">
            <v>PMER</v>
          </cell>
          <cell r="F1474" t="str">
            <v>PMER</v>
          </cell>
          <cell r="G1474">
            <v>100325</v>
          </cell>
          <cell r="H1474">
            <v>20070326</v>
          </cell>
          <cell r="I1474">
            <v>1154.8900000000001</v>
          </cell>
          <cell r="J1474" t="str">
            <v>310107$ Mohamed Jan'07 be</v>
          </cell>
          <cell r="K1474">
            <v>16.399999999999999</v>
          </cell>
        </row>
        <row r="1475">
          <cell r="A1475">
            <v>5068</v>
          </cell>
          <cell r="B1475" t="str">
            <v>KEN022</v>
          </cell>
          <cell r="C1475" t="str">
            <v>KE654</v>
          </cell>
          <cell r="D1475">
            <v>30</v>
          </cell>
          <cell r="E1475" t="str">
            <v>PMER</v>
          </cell>
          <cell r="F1475" t="str">
            <v>PMER</v>
          </cell>
          <cell r="G1475">
            <v>100325</v>
          </cell>
          <cell r="H1475">
            <v>20070326</v>
          </cell>
          <cell r="I1475">
            <v>1092.92</v>
          </cell>
          <cell r="J1475" t="str">
            <v>310107$ Gordon Jan'07 ben</v>
          </cell>
          <cell r="K1475">
            <v>15.52</v>
          </cell>
        </row>
        <row r="1476">
          <cell r="A1476">
            <v>5068</v>
          </cell>
          <cell r="B1476" t="str">
            <v>KEN022</v>
          </cell>
          <cell r="C1476" t="str">
            <v>KE654</v>
          </cell>
          <cell r="D1476">
            <v>60</v>
          </cell>
          <cell r="F1476" t="str">
            <v>SDCF</v>
          </cell>
          <cell r="G1476">
            <v>100325</v>
          </cell>
          <cell r="H1476">
            <v>20070326</v>
          </cell>
          <cell r="I1476">
            <v>-428.85</v>
          </cell>
          <cell r="J1476" t="str">
            <v>310706$SUPPORT Units Cost</v>
          </cell>
          <cell r="K1476">
            <v>-5.83</v>
          </cell>
        </row>
        <row r="1477">
          <cell r="A1477">
            <v>5068</v>
          </cell>
          <cell r="B1477" t="str">
            <v>KEN022</v>
          </cell>
          <cell r="C1477" t="str">
            <v>KE654</v>
          </cell>
          <cell r="D1477">
            <v>60</v>
          </cell>
          <cell r="F1477" t="str">
            <v>SDCF</v>
          </cell>
          <cell r="G1477">
            <v>100325</v>
          </cell>
          <cell r="H1477">
            <v>20070326</v>
          </cell>
          <cell r="I1477">
            <v>-123.28</v>
          </cell>
          <cell r="J1477" t="str">
            <v>310806$SUPPORT Units Cost</v>
          </cell>
          <cell r="K1477">
            <v>-1.7</v>
          </cell>
        </row>
        <row r="1478">
          <cell r="A1478">
            <v>5068</v>
          </cell>
          <cell r="B1478" t="str">
            <v>KEN022</v>
          </cell>
          <cell r="C1478" t="str">
            <v>KE654</v>
          </cell>
          <cell r="D1478">
            <v>60</v>
          </cell>
          <cell r="F1478" t="str">
            <v>SDCF</v>
          </cell>
          <cell r="G1478">
            <v>100325</v>
          </cell>
          <cell r="H1478">
            <v>20070326</v>
          </cell>
          <cell r="I1478">
            <v>-123.42</v>
          </cell>
          <cell r="J1478" t="str">
            <v>290906$SUPPORT Units Cost</v>
          </cell>
          <cell r="K1478">
            <v>-1.7</v>
          </cell>
        </row>
        <row r="1479">
          <cell r="A1479">
            <v>5068</v>
          </cell>
          <cell r="B1479" t="str">
            <v>KEN022</v>
          </cell>
          <cell r="C1479" t="str">
            <v>KE654</v>
          </cell>
          <cell r="D1479">
            <v>60</v>
          </cell>
          <cell r="F1479" t="str">
            <v>SDCF</v>
          </cell>
          <cell r="G1479">
            <v>100325</v>
          </cell>
          <cell r="H1479">
            <v>20070326</v>
          </cell>
          <cell r="I1479">
            <v>-122.95</v>
          </cell>
          <cell r="J1479" t="str">
            <v>311006$SUPPORT Units Cost</v>
          </cell>
          <cell r="K1479">
            <v>-1.71</v>
          </cell>
        </row>
        <row r="1480">
          <cell r="A1480">
            <v>5068</v>
          </cell>
          <cell r="B1480" t="str">
            <v>KEN022</v>
          </cell>
          <cell r="C1480" t="str">
            <v>KE654</v>
          </cell>
          <cell r="D1480">
            <v>60</v>
          </cell>
          <cell r="F1480" t="str">
            <v>SDCF</v>
          </cell>
          <cell r="G1480">
            <v>100325</v>
          </cell>
          <cell r="H1480">
            <v>20070326</v>
          </cell>
          <cell r="I1480">
            <v>-123.46</v>
          </cell>
          <cell r="J1480" t="str">
            <v>301106$SUPPORT Units Cost</v>
          </cell>
          <cell r="K1480">
            <v>-1.77</v>
          </cell>
        </row>
        <row r="1481">
          <cell r="A1481">
            <v>5068</v>
          </cell>
          <cell r="B1481" t="str">
            <v>KEN022</v>
          </cell>
          <cell r="C1481" t="str">
            <v>KE654</v>
          </cell>
          <cell r="D1481">
            <v>62</v>
          </cell>
          <cell r="F1481" t="str">
            <v>SDCF</v>
          </cell>
          <cell r="G1481">
            <v>100325</v>
          </cell>
          <cell r="H1481">
            <v>20070326</v>
          </cell>
          <cell r="I1481">
            <v>-2236.2199999999998</v>
          </cell>
          <cell r="J1481" t="str">
            <v>310706$SUPPORT Units Cost</v>
          </cell>
          <cell r="K1481">
            <v>-30.4</v>
          </cell>
        </row>
        <row r="1482">
          <cell r="A1482">
            <v>5068</v>
          </cell>
          <cell r="B1482" t="str">
            <v>KEN022</v>
          </cell>
          <cell r="C1482" t="str">
            <v>KE654</v>
          </cell>
          <cell r="D1482">
            <v>62</v>
          </cell>
          <cell r="F1482" t="str">
            <v>SDCF</v>
          </cell>
          <cell r="G1482">
            <v>100325</v>
          </cell>
          <cell r="H1482">
            <v>20070326</v>
          </cell>
          <cell r="I1482">
            <v>-2233.62</v>
          </cell>
          <cell r="J1482" t="str">
            <v>310806$SUPPORT Units Cost</v>
          </cell>
          <cell r="K1482">
            <v>-30.8</v>
          </cell>
        </row>
        <row r="1483">
          <cell r="A1483">
            <v>5068</v>
          </cell>
          <cell r="B1483" t="str">
            <v>KEN022</v>
          </cell>
          <cell r="C1483" t="str">
            <v>KE654</v>
          </cell>
          <cell r="D1483">
            <v>62</v>
          </cell>
          <cell r="F1483" t="str">
            <v>SDCF</v>
          </cell>
          <cell r="G1483">
            <v>100325</v>
          </cell>
          <cell r="H1483">
            <v>20070326</v>
          </cell>
          <cell r="I1483">
            <v>-2233.1799999999998</v>
          </cell>
          <cell r="J1483" t="str">
            <v>290906$SUPPORT Units Cost</v>
          </cell>
          <cell r="K1483">
            <v>-30.76</v>
          </cell>
        </row>
        <row r="1484">
          <cell r="A1484">
            <v>5068</v>
          </cell>
          <cell r="B1484" t="str">
            <v>KEN022</v>
          </cell>
          <cell r="C1484" t="str">
            <v>KE654</v>
          </cell>
          <cell r="D1484">
            <v>62</v>
          </cell>
          <cell r="F1484" t="str">
            <v>SDCF</v>
          </cell>
          <cell r="G1484">
            <v>100325</v>
          </cell>
          <cell r="H1484">
            <v>20070326</v>
          </cell>
          <cell r="I1484">
            <v>-2131.83</v>
          </cell>
          <cell r="J1484" t="str">
            <v>311006$SUPPORT Units Cost</v>
          </cell>
          <cell r="K1484">
            <v>-29.65</v>
          </cell>
        </row>
        <row r="1485">
          <cell r="A1485">
            <v>5068</v>
          </cell>
          <cell r="B1485" t="str">
            <v>KEN022</v>
          </cell>
          <cell r="C1485" t="str">
            <v>KE654</v>
          </cell>
          <cell r="D1485">
            <v>62</v>
          </cell>
          <cell r="F1485" t="str">
            <v>SDCF</v>
          </cell>
          <cell r="G1485">
            <v>100325</v>
          </cell>
          <cell r="H1485">
            <v>20070326</v>
          </cell>
          <cell r="I1485">
            <v>-2220.84</v>
          </cell>
          <cell r="J1485" t="str">
            <v>301106$SUPPORT Units Cost</v>
          </cell>
          <cell r="K1485">
            <v>-31.84</v>
          </cell>
        </row>
        <row r="1486">
          <cell r="A1486">
            <v>5068</v>
          </cell>
          <cell r="B1486" t="str">
            <v>KEN022</v>
          </cell>
          <cell r="C1486" t="str">
            <v>KE654</v>
          </cell>
          <cell r="D1486">
            <v>63</v>
          </cell>
          <cell r="F1486" t="str">
            <v>SDCF</v>
          </cell>
          <cell r="G1486">
            <v>100325</v>
          </cell>
          <cell r="H1486">
            <v>20070326</v>
          </cell>
          <cell r="I1486">
            <v>-1170.3399999999999</v>
          </cell>
          <cell r="J1486" t="str">
            <v>310706$SUPPORT Units Cost</v>
          </cell>
          <cell r="K1486">
            <v>-15.91</v>
          </cell>
        </row>
        <row r="1487">
          <cell r="A1487">
            <v>5068</v>
          </cell>
          <cell r="B1487" t="str">
            <v>KEN022</v>
          </cell>
          <cell r="C1487" t="str">
            <v>KE654</v>
          </cell>
          <cell r="D1487">
            <v>63</v>
          </cell>
          <cell r="F1487" t="str">
            <v>SDCF</v>
          </cell>
          <cell r="G1487">
            <v>100325</v>
          </cell>
          <cell r="H1487">
            <v>20070326</v>
          </cell>
          <cell r="I1487">
            <v>-923.18</v>
          </cell>
          <cell r="J1487" t="str">
            <v>310806$SUPPORT Units Cost</v>
          </cell>
          <cell r="K1487">
            <v>-12.73</v>
          </cell>
        </row>
        <row r="1488">
          <cell r="A1488">
            <v>5068</v>
          </cell>
          <cell r="B1488" t="str">
            <v>KEN022</v>
          </cell>
          <cell r="C1488" t="str">
            <v>KE654</v>
          </cell>
          <cell r="D1488">
            <v>63</v>
          </cell>
          <cell r="F1488" t="str">
            <v>SDCF</v>
          </cell>
          <cell r="G1488">
            <v>100325</v>
          </cell>
          <cell r="H1488">
            <v>20070326</v>
          </cell>
          <cell r="I1488">
            <v>-1019.3</v>
          </cell>
          <cell r="J1488" t="str">
            <v>290906$SUPPORT Units Cost</v>
          </cell>
          <cell r="K1488">
            <v>-14.04</v>
          </cell>
        </row>
        <row r="1489">
          <cell r="A1489">
            <v>5068</v>
          </cell>
          <cell r="B1489" t="str">
            <v>KEN022</v>
          </cell>
          <cell r="C1489" t="str">
            <v>KE654</v>
          </cell>
          <cell r="D1489">
            <v>63</v>
          </cell>
          <cell r="F1489" t="str">
            <v>SDCF</v>
          </cell>
          <cell r="G1489">
            <v>100325</v>
          </cell>
          <cell r="H1489">
            <v>20070326</v>
          </cell>
          <cell r="I1489">
            <v>-1018.82</v>
          </cell>
          <cell r="J1489" t="str">
            <v>311006$SUPPORT Units Cost</v>
          </cell>
          <cell r="K1489">
            <v>-14.17</v>
          </cell>
        </row>
        <row r="1490">
          <cell r="A1490">
            <v>5068</v>
          </cell>
          <cell r="B1490" t="str">
            <v>KEN022</v>
          </cell>
          <cell r="C1490" t="str">
            <v>KE654</v>
          </cell>
          <cell r="D1490">
            <v>63</v>
          </cell>
          <cell r="F1490" t="str">
            <v>SDCF</v>
          </cell>
          <cell r="G1490">
            <v>100325</v>
          </cell>
          <cell r="H1490">
            <v>20070326</v>
          </cell>
          <cell r="I1490">
            <v>-1060.2</v>
          </cell>
          <cell r="J1490" t="str">
            <v>301106$SUPPORT Units Cost</v>
          </cell>
          <cell r="K1490">
            <v>-15.2</v>
          </cell>
        </row>
        <row r="1491">
          <cell r="A1491">
            <v>5068</v>
          </cell>
          <cell r="B1491" t="str">
            <v>KEN022</v>
          </cell>
          <cell r="C1491" t="str">
            <v>KE654</v>
          </cell>
          <cell r="D1491">
            <v>64</v>
          </cell>
          <cell r="F1491" t="str">
            <v>SDCF</v>
          </cell>
          <cell r="G1491">
            <v>100325</v>
          </cell>
          <cell r="H1491">
            <v>20070326</v>
          </cell>
          <cell r="I1491">
            <v>-758.4</v>
          </cell>
          <cell r="J1491" t="str">
            <v>310706$SUPPORT Units Cost</v>
          </cell>
          <cell r="K1491">
            <v>-10.31</v>
          </cell>
        </row>
        <row r="1492">
          <cell r="A1492">
            <v>5068</v>
          </cell>
          <cell r="B1492" t="str">
            <v>KEN022</v>
          </cell>
          <cell r="C1492" t="str">
            <v>KE654</v>
          </cell>
          <cell r="D1492">
            <v>64</v>
          </cell>
          <cell r="F1492" t="str">
            <v>SDCF</v>
          </cell>
          <cell r="G1492">
            <v>100325</v>
          </cell>
          <cell r="H1492">
            <v>20070326</v>
          </cell>
          <cell r="I1492">
            <v>-757.11</v>
          </cell>
          <cell r="J1492" t="str">
            <v>310806$SUPPORT Units Cost</v>
          </cell>
          <cell r="K1492">
            <v>-10.44</v>
          </cell>
        </row>
        <row r="1493">
          <cell r="A1493">
            <v>5068</v>
          </cell>
          <cell r="B1493" t="str">
            <v>KEN022</v>
          </cell>
          <cell r="C1493" t="str">
            <v>KE654</v>
          </cell>
          <cell r="D1493">
            <v>64</v>
          </cell>
          <cell r="F1493" t="str">
            <v>SDCF</v>
          </cell>
          <cell r="G1493">
            <v>100325</v>
          </cell>
          <cell r="H1493">
            <v>20070326</v>
          </cell>
          <cell r="I1493">
            <v>-757.22</v>
          </cell>
          <cell r="J1493" t="str">
            <v>290906$SUPPORT Units Cost</v>
          </cell>
          <cell r="K1493">
            <v>-10.43</v>
          </cell>
        </row>
        <row r="1494">
          <cell r="A1494">
            <v>5068</v>
          </cell>
          <cell r="B1494" t="str">
            <v>KEN022</v>
          </cell>
          <cell r="C1494" t="str">
            <v>KE654</v>
          </cell>
          <cell r="D1494">
            <v>64</v>
          </cell>
          <cell r="F1494" t="str">
            <v>SDCF</v>
          </cell>
          <cell r="G1494">
            <v>100325</v>
          </cell>
          <cell r="H1494">
            <v>20070326</v>
          </cell>
          <cell r="I1494">
            <v>-757.11</v>
          </cell>
          <cell r="J1494" t="str">
            <v>311006$SUPPORT Units Cost</v>
          </cell>
          <cell r="K1494">
            <v>-10.53</v>
          </cell>
        </row>
        <row r="1495">
          <cell r="A1495">
            <v>5068</v>
          </cell>
          <cell r="B1495" t="str">
            <v>KEN022</v>
          </cell>
          <cell r="C1495" t="str">
            <v>KE654</v>
          </cell>
          <cell r="D1495">
            <v>64</v>
          </cell>
          <cell r="F1495" t="str">
            <v>SDCF</v>
          </cell>
          <cell r="G1495">
            <v>100325</v>
          </cell>
          <cell r="H1495">
            <v>20070326</v>
          </cell>
          <cell r="I1495">
            <v>-757.48</v>
          </cell>
          <cell r="J1495" t="str">
            <v>301106$SUPPORT Units Cost</v>
          </cell>
          <cell r="K1495">
            <v>-10.86</v>
          </cell>
        </row>
        <row r="1496">
          <cell r="A1496">
            <v>5068</v>
          </cell>
          <cell r="B1496" t="str">
            <v>KEN022</v>
          </cell>
          <cell r="C1496" t="str">
            <v>KE654</v>
          </cell>
          <cell r="D1496">
            <v>65</v>
          </cell>
          <cell r="F1496" t="str">
            <v>SDCF</v>
          </cell>
          <cell r="G1496">
            <v>100325</v>
          </cell>
          <cell r="H1496">
            <v>20070326</v>
          </cell>
          <cell r="I1496">
            <v>-456.81</v>
          </cell>
          <cell r="J1496" t="str">
            <v>310706$SUPPORT Units Cost</v>
          </cell>
          <cell r="K1496">
            <v>-6.21</v>
          </cell>
        </row>
        <row r="1497">
          <cell r="A1497">
            <v>5068</v>
          </cell>
          <cell r="B1497" t="str">
            <v>KEN022</v>
          </cell>
          <cell r="C1497" t="str">
            <v>KE654</v>
          </cell>
          <cell r="D1497">
            <v>65</v>
          </cell>
          <cell r="F1497" t="str">
            <v>SDCF</v>
          </cell>
          <cell r="G1497">
            <v>100325</v>
          </cell>
          <cell r="H1497">
            <v>20070326</v>
          </cell>
          <cell r="I1497">
            <v>-456.15</v>
          </cell>
          <cell r="J1497" t="str">
            <v>310806$SUPPORT Units Cost</v>
          </cell>
          <cell r="K1497">
            <v>-6.29</v>
          </cell>
        </row>
        <row r="1498">
          <cell r="A1498">
            <v>5068</v>
          </cell>
          <cell r="B1498" t="str">
            <v>KEN022</v>
          </cell>
          <cell r="C1498" t="str">
            <v>KE654</v>
          </cell>
          <cell r="D1498">
            <v>65</v>
          </cell>
          <cell r="F1498" t="str">
            <v>SDCF</v>
          </cell>
          <cell r="G1498">
            <v>100325</v>
          </cell>
          <cell r="H1498">
            <v>20070326</v>
          </cell>
          <cell r="I1498">
            <v>-455.93</v>
          </cell>
          <cell r="J1498" t="str">
            <v>290906$SUPPORT Units Cost</v>
          </cell>
          <cell r="K1498">
            <v>-6.28</v>
          </cell>
        </row>
        <row r="1499">
          <cell r="A1499">
            <v>5068</v>
          </cell>
          <cell r="B1499" t="str">
            <v>KEN022</v>
          </cell>
          <cell r="C1499" t="str">
            <v>KE654</v>
          </cell>
          <cell r="D1499">
            <v>65</v>
          </cell>
          <cell r="F1499" t="str">
            <v>SDCF</v>
          </cell>
          <cell r="G1499">
            <v>100325</v>
          </cell>
          <cell r="H1499">
            <v>20070326</v>
          </cell>
          <cell r="I1499">
            <v>-455.85</v>
          </cell>
          <cell r="J1499" t="str">
            <v>311006$SUPPORT Units Cost</v>
          </cell>
          <cell r="K1499">
            <v>-6.34</v>
          </cell>
        </row>
        <row r="1500">
          <cell r="A1500">
            <v>5068</v>
          </cell>
          <cell r="B1500" t="str">
            <v>KEN022</v>
          </cell>
          <cell r="C1500" t="str">
            <v>KE654</v>
          </cell>
          <cell r="D1500">
            <v>65</v>
          </cell>
          <cell r="F1500" t="str">
            <v>SDCF</v>
          </cell>
          <cell r="G1500">
            <v>100325</v>
          </cell>
          <cell r="H1500">
            <v>20070326</v>
          </cell>
          <cell r="I1500">
            <v>-456.16</v>
          </cell>
          <cell r="J1500" t="str">
            <v>301106$SUPPORT Units Cost</v>
          </cell>
          <cell r="K1500">
            <v>-6.54</v>
          </cell>
        </row>
        <row r="1501">
          <cell r="A1501">
            <v>5075</v>
          </cell>
          <cell r="B1501" t="str">
            <v>KEN022</v>
          </cell>
          <cell r="C1501" t="str">
            <v>KE654</v>
          </cell>
          <cell r="D1501">
            <v>63</v>
          </cell>
          <cell r="F1501" t="str">
            <v>SDCP</v>
          </cell>
          <cell r="G1501">
            <v>100325</v>
          </cell>
          <cell r="H1501">
            <v>20070326</v>
          </cell>
          <cell r="I1501">
            <v>740.39</v>
          </cell>
          <cell r="J1501" t="str">
            <v>150107$SUPPORT Units Cost</v>
          </cell>
          <cell r="K1501">
            <v>10.65</v>
          </cell>
        </row>
        <row r="1502">
          <cell r="A1502">
            <v>5152</v>
          </cell>
          <cell r="B1502" t="str">
            <v>KEN022</v>
          </cell>
          <cell r="C1502" t="str">
            <v>KE654</v>
          </cell>
          <cell r="D1502">
            <v>60</v>
          </cell>
          <cell r="F1502" t="str">
            <v>SDCO</v>
          </cell>
          <cell r="G1502">
            <v>100325</v>
          </cell>
          <cell r="H1502">
            <v>20070326</v>
          </cell>
          <cell r="I1502">
            <v>6863.88</v>
          </cell>
          <cell r="J1502" t="str">
            <v>270107$SUPPORT Units Cost</v>
          </cell>
          <cell r="K1502">
            <v>97.36</v>
          </cell>
        </row>
        <row r="1503">
          <cell r="A1503">
            <v>5152</v>
          </cell>
          <cell r="B1503" t="str">
            <v>KEN022</v>
          </cell>
          <cell r="C1503" t="str">
            <v>KE654</v>
          </cell>
          <cell r="D1503">
            <v>63</v>
          </cell>
          <cell r="F1503" t="str">
            <v>SDCO</v>
          </cell>
          <cell r="G1503">
            <v>100325</v>
          </cell>
          <cell r="H1503">
            <v>20070326</v>
          </cell>
          <cell r="I1503">
            <v>8236.51</v>
          </cell>
          <cell r="J1503" t="str">
            <v>270107$SUPPORT Units Cost</v>
          </cell>
          <cell r="K1503">
            <v>116.83</v>
          </cell>
        </row>
        <row r="1504">
          <cell r="A1504">
            <v>5234</v>
          </cell>
          <cell r="B1504" t="str">
            <v>KEN022</v>
          </cell>
          <cell r="C1504" t="str">
            <v>KE654</v>
          </cell>
          <cell r="D1504">
            <v>63</v>
          </cell>
          <cell r="F1504" t="str">
            <v>SDCO</v>
          </cell>
          <cell r="G1504">
            <v>100325</v>
          </cell>
          <cell r="H1504">
            <v>20070326</v>
          </cell>
          <cell r="I1504">
            <v>10295.6</v>
          </cell>
          <cell r="J1504" t="str">
            <v>230107$SUPPORT Units Cost</v>
          </cell>
          <cell r="K1504">
            <v>147.08000000000001</v>
          </cell>
        </row>
        <row r="1505">
          <cell r="A1505">
            <v>5234</v>
          </cell>
          <cell r="B1505" t="str">
            <v>KEN022</v>
          </cell>
          <cell r="C1505" t="str">
            <v>KE654</v>
          </cell>
          <cell r="D1505">
            <v>65</v>
          </cell>
          <cell r="F1505" t="str">
            <v>SDCO</v>
          </cell>
          <cell r="G1505">
            <v>100325</v>
          </cell>
          <cell r="H1505">
            <v>20070326</v>
          </cell>
          <cell r="I1505">
            <v>4482.22</v>
          </cell>
          <cell r="J1505" t="str">
            <v>210107$SUPPORT Units Cost</v>
          </cell>
          <cell r="K1505">
            <v>64.05</v>
          </cell>
        </row>
        <row r="1506">
          <cell r="A1506">
            <v>5340</v>
          </cell>
          <cell r="B1506" t="str">
            <v>KEN022</v>
          </cell>
          <cell r="C1506" t="str">
            <v>KE654</v>
          </cell>
          <cell r="D1506">
            <v>63</v>
          </cell>
          <cell r="F1506" t="str">
            <v>SDCO</v>
          </cell>
          <cell r="G1506">
            <v>100325</v>
          </cell>
          <cell r="H1506">
            <v>20070326</v>
          </cell>
          <cell r="I1506">
            <v>6666.93</v>
          </cell>
          <cell r="J1506" t="str">
            <v>180107$SUPPORT Units Cost</v>
          </cell>
          <cell r="K1506">
            <v>95.31</v>
          </cell>
        </row>
        <row r="1507">
          <cell r="A1507">
            <v>5345</v>
          </cell>
          <cell r="B1507" t="str">
            <v>KEN022</v>
          </cell>
          <cell r="C1507" t="str">
            <v>KE654</v>
          </cell>
          <cell r="D1507">
            <v>60</v>
          </cell>
          <cell r="F1507" t="str">
            <v>SDCO</v>
          </cell>
          <cell r="G1507">
            <v>100325</v>
          </cell>
          <cell r="H1507">
            <v>20070326</v>
          </cell>
          <cell r="I1507">
            <v>291.2</v>
          </cell>
          <cell r="J1507" t="str">
            <v>250107$SUPPORT Units Cost</v>
          </cell>
          <cell r="K1507">
            <v>4.16</v>
          </cell>
        </row>
        <row r="1508">
          <cell r="A1508">
            <v>5345</v>
          </cell>
          <cell r="B1508" t="str">
            <v>KEN022</v>
          </cell>
          <cell r="C1508" t="str">
            <v>KE654</v>
          </cell>
          <cell r="D1508">
            <v>60</v>
          </cell>
          <cell r="F1508" t="str">
            <v>SDCO</v>
          </cell>
          <cell r="G1508">
            <v>100325</v>
          </cell>
          <cell r="H1508">
            <v>20070326</v>
          </cell>
          <cell r="I1508">
            <v>291.2</v>
          </cell>
          <cell r="J1508" t="str">
            <v>250107$SUPPORT Units Cost</v>
          </cell>
          <cell r="K1508">
            <v>4.16</v>
          </cell>
        </row>
        <row r="1509">
          <cell r="A1509">
            <v>5345</v>
          </cell>
          <cell r="B1509" t="str">
            <v>KEN022</v>
          </cell>
          <cell r="C1509" t="str">
            <v>KE654</v>
          </cell>
          <cell r="D1509">
            <v>62</v>
          </cell>
          <cell r="F1509" t="str">
            <v>SDCO</v>
          </cell>
          <cell r="G1509">
            <v>100325</v>
          </cell>
          <cell r="H1509">
            <v>20070326</v>
          </cell>
          <cell r="I1509">
            <v>291.2</v>
          </cell>
          <cell r="J1509" t="str">
            <v>250107$SUPPORT Units Cost</v>
          </cell>
          <cell r="K1509">
            <v>4.16</v>
          </cell>
        </row>
        <row r="1510">
          <cell r="A1510">
            <v>5345</v>
          </cell>
          <cell r="B1510" t="str">
            <v>KEN022</v>
          </cell>
          <cell r="C1510" t="str">
            <v>KE654</v>
          </cell>
          <cell r="D1510">
            <v>63</v>
          </cell>
          <cell r="F1510" t="str">
            <v>SDCO</v>
          </cell>
          <cell r="G1510">
            <v>100325</v>
          </cell>
          <cell r="H1510">
            <v>20070326</v>
          </cell>
          <cell r="I1510">
            <v>291.2</v>
          </cell>
          <cell r="J1510" t="str">
            <v>250107$SUPPORT Units Cost</v>
          </cell>
          <cell r="K1510">
            <v>4.16</v>
          </cell>
        </row>
        <row r="1511">
          <cell r="A1511">
            <v>5345</v>
          </cell>
          <cell r="B1511" t="str">
            <v>KEN022</v>
          </cell>
          <cell r="C1511" t="str">
            <v>KE654</v>
          </cell>
          <cell r="D1511">
            <v>63</v>
          </cell>
          <cell r="F1511" t="str">
            <v>SDCO</v>
          </cell>
          <cell r="G1511">
            <v>100325</v>
          </cell>
          <cell r="H1511">
            <v>20070326</v>
          </cell>
          <cell r="I1511">
            <v>291.2</v>
          </cell>
          <cell r="J1511" t="str">
            <v>250107$SUPPORT Units Cost</v>
          </cell>
          <cell r="K1511">
            <v>4.16</v>
          </cell>
        </row>
        <row r="1512">
          <cell r="A1512">
            <v>5345</v>
          </cell>
          <cell r="B1512" t="str">
            <v>KEN022</v>
          </cell>
          <cell r="C1512" t="str">
            <v>KE654</v>
          </cell>
          <cell r="D1512">
            <v>63</v>
          </cell>
          <cell r="F1512" t="str">
            <v>SDCO</v>
          </cell>
          <cell r="G1512">
            <v>100325</v>
          </cell>
          <cell r="H1512">
            <v>20070326</v>
          </cell>
          <cell r="I1512">
            <v>291.2</v>
          </cell>
          <cell r="J1512" t="str">
            <v>250107$SUPPORT Units Cost</v>
          </cell>
          <cell r="K1512">
            <v>4.16</v>
          </cell>
        </row>
        <row r="1513">
          <cell r="A1513">
            <v>5345</v>
          </cell>
          <cell r="B1513" t="str">
            <v>KEN022</v>
          </cell>
          <cell r="C1513" t="str">
            <v>KE654</v>
          </cell>
          <cell r="D1513">
            <v>63</v>
          </cell>
          <cell r="F1513" t="str">
            <v>SDCO</v>
          </cell>
          <cell r="G1513">
            <v>100325</v>
          </cell>
          <cell r="H1513">
            <v>20070326</v>
          </cell>
          <cell r="I1513">
            <v>291.2</v>
          </cell>
          <cell r="J1513" t="str">
            <v>250107$SUPPORT Units Cost</v>
          </cell>
          <cell r="K1513">
            <v>4.16</v>
          </cell>
        </row>
        <row r="1514">
          <cell r="A1514">
            <v>5345</v>
          </cell>
          <cell r="B1514" t="str">
            <v>KEN022</v>
          </cell>
          <cell r="C1514" t="str">
            <v>KE654</v>
          </cell>
          <cell r="D1514">
            <v>63</v>
          </cell>
          <cell r="F1514" t="str">
            <v>SDCO</v>
          </cell>
          <cell r="G1514">
            <v>100325</v>
          </cell>
          <cell r="H1514">
            <v>20070326</v>
          </cell>
          <cell r="I1514">
            <v>291.2</v>
          </cell>
          <cell r="J1514" t="str">
            <v>250107$SUPPORT Units Cost</v>
          </cell>
          <cell r="K1514">
            <v>4.16</v>
          </cell>
        </row>
        <row r="1515">
          <cell r="A1515">
            <v>5345</v>
          </cell>
          <cell r="B1515" t="str">
            <v>KEN022</v>
          </cell>
          <cell r="C1515" t="str">
            <v>KE654</v>
          </cell>
          <cell r="D1515">
            <v>64</v>
          </cell>
          <cell r="F1515" t="str">
            <v>SDCO</v>
          </cell>
          <cell r="G1515">
            <v>100325</v>
          </cell>
          <cell r="H1515">
            <v>20070326</v>
          </cell>
          <cell r="I1515">
            <v>291.2</v>
          </cell>
          <cell r="J1515" t="str">
            <v>250107$SUPPORT Units Cost</v>
          </cell>
          <cell r="K1515">
            <v>4.16</v>
          </cell>
        </row>
        <row r="1516">
          <cell r="A1516">
            <v>5360</v>
          </cell>
          <cell r="B1516" t="str">
            <v>KEN022</v>
          </cell>
          <cell r="C1516" t="str">
            <v>KE654</v>
          </cell>
          <cell r="D1516">
            <v>60</v>
          </cell>
          <cell r="F1516" t="str">
            <v>SDCO</v>
          </cell>
          <cell r="G1516">
            <v>100325</v>
          </cell>
          <cell r="H1516">
            <v>20070326</v>
          </cell>
          <cell r="I1516">
            <v>12.67</v>
          </cell>
          <cell r="J1516" t="str">
            <v>300107$SUPPORT Units Cost</v>
          </cell>
          <cell r="K1516">
            <v>0.18</v>
          </cell>
        </row>
        <row r="1517">
          <cell r="A1517">
            <v>5360</v>
          </cell>
          <cell r="B1517" t="str">
            <v>KEN022</v>
          </cell>
          <cell r="C1517" t="str">
            <v>KE654</v>
          </cell>
          <cell r="D1517">
            <v>60</v>
          </cell>
          <cell r="F1517" t="str">
            <v>SDCO</v>
          </cell>
          <cell r="G1517">
            <v>100325</v>
          </cell>
          <cell r="H1517">
            <v>20070326</v>
          </cell>
          <cell r="I1517">
            <v>49.28</v>
          </cell>
          <cell r="J1517" t="str">
            <v>300107$SUPPORT Units Cost</v>
          </cell>
          <cell r="K1517">
            <v>0.7</v>
          </cell>
        </row>
        <row r="1518">
          <cell r="A1518">
            <v>5360</v>
          </cell>
          <cell r="B1518" t="str">
            <v>KEN022</v>
          </cell>
          <cell r="C1518" t="str">
            <v>KE654</v>
          </cell>
          <cell r="D1518">
            <v>62</v>
          </cell>
          <cell r="F1518" t="str">
            <v>SDCO</v>
          </cell>
          <cell r="G1518">
            <v>100325</v>
          </cell>
          <cell r="H1518">
            <v>20070326</v>
          </cell>
          <cell r="I1518">
            <v>718.39</v>
          </cell>
          <cell r="J1518" t="str">
            <v>270107$SUPPORT Units Cost</v>
          </cell>
          <cell r="K1518">
            <v>10.19</v>
          </cell>
        </row>
        <row r="1519">
          <cell r="A1519">
            <v>5360</v>
          </cell>
          <cell r="B1519" t="str">
            <v>KEN022</v>
          </cell>
          <cell r="C1519" t="str">
            <v>KE654</v>
          </cell>
          <cell r="D1519">
            <v>63</v>
          </cell>
          <cell r="F1519" t="str">
            <v>SDCO</v>
          </cell>
          <cell r="G1519">
            <v>100325</v>
          </cell>
          <cell r="H1519">
            <v>20070326</v>
          </cell>
          <cell r="I1519">
            <v>1075.5899999999999</v>
          </cell>
          <cell r="J1519" t="str">
            <v>210107$SUPPORT Units Cost</v>
          </cell>
          <cell r="K1519">
            <v>15.37</v>
          </cell>
        </row>
        <row r="1520">
          <cell r="A1520">
            <v>5360</v>
          </cell>
          <cell r="B1520" t="str">
            <v>KEN022</v>
          </cell>
          <cell r="C1520" t="str">
            <v>KE654</v>
          </cell>
          <cell r="D1520">
            <v>63</v>
          </cell>
          <cell r="F1520" t="str">
            <v>SDCO</v>
          </cell>
          <cell r="G1520">
            <v>100325</v>
          </cell>
          <cell r="H1520">
            <v>20070326</v>
          </cell>
          <cell r="I1520">
            <v>5104.3</v>
          </cell>
          <cell r="J1520" t="str">
            <v>220107$SUPPORT Units Cost</v>
          </cell>
          <cell r="K1520">
            <v>73.180000000000007</v>
          </cell>
        </row>
        <row r="1521">
          <cell r="A1521">
            <v>5360</v>
          </cell>
          <cell r="B1521" t="str">
            <v>KEN022</v>
          </cell>
          <cell r="C1521" t="str">
            <v>KE654</v>
          </cell>
          <cell r="D1521">
            <v>63</v>
          </cell>
          <cell r="F1521" t="str">
            <v>SDCO</v>
          </cell>
          <cell r="G1521">
            <v>100325</v>
          </cell>
          <cell r="H1521">
            <v>20070326</v>
          </cell>
          <cell r="I1521">
            <v>3323.37</v>
          </cell>
          <cell r="J1521" t="str">
            <v>270107$SUPPORT Units Cost</v>
          </cell>
          <cell r="K1521">
            <v>47.14</v>
          </cell>
        </row>
        <row r="1522">
          <cell r="A1522">
            <v>5360</v>
          </cell>
          <cell r="B1522" t="str">
            <v>KEN022</v>
          </cell>
          <cell r="C1522" t="str">
            <v>KE654</v>
          </cell>
          <cell r="D1522">
            <v>63</v>
          </cell>
          <cell r="F1522" t="str">
            <v>SDCO</v>
          </cell>
          <cell r="G1522">
            <v>100325</v>
          </cell>
          <cell r="H1522">
            <v>20070326</v>
          </cell>
          <cell r="I1522">
            <v>347.2</v>
          </cell>
          <cell r="J1522" t="str">
            <v>230107$SUPPORT Units Cost</v>
          </cell>
          <cell r="K1522">
            <v>4.96</v>
          </cell>
        </row>
        <row r="1523">
          <cell r="A1523">
            <v>5360</v>
          </cell>
          <cell r="B1523" t="str">
            <v>KEN022</v>
          </cell>
          <cell r="C1523" t="str">
            <v>KE654</v>
          </cell>
          <cell r="D1523">
            <v>63</v>
          </cell>
          <cell r="F1523" t="str">
            <v>SDCO</v>
          </cell>
          <cell r="G1523">
            <v>100325</v>
          </cell>
          <cell r="H1523">
            <v>20070326</v>
          </cell>
          <cell r="I1523">
            <v>387.31</v>
          </cell>
          <cell r="J1523" t="str">
            <v>310107$SUPPORT Units Cost</v>
          </cell>
          <cell r="K1523">
            <v>5.5</v>
          </cell>
        </row>
        <row r="1524">
          <cell r="A1524">
            <v>5360</v>
          </cell>
          <cell r="B1524" t="str">
            <v>KEN022</v>
          </cell>
          <cell r="C1524" t="str">
            <v>KE654</v>
          </cell>
          <cell r="D1524">
            <v>63</v>
          </cell>
          <cell r="F1524" t="str">
            <v>SDCO</v>
          </cell>
          <cell r="G1524">
            <v>100325</v>
          </cell>
          <cell r="H1524">
            <v>20070326</v>
          </cell>
          <cell r="I1524">
            <v>1506.28</v>
          </cell>
          <cell r="J1524" t="str">
            <v>310107$SUPPORT Units Cost</v>
          </cell>
          <cell r="K1524">
            <v>21.39</v>
          </cell>
        </row>
        <row r="1525">
          <cell r="A1525">
            <v>5360</v>
          </cell>
          <cell r="B1525" t="str">
            <v>KEN022</v>
          </cell>
          <cell r="C1525" t="str">
            <v>KE654</v>
          </cell>
          <cell r="D1525">
            <v>64</v>
          </cell>
          <cell r="F1525" t="str">
            <v>SDCO</v>
          </cell>
          <cell r="G1525">
            <v>100325</v>
          </cell>
          <cell r="H1525">
            <v>20070326</v>
          </cell>
          <cell r="I1525">
            <v>1581.31</v>
          </cell>
          <cell r="J1525" t="str">
            <v>270107$SUPPORT Units Cost</v>
          </cell>
          <cell r="K1525">
            <v>22.43</v>
          </cell>
        </row>
        <row r="1526">
          <cell r="A1526">
            <v>5364</v>
          </cell>
          <cell r="B1526" t="str">
            <v>KEN022</v>
          </cell>
          <cell r="C1526" t="str">
            <v>KE654</v>
          </cell>
          <cell r="D1526">
            <v>60</v>
          </cell>
          <cell r="F1526" t="str">
            <v>SDCO</v>
          </cell>
          <cell r="G1526">
            <v>100325</v>
          </cell>
          <cell r="H1526">
            <v>20070326</v>
          </cell>
          <cell r="I1526">
            <v>197.24</v>
          </cell>
          <cell r="J1526" t="str">
            <v>090107$SUPPORT Units Cost</v>
          </cell>
          <cell r="K1526">
            <v>2.84</v>
          </cell>
        </row>
        <row r="1527">
          <cell r="A1527">
            <v>5364</v>
          </cell>
          <cell r="B1527" t="str">
            <v>KEN022</v>
          </cell>
          <cell r="C1527" t="str">
            <v>KE654</v>
          </cell>
          <cell r="D1527">
            <v>60</v>
          </cell>
          <cell r="F1527" t="str">
            <v>SDCO</v>
          </cell>
          <cell r="G1527">
            <v>100325</v>
          </cell>
          <cell r="H1527">
            <v>20070326</v>
          </cell>
          <cell r="I1527">
            <v>118.06</v>
          </cell>
          <cell r="J1527" t="str">
            <v>090107$SUPPORT Units Cost</v>
          </cell>
          <cell r="K1527">
            <v>1.7</v>
          </cell>
        </row>
        <row r="1528">
          <cell r="A1528">
            <v>5364</v>
          </cell>
          <cell r="B1528" t="str">
            <v>KEN022</v>
          </cell>
          <cell r="C1528" t="str">
            <v>KE654</v>
          </cell>
          <cell r="D1528">
            <v>60</v>
          </cell>
          <cell r="F1528" t="str">
            <v>SDCO</v>
          </cell>
          <cell r="G1528">
            <v>100325</v>
          </cell>
          <cell r="H1528">
            <v>20070326</v>
          </cell>
          <cell r="I1528">
            <v>37.54</v>
          </cell>
          <cell r="J1528" t="str">
            <v>150107$SUPPORT Units Cost</v>
          </cell>
          <cell r="K1528">
            <v>0.54</v>
          </cell>
        </row>
        <row r="1529">
          <cell r="A1529">
            <v>5364</v>
          </cell>
          <cell r="B1529" t="str">
            <v>KEN022</v>
          </cell>
          <cell r="C1529" t="str">
            <v>KE654</v>
          </cell>
          <cell r="D1529">
            <v>60</v>
          </cell>
          <cell r="F1529" t="str">
            <v>SDCO</v>
          </cell>
          <cell r="G1529">
            <v>100325</v>
          </cell>
          <cell r="H1529">
            <v>20070326</v>
          </cell>
          <cell r="I1529">
            <v>18.77</v>
          </cell>
          <cell r="J1529" t="str">
            <v>150107$SUPPORT Units Cost</v>
          </cell>
          <cell r="K1529">
            <v>0.27</v>
          </cell>
        </row>
        <row r="1530">
          <cell r="A1530">
            <v>5364</v>
          </cell>
          <cell r="B1530" t="str">
            <v>KEN022</v>
          </cell>
          <cell r="C1530" t="str">
            <v>KE654</v>
          </cell>
          <cell r="D1530">
            <v>60</v>
          </cell>
          <cell r="F1530" t="str">
            <v>SDCO</v>
          </cell>
          <cell r="G1530">
            <v>100325</v>
          </cell>
          <cell r="H1530">
            <v>20070326</v>
          </cell>
          <cell r="I1530">
            <v>50.05</v>
          </cell>
          <cell r="J1530" t="str">
            <v>150107$SUPPORT Units Cost</v>
          </cell>
          <cell r="K1530">
            <v>0.72</v>
          </cell>
        </row>
        <row r="1531">
          <cell r="A1531">
            <v>5364</v>
          </cell>
          <cell r="B1531" t="str">
            <v>KEN022</v>
          </cell>
          <cell r="C1531" t="str">
            <v>KE654</v>
          </cell>
          <cell r="D1531">
            <v>60</v>
          </cell>
          <cell r="F1531" t="str">
            <v>SDCO</v>
          </cell>
          <cell r="G1531">
            <v>100325</v>
          </cell>
          <cell r="H1531">
            <v>20070326</v>
          </cell>
          <cell r="I1531">
            <v>25.03</v>
          </cell>
          <cell r="J1531" t="str">
            <v>150107$SUPPORT Units Cost</v>
          </cell>
          <cell r="K1531">
            <v>0.36</v>
          </cell>
        </row>
        <row r="1532">
          <cell r="A1532">
            <v>5364</v>
          </cell>
          <cell r="B1532" t="str">
            <v>KEN022</v>
          </cell>
          <cell r="C1532" t="str">
            <v>KE654</v>
          </cell>
          <cell r="D1532">
            <v>60</v>
          </cell>
          <cell r="F1532" t="str">
            <v>SDCO</v>
          </cell>
          <cell r="G1532">
            <v>100325</v>
          </cell>
          <cell r="H1532">
            <v>20070326</v>
          </cell>
          <cell r="I1532">
            <v>63</v>
          </cell>
          <cell r="J1532" t="str">
            <v>230107$SUPPORT Units Cost</v>
          </cell>
          <cell r="K1532">
            <v>0.9</v>
          </cell>
        </row>
        <row r="1533">
          <cell r="A1533">
            <v>5364</v>
          </cell>
          <cell r="B1533" t="str">
            <v>KEN022</v>
          </cell>
          <cell r="C1533" t="str">
            <v>KE654</v>
          </cell>
          <cell r="D1533">
            <v>60</v>
          </cell>
          <cell r="F1533" t="str">
            <v>SDCO</v>
          </cell>
          <cell r="G1533">
            <v>100325</v>
          </cell>
          <cell r="H1533">
            <v>20070326</v>
          </cell>
          <cell r="I1533">
            <v>31.5</v>
          </cell>
          <cell r="J1533" t="str">
            <v>230107$SUPPORT Units Cost</v>
          </cell>
          <cell r="K1533">
            <v>0.45</v>
          </cell>
        </row>
        <row r="1534">
          <cell r="A1534">
            <v>5364</v>
          </cell>
          <cell r="B1534" t="str">
            <v>KEN022</v>
          </cell>
          <cell r="C1534" t="str">
            <v>KE654</v>
          </cell>
          <cell r="D1534">
            <v>62</v>
          </cell>
          <cell r="F1534" t="str">
            <v>SDCO</v>
          </cell>
          <cell r="G1534">
            <v>100325</v>
          </cell>
          <cell r="H1534">
            <v>20070326</v>
          </cell>
          <cell r="I1534">
            <v>18.77</v>
          </cell>
          <cell r="J1534" t="str">
            <v>150107$SUPPORT Units Cost</v>
          </cell>
          <cell r="K1534">
            <v>0.27</v>
          </cell>
        </row>
        <row r="1535">
          <cell r="A1535">
            <v>5364</v>
          </cell>
          <cell r="B1535" t="str">
            <v>KEN022</v>
          </cell>
          <cell r="C1535" t="str">
            <v>KE654</v>
          </cell>
          <cell r="D1535">
            <v>62</v>
          </cell>
          <cell r="F1535" t="str">
            <v>SDCO</v>
          </cell>
          <cell r="G1535">
            <v>100325</v>
          </cell>
          <cell r="H1535">
            <v>20070326</v>
          </cell>
          <cell r="I1535">
            <v>25.03</v>
          </cell>
          <cell r="J1535" t="str">
            <v>150107$SUPPORT Units Cost</v>
          </cell>
          <cell r="K1535">
            <v>0.36</v>
          </cell>
        </row>
        <row r="1536">
          <cell r="A1536">
            <v>5364</v>
          </cell>
          <cell r="B1536" t="str">
            <v>KEN022</v>
          </cell>
          <cell r="C1536" t="str">
            <v>KE654</v>
          </cell>
          <cell r="D1536">
            <v>62</v>
          </cell>
          <cell r="F1536" t="str">
            <v>SDCO</v>
          </cell>
          <cell r="G1536">
            <v>100325</v>
          </cell>
          <cell r="H1536">
            <v>20070326</v>
          </cell>
          <cell r="I1536">
            <v>31.5</v>
          </cell>
          <cell r="J1536" t="str">
            <v>230107$SUPPORT Units Cost</v>
          </cell>
          <cell r="K1536">
            <v>0.45</v>
          </cell>
        </row>
        <row r="1537">
          <cell r="A1537">
            <v>5364</v>
          </cell>
          <cell r="B1537" t="str">
            <v>KEN022</v>
          </cell>
          <cell r="C1537" t="str">
            <v>KE654</v>
          </cell>
          <cell r="D1537">
            <v>63</v>
          </cell>
          <cell r="F1537" t="str">
            <v>SDCO</v>
          </cell>
          <cell r="G1537">
            <v>100325</v>
          </cell>
          <cell r="H1537">
            <v>20070326</v>
          </cell>
          <cell r="I1537">
            <v>37.54</v>
          </cell>
          <cell r="J1537" t="str">
            <v>150107$SUPPORT Units Cost</v>
          </cell>
          <cell r="K1537">
            <v>0.54</v>
          </cell>
        </row>
        <row r="1538">
          <cell r="A1538">
            <v>5364</v>
          </cell>
          <cell r="B1538" t="str">
            <v>KEN022</v>
          </cell>
          <cell r="C1538" t="str">
            <v>KE654</v>
          </cell>
          <cell r="D1538">
            <v>63</v>
          </cell>
          <cell r="F1538" t="str">
            <v>SDCO</v>
          </cell>
          <cell r="G1538">
            <v>100325</v>
          </cell>
          <cell r="H1538">
            <v>20070326</v>
          </cell>
          <cell r="I1538">
            <v>50.05</v>
          </cell>
          <cell r="J1538" t="str">
            <v>150107$SUPPORT Units Cost</v>
          </cell>
          <cell r="K1538">
            <v>0.72</v>
          </cell>
        </row>
        <row r="1539">
          <cell r="A1539">
            <v>5364</v>
          </cell>
          <cell r="B1539" t="str">
            <v>KEN022</v>
          </cell>
          <cell r="C1539" t="str">
            <v>KE654</v>
          </cell>
          <cell r="D1539">
            <v>63</v>
          </cell>
          <cell r="F1539" t="str">
            <v>SDCO</v>
          </cell>
          <cell r="G1539">
            <v>100325</v>
          </cell>
          <cell r="H1539">
            <v>20070326</v>
          </cell>
          <cell r="I1539">
            <v>63</v>
          </cell>
          <cell r="J1539" t="str">
            <v>230107$SUPPORT Units Cost</v>
          </cell>
          <cell r="K1539">
            <v>0.9</v>
          </cell>
        </row>
        <row r="1540">
          <cell r="A1540">
            <v>5364</v>
          </cell>
          <cell r="B1540" t="str">
            <v>KEN022</v>
          </cell>
          <cell r="C1540" t="str">
            <v>KE654</v>
          </cell>
          <cell r="D1540">
            <v>64</v>
          </cell>
          <cell r="F1540" t="str">
            <v>SDCO</v>
          </cell>
          <cell r="G1540">
            <v>100325</v>
          </cell>
          <cell r="H1540">
            <v>20070326</v>
          </cell>
          <cell r="I1540">
            <v>18.77</v>
          </cell>
          <cell r="J1540" t="str">
            <v>150107$SUPPORT Units Cost</v>
          </cell>
          <cell r="K1540">
            <v>0.27</v>
          </cell>
        </row>
        <row r="1541">
          <cell r="A1541">
            <v>5364</v>
          </cell>
          <cell r="B1541" t="str">
            <v>KEN022</v>
          </cell>
          <cell r="C1541" t="str">
            <v>KE654</v>
          </cell>
          <cell r="D1541">
            <v>64</v>
          </cell>
          <cell r="F1541" t="str">
            <v>SDCO</v>
          </cell>
          <cell r="G1541">
            <v>100325</v>
          </cell>
          <cell r="H1541">
            <v>20070326</v>
          </cell>
          <cell r="I1541">
            <v>25.03</v>
          </cell>
          <cell r="J1541" t="str">
            <v>150107$SUPPORT Units Cost</v>
          </cell>
          <cell r="K1541">
            <v>0.36</v>
          </cell>
        </row>
        <row r="1542">
          <cell r="A1542">
            <v>5364</v>
          </cell>
          <cell r="B1542" t="str">
            <v>KEN022</v>
          </cell>
          <cell r="C1542" t="str">
            <v>KE654</v>
          </cell>
          <cell r="D1542">
            <v>64</v>
          </cell>
          <cell r="F1542" t="str">
            <v>SDCO</v>
          </cell>
          <cell r="G1542">
            <v>100325</v>
          </cell>
          <cell r="H1542">
            <v>20070326</v>
          </cell>
          <cell r="I1542">
            <v>31.5</v>
          </cell>
          <cell r="J1542" t="str">
            <v>230107$SUPPORT Units Cost</v>
          </cell>
          <cell r="K1542">
            <v>0.45</v>
          </cell>
        </row>
        <row r="1543">
          <cell r="A1543">
            <v>5364</v>
          </cell>
          <cell r="B1543" t="str">
            <v>KEN022</v>
          </cell>
          <cell r="C1543" t="str">
            <v>KE654</v>
          </cell>
          <cell r="D1543">
            <v>65</v>
          </cell>
          <cell r="F1543" t="str">
            <v>SDCO</v>
          </cell>
          <cell r="G1543">
            <v>100325</v>
          </cell>
          <cell r="H1543">
            <v>20070326</v>
          </cell>
          <cell r="I1543">
            <v>18.77</v>
          </cell>
          <cell r="J1543" t="str">
            <v>150107$SUPPORT Units Cost</v>
          </cell>
          <cell r="K1543">
            <v>0.27</v>
          </cell>
        </row>
        <row r="1544">
          <cell r="A1544">
            <v>5364</v>
          </cell>
          <cell r="B1544" t="str">
            <v>KEN022</v>
          </cell>
          <cell r="C1544" t="str">
            <v>KE654</v>
          </cell>
          <cell r="D1544">
            <v>65</v>
          </cell>
          <cell r="F1544" t="str">
            <v>SDCO</v>
          </cell>
          <cell r="G1544">
            <v>100325</v>
          </cell>
          <cell r="H1544">
            <v>20070326</v>
          </cell>
          <cell r="I1544">
            <v>25.03</v>
          </cell>
          <cell r="J1544" t="str">
            <v>150107$SUPPORT Units Cost</v>
          </cell>
          <cell r="K1544">
            <v>0.36</v>
          </cell>
        </row>
        <row r="1545">
          <cell r="A1545">
            <v>5364</v>
          </cell>
          <cell r="B1545" t="str">
            <v>KEN022</v>
          </cell>
          <cell r="C1545" t="str">
            <v>KE654</v>
          </cell>
          <cell r="D1545">
            <v>65</v>
          </cell>
          <cell r="F1545" t="str">
            <v>SDCO</v>
          </cell>
          <cell r="G1545">
            <v>100325</v>
          </cell>
          <cell r="H1545">
            <v>20070326</v>
          </cell>
          <cell r="I1545">
            <v>31.5</v>
          </cell>
          <cell r="J1545" t="str">
            <v>230107$SUPPORT Units Cost</v>
          </cell>
          <cell r="K1545">
            <v>0.45</v>
          </cell>
        </row>
        <row r="1546">
          <cell r="A1546">
            <v>5370</v>
          </cell>
          <cell r="B1546" t="str">
            <v>KEN022</v>
          </cell>
          <cell r="C1546" t="str">
            <v>KE654</v>
          </cell>
          <cell r="D1546">
            <v>62</v>
          </cell>
          <cell r="F1546" t="str">
            <v>SDCO</v>
          </cell>
          <cell r="G1546">
            <v>100325</v>
          </cell>
          <cell r="H1546">
            <v>20070326</v>
          </cell>
          <cell r="I1546">
            <v>333.2</v>
          </cell>
          <cell r="J1546" t="str">
            <v>240107$SUPPORT Units Cost</v>
          </cell>
          <cell r="K1546">
            <v>4.76</v>
          </cell>
        </row>
        <row r="1547">
          <cell r="A1547">
            <v>5370</v>
          </cell>
          <cell r="B1547" t="str">
            <v>KEN022</v>
          </cell>
          <cell r="C1547" t="str">
            <v>KE654</v>
          </cell>
          <cell r="D1547">
            <v>62</v>
          </cell>
          <cell r="F1547" t="str">
            <v>SDCO</v>
          </cell>
          <cell r="G1547">
            <v>100325</v>
          </cell>
          <cell r="H1547">
            <v>20070326</v>
          </cell>
          <cell r="I1547">
            <v>404.6</v>
          </cell>
          <cell r="J1547" t="str">
            <v>240107$SUPPORT Units Cost</v>
          </cell>
          <cell r="K1547">
            <v>5.78</v>
          </cell>
        </row>
        <row r="1548">
          <cell r="A1548">
            <v>5370</v>
          </cell>
          <cell r="B1548" t="str">
            <v>KEN022</v>
          </cell>
          <cell r="C1548" t="str">
            <v>KE654</v>
          </cell>
          <cell r="D1548">
            <v>63</v>
          </cell>
          <cell r="F1548" t="str">
            <v>SDCO</v>
          </cell>
          <cell r="G1548">
            <v>100325</v>
          </cell>
          <cell r="H1548">
            <v>20070326</v>
          </cell>
          <cell r="I1548">
            <v>28702.11</v>
          </cell>
          <cell r="J1548" t="str">
            <v>230107$SUPPORT Units Cost</v>
          </cell>
          <cell r="K1548">
            <v>410.03</v>
          </cell>
        </row>
        <row r="1549">
          <cell r="A1549">
            <v>5380</v>
          </cell>
          <cell r="B1549" t="str">
            <v>KEN022</v>
          </cell>
          <cell r="C1549" t="str">
            <v>KE654</v>
          </cell>
          <cell r="D1549">
            <v>60</v>
          </cell>
          <cell r="F1549" t="str">
            <v>SDCO</v>
          </cell>
          <cell r="G1549">
            <v>100325</v>
          </cell>
          <cell r="H1549">
            <v>20070326</v>
          </cell>
          <cell r="I1549">
            <v>957.39</v>
          </cell>
          <cell r="J1549" t="str">
            <v>290107$SUPPORT Units Cost</v>
          </cell>
          <cell r="K1549">
            <v>13.58</v>
          </cell>
        </row>
        <row r="1550">
          <cell r="A1550">
            <v>5380</v>
          </cell>
          <cell r="B1550" t="str">
            <v>KEN022</v>
          </cell>
          <cell r="C1550" t="str">
            <v>KE654</v>
          </cell>
          <cell r="D1550">
            <v>62</v>
          </cell>
          <cell r="F1550" t="str">
            <v>SDCO</v>
          </cell>
          <cell r="G1550">
            <v>100325</v>
          </cell>
          <cell r="H1550">
            <v>20070326</v>
          </cell>
          <cell r="I1550">
            <v>2306.0500000000002</v>
          </cell>
          <cell r="J1550" t="str">
            <v>290107$SUPPORT Units Cost</v>
          </cell>
          <cell r="K1550">
            <v>32.71</v>
          </cell>
        </row>
        <row r="1551">
          <cell r="A1551">
            <v>5380</v>
          </cell>
          <cell r="B1551" t="str">
            <v>KEN022</v>
          </cell>
          <cell r="C1551" t="str">
            <v>KE654</v>
          </cell>
          <cell r="D1551">
            <v>62</v>
          </cell>
          <cell r="F1551" t="str">
            <v>SDCO</v>
          </cell>
          <cell r="G1551">
            <v>100325</v>
          </cell>
          <cell r="H1551">
            <v>20070326</v>
          </cell>
          <cell r="I1551">
            <v>511.83</v>
          </cell>
          <cell r="J1551" t="str">
            <v>290107$SUPPORT Units Cost</v>
          </cell>
          <cell r="K1551">
            <v>7.26</v>
          </cell>
        </row>
        <row r="1552">
          <cell r="A1552">
            <v>5380</v>
          </cell>
          <cell r="B1552" t="str">
            <v>KEN022</v>
          </cell>
          <cell r="C1552" t="str">
            <v>KE654</v>
          </cell>
          <cell r="D1552">
            <v>62</v>
          </cell>
          <cell r="F1552" t="str">
            <v>SDCO</v>
          </cell>
          <cell r="G1552">
            <v>100325</v>
          </cell>
          <cell r="H1552">
            <v>20070326</v>
          </cell>
          <cell r="I1552">
            <v>632.38</v>
          </cell>
          <cell r="J1552" t="str">
            <v>290107$SUPPORT Units Cost</v>
          </cell>
          <cell r="K1552">
            <v>8.9700000000000006</v>
          </cell>
        </row>
        <row r="1553">
          <cell r="A1553">
            <v>5380</v>
          </cell>
          <cell r="B1553" t="str">
            <v>KEN022</v>
          </cell>
          <cell r="C1553" t="str">
            <v>KE654</v>
          </cell>
          <cell r="D1553">
            <v>62</v>
          </cell>
          <cell r="F1553" t="str">
            <v>SDCO</v>
          </cell>
          <cell r="G1553">
            <v>100325</v>
          </cell>
          <cell r="H1553">
            <v>20070326</v>
          </cell>
          <cell r="I1553">
            <v>854.46</v>
          </cell>
          <cell r="J1553" t="str">
            <v>290107$SUPPORT Units Cost</v>
          </cell>
          <cell r="K1553">
            <v>12.12</v>
          </cell>
        </row>
        <row r="1554">
          <cell r="A1554">
            <v>5380</v>
          </cell>
          <cell r="B1554" t="str">
            <v>KEN022</v>
          </cell>
          <cell r="C1554" t="str">
            <v>KE654</v>
          </cell>
          <cell r="D1554">
            <v>62</v>
          </cell>
          <cell r="F1554" t="str">
            <v>SDCO</v>
          </cell>
          <cell r="G1554">
            <v>100325</v>
          </cell>
          <cell r="H1554">
            <v>20070326</v>
          </cell>
          <cell r="I1554">
            <v>325</v>
          </cell>
          <cell r="J1554" t="str">
            <v>290107$SUPPORT Units Cost</v>
          </cell>
          <cell r="K1554">
            <v>4.6100000000000003</v>
          </cell>
        </row>
        <row r="1555">
          <cell r="A1555">
            <v>5410</v>
          </cell>
          <cell r="B1555" t="str">
            <v>KEN022</v>
          </cell>
          <cell r="C1555" t="str">
            <v>KE654</v>
          </cell>
          <cell r="D1555">
            <v>30</v>
          </cell>
          <cell r="E1555" t="str">
            <v>PMER</v>
          </cell>
          <cell r="F1555" t="str">
            <v>PMER</v>
          </cell>
          <cell r="G1555">
            <v>100325</v>
          </cell>
          <cell r="H1555">
            <v>20070326</v>
          </cell>
          <cell r="I1555">
            <v>-976.02</v>
          </cell>
          <cell r="J1555" t="str">
            <v>310107$ Mohamed vehicle r</v>
          </cell>
          <cell r="K1555">
            <v>-13.86</v>
          </cell>
        </row>
        <row r="1556">
          <cell r="A1556">
            <v>5410</v>
          </cell>
          <cell r="B1556" t="str">
            <v>KEN022</v>
          </cell>
          <cell r="C1556" t="str">
            <v>KE654</v>
          </cell>
          <cell r="D1556">
            <v>30</v>
          </cell>
          <cell r="E1556" t="str">
            <v>PMER</v>
          </cell>
          <cell r="F1556" t="str">
            <v>PMER</v>
          </cell>
          <cell r="G1556">
            <v>100325</v>
          </cell>
          <cell r="H1556">
            <v>20070326</v>
          </cell>
          <cell r="I1556">
            <v>-1144.33</v>
          </cell>
          <cell r="J1556" t="str">
            <v>310107$ Gordon vehicle re</v>
          </cell>
          <cell r="K1556">
            <v>-16.25</v>
          </cell>
        </row>
        <row r="1557">
          <cell r="A1557">
            <v>5410</v>
          </cell>
          <cell r="B1557" t="str">
            <v>KEN022</v>
          </cell>
          <cell r="C1557" t="str">
            <v>KE654</v>
          </cell>
          <cell r="D1557">
            <v>60</v>
          </cell>
          <cell r="F1557" t="str">
            <v>SDCO</v>
          </cell>
          <cell r="G1557">
            <v>100325</v>
          </cell>
          <cell r="H1557">
            <v>20070326</v>
          </cell>
          <cell r="I1557">
            <v>-820.39</v>
          </cell>
          <cell r="J1557" t="str">
            <v>310107$SUPPORT Units Cost</v>
          </cell>
          <cell r="K1557">
            <v>-11.65</v>
          </cell>
        </row>
        <row r="1558">
          <cell r="A1558">
            <v>5410</v>
          </cell>
          <cell r="B1558" t="str">
            <v>KEN022</v>
          </cell>
          <cell r="C1558" t="str">
            <v>KE654</v>
          </cell>
          <cell r="D1558">
            <v>60</v>
          </cell>
          <cell r="F1558" t="str">
            <v>SDCO</v>
          </cell>
          <cell r="G1558">
            <v>100325</v>
          </cell>
          <cell r="H1558">
            <v>20070326</v>
          </cell>
          <cell r="I1558">
            <v>-631.66999999999996</v>
          </cell>
          <cell r="J1558" t="str">
            <v>310107$SUPPORT Units Cost</v>
          </cell>
          <cell r="K1558">
            <v>-8.9700000000000006</v>
          </cell>
        </row>
        <row r="1559">
          <cell r="A1559">
            <v>5410</v>
          </cell>
          <cell r="B1559" t="str">
            <v>KEN022</v>
          </cell>
          <cell r="C1559" t="str">
            <v>KE654</v>
          </cell>
          <cell r="D1559">
            <v>60</v>
          </cell>
          <cell r="F1559" t="str">
            <v>SDCO</v>
          </cell>
          <cell r="G1559">
            <v>100325</v>
          </cell>
          <cell r="H1559">
            <v>20070326</v>
          </cell>
          <cell r="I1559">
            <v>9.0399999999999991</v>
          </cell>
          <cell r="J1559" t="str">
            <v>150107$SUPPORT Units Cost</v>
          </cell>
          <cell r="K1559">
            <v>0.13</v>
          </cell>
        </row>
        <row r="1560">
          <cell r="A1560">
            <v>5410</v>
          </cell>
          <cell r="B1560" t="str">
            <v>KEN022</v>
          </cell>
          <cell r="C1560" t="str">
            <v>KE654</v>
          </cell>
          <cell r="D1560">
            <v>60</v>
          </cell>
          <cell r="F1560" t="str">
            <v>SDCO</v>
          </cell>
          <cell r="G1560">
            <v>100325</v>
          </cell>
          <cell r="H1560">
            <v>20070326</v>
          </cell>
          <cell r="I1560">
            <v>197.44</v>
          </cell>
          <cell r="J1560" t="str">
            <v>150107$SUPPORT Units Cost</v>
          </cell>
          <cell r="K1560">
            <v>2.84</v>
          </cell>
        </row>
        <row r="1561">
          <cell r="A1561">
            <v>5410</v>
          </cell>
          <cell r="B1561" t="str">
            <v>KEN022</v>
          </cell>
          <cell r="C1561" t="str">
            <v>KE654</v>
          </cell>
          <cell r="D1561">
            <v>60</v>
          </cell>
          <cell r="E1561">
            <v>7451</v>
          </cell>
          <cell r="F1561" t="str">
            <v>SDCO</v>
          </cell>
          <cell r="G1561">
            <v>100325</v>
          </cell>
          <cell r="H1561">
            <v>20070326</v>
          </cell>
          <cell r="I1561">
            <v>-820.39</v>
          </cell>
          <cell r="J1561" t="str">
            <v>310107$SUPPORT Units Cost</v>
          </cell>
          <cell r="K1561">
            <v>-11.65</v>
          </cell>
        </row>
        <row r="1562">
          <cell r="A1562">
            <v>5410</v>
          </cell>
          <cell r="B1562" t="str">
            <v>KEN022</v>
          </cell>
          <cell r="C1562" t="str">
            <v>KE654</v>
          </cell>
          <cell r="D1562">
            <v>63</v>
          </cell>
          <cell r="F1562" t="str">
            <v>SDCO</v>
          </cell>
          <cell r="G1562">
            <v>100325</v>
          </cell>
          <cell r="H1562">
            <v>20070326</v>
          </cell>
          <cell r="I1562">
            <v>4966.5</v>
          </cell>
          <cell r="J1562" t="str">
            <v>230107$SUPPORT Units Cost</v>
          </cell>
          <cell r="K1562">
            <v>70.95</v>
          </cell>
        </row>
        <row r="1563">
          <cell r="A1563">
            <v>5410</v>
          </cell>
          <cell r="B1563" t="str">
            <v>KEN022</v>
          </cell>
          <cell r="C1563" t="str">
            <v>KE654</v>
          </cell>
          <cell r="D1563">
            <v>63</v>
          </cell>
          <cell r="F1563" t="str">
            <v>SDCO</v>
          </cell>
          <cell r="G1563">
            <v>100325</v>
          </cell>
          <cell r="H1563">
            <v>20070326</v>
          </cell>
          <cell r="I1563">
            <v>2187.61</v>
          </cell>
          <cell r="J1563" t="str">
            <v>270107$SUPPORT Units Cost</v>
          </cell>
          <cell r="K1563">
            <v>31.03</v>
          </cell>
        </row>
        <row r="1564">
          <cell r="A1564">
            <v>5410</v>
          </cell>
          <cell r="B1564" t="str">
            <v>KEN022</v>
          </cell>
          <cell r="C1564" t="str">
            <v>KE654</v>
          </cell>
          <cell r="D1564">
            <v>63</v>
          </cell>
          <cell r="F1564" t="str">
            <v>SDCO</v>
          </cell>
          <cell r="G1564">
            <v>100325</v>
          </cell>
          <cell r="H1564">
            <v>20070326</v>
          </cell>
          <cell r="I1564">
            <v>2187.61</v>
          </cell>
          <cell r="J1564" t="str">
            <v>270107$SUPPORT Units Cost</v>
          </cell>
          <cell r="K1564">
            <v>31.03</v>
          </cell>
        </row>
        <row r="1565">
          <cell r="A1565">
            <v>5411</v>
          </cell>
          <cell r="B1565" t="str">
            <v>KEN022</v>
          </cell>
          <cell r="C1565" t="str">
            <v>KE654</v>
          </cell>
          <cell r="D1565">
            <v>60</v>
          </cell>
          <cell r="F1565" t="str">
            <v>SDCO</v>
          </cell>
          <cell r="G1565">
            <v>100325</v>
          </cell>
          <cell r="H1565">
            <v>20070326</v>
          </cell>
          <cell r="I1565">
            <v>573.76</v>
          </cell>
          <cell r="J1565" t="str">
            <v>300107$SUPPORT Units Cost</v>
          </cell>
          <cell r="K1565">
            <v>8.15</v>
          </cell>
        </row>
        <row r="1566">
          <cell r="A1566">
            <v>5411</v>
          </cell>
          <cell r="B1566" t="str">
            <v>KEN022</v>
          </cell>
          <cell r="C1566" t="str">
            <v>KE654</v>
          </cell>
          <cell r="D1566">
            <v>60</v>
          </cell>
          <cell r="F1566" t="str">
            <v>SDCO</v>
          </cell>
          <cell r="G1566">
            <v>100325</v>
          </cell>
          <cell r="H1566">
            <v>20070326</v>
          </cell>
          <cell r="I1566">
            <v>518.14</v>
          </cell>
          <cell r="J1566" t="str">
            <v>300107$SUPPORT Units Cost</v>
          </cell>
          <cell r="K1566">
            <v>7.36</v>
          </cell>
        </row>
        <row r="1567">
          <cell r="A1567">
            <v>5411</v>
          </cell>
          <cell r="B1567" t="str">
            <v>KEN022</v>
          </cell>
          <cell r="C1567" t="str">
            <v>KE654</v>
          </cell>
          <cell r="D1567">
            <v>60</v>
          </cell>
          <cell r="F1567" t="str">
            <v>SDCO</v>
          </cell>
          <cell r="G1567">
            <v>100325</v>
          </cell>
          <cell r="H1567">
            <v>20070326</v>
          </cell>
          <cell r="I1567">
            <v>387.2</v>
          </cell>
          <cell r="J1567" t="str">
            <v>300107$SUPPORT Units Cost</v>
          </cell>
          <cell r="K1567">
            <v>5.5</v>
          </cell>
        </row>
        <row r="1568">
          <cell r="A1568">
            <v>5420</v>
          </cell>
          <cell r="B1568" t="str">
            <v>KEN022</v>
          </cell>
          <cell r="C1568" t="str">
            <v>KE654</v>
          </cell>
          <cell r="D1568">
            <v>60</v>
          </cell>
          <cell r="F1568" t="str">
            <v>SDCO</v>
          </cell>
          <cell r="G1568">
            <v>100325</v>
          </cell>
          <cell r="H1568">
            <v>20070326</v>
          </cell>
          <cell r="I1568">
            <v>251.33</v>
          </cell>
          <cell r="J1568" t="str">
            <v>300107$SUPPORT Units Cost</v>
          </cell>
          <cell r="K1568">
            <v>3.57</v>
          </cell>
        </row>
        <row r="1569">
          <cell r="A1569">
            <v>5420</v>
          </cell>
          <cell r="B1569" t="str">
            <v>KEN022</v>
          </cell>
          <cell r="C1569" t="str">
            <v>KE654</v>
          </cell>
          <cell r="D1569">
            <v>62</v>
          </cell>
          <cell r="F1569" t="str">
            <v>SDCO</v>
          </cell>
          <cell r="G1569">
            <v>100325</v>
          </cell>
          <cell r="H1569">
            <v>20070326</v>
          </cell>
          <cell r="I1569">
            <v>215.29</v>
          </cell>
          <cell r="J1569" t="str">
            <v>090107$SUPPORT Units Cost</v>
          </cell>
          <cell r="K1569">
            <v>3.1</v>
          </cell>
        </row>
        <row r="1570">
          <cell r="A1570">
            <v>5420</v>
          </cell>
          <cell r="B1570" t="str">
            <v>KEN022</v>
          </cell>
          <cell r="C1570" t="str">
            <v>KE654</v>
          </cell>
          <cell r="D1570">
            <v>63</v>
          </cell>
          <cell r="F1570" t="str">
            <v>SDCO</v>
          </cell>
          <cell r="G1570">
            <v>100325</v>
          </cell>
          <cell r="H1570">
            <v>20070326</v>
          </cell>
          <cell r="I1570">
            <v>143.4</v>
          </cell>
          <cell r="J1570" t="str">
            <v>180107$SUPPORT Units Cost</v>
          </cell>
          <cell r="K1570">
            <v>2.0499999999999998</v>
          </cell>
        </row>
        <row r="1571">
          <cell r="A1571">
            <v>5420</v>
          </cell>
          <cell r="B1571" t="str">
            <v>KEN022</v>
          </cell>
          <cell r="C1571" t="str">
            <v>KE654</v>
          </cell>
          <cell r="D1571">
            <v>65</v>
          </cell>
          <cell r="F1571" t="str">
            <v>SDCO</v>
          </cell>
          <cell r="G1571">
            <v>100325</v>
          </cell>
          <cell r="H1571">
            <v>20070326</v>
          </cell>
          <cell r="I1571">
            <v>1156.3399999999999</v>
          </cell>
          <cell r="J1571" t="str">
            <v>090107$SUPPORT Units Cost</v>
          </cell>
          <cell r="K1571">
            <v>16.649999999999999</v>
          </cell>
        </row>
        <row r="1572">
          <cell r="A1572">
            <v>5440</v>
          </cell>
          <cell r="B1572" t="str">
            <v>KEN022</v>
          </cell>
          <cell r="C1572" t="str">
            <v>KE654</v>
          </cell>
          <cell r="D1572">
            <v>60</v>
          </cell>
          <cell r="F1572" t="str">
            <v>SDCO</v>
          </cell>
          <cell r="G1572">
            <v>100325</v>
          </cell>
          <cell r="H1572">
            <v>20070326</v>
          </cell>
          <cell r="I1572">
            <v>-107.42</v>
          </cell>
          <cell r="J1572" t="str">
            <v>311206$SUPPORT Units Cost</v>
          </cell>
          <cell r="K1572">
            <v>-1.55</v>
          </cell>
        </row>
        <row r="1573">
          <cell r="A1573">
            <v>5440</v>
          </cell>
          <cell r="B1573" t="str">
            <v>KEN022</v>
          </cell>
          <cell r="C1573" t="str">
            <v>KE654</v>
          </cell>
          <cell r="D1573">
            <v>60</v>
          </cell>
          <cell r="F1573" t="str">
            <v>SDCO</v>
          </cell>
          <cell r="G1573">
            <v>100325</v>
          </cell>
          <cell r="H1573">
            <v>20070326</v>
          </cell>
          <cell r="I1573">
            <v>-430.35</v>
          </cell>
          <cell r="J1573" t="str">
            <v>311206$SUPPORT Units Cost</v>
          </cell>
          <cell r="K1573">
            <v>-6.21</v>
          </cell>
        </row>
        <row r="1574">
          <cell r="A1574">
            <v>5440</v>
          </cell>
          <cell r="B1574" t="str">
            <v>KEN022</v>
          </cell>
          <cell r="C1574" t="str">
            <v>KE654</v>
          </cell>
          <cell r="D1574">
            <v>63</v>
          </cell>
          <cell r="F1574" t="str">
            <v>SDCO</v>
          </cell>
          <cell r="G1574">
            <v>100325</v>
          </cell>
          <cell r="H1574">
            <v>20070326</v>
          </cell>
          <cell r="I1574">
            <v>1133.54</v>
          </cell>
          <cell r="J1574" t="str">
            <v>110107$SUPPORT Units Cost</v>
          </cell>
          <cell r="K1574">
            <v>16.309999999999999</v>
          </cell>
        </row>
        <row r="1575">
          <cell r="A1575">
            <v>5440</v>
          </cell>
          <cell r="B1575" t="str">
            <v>KEN022</v>
          </cell>
          <cell r="C1575" t="str">
            <v>KE654</v>
          </cell>
          <cell r="D1575">
            <v>65</v>
          </cell>
          <cell r="F1575" t="str">
            <v>SDCO</v>
          </cell>
          <cell r="G1575">
            <v>100325</v>
          </cell>
          <cell r="H1575">
            <v>20070326</v>
          </cell>
          <cell r="I1575">
            <v>8972.1299999999992</v>
          </cell>
          <cell r="J1575" t="str">
            <v>170107$SUPPORT Units Cost</v>
          </cell>
          <cell r="K1575">
            <v>128.32</v>
          </cell>
        </row>
        <row r="1576">
          <cell r="A1576">
            <v>5450</v>
          </cell>
          <cell r="B1576" t="str">
            <v>KEN022</v>
          </cell>
          <cell r="C1576" t="str">
            <v>KE654</v>
          </cell>
          <cell r="D1576">
            <v>60</v>
          </cell>
          <cell r="F1576" t="str">
            <v>SDCO</v>
          </cell>
          <cell r="G1576">
            <v>100325</v>
          </cell>
          <cell r="H1576">
            <v>20070326</v>
          </cell>
          <cell r="I1576">
            <v>179.52</v>
          </cell>
          <cell r="J1576" t="str">
            <v>300107$SUPPORT Units Cost</v>
          </cell>
          <cell r="K1576">
            <v>2.5499999999999998</v>
          </cell>
        </row>
        <row r="1577">
          <cell r="A1577">
            <v>5450</v>
          </cell>
          <cell r="B1577" t="str">
            <v>KEN022</v>
          </cell>
          <cell r="C1577" t="str">
            <v>KE654</v>
          </cell>
          <cell r="D1577">
            <v>60</v>
          </cell>
          <cell r="F1577" t="str">
            <v>SDCO</v>
          </cell>
          <cell r="G1577">
            <v>100325</v>
          </cell>
          <cell r="H1577">
            <v>20070326</v>
          </cell>
          <cell r="I1577">
            <v>179.52</v>
          </cell>
          <cell r="J1577" t="str">
            <v>300107$SUPPORT Units Cost</v>
          </cell>
          <cell r="K1577">
            <v>2.5499999999999998</v>
          </cell>
        </row>
        <row r="1578">
          <cell r="A1578">
            <v>5450</v>
          </cell>
          <cell r="B1578" t="str">
            <v>KEN022</v>
          </cell>
          <cell r="C1578" t="str">
            <v>KE654</v>
          </cell>
          <cell r="D1578">
            <v>65</v>
          </cell>
          <cell r="F1578" t="str">
            <v>SDCO</v>
          </cell>
          <cell r="G1578">
            <v>100325</v>
          </cell>
          <cell r="H1578">
            <v>20070326</v>
          </cell>
          <cell r="I1578">
            <v>914.05</v>
          </cell>
          <cell r="J1578" t="str">
            <v>310107$SUPPORT Units Cost</v>
          </cell>
          <cell r="K1578">
            <v>12.98</v>
          </cell>
        </row>
        <row r="1579">
          <cell r="A1579">
            <v>5500</v>
          </cell>
          <cell r="B1579" t="str">
            <v>KEN022</v>
          </cell>
          <cell r="C1579" t="str">
            <v>KE654</v>
          </cell>
          <cell r="D1579">
            <v>63</v>
          </cell>
          <cell r="F1579" t="str">
            <v>SDCO</v>
          </cell>
          <cell r="G1579">
            <v>100325</v>
          </cell>
          <cell r="H1579">
            <v>20070326</v>
          </cell>
          <cell r="I1579">
            <v>21960.48</v>
          </cell>
          <cell r="J1579" t="str">
            <v>310107$SUPPORT Units Cost</v>
          </cell>
          <cell r="K1579">
            <v>311.85000000000002</v>
          </cell>
        </row>
        <row r="1580">
          <cell r="A1580">
            <v>5520</v>
          </cell>
          <cell r="B1580" t="str">
            <v>KEN022</v>
          </cell>
          <cell r="C1580" t="str">
            <v>KE654</v>
          </cell>
          <cell r="D1580">
            <v>63</v>
          </cell>
          <cell r="F1580" t="str">
            <v>SDCO</v>
          </cell>
          <cell r="G1580">
            <v>100325</v>
          </cell>
          <cell r="H1580">
            <v>20070326</v>
          </cell>
          <cell r="I1580">
            <v>16014.92</v>
          </cell>
          <cell r="J1580" t="str">
            <v>210107$SUPPORT Units Cost</v>
          </cell>
          <cell r="K1580">
            <v>228.85</v>
          </cell>
        </row>
        <row r="1581">
          <cell r="A1581">
            <v>5520</v>
          </cell>
          <cell r="B1581" t="str">
            <v>KEN022</v>
          </cell>
          <cell r="C1581" t="str">
            <v>KE654</v>
          </cell>
          <cell r="D1581">
            <v>63</v>
          </cell>
          <cell r="F1581" t="str">
            <v>SDCO</v>
          </cell>
          <cell r="G1581">
            <v>100325</v>
          </cell>
          <cell r="H1581">
            <v>20070326</v>
          </cell>
          <cell r="I1581">
            <v>9047.7099999999991</v>
          </cell>
          <cell r="J1581" t="str">
            <v>210107$SUPPORT Units Cost</v>
          </cell>
          <cell r="K1581">
            <v>129.29</v>
          </cell>
        </row>
        <row r="1582">
          <cell r="A1582">
            <v>5520</v>
          </cell>
          <cell r="B1582" t="str">
            <v>KEN022</v>
          </cell>
          <cell r="C1582" t="str">
            <v>KE654</v>
          </cell>
          <cell r="D1582">
            <v>63</v>
          </cell>
          <cell r="F1582" t="str">
            <v>SDCO</v>
          </cell>
          <cell r="G1582">
            <v>100325</v>
          </cell>
          <cell r="H1582">
            <v>20070326</v>
          </cell>
          <cell r="I1582">
            <v>3743.93</v>
          </cell>
          <cell r="J1582" t="str">
            <v>210107$SUPPORT Units Cost</v>
          </cell>
          <cell r="K1582">
            <v>53.5</v>
          </cell>
        </row>
        <row r="1583">
          <cell r="A1583">
            <v>5520</v>
          </cell>
          <cell r="B1583" t="str">
            <v>KEN022</v>
          </cell>
          <cell r="C1583" t="str">
            <v>KE654</v>
          </cell>
          <cell r="D1583">
            <v>63</v>
          </cell>
          <cell r="F1583" t="str">
            <v>SDCO</v>
          </cell>
          <cell r="G1583">
            <v>100325</v>
          </cell>
          <cell r="H1583">
            <v>20070326</v>
          </cell>
          <cell r="I1583">
            <v>1075.83</v>
          </cell>
          <cell r="J1583" t="str">
            <v>270107$SUPPORT Units Cost</v>
          </cell>
          <cell r="K1583">
            <v>15.26</v>
          </cell>
        </row>
        <row r="1584">
          <cell r="A1584">
            <v>5520</v>
          </cell>
          <cell r="B1584" t="str">
            <v>KEN022</v>
          </cell>
          <cell r="C1584" t="str">
            <v>KE654</v>
          </cell>
          <cell r="D1584">
            <v>63</v>
          </cell>
          <cell r="F1584" t="str">
            <v>SDCO</v>
          </cell>
          <cell r="G1584">
            <v>100325</v>
          </cell>
          <cell r="H1584">
            <v>20070326</v>
          </cell>
          <cell r="I1584">
            <v>762.1</v>
          </cell>
          <cell r="J1584" t="str">
            <v>290107$SUPPORT Units Cost</v>
          </cell>
          <cell r="K1584">
            <v>10.81</v>
          </cell>
        </row>
        <row r="1585">
          <cell r="A1585">
            <v>5520</v>
          </cell>
          <cell r="B1585" t="str">
            <v>KEN022</v>
          </cell>
          <cell r="C1585" t="str">
            <v>KE654</v>
          </cell>
          <cell r="D1585">
            <v>63</v>
          </cell>
          <cell r="F1585" t="str">
            <v>SDCO</v>
          </cell>
          <cell r="G1585">
            <v>100325</v>
          </cell>
          <cell r="H1585">
            <v>20070326</v>
          </cell>
          <cell r="I1585">
            <v>36.15</v>
          </cell>
          <cell r="J1585" t="str">
            <v>150107$SUPPORT Units Cost</v>
          </cell>
          <cell r="K1585">
            <v>0.52</v>
          </cell>
        </row>
        <row r="1586">
          <cell r="A1586">
            <v>5520</v>
          </cell>
          <cell r="B1586" t="str">
            <v>KEN022</v>
          </cell>
          <cell r="C1586" t="str">
            <v>KE654</v>
          </cell>
          <cell r="D1586">
            <v>63</v>
          </cell>
          <cell r="F1586" t="str">
            <v>SDCO</v>
          </cell>
          <cell r="G1586">
            <v>100325</v>
          </cell>
          <cell r="H1586">
            <v>20070326</v>
          </cell>
          <cell r="I1586">
            <v>53.53</v>
          </cell>
          <cell r="J1586" t="str">
            <v>150107$SUPPORT Units Cost</v>
          </cell>
          <cell r="K1586">
            <v>0.77</v>
          </cell>
        </row>
        <row r="1587">
          <cell r="A1587">
            <v>5520</v>
          </cell>
          <cell r="B1587" t="str">
            <v>KEN022</v>
          </cell>
          <cell r="C1587" t="str">
            <v>KE654</v>
          </cell>
          <cell r="D1587">
            <v>63</v>
          </cell>
          <cell r="F1587" t="str">
            <v>SDCO</v>
          </cell>
          <cell r="G1587">
            <v>100325</v>
          </cell>
          <cell r="H1587">
            <v>20070326</v>
          </cell>
          <cell r="I1587">
            <v>143.21</v>
          </cell>
          <cell r="J1587" t="str">
            <v>150107$SUPPORT Units Cost</v>
          </cell>
          <cell r="K1587">
            <v>2.06</v>
          </cell>
        </row>
        <row r="1588">
          <cell r="A1588">
            <v>5520</v>
          </cell>
          <cell r="B1588" t="str">
            <v>KEN022</v>
          </cell>
          <cell r="C1588" t="str">
            <v>KE654</v>
          </cell>
          <cell r="D1588">
            <v>63</v>
          </cell>
          <cell r="F1588" t="str">
            <v>SDCO</v>
          </cell>
          <cell r="G1588">
            <v>100325</v>
          </cell>
          <cell r="H1588">
            <v>20070326</v>
          </cell>
          <cell r="I1588">
            <v>-53.53</v>
          </cell>
          <cell r="J1588" t="str">
            <v>150107$SUPPORT Units Cost</v>
          </cell>
          <cell r="K1588">
            <v>-0.77</v>
          </cell>
        </row>
        <row r="1589">
          <cell r="A1589">
            <v>5530</v>
          </cell>
          <cell r="B1589" t="str">
            <v>KEN022</v>
          </cell>
          <cell r="C1589" t="str">
            <v>KE654</v>
          </cell>
          <cell r="D1589">
            <v>63</v>
          </cell>
          <cell r="F1589" t="str">
            <v>SDCO</v>
          </cell>
          <cell r="G1589">
            <v>100325</v>
          </cell>
          <cell r="H1589">
            <v>20070326</v>
          </cell>
          <cell r="I1589">
            <v>986.19</v>
          </cell>
          <cell r="J1589" t="str">
            <v>100107$SUPPORT Units Cost</v>
          </cell>
          <cell r="K1589">
            <v>14.2</v>
          </cell>
        </row>
        <row r="1590">
          <cell r="A1590">
            <v>5530</v>
          </cell>
          <cell r="B1590" t="str">
            <v>KEN022</v>
          </cell>
          <cell r="C1590" t="str">
            <v>KE654</v>
          </cell>
          <cell r="D1590">
            <v>63</v>
          </cell>
          <cell r="F1590" t="str">
            <v>SDCO</v>
          </cell>
          <cell r="G1590">
            <v>100325</v>
          </cell>
          <cell r="H1590">
            <v>20070326</v>
          </cell>
          <cell r="I1590">
            <v>12645.03</v>
          </cell>
          <cell r="J1590" t="str">
            <v>170107$SUPPORT Units Cost</v>
          </cell>
          <cell r="K1590">
            <v>180.85</v>
          </cell>
        </row>
        <row r="1591">
          <cell r="A1591">
            <v>5530</v>
          </cell>
          <cell r="B1591" t="str">
            <v>KEN022</v>
          </cell>
          <cell r="C1591" t="str">
            <v>KE654</v>
          </cell>
          <cell r="D1591">
            <v>63</v>
          </cell>
          <cell r="F1591" t="str">
            <v>SDCO</v>
          </cell>
          <cell r="G1591">
            <v>100325</v>
          </cell>
          <cell r="H1591">
            <v>20070326</v>
          </cell>
          <cell r="I1591">
            <v>1450.14</v>
          </cell>
          <cell r="J1591" t="str">
            <v>170107$SUPPORT Units Cost</v>
          </cell>
          <cell r="K1591">
            <v>20.74</v>
          </cell>
        </row>
        <row r="1592">
          <cell r="A1592">
            <v>5530</v>
          </cell>
          <cell r="B1592" t="str">
            <v>KEN022</v>
          </cell>
          <cell r="C1592" t="str">
            <v>KE654</v>
          </cell>
          <cell r="D1592">
            <v>63</v>
          </cell>
          <cell r="F1592" t="str">
            <v>SDCO</v>
          </cell>
          <cell r="G1592">
            <v>100325</v>
          </cell>
          <cell r="H1592">
            <v>20070326</v>
          </cell>
          <cell r="I1592">
            <v>5200.08</v>
          </cell>
          <cell r="J1592" t="str">
            <v>270107$SUPPORT Units Cost</v>
          </cell>
          <cell r="K1592">
            <v>73.760000000000005</v>
          </cell>
        </row>
        <row r="1593">
          <cell r="A1593">
            <v>5530</v>
          </cell>
          <cell r="B1593" t="str">
            <v>KEN022</v>
          </cell>
          <cell r="C1593" t="str">
            <v>KE654</v>
          </cell>
          <cell r="D1593">
            <v>63</v>
          </cell>
          <cell r="F1593" t="str">
            <v>SDCO</v>
          </cell>
          <cell r="G1593">
            <v>100325</v>
          </cell>
          <cell r="H1593">
            <v>20070326</v>
          </cell>
          <cell r="I1593">
            <v>602.13</v>
          </cell>
          <cell r="J1593" t="str">
            <v>090107$SUPPORT Units Cost</v>
          </cell>
          <cell r="K1593">
            <v>8.67</v>
          </cell>
        </row>
        <row r="1594">
          <cell r="A1594">
            <v>5530</v>
          </cell>
          <cell r="B1594" t="str">
            <v>KEN022</v>
          </cell>
          <cell r="C1594" t="str">
            <v>KE654</v>
          </cell>
          <cell r="D1594">
            <v>63</v>
          </cell>
          <cell r="F1594" t="str">
            <v>SDCO</v>
          </cell>
          <cell r="G1594">
            <v>100325</v>
          </cell>
          <cell r="H1594">
            <v>20070326</v>
          </cell>
          <cell r="I1594">
            <v>287.12</v>
          </cell>
          <cell r="J1594" t="str">
            <v>150107$SUPPORT Units Cost</v>
          </cell>
          <cell r="K1594">
            <v>4.13</v>
          </cell>
        </row>
        <row r="1595">
          <cell r="A1595">
            <v>5530</v>
          </cell>
          <cell r="B1595" t="str">
            <v>KEN022</v>
          </cell>
          <cell r="C1595" t="str">
            <v>KE654</v>
          </cell>
          <cell r="D1595">
            <v>63</v>
          </cell>
          <cell r="F1595" t="str">
            <v>SDCO</v>
          </cell>
          <cell r="G1595">
            <v>100325</v>
          </cell>
          <cell r="H1595">
            <v>20070326</v>
          </cell>
          <cell r="I1595">
            <v>986.29</v>
          </cell>
          <cell r="J1595" t="str">
            <v>180107$SUPPORT Units Cost</v>
          </cell>
          <cell r="K1595">
            <v>14.1</v>
          </cell>
        </row>
        <row r="1596">
          <cell r="A1596">
            <v>5530</v>
          </cell>
          <cell r="B1596" t="str">
            <v>KEN022</v>
          </cell>
          <cell r="C1596" t="str">
            <v>KE654</v>
          </cell>
          <cell r="D1596">
            <v>63</v>
          </cell>
          <cell r="F1596" t="str">
            <v>SDCO</v>
          </cell>
          <cell r="G1596">
            <v>100325</v>
          </cell>
          <cell r="H1596">
            <v>20070326</v>
          </cell>
          <cell r="I1596">
            <v>451.88</v>
          </cell>
          <cell r="J1596" t="str">
            <v>180107$SUPPORT Units Cost</v>
          </cell>
          <cell r="K1596">
            <v>6.46</v>
          </cell>
        </row>
        <row r="1597">
          <cell r="A1597">
            <v>5530</v>
          </cell>
          <cell r="B1597" t="str">
            <v>KEN022</v>
          </cell>
          <cell r="C1597" t="str">
            <v>KE654</v>
          </cell>
          <cell r="D1597">
            <v>63</v>
          </cell>
          <cell r="F1597" t="str">
            <v>SDCO</v>
          </cell>
          <cell r="G1597">
            <v>100325</v>
          </cell>
          <cell r="H1597">
            <v>20070326</v>
          </cell>
          <cell r="I1597">
            <v>53.86</v>
          </cell>
          <cell r="J1597" t="str">
            <v>180107$SUPPORT Units Cost</v>
          </cell>
          <cell r="K1597">
            <v>0.77</v>
          </cell>
        </row>
        <row r="1598">
          <cell r="A1598">
            <v>5530</v>
          </cell>
          <cell r="B1598" t="str">
            <v>KEN022</v>
          </cell>
          <cell r="C1598" t="str">
            <v>KE654</v>
          </cell>
          <cell r="D1598">
            <v>63</v>
          </cell>
          <cell r="F1598" t="str">
            <v>SDCO</v>
          </cell>
          <cell r="G1598">
            <v>100325</v>
          </cell>
          <cell r="H1598">
            <v>20070326</v>
          </cell>
          <cell r="I1598">
            <v>753.2</v>
          </cell>
          <cell r="J1598" t="str">
            <v>230107$SUPPORT Units Cost</v>
          </cell>
          <cell r="K1598">
            <v>10.76</v>
          </cell>
        </row>
        <row r="1599">
          <cell r="A1599">
            <v>5530</v>
          </cell>
          <cell r="B1599" t="str">
            <v>KEN022</v>
          </cell>
          <cell r="C1599" t="str">
            <v>KE654</v>
          </cell>
          <cell r="D1599">
            <v>63</v>
          </cell>
          <cell r="F1599" t="str">
            <v>SDCO</v>
          </cell>
          <cell r="G1599">
            <v>100325</v>
          </cell>
          <cell r="H1599">
            <v>20070326</v>
          </cell>
          <cell r="I1599">
            <v>753.2</v>
          </cell>
          <cell r="J1599" t="str">
            <v>230107$SUPPORT Units Cost</v>
          </cell>
          <cell r="K1599">
            <v>10.76</v>
          </cell>
        </row>
        <row r="1600">
          <cell r="A1600">
            <v>5530</v>
          </cell>
          <cell r="B1600" t="str">
            <v>KEN022</v>
          </cell>
          <cell r="C1600" t="str">
            <v>KE654</v>
          </cell>
          <cell r="D1600">
            <v>63</v>
          </cell>
          <cell r="F1600" t="str">
            <v>SDCO</v>
          </cell>
          <cell r="G1600">
            <v>100325</v>
          </cell>
          <cell r="H1600">
            <v>20070326</v>
          </cell>
          <cell r="I1600">
            <v>753.28</v>
          </cell>
          <cell r="J1600" t="str">
            <v>300107$SUPPORT Units Cost</v>
          </cell>
          <cell r="K1600">
            <v>10.7</v>
          </cell>
        </row>
        <row r="1601">
          <cell r="A1601">
            <v>5550</v>
          </cell>
          <cell r="B1601" t="str">
            <v>KEN022</v>
          </cell>
          <cell r="C1601" t="str">
            <v>KE654</v>
          </cell>
          <cell r="D1601">
            <v>60</v>
          </cell>
          <cell r="F1601" t="str">
            <v>SDCO</v>
          </cell>
          <cell r="G1601">
            <v>100325</v>
          </cell>
          <cell r="H1601">
            <v>20070326</v>
          </cell>
          <cell r="I1601">
            <v>717.38</v>
          </cell>
          <cell r="J1601" t="str">
            <v>300107$SUPPORT Units Cost</v>
          </cell>
          <cell r="K1601">
            <v>10.19</v>
          </cell>
        </row>
        <row r="1602">
          <cell r="A1602">
            <v>5550</v>
          </cell>
          <cell r="B1602" t="str">
            <v>KEN022</v>
          </cell>
          <cell r="C1602" t="str">
            <v>KE654</v>
          </cell>
          <cell r="D1602">
            <v>60</v>
          </cell>
          <cell r="F1602" t="str">
            <v>SDCO</v>
          </cell>
          <cell r="G1602">
            <v>100325</v>
          </cell>
          <cell r="H1602">
            <v>20070326</v>
          </cell>
          <cell r="I1602">
            <v>717.38</v>
          </cell>
          <cell r="J1602" t="str">
            <v>300107$SUPPORT Units Cost</v>
          </cell>
          <cell r="K1602">
            <v>10.19</v>
          </cell>
        </row>
        <row r="1603">
          <cell r="A1603">
            <v>5550</v>
          </cell>
          <cell r="B1603" t="str">
            <v>KEN022</v>
          </cell>
          <cell r="C1603" t="str">
            <v>KE654</v>
          </cell>
          <cell r="D1603">
            <v>60</v>
          </cell>
          <cell r="F1603" t="str">
            <v>SDCO</v>
          </cell>
          <cell r="G1603">
            <v>100325</v>
          </cell>
          <cell r="H1603">
            <v>20070326</v>
          </cell>
          <cell r="I1603">
            <v>293.92</v>
          </cell>
          <cell r="J1603" t="str">
            <v>210107$SUPPORT Units Cost</v>
          </cell>
          <cell r="K1603">
            <v>4.2</v>
          </cell>
        </row>
        <row r="1604">
          <cell r="A1604">
            <v>5550</v>
          </cell>
          <cell r="B1604" t="str">
            <v>KEN022</v>
          </cell>
          <cell r="C1604" t="str">
            <v>KE654</v>
          </cell>
          <cell r="D1604">
            <v>60</v>
          </cell>
          <cell r="F1604" t="str">
            <v>SDCO</v>
          </cell>
          <cell r="G1604">
            <v>100325</v>
          </cell>
          <cell r="H1604">
            <v>20070326</v>
          </cell>
          <cell r="I1604">
            <v>301.61</v>
          </cell>
          <cell r="J1604" t="str">
            <v>210107$SUPPORT Units Cost</v>
          </cell>
          <cell r="K1604">
            <v>4.3099999999999996</v>
          </cell>
        </row>
        <row r="1605">
          <cell r="A1605">
            <v>5550</v>
          </cell>
          <cell r="B1605" t="str">
            <v>KEN022</v>
          </cell>
          <cell r="C1605" t="str">
            <v>KE654</v>
          </cell>
          <cell r="D1605">
            <v>60</v>
          </cell>
          <cell r="F1605" t="str">
            <v>SDCO</v>
          </cell>
          <cell r="G1605">
            <v>100325</v>
          </cell>
          <cell r="H1605">
            <v>20070326</v>
          </cell>
          <cell r="I1605">
            <v>383.49</v>
          </cell>
          <cell r="J1605" t="str">
            <v>210107$SUPPORT Units Cost</v>
          </cell>
          <cell r="K1605">
            <v>5.48</v>
          </cell>
        </row>
        <row r="1606">
          <cell r="A1606">
            <v>5550</v>
          </cell>
          <cell r="B1606" t="str">
            <v>KEN022</v>
          </cell>
          <cell r="C1606" t="str">
            <v>KE654</v>
          </cell>
          <cell r="D1606">
            <v>60</v>
          </cell>
          <cell r="F1606" t="str">
            <v>SDCO</v>
          </cell>
          <cell r="G1606">
            <v>100325</v>
          </cell>
          <cell r="H1606">
            <v>20070326</v>
          </cell>
          <cell r="I1606">
            <v>303.70999999999998</v>
          </cell>
          <cell r="J1606" t="str">
            <v>210107$SUPPORT Units Cost</v>
          </cell>
          <cell r="K1606">
            <v>4.34</v>
          </cell>
        </row>
        <row r="1607">
          <cell r="A1607">
            <v>5550</v>
          </cell>
          <cell r="B1607" t="str">
            <v>KEN022</v>
          </cell>
          <cell r="C1607" t="str">
            <v>KE654</v>
          </cell>
          <cell r="D1607">
            <v>60</v>
          </cell>
          <cell r="F1607" t="str">
            <v>SDCO</v>
          </cell>
          <cell r="G1607">
            <v>100325</v>
          </cell>
          <cell r="H1607">
            <v>20070326</v>
          </cell>
          <cell r="I1607">
            <v>104.27</v>
          </cell>
          <cell r="J1607" t="str">
            <v>210107$SUPPORT Units Cost</v>
          </cell>
          <cell r="K1607">
            <v>1.49</v>
          </cell>
        </row>
        <row r="1608">
          <cell r="A1608">
            <v>5550</v>
          </cell>
          <cell r="B1608" t="str">
            <v>KEN022</v>
          </cell>
          <cell r="C1608" t="str">
            <v>KE654</v>
          </cell>
          <cell r="D1608">
            <v>62</v>
          </cell>
          <cell r="F1608" t="str">
            <v>SDCO</v>
          </cell>
          <cell r="G1608">
            <v>100325</v>
          </cell>
          <cell r="H1608">
            <v>20070326</v>
          </cell>
          <cell r="I1608">
            <v>1275.04</v>
          </cell>
          <cell r="J1608" t="str">
            <v>210107$SUPPORT Units Cost</v>
          </cell>
          <cell r="K1608">
            <v>18.22</v>
          </cell>
        </row>
        <row r="1609">
          <cell r="A1609">
            <v>5550</v>
          </cell>
          <cell r="B1609" t="str">
            <v>KEN022</v>
          </cell>
          <cell r="C1609" t="str">
            <v>KE654</v>
          </cell>
          <cell r="D1609">
            <v>63</v>
          </cell>
          <cell r="F1609" t="str">
            <v>SDCO</v>
          </cell>
          <cell r="G1609">
            <v>100325</v>
          </cell>
          <cell r="H1609">
            <v>20070326</v>
          </cell>
          <cell r="I1609">
            <v>33148.800000000003</v>
          </cell>
          <cell r="J1609" t="str">
            <v>251006$SUPPORT Units Cost</v>
          </cell>
          <cell r="K1609">
            <v>460.4</v>
          </cell>
        </row>
        <row r="1610">
          <cell r="A1610">
            <v>5550</v>
          </cell>
          <cell r="B1610" t="str">
            <v>KEN022</v>
          </cell>
          <cell r="C1610" t="str">
            <v>KE654</v>
          </cell>
          <cell r="D1610">
            <v>63</v>
          </cell>
          <cell r="F1610" t="str">
            <v>SDCO</v>
          </cell>
          <cell r="G1610">
            <v>100325</v>
          </cell>
          <cell r="H1610">
            <v>20070326</v>
          </cell>
          <cell r="I1610">
            <v>15262.83</v>
          </cell>
          <cell r="J1610" t="str">
            <v>310107$SUPPORT Units Cost</v>
          </cell>
          <cell r="K1610">
            <v>216.74</v>
          </cell>
        </row>
        <row r="1611">
          <cell r="A1611">
            <v>5550</v>
          </cell>
          <cell r="B1611" t="str">
            <v>KEN022</v>
          </cell>
          <cell r="C1611" t="str">
            <v>KE654</v>
          </cell>
          <cell r="D1611">
            <v>63</v>
          </cell>
          <cell r="F1611" t="str">
            <v>SDCO</v>
          </cell>
          <cell r="G1611">
            <v>100325</v>
          </cell>
          <cell r="H1611">
            <v>20070326</v>
          </cell>
          <cell r="I1611">
            <v>179.52</v>
          </cell>
          <cell r="J1611" t="str">
            <v>300107$SUPPORT Units Cost</v>
          </cell>
          <cell r="K1611">
            <v>2.5499999999999998</v>
          </cell>
        </row>
        <row r="1612">
          <cell r="A1612">
            <v>5550</v>
          </cell>
          <cell r="B1612" t="str">
            <v>KEN022</v>
          </cell>
          <cell r="C1612" t="str">
            <v>KE654</v>
          </cell>
          <cell r="D1612">
            <v>63</v>
          </cell>
          <cell r="F1612" t="str">
            <v>SDCO</v>
          </cell>
          <cell r="G1612">
            <v>100325</v>
          </cell>
          <cell r="H1612">
            <v>20070326</v>
          </cell>
          <cell r="I1612">
            <v>179.52</v>
          </cell>
          <cell r="J1612" t="str">
            <v>300107$SUPPORT Units Cost</v>
          </cell>
          <cell r="K1612">
            <v>2.5499999999999998</v>
          </cell>
        </row>
        <row r="1613">
          <cell r="A1613">
            <v>5550</v>
          </cell>
          <cell r="B1613" t="str">
            <v>KEN022</v>
          </cell>
          <cell r="C1613" t="str">
            <v>KE654</v>
          </cell>
          <cell r="D1613">
            <v>63</v>
          </cell>
          <cell r="F1613" t="str">
            <v>SDCO</v>
          </cell>
          <cell r="G1613">
            <v>100325</v>
          </cell>
          <cell r="H1613">
            <v>20070326</v>
          </cell>
          <cell r="I1613">
            <v>179.52</v>
          </cell>
          <cell r="J1613" t="str">
            <v>300107$SUPPORT Units Cost</v>
          </cell>
          <cell r="K1613">
            <v>2.5499999999999998</v>
          </cell>
        </row>
        <row r="1614">
          <cell r="A1614">
            <v>5550</v>
          </cell>
          <cell r="B1614" t="str">
            <v>KEN022</v>
          </cell>
          <cell r="C1614" t="str">
            <v>KE654</v>
          </cell>
          <cell r="D1614">
            <v>63</v>
          </cell>
          <cell r="F1614" t="str">
            <v>SDCO</v>
          </cell>
          <cell r="G1614">
            <v>100325</v>
          </cell>
          <cell r="H1614">
            <v>20070326</v>
          </cell>
          <cell r="I1614">
            <v>179.52</v>
          </cell>
          <cell r="J1614" t="str">
            <v>300107$SUPPORT Units Cost</v>
          </cell>
          <cell r="K1614">
            <v>2.5499999999999998</v>
          </cell>
        </row>
        <row r="1615">
          <cell r="A1615">
            <v>5550</v>
          </cell>
          <cell r="B1615" t="str">
            <v>KEN022</v>
          </cell>
          <cell r="C1615" t="str">
            <v>KE654</v>
          </cell>
          <cell r="D1615">
            <v>63</v>
          </cell>
          <cell r="F1615" t="str">
            <v>SDCO</v>
          </cell>
          <cell r="G1615">
            <v>100325</v>
          </cell>
          <cell r="H1615">
            <v>20070326</v>
          </cell>
          <cell r="I1615">
            <v>179.52</v>
          </cell>
          <cell r="J1615" t="str">
            <v>300107$SUPPORT Units Cost</v>
          </cell>
          <cell r="K1615">
            <v>2.5499999999999998</v>
          </cell>
        </row>
        <row r="1616">
          <cell r="A1616">
            <v>5550</v>
          </cell>
          <cell r="B1616" t="str">
            <v>KEN022</v>
          </cell>
          <cell r="C1616" t="str">
            <v>KE654</v>
          </cell>
          <cell r="D1616">
            <v>63</v>
          </cell>
          <cell r="F1616" t="str">
            <v>SDCO</v>
          </cell>
          <cell r="G1616">
            <v>100325</v>
          </cell>
          <cell r="H1616">
            <v>20070326</v>
          </cell>
          <cell r="I1616">
            <v>352</v>
          </cell>
          <cell r="J1616" t="str">
            <v>210107$SUPPORT Units Cost</v>
          </cell>
          <cell r="K1616">
            <v>5.03</v>
          </cell>
        </row>
        <row r="1617">
          <cell r="A1617">
            <v>5550</v>
          </cell>
          <cell r="B1617" t="str">
            <v>KEN022</v>
          </cell>
          <cell r="C1617" t="str">
            <v>KE654</v>
          </cell>
          <cell r="D1617">
            <v>63</v>
          </cell>
          <cell r="F1617" t="str">
            <v>SDCO</v>
          </cell>
          <cell r="G1617">
            <v>100325</v>
          </cell>
          <cell r="H1617">
            <v>20070326</v>
          </cell>
          <cell r="I1617">
            <v>174.95</v>
          </cell>
          <cell r="J1617" t="str">
            <v>210107$SUPPORT Units Cost</v>
          </cell>
          <cell r="K1617">
            <v>2.5</v>
          </cell>
        </row>
        <row r="1618">
          <cell r="A1618">
            <v>5550</v>
          </cell>
          <cell r="B1618" t="str">
            <v>KEN022</v>
          </cell>
          <cell r="C1618" t="str">
            <v>KE654</v>
          </cell>
          <cell r="D1618">
            <v>63</v>
          </cell>
          <cell r="F1618" t="str">
            <v>SDCO</v>
          </cell>
          <cell r="G1618">
            <v>100325</v>
          </cell>
          <cell r="H1618">
            <v>20070326</v>
          </cell>
          <cell r="I1618">
            <v>2491.9899999999998</v>
          </cell>
          <cell r="J1618" t="str">
            <v>210107$SUPPORT Units Cost</v>
          </cell>
          <cell r="K1618">
            <v>35.61</v>
          </cell>
        </row>
        <row r="1619">
          <cell r="A1619">
            <v>5550</v>
          </cell>
          <cell r="B1619" t="str">
            <v>KEN022</v>
          </cell>
          <cell r="C1619" t="str">
            <v>KE654</v>
          </cell>
          <cell r="D1619">
            <v>63</v>
          </cell>
          <cell r="F1619" t="str">
            <v>SDCO</v>
          </cell>
          <cell r="G1619">
            <v>100325</v>
          </cell>
          <cell r="H1619">
            <v>20070326</v>
          </cell>
          <cell r="I1619">
            <v>2179.88</v>
          </cell>
          <cell r="J1619" t="str">
            <v>210107$SUPPORT Units Cost</v>
          </cell>
          <cell r="K1619">
            <v>31.15</v>
          </cell>
        </row>
        <row r="1620">
          <cell r="A1620">
            <v>5550</v>
          </cell>
          <cell r="B1620" t="str">
            <v>KEN022</v>
          </cell>
          <cell r="C1620" t="str">
            <v>KE654</v>
          </cell>
          <cell r="D1620">
            <v>63</v>
          </cell>
          <cell r="F1620" t="str">
            <v>SDCO</v>
          </cell>
          <cell r="G1620">
            <v>100325</v>
          </cell>
          <cell r="H1620">
            <v>20070326</v>
          </cell>
          <cell r="I1620">
            <v>2077.0100000000002</v>
          </cell>
          <cell r="J1620" t="str">
            <v>210107$SUPPORT Units Cost</v>
          </cell>
          <cell r="K1620">
            <v>29.68</v>
          </cell>
        </row>
        <row r="1621">
          <cell r="A1621">
            <v>5550</v>
          </cell>
          <cell r="B1621" t="str">
            <v>KEN022</v>
          </cell>
          <cell r="C1621" t="str">
            <v>KE654</v>
          </cell>
          <cell r="D1621">
            <v>63</v>
          </cell>
          <cell r="F1621" t="str">
            <v>SDCO</v>
          </cell>
          <cell r="G1621">
            <v>100325</v>
          </cell>
          <cell r="H1621">
            <v>20070326</v>
          </cell>
          <cell r="I1621">
            <v>188.25</v>
          </cell>
          <cell r="J1621" t="str">
            <v>210107$SUPPORT Units Cost</v>
          </cell>
          <cell r="K1621">
            <v>2.69</v>
          </cell>
        </row>
        <row r="1622">
          <cell r="A1622">
            <v>5550</v>
          </cell>
          <cell r="B1622" t="str">
            <v>KEN022</v>
          </cell>
          <cell r="C1622" t="str">
            <v>KE654</v>
          </cell>
          <cell r="D1622">
            <v>63</v>
          </cell>
          <cell r="F1622" t="str">
            <v>SDCO</v>
          </cell>
          <cell r="G1622">
            <v>100325</v>
          </cell>
          <cell r="H1622">
            <v>20070326</v>
          </cell>
          <cell r="I1622">
            <v>449.97</v>
          </cell>
          <cell r="J1622" t="str">
            <v>210107$SUPPORT Units Cost</v>
          </cell>
          <cell r="K1622">
            <v>6.43</v>
          </cell>
        </row>
        <row r="1623">
          <cell r="A1623">
            <v>5550</v>
          </cell>
          <cell r="B1623" t="str">
            <v>KEN022</v>
          </cell>
          <cell r="C1623" t="str">
            <v>KE654</v>
          </cell>
          <cell r="D1623">
            <v>63</v>
          </cell>
          <cell r="F1623" t="str">
            <v>SDCO</v>
          </cell>
          <cell r="G1623">
            <v>100325</v>
          </cell>
          <cell r="H1623">
            <v>20070326</v>
          </cell>
          <cell r="I1623">
            <v>117.57</v>
          </cell>
          <cell r="J1623" t="str">
            <v>210107$SUPPORT Units Cost</v>
          </cell>
          <cell r="K1623">
            <v>1.68</v>
          </cell>
        </row>
        <row r="1624">
          <cell r="A1624">
            <v>5550</v>
          </cell>
          <cell r="B1624" t="str">
            <v>KEN022</v>
          </cell>
          <cell r="C1624" t="str">
            <v>KE654</v>
          </cell>
          <cell r="D1624">
            <v>63</v>
          </cell>
          <cell r="F1624" t="str">
            <v>SDCO</v>
          </cell>
          <cell r="G1624">
            <v>100325</v>
          </cell>
          <cell r="H1624">
            <v>20070326</v>
          </cell>
          <cell r="I1624">
            <v>117.57</v>
          </cell>
          <cell r="J1624" t="str">
            <v>210107$SUPPORT Units Cost</v>
          </cell>
          <cell r="K1624">
            <v>1.68</v>
          </cell>
        </row>
        <row r="1625">
          <cell r="A1625">
            <v>5550</v>
          </cell>
          <cell r="B1625" t="str">
            <v>KEN022</v>
          </cell>
          <cell r="C1625" t="str">
            <v>KE654</v>
          </cell>
          <cell r="D1625">
            <v>63</v>
          </cell>
          <cell r="F1625" t="str">
            <v>SDCO</v>
          </cell>
          <cell r="G1625">
            <v>100325</v>
          </cell>
          <cell r="H1625">
            <v>20070326</v>
          </cell>
          <cell r="I1625">
            <v>1776.79</v>
          </cell>
          <cell r="J1625" t="str">
            <v>210107$SUPPORT Units Cost</v>
          </cell>
          <cell r="K1625">
            <v>25.39</v>
          </cell>
        </row>
        <row r="1626">
          <cell r="A1626">
            <v>5550</v>
          </cell>
          <cell r="B1626" t="str">
            <v>KEN022</v>
          </cell>
          <cell r="C1626" t="str">
            <v>KE654</v>
          </cell>
          <cell r="D1626">
            <v>63</v>
          </cell>
          <cell r="F1626" t="str">
            <v>SDCO</v>
          </cell>
          <cell r="G1626">
            <v>100325</v>
          </cell>
          <cell r="H1626">
            <v>20070326</v>
          </cell>
          <cell r="I1626">
            <v>104.27</v>
          </cell>
          <cell r="J1626" t="str">
            <v>210107$SUPPORT Units Cost</v>
          </cell>
          <cell r="K1626">
            <v>1.49</v>
          </cell>
        </row>
        <row r="1627">
          <cell r="A1627">
            <v>5550</v>
          </cell>
          <cell r="B1627" t="str">
            <v>KEN022</v>
          </cell>
          <cell r="C1627" t="str">
            <v>KE654</v>
          </cell>
          <cell r="D1627">
            <v>63</v>
          </cell>
          <cell r="F1627" t="str">
            <v>SDCO</v>
          </cell>
          <cell r="G1627">
            <v>100325</v>
          </cell>
          <cell r="H1627">
            <v>20070326</v>
          </cell>
          <cell r="I1627">
            <v>2501.7800000000002</v>
          </cell>
          <cell r="J1627" t="str">
            <v>210107$SUPPORT Units Cost</v>
          </cell>
          <cell r="K1627">
            <v>35.75</v>
          </cell>
        </row>
        <row r="1628">
          <cell r="A1628">
            <v>5550</v>
          </cell>
          <cell r="B1628" t="str">
            <v>KEN022</v>
          </cell>
          <cell r="C1628" t="str">
            <v>KE654</v>
          </cell>
          <cell r="D1628">
            <v>63</v>
          </cell>
          <cell r="F1628" t="str">
            <v>SDCO</v>
          </cell>
          <cell r="G1628">
            <v>100325</v>
          </cell>
          <cell r="H1628">
            <v>20070326</v>
          </cell>
          <cell r="I1628">
            <v>2037.12</v>
          </cell>
          <cell r="J1628" t="str">
            <v>210107$SUPPORT Units Cost</v>
          </cell>
          <cell r="K1628">
            <v>29.11</v>
          </cell>
        </row>
        <row r="1629">
          <cell r="A1629">
            <v>5550</v>
          </cell>
          <cell r="B1629" t="str">
            <v>KEN022</v>
          </cell>
          <cell r="C1629" t="str">
            <v>KE654</v>
          </cell>
          <cell r="D1629">
            <v>63</v>
          </cell>
          <cell r="F1629" t="str">
            <v>SDCO</v>
          </cell>
          <cell r="G1629">
            <v>100325</v>
          </cell>
          <cell r="H1629">
            <v>20070326</v>
          </cell>
          <cell r="I1629">
            <v>117.57</v>
          </cell>
          <cell r="J1629" t="str">
            <v>210107$SUPPORT Units Cost</v>
          </cell>
          <cell r="K1629">
            <v>1.68</v>
          </cell>
        </row>
        <row r="1630">
          <cell r="A1630">
            <v>5550</v>
          </cell>
          <cell r="B1630" t="str">
            <v>KEN022</v>
          </cell>
          <cell r="C1630" t="str">
            <v>KE654</v>
          </cell>
          <cell r="D1630">
            <v>63</v>
          </cell>
          <cell r="F1630" t="str">
            <v>SDCO</v>
          </cell>
          <cell r="G1630">
            <v>100325</v>
          </cell>
          <cell r="H1630">
            <v>20070326</v>
          </cell>
          <cell r="I1630">
            <v>896.29</v>
          </cell>
          <cell r="J1630" t="str">
            <v>220107$SUPPORT Units Cost</v>
          </cell>
          <cell r="K1630">
            <v>12.85</v>
          </cell>
        </row>
        <row r="1631">
          <cell r="A1631">
            <v>5550</v>
          </cell>
          <cell r="B1631" t="str">
            <v>KEN022</v>
          </cell>
          <cell r="C1631" t="str">
            <v>KE654</v>
          </cell>
          <cell r="D1631">
            <v>63</v>
          </cell>
          <cell r="F1631" t="str">
            <v>SDCO</v>
          </cell>
          <cell r="G1631">
            <v>100325</v>
          </cell>
          <cell r="H1631">
            <v>20070326</v>
          </cell>
          <cell r="I1631">
            <v>-352</v>
          </cell>
          <cell r="J1631" t="str">
            <v>210107$SUPPORT Units Cost</v>
          </cell>
          <cell r="K1631">
            <v>-5.03</v>
          </cell>
        </row>
        <row r="1632">
          <cell r="A1632">
            <v>5550</v>
          </cell>
          <cell r="B1632" t="str">
            <v>KEN022</v>
          </cell>
          <cell r="C1632" t="str">
            <v>KE654</v>
          </cell>
          <cell r="D1632">
            <v>63</v>
          </cell>
          <cell r="F1632" t="str">
            <v>SDCO</v>
          </cell>
          <cell r="G1632">
            <v>100325</v>
          </cell>
          <cell r="H1632">
            <v>20070326</v>
          </cell>
          <cell r="I1632">
            <v>303.70999999999998</v>
          </cell>
          <cell r="J1632" t="str">
            <v>210107$SUPPORT Units Cost</v>
          </cell>
          <cell r="K1632">
            <v>4.34</v>
          </cell>
        </row>
        <row r="1633">
          <cell r="A1633">
            <v>5550</v>
          </cell>
          <cell r="B1633" t="str">
            <v>KEN022</v>
          </cell>
          <cell r="C1633" t="str">
            <v>KE654</v>
          </cell>
          <cell r="D1633">
            <v>64</v>
          </cell>
          <cell r="F1633" t="str">
            <v>SDCO</v>
          </cell>
          <cell r="G1633">
            <v>100325</v>
          </cell>
          <cell r="H1633">
            <v>20070326</v>
          </cell>
          <cell r="I1633">
            <v>1148.3699999999999</v>
          </cell>
          <cell r="J1633" t="str">
            <v>210107$SUPPORT Units Cost</v>
          </cell>
          <cell r="K1633">
            <v>16.41</v>
          </cell>
        </row>
        <row r="1634">
          <cell r="A1634">
            <v>5550</v>
          </cell>
          <cell r="B1634" t="str">
            <v>KEN022</v>
          </cell>
          <cell r="C1634" t="str">
            <v>KE654</v>
          </cell>
          <cell r="D1634">
            <v>65</v>
          </cell>
          <cell r="F1634" t="str">
            <v>SDCO</v>
          </cell>
          <cell r="G1634">
            <v>100325</v>
          </cell>
          <cell r="H1634">
            <v>20070326</v>
          </cell>
          <cell r="I1634">
            <v>2079.6999999999998</v>
          </cell>
          <cell r="J1634" t="str">
            <v>230107$SUPPORT Units Cost</v>
          </cell>
          <cell r="K1634">
            <v>29.71</v>
          </cell>
        </row>
        <row r="1635">
          <cell r="A1635">
            <v>5550</v>
          </cell>
          <cell r="B1635" t="str">
            <v>KEN022</v>
          </cell>
          <cell r="C1635" t="str">
            <v>KE654</v>
          </cell>
          <cell r="D1635">
            <v>65</v>
          </cell>
          <cell r="F1635" t="str">
            <v>SDCO</v>
          </cell>
          <cell r="G1635">
            <v>100325</v>
          </cell>
          <cell r="H1635">
            <v>20070326</v>
          </cell>
          <cell r="I1635">
            <v>104.27</v>
          </cell>
          <cell r="J1635" t="str">
            <v>210107$SUPPORT Units Cost</v>
          </cell>
          <cell r="K1635">
            <v>1.49</v>
          </cell>
        </row>
        <row r="1636">
          <cell r="A1636">
            <v>5550</v>
          </cell>
          <cell r="B1636" t="str">
            <v>KEN022</v>
          </cell>
          <cell r="C1636" t="str">
            <v>KE654</v>
          </cell>
          <cell r="D1636">
            <v>65</v>
          </cell>
          <cell r="F1636" t="str">
            <v>SDCO</v>
          </cell>
          <cell r="G1636">
            <v>100325</v>
          </cell>
          <cell r="H1636">
            <v>20070326</v>
          </cell>
          <cell r="I1636">
            <v>1039.9000000000001</v>
          </cell>
          <cell r="J1636" t="str">
            <v>210107$SUPPORT Units Cost</v>
          </cell>
          <cell r="K1636">
            <v>14.86</v>
          </cell>
        </row>
        <row r="1637">
          <cell r="A1637">
            <v>5620</v>
          </cell>
          <cell r="B1637" t="str">
            <v>KEN022</v>
          </cell>
          <cell r="C1637" t="str">
            <v>KE654</v>
          </cell>
          <cell r="D1637">
            <v>62</v>
          </cell>
          <cell r="F1637" t="str">
            <v>SDCO</v>
          </cell>
          <cell r="G1637">
            <v>100325</v>
          </cell>
          <cell r="H1637">
            <v>20070326</v>
          </cell>
          <cell r="I1637">
            <v>666.88</v>
          </cell>
          <cell r="J1637" t="str">
            <v>310107$SUPPORT Units Cost</v>
          </cell>
          <cell r="K1637">
            <v>9.4700000000000006</v>
          </cell>
        </row>
        <row r="1638">
          <cell r="A1638">
            <v>5620</v>
          </cell>
          <cell r="B1638" t="str">
            <v>KEN022</v>
          </cell>
          <cell r="C1638" t="str">
            <v>KE654</v>
          </cell>
          <cell r="D1638">
            <v>62</v>
          </cell>
          <cell r="F1638" t="str">
            <v>SDCO</v>
          </cell>
          <cell r="G1638">
            <v>100325</v>
          </cell>
          <cell r="H1638">
            <v>20070326</v>
          </cell>
          <cell r="I1638">
            <v>-211.96</v>
          </cell>
          <cell r="J1638" t="str">
            <v>310107$SUPPORT Units Cost</v>
          </cell>
          <cell r="K1638">
            <v>-3.01</v>
          </cell>
        </row>
        <row r="1639">
          <cell r="A1639">
            <v>5652</v>
          </cell>
          <cell r="B1639" t="str">
            <v>KEN022</v>
          </cell>
          <cell r="C1639" t="str">
            <v>KE654</v>
          </cell>
          <cell r="D1639">
            <v>63</v>
          </cell>
          <cell r="F1639" t="str">
            <v>SDCO</v>
          </cell>
          <cell r="G1639">
            <v>100325</v>
          </cell>
          <cell r="H1639">
            <v>20070326</v>
          </cell>
          <cell r="I1639">
            <v>5194.07</v>
          </cell>
          <cell r="J1639" t="str">
            <v>310706$SUPPORT Units Cost</v>
          </cell>
          <cell r="K1639">
            <v>70.61</v>
          </cell>
        </row>
        <row r="1640">
          <cell r="A1640">
            <v>5654</v>
          </cell>
          <cell r="B1640" t="str">
            <v>KEN022</v>
          </cell>
          <cell r="C1640" t="str">
            <v>KE654</v>
          </cell>
          <cell r="D1640">
            <v>62</v>
          </cell>
          <cell r="F1640" t="str">
            <v>SDCO</v>
          </cell>
          <cell r="G1640">
            <v>100325</v>
          </cell>
          <cell r="H1640">
            <v>20070326</v>
          </cell>
          <cell r="I1640">
            <v>27534.23</v>
          </cell>
          <cell r="J1640" t="str">
            <v>310706$SUPPORT Units Cost</v>
          </cell>
          <cell r="K1640">
            <v>374.31</v>
          </cell>
        </row>
        <row r="1641">
          <cell r="A1641">
            <v>5654</v>
          </cell>
          <cell r="B1641" t="str">
            <v>KEN022</v>
          </cell>
          <cell r="C1641" t="str">
            <v>KE654</v>
          </cell>
          <cell r="D1641">
            <v>64</v>
          </cell>
          <cell r="F1641" t="str">
            <v>SDCO</v>
          </cell>
          <cell r="G1641">
            <v>100325</v>
          </cell>
          <cell r="H1641">
            <v>20070326</v>
          </cell>
          <cell r="I1641">
            <v>36616.29</v>
          </cell>
          <cell r="J1641" t="str">
            <v>310107$SUPPORT Units Cost</v>
          </cell>
          <cell r="K1641">
            <v>519.97</v>
          </cell>
        </row>
        <row r="1642">
          <cell r="A1642">
            <v>5654</v>
          </cell>
          <cell r="B1642" t="str">
            <v>KEN022</v>
          </cell>
          <cell r="C1642" t="str">
            <v>KE654</v>
          </cell>
          <cell r="D1642">
            <v>64</v>
          </cell>
          <cell r="F1642" t="str">
            <v>SDCO</v>
          </cell>
          <cell r="G1642">
            <v>100325</v>
          </cell>
          <cell r="H1642">
            <v>20070326</v>
          </cell>
          <cell r="I1642">
            <v>-30513.69</v>
          </cell>
          <cell r="J1642" t="str">
            <v>310107$SUPPORT Units Cost</v>
          </cell>
          <cell r="K1642">
            <v>-433.31</v>
          </cell>
        </row>
        <row r="1643">
          <cell r="A1643">
            <v>5655</v>
          </cell>
          <cell r="B1643" t="str">
            <v>KEN022</v>
          </cell>
          <cell r="C1643" t="str">
            <v>KE654</v>
          </cell>
          <cell r="D1643">
            <v>63</v>
          </cell>
          <cell r="F1643" t="str">
            <v>SDCO</v>
          </cell>
          <cell r="G1643">
            <v>100325</v>
          </cell>
          <cell r="H1643">
            <v>20070326</v>
          </cell>
          <cell r="I1643">
            <v>-12575.81</v>
          </cell>
          <cell r="J1643" t="str">
            <v>310706$SUPPORT Units Cost</v>
          </cell>
          <cell r="K1643">
            <v>-170.96</v>
          </cell>
        </row>
        <row r="1644">
          <cell r="A1644">
            <v>5655</v>
          </cell>
          <cell r="B1644" t="str">
            <v>KEN022</v>
          </cell>
          <cell r="C1644" t="str">
            <v>KE654</v>
          </cell>
          <cell r="D1644">
            <v>63</v>
          </cell>
          <cell r="F1644" t="str">
            <v>SDCO</v>
          </cell>
          <cell r="G1644">
            <v>100325</v>
          </cell>
          <cell r="H1644">
            <v>20070326</v>
          </cell>
          <cell r="I1644">
            <v>-12575.81</v>
          </cell>
          <cell r="J1644" t="str">
            <v>310706$SUPPORT Units Cost</v>
          </cell>
          <cell r="K1644">
            <v>-170.96</v>
          </cell>
        </row>
        <row r="1645">
          <cell r="A1645">
            <v>5655</v>
          </cell>
          <cell r="B1645" t="str">
            <v>KEN022</v>
          </cell>
          <cell r="C1645" t="str">
            <v>KE654</v>
          </cell>
          <cell r="D1645">
            <v>63</v>
          </cell>
          <cell r="F1645" t="str">
            <v>SDCO</v>
          </cell>
          <cell r="G1645">
            <v>100325</v>
          </cell>
          <cell r="H1645">
            <v>20070326</v>
          </cell>
          <cell r="I1645">
            <v>-12575.81</v>
          </cell>
          <cell r="J1645" t="str">
            <v>310706$SUPPORT Units Cost</v>
          </cell>
          <cell r="K1645">
            <v>-170.96</v>
          </cell>
        </row>
        <row r="1646">
          <cell r="A1646">
            <v>5655</v>
          </cell>
          <cell r="B1646" t="str">
            <v>KEN022</v>
          </cell>
          <cell r="C1646" t="str">
            <v>KE654</v>
          </cell>
          <cell r="D1646">
            <v>63</v>
          </cell>
          <cell r="F1646" t="str">
            <v>SDCO</v>
          </cell>
          <cell r="G1646">
            <v>100325</v>
          </cell>
          <cell r="H1646">
            <v>20070326</v>
          </cell>
          <cell r="I1646">
            <v>12575.81</v>
          </cell>
          <cell r="J1646" t="str">
            <v>310706$SUPPORT Units Cost</v>
          </cell>
          <cell r="K1646">
            <v>170.96</v>
          </cell>
        </row>
        <row r="1647">
          <cell r="A1647">
            <v>5655</v>
          </cell>
          <cell r="B1647" t="str">
            <v>KEN022</v>
          </cell>
          <cell r="C1647" t="str">
            <v>KE654</v>
          </cell>
          <cell r="D1647">
            <v>63</v>
          </cell>
          <cell r="F1647" t="str">
            <v>SDCO</v>
          </cell>
          <cell r="G1647">
            <v>100325</v>
          </cell>
          <cell r="H1647">
            <v>20070326</v>
          </cell>
          <cell r="I1647">
            <v>12575.81</v>
          </cell>
          <cell r="J1647" t="str">
            <v>310706$SUPPORT Units Cost</v>
          </cell>
          <cell r="K1647">
            <v>170.96</v>
          </cell>
        </row>
        <row r="1648">
          <cell r="A1648">
            <v>5655</v>
          </cell>
          <cell r="B1648" t="str">
            <v>KEN022</v>
          </cell>
          <cell r="C1648" t="str">
            <v>KE654</v>
          </cell>
          <cell r="D1648">
            <v>63</v>
          </cell>
          <cell r="F1648" t="str">
            <v>SDCO</v>
          </cell>
          <cell r="G1648">
            <v>100325</v>
          </cell>
          <cell r="H1648">
            <v>20070326</v>
          </cell>
          <cell r="I1648">
            <v>12575.81</v>
          </cell>
          <cell r="J1648" t="str">
            <v>310706$SUPPORT Units Cost</v>
          </cell>
          <cell r="K1648">
            <v>170.96</v>
          </cell>
        </row>
        <row r="1649">
          <cell r="A1649">
            <v>5655</v>
          </cell>
          <cell r="B1649" t="str">
            <v>KEN022</v>
          </cell>
          <cell r="C1649" t="str">
            <v>KE654</v>
          </cell>
          <cell r="D1649">
            <v>63</v>
          </cell>
          <cell r="F1649" t="str">
            <v>SDCO</v>
          </cell>
          <cell r="G1649">
            <v>100325</v>
          </cell>
          <cell r="H1649">
            <v>20070326</v>
          </cell>
          <cell r="I1649">
            <v>11492.58</v>
          </cell>
          <cell r="J1649" t="str">
            <v>300906$SUPPORT Units Cost</v>
          </cell>
          <cell r="K1649">
            <v>158.30000000000001</v>
          </cell>
        </row>
        <row r="1650">
          <cell r="A1650">
            <v>5655</v>
          </cell>
          <cell r="B1650" t="str">
            <v>KEN022</v>
          </cell>
          <cell r="C1650" t="str">
            <v>KE654</v>
          </cell>
          <cell r="D1650">
            <v>63</v>
          </cell>
          <cell r="F1650" t="str">
            <v>SDCO</v>
          </cell>
          <cell r="G1650">
            <v>100325</v>
          </cell>
          <cell r="H1650">
            <v>20070326</v>
          </cell>
          <cell r="I1650">
            <v>11492.58</v>
          </cell>
          <cell r="J1650" t="str">
            <v>300906$SUPPORT Units Cost</v>
          </cell>
          <cell r="K1650">
            <v>158.30000000000001</v>
          </cell>
        </row>
        <row r="1651">
          <cell r="A1651">
            <v>5655</v>
          </cell>
          <cell r="B1651" t="str">
            <v>KEN022</v>
          </cell>
          <cell r="C1651" t="str">
            <v>KE654</v>
          </cell>
          <cell r="D1651">
            <v>63</v>
          </cell>
          <cell r="F1651" t="str">
            <v>SDCO</v>
          </cell>
          <cell r="G1651">
            <v>100325</v>
          </cell>
          <cell r="H1651">
            <v>20070326</v>
          </cell>
          <cell r="I1651">
            <v>11492.58</v>
          </cell>
          <cell r="J1651" t="str">
            <v>300906$SUPPORT Units Cost</v>
          </cell>
          <cell r="K1651">
            <v>158.30000000000001</v>
          </cell>
        </row>
        <row r="1652">
          <cell r="A1652">
            <v>5680</v>
          </cell>
          <cell r="B1652" t="str">
            <v>KEN022</v>
          </cell>
          <cell r="C1652" t="str">
            <v>KE654</v>
          </cell>
          <cell r="D1652">
            <v>64</v>
          </cell>
          <cell r="F1652" t="str">
            <v>SDCO</v>
          </cell>
          <cell r="G1652">
            <v>100325</v>
          </cell>
          <cell r="H1652">
            <v>20070326</v>
          </cell>
          <cell r="I1652">
            <v>11511.24</v>
          </cell>
          <cell r="J1652" t="str">
            <v>270107$SUPPORT Units Cost</v>
          </cell>
          <cell r="K1652">
            <v>163.28</v>
          </cell>
        </row>
        <row r="1653">
          <cell r="A1653">
            <v>5011</v>
          </cell>
          <cell r="B1653" t="str">
            <v>KEN022</v>
          </cell>
          <cell r="C1653" t="str">
            <v>KE654</v>
          </cell>
          <cell r="D1653">
            <v>30</v>
          </cell>
          <cell r="E1653" t="str">
            <v>BABS</v>
          </cell>
          <cell r="F1653" t="str">
            <v>BABS</v>
          </cell>
          <cell r="G1653">
            <v>175689</v>
          </cell>
          <cell r="H1653">
            <v>20070326</v>
          </cell>
          <cell r="I1653">
            <v>-55195.199999999997</v>
          </cell>
          <cell r="J1653" t="str">
            <v>310107$ JAN 07  07.175655</v>
          </cell>
          <cell r="K1653">
            <v>-783.8</v>
          </cell>
        </row>
        <row r="1654">
          <cell r="A1654">
            <v>5011</v>
          </cell>
          <cell r="B1654" t="str">
            <v>KEN022</v>
          </cell>
          <cell r="C1654" t="str">
            <v>KE654</v>
          </cell>
          <cell r="D1654">
            <v>30</v>
          </cell>
          <cell r="E1654" t="str">
            <v>BABS</v>
          </cell>
          <cell r="F1654" t="str">
            <v>BABS</v>
          </cell>
          <cell r="G1654">
            <v>175689</v>
          </cell>
          <cell r="H1654">
            <v>20070326</v>
          </cell>
          <cell r="I1654">
            <v>-16267.73</v>
          </cell>
          <cell r="J1654" t="str">
            <v>310107$ JAN 07  07.175655</v>
          </cell>
          <cell r="K1654">
            <v>-231.01</v>
          </cell>
        </row>
        <row r="1655">
          <cell r="A1655">
            <v>5011</v>
          </cell>
          <cell r="B1655" t="str">
            <v>KEN022</v>
          </cell>
          <cell r="C1655" t="str">
            <v>KE654</v>
          </cell>
          <cell r="D1655">
            <v>30</v>
          </cell>
          <cell r="E1655" t="str">
            <v>BABS</v>
          </cell>
          <cell r="F1655" t="str">
            <v>BABS</v>
          </cell>
          <cell r="G1655">
            <v>175689</v>
          </cell>
          <cell r="H1655">
            <v>20070326</v>
          </cell>
          <cell r="I1655">
            <v>-125810.97</v>
          </cell>
          <cell r="J1655" t="str">
            <v>310107$ JAN 07  07.175655</v>
          </cell>
          <cell r="K1655">
            <v>-1786.58</v>
          </cell>
        </row>
        <row r="1656">
          <cell r="A1656">
            <v>5011</v>
          </cell>
          <cell r="B1656" t="str">
            <v>KEN022</v>
          </cell>
          <cell r="C1656" t="str">
            <v>KE654</v>
          </cell>
          <cell r="D1656">
            <v>30</v>
          </cell>
          <cell r="E1656" t="str">
            <v>BADS</v>
          </cell>
          <cell r="F1656" t="str">
            <v>BADS</v>
          </cell>
          <cell r="G1656">
            <v>175689</v>
          </cell>
          <cell r="H1656">
            <v>20070326</v>
          </cell>
          <cell r="I1656">
            <v>-206799.61</v>
          </cell>
          <cell r="J1656" t="str">
            <v>310107$ JAN 07  07.175655</v>
          </cell>
          <cell r="K1656">
            <v>-2936.66</v>
          </cell>
        </row>
        <row r="1657">
          <cell r="A1657">
            <v>5011</v>
          </cell>
          <cell r="B1657" t="str">
            <v>KEN022</v>
          </cell>
          <cell r="C1657" t="str">
            <v>KE654</v>
          </cell>
          <cell r="D1657">
            <v>30</v>
          </cell>
          <cell r="E1657" t="str">
            <v>BADS</v>
          </cell>
          <cell r="F1657" t="str">
            <v>BADS</v>
          </cell>
          <cell r="G1657">
            <v>175689</v>
          </cell>
          <cell r="H1657">
            <v>20070326</v>
          </cell>
          <cell r="I1657">
            <v>-70439.72</v>
          </cell>
          <cell r="J1657" t="str">
            <v>310107$ JAN 07  07.175655</v>
          </cell>
          <cell r="K1657">
            <v>-1000.28</v>
          </cell>
        </row>
        <row r="1658">
          <cell r="A1658">
            <v>5011</v>
          </cell>
          <cell r="B1658" t="str">
            <v>KEN022</v>
          </cell>
          <cell r="C1658" t="str">
            <v>KE654</v>
          </cell>
          <cell r="D1658">
            <v>30</v>
          </cell>
          <cell r="E1658" t="str">
            <v>BAES</v>
          </cell>
          <cell r="F1658" t="str">
            <v>BAES</v>
          </cell>
          <cell r="G1658">
            <v>175689</v>
          </cell>
          <cell r="H1658">
            <v>20070326</v>
          </cell>
          <cell r="I1658">
            <v>-99313.33</v>
          </cell>
          <cell r="J1658" t="str">
            <v>310107$ JAN 07  07.175655</v>
          </cell>
          <cell r="K1658">
            <v>-1410.3</v>
          </cell>
        </row>
        <row r="1659">
          <cell r="A1659">
            <v>5011</v>
          </cell>
          <cell r="B1659" t="str">
            <v>KEN022</v>
          </cell>
          <cell r="C1659" t="str">
            <v>KE654</v>
          </cell>
          <cell r="D1659">
            <v>30</v>
          </cell>
          <cell r="E1659" t="str">
            <v>BAHS</v>
          </cell>
          <cell r="F1659" t="str">
            <v>BAHS</v>
          </cell>
          <cell r="G1659">
            <v>175689</v>
          </cell>
          <cell r="H1659">
            <v>20070326</v>
          </cell>
          <cell r="I1659">
            <v>-52567.13</v>
          </cell>
          <cell r="J1659" t="str">
            <v>310107$ JAN 07  07.175655</v>
          </cell>
          <cell r="K1659">
            <v>-746.48</v>
          </cell>
        </row>
        <row r="1660">
          <cell r="A1660">
            <v>5011</v>
          </cell>
          <cell r="B1660" t="str">
            <v>KEN022</v>
          </cell>
          <cell r="C1660" t="str">
            <v>KE654</v>
          </cell>
          <cell r="D1660">
            <v>30</v>
          </cell>
          <cell r="E1660" t="str">
            <v>BAHS</v>
          </cell>
          <cell r="F1660" t="str">
            <v>BAHS</v>
          </cell>
          <cell r="G1660">
            <v>175689</v>
          </cell>
          <cell r="H1660">
            <v>20070326</v>
          </cell>
          <cell r="I1660">
            <v>-171487.5</v>
          </cell>
          <cell r="J1660" t="str">
            <v>310107$ JAN 07  07.175655</v>
          </cell>
          <cell r="K1660">
            <v>-2435.21</v>
          </cell>
        </row>
        <row r="1661">
          <cell r="A1661">
            <v>5011</v>
          </cell>
          <cell r="B1661" t="str">
            <v>KEN022</v>
          </cell>
          <cell r="C1661" t="str">
            <v>KE654</v>
          </cell>
          <cell r="D1661">
            <v>30</v>
          </cell>
          <cell r="E1661" t="str">
            <v>BAPS</v>
          </cell>
          <cell r="F1661" t="str">
            <v>BAPS</v>
          </cell>
          <cell r="G1661">
            <v>175689</v>
          </cell>
          <cell r="H1661">
            <v>20070326</v>
          </cell>
          <cell r="I1661">
            <v>-426322.01</v>
          </cell>
          <cell r="J1661" t="str">
            <v>310107$ JAN 07  07.175655</v>
          </cell>
          <cell r="K1661">
            <v>-6053.99</v>
          </cell>
        </row>
        <row r="1662">
          <cell r="A1662">
            <v>5011</v>
          </cell>
          <cell r="B1662" t="str">
            <v>KEN022</v>
          </cell>
          <cell r="C1662" t="str">
            <v>KE654</v>
          </cell>
          <cell r="D1662">
            <v>30</v>
          </cell>
          <cell r="E1662" t="str">
            <v>BAPS</v>
          </cell>
          <cell r="F1662" t="str">
            <v>BAPS</v>
          </cell>
          <cell r="G1662">
            <v>175689</v>
          </cell>
          <cell r="H1662">
            <v>20070326</v>
          </cell>
          <cell r="I1662">
            <v>-12770.67</v>
          </cell>
          <cell r="J1662" t="str">
            <v>310107$ JAN 07  07.175655</v>
          </cell>
          <cell r="K1662">
            <v>-181.35</v>
          </cell>
        </row>
        <row r="1663">
          <cell r="A1663">
            <v>5011</v>
          </cell>
          <cell r="B1663" t="str">
            <v>KEN022</v>
          </cell>
          <cell r="C1663" t="str">
            <v>KE654</v>
          </cell>
          <cell r="D1663">
            <v>30</v>
          </cell>
          <cell r="E1663" t="str">
            <v>BAPS</v>
          </cell>
          <cell r="F1663" t="str">
            <v>BAPS</v>
          </cell>
          <cell r="G1663">
            <v>175689</v>
          </cell>
          <cell r="H1663">
            <v>20070326</v>
          </cell>
          <cell r="I1663">
            <v>-16298.71</v>
          </cell>
          <cell r="J1663" t="str">
            <v>310107$ JAN 07  07.175655</v>
          </cell>
          <cell r="K1663">
            <v>-231.45</v>
          </cell>
        </row>
        <row r="1664">
          <cell r="A1664">
            <v>5011</v>
          </cell>
          <cell r="B1664" t="str">
            <v>KEN022</v>
          </cell>
          <cell r="C1664" t="str">
            <v>KE654</v>
          </cell>
          <cell r="D1664">
            <v>30</v>
          </cell>
          <cell r="E1664" t="str">
            <v>BAPS</v>
          </cell>
          <cell r="F1664" t="str">
            <v>BAPS</v>
          </cell>
          <cell r="G1664">
            <v>175689</v>
          </cell>
          <cell r="H1664">
            <v>20070326</v>
          </cell>
          <cell r="I1664">
            <v>-412766.87</v>
          </cell>
          <cell r="J1664" t="str">
            <v>310107$ JAN 07  07.175655</v>
          </cell>
          <cell r="K1664">
            <v>-5861.5</v>
          </cell>
        </row>
        <row r="1665">
          <cell r="A1665">
            <v>5011</v>
          </cell>
          <cell r="B1665" t="str">
            <v>KEN022</v>
          </cell>
          <cell r="C1665" t="str">
            <v>KE654</v>
          </cell>
          <cell r="D1665">
            <v>30</v>
          </cell>
          <cell r="E1665" t="str">
            <v>BAPS</v>
          </cell>
          <cell r="F1665" t="str">
            <v>BAPS</v>
          </cell>
          <cell r="G1665">
            <v>175689</v>
          </cell>
          <cell r="H1665">
            <v>20070326</v>
          </cell>
          <cell r="I1665">
            <v>-13409.38</v>
          </cell>
          <cell r="J1665" t="str">
            <v>310107$ JAN 07  07.175655</v>
          </cell>
          <cell r="K1665">
            <v>-190.42</v>
          </cell>
        </row>
        <row r="1666">
          <cell r="A1666">
            <v>5011</v>
          </cell>
          <cell r="B1666" t="str">
            <v>KEN022</v>
          </cell>
          <cell r="C1666" t="str">
            <v>KE654</v>
          </cell>
          <cell r="D1666">
            <v>30</v>
          </cell>
          <cell r="E1666" t="str">
            <v>BASC</v>
          </cell>
          <cell r="F1666" t="str">
            <v>BASC</v>
          </cell>
          <cell r="G1666">
            <v>175689</v>
          </cell>
          <cell r="H1666">
            <v>20070326</v>
          </cell>
          <cell r="I1666">
            <v>-36983.18</v>
          </cell>
          <cell r="J1666" t="str">
            <v>310107$ JAN 07  07.175655</v>
          </cell>
          <cell r="K1666">
            <v>-525.17999999999995</v>
          </cell>
        </row>
        <row r="1667">
          <cell r="A1667">
            <v>5011</v>
          </cell>
          <cell r="B1667" t="str">
            <v>KEN022</v>
          </cell>
          <cell r="C1667" t="str">
            <v>KE654</v>
          </cell>
          <cell r="D1667">
            <v>30</v>
          </cell>
          <cell r="E1667" t="str">
            <v>BASC</v>
          </cell>
          <cell r="F1667" t="str">
            <v>BASC</v>
          </cell>
          <cell r="G1667">
            <v>175689</v>
          </cell>
          <cell r="H1667">
            <v>20070326</v>
          </cell>
          <cell r="I1667">
            <v>-36983.18</v>
          </cell>
          <cell r="J1667" t="str">
            <v>310107$ JAN 07  07.175655</v>
          </cell>
          <cell r="K1667">
            <v>-525.17999999999995</v>
          </cell>
        </row>
        <row r="1668">
          <cell r="A1668">
            <v>5011</v>
          </cell>
          <cell r="B1668" t="str">
            <v>KEN022</v>
          </cell>
          <cell r="C1668" t="str">
            <v>KE654</v>
          </cell>
          <cell r="D1668">
            <v>30</v>
          </cell>
          <cell r="E1668" t="str">
            <v>BLLP</v>
          </cell>
          <cell r="F1668" t="str">
            <v>BLLP</v>
          </cell>
          <cell r="G1668">
            <v>175689</v>
          </cell>
          <cell r="H1668">
            <v>20070326</v>
          </cell>
          <cell r="I1668">
            <v>-34162.86</v>
          </cell>
          <cell r="J1668" t="str">
            <v>310107$ JAN 07  07.175655</v>
          </cell>
          <cell r="K1668">
            <v>-485.13</v>
          </cell>
        </row>
        <row r="1669">
          <cell r="A1669">
            <v>5011</v>
          </cell>
          <cell r="B1669" t="str">
            <v>KEN022</v>
          </cell>
          <cell r="C1669" t="str">
            <v>KE654</v>
          </cell>
          <cell r="D1669">
            <v>30</v>
          </cell>
          <cell r="E1669" t="str">
            <v>BLLP</v>
          </cell>
          <cell r="F1669" t="str">
            <v>BLLP</v>
          </cell>
          <cell r="G1669">
            <v>175689</v>
          </cell>
          <cell r="H1669">
            <v>20070326</v>
          </cell>
          <cell r="I1669">
            <v>-15493.81</v>
          </cell>
          <cell r="J1669" t="str">
            <v>310107$ JAN 07  07.175655</v>
          </cell>
          <cell r="K1669">
            <v>-220.02</v>
          </cell>
        </row>
        <row r="1670">
          <cell r="A1670">
            <v>5021</v>
          </cell>
          <cell r="B1670" t="str">
            <v>KEN022</v>
          </cell>
          <cell r="C1670" t="str">
            <v>KE654</v>
          </cell>
          <cell r="D1670">
            <v>30</v>
          </cell>
          <cell r="E1670" t="str">
            <v>BBEN</v>
          </cell>
          <cell r="F1670" t="str">
            <v>BBEN</v>
          </cell>
          <cell r="G1670">
            <v>175689</v>
          </cell>
          <cell r="H1670">
            <v>20070326</v>
          </cell>
          <cell r="I1670">
            <v>-2399.91</v>
          </cell>
          <cell r="J1670" t="str">
            <v>310107$ JAN 07  07.175655</v>
          </cell>
          <cell r="K1670">
            <v>-34.08</v>
          </cell>
        </row>
        <row r="1671">
          <cell r="A1671">
            <v>5021</v>
          </cell>
          <cell r="B1671" t="str">
            <v>KEN022</v>
          </cell>
          <cell r="C1671" t="str">
            <v>KE654</v>
          </cell>
          <cell r="D1671">
            <v>30</v>
          </cell>
          <cell r="E1671" t="str">
            <v>BBEN</v>
          </cell>
          <cell r="F1671" t="str">
            <v>BBEN</v>
          </cell>
          <cell r="G1671">
            <v>175689</v>
          </cell>
          <cell r="H1671">
            <v>20070326</v>
          </cell>
          <cell r="I1671">
            <v>-100</v>
          </cell>
          <cell r="J1671" t="str">
            <v>310107$ JAN 07  07.175655</v>
          </cell>
          <cell r="K1671">
            <v>-1.42</v>
          </cell>
        </row>
        <row r="1672">
          <cell r="A1672">
            <v>5021</v>
          </cell>
          <cell r="B1672" t="str">
            <v>KEN022</v>
          </cell>
          <cell r="C1672" t="str">
            <v>KE654</v>
          </cell>
          <cell r="D1672">
            <v>30</v>
          </cell>
          <cell r="E1672" t="str">
            <v>BBEN</v>
          </cell>
          <cell r="F1672" t="str">
            <v>BBEN</v>
          </cell>
          <cell r="G1672">
            <v>175689</v>
          </cell>
          <cell r="H1672">
            <v>20070326</v>
          </cell>
          <cell r="I1672">
            <v>-100</v>
          </cell>
          <cell r="J1672" t="str">
            <v>310107$ JAN 07  07.175655</v>
          </cell>
          <cell r="K1672">
            <v>-1.42</v>
          </cell>
        </row>
        <row r="1673">
          <cell r="A1673">
            <v>5021</v>
          </cell>
          <cell r="B1673" t="str">
            <v>KEN022</v>
          </cell>
          <cell r="C1673" t="str">
            <v>KE654</v>
          </cell>
          <cell r="D1673">
            <v>30</v>
          </cell>
          <cell r="E1673" t="str">
            <v>BBEN</v>
          </cell>
          <cell r="F1673" t="str">
            <v>BBEN</v>
          </cell>
          <cell r="G1673">
            <v>175689</v>
          </cell>
          <cell r="H1673">
            <v>20070326</v>
          </cell>
          <cell r="I1673">
            <v>-100</v>
          </cell>
          <cell r="J1673" t="str">
            <v>310107$ JAN 07  07.175655</v>
          </cell>
          <cell r="K1673">
            <v>-1.42</v>
          </cell>
        </row>
        <row r="1674">
          <cell r="A1674">
            <v>5021</v>
          </cell>
          <cell r="B1674" t="str">
            <v>KEN022</v>
          </cell>
          <cell r="C1674" t="str">
            <v>KE654</v>
          </cell>
          <cell r="D1674">
            <v>30</v>
          </cell>
          <cell r="E1674" t="str">
            <v>BBEN</v>
          </cell>
          <cell r="F1674" t="str">
            <v>BBEN</v>
          </cell>
          <cell r="G1674">
            <v>175689</v>
          </cell>
          <cell r="H1674">
            <v>20070326</v>
          </cell>
          <cell r="I1674">
            <v>-799.97</v>
          </cell>
          <cell r="J1674" t="str">
            <v>310107$ JAN 07  07.175655</v>
          </cell>
          <cell r="K1674">
            <v>-11.36</v>
          </cell>
        </row>
        <row r="1675">
          <cell r="A1675">
            <v>5021</v>
          </cell>
          <cell r="B1675" t="str">
            <v>KEN022</v>
          </cell>
          <cell r="C1675" t="str">
            <v>KE654</v>
          </cell>
          <cell r="D1675">
            <v>30</v>
          </cell>
          <cell r="E1675" t="str">
            <v>BBEN</v>
          </cell>
          <cell r="F1675" t="str">
            <v>BBEN</v>
          </cell>
          <cell r="G1675">
            <v>175689</v>
          </cell>
          <cell r="H1675">
            <v>20070326</v>
          </cell>
          <cell r="I1675">
            <v>-699.97</v>
          </cell>
          <cell r="J1675" t="str">
            <v>310107$ JAN 07  07.175655</v>
          </cell>
          <cell r="K1675">
            <v>-9.94</v>
          </cell>
        </row>
        <row r="1676">
          <cell r="A1676">
            <v>5021</v>
          </cell>
          <cell r="B1676" t="str">
            <v>KEN022</v>
          </cell>
          <cell r="C1676" t="str">
            <v>KE654</v>
          </cell>
          <cell r="D1676">
            <v>30</v>
          </cell>
          <cell r="E1676" t="str">
            <v>BBEN</v>
          </cell>
          <cell r="F1676" t="str">
            <v>BBEN</v>
          </cell>
          <cell r="G1676">
            <v>175689</v>
          </cell>
          <cell r="H1676">
            <v>20070326</v>
          </cell>
          <cell r="I1676">
            <v>-268.3</v>
          </cell>
          <cell r="J1676" t="str">
            <v>310107$ JAN 07  07.175655</v>
          </cell>
          <cell r="K1676">
            <v>-3.81</v>
          </cell>
        </row>
        <row r="1677">
          <cell r="A1677">
            <v>5021</v>
          </cell>
          <cell r="B1677" t="str">
            <v>KEN022</v>
          </cell>
          <cell r="C1677" t="str">
            <v>KE654</v>
          </cell>
          <cell r="D1677">
            <v>30</v>
          </cell>
          <cell r="E1677" t="str">
            <v>BBEN</v>
          </cell>
          <cell r="F1677" t="str">
            <v>BBEN</v>
          </cell>
          <cell r="G1677">
            <v>175689</v>
          </cell>
          <cell r="H1677">
            <v>20070326</v>
          </cell>
          <cell r="I1677">
            <v>-499.98</v>
          </cell>
          <cell r="J1677" t="str">
            <v>310107$ JAN 07  07.175655</v>
          </cell>
          <cell r="K1677">
            <v>-7.1</v>
          </cell>
        </row>
        <row r="1678">
          <cell r="A1678">
            <v>5021</v>
          </cell>
          <cell r="B1678" t="str">
            <v>KEN022</v>
          </cell>
          <cell r="C1678" t="str">
            <v>KE654</v>
          </cell>
          <cell r="D1678">
            <v>30</v>
          </cell>
          <cell r="E1678" t="str">
            <v>BBEN</v>
          </cell>
          <cell r="F1678" t="str">
            <v>BBEN</v>
          </cell>
          <cell r="G1678">
            <v>175689</v>
          </cell>
          <cell r="H1678">
            <v>20070326</v>
          </cell>
          <cell r="I1678">
            <v>-100</v>
          </cell>
          <cell r="J1678" t="str">
            <v>310107$ JAN 07  07.175655</v>
          </cell>
          <cell r="K1678">
            <v>-1.42</v>
          </cell>
        </row>
        <row r="1679">
          <cell r="A1679">
            <v>5021</v>
          </cell>
          <cell r="B1679" t="str">
            <v>KEN022</v>
          </cell>
          <cell r="C1679" t="str">
            <v>KE654</v>
          </cell>
          <cell r="D1679">
            <v>30</v>
          </cell>
          <cell r="E1679" t="str">
            <v>BBEN</v>
          </cell>
          <cell r="F1679" t="str">
            <v>BBEN</v>
          </cell>
          <cell r="G1679">
            <v>175689</v>
          </cell>
          <cell r="H1679">
            <v>20070326</v>
          </cell>
          <cell r="I1679">
            <v>-100</v>
          </cell>
          <cell r="J1679" t="str">
            <v>310107$ JAN 07  07.175655</v>
          </cell>
          <cell r="K1679">
            <v>-1.42</v>
          </cell>
        </row>
        <row r="1680">
          <cell r="A1680">
            <v>5021</v>
          </cell>
          <cell r="B1680" t="str">
            <v>KEN022</v>
          </cell>
          <cell r="C1680" t="str">
            <v>KE654</v>
          </cell>
          <cell r="D1680">
            <v>30</v>
          </cell>
          <cell r="E1680" t="str">
            <v>BBEN</v>
          </cell>
          <cell r="F1680" t="str">
            <v>BBEN</v>
          </cell>
          <cell r="G1680">
            <v>175689</v>
          </cell>
          <cell r="H1680">
            <v>20070326</v>
          </cell>
          <cell r="I1680">
            <v>-1299.95</v>
          </cell>
          <cell r="J1680" t="str">
            <v>310107$ JAN 07  07.175655</v>
          </cell>
          <cell r="K1680">
            <v>-18.46</v>
          </cell>
        </row>
        <row r="1681">
          <cell r="A1681">
            <v>5021</v>
          </cell>
          <cell r="B1681" t="str">
            <v>KEN022</v>
          </cell>
          <cell r="C1681" t="str">
            <v>KE654</v>
          </cell>
          <cell r="D1681">
            <v>30</v>
          </cell>
          <cell r="E1681" t="str">
            <v>BBEN</v>
          </cell>
          <cell r="F1681" t="str">
            <v>BBEN</v>
          </cell>
          <cell r="G1681">
            <v>175689</v>
          </cell>
          <cell r="H1681">
            <v>20070326</v>
          </cell>
          <cell r="I1681">
            <v>-100</v>
          </cell>
          <cell r="J1681" t="str">
            <v>310107$ JAN 07  07.175655</v>
          </cell>
          <cell r="K1681">
            <v>-1.42</v>
          </cell>
        </row>
        <row r="1682">
          <cell r="A1682">
            <v>5021</v>
          </cell>
          <cell r="B1682" t="str">
            <v>KEN022</v>
          </cell>
          <cell r="C1682" t="str">
            <v>KE654</v>
          </cell>
          <cell r="D1682">
            <v>30</v>
          </cell>
          <cell r="E1682" t="str">
            <v>BBEN</v>
          </cell>
          <cell r="F1682" t="str">
            <v>BBEN</v>
          </cell>
          <cell r="G1682">
            <v>175689</v>
          </cell>
          <cell r="H1682">
            <v>20070326</v>
          </cell>
          <cell r="I1682">
            <v>-100</v>
          </cell>
          <cell r="J1682" t="str">
            <v>310107$ JAN 07  07.175655</v>
          </cell>
          <cell r="K1682">
            <v>-1.42</v>
          </cell>
        </row>
        <row r="1683">
          <cell r="A1683">
            <v>5031</v>
          </cell>
          <cell r="B1683" t="str">
            <v>KEN022</v>
          </cell>
          <cell r="C1683" t="str">
            <v>KE654</v>
          </cell>
          <cell r="D1683">
            <v>30</v>
          </cell>
          <cell r="E1683" t="str">
            <v>BBEN</v>
          </cell>
          <cell r="F1683" t="str">
            <v>BBEN</v>
          </cell>
          <cell r="G1683">
            <v>175689</v>
          </cell>
          <cell r="H1683">
            <v>20070326</v>
          </cell>
          <cell r="I1683">
            <v>-89974.23</v>
          </cell>
          <cell r="J1683" t="str">
            <v>310107$ JAN 07  07.175655</v>
          </cell>
          <cell r="K1683">
            <v>-1277.68</v>
          </cell>
        </row>
        <row r="1684">
          <cell r="A1684">
            <v>5031</v>
          </cell>
          <cell r="B1684" t="str">
            <v>KEN022</v>
          </cell>
          <cell r="C1684" t="str">
            <v>KE654</v>
          </cell>
          <cell r="D1684">
            <v>30</v>
          </cell>
          <cell r="E1684" t="str">
            <v>BBEN</v>
          </cell>
          <cell r="F1684" t="str">
            <v>BBEN</v>
          </cell>
          <cell r="G1684">
            <v>175689</v>
          </cell>
          <cell r="H1684">
            <v>20070326</v>
          </cell>
          <cell r="I1684">
            <v>-2440.0500000000002</v>
          </cell>
          <cell r="J1684" t="str">
            <v>310107$ JAN 07  07.175655</v>
          </cell>
          <cell r="K1684">
            <v>-34.65</v>
          </cell>
        </row>
        <row r="1685">
          <cell r="A1685">
            <v>5031</v>
          </cell>
          <cell r="B1685" t="str">
            <v>KEN022</v>
          </cell>
          <cell r="C1685" t="str">
            <v>KE654</v>
          </cell>
          <cell r="D1685">
            <v>30</v>
          </cell>
          <cell r="E1685" t="str">
            <v>BBEN</v>
          </cell>
          <cell r="F1685" t="str">
            <v>BBEN</v>
          </cell>
          <cell r="G1685">
            <v>175689</v>
          </cell>
          <cell r="H1685">
            <v>20070326</v>
          </cell>
          <cell r="I1685">
            <v>-3698.46</v>
          </cell>
          <cell r="J1685" t="str">
            <v>310107$ JAN 07  07.175655</v>
          </cell>
          <cell r="K1685">
            <v>-52.52</v>
          </cell>
        </row>
        <row r="1686">
          <cell r="A1686">
            <v>5031</v>
          </cell>
          <cell r="B1686" t="str">
            <v>KEN022</v>
          </cell>
          <cell r="C1686" t="str">
            <v>KE654</v>
          </cell>
          <cell r="D1686">
            <v>30</v>
          </cell>
          <cell r="E1686" t="str">
            <v>BBEN</v>
          </cell>
          <cell r="F1686" t="str">
            <v>BBEN</v>
          </cell>
          <cell r="G1686">
            <v>175689</v>
          </cell>
          <cell r="H1686">
            <v>20070326</v>
          </cell>
          <cell r="I1686">
            <v>-2323.86</v>
          </cell>
          <cell r="J1686" t="str">
            <v>310107$ JAN 07  07.175655</v>
          </cell>
          <cell r="K1686">
            <v>-33</v>
          </cell>
        </row>
        <row r="1687">
          <cell r="A1687">
            <v>5031</v>
          </cell>
          <cell r="B1687" t="str">
            <v>KEN022</v>
          </cell>
          <cell r="C1687" t="str">
            <v>KE654</v>
          </cell>
          <cell r="D1687">
            <v>30</v>
          </cell>
          <cell r="E1687" t="str">
            <v>BBEN</v>
          </cell>
          <cell r="F1687" t="str">
            <v>BBEN</v>
          </cell>
          <cell r="G1687">
            <v>175689</v>
          </cell>
          <cell r="H1687">
            <v>20070326</v>
          </cell>
          <cell r="I1687">
            <v>-20688.689999999999</v>
          </cell>
          <cell r="J1687" t="str">
            <v>310107$ JAN 07  07.175655</v>
          </cell>
          <cell r="K1687">
            <v>-293.79000000000002</v>
          </cell>
        </row>
        <row r="1688">
          <cell r="A1688">
            <v>5031</v>
          </cell>
          <cell r="B1688" t="str">
            <v>KEN022</v>
          </cell>
          <cell r="C1688" t="str">
            <v>KE654</v>
          </cell>
          <cell r="D1688">
            <v>30</v>
          </cell>
          <cell r="E1688" t="str">
            <v>BBEN</v>
          </cell>
          <cell r="F1688" t="str">
            <v>BBEN</v>
          </cell>
          <cell r="G1688">
            <v>175689</v>
          </cell>
          <cell r="H1688">
            <v>20070326</v>
          </cell>
          <cell r="I1688">
            <v>-17422.61</v>
          </cell>
          <cell r="J1688" t="str">
            <v>310107$ JAN 07  07.175655</v>
          </cell>
          <cell r="K1688">
            <v>-247.41</v>
          </cell>
        </row>
        <row r="1689">
          <cell r="A1689">
            <v>5031</v>
          </cell>
          <cell r="B1689" t="str">
            <v>KEN022</v>
          </cell>
          <cell r="C1689" t="str">
            <v>KE654</v>
          </cell>
          <cell r="D1689">
            <v>30</v>
          </cell>
          <cell r="E1689" t="str">
            <v>BBEN</v>
          </cell>
          <cell r="F1689" t="str">
            <v>BBEN</v>
          </cell>
          <cell r="G1689">
            <v>175689</v>
          </cell>
          <cell r="H1689">
            <v>20070326</v>
          </cell>
          <cell r="I1689">
            <v>-5282.91</v>
          </cell>
          <cell r="J1689" t="str">
            <v>310107$ JAN 07  07.175655</v>
          </cell>
          <cell r="K1689">
            <v>-75.02</v>
          </cell>
        </row>
        <row r="1690">
          <cell r="A1690">
            <v>5031</v>
          </cell>
          <cell r="B1690" t="str">
            <v>KEN022</v>
          </cell>
          <cell r="C1690" t="str">
            <v>KE654</v>
          </cell>
          <cell r="D1690">
            <v>30</v>
          </cell>
          <cell r="E1690" t="str">
            <v>BBEN</v>
          </cell>
          <cell r="F1690" t="str">
            <v>BBEN</v>
          </cell>
          <cell r="G1690">
            <v>175689</v>
          </cell>
          <cell r="H1690">
            <v>20070326</v>
          </cell>
          <cell r="I1690">
            <v>-15358.6</v>
          </cell>
          <cell r="J1690" t="str">
            <v>310107$ JAN 07  07.175655</v>
          </cell>
          <cell r="K1690">
            <v>-218.1</v>
          </cell>
        </row>
        <row r="1691">
          <cell r="A1691">
            <v>5031</v>
          </cell>
          <cell r="B1691" t="str">
            <v>KEN022</v>
          </cell>
          <cell r="C1691" t="str">
            <v>KE654</v>
          </cell>
          <cell r="D1691">
            <v>30</v>
          </cell>
          <cell r="E1691" t="str">
            <v>BBEN</v>
          </cell>
          <cell r="F1691" t="str">
            <v>BBEN</v>
          </cell>
          <cell r="G1691">
            <v>175689</v>
          </cell>
          <cell r="H1691">
            <v>20070326</v>
          </cell>
          <cell r="I1691">
            <v>-1915.42</v>
          </cell>
          <cell r="J1691" t="str">
            <v>310107$ JAN 07  07.175655</v>
          </cell>
          <cell r="K1691">
            <v>-27.2</v>
          </cell>
        </row>
        <row r="1692">
          <cell r="A1692">
            <v>5031</v>
          </cell>
          <cell r="B1692" t="str">
            <v>KEN022</v>
          </cell>
          <cell r="C1692" t="str">
            <v>KE654</v>
          </cell>
          <cell r="D1692">
            <v>30</v>
          </cell>
          <cell r="E1692" t="str">
            <v>BBEN</v>
          </cell>
          <cell r="F1692" t="str">
            <v>BBEN</v>
          </cell>
          <cell r="G1692">
            <v>175689</v>
          </cell>
          <cell r="H1692">
            <v>20070326</v>
          </cell>
          <cell r="I1692">
            <v>-2444.98</v>
          </cell>
          <cell r="J1692" t="str">
            <v>310107$ JAN 07  07.175655</v>
          </cell>
          <cell r="K1692">
            <v>-34.72</v>
          </cell>
        </row>
        <row r="1693">
          <cell r="A1693">
            <v>5031</v>
          </cell>
          <cell r="B1693" t="str">
            <v>KEN022</v>
          </cell>
          <cell r="C1693" t="str">
            <v>KE654</v>
          </cell>
          <cell r="D1693">
            <v>30</v>
          </cell>
          <cell r="E1693" t="str">
            <v>BBEN</v>
          </cell>
          <cell r="F1693" t="str">
            <v>BBEN</v>
          </cell>
          <cell r="G1693">
            <v>175689</v>
          </cell>
          <cell r="H1693">
            <v>20070326</v>
          </cell>
          <cell r="I1693">
            <v>-37397.25</v>
          </cell>
          <cell r="J1693" t="str">
            <v>310107$ JAN 07  07.175655</v>
          </cell>
          <cell r="K1693">
            <v>-531.05999999999995</v>
          </cell>
        </row>
        <row r="1694">
          <cell r="A1694">
            <v>5031</v>
          </cell>
          <cell r="B1694" t="str">
            <v>KEN022</v>
          </cell>
          <cell r="C1694" t="str">
            <v>KE654</v>
          </cell>
          <cell r="D1694">
            <v>30</v>
          </cell>
          <cell r="E1694" t="str">
            <v>BBEN</v>
          </cell>
          <cell r="F1694" t="str">
            <v>BBEN</v>
          </cell>
          <cell r="G1694">
            <v>175689</v>
          </cell>
          <cell r="H1694">
            <v>20070326</v>
          </cell>
          <cell r="I1694">
            <v>-2011.2</v>
          </cell>
          <cell r="J1694" t="str">
            <v>310107$ JAN 07  07.175655</v>
          </cell>
          <cell r="K1694">
            <v>-28.56</v>
          </cell>
        </row>
        <row r="1695">
          <cell r="A1695">
            <v>5041</v>
          </cell>
          <cell r="B1695" t="str">
            <v>KEN022</v>
          </cell>
          <cell r="C1695" t="str">
            <v>KE654</v>
          </cell>
          <cell r="D1695">
            <v>30</v>
          </cell>
          <cell r="E1695" t="str">
            <v>BBEN</v>
          </cell>
          <cell r="F1695" t="str">
            <v>BBEN</v>
          </cell>
          <cell r="G1695">
            <v>175689</v>
          </cell>
          <cell r="H1695">
            <v>20070326</v>
          </cell>
          <cell r="I1695">
            <v>-82897.73</v>
          </cell>
          <cell r="J1695" t="str">
            <v>310107$ GPA PRE 07.175655</v>
          </cell>
          <cell r="K1695">
            <v>-1177.19</v>
          </cell>
        </row>
        <row r="1696">
          <cell r="A1696">
            <v>5041</v>
          </cell>
          <cell r="B1696" t="str">
            <v>KEN022</v>
          </cell>
          <cell r="C1696" t="str">
            <v>KE654</v>
          </cell>
          <cell r="D1696">
            <v>30</v>
          </cell>
          <cell r="E1696" t="str">
            <v>BBEN</v>
          </cell>
          <cell r="F1696" t="str">
            <v>BBEN</v>
          </cell>
          <cell r="G1696">
            <v>175689</v>
          </cell>
          <cell r="H1696">
            <v>20070326</v>
          </cell>
          <cell r="I1696">
            <v>-2394.2800000000002</v>
          </cell>
          <cell r="J1696" t="str">
            <v>310107$ GPA PRE 07.175655</v>
          </cell>
          <cell r="K1696">
            <v>-34</v>
          </cell>
        </row>
        <row r="1697">
          <cell r="A1697">
            <v>5041</v>
          </cell>
          <cell r="B1697" t="str">
            <v>KEN022</v>
          </cell>
          <cell r="C1697" t="str">
            <v>KE654</v>
          </cell>
          <cell r="D1697">
            <v>30</v>
          </cell>
          <cell r="E1697" t="str">
            <v>BBEN</v>
          </cell>
          <cell r="F1697" t="str">
            <v>BBEN</v>
          </cell>
          <cell r="G1697">
            <v>175689</v>
          </cell>
          <cell r="H1697">
            <v>20070326</v>
          </cell>
          <cell r="I1697">
            <v>-4854.76</v>
          </cell>
          <cell r="J1697" t="str">
            <v>310107$ GPA PRE 07.175655</v>
          </cell>
          <cell r="K1697">
            <v>-68.94</v>
          </cell>
        </row>
        <row r="1698">
          <cell r="A1698">
            <v>5041</v>
          </cell>
          <cell r="B1698" t="str">
            <v>KEN022</v>
          </cell>
          <cell r="C1698" t="str">
            <v>KE654</v>
          </cell>
          <cell r="D1698">
            <v>30</v>
          </cell>
          <cell r="E1698" t="str">
            <v>BBEN</v>
          </cell>
          <cell r="F1698" t="str">
            <v>BBEN</v>
          </cell>
          <cell r="G1698">
            <v>175689</v>
          </cell>
          <cell r="H1698">
            <v>20070326</v>
          </cell>
          <cell r="I1698">
            <v>-2302.0300000000002</v>
          </cell>
          <cell r="J1698" t="str">
            <v>310107$ GPA PRE 07.175655</v>
          </cell>
          <cell r="K1698">
            <v>-32.69</v>
          </cell>
        </row>
        <row r="1699">
          <cell r="A1699">
            <v>5041</v>
          </cell>
          <cell r="B1699" t="str">
            <v>KEN022</v>
          </cell>
          <cell r="C1699" t="str">
            <v>KE654</v>
          </cell>
          <cell r="D1699">
            <v>30</v>
          </cell>
          <cell r="E1699" t="str">
            <v>BBEN</v>
          </cell>
          <cell r="F1699" t="str">
            <v>BBEN</v>
          </cell>
          <cell r="G1699">
            <v>175689</v>
          </cell>
          <cell r="H1699">
            <v>20070326</v>
          </cell>
          <cell r="I1699">
            <v>-30770.73</v>
          </cell>
          <cell r="J1699" t="str">
            <v>310107$ GPA PRE 07.175655</v>
          </cell>
          <cell r="K1699">
            <v>-436.96</v>
          </cell>
        </row>
        <row r="1700">
          <cell r="A1700">
            <v>5041</v>
          </cell>
          <cell r="B1700" t="str">
            <v>KEN022</v>
          </cell>
          <cell r="C1700" t="str">
            <v>KE654</v>
          </cell>
          <cell r="D1700">
            <v>30</v>
          </cell>
          <cell r="E1700" t="str">
            <v>BBEN</v>
          </cell>
          <cell r="F1700" t="str">
            <v>BBEN</v>
          </cell>
          <cell r="G1700">
            <v>175689</v>
          </cell>
          <cell r="H1700">
            <v>20070326</v>
          </cell>
          <cell r="I1700">
            <v>-18175.400000000001</v>
          </cell>
          <cell r="J1700" t="str">
            <v>310107$ GPA PRE 07.175655</v>
          </cell>
          <cell r="K1700">
            <v>-258.10000000000002</v>
          </cell>
        </row>
        <row r="1701">
          <cell r="A1701">
            <v>5041</v>
          </cell>
          <cell r="B1701" t="str">
            <v>KEN022</v>
          </cell>
          <cell r="C1701" t="str">
            <v>KE654</v>
          </cell>
          <cell r="D1701">
            <v>30</v>
          </cell>
          <cell r="E1701" t="str">
            <v>BBEN</v>
          </cell>
          <cell r="F1701" t="str">
            <v>BBEN</v>
          </cell>
          <cell r="G1701">
            <v>175689</v>
          </cell>
          <cell r="H1701">
            <v>20070326</v>
          </cell>
          <cell r="I1701">
            <v>-9604.58</v>
          </cell>
          <cell r="J1701" t="str">
            <v>310107$ GPA PRE 07.175655</v>
          </cell>
          <cell r="K1701">
            <v>-136.38999999999999</v>
          </cell>
        </row>
        <row r="1702">
          <cell r="A1702">
            <v>5041</v>
          </cell>
          <cell r="B1702" t="str">
            <v>KEN022</v>
          </cell>
          <cell r="C1702" t="str">
            <v>KE654</v>
          </cell>
          <cell r="D1702">
            <v>30</v>
          </cell>
          <cell r="E1702" t="str">
            <v>BBEN</v>
          </cell>
          <cell r="F1702" t="str">
            <v>BBEN</v>
          </cell>
          <cell r="G1702">
            <v>175689</v>
          </cell>
          <cell r="H1702">
            <v>20070326</v>
          </cell>
          <cell r="I1702">
            <v>-22679.47</v>
          </cell>
          <cell r="J1702" t="str">
            <v>310107$ GPA PRE 07.175655</v>
          </cell>
          <cell r="K1702">
            <v>-322.06</v>
          </cell>
        </row>
        <row r="1703">
          <cell r="A1703">
            <v>5041</v>
          </cell>
          <cell r="B1703" t="str">
            <v>KEN022</v>
          </cell>
          <cell r="C1703" t="str">
            <v>KE654</v>
          </cell>
          <cell r="D1703">
            <v>30</v>
          </cell>
          <cell r="E1703" t="str">
            <v>BBEN</v>
          </cell>
          <cell r="F1703" t="str">
            <v>BBEN</v>
          </cell>
          <cell r="G1703">
            <v>175689</v>
          </cell>
          <cell r="H1703">
            <v>20070326</v>
          </cell>
          <cell r="I1703">
            <v>-1978.8</v>
          </cell>
          <cell r="J1703" t="str">
            <v>310107$ GPA PRE 07.175655</v>
          </cell>
          <cell r="K1703">
            <v>-28.1</v>
          </cell>
        </row>
        <row r="1704">
          <cell r="A1704">
            <v>5041</v>
          </cell>
          <cell r="B1704" t="str">
            <v>KEN022</v>
          </cell>
          <cell r="C1704" t="str">
            <v>KE654</v>
          </cell>
          <cell r="D1704">
            <v>30</v>
          </cell>
          <cell r="E1704" t="str">
            <v>BBEN</v>
          </cell>
          <cell r="F1704" t="str">
            <v>BBEN</v>
          </cell>
          <cell r="G1704">
            <v>175689</v>
          </cell>
          <cell r="H1704">
            <v>20070326</v>
          </cell>
          <cell r="I1704">
            <v>-2397.8000000000002</v>
          </cell>
          <cell r="J1704" t="str">
            <v>310107$ GPA PRE 07.175655</v>
          </cell>
          <cell r="K1704">
            <v>-34.049999999999997</v>
          </cell>
        </row>
        <row r="1705">
          <cell r="A1705">
            <v>5041</v>
          </cell>
          <cell r="B1705" t="str">
            <v>KEN022</v>
          </cell>
          <cell r="C1705" t="str">
            <v>KE654</v>
          </cell>
          <cell r="D1705">
            <v>30</v>
          </cell>
          <cell r="E1705" t="str">
            <v>BBEN</v>
          </cell>
          <cell r="F1705" t="str">
            <v>BBEN</v>
          </cell>
          <cell r="G1705">
            <v>175689</v>
          </cell>
          <cell r="H1705">
            <v>20070326</v>
          </cell>
          <cell r="I1705">
            <v>-57826.09</v>
          </cell>
          <cell r="J1705" t="str">
            <v>310107$ GPA PRE 07.175655</v>
          </cell>
          <cell r="K1705">
            <v>-821.16</v>
          </cell>
        </row>
        <row r="1706">
          <cell r="A1706">
            <v>5041</v>
          </cell>
          <cell r="B1706" t="str">
            <v>KEN022</v>
          </cell>
          <cell r="C1706" t="str">
            <v>KE654</v>
          </cell>
          <cell r="D1706">
            <v>30</v>
          </cell>
          <cell r="E1706" t="str">
            <v>BBEN</v>
          </cell>
          <cell r="F1706" t="str">
            <v>BBEN</v>
          </cell>
          <cell r="G1706">
            <v>175689</v>
          </cell>
          <cell r="H1706">
            <v>20070326</v>
          </cell>
          <cell r="I1706">
            <v>-2054.15</v>
          </cell>
          <cell r="J1706" t="str">
            <v>310107$ GPA PRE 07.175655</v>
          </cell>
          <cell r="K1706">
            <v>-29.17</v>
          </cell>
        </row>
        <row r="1707">
          <cell r="A1707">
            <v>5041</v>
          </cell>
          <cell r="B1707" t="str">
            <v>KEN022</v>
          </cell>
          <cell r="C1707" t="str">
            <v>KE654</v>
          </cell>
          <cell r="D1707">
            <v>30</v>
          </cell>
          <cell r="E1707" t="str">
            <v>BBEN</v>
          </cell>
          <cell r="F1707" t="str">
            <v>BBEN</v>
          </cell>
          <cell r="G1707">
            <v>175689</v>
          </cell>
          <cell r="H1707">
            <v>20070326</v>
          </cell>
          <cell r="I1707">
            <v>-7480.01</v>
          </cell>
          <cell r="J1707" t="str">
            <v>310107$ GPA PRE 07.175655</v>
          </cell>
          <cell r="K1707">
            <v>-106.22</v>
          </cell>
        </row>
        <row r="1708">
          <cell r="A1708">
            <v>5041</v>
          </cell>
          <cell r="B1708" t="str">
            <v>KEN022</v>
          </cell>
          <cell r="C1708" t="str">
            <v>KE654</v>
          </cell>
          <cell r="D1708">
            <v>30</v>
          </cell>
          <cell r="E1708" t="str">
            <v>BBEN</v>
          </cell>
          <cell r="F1708" t="str">
            <v>BBEN</v>
          </cell>
          <cell r="G1708">
            <v>175689</v>
          </cell>
          <cell r="H1708">
            <v>20070326</v>
          </cell>
          <cell r="I1708">
            <v>-5999.78</v>
          </cell>
          <cell r="J1708" t="str">
            <v>310107$ JAN 07  07.175655</v>
          </cell>
          <cell r="K1708">
            <v>-85.2</v>
          </cell>
        </row>
        <row r="1709">
          <cell r="A1709">
            <v>5041</v>
          </cell>
          <cell r="B1709" t="str">
            <v>KEN022</v>
          </cell>
          <cell r="C1709" t="str">
            <v>KE654</v>
          </cell>
          <cell r="D1709">
            <v>30</v>
          </cell>
          <cell r="E1709" t="str">
            <v>BBEN</v>
          </cell>
          <cell r="F1709" t="str">
            <v>BBEN</v>
          </cell>
          <cell r="G1709">
            <v>175689</v>
          </cell>
          <cell r="H1709">
            <v>20070326</v>
          </cell>
          <cell r="I1709">
            <v>-249.99</v>
          </cell>
          <cell r="J1709" t="str">
            <v>310107$ JAN 07  07.175655</v>
          </cell>
          <cell r="K1709">
            <v>-3.55</v>
          </cell>
        </row>
        <row r="1710">
          <cell r="A1710">
            <v>5041</v>
          </cell>
          <cell r="B1710" t="str">
            <v>KEN022</v>
          </cell>
          <cell r="C1710" t="str">
            <v>KE654</v>
          </cell>
          <cell r="D1710">
            <v>30</v>
          </cell>
          <cell r="E1710" t="str">
            <v>BBEN</v>
          </cell>
          <cell r="F1710" t="str">
            <v>BBEN</v>
          </cell>
          <cell r="G1710">
            <v>175689</v>
          </cell>
          <cell r="H1710">
            <v>20070326</v>
          </cell>
          <cell r="I1710">
            <v>-249.99</v>
          </cell>
          <cell r="J1710" t="str">
            <v>310107$ JAN 07  07.175655</v>
          </cell>
          <cell r="K1710">
            <v>-3.55</v>
          </cell>
        </row>
        <row r="1711">
          <cell r="A1711">
            <v>5041</v>
          </cell>
          <cell r="B1711" t="str">
            <v>KEN022</v>
          </cell>
          <cell r="C1711" t="str">
            <v>KE654</v>
          </cell>
          <cell r="D1711">
            <v>30</v>
          </cell>
          <cell r="E1711" t="str">
            <v>BBEN</v>
          </cell>
          <cell r="F1711" t="str">
            <v>BBEN</v>
          </cell>
          <cell r="G1711">
            <v>175689</v>
          </cell>
          <cell r="H1711">
            <v>20070326</v>
          </cell>
          <cell r="I1711">
            <v>-249.99</v>
          </cell>
          <cell r="J1711" t="str">
            <v>310107$ JAN 07  07.175655</v>
          </cell>
          <cell r="K1711">
            <v>-3.55</v>
          </cell>
        </row>
        <row r="1712">
          <cell r="A1712">
            <v>5041</v>
          </cell>
          <cell r="B1712" t="str">
            <v>KEN022</v>
          </cell>
          <cell r="C1712" t="str">
            <v>KE654</v>
          </cell>
          <cell r="D1712">
            <v>30</v>
          </cell>
          <cell r="E1712" t="str">
            <v>BBEN</v>
          </cell>
          <cell r="F1712" t="str">
            <v>BBEN</v>
          </cell>
          <cell r="G1712">
            <v>175689</v>
          </cell>
          <cell r="H1712">
            <v>20070326</v>
          </cell>
          <cell r="I1712">
            <v>-1999.93</v>
          </cell>
          <cell r="J1712" t="str">
            <v>310107$ JAN 07  07.175655</v>
          </cell>
          <cell r="K1712">
            <v>-28.4</v>
          </cell>
        </row>
        <row r="1713">
          <cell r="A1713">
            <v>5041</v>
          </cell>
          <cell r="B1713" t="str">
            <v>KEN022</v>
          </cell>
          <cell r="C1713" t="str">
            <v>KE654</v>
          </cell>
          <cell r="D1713">
            <v>30</v>
          </cell>
          <cell r="E1713" t="str">
            <v>BBEN</v>
          </cell>
          <cell r="F1713" t="str">
            <v>BBEN</v>
          </cell>
          <cell r="G1713">
            <v>175689</v>
          </cell>
          <cell r="H1713">
            <v>20070326</v>
          </cell>
          <cell r="I1713">
            <v>-1749.94</v>
          </cell>
          <cell r="J1713" t="str">
            <v>310107$ JAN 07  07.175655</v>
          </cell>
          <cell r="K1713">
            <v>-24.85</v>
          </cell>
        </row>
        <row r="1714">
          <cell r="A1714">
            <v>5041</v>
          </cell>
          <cell r="B1714" t="str">
            <v>KEN022</v>
          </cell>
          <cell r="C1714" t="str">
            <v>KE654</v>
          </cell>
          <cell r="D1714">
            <v>30</v>
          </cell>
          <cell r="E1714" t="str">
            <v>BBEN</v>
          </cell>
          <cell r="F1714" t="str">
            <v>BBEN</v>
          </cell>
          <cell r="G1714">
            <v>175689</v>
          </cell>
          <cell r="H1714">
            <v>20070326</v>
          </cell>
          <cell r="I1714">
            <v>-669.69</v>
          </cell>
          <cell r="J1714" t="str">
            <v>310107$ JAN 07  07.175655</v>
          </cell>
          <cell r="K1714">
            <v>-9.51</v>
          </cell>
        </row>
        <row r="1715">
          <cell r="A1715">
            <v>5041</v>
          </cell>
          <cell r="B1715" t="str">
            <v>KEN022</v>
          </cell>
          <cell r="C1715" t="str">
            <v>KE654</v>
          </cell>
          <cell r="D1715">
            <v>30</v>
          </cell>
          <cell r="E1715" t="str">
            <v>BBEN</v>
          </cell>
          <cell r="F1715" t="str">
            <v>BBEN</v>
          </cell>
          <cell r="G1715">
            <v>175689</v>
          </cell>
          <cell r="H1715">
            <v>20070326</v>
          </cell>
          <cell r="I1715">
            <v>-1249.96</v>
          </cell>
          <cell r="J1715" t="str">
            <v>310107$ JAN 07  07.175655</v>
          </cell>
          <cell r="K1715">
            <v>-17.75</v>
          </cell>
        </row>
        <row r="1716">
          <cell r="A1716">
            <v>5041</v>
          </cell>
          <cell r="B1716" t="str">
            <v>KEN022</v>
          </cell>
          <cell r="C1716" t="str">
            <v>KE654</v>
          </cell>
          <cell r="D1716">
            <v>30</v>
          </cell>
          <cell r="E1716" t="str">
            <v>BBEN</v>
          </cell>
          <cell r="F1716" t="str">
            <v>BBEN</v>
          </cell>
          <cell r="G1716">
            <v>175689</v>
          </cell>
          <cell r="H1716">
            <v>20070326</v>
          </cell>
          <cell r="I1716">
            <v>-249.99</v>
          </cell>
          <cell r="J1716" t="str">
            <v>310107$ JAN 07  07.175655</v>
          </cell>
          <cell r="K1716">
            <v>-3.55</v>
          </cell>
        </row>
        <row r="1717">
          <cell r="A1717">
            <v>5041</v>
          </cell>
          <cell r="B1717" t="str">
            <v>KEN022</v>
          </cell>
          <cell r="C1717" t="str">
            <v>KE654</v>
          </cell>
          <cell r="D1717">
            <v>30</v>
          </cell>
          <cell r="E1717" t="str">
            <v>BBEN</v>
          </cell>
          <cell r="F1717" t="str">
            <v>BBEN</v>
          </cell>
          <cell r="G1717">
            <v>175689</v>
          </cell>
          <cell r="H1717">
            <v>20070326</v>
          </cell>
          <cell r="I1717">
            <v>-249.99</v>
          </cell>
          <cell r="J1717" t="str">
            <v>310107$ JAN 07  07.175655</v>
          </cell>
          <cell r="K1717">
            <v>-3.55</v>
          </cell>
        </row>
        <row r="1718">
          <cell r="A1718">
            <v>5041</v>
          </cell>
          <cell r="B1718" t="str">
            <v>KEN022</v>
          </cell>
          <cell r="C1718" t="str">
            <v>KE654</v>
          </cell>
          <cell r="D1718">
            <v>30</v>
          </cell>
          <cell r="E1718" t="str">
            <v>BBEN</v>
          </cell>
          <cell r="F1718" t="str">
            <v>BBEN</v>
          </cell>
          <cell r="G1718">
            <v>175689</v>
          </cell>
          <cell r="H1718">
            <v>20070326</v>
          </cell>
          <cell r="I1718">
            <v>-3249.88</v>
          </cell>
          <cell r="J1718" t="str">
            <v>310107$ JAN 07  07.175655</v>
          </cell>
          <cell r="K1718">
            <v>-46.15</v>
          </cell>
        </row>
        <row r="1719">
          <cell r="A1719">
            <v>5041</v>
          </cell>
          <cell r="B1719" t="str">
            <v>KEN022</v>
          </cell>
          <cell r="C1719" t="str">
            <v>KE654</v>
          </cell>
          <cell r="D1719">
            <v>30</v>
          </cell>
          <cell r="E1719" t="str">
            <v>BBEN</v>
          </cell>
          <cell r="F1719" t="str">
            <v>BBEN</v>
          </cell>
          <cell r="G1719">
            <v>175689</v>
          </cell>
          <cell r="H1719">
            <v>20070326</v>
          </cell>
          <cell r="I1719">
            <v>-249.99</v>
          </cell>
          <cell r="J1719" t="str">
            <v>310107$ JAN 07  07.175655</v>
          </cell>
          <cell r="K1719">
            <v>-3.55</v>
          </cell>
        </row>
        <row r="1720">
          <cell r="A1720">
            <v>5041</v>
          </cell>
          <cell r="B1720" t="str">
            <v>KEN022</v>
          </cell>
          <cell r="C1720" t="str">
            <v>KE654</v>
          </cell>
          <cell r="D1720">
            <v>30</v>
          </cell>
          <cell r="E1720" t="str">
            <v>BBEN</v>
          </cell>
          <cell r="F1720" t="str">
            <v>BBEN</v>
          </cell>
          <cell r="G1720">
            <v>175689</v>
          </cell>
          <cell r="H1720">
            <v>20070326</v>
          </cell>
          <cell r="I1720">
            <v>-249.99</v>
          </cell>
          <cell r="J1720" t="str">
            <v>310107$ JAN 07  07.175655</v>
          </cell>
          <cell r="K1720">
            <v>-3.55</v>
          </cell>
        </row>
        <row r="1721">
          <cell r="A1721">
            <v>5041</v>
          </cell>
          <cell r="B1721" t="str">
            <v>KEN022</v>
          </cell>
          <cell r="C1721" t="str">
            <v>KE654</v>
          </cell>
          <cell r="D1721">
            <v>30</v>
          </cell>
          <cell r="E1721" t="str">
            <v>BBEN</v>
          </cell>
          <cell r="F1721" t="str">
            <v>BBEN</v>
          </cell>
          <cell r="G1721">
            <v>175689</v>
          </cell>
          <cell r="H1721">
            <v>20070326</v>
          </cell>
          <cell r="I1721">
            <v>-165284.20000000001</v>
          </cell>
          <cell r="J1721" t="str">
            <v>310107$ IN-PATI 07.175655</v>
          </cell>
          <cell r="K1721">
            <v>-2347.12</v>
          </cell>
        </row>
        <row r="1722">
          <cell r="A1722">
            <v>5041</v>
          </cell>
          <cell r="B1722" t="str">
            <v>KEN022</v>
          </cell>
          <cell r="C1722" t="str">
            <v>KE654</v>
          </cell>
          <cell r="D1722">
            <v>30</v>
          </cell>
          <cell r="E1722" t="str">
            <v>BBEN</v>
          </cell>
          <cell r="F1722" t="str">
            <v>BBEN</v>
          </cell>
          <cell r="G1722">
            <v>175689</v>
          </cell>
          <cell r="H1722">
            <v>20070326</v>
          </cell>
          <cell r="I1722">
            <v>-7023.69</v>
          </cell>
          <cell r="J1722" t="str">
            <v>310107$ IN-PATI 07.175655</v>
          </cell>
          <cell r="K1722">
            <v>-99.74</v>
          </cell>
        </row>
        <row r="1723">
          <cell r="A1723">
            <v>5041</v>
          </cell>
          <cell r="B1723" t="str">
            <v>KEN022</v>
          </cell>
          <cell r="C1723" t="str">
            <v>KE654</v>
          </cell>
          <cell r="D1723">
            <v>30</v>
          </cell>
          <cell r="E1723" t="str">
            <v>BBEN</v>
          </cell>
          <cell r="F1723" t="str">
            <v>BBEN</v>
          </cell>
          <cell r="G1723">
            <v>175689</v>
          </cell>
          <cell r="H1723">
            <v>20070326</v>
          </cell>
          <cell r="I1723">
            <v>-7023.69</v>
          </cell>
          <cell r="J1723" t="str">
            <v>310107$ IN-PATI 07.175655</v>
          </cell>
          <cell r="K1723">
            <v>-99.74</v>
          </cell>
        </row>
        <row r="1724">
          <cell r="A1724">
            <v>5041</v>
          </cell>
          <cell r="B1724" t="str">
            <v>KEN022</v>
          </cell>
          <cell r="C1724" t="str">
            <v>KE654</v>
          </cell>
          <cell r="D1724">
            <v>30</v>
          </cell>
          <cell r="E1724" t="str">
            <v>BBEN</v>
          </cell>
          <cell r="F1724" t="str">
            <v>BBEN</v>
          </cell>
          <cell r="G1724">
            <v>175689</v>
          </cell>
          <cell r="H1724">
            <v>20070326</v>
          </cell>
          <cell r="I1724">
            <v>-4178.72</v>
          </cell>
          <cell r="J1724" t="str">
            <v>310107$ IN-PATI 07.175655</v>
          </cell>
          <cell r="K1724">
            <v>-59.34</v>
          </cell>
        </row>
        <row r="1725">
          <cell r="A1725">
            <v>5041</v>
          </cell>
          <cell r="B1725" t="str">
            <v>KEN022</v>
          </cell>
          <cell r="C1725" t="str">
            <v>KE654</v>
          </cell>
          <cell r="D1725">
            <v>30</v>
          </cell>
          <cell r="E1725" t="str">
            <v>BBEN</v>
          </cell>
          <cell r="F1725" t="str">
            <v>BBEN</v>
          </cell>
          <cell r="G1725">
            <v>175689</v>
          </cell>
          <cell r="H1725">
            <v>20070326</v>
          </cell>
          <cell r="I1725">
            <v>-61206.25</v>
          </cell>
          <cell r="J1725" t="str">
            <v>310107$ IN-PATI 07.175655</v>
          </cell>
          <cell r="K1725">
            <v>-869.16</v>
          </cell>
        </row>
        <row r="1726">
          <cell r="A1726">
            <v>5041</v>
          </cell>
          <cell r="B1726" t="str">
            <v>KEN022</v>
          </cell>
          <cell r="C1726" t="str">
            <v>KE654</v>
          </cell>
          <cell r="D1726">
            <v>30</v>
          </cell>
          <cell r="E1726" t="str">
            <v>BBEN</v>
          </cell>
          <cell r="F1726" t="str">
            <v>BBEN</v>
          </cell>
          <cell r="G1726">
            <v>175689</v>
          </cell>
          <cell r="H1726">
            <v>20070326</v>
          </cell>
          <cell r="I1726">
            <v>-50450.3</v>
          </cell>
          <cell r="J1726" t="str">
            <v>310107$ IN-PATI 07.175655</v>
          </cell>
          <cell r="K1726">
            <v>-716.42</v>
          </cell>
        </row>
        <row r="1727">
          <cell r="A1727">
            <v>5041</v>
          </cell>
          <cell r="B1727" t="str">
            <v>KEN022</v>
          </cell>
          <cell r="C1727" t="str">
            <v>KE654</v>
          </cell>
          <cell r="D1727">
            <v>30</v>
          </cell>
          <cell r="E1727" t="str">
            <v>BBEN</v>
          </cell>
          <cell r="F1727" t="str">
            <v>BBEN</v>
          </cell>
          <cell r="G1727">
            <v>175689</v>
          </cell>
          <cell r="H1727">
            <v>20070326</v>
          </cell>
          <cell r="I1727">
            <v>-13050.94</v>
          </cell>
          <cell r="J1727" t="str">
            <v>310107$ IN-PATI 07.175655</v>
          </cell>
          <cell r="K1727">
            <v>-185.33</v>
          </cell>
        </row>
        <row r="1728">
          <cell r="A1728">
            <v>5041</v>
          </cell>
          <cell r="B1728" t="str">
            <v>KEN022</v>
          </cell>
          <cell r="C1728" t="str">
            <v>KE654</v>
          </cell>
          <cell r="D1728">
            <v>30</v>
          </cell>
          <cell r="E1728" t="str">
            <v>BBEN</v>
          </cell>
          <cell r="F1728" t="str">
            <v>BBEN</v>
          </cell>
          <cell r="G1728">
            <v>175689</v>
          </cell>
          <cell r="H1728">
            <v>20070326</v>
          </cell>
          <cell r="I1728">
            <v>-25104.73</v>
          </cell>
          <cell r="J1728" t="str">
            <v>310107$ IN-PATI 07.175655</v>
          </cell>
          <cell r="K1728">
            <v>-356.5</v>
          </cell>
        </row>
        <row r="1729">
          <cell r="A1729">
            <v>5041</v>
          </cell>
          <cell r="B1729" t="str">
            <v>KEN022</v>
          </cell>
          <cell r="C1729" t="str">
            <v>KE654</v>
          </cell>
          <cell r="D1729">
            <v>30</v>
          </cell>
          <cell r="E1729" t="str">
            <v>BBEN</v>
          </cell>
          <cell r="F1729" t="str">
            <v>BBEN</v>
          </cell>
          <cell r="G1729">
            <v>175689</v>
          </cell>
          <cell r="H1729">
            <v>20070326</v>
          </cell>
          <cell r="I1729">
            <v>-9723.59</v>
          </cell>
          <cell r="J1729" t="str">
            <v>310107$ IN-PATI 07.175655</v>
          </cell>
          <cell r="K1729">
            <v>-138.08000000000001</v>
          </cell>
        </row>
        <row r="1730">
          <cell r="A1730">
            <v>5041</v>
          </cell>
          <cell r="B1730" t="str">
            <v>KEN022</v>
          </cell>
          <cell r="C1730" t="str">
            <v>KE654</v>
          </cell>
          <cell r="D1730">
            <v>30</v>
          </cell>
          <cell r="E1730" t="str">
            <v>BBEN</v>
          </cell>
          <cell r="F1730" t="str">
            <v>BBEN</v>
          </cell>
          <cell r="G1730">
            <v>175689</v>
          </cell>
          <cell r="H1730">
            <v>20070326</v>
          </cell>
          <cell r="I1730">
            <v>-8518</v>
          </cell>
          <cell r="J1730" t="str">
            <v>310107$ IN-PATI 07.175655</v>
          </cell>
          <cell r="K1730">
            <v>-120.96</v>
          </cell>
        </row>
        <row r="1731">
          <cell r="A1731">
            <v>5041</v>
          </cell>
          <cell r="B1731" t="str">
            <v>KEN022</v>
          </cell>
          <cell r="C1731" t="str">
            <v>KE654</v>
          </cell>
          <cell r="D1731">
            <v>30</v>
          </cell>
          <cell r="E1731" t="str">
            <v>BBEN</v>
          </cell>
          <cell r="F1731" t="str">
            <v>BBEN</v>
          </cell>
          <cell r="G1731">
            <v>175689</v>
          </cell>
          <cell r="H1731">
            <v>20070326</v>
          </cell>
          <cell r="I1731">
            <v>-107923.59</v>
          </cell>
          <cell r="J1731" t="str">
            <v>310107$ IN-PATI 07.175655</v>
          </cell>
          <cell r="K1731">
            <v>-1532.57</v>
          </cell>
        </row>
        <row r="1732">
          <cell r="A1732">
            <v>5041</v>
          </cell>
          <cell r="B1732" t="str">
            <v>KEN022</v>
          </cell>
          <cell r="C1732" t="str">
            <v>KE654</v>
          </cell>
          <cell r="D1732">
            <v>30</v>
          </cell>
          <cell r="E1732" t="str">
            <v>BBEN</v>
          </cell>
          <cell r="F1732" t="str">
            <v>BBEN</v>
          </cell>
          <cell r="G1732">
            <v>175689</v>
          </cell>
          <cell r="H1732">
            <v>20070326</v>
          </cell>
          <cell r="I1732">
            <v>-11122.14</v>
          </cell>
          <cell r="J1732" t="str">
            <v>310107$ IN-PATI 07.175655</v>
          </cell>
          <cell r="K1732">
            <v>-157.94</v>
          </cell>
        </row>
        <row r="1733">
          <cell r="A1733">
            <v>5041</v>
          </cell>
          <cell r="B1733" t="str">
            <v>KEN022</v>
          </cell>
          <cell r="C1733" t="str">
            <v>KE654</v>
          </cell>
          <cell r="D1733">
            <v>30</v>
          </cell>
          <cell r="E1733" t="str">
            <v>BBEN</v>
          </cell>
          <cell r="F1733" t="str">
            <v>BBEN</v>
          </cell>
          <cell r="G1733">
            <v>175689</v>
          </cell>
          <cell r="H1733">
            <v>20070326</v>
          </cell>
          <cell r="I1733">
            <v>-449.97</v>
          </cell>
          <cell r="J1733" t="str">
            <v>210107$ F K Jal 07.175655</v>
          </cell>
          <cell r="K1733">
            <v>-6.43</v>
          </cell>
        </row>
        <row r="1734">
          <cell r="A1734">
            <v>5043</v>
          </cell>
          <cell r="B1734" t="str">
            <v>KEN022</v>
          </cell>
          <cell r="C1734" t="str">
            <v>KE654</v>
          </cell>
          <cell r="D1734">
            <v>30</v>
          </cell>
          <cell r="E1734" t="str">
            <v>BABS</v>
          </cell>
          <cell r="F1734" t="str">
            <v>BABS</v>
          </cell>
          <cell r="G1734">
            <v>175689</v>
          </cell>
          <cell r="H1734">
            <v>20070326</v>
          </cell>
          <cell r="I1734">
            <v>-20000.11</v>
          </cell>
          <cell r="J1734" t="str">
            <v>220107$ TO poli 07.175655</v>
          </cell>
          <cell r="K1734">
            <v>-286.74</v>
          </cell>
        </row>
        <row r="1735">
          <cell r="A1735">
            <v>5043</v>
          </cell>
          <cell r="B1735" t="str">
            <v>KEN022</v>
          </cell>
          <cell r="C1735" t="str">
            <v>KE654</v>
          </cell>
          <cell r="D1735">
            <v>30</v>
          </cell>
          <cell r="E1735" t="str">
            <v>BADS</v>
          </cell>
          <cell r="F1735" t="str">
            <v>BADS</v>
          </cell>
          <cell r="G1735">
            <v>175689</v>
          </cell>
          <cell r="H1735">
            <v>20070326</v>
          </cell>
          <cell r="I1735">
            <v>-27500.33</v>
          </cell>
          <cell r="J1735" t="str">
            <v>220107$ TO poli 07.175655</v>
          </cell>
          <cell r="K1735">
            <v>-394.27</v>
          </cell>
        </row>
        <row r="1736">
          <cell r="A1736">
            <v>5043</v>
          </cell>
          <cell r="B1736" t="str">
            <v>KEN022</v>
          </cell>
          <cell r="C1736" t="str">
            <v>KE654</v>
          </cell>
          <cell r="D1736">
            <v>30</v>
          </cell>
          <cell r="E1736" t="str">
            <v>BAES</v>
          </cell>
          <cell r="F1736" t="str">
            <v>BAES</v>
          </cell>
          <cell r="G1736">
            <v>175689</v>
          </cell>
          <cell r="H1736">
            <v>20070326</v>
          </cell>
          <cell r="I1736">
            <v>-14999.73</v>
          </cell>
          <cell r="J1736" t="str">
            <v>220107$ TO poli 07.175655</v>
          </cell>
          <cell r="K1736">
            <v>-215.05</v>
          </cell>
        </row>
        <row r="1737">
          <cell r="A1737">
            <v>5043</v>
          </cell>
          <cell r="B1737" t="str">
            <v>KEN022</v>
          </cell>
          <cell r="C1737" t="str">
            <v>KE654</v>
          </cell>
          <cell r="D1737">
            <v>30</v>
          </cell>
          <cell r="E1737" t="str">
            <v>BAHS</v>
          </cell>
          <cell r="F1737" t="str">
            <v>BAHS</v>
          </cell>
          <cell r="G1737">
            <v>175689</v>
          </cell>
          <cell r="H1737">
            <v>20070326</v>
          </cell>
          <cell r="I1737">
            <v>-17500.27</v>
          </cell>
          <cell r="J1737" t="str">
            <v>220107$ TO poli 07.175655</v>
          </cell>
          <cell r="K1737">
            <v>-250.9</v>
          </cell>
        </row>
        <row r="1738">
          <cell r="A1738">
            <v>5043</v>
          </cell>
          <cell r="B1738" t="str">
            <v>KEN022</v>
          </cell>
          <cell r="C1738" t="str">
            <v>KE654</v>
          </cell>
          <cell r="D1738">
            <v>30</v>
          </cell>
          <cell r="E1738" t="str">
            <v>BAPS</v>
          </cell>
          <cell r="F1738" t="str">
            <v>BAPS</v>
          </cell>
          <cell r="G1738">
            <v>175689</v>
          </cell>
          <cell r="H1738">
            <v>20070326</v>
          </cell>
          <cell r="I1738">
            <v>-65000.01</v>
          </cell>
          <cell r="J1738" t="str">
            <v>220107$ TO poli 07.175655</v>
          </cell>
          <cell r="K1738">
            <v>-931.9</v>
          </cell>
        </row>
        <row r="1739">
          <cell r="A1739">
            <v>5043</v>
          </cell>
          <cell r="B1739" t="str">
            <v>KEN022</v>
          </cell>
          <cell r="C1739" t="str">
            <v>KE654</v>
          </cell>
          <cell r="D1739">
            <v>30</v>
          </cell>
          <cell r="E1739" t="str">
            <v>BASC</v>
          </cell>
          <cell r="F1739" t="str">
            <v>BASC</v>
          </cell>
          <cell r="G1739">
            <v>175689</v>
          </cell>
          <cell r="H1739">
            <v>20070326</v>
          </cell>
          <cell r="I1739">
            <v>-2499.84</v>
          </cell>
          <cell r="J1739" t="str">
            <v>220107$ TO poli 07.175655</v>
          </cell>
          <cell r="K1739">
            <v>-35.840000000000003</v>
          </cell>
        </row>
        <row r="1740">
          <cell r="A1740">
            <v>5043</v>
          </cell>
          <cell r="B1740" t="str">
            <v>KEN022</v>
          </cell>
          <cell r="C1740" t="str">
            <v>KE654</v>
          </cell>
          <cell r="D1740">
            <v>30</v>
          </cell>
          <cell r="E1740" t="str">
            <v>BBEN</v>
          </cell>
          <cell r="F1740" t="str">
            <v>BBEN</v>
          </cell>
          <cell r="G1740">
            <v>175689</v>
          </cell>
          <cell r="H1740">
            <v>20070326</v>
          </cell>
          <cell r="I1740">
            <v>-48984.86</v>
          </cell>
          <cell r="J1740" t="str">
            <v>310107$ JAN 07  07.175655</v>
          </cell>
          <cell r="K1740">
            <v>-695.61</v>
          </cell>
        </row>
        <row r="1741">
          <cell r="A1741">
            <v>5043</v>
          </cell>
          <cell r="B1741" t="str">
            <v>KEN022</v>
          </cell>
          <cell r="C1741" t="str">
            <v>KE654</v>
          </cell>
          <cell r="D1741">
            <v>30</v>
          </cell>
          <cell r="E1741" t="str">
            <v>BBEN</v>
          </cell>
          <cell r="F1741" t="str">
            <v>BBEN</v>
          </cell>
          <cell r="G1741">
            <v>175689</v>
          </cell>
          <cell r="H1741">
            <v>20070326</v>
          </cell>
          <cell r="I1741">
            <v>-1300.6600000000001</v>
          </cell>
          <cell r="J1741" t="str">
            <v>310107$ JAN 07  07.175655</v>
          </cell>
          <cell r="K1741">
            <v>-18.47</v>
          </cell>
        </row>
        <row r="1742">
          <cell r="A1742">
            <v>5043</v>
          </cell>
          <cell r="B1742" t="str">
            <v>KEN022</v>
          </cell>
          <cell r="C1742" t="str">
            <v>KE654</v>
          </cell>
          <cell r="D1742">
            <v>30</v>
          </cell>
          <cell r="E1742" t="str">
            <v>BBEN</v>
          </cell>
          <cell r="F1742" t="str">
            <v>BBEN</v>
          </cell>
          <cell r="G1742">
            <v>175689</v>
          </cell>
          <cell r="H1742">
            <v>20070326</v>
          </cell>
          <cell r="I1742">
            <v>-2958.34</v>
          </cell>
          <cell r="J1742" t="str">
            <v>310107$ JAN 07  07.175655</v>
          </cell>
          <cell r="K1742">
            <v>-42.01</v>
          </cell>
        </row>
        <row r="1743">
          <cell r="A1743">
            <v>5043</v>
          </cell>
          <cell r="B1743" t="str">
            <v>KEN022</v>
          </cell>
          <cell r="C1743" t="str">
            <v>KE654</v>
          </cell>
          <cell r="D1743">
            <v>30</v>
          </cell>
          <cell r="E1743" t="str">
            <v>BBEN</v>
          </cell>
          <cell r="F1743" t="str">
            <v>BBEN</v>
          </cell>
          <cell r="G1743">
            <v>175689</v>
          </cell>
          <cell r="H1743">
            <v>20070326</v>
          </cell>
          <cell r="I1743">
            <v>-1238.69</v>
          </cell>
          <cell r="J1743" t="str">
            <v>310107$ JAN 07  07.175655</v>
          </cell>
          <cell r="K1743">
            <v>-17.59</v>
          </cell>
        </row>
        <row r="1744">
          <cell r="A1744">
            <v>5043</v>
          </cell>
          <cell r="B1744" t="str">
            <v>KEN022</v>
          </cell>
          <cell r="C1744" t="str">
            <v>KE654</v>
          </cell>
          <cell r="D1744">
            <v>30</v>
          </cell>
          <cell r="E1744" t="str">
            <v>BBEN</v>
          </cell>
          <cell r="F1744" t="str">
            <v>BBEN</v>
          </cell>
          <cell r="G1744">
            <v>175689</v>
          </cell>
          <cell r="H1744">
            <v>20070326</v>
          </cell>
          <cell r="I1744">
            <v>-16769.82</v>
          </cell>
          <cell r="J1744" t="str">
            <v>310107$ JAN 07  07.175655</v>
          </cell>
          <cell r="K1744">
            <v>-238.14</v>
          </cell>
        </row>
        <row r="1745">
          <cell r="A1745">
            <v>5043</v>
          </cell>
          <cell r="B1745" t="str">
            <v>KEN022</v>
          </cell>
          <cell r="C1745" t="str">
            <v>KE654</v>
          </cell>
          <cell r="D1745">
            <v>30</v>
          </cell>
          <cell r="E1745" t="str">
            <v>BBEN</v>
          </cell>
          <cell r="F1745" t="str">
            <v>BBEN</v>
          </cell>
          <cell r="G1745">
            <v>175689</v>
          </cell>
          <cell r="H1745">
            <v>20070326</v>
          </cell>
          <cell r="I1745">
            <v>-10062.31</v>
          </cell>
          <cell r="J1745" t="str">
            <v>310107$ JAN 07  07.175655</v>
          </cell>
          <cell r="K1745">
            <v>-142.88999999999999</v>
          </cell>
        </row>
        <row r="1746">
          <cell r="A1746">
            <v>5043</v>
          </cell>
          <cell r="B1746" t="str">
            <v>KEN022</v>
          </cell>
          <cell r="C1746" t="str">
            <v>KE654</v>
          </cell>
          <cell r="D1746">
            <v>30</v>
          </cell>
          <cell r="E1746" t="str">
            <v>BBEN</v>
          </cell>
          <cell r="F1746" t="str">
            <v>BBEN</v>
          </cell>
          <cell r="G1746">
            <v>175689</v>
          </cell>
          <cell r="H1746">
            <v>20070326</v>
          </cell>
          <cell r="I1746">
            <v>-5987.11</v>
          </cell>
          <cell r="J1746" t="str">
            <v>310107$ JAN 07  07.175655</v>
          </cell>
          <cell r="K1746">
            <v>-85.02</v>
          </cell>
        </row>
        <row r="1747">
          <cell r="A1747">
            <v>5043</v>
          </cell>
          <cell r="B1747" t="str">
            <v>KEN022</v>
          </cell>
          <cell r="C1747" t="str">
            <v>KE654</v>
          </cell>
          <cell r="D1747">
            <v>30</v>
          </cell>
          <cell r="E1747" t="str">
            <v>BBEN</v>
          </cell>
          <cell r="F1747" t="str">
            <v>BBEN</v>
          </cell>
          <cell r="G1747">
            <v>175689</v>
          </cell>
          <cell r="H1747">
            <v>20070326</v>
          </cell>
          <cell r="I1747">
            <v>-13981.19</v>
          </cell>
          <cell r="J1747" t="str">
            <v>310107$ JAN 07  07.175655</v>
          </cell>
          <cell r="K1747">
            <v>-198.54</v>
          </cell>
        </row>
        <row r="1748">
          <cell r="A1748">
            <v>5043</v>
          </cell>
          <cell r="B1748" t="str">
            <v>KEN022</v>
          </cell>
          <cell r="C1748" t="str">
            <v>KE654</v>
          </cell>
          <cell r="D1748">
            <v>30</v>
          </cell>
          <cell r="E1748" t="str">
            <v>BBEN</v>
          </cell>
          <cell r="F1748" t="str">
            <v>BBEN</v>
          </cell>
          <cell r="G1748">
            <v>175689</v>
          </cell>
          <cell r="H1748">
            <v>20070326</v>
          </cell>
          <cell r="I1748">
            <v>-1021.79</v>
          </cell>
          <cell r="J1748" t="str">
            <v>310107$ JAN 07  07.175655</v>
          </cell>
          <cell r="K1748">
            <v>-14.51</v>
          </cell>
        </row>
        <row r="1749">
          <cell r="A1749">
            <v>5043</v>
          </cell>
          <cell r="B1749" t="str">
            <v>KEN022</v>
          </cell>
          <cell r="C1749" t="str">
            <v>KE654</v>
          </cell>
          <cell r="D1749">
            <v>30</v>
          </cell>
          <cell r="E1749" t="str">
            <v>BBEN</v>
          </cell>
          <cell r="F1749" t="str">
            <v>BBEN</v>
          </cell>
          <cell r="G1749">
            <v>175689</v>
          </cell>
          <cell r="H1749">
            <v>20070326</v>
          </cell>
          <cell r="I1749">
            <v>-1303.47</v>
          </cell>
          <cell r="J1749" t="str">
            <v>310107$ JAN 07  07.175655</v>
          </cell>
          <cell r="K1749">
            <v>-18.510000000000002</v>
          </cell>
        </row>
        <row r="1750">
          <cell r="A1750">
            <v>5043</v>
          </cell>
          <cell r="B1750" t="str">
            <v>KEN022</v>
          </cell>
          <cell r="C1750" t="str">
            <v>KE654</v>
          </cell>
          <cell r="D1750">
            <v>30</v>
          </cell>
          <cell r="E1750" t="str">
            <v>BBEN</v>
          </cell>
          <cell r="F1750" t="str">
            <v>BBEN</v>
          </cell>
          <cell r="G1750">
            <v>175689</v>
          </cell>
          <cell r="H1750">
            <v>20070326</v>
          </cell>
          <cell r="I1750">
            <v>-33631.89</v>
          </cell>
          <cell r="J1750" t="str">
            <v>310107$ JAN 07  07.175655</v>
          </cell>
          <cell r="K1750">
            <v>-477.59</v>
          </cell>
        </row>
        <row r="1751">
          <cell r="A1751">
            <v>5043</v>
          </cell>
          <cell r="B1751" t="str">
            <v>KEN022</v>
          </cell>
          <cell r="C1751" t="str">
            <v>KE654</v>
          </cell>
          <cell r="D1751">
            <v>30</v>
          </cell>
          <cell r="E1751" t="str">
            <v>BBEN</v>
          </cell>
          <cell r="F1751" t="str">
            <v>BBEN</v>
          </cell>
          <cell r="G1751">
            <v>175689</v>
          </cell>
          <cell r="H1751">
            <v>20070326</v>
          </cell>
          <cell r="I1751">
            <v>-1072.5</v>
          </cell>
          <cell r="J1751" t="str">
            <v>310107$ JAN 07  07.175655</v>
          </cell>
          <cell r="K1751">
            <v>-15.23</v>
          </cell>
        </row>
        <row r="1752">
          <cell r="A1752">
            <v>5043</v>
          </cell>
          <cell r="B1752" t="str">
            <v>KEN022</v>
          </cell>
          <cell r="C1752" t="str">
            <v>KE654</v>
          </cell>
          <cell r="D1752">
            <v>30</v>
          </cell>
          <cell r="E1752" t="str">
            <v>BBEN</v>
          </cell>
          <cell r="F1752" t="str">
            <v>BBEN</v>
          </cell>
          <cell r="G1752">
            <v>175689</v>
          </cell>
          <cell r="H1752">
            <v>20070326</v>
          </cell>
          <cell r="I1752">
            <v>-2958.34</v>
          </cell>
          <cell r="J1752" t="str">
            <v>310107$ JAN 07  07.175655</v>
          </cell>
          <cell r="K1752">
            <v>-42.01</v>
          </cell>
        </row>
        <row r="1753">
          <cell r="A1753">
            <v>5043</v>
          </cell>
          <cell r="B1753" t="str">
            <v>KEN022</v>
          </cell>
          <cell r="C1753" t="str">
            <v>KE654</v>
          </cell>
          <cell r="D1753">
            <v>30</v>
          </cell>
          <cell r="E1753" t="str">
            <v>BBEN</v>
          </cell>
          <cell r="F1753" t="str">
            <v>BBEN</v>
          </cell>
          <cell r="G1753">
            <v>175689</v>
          </cell>
          <cell r="H1753">
            <v>20070326</v>
          </cell>
          <cell r="I1753">
            <v>-4415.33</v>
          </cell>
          <cell r="J1753" t="str">
            <v>310107$ JAN 07  07.175655</v>
          </cell>
          <cell r="K1753">
            <v>-62.7</v>
          </cell>
        </row>
        <row r="1754">
          <cell r="A1754">
            <v>5043</v>
          </cell>
          <cell r="B1754" t="str">
            <v>KEN022</v>
          </cell>
          <cell r="C1754" t="str">
            <v>KE654</v>
          </cell>
          <cell r="D1754">
            <v>30</v>
          </cell>
          <cell r="E1754" t="str">
            <v>BBEN</v>
          </cell>
          <cell r="F1754" t="str">
            <v>BBEN</v>
          </cell>
          <cell r="G1754">
            <v>175689</v>
          </cell>
          <cell r="H1754">
            <v>20070326</v>
          </cell>
          <cell r="I1754">
            <v>-2033.73</v>
          </cell>
          <cell r="J1754" t="str">
            <v>310107$ JAN 07  07.175655</v>
          </cell>
          <cell r="K1754">
            <v>-28.88</v>
          </cell>
        </row>
        <row r="1755">
          <cell r="A1755">
            <v>5043</v>
          </cell>
          <cell r="B1755" t="str">
            <v>KEN022</v>
          </cell>
          <cell r="C1755" t="str">
            <v>KE654</v>
          </cell>
          <cell r="D1755">
            <v>30</v>
          </cell>
          <cell r="E1755" t="str">
            <v>BBEN</v>
          </cell>
          <cell r="F1755" t="str">
            <v>BBEN</v>
          </cell>
          <cell r="G1755">
            <v>175689</v>
          </cell>
          <cell r="H1755">
            <v>20070326</v>
          </cell>
          <cell r="I1755">
            <v>-4623.07</v>
          </cell>
          <cell r="J1755" t="str">
            <v>310107$ JAN 07  07.175655</v>
          </cell>
          <cell r="K1755">
            <v>-65.650000000000006</v>
          </cell>
        </row>
        <row r="1756">
          <cell r="A1756">
            <v>5043</v>
          </cell>
          <cell r="B1756" t="str">
            <v>KEN022</v>
          </cell>
          <cell r="C1756" t="str">
            <v>KE654</v>
          </cell>
          <cell r="D1756">
            <v>30</v>
          </cell>
          <cell r="E1756" t="str">
            <v>BBEN</v>
          </cell>
          <cell r="F1756" t="str">
            <v>BBEN</v>
          </cell>
          <cell r="G1756">
            <v>175689</v>
          </cell>
          <cell r="H1756">
            <v>20070326</v>
          </cell>
          <cell r="I1756">
            <v>-1936.55</v>
          </cell>
          <cell r="J1756" t="str">
            <v>310107$ JAN 07  07.175655</v>
          </cell>
          <cell r="K1756">
            <v>-27.5</v>
          </cell>
        </row>
        <row r="1757">
          <cell r="A1757">
            <v>5043</v>
          </cell>
          <cell r="B1757" t="str">
            <v>KEN022</v>
          </cell>
          <cell r="C1757" t="str">
            <v>KE654</v>
          </cell>
          <cell r="D1757">
            <v>30</v>
          </cell>
          <cell r="E1757" t="str">
            <v>BBEN</v>
          </cell>
          <cell r="F1757" t="str">
            <v>BBEN</v>
          </cell>
          <cell r="G1757">
            <v>175689</v>
          </cell>
          <cell r="H1757">
            <v>20070326</v>
          </cell>
          <cell r="I1757">
            <v>-28493.34</v>
          </cell>
          <cell r="J1757" t="str">
            <v>310107$ JAN 07  07.175655</v>
          </cell>
          <cell r="K1757">
            <v>-404.62</v>
          </cell>
        </row>
        <row r="1758">
          <cell r="A1758">
            <v>5043</v>
          </cell>
          <cell r="B1758" t="str">
            <v>KEN022</v>
          </cell>
          <cell r="C1758" t="str">
            <v>KE654</v>
          </cell>
          <cell r="D1758">
            <v>30</v>
          </cell>
          <cell r="E1758" t="str">
            <v>BBEN</v>
          </cell>
          <cell r="F1758" t="str">
            <v>BBEN</v>
          </cell>
          <cell r="G1758">
            <v>175689</v>
          </cell>
          <cell r="H1758">
            <v>20070326</v>
          </cell>
          <cell r="I1758">
            <v>-15726.2</v>
          </cell>
          <cell r="J1758" t="str">
            <v>310107$ JAN 07  07.175655</v>
          </cell>
          <cell r="K1758">
            <v>-223.32</v>
          </cell>
        </row>
        <row r="1759">
          <cell r="A1759">
            <v>5043</v>
          </cell>
          <cell r="B1759" t="str">
            <v>KEN022</v>
          </cell>
          <cell r="C1759" t="str">
            <v>KE654</v>
          </cell>
          <cell r="D1759">
            <v>30</v>
          </cell>
          <cell r="E1759" t="str">
            <v>BBEN</v>
          </cell>
          <cell r="F1759" t="str">
            <v>BBEN</v>
          </cell>
          <cell r="G1759">
            <v>175689</v>
          </cell>
          <cell r="H1759">
            <v>20070326</v>
          </cell>
          <cell r="I1759">
            <v>-8805.32</v>
          </cell>
          <cell r="J1759" t="str">
            <v>310107$ JAN 07  07.175655</v>
          </cell>
          <cell r="K1759">
            <v>-125.04</v>
          </cell>
        </row>
        <row r="1760">
          <cell r="A1760">
            <v>5043</v>
          </cell>
          <cell r="B1760" t="str">
            <v>KEN022</v>
          </cell>
          <cell r="C1760" t="str">
            <v>KE654</v>
          </cell>
          <cell r="D1760">
            <v>30</v>
          </cell>
          <cell r="E1760" t="str">
            <v>BBEN</v>
          </cell>
          <cell r="F1760" t="str">
            <v>BBEN</v>
          </cell>
          <cell r="G1760">
            <v>175689</v>
          </cell>
          <cell r="H1760">
            <v>20070326</v>
          </cell>
          <cell r="I1760">
            <v>-17868.37</v>
          </cell>
          <cell r="J1760" t="str">
            <v>310107$ JAN 07  07.175655</v>
          </cell>
          <cell r="K1760">
            <v>-253.74</v>
          </cell>
        </row>
        <row r="1761">
          <cell r="A1761">
            <v>5043</v>
          </cell>
          <cell r="B1761" t="str">
            <v>KEN022</v>
          </cell>
          <cell r="C1761" t="str">
            <v>KE654</v>
          </cell>
          <cell r="D1761">
            <v>30</v>
          </cell>
          <cell r="E1761" t="str">
            <v>BBEN</v>
          </cell>
          <cell r="F1761" t="str">
            <v>BBEN</v>
          </cell>
          <cell r="G1761">
            <v>175689</v>
          </cell>
          <cell r="H1761">
            <v>20070326</v>
          </cell>
          <cell r="I1761">
            <v>-1596.42</v>
          </cell>
          <cell r="J1761" t="str">
            <v>310107$ JAN 07  07.175655</v>
          </cell>
          <cell r="K1761">
            <v>-22.67</v>
          </cell>
        </row>
        <row r="1762">
          <cell r="A1762">
            <v>5043</v>
          </cell>
          <cell r="B1762" t="str">
            <v>KEN022</v>
          </cell>
          <cell r="C1762" t="str">
            <v>KE654</v>
          </cell>
          <cell r="D1762">
            <v>30</v>
          </cell>
          <cell r="E1762" t="str">
            <v>BBEN</v>
          </cell>
          <cell r="F1762" t="str">
            <v>BBEN</v>
          </cell>
          <cell r="G1762">
            <v>175689</v>
          </cell>
          <cell r="H1762">
            <v>20070326</v>
          </cell>
          <cell r="I1762">
            <v>-2037.25</v>
          </cell>
          <cell r="J1762" t="str">
            <v>310107$ JAN 07  07.175655</v>
          </cell>
          <cell r="K1762">
            <v>-28.93</v>
          </cell>
        </row>
        <row r="1763">
          <cell r="A1763">
            <v>5043</v>
          </cell>
          <cell r="B1763" t="str">
            <v>KEN022</v>
          </cell>
          <cell r="C1763" t="str">
            <v>KE654</v>
          </cell>
          <cell r="D1763">
            <v>30</v>
          </cell>
          <cell r="E1763" t="str">
            <v>BBEN</v>
          </cell>
          <cell r="F1763" t="str">
            <v>BBEN</v>
          </cell>
          <cell r="G1763">
            <v>175689</v>
          </cell>
          <cell r="H1763">
            <v>20070326</v>
          </cell>
          <cell r="I1763">
            <v>-51748.85</v>
          </cell>
          <cell r="J1763" t="str">
            <v>310107$ JAN 07  07.175655</v>
          </cell>
          <cell r="K1763">
            <v>-734.86</v>
          </cell>
        </row>
        <row r="1764">
          <cell r="A1764">
            <v>5043</v>
          </cell>
          <cell r="B1764" t="str">
            <v>KEN022</v>
          </cell>
          <cell r="C1764" t="str">
            <v>KE654</v>
          </cell>
          <cell r="D1764">
            <v>30</v>
          </cell>
          <cell r="E1764" t="str">
            <v>BBEN</v>
          </cell>
          <cell r="F1764" t="str">
            <v>BBEN</v>
          </cell>
          <cell r="G1764">
            <v>175689</v>
          </cell>
          <cell r="H1764">
            <v>20070326</v>
          </cell>
          <cell r="I1764">
            <v>-1676</v>
          </cell>
          <cell r="J1764" t="str">
            <v>310107$ JAN 07  07.175655</v>
          </cell>
          <cell r="K1764">
            <v>-23.8</v>
          </cell>
        </row>
        <row r="1765">
          <cell r="A1765">
            <v>5043</v>
          </cell>
          <cell r="B1765" t="str">
            <v>KEN022</v>
          </cell>
          <cell r="C1765" t="str">
            <v>KE654</v>
          </cell>
          <cell r="D1765">
            <v>30</v>
          </cell>
          <cell r="E1765" t="str">
            <v>BBEN</v>
          </cell>
          <cell r="F1765" t="str">
            <v>BBEN</v>
          </cell>
          <cell r="G1765">
            <v>175689</v>
          </cell>
          <cell r="H1765">
            <v>20070326</v>
          </cell>
          <cell r="I1765">
            <v>-1321.08</v>
          </cell>
          <cell r="J1765" t="str">
            <v>310107$ JAN 07  07.175655</v>
          </cell>
          <cell r="K1765">
            <v>-18.760000000000002</v>
          </cell>
        </row>
        <row r="1766">
          <cell r="A1766">
            <v>5043</v>
          </cell>
          <cell r="B1766" t="str">
            <v>KEN022</v>
          </cell>
          <cell r="C1766" t="str">
            <v>KE654</v>
          </cell>
          <cell r="D1766">
            <v>30</v>
          </cell>
          <cell r="E1766" t="str">
            <v>BBEN</v>
          </cell>
          <cell r="F1766" t="str">
            <v>BBEN</v>
          </cell>
          <cell r="G1766">
            <v>175689</v>
          </cell>
          <cell r="H1766">
            <v>20070326</v>
          </cell>
          <cell r="I1766">
            <v>-83444.89</v>
          </cell>
          <cell r="J1766" t="str">
            <v>310107$ JAN 07  07.175655</v>
          </cell>
          <cell r="K1766">
            <v>-1184.96</v>
          </cell>
        </row>
        <row r="1767">
          <cell r="A1767">
            <v>5043</v>
          </cell>
          <cell r="B1767" t="str">
            <v>KEN022</v>
          </cell>
          <cell r="C1767" t="str">
            <v>KE654</v>
          </cell>
          <cell r="D1767">
            <v>30</v>
          </cell>
          <cell r="E1767" t="str">
            <v>BLLP</v>
          </cell>
          <cell r="F1767" t="str">
            <v>BLLP</v>
          </cell>
          <cell r="G1767">
            <v>175689</v>
          </cell>
          <cell r="H1767">
            <v>20070326</v>
          </cell>
          <cell r="I1767">
            <v>-7500.22</v>
          </cell>
          <cell r="J1767" t="str">
            <v>220107$ TO poli 07.175655</v>
          </cell>
          <cell r="K1767">
            <v>-107.53</v>
          </cell>
        </row>
        <row r="1768">
          <cell r="A1768">
            <v>5067</v>
          </cell>
          <cell r="B1768" t="str">
            <v>KEN022</v>
          </cell>
          <cell r="C1768" t="str">
            <v>KE654</v>
          </cell>
          <cell r="D1768">
            <v>30</v>
          </cell>
          <cell r="E1768" t="str">
            <v>BBEN</v>
          </cell>
          <cell r="F1768" t="str">
            <v>BBEN</v>
          </cell>
          <cell r="G1768">
            <v>175689</v>
          </cell>
          <cell r="H1768">
            <v>20070326</v>
          </cell>
          <cell r="I1768">
            <v>-10013.719999999999</v>
          </cell>
          <cell r="J1768" t="str">
            <v>310107$ JAN 07  07.175655</v>
          </cell>
          <cell r="K1768">
            <v>-142.19999999999999</v>
          </cell>
        </row>
        <row r="1769">
          <cell r="A1769">
            <v>5067</v>
          </cell>
          <cell r="B1769" t="str">
            <v>KEN022</v>
          </cell>
          <cell r="C1769" t="str">
            <v>KE654</v>
          </cell>
          <cell r="D1769">
            <v>30</v>
          </cell>
          <cell r="E1769" t="str">
            <v>BBEN</v>
          </cell>
          <cell r="F1769" t="str">
            <v>BBEN</v>
          </cell>
          <cell r="G1769">
            <v>175689</v>
          </cell>
          <cell r="H1769">
            <v>20070326</v>
          </cell>
          <cell r="I1769">
            <v>-244.36</v>
          </cell>
          <cell r="J1769" t="str">
            <v>310107$ JAN 07  07.175655</v>
          </cell>
          <cell r="K1769">
            <v>-3.47</v>
          </cell>
        </row>
        <row r="1770">
          <cell r="A1770">
            <v>5067</v>
          </cell>
          <cell r="B1770" t="str">
            <v>KEN022</v>
          </cell>
          <cell r="C1770" t="str">
            <v>KE654</v>
          </cell>
          <cell r="D1770">
            <v>30</v>
          </cell>
          <cell r="E1770" t="str">
            <v>BBEN</v>
          </cell>
          <cell r="F1770" t="str">
            <v>BBEN</v>
          </cell>
          <cell r="G1770">
            <v>175689</v>
          </cell>
          <cell r="H1770">
            <v>20070326</v>
          </cell>
          <cell r="I1770">
            <v>-554.91</v>
          </cell>
          <cell r="J1770" t="str">
            <v>310107$ JAN 07  07.175655</v>
          </cell>
          <cell r="K1770">
            <v>-7.88</v>
          </cell>
        </row>
        <row r="1771">
          <cell r="A1771">
            <v>5067</v>
          </cell>
          <cell r="B1771" t="str">
            <v>KEN022</v>
          </cell>
          <cell r="C1771" t="str">
            <v>KE654</v>
          </cell>
          <cell r="D1771">
            <v>30</v>
          </cell>
          <cell r="E1771" t="str">
            <v>BBEN</v>
          </cell>
          <cell r="F1771" t="str">
            <v>BBEN</v>
          </cell>
          <cell r="G1771">
            <v>175689</v>
          </cell>
          <cell r="H1771">
            <v>20070326</v>
          </cell>
          <cell r="I1771">
            <v>-232.39</v>
          </cell>
          <cell r="J1771" t="str">
            <v>310107$ JAN 07  07.175655</v>
          </cell>
          <cell r="K1771">
            <v>-3.3</v>
          </cell>
        </row>
        <row r="1772">
          <cell r="A1772">
            <v>5067</v>
          </cell>
          <cell r="B1772" t="str">
            <v>KEN022</v>
          </cell>
          <cell r="C1772" t="str">
            <v>KE654</v>
          </cell>
          <cell r="D1772">
            <v>30</v>
          </cell>
          <cell r="E1772" t="str">
            <v>BBEN</v>
          </cell>
          <cell r="F1772" t="str">
            <v>BBEN</v>
          </cell>
          <cell r="G1772">
            <v>175689</v>
          </cell>
          <cell r="H1772">
            <v>20070326</v>
          </cell>
          <cell r="I1772">
            <v>-3102</v>
          </cell>
          <cell r="J1772" t="str">
            <v>310107$ JAN 07  07.175655</v>
          </cell>
          <cell r="K1772">
            <v>-44.05</v>
          </cell>
        </row>
        <row r="1773">
          <cell r="A1773">
            <v>5067</v>
          </cell>
          <cell r="B1773" t="str">
            <v>KEN022</v>
          </cell>
          <cell r="C1773" t="str">
            <v>KE654</v>
          </cell>
          <cell r="D1773">
            <v>30</v>
          </cell>
          <cell r="E1773" t="str">
            <v>BBEN</v>
          </cell>
          <cell r="F1773" t="str">
            <v>BBEN</v>
          </cell>
          <cell r="G1773">
            <v>175689</v>
          </cell>
          <cell r="H1773">
            <v>20070326</v>
          </cell>
          <cell r="I1773">
            <v>-1887.26</v>
          </cell>
          <cell r="J1773" t="str">
            <v>310107$ JAN 07  07.175655</v>
          </cell>
          <cell r="K1773">
            <v>-26.8</v>
          </cell>
        </row>
        <row r="1774">
          <cell r="A1774">
            <v>5067</v>
          </cell>
          <cell r="B1774" t="str">
            <v>KEN022</v>
          </cell>
          <cell r="C1774" t="str">
            <v>KE654</v>
          </cell>
          <cell r="D1774">
            <v>30</v>
          </cell>
          <cell r="E1774" t="str">
            <v>BBEN</v>
          </cell>
          <cell r="F1774" t="str">
            <v>BBEN</v>
          </cell>
          <cell r="G1774">
            <v>175689</v>
          </cell>
          <cell r="H1774">
            <v>20070326</v>
          </cell>
          <cell r="I1774">
            <v>-1056.3</v>
          </cell>
          <cell r="J1774" t="str">
            <v>310107$ JAN 07  07.175655</v>
          </cell>
          <cell r="K1774">
            <v>-15</v>
          </cell>
        </row>
        <row r="1775">
          <cell r="A1775">
            <v>5067</v>
          </cell>
          <cell r="B1775" t="str">
            <v>KEN022</v>
          </cell>
          <cell r="C1775" t="str">
            <v>KE654</v>
          </cell>
          <cell r="D1775">
            <v>30</v>
          </cell>
          <cell r="E1775" t="str">
            <v>BBEN</v>
          </cell>
          <cell r="F1775" t="str">
            <v>BBEN</v>
          </cell>
          <cell r="G1775">
            <v>175689</v>
          </cell>
          <cell r="H1775">
            <v>20070326</v>
          </cell>
          <cell r="I1775">
            <v>-2572.44</v>
          </cell>
          <cell r="J1775" t="str">
            <v>310107$ JAN 07  07.175655</v>
          </cell>
          <cell r="K1775">
            <v>-36.53</v>
          </cell>
        </row>
        <row r="1776">
          <cell r="A1776">
            <v>5067</v>
          </cell>
          <cell r="B1776" t="str">
            <v>KEN022</v>
          </cell>
          <cell r="C1776" t="str">
            <v>KE654</v>
          </cell>
          <cell r="D1776">
            <v>30</v>
          </cell>
          <cell r="E1776" t="str">
            <v>BBEN</v>
          </cell>
          <cell r="F1776" t="str">
            <v>BBEN</v>
          </cell>
          <cell r="G1776">
            <v>175689</v>
          </cell>
          <cell r="H1776">
            <v>20070326</v>
          </cell>
          <cell r="I1776">
            <v>-191.54</v>
          </cell>
          <cell r="J1776" t="str">
            <v>310107$ JAN 07  07.175655</v>
          </cell>
          <cell r="K1776">
            <v>-2.72</v>
          </cell>
        </row>
        <row r="1777">
          <cell r="A1777">
            <v>5067</v>
          </cell>
          <cell r="B1777" t="str">
            <v>KEN022</v>
          </cell>
          <cell r="C1777" t="str">
            <v>KE654</v>
          </cell>
          <cell r="D1777">
            <v>30</v>
          </cell>
          <cell r="E1777" t="str">
            <v>BBEN</v>
          </cell>
          <cell r="F1777" t="str">
            <v>BBEN</v>
          </cell>
          <cell r="G1777">
            <v>175689</v>
          </cell>
          <cell r="H1777">
            <v>20070326</v>
          </cell>
          <cell r="I1777">
            <v>-244.36</v>
          </cell>
          <cell r="J1777" t="str">
            <v>310107$ JAN 07  07.175655</v>
          </cell>
          <cell r="K1777">
            <v>-3.47</v>
          </cell>
        </row>
        <row r="1778">
          <cell r="A1778">
            <v>5067</v>
          </cell>
          <cell r="B1778" t="str">
            <v>KEN022</v>
          </cell>
          <cell r="C1778" t="str">
            <v>KE654</v>
          </cell>
          <cell r="D1778">
            <v>30</v>
          </cell>
          <cell r="E1778" t="str">
            <v>BBEN</v>
          </cell>
          <cell r="F1778" t="str">
            <v>BBEN</v>
          </cell>
          <cell r="G1778">
            <v>175689</v>
          </cell>
          <cell r="H1778">
            <v>20070326</v>
          </cell>
          <cell r="I1778">
            <v>-6161.75</v>
          </cell>
          <cell r="J1778" t="str">
            <v>310107$ JAN 07  07.175655</v>
          </cell>
          <cell r="K1778">
            <v>-87.5</v>
          </cell>
        </row>
        <row r="1779">
          <cell r="A1779">
            <v>5067</v>
          </cell>
          <cell r="B1779" t="str">
            <v>KEN022</v>
          </cell>
          <cell r="C1779" t="str">
            <v>KE654</v>
          </cell>
          <cell r="D1779">
            <v>30</v>
          </cell>
          <cell r="E1779" t="str">
            <v>BBEN</v>
          </cell>
          <cell r="F1779" t="str">
            <v>BBEN</v>
          </cell>
          <cell r="G1779">
            <v>175689</v>
          </cell>
          <cell r="H1779">
            <v>20070326</v>
          </cell>
          <cell r="I1779">
            <v>-201.4</v>
          </cell>
          <cell r="J1779" t="str">
            <v>310107$ JAN 07  07.175655</v>
          </cell>
          <cell r="K1779">
            <v>-2.86</v>
          </cell>
        </row>
        <row r="1780">
          <cell r="A1780">
            <v>5067</v>
          </cell>
          <cell r="B1780" t="str">
            <v>KEN022</v>
          </cell>
          <cell r="C1780" t="str">
            <v>KE654</v>
          </cell>
          <cell r="D1780">
            <v>30</v>
          </cell>
          <cell r="E1780" t="str">
            <v>BBEN</v>
          </cell>
          <cell r="F1780" t="str">
            <v>BBEN</v>
          </cell>
          <cell r="G1780">
            <v>175689</v>
          </cell>
          <cell r="H1780">
            <v>20070326</v>
          </cell>
          <cell r="I1780">
            <v>-554.91</v>
          </cell>
          <cell r="J1780" t="str">
            <v>310107$ JAN 07  07.175655</v>
          </cell>
          <cell r="K1780">
            <v>-7.88</v>
          </cell>
        </row>
        <row r="1781">
          <cell r="A1781">
            <v>5075</v>
          </cell>
          <cell r="B1781" t="str">
            <v>KEN022</v>
          </cell>
          <cell r="C1781" t="str">
            <v>KE654</v>
          </cell>
          <cell r="D1781">
            <v>30</v>
          </cell>
          <cell r="E1781" t="str">
            <v>BBAM</v>
          </cell>
          <cell r="F1781" t="str">
            <v>BBAM</v>
          </cell>
          <cell r="G1781">
            <v>175689</v>
          </cell>
          <cell r="H1781">
            <v>20070326</v>
          </cell>
          <cell r="I1781">
            <v>-8509.9</v>
          </cell>
          <cell r="J1781" t="str">
            <v>230107$ DMO Loc 07.175655</v>
          </cell>
          <cell r="K1781">
            <v>-121.57</v>
          </cell>
        </row>
        <row r="1782">
          <cell r="A1782">
            <v>5075</v>
          </cell>
          <cell r="B1782" t="str">
            <v>KEN022</v>
          </cell>
          <cell r="C1782" t="str">
            <v>KE654</v>
          </cell>
          <cell r="D1782">
            <v>30</v>
          </cell>
          <cell r="E1782" t="str">
            <v>BBAM</v>
          </cell>
          <cell r="F1782" t="str">
            <v>BBAM</v>
          </cell>
          <cell r="G1782">
            <v>175689</v>
          </cell>
          <cell r="H1782">
            <v>20070326</v>
          </cell>
          <cell r="I1782">
            <v>-27524.71</v>
          </cell>
          <cell r="J1782" t="str">
            <v>230107$ DMO inc 07.175655</v>
          </cell>
          <cell r="K1782">
            <v>-393.21</v>
          </cell>
        </row>
        <row r="1783">
          <cell r="A1783">
            <v>5075</v>
          </cell>
          <cell r="B1783" t="str">
            <v>KEN022</v>
          </cell>
          <cell r="C1783" t="str">
            <v>KE654</v>
          </cell>
          <cell r="D1783">
            <v>30</v>
          </cell>
          <cell r="E1783" t="str">
            <v>BBCW</v>
          </cell>
          <cell r="F1783" t="str">
            <v>BBCW</v>
          </cell>
          <cell r="G1783">
            <v>175689</v>
          </cell>
          <cell r="H1783">
            <v>20070326</v>
          </cell>
          <cell r="I1783">
            <v>-127267.22</v>
          </cell>
          <cell r="J1783" t="str">
            <v>220107$ DAG inc 07.175655</v>
          </cell>
          <cell r="K1783">
            <v>-1824.62</v>
          </cell>
        </row>
        <row r="1784">
          <cell r="A1784">
            <v>5075</v>
          </cell>
          <cell r="B1784" t="str">
            <v>KEN022</v>
          </cell>
          <cell r="C1784" t="str">
            <v>KE654</v>
          </cell>
          <cell r="D1784">
            <v>30</v>
          </cell>
          <cell r="E1784" t="str">
            <v>BBCW</v>
          </cell>
          <cell r="F1784" t="str">
            <v>BBCW</v>
          </cell>
          <cell r="G1784">
            <v>175689</v>
          </cell>
          <cell r="H1784">
            <v>20070326</v>
          </cell>
          <cell r="I1784">
            <v>-175689.06</v>
          </cell>
          <cell r="J1784" t="str">
            <v>220107$ IFO inc 07.175655</v>
          </cell>
          <cell r="K1784">
            <v>-2518.84</v>
          </cell>
        </row>
        <row r="1785">
          <cell r="A1785">
            <v>5075</v>
          </cell>
          <cell r="B1785" t="str">
            <v>KEN022</v>
          </cell>
          <cell r="C1785" t="str">
            <v>KE654</v>
          </cell>
          <cell r="D1785">
            <v>30</v>
          </cell>
          <cell r="E1785" t="str">
            <v>BBDW</v>
          </cell>
          <cell r="F1785" t="str">
            <v>BBDW</v>
          </cell>
          <cell r="G1785">
            <v>175689</v>
          </cell>
          <cell r="H1785">
            <v>20070326</v>
          </cell>
          <cell r="I1785">
            <v>-35107.26</v>
          </cell>
          <cell r="J1785" t="str">
            <v>220107$ HAG inc 07.175655</v>
          </cell>
          <cell r="K1785">
            <v>-503.33</v>
          </cell>
        </row>
        <row r="1786">
          <cell r="A1786">
            <v>5075</v>
          </cell>
          <cell r="B1786" t="str">
            <v>KEN022</v>
          </cell>
          <cell r="C1786" t="str">
            <v>KE654</v>
          </cell>
          <cell r="D1786">
            <v>30</v>
          </cell>
          <cell r="E1786" t="str">
            <v>BBDW</v>
          </cell>
          <cell r="F1786" t="str">
            <v>BBDW</v>
          </cell>
          <cell r="G1786">
            <v>175689</v>
          </cell>
          <cell r="H1786">
            <v>20070326</v>
          </cell>
          <cell r="I1786">
            <v>-35250.25</v>
          </cell>
          <cell r="J1786" t="str">
            <v>220107$ DAG inc 07.175655</v>
          </cell>
          <cell r="K1786">
            <v>-505.38</v>
          </cell>
        </row>
        <row r="1787">
          <cell r="A1787">
            <v>5075</v>
          </cell>
          <cell r="B1787" t="str">
            <v>KEN022</v>
          </cell>
          <cell r="C1787" t="str">
            <v>KE654</v>
          </cell>
          <cell r="D1787">
            <v>30</v>
          </cell>
          <cell r="E1787" t="str">
            <v>BBDW</v>
          </cell>
          <cell r="F1787" t="str">
            <v>BBDW</v>
          </cell>
          <cell r="G1787">
            <v>175689</v>
          </cell>
          <cell r="H1787">
            <v>20070326</v>
          </cell>
          <cell r="I1787">
            <v>-34268.17</v>
          </cell>
          <cell r="J1787" t="str">
            <v>220107$ IFO inc 07.175655</v>
          </cell>
          <cell r="K1787">
            <v>-491.3</v>
          </cell>
        </row>
        <row r="1788">
          <cell r="A1788">
            <v>5075</v>
          </cell>
          <cell r="B1788" t="str">
            <v>KEN022</v>
          </cell>
          <cell r="C1788" t="str">
            <v>KE654</v>
          </cell>
          <cell r="D1788">
            <v>30</v>
          </cell>
          <cell r="E1788" t="str">
            <v>BBDW</v>
          </cell>
          <cell r="F1788" t="str">
            <v>BBDW</v>
          </cell>
          <cell r="G1788">
            <v>175689</v>
          </cell>
          <cell r="H1788">
            <v>20070326</v>
          </cell>
          <cell r="I1788">
            <v>-8252.2999999999993</v>
          </cell>
          <cell r="J1788" t="str">
            <v>230107$ DMO inc 07.175655</v>
          </cell>
          <cell r="K1788">
            <v>-117.89</v>
          </cell>
        </row>
        <row r="1789">
          <cell r="A1789">
            <v>5075</v>
          </cell>
          <cell r="B1789" t="str">
            <v>KEN022</v>
          </cell>
          <cell r="C1789" t="str">
            <v>KE654</v>
          </cell>
          <cell r="D1789">
            <v>30</v>
          </cell>
          <cell r="E1789" t="str">
            <v>BBEW</v>
          </cell>
          <cell r="F1789" t="str">
            <v>BBEW</v>
          </cell>
          <cell r="G1789">
            <v>175689</v>
          </cell>
          <cell r="H1789">
            <v>20070326</v>
          </cell>
          <cell r="I1789">
            <v>-51910.03</v>
          </cell>
          <cell r="J1789" t="str">
            <v>220107$ HAG inc 07.175655</v>
          </cell>
          <cell r="K1789">
            <v>-744.23</v>
          </cell>
        </row>
        <row r="1790">
          <cell r="A1790">
            <v>5075</v>
          </cell>
          <cell r="B1790" t="str">
            <v>KEN022</v>
          </cell>
          <cell r="C1790" t="str">
            <v>KE654</v>
          </cell>
          <cell r="D1790">
            <v>30</v>
          </cell>
          <cell r="E1790" t="str">
            <v>BBEW</v>
          </cell>
          <cell r="F1790" t="str">
            <v>BBEW</v>
          </cell>
          <cell r="G1790">
            <v>175689</v>
          </cell>
          <cell r="H1790">
            <v>20070326</v>
          </cell>
          <cell r="I1790">
            <v>-51910.03</v>
          </cell>
          <cell r="J1790" t="str">
            <v>220107$ DAG inc 07.175655</v>
          </cell>
          <cell r="K1790">
            <v>-744.23</v>
          </cell>
        </row>
        <row r="1791">
          <cell r="A1791">
            <v>5075</v>
          </cell>
          <cell r="B1791" t="str">
            <v>KEN022</v>
          </cell>
          <cell r="C1791" t="str">
            <v>KE654</v>
          </cell>
          <cell r="D1791">
            <v>30</v>
          </cell>
          <cell r="E1791" t="str">
            <v>BBEW</v>
          </cell>
          <cell r="F1791" t="str">
            <v>BBEW</v>
          </cell>
          <cell r="G1791">
            <v>175689</v>
          </cell>
          <cell r="H1791">
            <v>20070326</v>
          </cell>
          <cell r="I1791">
            <v>-55089.94</v>
          </cell>
          <cell r="J1791" t="str">
            <v>220107$ IFO inc 07.175655</v>
          </cell>
          <cell r="K1791">
            <v>-789.82</v>
          </cell>
        </row>
        <row r="1792">
          <cell r="A1792">
            <v>5075</v>
          </cell>
          <cell r="B1792" t="str">
            <v>KEN022</v>
          </cell>
          <cell r="C1792" t="str">
            <v>KE654</v>
          </cell>
          <cell r="D1792">
            <v>30</v>
          </cell>
          <cell r="E1792" t="str">
            <v>BBNW</v>
          </cell>
          <cell r="F1792" t="str">
            <v>BBNW</v>
          </cell>
          <cell r="G1792">
            <v>175689</v>
          </cell>
          <cell r="H1792">
            <v>20070326</v>
          </cell>
          <cell r="I1792">
            <v>-88747.79</v>
          </cell>
          <cell r="J1792" t="str">
            <v>220107$ HAG inc 07.175655</v>
          </cell>
          <cell r="K1792">
            <v>-1272.3699999999999</v>
          </cell>
        </row>
        <row r="1793">
          <cell r="A1793">
            <v>5075</v>
          </cell>
          <cell r="B1793" t="str">
            <v>KEN022</v>
          </cell>
          <cell r="C1793" t="str">
            <v>KE654</v>
          </cell>
          <cell r="D1793">
            <v>30</v>
          </cell>
          <cell r="E1793" t="str">
            <v>BBNW</v>
          </cell>
          <cell r="F1793" t="str">
            <v>BBNW</v>
          </cell>
          <cell r="G1793">
            <v>175689</v>
          </cell>
          <cell r="H1793">
            <v>20070326</v>
          </cell>
          <cell r="I1793">
            <v>-68634.69</v>
          </cell>
          <cell r="J1793" t="str">
            <v>220107$ DAG inc 07.175655</v>
          </cell>
          <cell r="K1793">
            <v>-984.01</v>
          </cell>
        </row>
        <row r="1794">
          <cell r="A1794">
            <v>5075</v>
          </cell>
          <cell r="B1794" t="str">
            <v>KEN022</v>
          </cell>
          <cell r="C1794" t="str">
            <v>KE654</v>
          </cell>
          <cell r="D1794">
            <v>30</v>
          </cell>
          <cell r="E1794" t="str">
            <v>BBNW</v>
          </cell>
          <cell r="F1794" t="str">
            <v>BBNW</v>
          </cell>
          <cell r="G1794">
            <v>175689</v>
          </cell>
          <cell r="H1794">
            <v>20070326</v>
          </cell>
          <cell r="I1794">
            <v>-61859.87</v>
          </cell>
          <cell r="J1794" t="str">
            <v>220107$ IFO inc 07.175655</v>
          </cell>
          <cell r="K1794">
            <v>-886.88</v>
          </cell>
        </row>
        <row r="1795">
          <cell r="A1795">
            <v>5075</v>
          </cell>
          <cell r="B1795" t="str">
            <v>KEN022</v>
          </cell>
          <cell r="C1795" t="str">
            <v>KE654</v>
          </cell>
          <cell r="D1795">
            <v>30</v>
          </cell>
          <cell r="E1795" t="str">
            <v>BBNW</v>
          </cell>
          <cell r="F1795" t="str">
            <v>BBNW</v>
          </cell>
          <cell r="G1795">
            <v>175689</v>
          </cell>
          <cell r="H1795">
            <v>20070326</v>
          </cell>
          <cell r="I1795">
            <v>-5854.1</v>
          </cell>
          <cell r="J1795" t="str">
            <v>230107$ DMO Loc 07.175655</v>
          </cell>
          <cell r="K1795">
            <v>-83.63</v>
          </cell>
        </row>
        <row r="1796">
          <cell r="A1796">
            <v>5075</v>
          </cell>
          <cell r="B1796" t="str">
            <v>KEN022</v>
          </cell>
          <cell r="C1796" t="str">
            <v>KE654</v>
          </cell>
          <cell r="D1796">
            <v>30</v>
          </cell>
          <cell r="E1796" t="str">
            <v>BBNW</v>
          </cell>
          <cell r="F1796" t="str">
            <v>BBNW</v>
          </cell>
          <cell r="G1796">
            <v>175689</v>
          </cell>
          <cell r="H1796">
            <v>20070326</v>
          </cell>
          <cell r="I1796">
            <v>-16515.099999999999</v>
          </cell>
          <cell r="J1796" t="str">
            <v>230107$ DMO inc 07.175655</v>
          </cell>
          <cell r="K1796">
            <v>-235.93</v>
          </cell>
        </row>
        <row r="1797">
          <cell r="A1797">
            <v>5075</v>
          </cell>
          <cell r="B1797" t="str">
            <v>KEN022</v>
          </cell>
          <cell r="C1797" t="str">
            <v>KE654</v>
          </cell>
          <cell r="D1797">
            <v>30</v>
          </cell>
          <cell r="E1797" t="str">
            <v>BBPW</v>
          </cell>
          <cell r="F1797" t="str">
            <v>BBPW</v>
          </cell>
          <cell r="G1797">
            <v>175689</v>
          </cell>
          <cell r="H1797">
            <v>20070326</v>
          </cell>
          <cell r="I1797">
            <v>-188781.13</v>
          </cell>
          <cell r="J1797" t="str">
            <v>220107$ HAG inc 07.175655</v>
          </cell>
          <cell r="K1797">
            <v>-2706.54</v>
          </cell>
        </row>
        <row r="1798">
          <cell r="A1798">
            <v>5075</v>
          </cell>
          <cell r="B1798" t="str">
            <v>KEN022</v>
          </cell>
          <cell r="C1798" t="str">
            <v>KE654</v>
          </cell>
          <cell r="D1798">
            <v>30</v>
          </cell>
          <cell r="E1798" t="str">
            <v>BBPW</v>
          </cell>
          <cell r="F1798" t="str">
            <v>BBPW</v>
          </cell>
          <cell r="G1798">
            <v>175689</v>
          </cell>
          <cell r="H1798">
            <v>20070326</v>
          </cell>
          <cell r="I1798">
            <v>-45845.97</v>
          </cell>
          <cell r="J1798" t="str">
            <v>220107$ DAG inc 07.175655</v>
          </cell>
          <cell r="K1798">
            <v>-657.29</v>
          </cell>
        </row>
        <row r="1799">
          <cell r="A1799">
            <v>5075</v>
          </cell>
          <cell r="B1799" t="str">
            <v>KEN022</v>
          </cell>
          <cell r="C1799" t="str">
            <v>KE654</v>
          </cell>
          <cell r="D1799">
            <v>30</v>
          </cell>
          <cell r="E1799" t="str">
            <v>BBPW</v>
          </cell>
          <cell r="F1799" t="str">
            <v>BBPW</v>
          </cell>
          <cell r="G1799">
            <v>175689</v>
          </cell>
          <cell r="H1799">
            <v>20070326</v>
          </cell>
          <cell r="I1799">
            <v>-47595.3</v>
          </cell>
          <cell r="J1799" t="str">
            <v>220107$ IFO inc 07.175655</v>
          </cell>
          <cell r="K1799">
            <v>-682.37</v>
          </cell>
        </row>
        <row r="1800">
          <cell r="A1800">
            <v>5075</v>
          </cell>
          <cell r="B1800" t="str">
            <v>KEN022</v>
          </cell>
          <cell r="C1800" t="str">
            <v>KE654</v>
          </cell>
          <cell r="D1800">
            <v>30</v>
          </cell>
          <cell r="E1800" t="str">
            <v>BBPW</v>
          </cell>
          <cell r="F1800" t="str">
            <v>BBPW</v>
          </cell>
          <cell r="G1800">
            <v>175689</v>
          </cell>
          <cell r="H1800">
            <v>20070326</v>
          </cell>
          <cell r="I1800">
            <v>-37433.910000000003</v>
          </cell>
          <cell r="J1800" t="str">
            <v>230107$ DMO Loc 07.175655</v>
          </cell>
          <cell r="K1800">
            <v>-534.77</v>
          </cell>
        </row>
        <row r="1801">
          <cell r="A1801">
            <v>5075</v>
          </cell>
          <cell r="B1801" t="str">
            <v>KEN022</v>
          </cell>
          <cell r="C1801" t="str">
            <v>KE654</v>
          </cell>
          <cell r="D1801">
            <v>30</v>
          </cell>
          <cell r="E1801" t="str">
            <v>BBPW</v>
          </cell>
          <cell r="F1801" t="str">
            <v>BBPW</v>
          </cell>
          <cell r="G1801">
            <v>175689</v>
          </cell>
          <cell r="H1801">
            <v>20070326</v>
          </cell>
          <cell r="I1801">
            <v>-281131.98</v>
          </cell>
          <cell r="J1801" t="str">
            <v>230107$ DMO inc 07.175655</v>
          </cell>
          <cell r="K1801">
            <v>-4016.17</v>
          </cell>
        </row>
        <row r="1802">
          <cell r="A1802">
            <v>5170</v>
          </cell>
          <cell r="B1802" t="str">
            <v>KEN022</v>
          </cell>
          <cell r="C1802" t="str">
            <v>KE654</v>
          </cell>
          <cell r="D1802">
            <v>30</v>
          </cell>
          <cell r="E1802" t="str">
            <v>BASS</v>
          </cell>
          <cell r="F1802" t="str">
            <v>BASS</v>
          </cell>
          <cell r="G1802">
            <v>175689</v>
          </cell>
          <cell r="H1802">
            <v>20070326</v>
          </cell>
          <cell r="I1802">
            <v>-423110.23</v>
          </cell>
          <cell r="J1802" t="str">
            <v>240107$ Securit 07.175655</v>
          </cell>
          <cell r="K1802">
            <v>-6044.43</v>
          </cell>
        </row>
        <row r="1803">
          <cell r="A1803">
            <v>5345</v>
          </cell>
          <cell r="B1803" t="str">
            <v>KEN022</v>
          </cell>
          <cell r="C1803" t="str">
            <v>KE654</v>
          </cell>
          <cell r="D1803">
            <v>30</v>
          </cell>
          <cell r="E1803" t="str">
            <v>BEHP</v>
          </cell>
          <cell r="F1803" t="str">
            <v>BEHP</v>
          </cell>
          <cell r="G1803">
            <v>175689</v>
          </cell>
          <cell r="H1803">
            <v>20070326</v>
          </cell>
          <cell r="I1803">
            <v>-1500.32</v>
          </cell>
          <cell r="J1803" t="str">
            <v>220107$ Product 07.175655</v>
          </cell>
          <cell r="K1803">
            <v>-21.51</v>
          </cell>
        </row>
        <row r="1804">
          <cell r="A1804">
            <v>5345</v>
          </cell>
          <cell r="B1804" t="str">
            <v>KEN022</v>
          </cell>
          <cell r="C1804" t="str">
            <v>KE654</v>
          </cell>
          <cell r="D1804">
            <v>30</v>
          </cell>
          <cell r="E1804" t="str">
            <v>BEHP</v>
          </cell>
          <cell r="F1804" t="str">
            <v>BEHP</v>
          </cell>
          <cell r="G1804">
            <v>175689</v>
          </cell>
          <cell r="H1804">
            <v>20070326</v>
          </cell>
          <cell r="I1804">
            <v>-2999.95</v>
          </cell>
          <cell r="J1804" t="str">
            <v>220107$ Product 07.175655</v>
          </cell>
          <cell r="K1804">
            <v>-43.01</v>
          </cell>
        </row>
        <row r="1805">
          <cell r="A1805">
            <v>5345</v>
          </cell>
          <cell r="B1805" t="str">
            <v>KEN022</v>
          </cell>
          <cell r="C1805" t="str">
            <v>KE654</v>
          </cell>
          <cell r="D1805">
            <v>30</v>
          </cell>
          <cell r="E1805" t="str">
            <v>BNMF</v>
          </cell>
          <cell r="F1805" t="str">
            <v>BNMF</v>
          </cell>
          <cell r="G1805">
            <v>175689</v>
          </cell>
          <cell r="H1805">
            <v>20070326</v>
          </cell>
          <cell r="I1805">
            <v>-499.85</v>
          </cell>
          <cell r="J1805" t="str">
            <v>150107$ M.Kabay 07.175655</v>
          </cell>
          <cell r="K1805">
            <v>-7.19</v>
          </cell>
        </row>
        <row r="1806">
          <cell r="A1806">
            <v>5412</v>
          </cell>
          <cell r="B1806" t="str">
            <v>KEN022</v>
          </cell>
          <cell r="C1806" t="str">
            <v>KE654</v>
          </cell>
          <cell r="D1806">
            <v>30</v>
          </cell>
          <cell r="E1806" t="str">
            <v>BDBX</v>
          </cell>
          <cell r="F1806" t="str">
            <v>BDBX</v>
          </cell>
          <cell r="G1806">
            <v>175689</v>
          </cell>
          <cell r="H1806">
            <v>20070326</v>
          </cell>
          <cell r="I1806">
            <v>-700</v>
          </cell>
          <cell r="J1806" t="str">
            <v>250107$ purchas 07.175655</v>
          </cell>
          <cell r="K1806">
            <v>-10</v>
          </cell>
        </row>
        <row r="1807">
          <cell r="A1807">
            <v>5412</v>
          </cell>
          <cell r="B1807" t="str">
            <v>KEN022</v>
          </cell>
          <cell r="C1807" t="str">
            <v>KE654</v>
          </cell>
          <cell r="D1807">
            <v>30</v>
          </cell>
          <cell r="E1807" t="str">
            <v>BDTY</v>
          </cell>
          <cell r="F1807" t="str">
            <v>BDTY</v>
          </cell>
          <cell r="G1807">
            <v>175689</v>
          </cell>
          <cell r="H1807">
            <v>20070326</v>
          </cell>
          <cell r="I1807">
            <v>-1849.77</v>
          </cell>
          <cell r="J1807" t="str">
            <v>220107$ Tube &amp;c 07.175655</v>
          </cell>
          <cell r="K1807">
            <v>-26.52</v>
          </cell>
        </row>
        <row r="1808">
          <cell r="A1808">
            <v>5420</v>
          </cell>
          <cell r="B1808" t="str">
            <v>KEN022</v>
          </cell>
          <cell r="C1808" t="str">
            <v>KE654</v>
          </cell>
          <cell r="D1808">
            <v>30</v>
          </cell>
          <cell r="E1808" t="str">
            <v>BATO</v>
          </cell>
          <cell r="F1808" t="str">
            <v>BATO</v>
          </cell>
          <cell r="G1808">
            <v>175689</v>
          </cell>
          <cell r="H1808">
            <v>20070326</v>
          </cell>
          <cell r="I1808">
            <v>-899.77</v>
          </cell>
          <cell r="J1808" t="str">
            <v>220107$ Transpo 07.175655</v>
          </cell>
          <cell r="K1808">
            <v>-12.9</v>
          </cell>
        </row>
        <row r="1809">
          <cell r="A1809">
            <v>5420</v>
          </cell>
          <cell r="B1809" t="str">
            <v>KEN022</v>
          </cell>
          <cell r="C1809" t="str">
            <v>KE654</v>
          </cell>
          <cell r="D1809">
            <v>30</v>
          </cell>
          <cell r="E1809" t="str">
            <v>BATO</v>
          </cell>
          <cell r="F1809" t="str">
            <v>BATO</v>
          </cell>
          <cell r="G1809">
            <v>175689</v>
          </cell>
          <cell r="H1809">
            <v>20070326</v>
          </cell>
          <cell r="I1809">
            <v>-1199.92</v>
          </cell>
          <cell r="J1809" t="str">
            <v>150107$ M.Kabay 07.175655</v>
          </cell>
          <cell r="K1809">
            <v>-17.260000000000002</v>
          </cell>
        </row>
        <row r="1810">
          <cell r="A1810">
            <v>5420</v>
          </cell>
          <cell r="B1810" t="str">
            <v>KEN022</v>
          </cell>
          <cell r="C1810" t="str">
            <v>KE654</v>
          </cell>
          <cell r="D1810">
            <v>30</v>
          </cell>
          <cell r="E1810" t="str">
            <v>BNVP</v>
          </cell>
          <cell r="F1810" t="str">
            <v>BNVP</v>
          </cell>
          <cell r="G1810">
            <v>175689</v>
          </cell>
          <cell r="H1810">
            <v>20070326</v>
          </cell>
          <cell r="I1810">
            <v>-499.85</v>
          </cell>
          <cell r="J1810" t="str">
            <v>150107$ J.Mutwi 07.175655</v>
          </cell>
          <cell r="K1810">
            <v>-7.19</v>
          </cell>
        </row>
        <row r="1811">
          <cell r="A1811">
            <v>5431</v>
          </cell>
          <cell r="B1811" t="str">
            <v>KEN022</v>
          </cell>
          <cell r="C1811" t="str">
            <v>KE654</v>
          </cell>
          <cell r="D1811">
            <v>30</v>
          </cell>
          <cell r="E1811" t="str">
            <v>BNVP</v>
          </cell>
          <cell r="F1811" t="str">
            <v>BNVP</v>
          </cell>
          <cell r="G1811">
            <v>175689</v>
          </cell>
          <cell r="H1811">
            <v>20070326</v>
          </cell>
          <cell r="I1811">
            <v>-29.89</v>
          </cell>
          <cell r="J1811" t="str">
            <v>150107$ M.Kabay 07.175655</v>
          </cell>
          <cell r="K1811">
            <v>-0.43</v>
          </cell>
        </row>
        <row r="1812">
          <cell r="A1812">
            <v>5431</v>
          </cell>
          <cell r="B1812" t="str">
            <v>KEN022</v>
          </cell>
          <cell r="C1812" t="str">
            <v>KE654</v>
          </cell>
          <cell r="D1812">
            <v>30</v>
          </cell>
          <cell r="E1812" t="str">
            <v>BNVP</v>
          </cell>
          <cell r="F1812" t="str">
            <v>BNVP</v>
          </cell>
          <cell r="G1812">
            <v>175689</v>
          </cell>
          <cell r="H1812">
            <v>20070326</v>
          </cell>
          <cell r="I1812">
            <v>-289.89999999999998</v>
          </cell>
          <cell r="J1812" t="str">
            <v>150107$ M.Kabay 07.175655</v>
          </cell>
          <cell r="K1812">
            <v>-4.17</v>
          </cell>
        </row>
        <row r="1813">
          <cell r="A1813">
            <v>5431</v>
          </cell>
          <cell r="B1813" t="str">
            <v>KEN022</v>
          </cell>
          <cell r="C1813" t="str">
            <v>KE654</v>
          </cell>
          <cell r="D1813">
            <v>30</v>
          </cell>
          <cell r="E1813" t="str">
            <v>BNVP</v>
          </cell>
          <cell r="F1813" t="str">
            <v>BNVP</v>
          </cell>
          <cell r="G1813">
            <v>175689</v>
          </cell>
          <cell r="H1813">
            <v>20070326</v>
          </cell>
          <cell r="I1813">
            <v>-70.22</v>
          </cell>
          <cell r="J1813" t="str">
            <v>150107$ M.Kabay 07.175655</v>
          </cell>
          <cell r="K1813">
            <v>-1.01</v>
          </cell>
        </row>
        <row r="1814">
          <cell r="A1814">
            <v>5440</v>
          </cell>
          <cell r="B1814" t="str">
            <v>KEN022</v>
          </cell>
          <cell r="C1814" t="str">
            <v>KE654</v>
          </cell>
          <cell r="D1814">
            <v>30</v>
          </cell>
          <cell r="E1814" t="str">
            <v>BATO</v>
          </cell>
          <cell r="F1814" t="str">
            <v>BATO</v>
          </cell>
          <cell r="G1814">
            <v>175689</v>
          </cell>
          <cell r="H1814">
            <v>20070326</v>
          </cell>
          <cell r="I1814">
            <v>-599.85</v>
          </cell>
          <cell r="J1814" t="str">
            <v>220107$ Accommo 07.175655</v>
          </cell>
          <cell r="K1814">
            <v>-8.6</v>
          </cell>
        </row>
        <row r="1815">
          <cell r="A1815">
            <v>5440</v>
          </cell>
          <cell r="B1815" t="str">
            <v>KEN022</v>
          </cell>
          <cell r="C1815" t="str">
            <v>KE654</v>
          </cell>
          <cell r="D1815">
            <v>30</v>
          </cell>
          <cell r="E1815" t="str">
            <v>BATO</v>
          </cell>
          <cell r="F1815" t="str">
            <v>BATO</v>
          </cell>
          <cell r="G1815">
            <v>175689</v>
          </cell>
          <cell r="H1815">
            <v>20070326</v>
          </cell>
          <cell r="I1815">
            <v>-1000.3</v>
          </cell>
          <cell r="J1815" t="str">
            <v>250107$ accommo 07.175655</v>
          </cell>
          <cell r="K1815">
            <v>-14.29</v>
          </cell>
        </row>
        <row r="1816">
          <cell r="A1816">
            <v>5450</v>
          </cell>
          <cell r="B1816" t="str">
            <v>KEN022</v>
          </cell>
          <cell r="C1816" t="str">
            <v>KE654</v>
          </cell>
          <cell r="D1816">
            <v>30</v>
          </cell>
          <cell r="E1816" t="str">
            <v>BATO</v>
          </cell>
          <cell r="F1816" t="str">
            <v>BATO</v>
          </cell>
          <cell r="G1816">
            <v>175689</v>
          </cell>
          <cell r="H1816">
            <v>20070326</v>
          </cell>
          <cell r="I1816">
            <v>-2400.3000000000002</v>
          </cell>
          <cell r="J1816" t="str">
            <v>250107$ Perdiem 07.175655</v>
          </cell>
          <cell r="K1816">
            <v>-34.29</v>
          </cell>
        </row>
        <row r="1817">
          <cell r="A1817">
            <v>5482</v>
          </cell>
          <cell r="B1817" t="str">
            <v>KEN022</v>
          </cell>
          <cell r="C1817" t="str">
            <v>KE654</v>
          </cell>
          <cell r="D1817">
            <v>30</v>
          </cell>
          <cell r="E1817" t="str">
            <v>BATO</v>
          </cell>
          <cell r="F1817" t="str">
            <v>BATO</v>
          </cell>
          <cell r="G1817">
            <v>175689</v>
          </cell>
          <cell r="H1817">
            <v>20070326</v>
          </cell>
          <cell r="I1817">
            <v>-300.3</v>
          </cell>
          <cell r="J1817" t="str">
            <v>250107$ Airport 07.175655</v>
          </cell>
          <cell r="K1817">
            <v>-4.29</v>
          </cell>
        </row>
        <row r="1818">
          <cell r="A1818">
            <v>5620</v>
          </cell>
          <cell r="B1818" t="str">
            <v>KEN022</v>
          </cell>
          <cell r="C1818" t="str">
            <v>KE654</v>
          </cell>
          <cell r="D1818">
            <v>30</v>
          </cell>
          <cell r="E1818" t="str">
            <v>BBEN</v>
          </cell>
          <cell r="F1818" t="str">
            <v>BBEN</v>
          </cell>
          <cell r="G1818">
            <v>175689</v>
          </cell>
          <cell r="H1818">
            <v>20070326</v>
          </cell>
          <cell r="I1818">
            <v>-14.79</v>
          </cell>
          <cell r="J1818" t="str">
            <v>310107$ P-Roll  07.175655</v>
          </cell>
          <cell r="K1818">
            <v>-0.21</v>
          </cell>
        </row>
        <row r="1819">
          <cell r="A1819">
            <v>5011</v>
          </cell>
          <cell r="B1819" t="str">
            <v>KEN022</v>
          </cell>
          <cell r="C1819" t="str">
            <v>KE654</v>
          </cell>
          <cell r="D1819">
            <v>30</v>
          </cell>
          <cell r="E1819" t="str">
            <v>BAPS</v>
          </cell>
          <cell r="F1819" t="str">
            <v>BAPS</v>
          </cell>
          <cell r="G1819">
            <v>175694</v>
          </cell>
          <cell r="H1819">
            <v>20070326</v>
          </cell>
          <cell r="I1819">
            <v>-20926.25</v>
          </cell>
          <cell r="J1819" t="str">
            <v>050207$ A Dekow 07.175676</v>
          </cell>
          <cell r="K1819">
            <v>-298.52</v>
          </cell>
        </row>
        <row r="1820">
          <cell r="A1820">
            <v>5011</v>
          </cell>
          <cell r="B1820" t="str">
            <v>KEN022</v>
          </cell>
          <cell r="C1820" t="str">
            <v>KE654</v>
          </cell>
          <cell r="D1820">
            <v>30</v>
          </cell>
          <cell r="E1820" t="str">
            <v>BBEN</v>
          </cell>
          <cell r="F1820" t="str">
            <v>BBEN</v>
          </cell>
          <cell r="G1820">
            <v>175694</v>
          </cell>
          <cell r="H1820">
            <v>20070326</v>
          </cell>
          <cell r="I1820">
            <v>-43504.22</v>
          </cell>
          <cell r="J1820" t="str">
            <v>260207$ A Dekow 07.175676</v>
          </cell>
          <cell r="K1820">
            <v>-620.16</v>
          </cell>
        </row>
        <row r="1821">
          <cell r="A1821">
            <v>5041</v>
          </cell>
          <cell r="B1821" t="str">
            <v>KEN022</v>
          </cell>
          <cell r="C1821" t="str">
            <v>KE654</v>
          </cell>
          <cell r="D1821">
            <v>30</v>
          </cell>
          <cell r="E1821" t="str">
            <v>BBEN</v>
          </cell>
          <cell r="F1821" t="str">
            <v>BBEN</v>
          </cell>
          <cell r="G1821">
            <v>175694</v>
          </cell>
          <cell r="H1821">
            <v>20070326</v>
          </cell>
          <cell r="I1821">
            <v>12034.23</v>
          </cell>
          <cell r="J1821" t="str">
            <v>260207$ A Dekow 07.175676</v>
          </cell>
          <cell r="K1821">
            <v>171.55</v>
          </cell>
        </row>
        <row r="1822">
          <cell r="A1822">
            <v>5043</v>
          </cell>
          <cell r="B1822" t="str">
            <v>KEN022</v>
          </cell>
          <cell r="C1822" t="str">
            <v>KE654</v>
          </cell>
          <cell r="D1822">
            <v>30</v>
          </cell>
          <cell r="E1822" t="str">
            <v>BAPS</v>
          </cell>
          <cell r="F1822" t="str">
            <v>BAPS</v>
          </cell>
          <cell r="G1822">
            <v>175694</v>
          </cell>
          <cell r="H1822">
            <v>20070326</v>
          </cell>
          <cell r="I1822">
            <v>-4419.8</v>
          </cell>
          <cell r="J1822" t="str">
            <v>070207$ To allo 07.175676</v>
          </cell>
          <cell r="K1822">
            <v>-63.05</v>
          </cell>
        </row>
        <row r="1823">
          <cell r="A1823">
            <v>5043</v>
          </cell>
          <cell r="B1823" t="str">
            <v>KEN022</v>
          </cell>
          <cell r="C1823" t="str">
            <v>KE654</v>
          </cell>
          <cell r="D1823">
            <v>30</v>
          </cell>
          <cell r="E1823" t="str">
            <v>BBEN</v>
          </cell>
          <cell r="F1823" t="str">
            <v>BBEN</v>
          </cell>
          <cell r="G1823">
            <v>175694</v>
          </cell>
          <cell r="H1823">
            <v>20070326</v>
          </cell>
          <cell r="I1823">
            <v>21623.73</v>
          </cell>
          <cell r="J1823" t="str">
            <v>260207$ A Dekow 07.175676</v>
          </cell>
          <cell r="K1823">
            <v>308.25</v>
          </cell>
        </row>
        <row r="1824">
          <cell r="A1824">
            <v>5043</v>
          </cell>
          <cell r="B1824" t="str">
            <v>KEN022</v>
          </cell>
          <cell r="C1824" t="str">
            <v>KE654</v>
          </cell>
          <cell r="D1824">
            <v>30</v>
          </cell>
          <cell r="E1824" t="str">
            <v>BBEN</v>
          </cell>
          <cell r="F1824" t="str">
            <v>BBEN</v>
          </cell>
          <cell r="G1824">
            <v>175694</v>
          </cell>
          <cell r="H1824">
            <v>20070326</v>
          </cell>
          <cell r="I1824">
            <v>-21623.73</v>
          </cell>
          <cell r="J1824" t="str">
            <v>260207$ A Dekow 07.175676</v>
          </cell>
          <cell r="K1824">
            <v>-308.25</v>
          </cell>
        </row>
        <row r="1825">
          <cell r="A1825">
            <v>5043</v>
          </cell>
          <cell r="B1825" t="str">
            <v>KEN022</v>
          </cell>
          <cell r="C1825" t="str">
            <v>KE654</v>
          </cell>
          <cell r="D1825">
            <v>30</v>
          </cell>
          <cell r="E1825" t="str">
            <v>BBEN</v>
          </cell>
          <cell r="F1825" t="str">
            <v>BBEN</v>
          </cell>
          <cell r="G1825">
            <v>175694</v>
          </cell>
          <cell r="H1825">
            <v>20070326</v>
          </cell>
          <cell r="I1825">
            <v>-1081.01</v>
          </cell>
          <cell r="J1825" t="str">
            <v>260207$ A Dekow 07.175676</v>
          </cell>
          <cell r="K1825">
            <v>-15.41</v>
          </cell>
        </row>
        <row r="1826">
          <cell r="A1826">
            <v>5056</v>
          </cell>
          <cell r="B1826" t="str">
            <v>KEN022</v>
          </cell>
          <cell r="C1826" t="str">
            <v>KE654</v>
          </cell>
          <cell r="D1826">
            <v>30</v>
          </cell>
          <cell r="E1826" t="str">
            <v>PMER</v>
          </cell>
          <cell r="F1826" t="str">
            <v>PMER</v>
          </cell>
          <cell r="G1826">
            <v>175694</v>
          </cell>
          <cell r="H1826">
            <v>20070326</v>
          </cell>
          <cell r="I1826">
            <v>-299999.86</v>
          </cell>
          <cell r="J1826" t="str">
            <v>060207$ Rent Ja 07.175676</v>
          </cell>
          <cell r="K1826">
            <v>-4279.6000000000004</v>
          </cell>
        </row>
        <row r="1827">
          <cell r="A1827">
            <v>5075</v>
          </cell>
          <cell r="B1827" t="str">
            <v>KEN022</v>
          </cell>
          <cell r="C1827" t="str">
            <v>KE654</v>
          </cell>
          <cell r="D1827">
            <v>30</v>
          </cell>
          <cell r="E1827" t="str">
            <v>BBAM</v>
          </cell>
          <cell r="F1827" t="str">
            <v>BBAM</v>
          </cell>
          <cell r="G1827">
            <v>175694</v>
          </cell>
          <cell r="H1827">
            <v>20070326</v>
          </cell>
          <cell r="I1827">
            <v>-27524.99</v>
          </cell>
          <cell r="J1827" t="str">
            <v>250207$ DMO Inc 07.175676</v>
          </cell>
          <cell r="K1827">
            <v>-395.02</v>
          </cell>
        </row>
        <row r="1828">
          <cell r="A1828">
            <v>5075</v>
          </cell>
          <cell r="B1828" t="str">
            <v>KEN022</v>
          </cell>
          <cell r="C1828" t="str">
            <v>KE654</v>
          </cell>
          <cell r="D1828">
            <v>30</v>
          </cell>
          <cell r="E1828" t="str">
            <v>BBAM</v>
          </cell>
          <cell r="F1828" t="str">
            <v>BBAM</v>
          </cell>
          <cell r="G1828">
            <v>175694</v>
          </cell>
          <cell r="H1828">
            <v>20070326</v>
          </cell>
          <cell r="I1828">
            <v>-8510.02</v>
          </cell>
          <cell r="J1828" t="str">
            <v>250207$ DMO loc 07.175676</v>
          </cell>
          <cell r="K1828">
            <v>-122.13</v>
          </cell>
        </row>
        <row r="1829">
          <cell r="A1829">
            <v>5075</v>
          </cell>
          <cell r="B1829" t="str">
            <v>KEN022</v>
          </cell>
          <cell r="C1829" t="str">
            <v>KE654</v>
          </cell>
          <cell r="D1829">
            <v>30</v>
          </cell>
          <cell r="E1829" t="str">
            <v>BBCW</v>
          </cell>
          <cell r="F1829" t="str">
            <v>BBCW</v>
          </cell>
          <cell r="G1829">
            <v>175694</v>
          </cell>
          <cell r="H1829">
            <v>20070326</v>
          </cell>
          <cell r="I1829">
            <v>-209449.72</v>
          </cell>
          <cell r="J1829" t="str">
            <v>250207$ Ifo inc 07.175676</v>
          </cell>
          <cell r="K1829">
            <v>-3005.88</v>
          </cell>
        </row>
        <row r="1830">
          <cell r="A1830">
            <v>5075</v>
          </cell>
          <cell r="B1830" t="str">
            <v>KEN022</v>
          </cell>
          <cell r="C1830" t="str">
            <v>KE654</v>
          </cell>
          <cell r="D1830">
            <v>30</v>
          </cell>
          <cell r="E1830" t="str">
            <v>BBCW</v>
          </cell>
          <cell r="F1830" t="str">
            <v>BBCW</v>
          </cell>
          <cell r="G1830">
            <v>175694</v>
          </cell>
          <cell r="H1830">
            <v>20070326</v>
          </cell>
          <cell r="I1830">
            <v>-158974.92000000001</v>
          </cell>
          <cell r="J1830" t="str">
            <v>250207$ Dagahal 07.175676</v>
          </cell>
          <cell r="K1830">
            <v>-2281.5</v>
          </cell>
        </row>
        <row r="1831">
          <cell r="A1831">
            <v>5075</v>
          </cell>
          <cell r="B1831" t="str">
            <v>KEN022</v>
          </cell>
          <cell r="C1831" t="str">
            <v>KE654</v>
          </cell>
          <cell r="D1831">
            <v>30</v>
          </cell>
          <cell r="E1831" t="str">
            <v>BBDW</v>
          </cell>
          <cell r="F1831" t="str">
            <v>BBDW</v>
          </cell>
          <cell r="G1831">
            <v>175694</v>
          </cell>
          <cell r="H1831">
            <v>20070326</v>
          </cell>
          <cell r="I1831">
            <v>-35674.769999999997</v>
          </cell>
          <cell r="J1831" t="str">
            <v>250207$ Ifo inc 07.175676</v>
          </cell>
          <cell r="K1831">
            <v>-511.98</v>
          </cell>
        </row>
        <row r="1832">
          <cell r="A1832">
            <v>5075</v>
          </cell>
          <cell r="B1832" t="str">
            <v>KEN022</v>
          </cell>
          <cell r="C1832" t="str">
            <v>KE654</v>
          </cell>
          <cell r="D1832">
            <v>30</v>
          </cell>
          <cell r="E1832" t="str">
            <v>BBDW</v>
          </cell>
          <cell r="F1832" t="str">
            <v>BBDW</v>
          </cell>
          <cell r="G1832">
            <v>175694</v>
          </cell>
          <cell r="H1832">
            <v>20070326</v>
          </cell>
          <cell r="I1832">
            <v>-35517.29</v>
          </cell>
          <cell r="J1832" t="str">
            <v>250207$ Dagahal 07.175676</v>
          </cell>
          <cell r="K1832">
            <v>-509.72</v>
          </cell>
        </row>
        <row r="1833">
          <cell r="A1833">
            <v>5075</v>
          </cell>
          <cell r="B1833" t="str">
            <v>KEN022</v>
          </cell>
          <cell r="C1833" t="str">
            <v>KE654</v>
          </cell>
          <cell r="D1833">
            <v>30</v>
          </cell>
          <cell r="E1833" t="str">
            <v>BBDW</v>
          </cell>
          <cell r="F1833" t="str">
            <v>BBDW</v>
          </cell>
          <cell r="G1833">
            <v>175694</v>
          </cell>
          <cell r="H1833">
            <v>20070326</v>
          </cell>
          <cell r="I1833">
            <v>-8252.9</v>
          </cell>
          <cell r="J1833" t="str">
            <v>250207$ DMO Inc 07.175676</v>
          </cell>
          <cell r="K1833">
            <v>-118.44</v>
          </cell>
        </row>
        <row r="1834">
          <cell r="A1834">
            <v>5075</v>
          </cell>
          <cell r="B1834" t="str">
            <v>KEN022</v>
          </cell>
          <cell r="C1834" t="str">
            <v>KE654</v>
          </cell>
          <cell r="D1834">
            <v>30</v>
          </cell>
          <cell r="E1834" t="str">
            <v>BBEW</v>
          </cell>
          <cell r="F1834" t="str">
            <v>BBEW</v>
          </cell>
          <cell r="G1834">
            <v>175694</v>
          </cell>
          <cell r="H1834">
            <v>20070326</v>
          </cell>
          <cell r="I1834">
            <v>5479.72</v>
          </cell>
          <cell r="J1834" t="str">
            <v>080207$ Uncolle 07.175676</v>
          </cell>
          <cell r="K1834">
            <v>78.17</v>
          </cell>
        </row>
        <row r="1835">
          <cell r="A1835">
            <v>5075</v>
          </cell>
          <cell r="B1835" t="str">
            <v>KEN022</v>
          </cell>
          <cell r="C1835" t="str">
            <v>KE654</v>
          </cell>
          <cell r="D1835">
            <v>30</v>
          </cell>
          <cell r="E1835" t="str">
            <v>BBEW</v>
          </cell>
          <cell r="F1835" t="str">
            <v>BBEW</v>
          </cell>
          <cell r="G1835">
            <v>175694</v>
          </cell>
          <cell r="H1835">
            <v>20070326</v>
          </cell>
          <cell r="I1835">
            <v>-54040.33</v>
          </cell>
          <cell r="J1835" t="str">
            <v>250207$ Ifo inc 07.175676</v>
          </cell>
          <cell r="K1835">
            <v>-775.55</v>
          </cell>
        </row>
        <row r="1836">
          <cell r="A1836">
            <v>5075</v>
          </cell>
          <cell r="B1836" t="str">
            <v>KEN022</v>
          </cell>
          <cell r="C1836" t="str">
            <v>KE654</v>
          </cell>
          <cell r="D1836">
            <v>30</v>
          </cell>
          <cell r="E1836" t="str">
            <v>BBEW</v>
          </cell>
          <cell r="F1836" t="str">
            <v>BBEW</v>
          </cell>
          <cell r="G1836">
            <v>175694</v>
          </cell>
          <cell r="H1836">
            <v>20070326</v>
          </cell>
          <cell r="I1836">
            <v>-51910.21</v>
          </cell>
          <cell r="J1836" t="str">
            <v>250207$ Dagahal 07.175676</v>
          </cell>
          <cell r="K1836">
            <v>-744.98</v>
          </cell>
        </row>
        <row r="1837">
          <cell r="A1837">
            <v>5075</v>
          </cell>
          <cell r="B1837" t="str">
            <v>KEN022</v>
          </cell>
          <cell r="C1837" t="str">
            <v>KE654</v>
          </cell>
          <cell r="D1837">
            <v>30</v>
          </cell>
          <cell r="E1837" t="str">
            <v>BBNW</v>
          </cell>
          <cell r="F1837" t="str">
            <v>BBNW</v>
          </cell>
          <cell r="G1837">
            <v>175694</v>
          </cell>
          <cell r="H1837">
            <v>20070326</v>
          </cell>
          <cell r="I1837">
            <v>-65681.070000000007</v>
          </cell>
          <cell r="J1837" t="str">
            <v>250207$ Ifo inc 07.175676</v>
          </cell>
          <cell r="K1837">
            <v>-942.61</v>
          </cell>
        </row>
        <row r="1838">
          <cell r="A1838">
            <v>5075</v>
          </cell>
          <cell r="B1838" t="str">
            <v>KEN022</v>
          </cell>
          <cell r="C1838" t="str">
            <v>KE654</v>
          </cell>
          <cell r="D1838">
            <v>30</v>
          </cell>
          <cell r="E1838" t="str">
            <v>BBNW</v>
          </cell>
          <cell r="F1838" t="str">
            <v>BBNW</v>
          </cell>
          <cell r="G1838">
            <v>175694</v>
          </cell>
          <cell r="H1838">
            <v>20070326</v>
          </cell>
          <cell r="I1838">
            <v>-69833.990000000005</v>
          </cell>
          <cell r="J1838" t="str">
            <v>250207$ Dagahal 07.175676</v>
          </cell>
          <cell r="K1838">
            <v>-1002.21</v>
          </cell>
        </row>
        <row r="1839">
          <cell r="A1839">
            <v>5075</v>
          </cell>
          <cell r="B1839" t="str">
            <v>KEN022</v>
          </cell>
          <cell r="C1839" t="str">
            <v>KE654</v>
          </cell>
          <cell r="D1839">
            <v>30</v>
          </cell>
          <cell r="E1839" t="str">
            <v>BBNW</v>
          </cell>
          <cell r="F1839" t="str">
            <v>BBNW</v>
          </cell>
          <cell r="G1839">
            <v>175694</v>
          </cell>
          <cell r="H1839">
            <v>20070326</v>
          </cell>
          <cell r="I1839">
            <v>-16514.86</v>
          </cell>
          <cell r="J1839" t="str">
            <v>250207$ DMO Inc 07.175676</v>
          </cell>
          <cell r="K1839">
            <v>-237.01</v>
          </cell>
        </row>
        <row r="1840">
          <cell r="A1840">
            <v>5075</v>
          </cell>
          <cell r="B1840" t="str">
            <v>KEN022</v>
          </cell>
          <cell r="C1840" t="str">
            <v>KE654</v>
          </cell>
          <cell r="D1840">
            <v>30</v>
          </cell>
          <cell r="E1840" t="str">
            <v>BBNW</v>
          </cell>
          <cell r="F1840" t="str">
            <v>BBNW</v>
          </cell>
          <cell r="G1840">
            <v>175694</v>
          </cell>
          <cell r="H1840">
            <v>20070326</v>
          </cell>
          <cell r="I1840">
            <v>-5855.21</v>
          </cell>
          <cell r="J1840" t="str">
            <v>250207$ DMO loc 07.175676</v>
          </cell>
          <cell r="K1840">
            <v>-84.03</v>
          </cell>
        </row>
        <row r="1841">
          <cell r="A1841">
            <v>5075</v>
          </cell>
          <cell r="B1841" t="str">
            <v>KEN022</v>
          </cell>
          <cell r="C1841" t="str">
            <v>KE654</v>
          </cell>
          <cell r="D1841">
            <v>30</v>
          </cell>
          <cell r="E1841" t="str">
            <v>BBPW</v>
          </cell>
          <cell r="F1841" t="str">
            <v>BBPW</v>
          </cell>
          <cell r="G1841">
            <v>175694</v>
          </cell>
          <cell r="H1841">
            <v>20070326</v>
          </cell>
          <cell r="I1841">
            <v>2815.22</v>
          </cell>
          <cell r="J1841" t="str">
            <v>070207$ Uncolle 07.175676</v>
          </cell>
          <cell r="K1841">
            <v>40.159999999999997</v>
          </cell>
        </row>
        <row r="1842">
          <cell r="A1842">
            <v>5075</v>
          </cell>
          <cell r="B1842" t="str">
            <v>KEN022</v>
          </cell>
          <cell r="C1842" t="str">
            <v>KE654</v>
          </cell>
          <cell r="D1842">
            <v>30</v>
          </cell>
          <cell r="E1842" t="str">
            <v>BBPW</v>
          </cell>
          <cell r="F1842" t="str">
            <v>BBPW</v>
          </cell>
          <cell r="G1842">
            <v>175694</v>
          </cell>
          <cell r="H1842">
            <v>20070326</v>
          </cell>
          <cell r="I1842">
            <v>135.29</v>
          </cell>
          <cell r="J1842" t="str">
            <v>070207$ Uncolle 07.175676</v>
          </cell>
          <cell r="K1842">
            <v>1.93</v>
          </cell>
        </row>
        <row r="1843">
          <cell r="A1843">
            <v>5075</v>
          </cell>
          <cell r="B1843" t="str">
            <v>KEN022</v>
          </cell>
          <cell r="C1843" t="str">
            <v>KE654</v>
          </cell>
          <cell r="D1843">
            <v>30</v>
          </cell>
          <cell r="E1843" t="str">
            <v>BBPW</v>
          </cell>
          <cell r="F1843" t="str">
            <v>BBPW</v>
          </cell>
          <cell r="G1843">
            <v>175694</v>
          </cell>
          <cell r="H1843">
            <v>20070326</v>
          </cell>
          <cell r="I1843">
            <v>-48277.79</v>
          </cell>
          <cell r="J1843" t="str">
            <v>250207$ Ifo inc 07.175676</v>
          </cell>
          <cell r="K1843">
            <v>-692.85</v>
          </cell>
        </row>
        <row r="1844">
          <cell r="A1844">
            <v>5075</v>
          </cell>
          <cell r="B1844" t="str">
            <v>KEN022</v>
          </cell>
          <cell r="C1844" t="str">
            <v>KE654</v>
          </cell>
          <cell r="D1844">
            <v>30</v>
          </cell>
          <cell r="E1844" t="str">
            <v>BBPW</v>
          </cell>
          <cell r="F1844" t="str">
            <v>BBPW</v>
          </cell>
          <cell r="G1844">
            <v>175694</v>
          </cell>
          <cell r="H1844">
            <v>20070326</v>
          </cell>
          <cell r="I1844">
            <v>-45721.23</v>
          </cell>
          <cell r="J1844" t="str">
            <v>250207$ Dagahal 07.175676</v>
          </cell>
          <cell r="K1844">
            <v>-656.16</v>
          </cell>
        </row>
        <row r="1845">
          <cell r="A1845">
            <v>5075</v>
          </cell>
          <cell r="B1845" t="str">
            <v>KEN022</v>
          </cell>
          <cell r="C1845" t="str">
            <v>KE654</v>
          </cell>
          <cell r="D1845">
            <v>30</v>
          </cell>
          <cell r="E1845" t="str">
            <v>BBPW</v>
          </cell>
          <cell r="F1845" t="str">
            <v>BBPW</v>
          </cell>
          <cell r="G1845">
            <v>175694</v>
          </cell>
          <cell r="H1845">
            <v>20070326</v>
          </cell>
          <cell r="I1845">
            <v>-265795.76</v>
          </cell>
          <cell r="J1845" t="str">
            <v>250207$ DMO Inc 07.175676</v>
          </cell>
          <cell r="K1845">
            <v>-3814.52</v>
          </cell>
        </row>
        <row r="1846">
          <cell r="A1846">
            <v>5075</v>
          </cell>
          <cell r="B1846" t="str">
            <v>KEN022</v>
          </cell>
          <cell r="C1846" t="str">
            <v>KE654</v>
          </cell>
          <cell r="D1846">
            <v>30</v>
          </cell>
          <cell r="E1846" t="str">
            <v>BBPW</v>
          </cell>
          <cell r="F1846" t="str">
            <v>BBPW</v>
          </cell>
          <cell r="G1846">
            <v>175694</v>
          </cell>
          <cell r="H1846">
            <v>20070326</v>
          </cell>
          <cell r="I1846">
            <v>-37489.230000000003</v>
          </cell>
          <cell r="J1846" t="str">
            <v>250207$ DMO loc 07.175676</v>
          </cell>
          <cell r="K1846">
            <v>-538.02</v>
          </cell>
        </row>
        <row r="1847">
          <cell r="A1847">
            <v>5075</v>
          </cell>
          <cell r="B1847" t="str">
            <v>KEN022</v>
          </cell>
          <cell r="C1847" t="str">
            <v>KE654</v>
          </cell>
          <cell r="D1847">
            <v>30</v>
          </cell>
          <cell r="E1847" t="str">
            <v>BBPW</v>
          </cell>
          <cell r="F1847" t="str">
            <v>BBPW</v>
          </cell>
          <cell r="G1847">
            <v>175694</v>
          </cell>
          <cell r="H1847">
            <v>20070326</v>
          </cell>
          <cell r="I1847">
            <v>4359.88</v>
          </cell>
          <cell r="J1847" t="str">
            <v>250207$ Uncolle 07.175676</v>
          </cell>
          <cell r="K1847">
            <v>62.57</v>
          </cell>
        </row>
        <row r="1848">
          <cell r="A1848">
            <v>5075</v>
          </cell>
          <cell r="B1848" t="str">
            <v>KEN022</v>
          </cell>
          <cell r="C1848" t="str">
            <v>KE654</v>
          </cell>
          <cell r="D1848">
            <v>30</v>
          </cell>
          <cell r="E1848" t="str">
            <v>BBPW</v>
          </cell>
          <cell r="F1848" t="str">
            <v>BBPW</v>
          </cell>
          <cell r="G1848">
            <v>175694</v>
          </cell>
          <cell r="H1848">
            <v>20070326</v>
          </cell>
          <cell r="I1848">
            <v>2815.07</v>
          </cell>
          <cell r="J1848" t="str">
            <v>250207$ Uncolle 07.175676</v>
          </cell>
          <cell r="K1848">
            <v>40.4</v>
          </cell>
        </row>
        <row r="1849">
          <cell r="A1849">
            <v>5152</v>
          </cell>
          <cell r="B1849" t="str">
            <v>KEN022</v>
          </cell>
          <cell r="C1849" t="str">
            <v>KE654</v>
          </cell>
          <cell r="D1849">
            <v>30</v>
          </cell>
          <cell r="E1849" t="str">
            <v>BADS</v>
          </cell>
          <cell r="F1849" t="str">
            <v>BADS</v>
          </cell>
          <cell r="G1849">
            <v>175694</v>
          </cell>
          <cell r="H1849">
            <v>20070326</v>
          </cell>
          <cell r="I1849">
            <v>-64960.29</v>
          </cell>
          <cell r="J1849" t="str">
            <v>260207$ Advert, 07.175676</v>
          </cell>
          <cell r="K1849">
            <v>-926.02</v>
          </cell>
        </row>
        <row r="1850">
          <cell r="A1850">
            <v>5340</v>
          </cell>
          <cell r="B1850" t="str">
            <v>KEN022</v>
          </cell>
          <cell r="C1850" t="str">
            <v>KE654</v>
          </cell>
          <cell r="D1850">
            <v>30</v>
          </cell>
          <cell r="E1850" t="str">
            <v>BAMC</v>
          </cell>
          <cell r="F1850" t="str">
            <v>BAMC</v>
          </cell>
          <cell r="G1850">
            <v>175694</v>
          </cell>
          <cell r="H1850">
            <v>20070326</v>
          </cell>
          <cell r="I1850">
            <v>-48999.77</v>
          </cell>
          <cell r="J1850" t="str">
            <v>260207$ 111047  07.175676</v>
          </cell>
          <cell r="K1850">
            <v>-698.5</v>
          </cell>
        </row>
        <row r="1851">
          <cell r="A1851">
            <v>5360</v>
          </cell>
          <cell r="B1851" t="str">
            <v>KEN022</v>
          </cell>
          <cell r="C1851" t="str">
            <v>KE654</v>
          </cell>
          <cell r="D1851">
            <v>30</v>
          </cell>
          <cell r="E1851" t="str">
            <v>BAOS</v>
          </cell>
          <cell r="F1851" t="str">
            <v>BAOS</v>
          </cell>
          <cell r="G1851">
            <v>175694</v>
          </cell>
          <cell r="H1851">
            <v>20070326</v>
          </cell>
          <cell r="I1851">
            <v>-510.18</v>
          </cell>
          <cell r="J1851" t="str">
            <v>160207$ Inv# 38 07.175676</v>
          </cell>
          <cell r="K1851">
            <v>-7.41</v>
          </cell>
        </row>
        <row r="1852">
          <cell r="A1852">
            <v>5360</v>
          </cell>
          <cell r="B1852" t="str">
            <v>KEN022</v>
          </cell>
          <cell r="C1852" t="str">
            <v>KE654</v>
          </cell>
          <cell r="D1852">
            <v>30</v>
          </cell>
          <cell r="E1852" t="str">
            <v>BAOS</v>
          </cell>
          <cell r="F1852" t="str">
            <v>BAOS</v>
          </cell>
          <cell r="G1852">
            <v>175694</v>
          </cell>
          <cell r="H1852">
            <v>20070326</v>
          </cell>
          <cell r="I1852">
            <v>-1019.67</v>
          </cell>
          <cell r="J1852" t="str">
            <v>160207$ Inv# 38 07.175676</v>
          </cell>
          <cell r="K1852">
            <v>-14.81</v>
          </cell>
        </row>
        <row r="1853">
          <cell r="A1853">
            <v>5360</v>
          </cell>
          <cell r="B1853" t="str">
            <v>KEN022</v>
          </cell>
          <cell r="C1853" t="str">
            <v>KE654</v>
          </cell>
          <cell r="D1853">
            <v>30</v>
          </cell>
          <cell r="E1853" t="str">
            <v>BAOS</v>
          </cell>
          <cell r="F1853" t="str">
            <v>BAOS</v>
          </cell>
          <cell r="G1853">
            <v>175694</v>
          </cell>
          <cell r="H1853">
            <v>20070326</v>
          </cell>
          <cell r="I1853">
            <v>-510.18</v>
          </cell>
          <cell r="J1853" t="str">
            <v>160207$ Inv#390 07.175676</v>
          </cell>
          <cell r="K1853">
            <v>-7.41</v>
          </cell>
        </row>
        <row r="1854">
          <cell r="A1854">
            <v>5370</v>
          </cell>
          <cell r="B1854" t="str">
            <v>KEN022</v>
          </cell>
          <cell r="C1854" t="str">
            <v>KE654</v>
          </cell>
          <cell r="D1854">
            <v>30</v>
          </cell>
          <cell r="E1854" t="str">
            <v>BGOS</v>
          </cell>
          <cell r="F1854" t="str">
            <v>BGOS</v>
          </cell>
          <cell r="G1854">
            <v>175694</v>
          </cell>
          <cell r="H1854">
            <v>20070326</v>
          </cell>
          <cell r="I1854">
            <v>-3600.17</v>
          </cell>
          <cell r="J1854" t="str">
            <v>170207$ 110950, 07.175676</v>
          </cell>
          <cell r="K1854">
            <v>-52.29</v>
          </cell>
        </row>
        <row r="1855">
          <cell r="A1855">
            <v>5411</v>
          </cell>
          <cell r="B1855" t="str">
            <v>KEN022</v>
          </cell>
          <cell r="C1855" t="str">
            <v>KE654</v>
          </cell>
          <cell r="D1855">
            <v>30</v>
          </cell>
          <cell r="E1855" t="str">
            <v>BDCM</v>
          </cell>
          <cell r="F1855" t="str">
            <v>BDCM</v>
          </cell>
          <cell r="G1855">
            <v>175694</v>
          </cell>
          <cell r="H1855">
            <v>20070326</v>
          </cell>
          <cell r="I1855">
            <v>-344.92</v>
          </cell>
          <cell r="J1855" t="str">
            <v>250207$ Engine  07.175676</v>
          </cell>
          <cell r="K1855">
            <v>-4.95</v>
          </cell>
        </row>
        <row r="1856">
          <cell r="A1856">
            <v>5411</v>
          </cell>
          <cell r="B1856" t="str">
            <v>KEN022</v>
          </cell>
          <cell r="C1856" t="str">
            <v>KE654</v>
          </cell>
          <cell r="D1856">
            <v>30</v>
          </cell>
          <cell r="E1856" t="str">
            <v>BNFE</v>
          </cell>
          <cell r="F1856" t="str">
            <v>BNFE</v>
          </cell>
          <cell r="G1856">
            <v>175694</v>
          </cell>
          <cell r="H1856">
            <v>20070326</v>
          </cell>
          <cell r="I1856">
            <v>-44613.89</v>
          </cell>
          <cell r="J1856" t="str">
            <v>200207$ Fuel, J 07.175676</v>
          </cell>
          <cell r="K1856">
            <v>-646.11</v>
          </cell>
        </row>
        <row r="1857">
          <cell r="A1857">
            <v>5411</v>
          </cell>
          <cell r="B1857" t="str">
            <v>KEN022</v>
          </cell>
          <cell r="C1857" t="str">
            <v>KE654</v>
          </cell>
          <cell r="D1857">
            <v>30</v>
          </cell>
          <cell r="E1857" t="str">
            <v>BNFE</v>
          </cell>
          <cell r="F1857" t="str">
            <v>BNFE</v>
          </cell>
          <cell r="G1857">
            <v>175694</v>
          </cell>
          <cell r="H1857">
            <v>20070326</v>
          </cell>
          <cell r="I1857">
            <v>-3682.17</v>
          </cell>
          <cell r="J1857" t="str">
            <v>260207$ Fuel KA 07.175676</v>
          </cell>
          <cell r="K1857">
            <v>-52.49</v>
          </cell>
        </row>
        <row r="1858">
          <cell r="A1858">
            <v>5420</v>
          </cell>
          <cell r="B1858" t="str">
            <v>KEN022</v>
          </cell>
          <cell r="C1858" t="str">
            <v>KE654</v>
          </cell>
          <cell r="D1858">
            <v>30</v>
          </cell>
          <cell r="E1858" t="str">
            <v>BATO</v>
          </cell>
          <cell r="F1858" t="str">
            <v>BATO</v>
          </cell>
          <cell r="G1858">
            <v>175694</v>
          </cell>
          <cell r="H1858">
            <v>20070326</v>
          </cell>
          <cell r="I1858">
            <v>-800.11</v>
          </cell>
          <cell r="J1858" t="str">
            <v>030207$ taxi -W 07.175676</v>
          </cell>
          <cell r="K1858">
            <v>-11.37</v>
          </cell>
        </row>
        <row r="1859">
          <cell r="A1859">
            <v>5420</v>
          </cell>
          <cell r="B1859" t="str">
            <v>KEN022</v>
          </cell>
          <cell r="C1859" t="str">
            <v>KE654</v>
          </cell>
          <cell r="D1859">
            <v>30</v>
          </cell>
          <cell r="E1859" t="str">
            <v>BATO</v>
          </cell>
          <cell r="F1859" t="str">
            <v>BATO</v>
          </cell>
          <cell r="G1859">
            <v>175694</v>
          </cell>
          <cell r="H1859">
            <v>20070326</v>
          </cell>
          <cell r="I1859">
            <v>-1000.33</v>
          </cell>
          <cell r="J1859" t="str">
            <v>080207$ Transpo 07.175676</v>
          </cell>
          <cell r="K1859">
            <v>-14.27</v>
          </cell>
        </row>
        <row r="1860">
          <cell r="A1860">
            <v>5420</v>
          </cell>
          <cell r="B1860" t="str">
            <v>KEN022</v>
          </cell>
          <cell r="C1860" t="str">
            <v>KE654</v>
          </cell>
          <cell r="D1860">
            <v>30</v>
          </cell>
          <cell r="E1860" t="str">
            <v>BATO</v>
          </cell>
          <cell r="F1860" t="str">
            <v>BATO</v>
          </cell>
          <cell r="G1860">
            <v>175694</v>
          </cell>
          <cell r="H1860">
            <v>20070326</v>
          </cell>
          <cell r="I1860">
            <v>-1000.33</v>
          </cell>
          <cell r="J1860" t="str">
            <v>080207$ Transpo 07.175676</v>
          </cell>
          <cell r="K1860">
            <v>-14.27</v>
          </cell>
        </row>
        <row r="1861">
          <cell r="A1861">
            <v>5420</v>
          </cell>
          <cell r="B1861" t="str">
            <v>KEN022</v>
          </cell>
          <cell r="C1861" t="str">
            <v>KE654</v>
          </cell>
          <cell r="D1861">
            <v>30</v>
          </cell>
          <cell r="E1861" t="str">
            <v>BATO</v>
          </cell>
          <cell r="F1861" t="str">
            <v>BATO</v>
          </cell>
          <cell r="G1861">
            <v>175694</v>
          </cell>
          <cell r="H1861">
            <v>20070326</v>
          </cell>
          <cell r="I1861">
            <v>-1000.33</v>
          </cell>
          <cell r="J1861" t="str">
            <v>080207$ Transpo 07.175676</v>
          </cell>
          <cell r="K1861">
            <v>-14.27</v>
          </cell>
        </row>
        <row r="1862">
          <cell r="A1862">
            <v>5420</v>
          </cell>
          <cell r="B1862" t="str">
            <v>KEN022</v>
          </cell>
          <cell r="C1862" t="str">
            <v>KE654</v>
          </cell>
          <cell r="D1862">
            <v>30</v>
          </cell>
          <cell r="E1862" t="str">
            <v>BATO</v>
          </cell>
          <cell r="F1862" t="str">
            <v>BATO</v>
          </cell>
          <cell r="G1862">
            <v>175694</v>
          </cell>
          <cell r="H1862">
            <v>20070326</v>
          </cell>
          <cell r="I1862">
            <v>-999.81</v>
          </cell>
          <cell r="J1862" t="str">
            <v>130207$ Transpo 07.175676</v>
          </cell>
          <cell r="K1862">
            <v>-14.49</v>
          </cell>
        </row>
        <row r="1863">
          <cell r="A1863">
            <v>5420</v>
          </cell>
          <cell r="B1863" t="str">
            <v>KEN022</v>
          </cell>
          <cell r="C1863" t="str">
            <v>KE654</v>
          </cell>
          <cell r="D1863">
            <v>30</v>
          </cell>
          <cell r="E1863" t="str">
            <v>BATO</v>
          </cell>
          <cell r="F1863" t="str">
            <v>BATO</v>
          </cell>
          <cell r="G1863">
            <v>175694</v>
          </cell>
          <cell r="H1863">
            <v>20070326</v>
          </cell>
          <cell r="I1863">
            <v>-200.1</v>
          </cell>
          <cell r="J1863" t="str">
            <v>130207$ Transpo 07.175676</v>
          </cell>
          <cell r="K1863">
            <v>-2.9</v>
          </cell>
        </row>
        <row r="1864">
          <cell r="A1864">
            <v>5420</v>
          </cell>
          <cell r="B1864" t="str">
            <v>KEN022</v>
          </cell>
          <cell r="C1864" t="str">
            <v>KE654</v>
          </cell>
          <cell r="D1864">
            <v>30</v>
          </cell>
          <cell r="E1864" t="str">
            <v>BATO</v>
          </cell>
          <cell r="F1864" t="str">
            <v>BATO</v>
          </cell>
          <cell r="G1864">
            <v>175694</v>
          </cell>
          <cell r="H1864">
            <v>20070326</v>
          </cell>
          <cell r="I1864">
            <v>-999.81</v>
          </cell>
          <cell r="J1864" t="str">
            <v>130207$ Transpo 07.175676</v>
          </cell>
          <cell r="K1864">
            <v>-14.49</v>
          </cell>
        </row>
        <row r="1865">
          <cell r="A1865">
            <v>5420</v>
          </cell>
          <cell r="B1865" t="str">
            <v>KEN022</v>
          </cell>
          <cell r="C1865" t="str">
            <v>KE654</v>
          </cell>
          <cell r="D1865">
            <v>30</v>
          </cell>
          <cell r="E1865" t="str">
            <v>BATO</v>
          </cell>
          <cell r="F1865" t="str">
            <v>BATO</v>
          </cell>
          <cell r="G1865">
            <v>175694</v>
          </cell>
          <cell r="H1865">
            <v>20070326</v>
          </cell>
          <cell r="I1865">
            <v>-4300.08</v>
          </cell>
          <cell r="J1865" t="str">
            <v>130207$ Transpo 07.175676</v>
          </cell>
          <cell r="K1865">
            <v>-62.32</v>
          </cell>
        </row>
        <row r="1866">
          <cell r="A1866">
            <v>5420</v>
          </cell>
          <cell r="B1866" t="str">
            <v>KEN022</v>
          </cell>
          <cell r="C1866" t="str">
            <v>KE654</v>
          </cell>
          <cell r="D1866">
            <v>30</v>
          </cell>
          <cell r="E1866" t="str">
            <v>BATO</v>
          </cell>
          <cell r="F1866" t="str">
            <v>BATO</v>
          </cell>
          <cell r="G1866">
            <v>175694</v>
          </cell>
          <cell r="H1866">
            <v>20070326</v>
          </cell>
          <cell r="I1866">
            <v>-2799.74</v>
          </cell>
          <cell r="J1866" t="str">
            <v>250207$ Tranasp 07.175676</v>
          </cell>
          <cell r="K1866">
            <v>-40.18</v>
          </cell>
        </row>
        <row r="1867">
          <cell r="A1867">
            <v>5420</v>
          </cell>
          <cell r="B1867" t="str">
            <v>KEN022</v>
          </cell>
          <cell r="C1867" t="str">
            <v>KE654</v>
          </cell>
          <cell r="D1867">
            <v>30</v>
          </cell>
          <cell r="E1867" t="str">
            <v>BATO</v>
          </cell>
          <cell r="F1867" t="str">
            <v>BATO</v>
          </cell>
          <cell r="G1867">
            <v>175694</v>
          </cell>
          <cell r="H1867">
            <v>20070326</v>
          </cell>
          <cell r="I1867">
            <v>-1300.23</v>
          </cell>
          <cell r="J1867" t="str">
            <v>250207$ Transpo 07.175676</v>
          </cell>
          <cell r="K1867">
            <v>-18.66</v>
          </cell>
        </row>
        <row r="1868">
          <cell r="A1868">
            <v>5440</v>
          </cell>
          <cell r="B1868" t="str">
            <v>KEN022</v>
          </cell>
          <cell r="C1868" t="str">
            <v>KE654</v>
          </cell>
          <cell r="D1868">
            <v>30</v>
          </cell>
          <cell r="E1868" t="str">
            <v>BATO</v>
          </cell>
          <cell r="F1868" t="str">
            <v>BATO</v>
          </cell>
          <cell r="G1868">
            <v>175694</v>
          </cell>
          <cell r="H1868">
            <v>20070326</v>
          </cell>
          <cell r="I1868">
            <v>-2999.87</v>
          </cell>
          <cell r="J1868" t="str">
            <v>030207$ accommo 07.175676</v>
          </cell>
          <cell r="K1868">
            <v>-42.63</v>
          </cell>
        </row>
        <row r="1869">
          <cell r="A1869">
            <v>5440</v>
          </cell>
          <cell r="B1869" t="str">
            <v>KEN022</v>
          </cell>
          <cell r="C1869" t="str">
            <v>KE654</v>
          </cell>
          <cell r="D1869">
            <v>30</v>
          </cell>
          <cell r="E1869" t="str">
            <v>BATO</v>
          </cell>
          <cell r="F1869" t="str">
            <v>BATO</v>
          </cell>
          <cell r="G1869">
            <v>175694</v>
          </cell>
          <cell r="H1869">
            <v>20070326</v>
          </cell>
          <cell r="I1869">
            <v>-499.81</v>
          </cell>
          <cell r="J1869" t="str">
            <v>080207$ Accom-  07.175676</v>
          </cell>
          <cell r="K1869">
            <v>-7.13</v>
          </cell>
        </row>
        <row r="1870">
          <cell r="A1870">
            <v>5440</v>
          </cell>
          <cell r="B1870" t="str">
            <v>KEN022</v>
          </cell>
          <cell r="C1870" t="str">
            <v>KE654</v>
          </cell>
          <cell r="D1870">
            <v>30</v>
          </cell>
          <cell r="E1870" t="str">
            <v>BATO</v>
          </cell>
          <cell r="F1870" t="str">
            <v>BATO</v>
          </cell>
          <cell r="G1870">
            <v>175694</v>
          </cell>
          <cell r="H1870">
            <v>20070326</v>
          </cell>
          <cell r="I1870">
            <v>-600.05999999999995</v>
          </cell>
          <cell r="J1870" t="str">
            <v>080207$ Accom-  07.175676</v>
          </cell>
          <cell r="K1870">
            <v>-8.56</v>
          </cell>
        </row>
        <row r="1871">
          <cell r="A1871">
            <v>5440</v>
          </cell>
          <cell r="B1871" t="str">
            <v>KEN022</v>
          </cell>
          <cell r="C1871" t="str">
            <v>KE654</v>
          </cell>
          <cell r="D1871">
            <v>30</v>
          </cell>
          <cell r="E1871" t="str">
            <v>BATO</v>
          </cell>
          <cell r="F1871" t="str">
            <v>BATO</v>
          </cell>
          <cell r="G1871">
            <v>175694</v>
          </cell>
          <cell r="H1871">
            <v>20070326</v>
          </cell>
          <cell r="I1871">
            <v>-2499.77</v>
          </cell>
          <cell r="J1871" t="str">
            <v>080207$ Accom-  07.175676</v>
          </cell>
          <cell r="K1871">
            <v>-35.659999999999997</v>
          </cell>
        </row>
        <row r="1872">
          <cell r="A1872">
            <v>5440</v>
          </cell>
          <cell r="B1872" t="str">
            <v>KEN022</v>
          </cell>
          <cell r="C1872" t="str">
            <v>KE654</v>
          </cell>
          <cell r="D1872">
            <v>30</v>
          </cell>
          <cell r="E1872" t="str">
            <v>BATO</v>
          </cell>
          <cell r="F1872" t="str">
            <v>BATO</v>
          </cell>
          <cell r="G1872">
            <v>175694</v>
          </cell>
          <cell r="H1872">
            <v>20070326</v>
          </cell>
          <cell r="I1872">
            <v>-600.29999999999995</v>
          </cell>
          <cell r="J1872" t="str">
            <v>130207$ Accomod 07.175676</v>
          </cell>
          <cell r="K1872">
            <v>-8.6999999999999993</v>
          </cell>
        </row>
        <row r="1873">
          <cell r="A1873">
            <v>5440</v>
          </cell>
          <cell r="B1873" t="str">
            <v>KEN022</v>
          </cell>
          <cell r="C1873" t="str">
            <v>KE654</v>
          </cell>
          <cell r="D1873">
            <v>30</v>
          </cell>
          <cell r="E1873" t="str">
            <v>BATO</v>
          </cell>
          <cell r="F1873" t="str">
            <v>BATO</v>
          </cell>
          <cell r="G1873">
            <v>175694</v>
          </cell>
          <cell r="H1873">
            <v>20070326</v>
          </cell>
          <cell r="I1873">
            <v>-600.29999999999995</v>
          </cell>
          <cell r="J1873" t="str">
            <v>130207$ Accomod 07.175676</v>
          </cell>
          <cell r="K1873">
            <v>-8.6999999999999993</v>
          </cell>
        </row>
        <row r="1874">
          <cell r="A1874">
            <v>5440</v>
          </cell>
          <cell r="B1874" t="str">
            <v>KEN022</v>
          </cell>
          <cell r="C1874" t="str">
            <v>KE654</v>
          </cell>
          <cell r="D1874">
            <v>30</v>
          </cell>
          <cell r="E1874" t="str">
            <v>BATO</v>
          </cell>
          <cell r="F1874" t="str">
            <v>BATO</v>
          </cell>
          <cell r="G1874">
            <v>175694</v>
          </cell>
          <cell r="H1874">
            <v>20070326</v>
          </cell>
          <cell r="I1874">
            <v>-600.29999999999995</v>
          </cell>
          <cell r="J1874" t="str">
            <v>130207$ Accomod 07.175676</v>
          </cell>
          <cell r="K1874">
            <v>-8.6999999999999993</v>
          </cell>
        </row>
        <row r="1875">
          <cell r="A1875">
            <v>5440</v>
          </cell>
          <cell r="B1875" t="str">
            <v>KEN022</v>
          </cell>
          <cell r="C1875" t="str">
            <v>KE654</v>
          </cell>
          <cell r="D1875">
            <v>30</v>
          </cell>
          <cell r="E1875" t="str">
            <v>BATO</v>
          </cell>
          <cell r="F1875" t="str">
            <v>BATO</v>
          </cell>
          <cell r="G1875">
            <v>175694</v>
          </cell>
          <cell r="H1875">
            <v>20070326</v>
          </cell>
          <cell r="I1875">
            <v>-999.81</v>
          </cell>
          <cell r="J1875" t="str">
            <v>130207$ Accomod 07.175676</v>
          </cell>
          <cell r="K1875">
            <v>-14.49</v>
          </cell>
        </row>
        <row r="1876">
          <cell r="A1876">
            <v>5440</v>
          </cell>
          <cell r="B1876" t="str">
            <v>KEN022</v>
          </cell>
          <cell r="C1876" t="str">
            <v>KE654</v>
          </cell>
          <cell r="D1876">
            <v>30</v>
          </cell>
          <cell r="E1876" t="str">
            <v>BATO</v>
          </cell>
          <cell r="F1876" t="str">
            <v>BATO</v>
          </cell>
          <cell r="G1876">
            <v>175694</v>
          </cell>
          <cell r="H1876">
            <v>20070326</v>
          </cell>
          <cell r="I1876">
            <v>-6000.14</v>
          </cell>
          <cell r="J1876" t="str">
            <v>250207$ Accom-  07.175676</v>
          </cell>
          <cell r="K1876">
            <v>-86.11</v>
          </cell>
        </row>
        <row r="1877">
          <cell r="A1877">
            <v>5440</v>
          </cell>
          <cell r="B1877" t="str">
            <v>KEN022</v>
          </cell>
          <cell r="C1877" t="str">
            <v>KE654</v>
          </cell>
          <cell r="D1877">
            <v>30</v>
          </cell>
          <cell r="E1877" t="str">
            <v>BATO</v>
          </cell>
          <cell r="F1877" t="str">
            <v>BATO</v>
          </cell>
          <cell r="G1877">
            <v>175694</v>
          </cell>
          <cell r="H1877">
            <v>20070326</v>
          </cell>
          <cell r="I1877">
            <v>-3800.35</v>
          </cell>
          <cell r="J1877" t="str">
            <v>250207$ Accom-  07.175676</v>
          </cell>
          <cell r="K1877">
            <v>-54.54</v>
          </cell>
        </row>
        <row r="1878">
          <cell r="A1878">
            <v>5450</v>
          </cell>
          <cell r="B1878" t="str">
            <v>KEN022</v>
          </cell>
          <cell r="C1878" t="str">
            <v>KE654</v>
          </cell>
          <cell r="D1878">
            <v>30</v>
          </cell>
          <cell r="E1878" t="str">
            <v>BATO</v>
          </cell>
          <cell r="F1878" t="str">
            <v>BATO</v>
          </cell>
          <cell r="G1878">
            <v>175694</v>
          </cell>
          <cell r="H1878">
            <v>20070326</v>
          </cell>
          <cell r="I1878">
            <v>-8400.07</v>
          </cell>
          <cell r="J1878" t="str">
            <v>030207$ Perdiem 07.175676</v>
          </cell>
          <cell r="K1878">
            <v>-119.37</v>
          </cell>
        </row>
        <row r="1879">
          <cell r="A1879">
            <v>5450</v>
          </cell>
          <cell r="B1879" t="str">
            <v>KEN022</v>
          </cell>
          <cell r="C1879" t="str">
            <v>KE654</v>
          </cell>
          <cell r="D1879">
            <v>30</v>
          </cell>
          <cell r="E1879" t="str">
            <v>BATO</v>
          </cell>
          <cell r="F1879" t="str">
            <v>BATO</v>
          </cell>
          <cell r="G1879">
            <v>175694</v>
          </cell>
          <cell r="H1879">
            <v>20070326</v>
          </cell>
          <cell r="I1879">
            <v>-2400.2199999999998</v>
          </cell>
          <cell r="J1879" t="str">
            <v>080207$ Perdiem 07.175676</v>
          </cell>
          <cell r="K1879">
            <v>-34.24</v>
          </cell>
        </row>
        <row r="1880">
          <cell r="A1880">
            <v>5450</v>
          </cell>
          <cell r="B1880" t="str">
            <v>KEN022</v>
          </cell>
          <cell r="C1880" t="str">
            <v>KE654</v>
          </cell>
          <cell r="D1880">
            <v>30</v>
          </cell>
          <cell r="E1880" t="str">
            <v>BATO</v>
          </cell>
          <cell r="F1880" t="str">
            <v>BATO</v>
          </cell>
          <cell r="G1880">
            <v>175694</v>
          </cell>
          <cell r="H1880">
            <v>20070326</v>
          </cell>
          <cell r="I1880">
            <v>-2400.2199999999998</v>
          </cell>
          <cell r="J1880" t="str">
            <v>080207$ Perdiem 07.175676</v>
          </cell>
          <cell r="K1880">
            <v>-34.24</v>
          </cell>
        </row>
        <row r="1881">
          <cell r="A1881">
            <v>5450</v>
          </cell>
          <cell r="B1881" t="str">
            <v>KEN022</v>
          </cell>
          <cell r="C1881" t="str">
            <v>KE654</v>
          </cell>
          <cell r="D1881">
            <v>30</v>
          </cell>
          <cell r="E1881" t="str">
            <v>BATO</v>
          </cell>
          <cell r="F1881" t="str">
            <v>BATO</v>
          </cell>
          <cell r="G1881">
            <v>175694</v>
          </cell>
          <cell r="H1881">
            <v>20070326</v>
          </cell>
          <cell r="I1881">
            <v>-6799.7</v>
          </cell>
          <cell r="J1881" t="str">
            <v>080207$ Perdiem 07.175676</v>
          </cell>
          <cell r="K1881">
            <v>-97</v>
          </cell>
        </row>
        <row r="1882">
          <cell r="A1882">
            <v>5450</v>
          </cell>
          <cell r="B1882" t="str">
            <v>KEN022</v>
          </cell>
          <cell r="C1882" t="str">
            <v>KE654</v>
          </cell>
          <cell r="D1882">
            <v>30</v>
          </cell>
          <cell r="E1882" t="str">
            <v>BATO</v>
          </cell>
          <cell r="F1882" t="str">
            <v>BATO</v>
          </cell>
          <cell r="G1882">
            <v>175694</v>
          </cell>
          <cell r="H1882">
            <v>20070326</v>
          </cell>
          <cell r="I1882">
            <v>-2399.8200000000002</v>
          </cell>
          <cell r="J1882" t="str">
            <v>130207$ Perdiem 07.175676</v>
          </cell>
          <cell r="K1882">
            <v>-34.78</v>
          </cell>
        </row>
        <row r="1883">
          <cell r="A1883">
            <v>5450</v>
          </cell>
          <cell r="B1883" t="str">
            <v>KEN022</v>
          </cell>
          <cell r="C1883" t="str">
            <v>KE654</v>
          </cell>
          <cell r="D1883">
            <v>30</v>
          </cell>
          <cell r="E1883" t="str">
            <v>BATO</v>
          </cell>
          <cell r="F1883" t="str">
            <v>BATO</v>
          </cell>
          <cell r="G1883">
            <v>175694</v>
          </cell>
          <cell r="H1883">
            <v>20070326</v>
          </cell>
          <cell r="I1883">
            <v>-2000.31</v>
          </cell>
          <cell r="J1883" t="str">
            <v>130207$ Perdiem 07.175676</v>
          </cell>
          <cell r="K1883">
            <v>-28.99</v>
          </cell>
        </row>
        <row r="1884">
          <cell r="A1884">
            <v>5450</v>
          </cell>
          <cell r="B1884" t="str">
            <v>KEN022</v>
          </cell>
          <cell r="C1884" t="str">
            <v>KE654</v>
          </cell>
          <cell r="D1884">
            <v>30</v>
          </cell>
          <cell r="E1884" t="str">
            <v>BATO</v>
          </cell>
          <cell r="F1884" t="str">
            <v>BATO</v>
          </cell>
          <cell r="G1884">
            <v>175694</v>
          </cell>
          <cell r="H1884">
            <v>20070326</v>
          </cell>
          <cell r="I1884">
            <v>-2399.8200000000002</v>
          </cell>
          <cell r="J1884" t="str">
            <v>130207$ Perdiem 07.175676</v>
          </cell>
          <cell r="K1884">
            <v>-34.78</v>
          </cell>
        </row>
        <row r="1885">
          <cell r="A1885">
            <v>5450</v>
          </cell>
          <cell r="B1885" t="str">
            <v>KEN022</v>
          </cell>
          <cell r="C1885" t="str">
            <v>KE654</v>
          </cell>
          <cell r="D1885">
            <v>30</v>
          </cell>
          <cell r="E1885" t="str">
            <v>BATO</v>
          </cell>
          <cell r="F1885" t="str">
            <v>BATO</v>
          </cell>
          <cell r="G1885">
            <v>175694</v>
          </cell>
          <cell r="H1885">
            <v>20070326</v>
          </cell>
          <cell r="I1885">
            <v>-3499.68</v>
          </cell>
          <cell r="J1885" t="str">
            <v>130207$ Perdiem 07.175676</v>
          </cell>
          <cell r="K1885">
            <v>-50.72</v>
          </cell>
        </row>
        <row r="1886">
          <cell r="A1886">
            <v>5450</v>
          </cell>
          <cell r="B1886" t="str">
            <v>KEN022</v>
          </cell>
          <cell r="C1886" t="str">
            <v>KE654</v>
          </cell>
          <cell r="D1886">
            <v>30</v>
          </cell>
          <cell r="E1886" t="str">
            <v>BATO</v>
          </cell>
          <cell r="F1886" t="str">
            <v>BATO</v>
          </cell>
          <cell r="G1886">
            <v>175694</v>
          </cell>
          <cell r="H1886">
            <v>20070326</v>
          </cell>
          <cell r="I1886">
            <v>-10999.69</v>
          </cell>
          <cell r="J1886" t="str">
            <v>250207$ Perdiem 07.175676</v>
          </cell>
          <cell r="K1886">
            <v>-157.86000000000001</v>
          </cell>
        </row>
        <row r="1887">
          <cell r="A1887">
            <v>5450</v>
          </cell>
          <cell r="B1887" t="str">
            <v>KEN022</v>
          </cell>
          <cell r="C1887" t="str">
            <v>KE654</v>
          </cell>
          <cell r="D1887">
            <v>30</v>
          </cell>
          <cell r="E1887" t="str">
            <v>BATO</v>
          </cell>
          <cell r="F1887" t="str">
            <v>BATO</v>
          </cell>
          <cell r="G1887">
            <v>175694</v>
          </cell>
          <cell r="H1887">
            <v>20070326</v>
          </cell>
          <cell r="I1887">
            <v>-10799.7</v>
          </cell>
          <cell r="J1887" t="str">
            <v>250207$ Perdiem 07.175676</v>
          </cell>
          <cell r="K1887">
            <v>-154.99</v>
          </cell>
        </row>
        <row r="1888">
          <cell r="A1888">
            <v>5451</v>
          </cell>
          <cell r="B1888" t="str">
            <v>KEN022</v>
          </cell>
          <cell r="C1888" t="str">
            <v>KE654</v>
          </cell>
          <cell r="D1888">
            <v>30</v>
          </cell>
          <cell r="E1888" t="str">
            <v>BBAM</v>
          </cell>
          <cell r="F1888" t="str">
            <v>BBAM</v>
          </cell>
          <cell r="G1888">
            <v>175694</v>
          </cell>
          <cell r="H1888">
            <v>20070326</v>
          </cell>
          <cell r="I1888">
            <v>-40499.89</v>
          </cell>
          <cell r="J1888" t="str">
            <v>210207$ Meals c 07.175676</v>
          </cell>
          <cell r="K1888">
            <v>-586.53</v>
          </cell>
        </row>
        <row r="1889">
          <cell r="A1889">
            <v>5451</v>
          </cell>
          <cell r="B1889" t="str">
            <v>KEN022</v>
          </cell>
          <cell r="C1889" t="str">
            <v>KE654</v>
          </cell>
          <cell r="D1889">
            <v>30</v>
          </cell>
          <cell r="E1889" t="str">
            <v>BBEN</v>
          </cell>
          <cell r="F1889" t="str">
            <v>BBEN</v>
          </cell>
          <cell r="G1889">
            <v>175694</v>
          </cell>
          <cell r="H1889">
            <v>20070326</v>
          </cell>
          <cell r="I1889">
            <v>-9980.1299999999992</v>
          </cell>
          <cell r="J1889" t="str">
            <v>080207$ Christm 07.175676</v>
          </cell>
          <cell r="K1889">
            <v>-142.37</v>
          </cell>
        </row>
        <row r="1890">
          <cell r="A1890">
            <v>5620</v>
          </cell>
          <cell r="B1890" t="str">
            <v>KEN022</v>
          </cell>
          <cell r="C1890" t="str">
            <v>KE654</v>
          </cell>
          <cell r="D1890">
            <v>30</v>
          </cell>
          <cell r="E1890" t="str">
            <v>BABC</v>
          </cell>
          <cell r="F1890" t="str">
            <v>BABC</v>
          </cell>
          <cell r="G1890">
            <v>175694</v>
          </cell>
          <cell r="H1890">
            <v>20070326</v>
          </cell>
          <cell r="I1890">
            <v>37317.279999999999</v>
          </cell>
          <cell r="J1890" t="str">
            <v>130207$ Interes 07.175676</v>
          </cell>
          <cell r="K1890">
            <v>540.83000000000004</v>
          </cell>
        </row>
        <row r="1891">
          <cell r="A1891">
            <v>5011</v>
          </cell>
          <cell r="B1891" t="str">
            <v>KEN022</v>
          </cell>
          <cell r="C1891" t="str">
            <v>KE654</v>
          </cell>
          <cell r="D1891">
            <v>30</v>
          </cell>
          <cell r="E1891" t="str">
            <v>BAPS</v>
          </cell>
          <cell r="F1891" t="str">
            <v>BAPS</v>
          </cell>
          <cell r="G1891">
            <v>175696</v>
          </cell>
          <cell r="H1891">
            <v>20070326</v>
          </cell>
          <cell r="I1891">
            <v>20926.25</v>
          </cell>
          <cell r="J1891" t="str">
            <v>050207$ A Dekow, Sal Jan0</v>
          </cell>
          <cell r="K1891">
            <v>298.52</v>
          </cell>
        </row>
        <row r="1892">
          <cell r="A1892">
            <v>5011</v>
          </cell>
          <cell r="B1892" t="str">
            <v>KEN022</v>
          </cell>
          <cell r="C1892" t="str">
            <v>KE654</v>
          </cell>
          <cell r="D1892">
            <v>30</v>
          </cell>
          <cell r="E1892" t="str">
            <v>BBEN</v>
          </cell>
          <cell r="F1892" t="str">
            <v>BBEN</v>
          </cell>
          <cell r="G1892">
            <v>175696</v>
          </cell>
          <cell r="H1892">
            <v>20070326</v>
          </cell>
          <cell r="I1892">
            <v>43504.22</v>
          </cell>
          <cell r="J1892" t="str">
            <v>260207$ A Dekow, Sal 1 Mo</v>
          </cell>
          <cell r="K1892">
            <v>620.16</v>
          </cell>
        </row>
        <row r="1893">
          <cell r="A1893">
            <v>5041</v>
          </cell>
          <cell r="B1893" t="str">
            <v>KEN022</v>
          </cell>
          <cell r="C1893" t="str">
            <v>KE654</v>
          </cell>
          <cell r="D1893">
            <v>30</v>
          </cell>
          <cell r="E1893" t="str">
            <v>BBEN</v>
          </cell>
          <cell r="F1893" t="str">
            <v>BBEN</v>
          </cell>
          <cell r="G1893">
            <v>175696</v>
          </cell>
          <cell r="H1893">
            <v>20070326</v>
          </cell>
          <cell r="I1893">
            <v>-12034.23</v>
          </cell>
          <cell r="J1893" t="str">
            <v>260207$ A Dekow, O-P Med</v>
          </cell>
          <cell r="K1893">
            <v>-171.55</v>
          </cell>
        </row>
        <row r="1894">
          <cell r="A1894">
            <v>5043</v>
          </cell>
          <cell r="B1894" t="str">
            <v>KEN022</v>
          </cell>
          <cell r="C1894" t="str">
            <v>KE654</v>
          </cell>
          <cell r="D1894">
            <v>30</v>
          </cell>
          <cell r="E1894" t="str">
            <v>BBEN</v>
          </cell>
          <cell r="F1894" t="str">
            <v>BBEN</v>
          </cell>
          <cell r="G1894">
            <v>175696</v>
          </cell>
          <cell r="H1894">
            <v>20070326</v>
          </cell>
          <cell r="I1894">
            <v>-21623.73</v>
          </cell>
          <cell r="J1894" t="str">
            <v>260207$ A Dekow, Rev Accr</v>
          </cell>
          <cell r="K1894">
            <v>-308.25</v>
          </cell>
        </row>
        <row r="1895">
          <cell r="A1895">
            <v>5043</v>
          </cell>
          <cell r="B1895" t="str">
            <v>KEN022</v>
          </cell>
          <cell r="C1895" t="str">
            <v>KE654</v>
          </cell>
          <cell r="D1895">
            <v>30</v>
          </cell>
          <cell r="E1895" t="str">
            <v>BBEN</v>
          </cell>
          <cell r="F1895" t="str">
            <v>BBEN</v>
          </cell>
          <cell r="G1895">
            <v>175696</v>
          </cell>
          <cell r="H1895">
            <v>20070326</v>
          </cell>
          <cell r="I1895">
            <v>21623.73</v>
          </cell>
          <cell r="J1895" t="str">
            <v>260207$ A Dekow, Accr Ben</v>
          </cell>
          <cell r="K1895">
            <v>308.25</v>
          </cell>
        </row>
        <row r="1896">
          <cell r="A1896">
            <v>5043</v>
          </cell>
          <cell r="B1896" t="str">
            <v>KEN022</v>
          </cell>
          <cell r="C1896" t="str">
            <v>KE654</v>
          </cell>
          <cell r="D1896">
            <v>30</v>
          </cell>
          <cell r="E1896" t="str">
            <v>BBEN</v>
          </cell>
          <cell r="F1896" t="str">
            <v>BBEN</v>
          </cell>
          <cell r="G1896">
            <v>175696</v>
          </cell>
          <cell r="H1896">
            <v>20070326</v>
          </cell>
          <cell r="I1896">
            <v>1081.01</v>
          </cell>
          <cell r="J1896" t="str">
            <v>260207$ A Dekow, Accr Ben</v>
          </cell>
          <cell r="K1896">
            <v>15.41</v>
          </cell>
        </row>
        <row r="1897">
          <cell r="A1897">
            <v>5056</v>
          </cell>
          <cell r="B1897" t="str">
            <v>KEN022</v>
          </cell>
          <cell r="C1897" t="str">
            <v>KE654</v>
          </cell>
          <cell r="D1897">
            <v>30</v>
          </cell>
          <cell r="E1897" t="str">
            <v>PMER</v>
          </cell>
          <cell r="F1897" t="str">
            <v>PMER</v>
          </cell>
          <cell r="G1897">
            <v>175696</v>
          </cell>
          <cell r="H1897">
            <v>20070326</v>
          </cell>
          <cell r="I1897">
            <v>299999.86</v>
          </cell>
          <cell r="J1897" t="str">
            <v>060207$ Rent Jan-Mar07, M</v>
          </cell>
          <cell r="K1897">
            <v>4279.6000000000004</v>
          </cell>
        </row>
        <row r="1898">
          <cell r="A1898">
            <v>5152</v>
          </cell>
          <cell r="B1898" t="str">
            <v>KEN022</v>
          </cell>
          <cell r="C1898" t="str">
            <v>KE654</v>
          </cell>
          <cell r="D1898">
            <v>30</v>
          </cell>
          <cell r="E1898" t="str">
            <v>BADS</v>
          </cell>
          <cell r="F1898" t="str">
            <v>BADS</v>
          </cell>
          <cell r="G1898">
            <v>175696</v>
          </cell>
          <cell r="H1898">
            <v>20070326</v>
          </cell>
          <cell r="I1898">
            <v>64960.29</v>
          </cell>
          <cell r="J1898" t="str">
            <v>260207$ Advert, Water&amp;Env</v>
          </cell>
          <cell r="K1898">
            <v>926.02</v>
          </cell>
        </row>
        <row r="1899">
          <cell r="A1899">
            <v>5340</v>
          </cell>
          <cell r="B1899" t="str">
            <v>KEN022</v>
          </cell>
          <cell r="C1899" t="str">
            <v>KE654</v>
          </cell>
          <cell r="D1899">
            <v>30</v>
          </cell>
          <cell r="E1899" t="str">
            <v>BAMC</v>
          </cell>
          <cell r="F1899" t="str">
            <v>BAMC</v>
          </cell>
          <cell r="G1899">
            <v>175696</v>
          </cell>
          <cell r="H1899">
            <v>20070326</v>
          </cell>
          <cell r="I1899">
            <v>48999.77</v>
          </cell>
          <cell r="J1899" t="str">
            <v>260207$ 111047 Toilet Pap</v>
          </cell>
          <cell r="K1899">
            <v>698.5</v>
          </cell>
        </row>
        <row r="1900">
          <cell r="A1900">
            <v>5370</v>
          </cell>
          <cell r="B1900" t="str">
            <v>KEN022</v>
          </cell>
          <cell r="C1900" t="str">
            <v>KE654</v>
          </cell>
          <cell r="D1900">
            <v>30</v>
          </cell>
          <cell r="E1900" t="str">
            <v>BGOS</v>
          </cell>
          <cell r="F1900" t="str">
            <v>BGOS</v>
          </cell>
          <cell r="G1900">
            <v>175696</v>
          </cell>
          <cell r="H1900">
            <v>20070326</v>
          </cell>
          <cell r="I1900">
            <v>3600.17</v>
          </cell>
          <cell r="J1900" t="str">
            <v>170207$ 110950, B-Cards M</v>
          </cell>
          <cell r="K1900">
            <v>52.29</v>
          </cell>
        </row>
        <row r="1901">
          <cell r="A1901">
            <v>5411</v>
          </cell>
          <cell r="B1901" t="str">
            <v>KEN022</v>
          </cell>
          <cell r="C1901" t="str">
            <v>KE654</v>
          </cell>
          <cell r="D1901">
            <v>30</v>
          </cell>
          <cell r="E1901" t="str">
            <v>BNFE</v>
          </cell>
          <cell r="F1901" t="str">
            <v>BNFE</v>
          </cell>
          <cell r="G1901">
            <v>175696</v>
          </cell>
          <cell r="H1901">
            <v>20070326</v>
          </cell>
          <cell r="I1901">
            <v>44613.89</v>
          </cell>
          <cell r="J1901" t="str">
            <v>200207$ Fuel, Jan07 Charg</v>
          </cell>
          <cell r="K1901">
            <v>646.11</v>
          </cell>
        </row>
        <row r="1902">
          <cell r="A1902">
            <v>5411</v>
          </cell>
          <cell r="B1902" t="str">
            <v>KEN022</v>
          </cell>
          <cell r="C1902" t="str">
            <v>KE654</v>
          </cell>
          <cell r="D1902">
            <v>30</v>
          </cell>
          <cell r="E1902" t="str">
            <v>BNFE</v>
          </cell>
          <cell r="F1902" t="str">
            <v>BNFE</v>
          </cell>
          <cell r="G1902">
            <v>175696</v>
          </cell>
          <cell r="H1902">
            <v>20070326</v>
          </cell>
          <cell r="I1902">
            <v>3682.17</v>
          </cell>
          <cell r="J1902" t="str">
            <v>260207$ Fuel KAN826B, Oct</v>
          </cell>
          <cell r="K1902">
            <v>52.49</v>
          </cell>
        </row>
        <row r="1903">
          <cell r="A1903">
            <v>5011</v>
          </cell>
          <cell r="B1903" t="str">
            <v>KEN022</v>
          </cell>
          <cell r="C1903" t="str">
            <v>KE654</v>
          </cell>
          <cell r="D1903">
            <v>30</v>
          </cell>
          <cell r="E1903" t="str">
            <v>BABS</v>
          </cell>
          <cell r="F1903" t="str">
            <v>BABS</v>
          </cell>
          <cell r="G1903">
            <v>175697</v>
          </cell>
          <cell r="H1903">
            <v>20070326</v>
          </cell>
          <cell r="I1903">
            <v>55195.199999999997</v>
          </cell>
          <cell r="J1903" t="str">
            <v>310107$ JAN 07 GROSS PAY</v>
          </cell>
          <cell r="K1903">
            <v>783.8</v>
          </cell>
        </row>
        <row r="1904">
          <cell r="A1904">
            <v>5011</v>
          </cell>
          <cell r="B1904" t="str">
            <v>KEN022</v>
          </cell>
          <cell r="C1904" t="str">
            <v>KE654</v>
          </cell>
          <cell r="D1904">
            <v>30</v>
          </cell>
          <cell r="E1904" t="str">
            <v>BABS</v>
          </cell>
          <cell r="F1904" t="str">
            <v>BABS</v>
          </cell>
          <cell r="G1904">
            <v>175697</v>
          </cell>
          <cell r="H1904">
            <v>20070326</v>
          </cell>
          <cell r="I1904">
            <v>16267.73</v>
          </cell>
          <cell r="J1904" t="str">
            <v>310107$ JAN 07 GROSS PAY</v>
          </cell>
          <cell r="K1904">
            <v>231.01</v>
          </cell>
        </row>
        <row r="1905">
          <cell r="A1905">
            <v>5011</v>
          </cell>
          <cell r="B1905" t="str">
            <v>KEN022</v>
          </cell>
          <cell r="C1905" t="str">
            <v>KE654</v>
          </cell>
          <cell r="D1905">
            <v>30</v>
          </cell>
          <cell r="E1905" t="str">
            <v>BABS</v>
          </cell>
          <cell r="F1905" t="str">
            <v>BABS</v>
          </cell>
          <cell r="G1905">
            <v>175697</v>
          </cell>
          <cell r="H1905">
            <v>20070326</v>
          </cell>
          <cell r="I1905">
            <v>125810.97</v>
          </cell>
          <cell r="J1905" t="str">
            <v>310107$ JAN 07 GROSS PAY</v>
          </cell>
          <cell r="K1905">
            <v>1786.58</v>
          </cell>
        </row>
        <row r="1906">
          <cell r="A1906">
            <v>5011</v>
          </cell>
          <cell r="B1906" t="str">
            <v>KEN022</v>
          </cell>
          <cell r="C1906" t="str">
            <v>KE654</v>
          </cell>
          <cell r="D1906">
            <v>30</v>
          </cell>
          <cell r="E1906" t="str">
            <v>BADS</v>
          </cell>
          <cell r="F1906" t="str">
            <v>BADS</v>
          </cell>
          <cell r="G1906">
            <v>175697</v>
          </cell>
          <cell r="H1906">
            <v>20070326</v>
          </cell>
          <cell r="I1906">
            <v>206799.61</v>
          </cell>
          <cell r="J1906" t="str">
            <v>310107$ JAN 07 GROSS PAY</v>
          </cell>
          <cell r="K1906">
            <v>2936.66</v>
          </cell>
        </row>
        <row r="1907">
          <cell r="A1907">
            <v>5011</v>
          </cell>
          <cell r="B1907" t="str">
            <v>KEN022</v>
          </cell>
          <cell r="C1907" t="str">
            <v>KE654</v>
          </cell>
          <cell r="D1907">
            <v>30</v>
          </cell>
          <cell r="E1907" t="str">
            <v>BADS</v>
          </cell>
          <cell r="F1907" t="str">
            <v>BADS</v>
          </cell>
          <cell r="G1907">
            <v>175697</v>
          </cell>
          <cell r="H1907">
            <v>20070326</v>
          </cell>
          <cell r="I1907">
            <v>70439.72</v>
          </cell>
          <cell r="J1907" t="str">
            <v>310107$ JAN 07 GROSS PAY</v>
          </cell>
          <cell r="K1907">
            <v>1000.28</v>
          </cell>
        </row>
        <row r="1908">
          <cell r="A1908">
            <v>5011</v>
          </cell>
          <cell r="B1908" t="str">
            <v>KEN022</v>
          </cell>
          <cell r="C1908" t="str">
            <v>KE654</v>
          </cell>
          <cell r="D1908">
            <v>30</v>
          </cell>
          <cell r="E1908" t="str">
            <v>BAES</v>
          </cell>
          <cell r="F1908" t="str">
            <v>BAES</v>
          </cell>
          <cell r="G1908">
            <v>175697</v>
          </cell>
          <cell r="H1908">
            <v>20070326</v>
          </cell>
          <cell r="I1908">
            <v>99313.33</v>
          </cell>
          <cell r="J1908" t="str">
            <v>310107$ JAN 07 GROSS PAY</v>
          </cell>
          <cell r="K1908">
            <v>1410.3</v>
          </cell>
        </row>
        <row r="1909">
          <cell r="A1909">
            <v>5011</v>
          </cell>
          <cell r="B1909" t="str">
            <v>KEN022</v>
          </cell>
          <cell r="C1909" t="str">
            <v>KE654</v>
          </cell>
          <cell r="D1909">
            <v>30</v>
          </cell>
          <cell r="E1909" t="str">
            <v>BAHS</v>
          </cell>
          <cell r="F1909" t="str">
            <v>BAHS</v>
          </cell>
          <cell r="G1909">
            <v>175697</v>
          </cell>
          <cell r="H1909">
            <v>20070326</v>
          </cell>
          <cell r="I1909">
            <v>52567.13</v>
          </cell>
          <cell r="J1909" t="str">
            <v>310107$ JAN 07 GROSS PAY</v>
          </cell>
          <cell r="K1909">
            <v>746.48</v>
          </cell>
        </row>
        <row r="1910">
          <cell r="A1910">
            <v>5011</v>
          </cell>
          <cell r="B1910" t="str">
            <v>KEN022</v>
          </cell>
          <cell r="C1910" t="str">
            <v>KE654</v>
          </cell>
          <cell r="D1910">
            <v>30</v>
          </cell>
          <cell r="E1910" t="str">
            <v>BAHS</v>
          </cell>
          <cell r="F1910" t="str">
            <v>BAHS</v>
          </cell>
          <cell r="G1910">
            <v>175697</v>
          </cell>
          <cell r="H1910">
            <v>20070326</v>
          </cell>
          <cell r="I1910">
            <v>171487.5</v>
          </cell>
          <cell r="J1910" t="str">
            <v>310107$ JAN 07 GROSS PAY</v>
          </cell>
          <cell r="K1910">
            <v>2435.21</v>
          </cell>
        </row>
        <row r="1911">
          <cell r="A1911">
            <v>5011</v>
          </cell>
          <cell r="B1911" t="str">
            <v>KEN022</v>
          </cell>
          <cell r="C1911" t="str">
            <v>KE654</v>
          </cell>
          <cell r="D1911">
            <v>30</v>
          </cell>
          <cell r="E1911" t="str">
            <v>BAPS</v>
          </cell>
          <cell r="F1911" t="str">
            <v>BAPS</v>
          </cell>
          <cell r="G1911">
            <v>175697</v>
          </cell>
          <cell r="H1911">
            <v>20070326</v>
          </cell>
          <cell r="I1911">
            <v>426322.01</v>
          </cell>
          <cell r="J1911" t="str">
            <v>310107$ JAN 07 GROSS PAY</v>
          </cell>
          <cell r="K1911">
            <v>6053.99</v>
          </cell>
        </row>
        <row r="1912">
          <cell r="A1912">
            <v>5011</v>
          </cell>
          <cell r="B1912" t="str">
            <v>KEN022</v>
          </cell>
          <cell r="C1912" t="str">
            <v>KE654</v>
          </cell>
          <cell r="D1912">
            <v>30</v>
          </cell>
          <cell r="E1912" t="str">
            <v>BAPS</v>
          </cell>
          <cell r="F1912" t="str">
            <v>BAPS</v>
          </cell>
          <cell r="G1912">
            <v>175697</v>
          </cell>
          <cell r="H1912">
            <v>20070326</v>
          </cell>
          <cell r="I1912">
            <v>12770.67</v>
          </cell>
          <cell r="J1912" t="str">
            <v>310107$ JAN 07 GROSS PAY</v>
          </cell>
          <cell r="K1912">
            <v>181.35</v>
          </cell>
        </row>
        <row r="1913">
          <cell r="A1913">
            <v>5011</v>
          </cell>
          <cell r="B1913" t="str">
            <v>KEN022</v>
          </cell>
          <cell r="C1913" t="str">
            <v>KE654</v>
          </cell>
          <cell r="D1913">
            <v>30</v>
          </cell>
          <cell r="E1913" t="str">
            <v>BAPS</v>
          </cell>
          <cell r="F1913" t="str">
            <v>BAPS</v>
          </cell>
          <cell r="G1913">
            <v>175697</v>
          </cell>
          <cell r="H1913">
            <v>20070326</v>
          </cell>
          <cell r="I1913">
            <v>16298.71</v>
          </cell>
          <cell r="J1913" t="str">
            <v>310107$ JAN 07 GROSS PAY</v>
          </cell>
          <cell r="K1913">
            <v>231.45</v>
          </cell>
        </row>
        <row r="1914">
          <cell r="A1914">
            <v>5011</v>
          </cell>
          <cell r="B1914" t="str">
            <v>KEN022</v>
          </cell>
          <cell r="C1914" t="str">
            <v>KE654</v>
          </cell>
          <cell r="D1914">
            <v>30</v>
          </cell>
          <cell r="E1914" t="str">
            <v>BAPS</v>
          </cell>
          <cell r="F1914" t="str">
            <v>BAPS</v>
          </cell>
          <cell r="G1914">
            <v>175697</v>
          </cell>
          <cell r="H1914">
            <v>20070326</v>
          </cell>
          <cell r="I1914">
            <v>412766.87</v>
          </cell>
          <cell r="J1914" t="str">
            <v>310107$ JAN 07 GROSS PAY</v>
          </cell>
          <cell r="K1914">
            <v>5861.5</v>
          </cell>
        </row>
        <row r="1915">
          <cell r="A1915">
            <v>5011</v>
          </cell>
          <cell r="B1915" t="str">
            <v>KEN022</v>
          </cell>
          <cell r="C1915" t="str">
            <v>KE654</v>
          </cell>
          <cell r="D1915">
            <v>30</v>
          </cell>
          <cell r="E1915" t="str">
            <v>BAPS</v>
          </cell>
          <cell r="F1915" t="str">
            <v>BAPS</v>
          </cell>
          <cell r="G1915">
            <v>175697</v>
          </cell>
          <cell r="H1915">
            <v>20070326</v>
          </cell>
          <cell r="I1915">
            <v>13409.38</v>
          </cell>
          <cell r="J1915" t="str">
            <v>310107$ JAN 07 GROSS PAY</v>
          </cell>
          <cell r="K1915">
            <v>190.42</v>
          </cell>
        </row>
        <row r="1916">
          <cell r="A1916">
            <v>5011</v>
          </cell>
          <cell r="B1916" t="str">
            <v>KEN022</v>
          </cell>
          <cell r="C1916" t="str">
            <v>KE654</v>
          </cell>
          <cell r="D1916">
            <v>30</v>
          </cell>
          <cell r="E1916" t="str">
            <v>BASC</v>
          </cell>
          <cell r="F1916" t="str">
            <v>BASC</v>
          </cell>
          <cell r="G1916">
            <v>175697</v>
          </cell>
          <cell r="H1916">
            <v>20070326</v>
          </cell>
          <cell r="I1916">
            <v>36983.18</v>
          </cell>
          <cell r="J1916" t="str">
            <v>310107$ JAN 07 GROSS PAY</v>
          </cell>
          <cell r="K1916">
            <v>525.17999999999995</v>
          </cell>
        </row>
        <row r="1917">
          <cell r="A1917">
            <v>5011</v>
          </cell>
          <cell r="B1917" t="str">
            <v>KEN022</v>
          </cell>
          <cell r="C1917" t="str">
            <v>KE654</v>
          </cell>
          <cell r="D1917">
            <v>30</v>
          </cell>
          <cell r="E1917" t="str">
            <v>BASC</v>
          </cell>
          <cell r="F1917" t="str">
            <v>BASC</v>
          </cell>
          <cell r="G1917">
            <v>175697</v>
          </cell>
          <cell r="H1917">
            <v>20070326</v>
          </cell>
          <cell r="I1917">
            <v>36983.18</v>
          </cell>
          <cell r="J1917" t="str">
            <v>310107$ JAN 07 GROSS PAY</v>
          </cell>
          <cell r="K1917">
            <v>525.17999999999995</v>
          </cell>
        </row>
        <row r="1918">
          <cell r="A1918">
            <v>5011</v>
          </cell>
          <cell r="B1918" t="str">
            <v>KEN022</v>
          </cell>
          <cell r="C1918" t="str">
            <v>KE654</v>
          </cell>
          <cell r="D1918">
            <v>30</v>
          </cell>
          <cell r="E1918" t="str">
            <v>BLLP</v>
          </cell>
          <cell r="F1918" t="str">
            <v>BLLP</v>
          </cell>
          <cell r="G1918">
            <v>175697</v>
          </cell>
          <cell r="H1918">
            <v>20070326</v>
          </cell>
          <cell r="I1918">
            <v>34162.86</v>
          </cell>
          <cell r="J1918" t="str">
            <v>310107$ JAN 07 GROSS PAY</v>
          </cell>
          <cell r="K1918">
            <v>485.13</v>
          </cell>
        </row>
        <row r="1919">
          <cell r="A1919">
            <v>5011</v>
          </cell>
          <cell r="B1919" t="str">
            <v>KEN022</v>
          </cell>
          <cell r="C1919" t="str">
            <v>KE654</v>
          </cell>
          <cell r="D1919">
            <v>30</v>
          </cell>
          <cell r="E1919" t="str">
            <v>BLLP</v>
          </cell>
          <cell r="F1919" t="str">
            <v>BLLP</v>
          </cell>
          <cell r="G1919">
            <v>175697</v>
          </cell>
          <cell r="H1919">
            <v>20070326</v>
          </cell>
          <cell r="I1919">
            <v>15493.81</v>
          </cell>
          <cell r="J1919" t="str">
            <v>310107$ JAN 07 GROSS PAY</v>
          </cell>
          <cell r="K1919">
            <v>220.02</v>
          </cell>
        </row>
        <row r="1920">
          <cell r="A1920">
            <v>5021</v>
          </cell>
          <cell r="B1920" t="str">
            <v>KEN022</v>
          </cell>
          <cell r="C1920" t="str">
            <v>KE654</v>
          </cell>
          <cell r="D1920">
            <v>30</v>
          </cell>
          <cell r="E1920" t="str">
            <v>BBEN</v>
          </cell>
          <cell r="F1920" t="str">
            <v>BBEN</v>
          </cell>
          <cell r="G1920">
            <v>175697</v>
          </cell>
          <cell r="H1920">
            <v>20070326</v>
          </cell>
          <cell r="I1920">
            <v>2399.91</v>
          </cell>
          <cell r="J1920" t="str">
            <v>310107$ JAN 07 NSSF CONT'</v>
          </cell>
          <cell r="K1920">
            <v>34.08</v>
          </cell>
        </row>
        <row r="1921">
          <cell r="A1921">
            <v>5021</v>
          </cell>
          <cell r="B1921" t="str">
            <v>KEN022</v>
          </cell>
          <cell r="C1921" t="str">
            <v>KE654</v>
          </cell>
          <cell r="D1921">
            <v>30</v>
          </cell>
          <cell r="E1921" t="str">
            <v>BBEN</v>
          </cell>
          <cell r="F1921" t="str">
            <v>BBEN</v>
          </cell>
          <cell r="G1921">
            <v>175697</v>
          </cell>
          <cell r="H1921">
            <v>20070326</v>
          </cell>
          <cell r="I1921">
            <v>100</v>
          </cell>
          <cell r="J1921" t="str">
            <v>310107$ JAN 07 NSSF CONT'</v>
          </cell>
          <cell r="K1921">
            <v>1.42</v>
          </cell>
        </row>
        <row r="1922">
          <cell r="A1922">
            <v>5021</v>
          </cell>
          <cell r="B1922" t="str">
            <v>KEN022</v>
          </cell>
          <cell r="C1922" t="str">
            <v>KE654</v>
          </cell>
          <cell r="D1922">
            <v>30</v>
          </cell>
          <cell r="E1922" t="str">
            <v>BBEN</v>
          </cell>
          <cell r="F1922" t="str">
            <v>BBEN</v>
          </cell>
          <cell r="G1922">
            <v>175697</v>
          </cell>
          <cell r="H1922">
            <v>20070326</v>
          </cell>
          <cell r="I1922">
            <v>100</v>
          </cell>
          <cell r="J1922" t="str">
            <v>310107$ JAN 07 NSSF CONT'</v>
          </cell>
          <cell r="K1922">
            <v>1.42</v>
          </cell>
        </row>
        <row r="1923">
          <cell r="A1923">
            <v>5021</v>
          </cell>
          <cell r="B1923" t="str">
            <v>KEN022</v>
          </cell>
          <cell r="C1923" t="str">
            <v>KE654</v>
          </cell>
          <cell r="D1923">
            <v>30</v>
          </cell>
          <cell r="E1923" t="str">
            <v>BBEN</v>
          </cell>
          <cell r="F1923" t="str">
            <v>BBEN</v>
          </cell>
          <cell r="G1923">
            <v>175697</v>
          </cell>
          <cell r="H1923">
            <v>20070326</v>
          </cell>
          <cell r="I1923">
            <v>100</v>
          </cell>
          <cell r="J1923" t="str">
            <v>310107$ JAN 07 NSSF CONT'</v>
          </cell>
          <cell r="K1923">
            <v>1.42</v>
          </cell>
        </row>
        <row r="1924">
          <cell r="A1924">
            <v>5021</v>
          </cell>
          <cell r="B1924" t="str">
            <v>KEN022</v>
          </cell>
          <cell r="C1924" t="str">
            <v>KE654</v>
          </cell>
          <cell r="D1924">
            <v>30</v>
          </cell>
          <cell r="E1924" t="str">
            <v>BBEN</v>
          </cell>
          <cell r="F1924" t="str">
            <v>BBEN</v>
          </cell>
          <cell r="G1924">
            <v>175697</v>
          </cell>
          <cell r="H1924">
            <v>20070326</v>
          </cell>
          <cell r="I1924">
            <v>799.97</v>
          </cell>
          <cell r="J1924" t="str">
            <v>310107$ JAN 07 NSSF CONT'</v>
          </cell>
          <cell r="K1924">
            <v>11.36</v>
          </cell>
        </row>
        <row r="1925">
          <cell r="A1925">
            <v>5021</v>
          </cell>
          <cell r="B1925" t="str">
            <v>KEN022</v>
          </cell>
          <cell r="C1925" t="str">
            <v>KE654</v>
          </cell>
          <cell r="D1925">
            <v>30</v>
          </cell>
          <cell r="E1925" t="str">
            <v>BBEN</v>
          </cell>
          <cell r="F1925" t="str">
            <v>BBEN</v>
          </cell>
          <cell r="G1925">
            <v>175697</v>
          </cell>
          <cell r="H1925">
            <v>20070326</v>
          </cell>
          <cell r="I1925">
            <v>699.97</v>
          </cell>
          <cell r="J1925" t="str">
            <v>310107$ JAN 07 NSSF CONT'</v>
          </cell>
          <cell r="K1925">
            <v>9.94</v>
          </cell>
        </row>
        <row r="1926">
          <cell r="A1926">
            <v>5021</v>
          </cell>
          <cell r="B1926" t="str">
            <v>KEN022</v>
          </cell>
          <cell r="C1926" t="str">
            <v>KE654</v>
          </cell>
          <cell r="D1926">
            <v>30</v>
          </cell>
          <cell r="E1926" t="str">
            <v>BBEN</v>
          </cell>
          <cell r="F1926" t="str">
            <v>BBEN</v>
          </cell>
          <cell r="G1926">
            <v>175697</v>
          </cell>
          <cell r="H1926">
            <v>20070326</v>
          </cell>
          <cell r="I1926">
            <v>268.3</v>
          </cell>
          <cell r="J1926" t="str">
            <v>310107$ JAN 07 NSSF CONT'</v>
          </cell>
          <cell r="K1926">
            <v>3.81</v>
          </cell>
        </row>
        <row r="1927">
          <cell r="A1927">
            <v>5021</v>
          </cell>
          <cell r="B1927" t="str">
            <v>KEN022</v>
          </cell>
          <cell r="C1927" t="str">
            <v>KE654</v>
          </cell>
          <cell r="D1927">
            <v>30</v>
          </cell>
          <cell r="E1927" t="str">
            <v>BBEN</v>
          </cell>
          <cell r="F1927" t="str">
            <v>BBEN</v>
          </cell>
          <cell r="G1927">
            <v>175697</v>
          </cell>
          <cell r="H1927">
            <v>20070326</v>
          </cell>
          <cell r="I1927">
            <v>499.98</v>
          </cell>
          <cell r="J1927" t="str">
            <v>310107$ JAN 07 NSSF CONT'</v>
          </cell>
          <cell r="K1927">
            <v>7.1</v>
          </cell>
        </row>
        <row r="1928">
          <cell r="A1928">
            <v>5021</v>
          </cell>
          <cell r="B1928" t="str">
            <v>KEN022</v>
          </cell>
          <cell r="C1928" t="str">
            <v>KE654</v>
          </cell>
          <cell r="D1928">
            <v>30</v>
          </cell>
          <cell r="E1928" t="str">
            <v>BBEN</v>
          </cell>
          <cell r="F1928" t="str">
            <v>BBEN</v>
          </cell>
          <cell r="G1928">
            <v>175697</v>
          </cell>
          <cell r="H1928">
            <v>20070326</v>
          </cell>
          <cell r="I1928">
            <v>100</v>
          </cell>
          <cell r="J1928" t="str">
            <v>310107$ JAN 07 NSSF CONT'</v>
          </cell>
          <cell r="K1928">
            <v>1.42</v>
          </cell>
        </row>
        <row r="1929">
          <cell r="A1929">
            <v>5021</v>
          </cell>
          <cell r="B1929" t="str">
            <v>KEN022</v>
          </cell>
          <cell r="C1929" t="str">
            <v>KE654</v>
          </cell>
          <cell r="D1929">
            <v>30</v>
          </cell>
          <cell r="E1929" t="str">
            <v>BBEN</v>
          </cell>
          <cell r="F1929" t="str">
            <v>BBEN</v>
          </cell>
          <cell r="G1929">
            <v>175697</v>
          </cell>
          <cell r="H1929">
            <v>20070326</v>
          </cell>
          <cell r="I1929">
            <v>100</v>
          </cell>
          <cell r="J1929" t="str">
            <v>310107$ JAN 07 NSSF CONT'</v>
          </cell>
          <cell r="K1929">
            <v>1.42</v>
          </cell>
        </row>
        <row r="1930">
          <cell r="A1930">
            <v>5021</v>
          </cell>
          <cell r="B1930" t="str">
            <v>KEN022</v>
          </cell>
          <cell r="C1930" t="str">
            <v>KE654</v>
          </cell>
          <cell r="D1930">
            <v>30</v>
          </cell>
          <cell r="E1930" t="str">
            <v>BBEN</v>
          </cell>
          <cell r="F1930" t="str">
            <v>BBEN</v>
          </cell>
          <cell r="G1930">
            <v>175697</v>
          </cell>
          <cell r="H1930">
            <v>20070326</v>
          </cell>
          <cell r="I1930">
            <v>1299.95</v>
          </cell>
          <cell r="J1930" t="str">
            <v>310107$ JAN 07 NSSF CONT'</v>
          </cell>
          <cell r="K1930">
            <v>18.46</v>
          </cell>
        </row>
        <row r="1931">
          <cell r="A1931">
            <v>5021</v>
          </cell>
          <cell r="B1931" t="str">
            <v>KEN022</v>
          </cell>
          <cell r="C1931" t="str">
            <v>KE654</v>
          </cell>
          <cell r="D1931">
            <v>30</v>
          </cell>
          <cell r="E1931" t="str">
            <v>BBEN</v>
          </cell>
          <cell r="F1931" t="str">
            <v>BBEN</v>
          </cell>
          <cell r="G1931">
            <v>175697</v>
          </cell>
          <cell r="H1931">
            <v>20070326</v>
          </cell>
          <cell r="I1931">
            <v>100</v>
          </cell>
          <cell r="J1931" t="str">
            <v>310107$ JAN 07 NSSF CONT'</v>
          </cell>
          <cell r="K1931">
            <v>1.42</v>
          </cell>
        </row>
        <row r="1932">
          <cell r="A1932">
            <v>5021</v>
          </cell>
          <cell r="B1932" t="str">
            <v>KEN022</v>
          </cell>
          <cell r="C1932" t="str">
            <v>KE654</v>
          </cell>
          <cell r="D1932">
            <v>30</v>
          </cell>
          <cell r="E1932" t="str">
            <v>BBEN</v>
          </cell>
          <cell r="F1932" t="str">
            <v>BBEN</v>
          </cell>
          <cell r="G1932">
            <v>175697</v>
          </cell>
          <cell r="H1932">
            <v>20070326</v>
          </cell>
          <cell r="I1932">
            <v>100</v>
          </cell>
          <cell r="J1932" t="str">
            <v>310107$ JAN 07 NSSF CONT'</v>
          </cell>
          <cell r="K1932">
            <v>1.42</v>
          </cell>
        </row>
        <row r="1933">
          <cell r="A1933">
            <v>5031</v>
          </cell>
          <cell r="B1933" t="str">
            <v>KEN022</v>
          </cell>
          <cell r="C1933" t="str">
            <v>KE654</v>
          </cell>
          <cell r="D1933">
            <v>30</v>
          </cell>
          <cell r="E1933" t="str">
            <v>BBEN</v>
          </cell>
          <cell r="F1933" t="str">
            <v>BBEN</v>
          </cell>
          <cell r="G1933">
            <v>175697</v>
          </cell>
          <cell r="H1933">
            <v>20070326</v>
          </cell>
          <cell r="I1933">
            <v>89974.23</v>
          </cell>
          <cell r="J1933" t="str">
            <v>310107$ JAN 07 STAFF PENS</v>
          </cell>
          <cell r="K1933">
            <v>1277.68</v>
          </cell>
        </row>
        <row r="1934">
          <cell r="A1934">
            <v>5031</v>
          </cell>
          <cell r="B1934" t="str">
            <v>KEN022</v>
          </cell>
          <cell r="C1934" t="str">
            <v>KE654</v>
          </cell>
          <cell r="D1934">
            <v>30</v>
          </cell>
          <cell r="E1934" t="str">
            <v>BBEN</v>
          </cell>
          <cell r="F1934" t="str">
            <v>BBEN</v>
          </cell>
          <cell r="G1934">
            <v>175697</v>
          </cell>
          <cell r="H1934">
            <v>20070326</v>
          </cell>
          <cell r="I1934">
            <v>2440.0500000000002</v>
          </cell>
          <cell r="J1934" t="str">
            <v>310107$ JAN 07 STAFF PENS</v>
          </cell>
          <cell r="K1934">
            <v>34.65</v>
          </cell>
        </row>
        <row r="1935">
          <cell r="A1935">
            <v>5031</v>
          </cell>
          <cell r="B1935" t="str">
            <v>KEN022</v>
          </cell>
          <cell r="C1935" t="str">
            <v>KE654</v>
          </cell>
          <cell r="D1935">
            <v>30</v>
          </cell>
          <cell r="E1935" t="str">
            <v>BBEN</v>
          </cell>
          <cell r="F1935" t="str">
            <v>BBEN</v>
          </cell>
          <cell r="G1935">
            <v>175697</v>
          </cell>
          <cell r="H1935">
            <v>20070326</v>
          </cell>
          <cell r="I1935">
            <v>3698.46</v>
          </cell>
          <cell r="J1935" t="str">
            <v>310107$ JAN 07 STAFF PENS</v>
          </cell>
          <cell r="K1935">
            <v>52.52</v>
          </cell>
        </row>
        <row r="1936">
          <cell r="A1936">
            <v>5031</v>
          </cell>
          <cell r="B1936" t="str">
            <v>KEN022</v>
          </cell>
          <cell r="C1936" t="str">
            <v>KE654</v>
          </cell>
          <cell r="D1936">
            <v>30</v>
          </cell>
          <cell r="E1936" t="str">
            <v>BBEN</v>
          </cell>
          <cell r="F1936" t="str">
            <v>BBEN</v>
          </cell>
          <cell r="G1936">
            <v>175697</v>
          </cell>
          <cell r="H1936">
            <v>20070326</v>
          </cell>
          <cell r="I1936">
            <v>2323.86</v>
          </cell>
          <cell r="J1936" t="str">
            <v>310107$ JAN 07 STAFF PENS</v>
          </cell>
          <cell r="K1936">
            <v>33</v>
          </cell>
        </row>
        <row r="1937">
          <cell r="A1937">
            <v>5031</v>
          </cell>
          <cell r="B1937" t="str">
            <v>KEN022</v>
          </cell>
          <cell r="C1937" t="str">
            <v>KE654</v>
          </cell>
          <cell r="D1937">
            <v>30</v>
          </cell>
          <cell r="E1937" t="str">
            <v>BBEN</v>
          </cell>
          <cell r="F1937" t="str">
            <v>BBEN</v>
          </cell>
          <cell r="G1937">
            <v>175697</v>
          </cell>
          <cell r="H1937">
            <v>20070326</v>
          </cell>
          <cell r="I1937">
            <v>20688.689999999999</v>
          </cell>
          <cell r="J1937" t="str">
            <v>310107$ JAN 07 STAFF PENS</v>
          </cell>
          <cell r="K1937">
            <v>293.79000000000002</v>
          </cell>
        </row>
        <row r="1938">
          <cell r="A1938">
            <v>5031</v>
          </cell>
          <cell r="B1938" t="str">
            <v>KEN022</v>
          </cell>
          <cell r="C1938" t="str">
            <v>KE654</v>
          </cell>
          <cell r="D1938">
            <v>30</v>
          </cell>
          <cell r="E1938" t="str">
            <v>BBEN</v>
          </cell>
          <cell r="F1938" t="str">
            <v>BBEN</v>
          </cell>
          <cell r="G1938">
            <v>175697</v>
          </cell>
          <cell r="H1938">
            <v>20070326</v>
          </cell>
          <cell r="I1938">
            <v>17422.61</v>
          </cell>
          <cell r="J1938" t="str">
            <v>310107$ JAN 07 STAFF PENS</v>
          </cell>
          <cell r="K1938">
            <v>247.41</v>
          </cell>
        </row>
        <row r="1939">
          <cell r="A1939">
            <v>5031</v>
          </cell>
          <cell r="B1939" t="str">
            <v>KEN022</v>
          </cell>
          <cell r="C1939" t="str">
            <v>KE654</v>
          </cell>
          <cell r="D1939">
            <v>30</v>
          </cell>
          <cell r="E1939" t="str">
            <v>BBEN</v>
          </cell>
          <cell r="F1939" t="str">
            <v>BBEN</v>
          </cell>
          <cell r="G1939">
            <v>175697</v>
          </cell>
          <cell r="H1939">
            <v>20070326</v>
          </cell>
          <cell r="I1939">
            <v>5282.91</v>
          </cell>
          <cell r="J1939" t="str">
            <v>310107$ JAN 07 STAFF PENS</v>
          </cell>
          <cell r="K1939">
            <v>75.02</v>
          </cell>
        </row>
        <row r="1940">
          <cell r="A1940">
            <v>5031</v>
          </cell>
          <cell r="B1940" t="str">
            <v>KEN022</v>
          </cell>
          <cell r="C1940" t="str">
            <v>KE654</v>
          </cell>
          <cell r="D1940">
            <v>30</v>
          </cell>
          <cell r="E1940" t="str">
            <v>BBEN</v>
          </cell>
          <cell r="F1940" t="str">
            <v>BBEN</v>
          </cell>
          <cell r="G1940">
            <v>175697</v>
          </cell>
          <cell r="H1940">
            <v>20070326</v>
          </cell>
          <cell r="I1940">
            <v>15358.6</v>
          </cell>
          <cell r="J1940" t="str">
            <v>310107$ JAN 07 STAFF PENS</v>
          </cell>
          <cell r="K1940">
            <v>218.1</v>
          </cell>
        </row>
        <row r="1941">
          <cell r="A1941">
            <v>5031</v>
          </cell>
          <cell r="B1941" t="str">
            <v>KEN022</v>
          </cell>
          <cell r="C1941" t="str">
            <v>KE654</v>
          </cell>
          <cell r="D1941">
            <v>30</v>
          </cell>
          <cell r="E1941" t="str">
            <v>BBEN</v>
          </cell>
          <cell r="F1941" t="str">
            <v>BBEN</v>
          </cell>
          <cell r="G1941">
            <v>175697</v>
          </cell>
          <cell r="H1941">
            <v>20070326</v>
          </cell>
          <cell r="I1941">
            <v>1915.42</v>
          </cell>
          <cell r="J1941" t="str">
            <v>310107$ JAN 07 STAFF PENS</v>
          </cell>
          <cell r="K1941">
            <v>27.2</v>
          </cell>
        </row>
        <row r="1942">
          <cell r="A1942">
            <v>5031</v>
          </cell>
          <cell r="B1942" t="str">
            <v>KEN022</v>
          </cell>
          <cell r="C1942" t="str">
            <v>KE654</v>
          </cell>
          <cell r="D1942">
            <v>30</v>
          </cell>
          <cell r="E1942" t="str">
            <v>BBEN</v>
          </cell>
          <cell r="F1942" t="str">
            <v>BBEN</v>
          </cell>
          <cell r="G1942">
            <v>175697</v>
          </cell>
          <cell r="H1942">
            <v>20070326</v>
          </cell>
          <cell r="I1942">
            <v>2444.98</v>
          </cell>
          <cell r="J1942" t="str">
            <v>310107$ JAN 07 STAFF PENS</v>
          </cell>
          <cell r="K1942">
            <v>34.72</v>
          </cell>
        </row>
        <row r="1943">
          <cell r="A1943">
            <v>5031</v>
          </cell>
          <cell r="B1943" t="str">
            <v>KEN022</v>
          </cell>
          <cell r="C1943" t="str">
            <v>KE654</v>
          </cell>
          <cell r="D1943">
            <v>30</v>
          </cell>
          <cell r="E1943" t="str">
            <v>BBEN</v>
          </cell>
          <cell r="F1943" t="str">
            <v>BBEN</v>
          </cell>
          <cell r="G1943">
            <v>175697</v>
          </cell>
          <cell r="H1943">
            <v>20070326</v>
          </cell>
          <cell r="I1943">
            <v>37397.25</v>
          </cell>
          <cell r="J1943" t="str">
            <v>310107$ JAN 07 STAFF PENS</v>
          </cell>
          <cell r="K1943">
            <v>531.05999999999995</v>
          </cell>
        </row>
        <row r="1944">
          <cell r="A1944">
            <v>5031</v>
          </cell>
          <cell r="B1944" t="str">
            <v>KEN022</v>
          </cell>
          <cell r="C1944" t="str">
            <v>KE654</v>
          </cell>
          <cell r="D1944">
            <v>30</v>
          </cell>
          <cell r="E1944" t="str">
            <v>BBEN</v>
          </cell>
          <cell r="F1944" t="str">
            <v>BBEN</v>
          </cell>
          <cell r="G1944">
            <v>175697</v>
          </cell>
          <cell r="H1944">
            <v>20070326</v>
          </cell>
          <cell r="I1944">
            <v>2011.2</v>
          </cell>
          <cell r="J1944" t="str">
            <v>310107$ JAN 07 STAFF PENS</v>
          </cell>
          <cell r="K1944">
            <v>28.56</v>
          </cell>
        </row>
        <row r="1945">
          <cell r="A1945">
            <v>5041</v>
          </cell>
          <cell r="B1945" t="str">
            <v>KEN022</v>
          </cell>
          <cell r="C1945" t="str">
            <v>KE654</v>
          </cell>
          <cell r="D1945">
            <v>30</v>
          </cell>
          <cell r="E1945" t="str">
            <v>BBEN</v>
          </cell>
          <cell r="F1945" t="str">
            <v>BBEN</v>
          </cell>
          <cell r="G1945">
            <v>175697</v>
          </cell>
          <cell r="H1945">
            <v>20070326</v>
          </cell>
          <cell r="I1945">
            <v>449.97</v>
          </cell>
          <cell r="J1945" t="str">
            <v>210107$ F K Jaliwa Med Re</v>
          </cell>
          <cell r="K1945">
            <v>6.43</v>
          </cell>
        </row>
        <row r="1946">
          <cell r="A1946">
            <v>5041</v>
          </cell>
          <cell r="B1946" t="str">
            <v>KEN022</v>
          </cell>
          <cell r="C1946" t="str">
            <v>KE654</v>
          </cell>
          <cell r="D1946">
            <v>30</v>
          </cell>
          <cell r="E1946" t="str">
            <v>BBEN</v>
          </cell>
          <cell r="F1946" t="str">
            <v>BBEN</v>
          </cell>
          <cell r="G1946">
            <v>175697</v>
          </cell>
          <cell r="H1946">
            <v>20070326</v>
          </cell>
          <cell r="I1946">
            <v>82897.73</v>
          </cell>
          <cell r="J1946" t="str">
            <v>310107$ GPA PREMIUMS-01.1</v>
          </cell>
          <cell r="K1946">
            <v>1177.19</v>
          </cell>
        </row>
        <row r="1947">
          <cell r="A1947">
            <v>5041</v>
          </cell>
          <cell r="B1947" t="str">
            <v>KEN022</v>
          </cell>
          <cell r="C1947" t="str">
            <v>KE654</v>
          </cell>
          <cell r="D1947">
            <v>30</v>
          </cell>
          <cell r="E1947" t="str">
            <v>BBEN</v>
          </cell>
          <cell r="F1947" t="str">
            <v>BBEN</v>
          </cell>
          <cell r="G1947">
            <v>175697</v>
          </cell>
          <cell r="H1947">
            <v>20070326</v>
          </cell>
          <cell r="I1947">
            <v>2394.2800000000002</v>
          </cell>
          <cell r="J1947" t="str">
            <v>310107$ GPA PREMIUMS-01.1</v>
          </cell>
          <cell r="K1947">
            <v>34</v>
          </cell>
        </row>
        <row r="1948">
          <cell r="A1948">
            <v>5041</v>
          </cell>
          <cell r="B1948" t="str">
            <v>KEN022</v>
          </cell>
          <cell r="C1948" t="str">
            <v>KE654</v>
          </cell>
          <cell r="D1948">
            <v>30</v>
          </cell>
          <cell r="E1948" t="str">
            <v>BBEN</v>
          </cell>
          <cell r="F1948" t="str">
            <v>BBEN</v>
          </cell>
          <cell r="G1948">
            <v>175697</v>
          </cell>
          <cell r="H1948">
            <v>20070326</v>
          </cell>
          <cell r="I1948">
            <v>4854.76</v>
          </cell>
          <cell r="J1948" t="str">
            <v>310107$ GPA PREMIUMS-01.1</v>
          </cell>
          <cell r="K1948">
            <v>68.94</v>
          </cell>
        </row>
        <row r="1949">
          <cell r="A1949">
            <v>5041</v>
          </cell>
          <cell r="B1949" t="str">
            <v>KEN022</v>
          </cell>
          <cell r="C1949" t="str">
            <v>KE654</v>
          </cell>
          <cell r="D1949">
            <v>30</v>
          </cell>
          <cell r="E1949" t="str">
            <v>BBEN</v>
          </cell>
          <cell r="F1949" t="str">
            <v>BBEN</v>
          </cell>
          <cell r="G1949">
            <v>175697</v>
          </cell>
          <cell r="H1949">
            <v>20070326</v>
          </cell>
          <cell r="I1949">
            <v>2302.0300000000002</v>
          </cell>
          <cell r="J1949" t="str">
            <v>310107$ GPA PREMIUMS-01.1</v>
          </cell>
          <cell r="K1949">
            <v>32.69</v>
          </cell>
        </row>
        <row r="1950">
          <cell r="A1950">
            <v>5041</v>
          </cell>
          <cell r="B1950" t="str">
            <v>KEN022</v>
          </cell>
          <cell r="C1950" t="str">
            <v>KE654</v>
          </cell>
          <cell r="D1950">
            <v>30</v>
          </cell>
          <cell r="E1950" t="str">
            <v>BBEN</v>
          </cell>
          <cell r="F1950" t="str">
            <v>BBEN</v>
          </cell>
          <cell r="G1950">
            <v>175697</v>
          </cell>
          <cell r="H1950">
            <v>20070326</v>
          </cell>
          <cell r="I1950">
            <v>30770.73</v>
          </cell>
          <cell r="J1950" t="str">
            <v>310107$ GPA PREMIUMS-01.1</v>
          </cell>
          <cell r="K1950">
            <v>436.96</v>
          </cell>
        </row>
        <row r="1951">
          <cell r="A1951">
            <v>5041</v>
          </cell>
          <cell r="B1951" t="str">
            <v>KEN022</v>
          </cell>
          <cell r="C1951" t="str">
            <v>KE654</v>
          </cell>
          <cell r="D1951">
            <v>30</v>
          </cell>
          <cell r="E1951" t="str">
            <v>BBEN</v>
          </cell>
          <cell r="F1951" t="str">
            <v>BBEN</v>
          </cell>
          <cell r="G1951">
            <v>175697</v>
          </cell>
          <cell r="H1951">
            <v>20070326</v>
          </cell>
          <cell r="I1951">
            <v>18175.400000000001</v>
          </cell>
          <cell r="J1951" t="str">
            <v>310107$ GPA PREMIUMS-01.1</v>
          </cell>
          <cell r="K1951">
            <v>258.10000000000002</v>
          </cell>
        </row>
        <row r="1952">
          <cell r="A1952">
            <v>5041</v>
          </cell>
          <cell r="B1952" t="str">
            <v>KEN022</v>
          </cell>
          <cell r="C1952" t="str">
            <v>KE654</v>
          </cell>
          <cell r="D1952">
            <v>30</v>
          </cell>
          <cell r="E1952" t="str">
            <v>BBEN</v>
          </cell>
          <cell r="F1952" t="str">
            <v>BBEN</v>
          </cell>
          <cell r="G1952">
            <v>175697</v>
          </cell>
          <cell r="H1952">
            <v>20070326</v>
          </cell>
          <cell r="I1952">
            <v>9604.58</v>
          </cell>
          <cell r="J1952" t="str">
            <v>310107$ GPA PREMIUMS-01.1</v>
          </cell>
          <cell r="K1952">
            <v>136.38999999999999</v>
          </cell>
        </row>
        <row r="1953">
          <cell r="A1953">
            <v>5041</v>
          </cell>
          <cell r="B1953" t="str">
            <v>KEN022</v>
          </cell>
          <cell r="C1953" t="str">
            <v>KE654</v>
          </cell>
          <cell r="D1953">
            <v>30</v>
          </cell>
          <cell r="E1953" t="str">
            <v>BBEN</v>
          </cell>
          <cell r="F1953" t="str">
            <v>BBEN</v>
          </cell>
          <cell r="G1953">
            <v>175697</v>
          </cell>
          <cell r="H1953">
            <v>20070326</v>
          </cell>
          <cell r="I1953">
            <v>22679.47</v>
          </cell>
          <cell r="J1953" t="str">
            <v>310107$ GPA PREMIUMS-01.1</v>
          </cell>
          <cell r="K1953">
            <v>322.06</v>
          </cell>
        </row>
        <row r="1954">
          <cell r="A1954">
            <v>5041</v>
          </cell>
          <cell r="B1954" t="str">
            <v>KEN022</v>
          </cell>
          <cell r="C1954" t="str">
            <v>KE654</v>
          </cell>
          <cell r="D1954">
            <v>30</v>
          </cell>
          <cell r="E1954" t="str">
            <v>BBEN</v>
          </cell>
          <cell r="F1954" t="str">
            <v>BBEN</v>
          </cell>
          <cell r="G1954">
            <v>175697</v>
          </cell>
          <cell r="H1954">
            <v>20070326</v>
          </cell>
          <cell r="I1954">
            <v>1978.8</v>
          </cell>
          <cell r="J1954" t="str">
            <v>310107$ GPA PREMIUMS-01.1</v>
          </cell>
          <cell r="K1954">
            <v>28.1</v>
          </cell>
        </row>
        <row r="1955">
          <cell r="A1955">
            <v>5041</v>
          </cell>
          <cell r="B1955" t="str">
            <v>KEN022</v>
          </cell>
          <cell r="C1955" t="str">
            <v>KE654</v>
          </cell>
          <cell r="D1955">
            <v>30</v>
          </cell>
          <cell r="E1955" t="str">
            <v>BBEN</v>
          </cell>
          <cell r="F1955" t="str">
            <v>BBEN</v>
          </cell>
          <cell r="G1955">
            <v>175697</v>
          </cell>
          <cell r="H1955">
            <v>20070326</v>
          </cell>
          <cell r="I1955">
            <v>2397.8000000000002</v>
          </cell>
          <cell r="J1955" t="str">
            <v>310107$ GPA PREMIUMS-01.1</v>
          </cell>
          <cell r="K1955">
            <v>34.049999999999997</v>
          </cell>
        </row>
        <row r="1956">
          <cell r="A1956">
            <v>5041</v>
          </cell>
          <cell r="B1956" t="str">
            <v>KEN022</v>
          </cell>
          <cell r="C1956" t="str">
            <v>KE654</v>
          </cell>
          <cell r="D1956">
            <v>30</v>
          </cell>
          <cell r="E1956" t="str">
            <v>BBEN</v>
          </cell>
          <cell r="F1956" t="str">
            <v>BBEN</v>
          </cell>
          <cell r="G1956">
            <v>175697</v>
          </cell>
          <cell r="H1956">
            <v>20070326</v>
          </cell>
          <cell r="I1956">
            <v>57826.09</v>
          </cell>
          <cell r="J1956" t="str">
            <v>310107$ GPA PREMIUMS-01.1</v>
          </cell>
          <cell r="K1956">
            <v>821.16</v>
          </cell>
        </row>
        <row r="1957">
          <cell r="A1957">
            <v>5041</v>
          </cell>
          <cell r="B1957" t="str">
            <v>KEN022</v>
          </cell>
          <cell r="C1957" t="str">
            <v>KE654</v>
          </cell>
          <cell r="D1957">
            <v>30</v>
          </cell>
          <cell r="E1957" t="str">
            <v>BBEN</v>
          </cell>
          <cell r="F1957" t="str">
            <v>BBEN</v>
          </cell>
          <cell r="G1957">
            <v>175697</v>
          </cell>
          <cell r="H1957">
            <v>20070326</v>
          </cell>
          <cell r="I1957">
            <v>2054.15</v>
          </cell>
          <cell r="J1957" t="str">
            <v>310107$ GPA PREMIUMS-01.1</v>
          </cell>
          <cell r="K1957">
            <v>29.17</v>
          </cell>
        </row>
        <row r="1958">
          <cell r="A1958">
            <v>5041</v>
          </cell>
          <cell r="B1958" t="str">
            <v>KEN022</v>
          </cell>
          <cell r="C1958" t="str">
            <v>KE654</v>
          </cell>
          <cell r="D1958">
            <v>30</v>
          </cell>
          <cell r="E1958" t="str">
            <v>BBEN</v>
          </cell>
          <cell r="F1958" t="str">
            <v>BBEN</v>
          </cell>
          <cell r="G1958">
            <v>175697</v>
          </cell>
          <cell r="H1958">
            <v>20070326</v>
          </cell>
          <cell r="I1958">
            <v>7480.01</v>
          </cell>
          <cell r="J1958" t="str">
            <v>310107$ GPA PREMIUMS-01.1</v>
          </cell>
          <cell r="K1958">
            <v>106.22</v>
          </cell>
        </row>
        <row r="1959">
          <cell r="A1959">
            <v>5041</v>
          </cell>
          <cell r="B1959" t="str">
            <v>KEN022</v>
          </cell>
          <cell r="C1959" t="str">
            <v>KE654</v>
          </cell>
          <cell r="D1959">
            <v>30</v>
          </cell>
          <cell r="E1959" t="str">
            <v>BBEN</v>
          </cell>
          <cell r="F1959" t="str">
            <v>BBEN</v>
          </cell>
          <cell r="G1959">
            <v>175697</v>
          </cell>
          <cell r="H1959">
            <v>20070326</v>
          </cell>
          <cell r="I1959">
            <v>5999.78</v>
          </cell>
          <cell r="J1959" t="str">
            <v>310107$ JAN 07 MEDICAL AC</v>
          </cell>
          <cell r="K1959">
            <v>85.2</v>
          </cell>
        </row>
        <row r="1960">
          <cell r="A1960">
            <v>5041</v>
          </cell>
          <cell r="B1960" t="str">
            <v>KEN022</v>
          </cell>
          <cell r="C1960" t="str">
            <v>KE654</v>
          </cell>
          <cell r="D1960">
            <v>30</v>
          </cell>
          <cell r="E1960" t="str">
            <v>BBEN</v>
          </cell>
          <cell r="F1960" t="str">
            <v>BBEN</v>
          </cell>
          <cell r="G1960">
            <v>175697</v>
          </cell>
          <cell r="H1960">
            <v>20070326</v>
          </cell>
          <cell r="I1960">
            <v>249.99</v>
          </cell>
          <cell r="J1960" t="str">
            <v>310107$ JAN 07 MEDICAL AC</v>
          </cell>
          <cell r="K1960">
            <v>3.55</v>
          </cell>
        </row>
        <row r="1961">
          <cell r="A1961">
            <v>5041</v>
          </cell>
          <cell r="B1961" t="str">
            <v>KEN022</v>
          </cell>
          <cell r="C1961" t="str">
            <v>KE654</v>
          </cell>
          <cell r="D1961">
            <v>30</v>
          </cell>
          <cell r="E1961" t="str">
            <v>BBEN</v>
          </cell>
          <cell r="F1961" t="str">
            <v>BBEN</v>
          </cell>
          <cell r="G1961">
            <v>175697</v>
          </cell>
          <cell r="H1961">
            <v>20070326</v>
          </cell>
          <cell r="I1961">
            <v>249.99</v>
          </cell>
          <cell r="J1961" t="str">
            <v>310107$ JAN 07 MEDICAL AC</v>
          </cell>
          <cell r="K1961">
            <v>3.55</v>
          </cell>
        </row>
        <row r="1962">
          <cell r="A1962">
            <v>5041</v>
          </cell>
          <cell r="B1962" t="str">
            <v>KEN022</v>
          </cell>
          <cell r="C1962" t="str">
            <v>KE654</v>
          </cell>
          <cell r="D1962">
            <v>30</v>
          </cell>
          <cell r="E1962" t="str">
            <v>BBEN</v>
          </cell>
          <cell r="F1962" t="str">
            <v>BBEN</v>
          </cell>
          <cell r="G1962">
            <v>175697</v>
          </cell>
          <cell r="H1962">
            <v>20070326</v>
          </cell>
          <cell r="I1962">
            <v>249.99</v>
          </cell>
          <cell r="J1962" t="str">
            <v>310107$ JAN 07 MEDICAL AC</v>
          </cell>
          <cell r="K1962">
            <v>3.55</v>
          </cell>
        </row>
        <row r="1963">
          <cell r="A1963">
            <v>5041</v>
          </cell>
          <cell r="B1963" t="str">
            <v>KEN022</v>
          </cell>
          <cell r="C1963" t="str">
            <v>KE654</v>
          </cell>
          <cell r="D1963">
            <v>30</v>
          </cell>
          <cell r="E1963" t="str">
            <v>BBEN</v>
          </cell>
          <cell r="F1963" t="str">
            <v>BBEN</v>
          </cell>
          <cell r="G1963">
            <v>175697</v>
          </cell>
          <cell r="H1963">
            <v>20070326</v>
          </cell>
          <cell r="I1963">
            <v>1999.93</v>
          </cell>
          <cell r="J1963" t="str">
            <v>310107$ JAN 07 MEDICAL AC</v>
          </cell>
          <cell r="K1963">
            <v>28.4</v>
          </cell>
        </row>
        <row r="1964">
          <cell r="A1964">
            <v>5041</v>
          </cell>
          <cell r="B1964" t="str">
            <v>KEN022</v>
          </cell>
          <cell r="C1964" t="str">
            <v>KE654</v>
          </cell>
          <cell r="D1964">
            <v>30</v>
          </cell>
          <cell r="E1964" t="str">
            <v>BBEN</v>
          </cell>
          <cell r="F1964" t="str">
            <v>BBEN</v>
          </cell>
          <cell r="G1964">
            <v>175697</v>
          </cell>
          <cell r="H1964">
            <v>20070326</v>
          </cell>
          <cell r="I1964">
            <v>1749.94</v>
          </cell>
          <cell r="J1964" t="str">
            <v>310107$ JAN 07 MEDICAL AC</v>
          </cell>
          <cell r="K1964">
            <v>24.85</v>
          </cell>
        </row>
        <row r="1965">
          <cell r="A1965">
            <v>5041</v>
          </cell>
          <cell r="B1965" t="str">
            <v>KEN022</v>
          </cell>
          <cell r="C1965" t="str">
            <v>KE654</v>
          </cell>
          <cell r="D1965">
            <v>30</v>
          </cell>
          <cell r="E1965" t="str">
            <v>BBEN</v>
          </cell>
          <cell r="F1965" t="str">
            <v>BBEN</v>
          </cell>
          <cell r="G1965">
            <v>175697</v>
          </cell>
          <cell r="H1965">
            <v>20070326</v>
          </cell>
          <cell r="I1965">
            <v>669.69</v>
          </cell>
          <cell r="J1965" t="str">
            <v>310107$ JAN 07 MEDICAL AC</v>
          </cell>
          <cell r="K1965">
            <v>9.51</v>
          </cell>
        </row>
        <row r="1966">
          <cell r="A1966">
            <v>5041</v>
          </cell>
          <cell r="B1966" t="str">
            <v>KEN022</v>
          </cell>
          <cell r="C1966" t="str">
            <v>KE654</v>
          </cell>
          <cell r="D1966">
            <v>30</v>
          </cell>
          <cell r="E1966" t="str">
            <v>BBEN</v>
          </cell>
          <cell r="F1966" t="str">
            <v>BBEN</v>
          </cell>
          <cell r="G1966">
            <v>175697</v>
          </cell>
          <cell r="H1966">
            <v>20070326</v>
          </cell>
          <cell r="I1966">
            <v>1249.96</v>
          </cell>
          <cell r="J1966" t="str">
            <v>310107$ JAN 07 MEDICAL AC</v>
          </cell>
          <cell r="K1966">
            <v>17.75</v>
          </cell>
        </row>
        <row r="1967">
          <cell r="A1967">
            <v>5041</v>
          </cell>
          <cell r="B1967" t="str">
            <v>KEN022</v>
          </cell>
          <cell r="C1967" t="str">
            <v>KE654</v>
          </cell>
          <cell r="D1967">
            <v>30</v>
          </cell>
          <cell r="E1967" t="str">
            <v>BBEN</v>
          </cell>
          <cell r="F1967" t="str">
            <v>BBEN</v>
          </cell>
          <cell r="G1967">
            <v>175697</v>
          </cell>
          <cell r="H1967">
            <v>20070326</v>
          </cell>
          <cell r="I1967">
            <v>249.99</v>
          </cell>
          <cell r="J1967" t="str">
            <v>310107$ JAN 07 MEDICAL AC</v>
          </cell>
          <cell r="K1967">
            <v>3.55</v>
          </cell>
        </row>
        <row r="1968">
          <cell r="A1968">
            <v>5041</v>
          </cell>
          <cell r="B1968" t="str">
            <v>KEN022</v>
          </cell>
          <cell r="C1968" t="str">
            <v>KE654</v>
          </cell>
          <cell r="D1968">
            <v>30</v>
          </cell>
          <cell r="E1968" t="str">
            <v>BBEN</v>
          </cell>
          <cell r="F1968" t="str">
            <v>BBEN</v>
          </cell>
          <cell r="G1968">
            <v>175697</v>
          </cell>
          <cell r="H1968">
            <v>20070326</v>
          </cell>
          <cell r="I1968">
            <v>249.99</v>
          </cell>
          <cell r="J1968" t="str">
            <v>310107$ JAN 07 MEDICAL AC</v>
          </cell>
          <cell r="K1968">
            <v>3.55</v>
          </cell>
        </row>
        <row r="1969">
          <cell r="A1969">
            <v>5041</v>
          </cell>
          <cell r="B1969" t="str">
            <v>KEN022</v>
          </cell>
          <cell r="C1969" t="str">
            <v>KE654</v>
          </cell>
          <cell r="D1969">
            <v>30</v>
          </cell>
          <cell r="E1969" t="str">
            <v>BBEN</v>
          </cell>
          <cell r="F1969" t="str">
            <v>BBEN</v>
          </cell>
          <cell r="G1969">
            <v>175697</v>
          </cell>
          <cell r="H1969">
            <v>20070326</v>
          </cell>
          <cell r="I1969">
            <v>3249.88</v>
          </cell>
          <cell r="J1969" t="str">
            <v>310107$ JAN 07 MEDICAL AC</v>
          </cell>
          <cell r="K1969">
            <v>46.15</v>
          </cell>
        </row>
        <row r="1970">
          <cell r="A1970">
            <v>5041</v>
          </cell>
          <cell r="B1970" t="str">
            <v>KEN022</v>
          </cell>
          <cell r="C1970" t="str">
            <v>KE654</v>
          </cell>
          <cell r="D1970">
            <v>30</v>
          </cell>
          <cell r="E1970" t="str">
            <v>BBEN</v>
          </cell>
          <cell r="F1970" t="str">
            <v>BBEN</v>
          </cell>
          <cell r="G1970">
            <v>175697</v>
          </cell>
          <cell r="H1970">
            <v>20070326</v>
          </cell>
          <cell r="I1970">
            <v>249.99</v>
          </cell>
          <cell r="J1970" t="str">
            <v>310107$ JAN 07 MEDICAL AC</v>
          </cell>
          <cell r="K1970">
            <v>3.55</v>
          </cell>
        </row>
        <row r="1971">
          <cell r="A1971">
            <v>5041</v>
          </cell>
          <cell r="B1971" t="str">
            <v>KEN022</v>
          </cell>
          <cell r="C1971" t="str">
            <v>KE654</v>
          </cell>
          <cell r="D1971">
            <v>30</v>
          </cell>
          <cell r="E1971" t="str">
            <v>BBEN</v>
          </cell>
          <cell r="F1971" t="str">
            <v>BBEN</v>
          </cell>
          <cell r="G1971">
            <v>175697</v>
          </cell>
          <cell r="H1971">
            <v>20070326</v>
          </cell>
          <cell r="I1971">
            <v>249.99</v>
          </cell>
          <cell r="J1971" t="str">
            <v>310107$ JAN 07 MEDICAL AC</v>
          </cell>
          <cell r="K1971">
            <v>3.55</v>
          </cell>
        </row>
        <row r="1972">
          <cell r="A1972">
            <v>5041</v>
          </cell>
          <cell r="B1972" t="str">
            <v>KEN022</v>
          </cell>
          <cell r="C1972" t="str">
            <v>KE654</v>
          </cell>
          <cell r="D1972">
            <v>30</v>
          </cell>
          <cell r="E1972" t="str">
            <v>BBEN</v>
          </cell>
          <cell r="F1972" t="str">
            <v>BBEN</v>
          </cell>
          <cell r="G1972">
            <v>175697</v>
          </cell>
          <cell r="H1972">
            <v>20070326</v>
          </cell>
          <cell r="I1972">
            <v>165284.20000000001</v>
          </cell>
          <cell r="J1972" t="str">
            <v>310107$ IN-PATIENT MEDICA</v>
          </cell>
          <cell r="K1972">
            <v>2347.12</v>
          </cell>
        </row>
        <row r="1973">
          <cell r="A1973">
            <v>5041</v>
          </cell>
          <cell r="B1973" t="str">
            <v>KEN022</v>
          </cell>
          <cell r="C1973" t="str">
            <v>KE654</v>
          </cell>
          <cell r="D1973">
            <v>30</v>
          </cell>
          <cell r="E1973" t="str">
            <v>BBEN</v>
          </cell>
          <cell r="F1973" t="str">
            <v>BBEN</v>
          </cell>
          <cell r="G1973">
            <v>175697</v>
          </cell>
          <cell r="H1973">
            <v>20070326</v>
          </cell>
          <cell r="I1973">
            <v>7023.69</v>
          </cell>
          <cell r="J1973" t="str">
            <v>310107$ IN-PATIENT MEDICA</v>
          </cell>
          <cell r="K1973">
            <v>99.74</v>
          </cell>
        </row>
        <row r="1974">
          <cell r="A1974">
            <v>5041</v>
          </cell>
          <cell r="B1974" t="str">
            <v>KEN022</v>
          </cell>
          <cell r="C1974" t="str">
            <v>KE654</v>
          </cell>
          <cell r="D1974">
            <v>30</v>
          </cell>
          <cell r="E1974" t="str">
            <v>BBEN</v>
          </cell>
          <cell r="F1974" t="str">
            <v>BBEN</v>
          </cell>
          <cell r="G1974">
            <v>175697</v>
          </cell>
          <cell r="H1974">
            <v>20070326</v>
          </cell>
          <cell r="I1974">
            <v>7023.69</v>
          </cell>
          <cell r="J1974" t="str">
            <v>310107$ IN-PATIENT MEDICA</v>
          </cell>
          <cell r="K1974">
            <v>99.74</v>
          </cell>
        </row>
        <row r="1975">
          <cell r="A1975">
            <v>5041</v>
          </cell>
          <cell r="B1975" t="str">
            <v>KEN022</v>
          </cell>
          <cell r="C1975" t="str">
            <v>KE654</v>
          </cell>
          <cell r="D1975">
            <v>30</v>
          </cell>
          <cell r="E1975" t="str">
            <v>BBEN</v>
          </cell>
          <cell r="F1975" t="str">
            <v>BBEN</v>
          </cell>
          <cell r="G1975">
            <v>175697</v>
          </cell>
          <cell r="H1975">
            <v>20070326</v>
          </cell>
          <cell r="I1975">
            <v>4178.72</v>
          </cell>
          <cell r="J1975" t="str">
            <v>310107$ IN-PATIENT MEDICA</v>
          </cell>
          <cell r="K1975">
            <v>59.34</v>
          </cell>
        </row>
        <row r="1976">
          <cell r="A1976">
            <v>5041</v>
          </cell>
          <cell r="B1976" t="str">
            <v>KEN022</v>
          </cell>
          <cell r="C1976" t="str">
            <v>KE654</v>
          </cell>
          <cell r="D1976">
            <v>30</v>
          </cell>
          <cell r="E1976" t="str">
            <v>BBEN</v>
          </cell>
          <cell r="F1976" t="str">
            <v>BBEN</v>
          </cell>
          <cell r="G1976">
            <v>175697</v>
          </cell>
          <cell r="H1976">
            <v>20070326</v>
          </cell>
          <cell r="I1976">
            <v>61206.25</v>
          </cell>
          <cell r="J1976" t="str">
            <v>310107$ IN-PATIENT MEDICA</v>
          </cell>
          <cell r="K1976">
            <v>869.16</v>
          </cell>
        </row>
        <row r="1977">
          <cell r="A1977">
            <v>5041</v>
          </cell>
          <cell r="B1977" t="str">
            <v>KEN022</v>
          </cell>
          <cell r="C1977" t="str">
            <v>KE654</v>
          </cell>
          <cell r="D1977">
            <v>30</v>
          </cell>
          <cell r="E1977" t="str">
            <v>BBEN</v>
          </cell>
          <cell r="F1977" t="str">
            <v>BBEN</v>
          </cell>
          <cell r="G1977">
            <v>175697</v>
          </cell>
          <cell r="H1977">
            <v>20070326</v>
          </cell>
          <cell r="I1977">
            <v>50450.3</v>
          </cell>
          <cell r="J1977" t="str">
            <v>310107$ IN-PATIENT MEDICA</v>
          </cell>
          <cell r="K1977">
            <v>716.42</v>
          </cell>
        </row>
        <row r="1978">
          <cell r="A1978">
            <v>5041</v>
          </cell>
          <cell r="B1978" t="str">
            <v>KEN022</v>
          </cell>
          <cell r="C1978" t="str">
            <v>KE654</v>
          </cell>
          <cell r="D1978">
            <v>30</v>
          </cell>
          <cell r="E1978" t="str">
            <v>BBEN</v>
          </cell>
          <cell r="F1978" t="str">
            <v>BBEN</v>
          </cell>
          <cell r="G1978">
            <v>175697</v>
          </cell>
          <cell r="H1978">
            <v>20070326</v>
          </cell>
          <cell r="I1978">
            <v>13050.94</v>
          </cell>
          <cell r="J1978" t="str">
            <v>310107$ IN-PATIENT MEDICA</v>
          </cell>
          <cell r="K1978">
            <v>185.33</v>
          </cell>
        </row>
        <row r="1979">
          <cell r="A1979">
            <v>5041</v>
          </cell>
          <cell r="B1979" t="str">
            <v>KEN022</v>
          </cell>
          <cell r="C1979" t="str">
            <v>KE654</v>
          </cell>
          <cell r="D1979">
            <v>30</v>
          </cell>
          <cell r="E1979" t="str">
            <v>BBEN</v>
          </cell>
          <cell r="F1979" t="str">
            <v>BBEN</v>
          </cell>
          <cell r="G1979">
            <v>175697</v>
          </cell>
          <cell r="H1979">
            <v>20070326</v>
          </cell>
          <cell r="I1979">
            <v>25104.73</v>
          </cell>
          <cell r="J1979" t="str">
            <v>310107$ IN-PATIENT MEDICA</v>
          </cell>
          <cell r="K1979">
            <v>356.5</v>
          </cell>
        </row>
        <row r="1980">
          <cell r="A1980">
            <v>5041</v>
          </cell>
          <cell r="B1980" t="str">
            <v>KEN022</v>
          </cell>
          <cell r="C1980" t="str">
            <v>KE654</v>
          </cell>
          <cell r="D1980">
            <v>30</v>
          </cell>
          <cell r="E1980" t="str">
            <v>BBEN</v>
          </cell>
          <cell r="F1980" t="str">
            <v>BBEN</v>
          </cell>
          <cell r="G1980">
            <v>175697</v>
          </cell>
          <cell r="H1980">
            <v>20070326</v>
          </cell>
          <cell r="I1980">
            <v>9723.59</v>
          </cell>
          <cell r="J1980" t="str">
            <v>310107$ IN-PATIENT MEDICA</v>
          </cell>
          <cell r="K1980">
            <v>138.08000000000001</v>
          </cell>
        </row>
        <row r="1981">
          <cell r="A1981">
            <v>5041</v>
          </cell>
          <cell r="B1981" t="str">
            <v>KEN022</v>
          </cell>
          <cell r="C1981" t="str">
            <v>KE654</v>
          </cell>
          <cell r="D1981">
            <v>30</v>
          </cell>
          <cell r="E1981" t="str">
            <v>BBEN</v>
          </cell>
          <cell r="F1981" t="str">
            <v>BBEN</v>
          </cell>
          <cell r="G1981">
            <v>175697</v>
          </cell>
          <cell r="H1981">
            <v>20070326</v>
          </cell>
          <cell r="I1981">
            <v>8518</v>
          </cell>
          <cell r="J1981" t="str">
            <v>310107$ IN-PATIENT MEDICA</v>
          </cell>
          <cell r="K1981">
            <v>120.96</v>
          </cell>
        </row>
        <row r="1982">
          <cell r="A1982">
            <v>5041</v>
          </cell>
          <cell r="B1982" t="str">
            <v>KEN022</v>
          </cell>
          <cell r="C1982" t="str">
            <v>KE654</v>
          </cell>
          <cell r="D1982">
            <v>30</v>
          </cell>
          <cell r="E1982" t="str">
            <v>BBEN</v>
          </cell>
          <cell r="F1982" t="str">
            <v>BBEN</v>
          </cell>
          <cell r="G1982">
            <v>175697</v>
          </cell>
          <cell r="H1982">
            <v>20070326</v>
          </cell>
          <cell r="I1982">
            <v>107923.59</v>
          </cell>
          <cell r="J1982" t="str">
            <v>310107$ IN-PATIENT MEDICA</v>
          </cell>
          <cell r="K1982">
            <v>1532.57</v>
          </cell>
        </row>
        <row r="1983">
          <cell r="A1983">
            <v>5041</v>
          </cell>
          <cell r="B1983" t="str">
            <v>KEN022</v>
          </cell>
          <cell r="C1983" t="str">
            <v>KE654</v>
          </cell>
          <cell r="D1983">
            <v>30</v>
          </cell>
          <cell r="E1983" t="str">
            <v>BBEN</v>
          </cell>
          <cell r="F1983" t="str">
            <v>BBEN</v>
          </cell>
          <cell r="G1983">
            <v>175697</v>
          </cell>
          <cell r="H1983">
            <v>20070326</v>
          </cell>
          <cell r="I1983">
            <v>11122.14</v>
          </cell>
          <cell r="J1983" t="str">
            <v>310107$ IN-PATIENT MEDICA</v>
          </cell>
          <cell r="K1983">
            <v>157.94</v>
          </cell>
        </row>
        <row r="1984">
          <cell r="A1984">
            <v>5043</v>
          </cell>
          <cell r="B1984" t="str">
            <v>KEN022</v>
          </cell>
          <cell r="C1984" t="str">
            <v>KE654</v>
          </cell>
          <cell r="D1984">
            <v>30</v>
          </cell>
          <cell r="E1984" t="str">
            <v>BBEN</v>
          </cell>
          <cell r="F1984" t="str">
            <v>BBEN</v>
          </cell>
          <cell r="G1984">
            <v>175697</v>
          </cell>
          <cell r="H1984">
            <v>20070326</v>
          </cell>
          <cell r="I1984">
            <v>48984.86</v>
          </cell>
          <cell r="J1984" t="str">
            <v>310107$ JAN 07 ACCRUED BE</v>
          </cell>
          <cell r="K1984">
            <v>695.61</v>
          </cell>
        </row>
        <row r="1985">
          <cell r="A1985">
            <v>5043</v>
          </cell>
          <cell r="B1985" t="str">
            <v>KEN022</v>
          </cell>
          <cell r="C1985" t="str">
            <v>KE654</v>
          </cell>
          <cell r="D1985">
            <v>30</v>
          </cell>
          <cell r="E1985" t="str">
            <v>BBEN</v>
          </cell>
          <cell r="F1985" t="str">
            <v>BBEN</v>
          </cell>
          <cell r="G1985">
            <v>175697</v>
          </cell>
          <cell r="H1985">
            <v>20070326</v>
          </cell>
          <cell r="I1985">
            <v>1300.6600000000001</v>
          </cell>
          <cell r="J1985" t="str">
            <v>310107$ JAN 07 ACCRUED BE</v>
          </cell>
          <cell r="K1985">
            <v>18.47</v>
          </cell>
        </row>
        <row r="1986">
          <cell r="A1986">
            <v>5043</v>
          </cell>
          <cell r="B1986" t="str">
            <v>KEN022</v>
          </cell>
          <cell r="C1986" t="str">
            <v>KE654</v>
          </cell>
          <cell r="D1986">
            <v>30</v>
          </cell>
          <cell r="E1986" t="str">
            <v>BBEN</v>
          </cell>
          <cell r="F1986" t="str">
            <v>BBEN</v>
          </cell>
          <cell r="G1986">
            <v>175697</v>
          </cell>
          <cell r="H1986">
            <v>20070326</v>
          </cell>
          <cell r="I1986">
            <v>2958.34</v>
          </cell>
          <cell r="J1986" t="str">
            <v>310107$ JAN 07 ACCRUED BE</v>
          </cell>
          <cell r="K1986">
            <v>42.01</v>
          </cell>
        </row>
        <row r="1987">
          <cell r="A1987">
            <v>5043</v>
          </cell>
          <cell r="B1987" t="str">
            <v>KEN022</v>
          </cell>
          <cell r="C1987" t="str">
            <v>KE654</v>
          </cell>
          <cell r="D1987">
            <v>30</v>
          </cell>
          <cell r="E1987" t="str">
            <v>BBEN</v>
          </cell>
          <cell r="F1987" t="str">
            <v>BBEN</v>
          </cell>
          <cell r="G1987">
            <v>175697</v>
          </cell>
          <cell r="H1987">
            <v>20070326</v>
          </cell>
          <cell r="I1987">
            <v>1238.69</v>
          </cell>
          <cell r="J1987" t="str">
            <v>310107$ JAN 07 ACCRUED BE</v>
          </cell>
          <cell r="K1987">
            <v>17.59</v>
          </cell>
        </row>
        <row r="1988">
          <cell r="A1988">
            <v>5043</v>
          </cell>
          <cell r="B1988" t="str">
            <v>KEN022</v>
          </cell>
          <cell r="C1988" t="str">
            <v>KE654</v>
          </cell>
          <cell r="D1988">
            <v>30</v>
          </cell>
          <cell r="E1988" t="str">
            <v>BBEN</v>
          </cell>
          <cell r="F1988" t="str">
            <v>BBEN</v>
          </cell>
          <cell r="G1988">
            <v>175697</v>
          </cell>
          <cell r="H1988">
            <v>20070326</v>
          </cell>
          <cell r="I1988">
            <v>16769.82</v>
          </cell>
          <cell r="J1988" t="str">
            <v>310107$ JAN 07 ACCRUED BE</v>
          </cell>
          <cell r="K1988">
            <v>238.14</v>
          </cell>
        </row>
        <row r="1989">
          <cell r="A1989">
            <v>5043</v>
          </cell>
          <cell r="B1989" t="str">
            <v>KEN022</v>
          </cell>
          <cell r="C1989" t="str">
            <v>KE654</v>
          </cell>
          <cell r="D1989">
            <v>30</v>
          </cell>
          <cell r="E1989" t="str">
            <v>BBEN</v>
          </cell>
          <cell r="F1989" t="str">
            <v>BBEN</v>
          </cell>
          <cell r="G1989">
            <v>175697</v>
          </cell>
          <cell r="H1989">
            <v>20070326</v>
          </cell>
          <cell r="I1989">
            <v>10062.31</v>
          </cell>
          <cell r="J1989" t="str">
            <v>310107$ JAN 07 ACCRUED BE</v>
          </cell>
          <cell r="K1989">
            <v>142.88999999999999</v>
          </cell>
        </row>
        <row r="1990">
          <cell r="A1990">
            <v>5043</v>
          </cell>
          <cell r="B1990" t="str">
            <v>KEN022</v>
          </cell>
          <cell r="C1990" t="str">
            <v>KE654</v>
          </cell>
          <cell r="D1990">
            <v>30</v>
          </cell>
          <cell r="E1990" t="str">
            <v>BBEN</v>
          </cell>
          <cell r="F1990" t="str">
            <v>BBEN</v>
          </cell>
          <cell r="G1990">
            <v>175697</v>
          </cell>
          <cell r="H1990">
            <v>20070326</v>
          </cell>
          <cell r="I1990">
            <v>5987.11</v>
          </cell>
          <cell r="J1990" t="str">
            <v>310107$ JAN 07 ACCRUED BE</v>
          </cell>
          <cell r="K1990">
            <v>85.02</v>
          </cell>
        </row>
        <row r="1991">
          <cell r="A1991">
            <v>5043</v>
          </cell>
          <cell r="B1991" t="str">
            <v>KEN022</v>
          </cell>
          <cell r="C1991" t="str">
            <v>KE654</v>
          </cell>
          <cell r="D1991">
            <v>30</v>
          </cell>
          <cell r="E1991" t="str">
            <v>BBEN</v>
          </cell>
          <cell r="F1991" t="str">
            <v>BBEN</v>
          </cell>
          <cell r="G1991">
            <v>175697</v>
          </cell>
          <cell r="H1991">
            <v>20070326</v>
          </cell>
          <cell r="I1991">
            <v>13981.19</v>
          </cell>
          <cell r="J1991" t="str">
            <v>310107$ JAN 07 ACCRUED BE</v>
          </cell>
          <cell r="K1991">
            <v>198.54</v>
          </cell>
        </row>
        <row r="1992">
          <cell r="A1992">
            <v>5043</v>
          </cell>
          <cell r="B1992" t="str">
            <v>KEN022</v>
          </cell>
          <cell r="C1992" t="str">
            <v>KE654</v>
          </cell>
          <cell r="D1992">
            <v>30</v>
          </cell>
          <cell r="E1992" t="str">
            <v>BBEN</v>
          </cell>
          <cell r="F1992" t="str">
            <v>BBEN</v>
          </cell>
          <cell r="G1992">
            <v>175697</v>
          </cell>
          <cell r="H1992">
            <v>20070326</v>
          </cell>
          <cell r="I1992">
            <v>1021.79</v>
          </cell>
          <cell r="J1992" t="str">
            <v>310107$ JAN 07 ACCRUED BE</v>
          </cell>
          <cell r="K1992">
            <v>14.51</v>
          </cell>
        </row>
        <row r="1993">
          <cell r="A1993">
            <v>5043</v>
          </cell>
          <cell r="B1993" t="str">
            <v>KEN022</v>
          </cell>
          <cell r="C1993" t="str">
            <v>KE654</v>
          </cell>
          <cell r="D1993">
            <v>30</v>
          </cell>
          <cell r="E1993" t="str">
            <v>BBEN</v>
          </cell>
          <cell r="F1993" t="str">
            <v>BBEN</v>
          </cell>
          <cell r="G1993">
            <v>175697</v>
          </cell>
          <cell r="H1993">
            <v>20070326</v>
          </cell>
          <cell r="I1993">
            <v>1303.47</v>
          </cell>
          <cell r="J1993" t="str">
            <v>310107$ JAN 07 ACCRUED BE</v>
          </cell>
          <cell r="K1993">
            <v>18.510000000000002</v>
          </cell>
        </row>
        <row r="1994">
          <cell r="A1994">
            <v>5043</v>
          </cell>
          <cell r="B1994" t="str">
            <v>KEN022</v>
          </cell>
          <cell r="C1994" t="str">
            <v>KE654</v>
          </cell>
          <cell r="D1994">
            <v>30</v>
          </cell>
          <cell r="E1994" t="str">
            <v>BBEN</v>
          </cell>
          <cell r="F1994" t="str">
            <v>BBEN</v>
          </cell>
          <cell r="G1994">
            <v>175697</v>
          </cell>
          <cell r="H1994">
            <v>20070326</v>
          </cell>
          <cell r="I1994">
            <v>33631.89</v>
          </cell>
          <cell r="J1994" t="str">
            <v>310107$ JAN 07 ACCRUED BE</v>
          </cell>
          <cell r="K1994">
            <v>477.59</v>
          </cell>
        </row>
        <row r="1995">
          <cell r="A1995">
            <v>5043</v>
          </cell>
          <cell r="B1995" t="str">
            <v>KEN022</v>
          </cell>
          <cell r="C1995" t="str">
            <v>KE654</v>
          </cell>
          <cell r="D1995">
            <v>30</v>
          </cell>
          <cell r="E1995" t="str">
            <v>BBEN</v>
          </cell>
          <cell r="F1995" t="str">
            <v>BBEN</v>
          </cell>
          <cell r="G1995">
            <v>175697</v>
          </cell>
          <cell r="H1995">
            <v>20070326</v>
          </cell>
          <cell r="I1995">
            <v>1072.5</v>
          </cell>
          <cell r="J1995" t="str">
            <v>310107$ JAN 07 ACCRUED BE</v>
          </cell>
          <cell r="K1995">
            <v>15.23</v>
          </cell>
        </row>
        <row r="1996">
          <cell r="A1996">
            <v>5043</v>
          </cell>
          <cell r="B1996" t="str">
            <v>KEN022</v>
          </cell>
          <cell r="C1996" t="str">
            <v>KE654</v>
          </cell>
          <cell r="D1996">
            <v>30</v>
          </cell>
          <cell r="E1996" t="str">
            <v>BBEN</v>
          </cell>
          <cell r="F1996" t="str">
            <v>BBEN</v>
          </cell>
          <cell r="G1996">
            <v>175697</v>
          </cell>
          <cell r="H1996">
            <v>20070326</v>
          </cell>
          <cell r="I1996">
            <v>2958.34</v>
          </cell>
          <cell r="J1996" t="str">
            <v>310107$ JAN 07 ACCRUED BE</v>
          </cell>
          <cell r="K1996">
            <v>42.01</v>
          </cell>
        </row>
        <row r="1997">
          <cell r="A1997">
            <v>5043</v>
          </cell>
          <cell r="B1997" t="str">
            <v>KEN022</v>
          </cell>
          <cell r="C1997" t="str">
            <v>KE654</v>
          </cell>
          <cell r="D1997">
            <v>30</v>
          </cell>
          <cell r="E1997" t="str">
            <v>BBEN</v>
          </cell>
          <cell r="F1997" t="str">
            <v>BBEN</v>
          </cell>
          <cell r="G1997">
            <v>175697</v>
          </cell>
          <cell r="H1997">
            <v>20070326</v>
          </cell>
          <cell r="I1997">
            <v>4415.33</v>
          </cell>
          <cell r="J1997" t="str">
            <v>310107$ JAN 07 ACCRUED BE</v>
          </cell>
          <cell r="K1997">
            <v>62.7</v>
          </cell>
        </row>
        <row r="1998">
          <cell r="A1998">
            <v>5043</v>
          </cell>
          <cell r="B1998" t="str">
            <v>KEN022</v>
          </cell>
          <cell r="C1998" t="str">
            <v>KE654</v>
          </cell>
          <cell r="D1998">
            <v>30</v>
          </cell>
          <cell r="E1998" t="str">
            <v>BBEN</v>
          </cell>
          <cell r="F1998" t="str">
            <v>BBEN</v>
          </cell>
          <cell r="G1998">
            <v>175697</v>
          </cell>
          <cell r="H1998">
            <v>20070326</v>
          </cell>
          <cell r="I1998">
            <v>2033.73</v>
          </cell>
          <cell r="J1998" t="str">
            <v>310107$ JAN 07 LEAVE ALLO</v>
          </cell>
          <cell r="K1998">
            <v>28.88</v>
          </cell>
        </row>
        <row r="1999">
          <cell r="A1999">
            <v>5043</v>
          </cell>
          <cell r="B1999" t="str">
            <v>KEN022</v>
          </cell>
          <cell r="C1999" t="str">
            <v>KE654</v>
          </cell>
          <cell r="D1999">
            <v>30</v>
          </cell>
          <cell r="E1999" t="str">
            <v>BBEN</v>
          </cell>
          <cell r="F1999" t="str">
            <v>BBEN</v>
          </cell>
          <cell r="G1999">
            <v>175697</v>
          </cell>
          <cell r="H1999">
            <v>20070326</v>
          </cell>
          <cell r="I1999">
            <v>4623.07</v>
          </cell>
          <cell r="J1999" t="str">
            <v>310107$ JAN 07 LEAVE ALLO</v>
          </cell>
          <cell r="K1999">
            <v>65.650000000000006</v>
          </cell>
        </row>
        <row r="2000">
          <cell r="A2000">
            <v>5043</v>
          </cell>
          <cell r="B2000" t="str">
            <v>KEN022</v>
          </cell>
          <cell r="C2000" t="str">
            <v>KE654</v>
          </cell>
          <cell r="D2000">
            <v>30</v>
          </cell>
          <cell r="E2000" t="str">
            <v>BBEN</v>
          </cell>
          <cell r="F2000" t="str">
            <v>BBEN</v>
          </cell>
          <cell r="G2000">
            <v>175697</v>
          </cell>
          <cell r="H2000">
            <v>20070326</v>
          </cell>
          <cell r="I2000">
            <v>1936.55</v>
          </cell>
          <cell r="J2000" t="str">
            <v>310107$ JAN 07 LEAVE ALLO</v>
          </cell>
          <cell r="K2000">
            <v>27.5</v>
          </cell>
        </row>
        <row r="2001">
          <cell r="A2001">
            <v>5043</v>
          </cell>
          <cell r="B2001" t="str">
            <v>KEN022</v>
          </cell>
          <cell r="C2001" t="str">
            <v>KE654</v>
          </cell>
          <cell r="D2001">
            <v>30</v>
          </cell>
          <cell r="E2001" t="str">
            <v>BBEN</v>
          </cell>
          <cell r="F2001" t="str">
            <v>BBEN</v>
          </cell>
          <cell r="G2001">
            <v>175697</v>
          </cell>
          <cell r="H2001">
            <v>20070326</v>
          </cell>
          <cell r="I2001">
            <v>28493.34</v>
          </cell>
          <cell r="J2001" t="str">
            <v>310107$ JAN 07 LEAVE ALLO</v>
          </cell>
          <cell r="K2001">
            <v>404.62</v>
          </cell>
        </row>
        <row r="2002">
          <cell r="A2002">
            <v>5043</v>
          </cell>
          <cell r="B2002" t="str">
            <v>KEN022</v>
          </cell>
          <cell r="C2002" t="str">
            <v>KE654</v>
          </cell>
          <cell r="D2002">
            <v>30</v>
          </cell>
          <cell r="E2002" t="str">
            <v>BBEN</v>
          </cell>
          <cell r="F2002" t="str">
            <v>BBEN</v>
          </cell>
          <cell r="G2002">
            <v>175697</v>
          </cell>
          <cell r="H2002">
            <v>20070326</v>
          </cell>
          <cell r="I2002">
            <v>15726.2</v>
          </cell>
          <cell r="J2002" t="str">
            <v>310107$ JAN 07 LEAVE ALLO</v>
          </cell>
          <cell r="K2002">
            <v>223.32</v>
          </cell>
        </row>
        <row r="2003">
          <cell r="A2003">
            <v>5043</v>
          </cell>
          <cell r="B2003" t="str">
            <v>KEN022</v>
          </cell>
          <cell r="C2003" t="str">
            <v>KE654</v>
          </cell>
          <cell r="D2003">
            <v>30</v>
          </cell>
          <cell r="E2003" t="str">
            <v>BBEN</v>
          </cell>
          <cell r="F2003" t="str">
            <v>BBEN</v>
          </cell>
          <cell r="G2003">
            <v>175697</v>
          </cell>
          <cell r="H2003">
            <v>20070326</v>
          </cell>
          <cell r="I2003">
            <v>8805.32</v>
          </cell>
          <cell r="J2003" t="str">
            <v>310107$ JAN 07 LEAVE ALLO</v>
          </cell>
          <cell r="K2003">
            <v>125.04</v>
          </cell>
        </row>
        <row r="2004">
          <cell r="A2004">
            <v>5043</v>
          </cell>
          <cell r="B2004" t="str">
            <v>KEN022</v>
          </cell>
          <cell r="C2004" t="str">
            <v>KE654</v>
          </cell>
          <cell r="D2004">
            <v>30</v>
          </cell>
          <cell r="E2004" t="str">
            <v>BBEN</v>
          </cell>
          <cell r="F2004" t="str">
            <v>BBEN</v>
          </cell>
          <cell r="G2004">
            <v>175697</v>
          </cell>
          <cell r="H2004">
            <v>20070326</v>
          </cell>
          <cell r="I2004">
            <v>17868.37</v>
          </cell>
          <cell r="J2004" t="str">
            <v>310107$ JAN 07 LEAVE ALLO</v>
          </cell>
          <cell r="K2004">
            <v>253.74</v>
          </cell>
        </row>
        <row r="2005">
          <cell r="A2005">
            <v>5043</v>
          </cell>
          <cell r="B2005" t="str">
            <v>KEN022</v>
          </cell>
          <cell r="C2005" t="str">
            <v>KE654</v>
          </cell>
          <cell r="D2005">
            <v>30</v>
          </cell>
          <cell r="E2005" t="str">
            <v>BBEN</v>
          </cell>
          <cell r="F2005" t="str">
            <v>BBEN</v>
          </cell>
          <cell r="G2005">
            <v>175697</v>
          </cell>
          <cell r="H2005">
            <v>20070326</v>
          </cell>
          <cell r="I2005">
            <v>1596.42</v>
          </cell>
          <cell r="J2005" t="str">
            <v>310107$ JAN 07 LEAVE ALLO</v>
          </cell>
          <cell r="K2005">
            <v>22.67</v>
          </cell>
        </row>
        <row r="2006">
          <cell r="A2006">
            <v>5043</v>
          </cell>
          <cell r="B2006" t="str">
            <v>KEN022</v>
          </cell>
          <cell r="C2006" t="str">
            <v>KE654</v>
          </cell>
          <cell r="D2006">
            <v>30</v>
          </cell>
          <cell r="E2006" t="str">
            <v>BBEN</v>
          </cell>
          <cell r="F2006" t="str">
            <v>BBEN</v>
          </cell>
          <cell r="G2006">
            <v>175697</v>
          </cell>
          <cell r="H2006">
            <v>20070326</v>
          </cell>
          <cell r="I2006">
            <v>2037.25</v>
          </cell>
          <cell r="J2006" t="str">
            <v>310107$ JAN 07 LEAVE ALLO</v>
          </cell>
          <cell r="K2006">
            <v>28.93</v>
          </cell>
        </row>
        <row r="2007">
          <cell r="A2007">
            <v>5043</v>
          </cell>
          <cell r="B2007" t="str">
            <v>KEN022</v>
          </cell>
          <cell r="C2007" t="str">
            <v>KE654</v>
          </cell>
          <cell r="D2007">
            <v>30</v>
          </cell>
          <cell r="E2007" t="str">
            <v>BBEN</v>
          </cell>
          <cell r="F2007" t="str">
            <v>BBEN</v>
          </cell>
          <cell r="G2007">
            <v>175697</v>
          </cell>
          <cell r="H2007">
            <v>20070326</v>
          </cell>
          <cell r="I2007">
            <v>51748.85</v>
          </cell>
          <cell r="J2007" t="str">
            <v>310107$ JAN 07 LEAVE ALLO</v>
          </cell>
          <cell r="K2007">
            <v>734.86</v>
          </cell>
        </row>
        <row r="2008">
          <cell r="A2008">
            <v>5043</v>
          </cell>
          <cell r="B2008" t="str">
            <v>KEN022</v>
          </cell>
          <cell r="C2008" t="str">
            <v>KE654</v>
          </cell>
          <cell r="D2008">
            <v>30</v>
          </cell>
          <cell r="E2008" t="str">
            <v>BBEN</v>
          </cell>
          <cell r="F2008" t="str">
            <v>BBEN</v>
          </cell>
          <cell r="G2008">
            <v>175697</v>
          </cell>
          <cell r="H2008">
            <v>20070326</v>
          </cell>
          <cell r="I2008">
            <v>1676</v>
          </cell>
          <cell r="J2008" t="str">
            <v>310107$ JAN 07 LEAVE ALLO</v>
          </cell>
          <cell r="K2008">
            <v>23.8</v>
          </cell>
        </row>
        <row r="2009">
          <cell r="A2009">
            <v>5043</v>
          </cell>
          <cell r="B2009" t="str">
            <v>KEN022</v>
          </cell>
          <cell r="C2009" t="str">
            <v>KE654</v>
          </cell>
          <cell r="D2009">
            <v>30</v>
          </cell>
          <cell r="E2009" t="str">
            <v>BBEN</v>
          </cell>
          <cell r="F2009" t="str">
            <v>BBEN</v>
          </cell>
          <cell r="G2009">
            <v>175697</v>
          </cell>
          <cell r="H2009">
            <v>20070326</v>
          </cell>
          <cell r="I2009">
            <v>1321.08</v>
          </cell>
          <cell r="J2009" t="str">
            <v>310107$ JAN 07 LEAVE ALLO</v>
          </cell>
          <cell r="K2009">
            <v>18.760000000000002</v>
          </cell>
        </row>
        <row r="2010">
          <cell r="A2010">
            <v>5043</v>
          </cell>
          <cell r="B2010" t="str">
            <v>KEN022</v>
          </cell>
          <cell r="C2010" t="str">
            <v>KE654</v>
          </cell>
          <cell r="D2010">
            <v>30</v>
          </cell>
          <cell r="E2010" t="str">
            <v>BBEN</v>
          </cell>
          <cell r="F2010" t="str">
            <v>BBEN</v>
          </cell>
          <cell r="G2010">
            <v>175697</v>
          </cell>
          <cell r="H2010">
            <v>20070326</v>
          </cell>
          <cell r="I2010">
            <v>83444.89</v>
          </cell>
          <cell r="J2010" t="str">
            <v>310107$ JAN 07 LEAVE ALLO</v>
          </cell>
          <cell r="K2010">
            <v>1184.96</v>
          </cell>
        </row>
        <row r="2011">
          <cell r="A2011">
            <v>5067</v>
          </cell>
          <cell r="B2011" t="str">
            <v>KEN022</v>
          </cell>
          <cell r="C2011" t="str">
            <v>KE654</v>
          </cell>
          <cell r="D2011">
            <v>30</v>
          </cell>
          <cell r="E2011" t="str">
            <v>BBEN</v>
          </cell>
          <cell r="F2011" t="str">
            <v>BBEN</v>
          </cell>
          <cell r="G2011">
            <v>175697</v>
          </cell>
          <cell r="H2011">
            <v>20070326</v>
          </cell>
          <cell r="I2011">
            <v>10013.719999999999</v>
          </cell>
          <cell r="J2011" t="str">
            <v>310107$ JAN 07 SPECIAL AC</v>
          </cell>
          <cell r="K2011">
            <v>142.19999999999999</v>
          </cell>
        </row>
        <row r="2012">
          <cell r="A2012">
            <v>5067</v>
          </cell>
          <cell r="B2012" t="str">
            <v>KEN022</v>
          </cell>
          <cell r="C2012" t="str">
            <v>KE654</v>
          </cell>
          <cell r="D2012">
            <v>30</v>
          </cell>
          <cell r="E2012" t="str">
            <v>BBEN</v>
          </cell>
          <cell r="F2012" t="str">
            <v>BBEN</v>
          </cell>
          <cell r="G2012">
            <v>175697</v>
          </cell>
          <cell r="H2012">
            <v>20070326</v>
          </cell>
          <cell r="I2012">
            <v>244.36</v>
          </cell>
          <cell r="J2012" t="str">
            <v>310107$ JAN 07 SPECIAL AC</v>
          </cell>
          <cell r="K2012">
            <v>3.47</v>
          </cell>
        </row>
        <row r="2013">
          <cell r="A2013">
            <v>5067</v>
          </cell>
          <cell r="B2013" t="str">
            <v>KEN022</v>
          </cell>
          <cell r="C2013" t="str">
            <v>KE654</v>
          </cell>
          <cell r="D2013">
            <v>30</v>
          </cell>
          <cell r="E2013" t="str">
            <v>BBEN</v>
          </cell>
          <cell r="F2013" t="str">
            <v>BBEN</v>
          </cell>
          <cell r="G2013">
            <v>175697</v>
          </cell>
          <cell r="H2013">
            <v>20070326</v>
          </cell>
          <cell r="I2013">
            <v>554.91</v>
          </cell>
          <cell r="J2013" t="str">
            <v>310107$ JAN 07 SPECIAL AC</v>
          </cell>
          <cell r="K2013">
            <v>7.88</v>
          </cell>
        </row>
        <row r="2014">
          <cell r="A2014">
            <v>5067</v>
          </cell>
          <cell r="B2014" t="str">
            <v>KEN022</v>
          </cell>
          <cell r="C2014" t="str">
            <v>KE654</v>
          </cell>
          <cell r="D2014">
            <v>30</v>
          </cell>
          <cell r="E2014" t="str">
            <v>BBEN</v>
          </cell>
          <cell r="F2014" t="str">
            <v>BBEN</v>
          </cell>
          <cell r="G2014">
            <v>175697</v>
          </cell>
          <cell r="H2014">
            <v>20070326</v>
          </cell>
          <cell r="I2014">
            <v>232.39</v>
          </cell>
          <cell r="J2014" t="str">
            <v>310107$ JAN 07 SPECIAL AC</v>
          </cell>
          <cell r="K2014">
            <v>3.3</v>
          </cell>
        </row>
        <row r="2015">
          <cell r="A2015">
            <v>5067</v>
          </cell>
          <cell r="B2015" t="str">
            <v>KEN022</v>
          </cell>
          <cell r="C2015" t="str">
            <v>KE654</v>
          </cell>
          <cell r="D2015">
            <v>30</v>
          </cell>
          <cell r="E2015" t="str">
            <v>BBEN</v>
          </cell>
          <cell r="F2015" t="str">
            <v>BBEN</v>
          </cell>
          <cell r="G2015">
            <v>175697</v>
          </cell>
          <cell r="H2015">
            <v>20070326</v>
          </cell>
          <cell r="I2015">
            <v>3102</v>
          </cell>
          <cell r="J2015" t="str">
            <v>310107$ JAN 07 SPECIAL AC</v>
          </cell>
          <cell r="K2015">
            <v>44.05</v>
          </cell>
        </row>
        <row r="2016">
          <cell r="A2016">
            <v>5067</v>
          </cell>
          <cell r="B2016" t="str">
            <v>KEN022</v>
          </cell>
          <cell r="C2016" t="str">
            <v>KE654</v>
          </cell>
          <cell r="D2016">
            <v>30</v>
          </cell>
          <cell r="E2016" t="str">
            <v>BBEN</v>
          </cell>
          <cell r="F2016" t="str">
            <v>BBEN</v>
          </cell>
          <cell r="G2016">
            <v>175697</v>
          </cell>
          <cell r="H2016">
            <v>20070326</v>
          </cell>
          <cell r="I2016">
            <v>1887.26</v>
          </cell>
          <cell r="J2016" t="str">
            <v>310107$ JAN 07 SPECIAL AC</v>
          </cell>
          <cell r="K2016">
            <v>26.8</v>
          </cell>
        </row>
        <row r="2017">
          <cell r="A2017">
            <v>5067</v>
          </cell>
          <cell r="B2017" t="str">
            <v>KEN022</v>
          </cell>
          <cell r="C2017" t="str">
            <v>KE654</v>
          </cell>
          <cell r="D2017">
            <v>30</v>
          </cell>
          <cell r="E2017" t="str">
            <v>BBEN</v>
          </cell>
          <cell r="F2017" t="str">
            <v>BBEN</v>
          </cell>
          <cell r="G2017">
            <v>175697</v>
          </cell>
          <cell r="H2017">
            <v>20070326</v>
          </cell>
          <cell r="I2017">
            <v>1056.3</v>
          </cell>
          <cell r="J2017" t="str">
            <v>310107$ JAN 07 SPECIAL AC</v>
          </cell>
          <cell r="K2017">
            <v>15</v>
          </cell>
        </row>
        <row r="2018">
          <cell r="A2018">
            <v>5067</v>
          </cell>
          <cell r="B2018" t="str">
            <v>KEN022</v>
          </cell>
          <cell r="C2018" t="str">
            <v>KE654</v>
          </cell>
          <cell r="D2018">
            <v>30</v>
          </cell>
          <cell r="E2018" t="str">
            <v>BBEN</v>
          </cell>
          <cell r="F2018" t="str">
            <v>BBEN</v>
          </cell>
          <cell r="G2018">
            <v>175697</v>
          </cell>
          <cell r="H2018">
            <v>20070326</v>
          </cell>
          <cell r="I2018">
            <v>2572.44</v>
          </cell>
          <cell r="J2018" t="str">
            <v>310107$ JAN 07 SPECIAL AC</v>
          </cell>
          <cell r="K2018">
            <v>36.53</v>
          </cell>
        </row>
        <row r="2019">
          <cell r="A2019">
            <v>5067</v>
          </cell>
          <cell r="B2019" t="str">
            <v>KEN022</v>
          </cell>
          <cell r="C2019" t="str">
            <v>KE654</v>
          </cell>
          <cell r="D2019">
            <v>30</v>
          </cell>
          <cell r="E2019" t="str">
            <v>BBEN</v>
          </cell>
          <cell r="F2019" t="str">
            <v>BBEN</v>
          </cell>
          <cell r="G2019">
            <v>175697</v>
          </cell>
          <cell r="H2019">
            <v>20070326</v>
          </cell>
          <cell r="I2019">
            <v>191.54</v>
          </cell>
          <cell r="J2019" t="str">
            <v>310107$ JAN 07 SPECIAL AC</v>
          </cell>
          <cell r="K2019">
            <v>2.72</v>
          </cell>
        </row>
        <row r="2020">
          <cell r="A2020">
            <v>5067</v>
          </cell>
          <cell r="B2020" t="str">
            <v>KEN022</v>
          </cell>
          <cell r="C2020" t="str">
            <v>KE654</v>
          </cell>
          <cell r="D2020">
            <v>30</v>
          </cell>
          <cell r="E2020" t="str">
            <v>BBEN</v>
          </cell>
          <cell r="F2020" t="str">
            <v>BBEN</v>
          </cell>
          <cell r="G2020">
            <v>175697</v>
          </cell>
          <cell r="H2020">
            <v>20070326</v>
          </cell>
          <cell r="I2020">
            <v>244.36</v>
          </cell>
          <cell r="J2020" t="str">
            <v>310107$ JAN 07 SPECIAL AC</v>
          </cell>
          <cell r="K2020">
            <v>3.47</v>
          </cell>
        </row>
        <row r="2021">
          <cell r="A2021">
            <v>5067</v>
          </cell>
          <cell r="B2021" t="str">
            <v>KEN022</v>
          </cell>
          <cell r="C2021" t="str">
            <v>KE654</v>
          </cell>
          <cell r="D2021">
            <v>30</v>
          </cell>
          <cell r="E2021" t="str">
            <v>BBEN</v>
          </cell>
          <cell r="F2021" t="str">
            <v>BBEN</v>
          </cell>
          <cell r="G2021">
            <v>175697</v>
          </cell>
          <cell r="H2021">
            <v>20070326</v>
          </cell>
          <cell r="I2021">
            <v>6161.75</v>
          </cell>
          <cell r="J2021" t="str">
            <v>310107$ JAN 07 SPECIAL AC</v>
          </cell>
          <cell r="K2021">
            <v>87.5</v>
          </cell>
        </row>
        <row r="2022">
          <cell r="A2022">
            <v>5067</v>
          </cell>
          <cell r="B2022" t="str">
            <v>KEN022</v>
          </cell>
          <cell r="C2022" t="str">
            <v>KE654</v>
          </cell>
          <cell r="D2022">
            <v>30</v>
          </cell>
          <cell r="E2022" t="str">
            <v>BBEN</v>
          </cell>
          <cell r="F2022" t="str">
            <v>BBEN</v>
          </cell>
          <cell r="G2022">
            <v>175697</v>
          </cell>
          <cell r="H2022">
            <v>20070326</v>
          </cell>
          <cell r="I2022">
            <v>201.4</v>
          </cell>
          <cell r="J2022" t="str">
            <v>310107$ JAN 07 SPECIAL AC</v>
          </cell>
          <cell r="K2022">
            <v>2.86</v>
          </cell>
        </row>
        <row r="2023">
          <cell r="A2023">
            <v>5067</v>
          </cell>
          <cell r="B2023" t="str">
            <v>KEN022</v>
          </cell>
          <cell r="C2023" t="str">
            <v>KE654</v>
          </cell>
          <cell r="D2023">
            <v>30</v>
          </cell>
          <cell r="E2023" t="str">
            <v>BBEN</v>
          </cell>
          <cell r="F2023" t="str">
            <v>BBEN</v>
          </cell>
          <cell r="G2023">
            <v>175697</v>
          </cell>
          <cell r="H2023">
            <v>20070326</v>
          </cell>
          <cell r="I2023">
            <v>554.91</v>
          </cell>
          <cell r="J2023" t="str">
            <v>310107$ JAN 07 SPECIAL AC</v>
          </cell>
          <cell r="K2023">
            <v>7.88</v>
          </cell>
        </row>
        <row r="2024">
          <cell r="A2024">
            <v>5345</v>
          </cell>
          <cell r="B2024" t="str">
            <v>KEN022</v>
          </cell>
          <cell r="C2024" t="str">
            <v>KE654</v>
          </cell>
          <cell r="D2024">
            <v>30</v>
          </cell>
          <cell r="E2024" t="str">
            <v>BNMF</v>
          </cell>
          <cell r="F2024" t="str">
            <v>BNMF</v>
          </cell>
          <cell r="G2024">
            <v>175697</v>
          </cell>
          <cell r="H2024">
            <v>20070326</v>
          </cell>
          <cell r="I2024">
            <v>499.85</v>
          </cell>
          <cell r="J2024" t="str">
            <v>150107$ M.Kabaya,Cargo ch</v>
          </cell>
          <cell r="K2024">
            <v>7.19</v>
          </cell>
        </row>
        <row r="2025">
          <cell r="A2025">
            <v>5420</v>
          </cell>
          <cell r="B2025" t="str">
            <v>KEN022</v>
          </cell>
          <cell r="C2025" t="str">
            <v>KE654</v>
          </cell>
          <cell r="D2025">
            <v>30</v>
          </cell>
          <cell r="E2025" t="str">
            <v>BATO</v>
          </cell>
          <cell r="F2025" t="str">
            <v>BATO</v>
          </cell>
          <cell r="G2025">
            <v>175697</v>
          </cell>
          <cell r="H2025">
            <v>20070326</v>
          </cell>
          <cell r="I2025">
            <v>1199.92</v>
          </cell>
          <cell r="J2025" t="str">
            <v>150107$ M.Kabaya,Taxi Cha</v>
          </cell>
          <cell r="K2025">
            <v>17.260000000000002</v>
          </cell>
        </row>
        <row r="2026">
          <cell r="A2026">
            <v>5420</v>
          </cell>
          <cell r="B2026" t="str">
            <v>KEN022</v>
          </cell>
          <cell r="C2026" t="str">
            <v>KE654</v>
          </cell>
          <cell r="D2026">
            <v>30</v>
          </cell>
          <cell r="E2026" t="str">
            <v>BNVP</v>
          </cell>
          <cell r="F2026" t="str">
            <v>BNVP</v>
          </cell>
          <cell r="G2026">
            <v>175697</v>
          </cell>
          <cell r="H2026">
            <v>20070326</v>
          </cell>
          <cell r="I2026">
            <v>499.85</v>
          </cell>
          <cell r="J2026" t="str">
            <v>150107$ J.Mutwiwa,Taxi Ch</v>
          </cell>
          <cell r="K2026">
            <v>7.19</v>
          </cell>
        </row>
        <row r="2027">
          <cell r="A2027">
            <v>5431</v>
          </cell>
          <cell r="B2027" t="str">
            <v>KEN022</v>
          </cell>
          <cell r="C2027" t="str">
            <v>KE654</v>
          </cell>
          <cell r="D2027">
            <v>30</v>
          </cell>
          <cell r="E2027" t="str">
            <v>BNVP</v>
          </cell>
          <cell r="F2027" t="str">
            <v>BNVP</v>
          </cell>
          <cell r="G2027">
            <v>175697</v>
          </cell>
          <cell r="H2027">
            <v>20070326</v>
          </cell>
          <cell r="I2027">
            <v>29.89</v>
          </cell>
          <cell r="J2027" t="str">
            <v>150107$ M.Kabaya,Airport</v>
          </cell>
          <cell r="K2027">
            <v>0.43</v>
          </cell>
        </row>
        <row r="2028">
          <cell r="A2028">
            <v>5431</v>
          </cell>
          <cell r="B2028" t="str">
            <v>KEN022</v>
          </cell>
          <cell r="C2028" t="str">
            <v>KE654</v>
          </cell>
          <cell r="D2028">
            <v>30</v>
          </cell>
          <cell r="E2028" t="str">
            <v>BNVP</v>
          </cell>
          <cell r="F2028" t="str">
            <v>BNVP</v>
          </cell>
          <cell r="G2028">
            <v>175697</v>
          </cell>
          <cell r="H2028">
            <v>20070326</v>
          </cell>
          <cell r="I2028">
            <v>289.89999999999998</v>
          </cell>
          <cell r="J2028" t="str">
            <v>150107$ M.Kabaya,Airport</v>
          </cell>
          <cell r="K2028">
            <v>4.17</v>
          </cell>
        </row>
        <row r="2029">
          <cell r="A2029">
            <v>5431</v>
          </cell>
          <cell r="B2029" t="str">
            <v>KEN022</v>
          </cell>
          <cell r="C2029" t="str">
            <v>KE654</v>
          </cell>
          <cell r="D2029">
            <v>30</v>
          </cell>
          <cell r="E2029" t="str">
            <v>BNVP</v>
          </cell>
          <cell r="F2029" t="str">
            <v>BNVP</v>
          </cell>
          <cell r="G2029">
            <v>175697</v>
          </cell>
          <cell r="H2029">
            <v>20070326</v>
          </cell>
          <cell r="I2029">
            <v>70.22</v>
          </cell>
          <cell r="J2029" t="str">
            <v>150107$ M.Kabaya,Airport</v>
          </cell>
          <cell r="K2029">
            <v>1.01</v>
          </cell>
        </row>
        <row r="2030">
          <cell r="A2030">
            <v>5620</v>
          </cell>
          <cell r="B2030" t="str">
            <v>KEN022</v>
          </cell>
          <cell r="C2030" t="str">
            <v>KE654</v>
          </cell>
          <cell r="D2030">
            <v>30</v>
          </cell>
          <cell r="E2030" t="str">
            <v>BBEN</v>
          </cell>
          <cell r="F2030" t="str">
            <v>BBEN</v>
          </cell>
          <cell r="G2030">
            <v>175697</v>
          </cell>
          <cell r="H2030">
            <v>20070326</v>
          </cell>
          <cell r="I2030">
            <v>14.79</v>
          </cell>
          <cell r="J2030" t="str">
            <v>310107$ P-Roll Charges, J</v>
          </cell>
          <cell r="K2030">
            <v>0.21</v>
          </cell>
        </row>
        <row r="2031">
          <cell r="A2031">
            <v>5021</v>
          </cell>
          <cell r="B2031" t="str">
            <v>KEN022</v>
          </cell>
          <cell r="C2031" t="str">
            <v>KE654</v>
          </cell>
          <cell r="D2031">
            <v>30</v>
          </cell>
          <cell r="E2031" t="str">
            <v>BBEN</v>
          </cell>
          <cell r="F2031" t="str">
            <v>BBEN</v>
          </cell>
          <cell r="G2031">
            <v>203440</v>
          </cell>
          <cell r="H2031">
            <v>20070326</v>
          </cell>
          <cell r="I2031">
            <v>399.73</v>
          </cell>
          <cell r="J2031" t="str">
            <v>NSSF, F Lumiti Mar07 Pmt</v>
          </cell>
          <cell r="K2031">
            <v>5.81</v>
          </cell>
        </row>
        <row r="2032">
          <cell r="A2032">
            <v>5012</v>
          </cell>
          <cell r="B2032" t="str">
            <v>KEN022</v>
          </cell>
          <cell r="C2032" t="str">
            <v>KE654</v>
          </cell>
          <cell r="D2032">
            <v>30</v>
          </cell>
          <cell r="E2032" t="str">
            <v>PMER</v>
          </cell>
          <cell r="F2032" t="str">
            <v>PMER</v>
          </cell>
          <cell r="G2032">
            <v>100340</v>
          </cell>
          <cell r="H2032">
            <v>20070330</v>
          </cell>
          <cell r="I2032">
            <v>271972.78999999998</v>
          </cell>
          <cell r="J2032" t="str">
            <v>Gordon Mar07 Payroll</v>
          </cell>
          <cell r="K2032">
            <v>3960</v>
          </cell>
        </row>
        <row r="2033">
          <cell r="A2033">
            <v>5044</v>
          </cell>
          <cell r="B2033" t="str">
            <v>KEN022</v>
          </cell>
          <cell r="C2033" t="str">
            <v>KE654</v>
          </cell>
          <cell r="D2033">
            <v>30</v>
          </cell>
          <cell r="E2033" t="str">
            <v>PMER</v>
          </cell>
          <cell r="F2033" t="str">
            <v>PMER</v>
          </cell>
          <cell r="G2033">
            <v>100340</v>
          </cell>
          <cell r="H2033">
            <v>20070330</v>
          </cell>
          <cell r="I2033">
            <v>11571.21</v>
          </cell>
          <cell r="J2033" t="str">
            <v>Gordon Mar07 Payroll</v>
          </cell>
          <cell r="K2033">
            <v>168.48</v>
          </cell>
        </row>
        <row r="2034">
          <cell r="A2034">
            <v>5052</v>
          </cell>
          <cell r="B2034" t="str">
            <v>KEN022</v>
          </cell>
          <cell r="C2034" t="str">
            <v>KE654</v>
          </cell>
          <cell r="D2034">
            <v>30</v>
          </cell>
          <cell r="E2034" t="str">
            <v>PMER</v>
          </cell>
          <cell r="F2034" t="str">
            <v>PMER</v>
          </cell>
          <cell r="G2034">
            <v>100340</v>
          </cell>
          <cell r="H2034">
            <v>20070330</v>
          </cell>
          <cell r="I2034">
            <v>48126.82</v>
          </cell>
          <cell r="J2034" t="str">
            <v>Gordon Mar07 Payroll</v>
          </cell>
          <cell r="K2034">
            <v>700.74</v>
          </cell>
        </row>
        <row r="2035">
          <cell r="A2035">
            <v>5068</v>
          </cell>
          <cell r="B2035" t="str">
            <v>KEN022</v>
          </cell>
          <cell r="C2035" t="str">
            <v>KE654</v>
          </cell>
          <cell r="D2035">
            <v>30</v>
          </cell>
          <cell r="E2035" t="str">
            <v>PMER</v>
          </cell>
          <cell r="F2035" t="str">
            <v>PMER</v>
          </cell>
          <cell r="G2035">
            <v>100340</v>
          </cell>
          <cell r="H2035">
            <v>20070330</v>
          </cell>
          <cell r="I2035">
            <v>4079.59</v>
          </cell>
          <cell r="J2035" t="str">
            <v>Gordon Mar07 Payroll</v>
          </cell>
          <cell r="K2035">
            <v>59.4</v>
          </cell>
        </row>
        <row r="2036">
          <cell r="A2036">
            <v>5410</v>
          </cell>
          <cell r="B2036" t="str">
            <v>KEN022</v>
          </cell>
          <cell r="C2036" t="str">
            <v>KE654</v>
          </cell>
          <cell r="D2036">
            <v>30</v>
          </cell>
          <cell r="E2036" t="str">
            <v>BDTA</v>
          </cell>
          <cell r="F2036" t="str">
            <v>BDTA</v>
          </cell>
          <cell r="G2036">
            <v>100340</v>
          </cell>
          <cell r="H2036">
            <v>20070330</v>
          </cell>
          <cell r="I2036">
            <v>-951.22</v>
          </cell>
          <cell r="J2036" t="str">
            <v>MQ Vehicle Usage Recov</v>
          </cell>
          <cell r="K2036">
            <v>-13.85</v>
          </cell>
        </row>
        <row r="2037">
          <cell r="A2037">
            <v>5410</v>
          </cell>
          <cell r="B2037" t="str">
            <v>KEN022</v>
          </cell>
          <cell r="C2037" t="str">
            <v>KE654</v>
          </cell>
          <cell r="D2037">
            <v>30</v>
          </cell>
          <cell r="E2037" t="str">
            <v>BDTA</v>
          </cell>
          <cell r="F2037" t="str">
            <v>BDTA</v>
          </cell>
          <cell r="G2037">
            <v>100340</v>
          </cell>
          <cell r="H2037">
            <v>20070330</v>
          </cell>
          <cell r="I2037">
            <v>-4464.2</v>
          </cell>
          <cell r="J2037" t="str">
            <v>Gordon Vehicle use recov</v>
          </cell>
          <cell r="K2037">
            <v>-65</v>
          </cell>
        </row>
        <row r="2038">
          <cell r="A2038">
            <v>5041</v>
          </cell>
          <cell r="B2038" t="str">
            <v>KEN022</v>
          </cell>
          <cell r="C2038" t="str">
            <v>KE654</v>
          </cell>
          <cell r="D2038">
            <v>30</v>
          </cell>
          <cell r="E2038" t="str">
            <v>BBEN</v>
          </cell>
          <cell r="F2038" t="str">
            <v>BBEN</v>
          </cell>
          <cell r="G2038">
            <v>175716</v>
          </cell>
          <cell r="H2038">
            <v>20070330</v>
          </cell>
          <cell r="I2038">
            <v>2999.94</v>
          </cell>
          <cell r="J2038" t="str">
            <v>AIR EVACUATION PREMIUM</v>
          </cell>
          <cell r="K2038">
            <v>43.68</v>
          </cell>
        </row>
        <row r="2039">
          <cell r="A2039">
            <v>5041</v>
          </cell>
          <cell r="B2039" t="str">
            <v>KEN022</v>
          </cell>
          <cell r="C2039" t="str">
            <v>KE654</v>
          </cell>
          <cell r="D2039">
            <v>30</v>
          </cell>
          <cell r="E2039" t="str">
            <v>BBEN</v>
          </cell>
          <cell r="F2039" t="str">
            <v>BBEN</v>
          </cell>
          <cell r="G2039">
            <v>175716</v>
          </cell>
          <cell r="H2039">
            <v>20070330</v>
          </cell>
          <cell r="I2039">
            <v>502.74</v>
          </cell>
          <cell r="J2039" t="str">
            <v>AIR EVACUATION PREMIUM</v>
          </cell>
          <cell r="K2039">
            <v>7.32</v>
          </cell>
        </row>
        <row r="2040">
          <cell r="A2040">
            <v>5041</v>
          </cell>
          <cell r="B2040" t="str">
            <v>KEN022</v>
          </cell>
          <cell r="C2040" t="str">
            <v>KE654</v>
          </cell>
          <cell r="D2040">
            <v>30</v>
          </cell>
          <cell r="E2040" t="str">
            <v>BBEN</v>
          </cell>
          <cell r="F2040" t="str">
            <v>BBEN</v>
          </cell>
          <cell r="G2040">
            <v>175716</v>
          </cell>
          <cell r="H2040">
            <v>20070330</v>
          </cell>
          <cell r="I2040">
            <v>1499.97</v>
          </cell>
          <cell r="J2040" t="str">
            <v>AIR EVACUATION PREMIUM</v>
          </cell>
          <cell r="K2040">
            <v>21.84</v>
          </cell>
        </row>
        <row r="2041">
          <cell r="A2041">
            <v>5041</v>
          </cell>
          <cell r="B2041" t="str">
            <v>KEN022</v>
          </cell>
          <cell r="C2041" t="str">
            <v>KE654</v>
          </cell>
          <cell r="D2041">
            <v>30</v>
          </cell>
          <cell r="E2041" t="str">
            <v>BBEN</v>
          </cell>
          <cell r="F2041" t="str">
            <v>BBEN</v>
          </cell>
          <cell r="G2041">
            <v>175716</v>
          </cell>
          <cell r="H2041">
            <v>20070330</v>
          </cell>
          <cell r="I2041">
            <v>2999.94</v>
          </cell>
          <cell r="J2041" t="str">
            <v>AIR EVACUATION PREMIUM</v>
          </cell>
          <cell r="K2041">
            <v>43.68</v>
          </cell>
        </row>
        <row r="2042">
          <cell r="A2042">
            <v>5041</v>
          </cell>
          <cell r="B2042" t="str">
            <v>KEN022</v>
          </cell>
          <cell r="C2042" t="str">
            <v>KE654</v>
          </cell>
          <cell r="D2042">
            <v>30</v>
          </cell>
          <cell r="E2042" t="str">
            <v>BBEN</v>
          </cell>
          <cell r="F2042" t="str">
            <v>BBEN</v>
          </cell>
          <cell r="G2042">
            <v>175716</v>
          </cell>
          <cell r="H2042">
            <v>20070330</v>
          </cell>
          <cell r="I2042">
            <v>2249.96</v>
          </cell>
          <cell r="J2042" t="str">
            <v>AIR EVACUATION PREMIUM</v>
          </cell>
          <cell r="K2042">
            <v>32.76</v>
          </cell>
        </row>
        <row r="2043">
          <cell r="A2043">
            <v>5041</v>
          </cell>
          <cell r="B2043" t="str">
            <v>KEN022</v>
          </cell>
          <cell r="C2043" t="str">
            <v>KE654</v>
          </cell>
          <cell r="D2043">
            <v>30</v>
          </cell>
          <cell r="E2043" t="str">
            <v>BBEN</v>
          </cell>
          <cell r="F2043" t="str">
            <v>BBEN</v>
          </cell>
          <cell r="G2043">
            <v>175716</v>
          </cell>
          <cell r="H2043">
            <v>20070330</v>
          </cell>
          <cell r="I2043">
            <v>2999.94</v>
          </cell>
          <cell r="J2043" t="str">
            <v>AIR EVACUATION PREMIUM</v>
          </cell>
          <cell r="K2043">
            <v>43.68</v>
          </cell>
        </row>
        <row r="2044">
          <cell r="A2044">
            <v>5041</v>
          </cell>
          <cell r="B2044" t="str">
            <v>KEN022</v>
          </cell>
          <cell r="C2044" t="str">
            <v>KE654</v>
          </cell>
          <cell r="D2044">
            <v>30</v>
          </cell>
          <cell r="E2044" t="str">
            <v>BBEN</v>
          </cell>
          <cell r="F2044" t="str">
            <v>BBEN</v>
          </cell>
          <cell r="G2044">
            <v>175716</v>
          </cell>
          <cell r="H2044">
            <v>20070330</v>
          </cell>
          <cell r="I2044">
            <v>749.99</v>
          </cell>
          <cell r="J2044" t="str">
            <v>AIR EVACUATION PREMIUM</v>
          </cell>
          <cell r="K2044">
            <v>10.92</v>
          </cell>
        </row>
        <row r="2045">
          <cell r="A2045">
            <v>5041</v>
          </cell>
          <cell r="B2045" t="str">
            <v>KEN022</v>
          </cell>
          <cell r="C2045" t="str">
            <v>KE654</v>
          </cell>
          <cell r="D2045">
            <v>30</v>
          </cell>
          <cell r="E2045" t="str">
            <v>BBEN</v>
          </cell>
          <cell r="F2045" t="str">
            <v>BBEN</v>
          </cell>
          <cell r="G2045">
            <v>175716</v>
          </cell>
          <cell r="H2045">
            <v>20070330</v>
          </cell>
          <cell r="I2045">
            <v>749.99</v>
          </cell>
          <cell r="J2045" t="str">
            <v>AIR EVACUATION PREMIUM</v>
          </cell>
          <cell r="K2045">
            <v>10.92</v>
          </cell>
        </row>
        <row r="2046">
          <cell r="A2046">
            <v>5041</v>
          </cell>
          <cell r="B2046" t="str">
            <v>KEN022</v>
          </cell>
          <cell r="C2046" t="str">
            <v>KE654</v>
          </cell>
          <cell r="D2046">
            <v>30</v>
          </cell>
          <cell r="E2046" t="str">
            <v>PMER</v>
          </cell>
          <cell r="F2046" t="str">
            <v>PMER</v>
          </cell>
          <cell r="G2046">
            <v>175716</v>
          </cell>
          <cell r="H2046">
            <v>20070330</v>
          </cell>
          <cell r="I2046">
            <v>1499.97</v>
          </cell>
          <cell r="J2046" t="str">
            <v>AIR EVACUATION PREMIUM</v>
          </cell>
          <cell r="K2046">
            <v>21.84</v>
          </cell>
        </row>
        <row r="2047">
          <cell r="A2047">
            <v>5041</v>
          </cell>
          <cell r="B2047" t="str">
            <v>KEN022</v>
          </cell>
          <cell r="C2047" t="str">
            <v>KE654</v>
          </cell>
          <cell r="D2047">
            <v>30</v>
          </cell>
          <cell r="E2047" t="str">
            <v>BBEN</v>
          </cell>
          <cell r="F2047" t="str">
            <v>BBEN</v>
          </cell>
          <cell r="G2047">
            <v>175717</v>
          </cell>
          <cell r="H2047">
            <v>20070330</v>
          </cell>
          <cell r="I2047">
            <v>38317.94</v>
          </cell>
          <cell r="J2047" t="str">
            <v>OP REPLENISHMENT</v>
          </cell>
          <cell r="K2047">
            <v>557.91999999999996</v>
          </cell>
        </row>
        <row r="2048">
          <cell r="A2048">
            <v>5041</v>
          </cell>
          <cell r="B2048" t="str">
            <v>KEN022</v>
          </cell>
          <cell r="C2048" t="str">
            <v>KE654</v>
          </cell>
          <cell r="D2048">
            <v>30</v>
          </cell>
          <cell r="E2048" t="str">
            <v>BBEN</v>
          </cell>
          <cell r="F2048" t="str">
            <v>BBEN</v>
          </cell>
          <cell r="G2048">
            <v>175717</v>
          </cell>
          <cell r="H2048">
            <v>20070330</v>
          </cell>
          <cell r="I2048">
            <v>3925.75</v>
          </cell>
          <cell r="J2048" t="str">
            <v>OP REPLENISHMENT</v>
          </cell>
          <cell r="K2048">
            <v>57.16</v>
          </cell>
        </row>
        <row r="2049">
          <cell r="A2049">
            <v>5041</v>
          </cell>
          <cell r="B2049" t="str">
            <v>KEN022</v>
          </cell>
          <cell r="C2049" t="str">
            <v>KE654</v>
          </cell>
          <cell r="D2049">
            <v>30</v>
          </cell>
          <cell r="E2049" t="str">
            <v>BBEN</v>
          </cell>
          <cell r="F2049" t="str">
            <v>BBEN</v>
          </cell>
          <cell r="G2049">
            <v>175717</v>
          </cell>
          <cell r="H2049">
            <v>20070330</v>
          </cell>
          <cell r="I2049">
            <v>2699.81</v>
          </cell>
          <cell r="J2049" t="str">
            <v>OP REPLENISHMENT</v>
          </cell>
          <cell r="K2049">
            <v>39.31</v>
          </cell>
        </row>
        <row r="2050">
          <cell r="A2050">
            <v>5041</v>
          </cell>
          <cell r="B2050" t="str">
            <v>KEN022</v>
          </cell>
          <cell r="C2050" t="str">
            <v>KE654</v>
          </cell>
          <cell r="D2050">
            <v>30</v>
          </cell>
          <cell r="E2050" t="str">
            <v>BBEN</v>
          </cell>
          <cell r="F2050" t="str">
            <v>BBEN</v>
          </cell>
          <cell r="G2050">
            <v>175717</v>
          </cell>
          <cell r="H2050">
            <v>20070330</v>
          </cell>
          <cell r="I2050">
            <v>10062.31</v>
          </cell>
          <cell r="J2050" t="str">
            <v>OP REPLENISHMENT</v>
          </cell>
          <cell r="K2050">
            <v>146.51</v>
          </cell>
        </row>
        <row r="2051">
          <cell r="A2051">
            <v>5041</v>
          </cell>
          <cell r="B2051" t="str">
            <v>KEN022</v>
          </cell>
          <cell r="C2051" t="str">
            <v>KE654</v>
          </cell>
          <cell r="D2051">
            <v>30</v>
          </cell>
          <cell r="E2051" t="str">
            <v>BBEN</v>
          </cell>
          <cell r="F2051" t="str">
            <v>BBEN</v>
          </cell>
          <cell r="G2051">
            <v>175717</v>
          </cell>
          <cell r="H2051">
            <v>20070330</v>
          </cell>
          <cell r="I2051">
            <v>15183.77</v>
          </cell>
          <cell r="J2051" t="str">
            <v>OP REPLENISHMENT</v>
          </cell>
          <cell r="K2051">
            <v>221.08</v>
          </cell>
        </row>
        <row r="2052">
          <cell r="A2052">
            <v>5041</v>
          </cell>
          <cell r="B2052" t="str">
            <v>KEN022</v>
          </cell>
          <cell r="C2052" t="str">
            <v>KE654</v>
          </cell>
          <cell r="D2052">
            <v>30</v>
          </cell>
          <cell r="E2052" t="str">
            <v>BBEN</v>
          </cell>
          <cell r="F2052" t="str">
            <v>BBEN</v>
          </cell>
          <cell r="G2052">
            <v>175717</v>
          </cell>
          <cell r="H2052">
            <v>20070330</v>
          </cell>
          <cell r="I2052">
            <v>6478.58</v>
          </cell>
          <cell r="J2052" t="str">
            <v>OP REPLENISHMENT</v>
          </cell>
          <cell r="K2052">
            <v>94.33</v>
          </cell>
        </row>
        <row r="2053">
          <cell r="A2053">
            <v>5041</v>
          </cell>
          <cell r="B2053" t="str">
            <v>KEN022</v>
          </cell>
          <cell r="C2053" t="str">
            <v>KE654</v>
          </cell>
          <cell r="D2053">
            <v>30</v>
          </cell>
          <cell r="E2053" t="str">
            <v>BBEN</v>
          </cell>
          <cell r="F2053" t="str">
            <v>BBEN</v>
          </cell>
          <cell r="G2053">
            <v>175717</v>
          </cell>
          <cell r="H2053">
            <v>20070330</v>
          </cell>
          <cell r="I2053">
            <v>6897.53</v>
          </cell>
          <cell r="J2053" t="str">
            <v>OP REPLENISHMENT</v>
          </cell>
          <cell r="K2053">
            <v>100.43</v>
          </cell>
        </row>
        <row r="2054">
          <cell r="A2054">
            <v>5041</v>
          </cell>
          <cell r="B2054" t="str">
            <v>KEN022</v>
          </cell>
          <cell r="C2054" t="str">
            <v>KE654</v>
          </cell>
          <cell r="D2054">
            <v>30</v>
          </cell>
          <cell r="E2054" t="str">
            <v>BBEN</v>
          </cell>
          <cell r="F2054" t="str">
            <v>BBEN</v>
          </cell>
          <cell r="G2054">
            <v>175717</v>
          </cell>
          <cell r="H2054">
            <v>20070330</v>
          </cell>
          <cell r="I2054">
            <v>4696.34</v>
          </cell>
          <cell r="J2054" t="str">
            <v>OP REPLENISHMENT</v>
          </cell>
          <cell r="K2054">
            <v>68.38</v>
          </cell>
        </row>
        <row r="2055">
          <cell r="A2055">
            <v>5041</v>
          </cell>
          <cell r="B2055" t="str">
            <v>KEN022</v>
          </cell>
          <cell r="C2055" t="str">
            <v>KE654</v>
          </cell>
          <cell r="D2055">
            <v>30</v>
          </cell>
          <cell r="E2055" t="str">
            <v>BBEN</v>
          </cell>
          <cell r="F2055" t="str">
            <v>BBEN</v>
          </cell>
          <cell r="G2055">
            <v>175717</v>
          </cell>
          <cell r="H2055">
            <v>20070330</v>
          </cell>
          <cell r="I2055">
            <v>21397.94</v>
          </cell>
          <cell r="J2055" t="str">
            <v>OP REPLENISHMENT</v>
          </cell>
          <cell r="K2055">
            <v>311.56</v>
          </cell>
        </row>
        <row r="2056">
          <cell r="A2056">
            <v>5041</v>
          </cell>
          <cell r="B2056" t="str">
            <v>KEN022</v>
          </cell>
          <cell r="C2056" t="str">
            <v>KE654</v>
          </cell>
          <cell r="D2056">
            <v>30</v>
          </cell>
          <cell r="E2056" t="str">
            <v>BBEN</v>
          </cell>
          <cell r="F2056" t="str">
            <v>BBEN</v>
          </cell>
          <cell r="G2056">
            <v>175717</v>
          </cell>
          <cell r="H2056">
            <v>20070330</v>
          </cell>
          <cell r="I2056">
            <v>4934.66</v>
          </cell>
          <cell r="J2056" t="str">
            <v>OP REPLENISHMENT</v>
          </cell>
          <cell r="K2056">
            <v>71.849999999999994</v>
          </cell>
        </row>
        <row r="2057">
          <cell r="A2057">
            <v>5041</v>
          </cell>
          <cell r="B2057" t="str">
            <v>KEN022</v>
          </cell>
          <cell r="C2057" t="str">
            <v>KE654</v>
          </cell>
          <cell r="D2057">
            <v>30</v>
          </cell>
          <cell r="E2057" t="str">
            <v>BBEN</v>
          </cell>
          <cell r="F2057" t="str">
            <v>BBEN</v>
          </cell>
          <cell r="G2057">
            <v>175717</v>
          </cell>
          <cell r="H2057">
            <v>20070330</v>
          </cell>
          <cell r="I2057">
            <v>120.19</v>
          </cell>
          <cell r="J2057" t="str">
            <v>OP REPLENISHMENT</v>
          </cell>
          <cell r="K2057">
            <v>1.75</v>
          </cell>
        </row>
        <row r="2058">
          <cell r="A2058">
            <v>5043</v>
          </cell>
          <cell r="B2058" t="str">
            <v>KEN022</v>
          </cell>
          <cell r="C2058" t="str">
            <v>KE654</v>
          </cell>
          <cell r="D2058">
            <v>30</v>
          </cell>
          <cell r="E2058" t="str">
            <v>BBEN</v>
          </cell>
          <cell r="F2058" t="str">
            <v>BBEN</v>
          </cell>
          <cell r="G2058">
            <v>175718</v>
          </cell>
          <cell r="H2058">
            <v>20070330</v>
          </cell>
          <cell r="I2058">
            <v>76001.97</v>
          </cell>
          <cell r="J2058" t="str">
            <v>MAR07 ACCRUED BENEFITS</v>
          </cell>
          <cell r="K2058">
            <v>1106.6099999999999</v>
          </cell>
        </row>
        <row r="2059">
          <cell r="A2059">
            <v>5043</v>
          </cell>
          <cell r="B2059" t="str">
            <v>KEN022</v>
          </cell>
          <cell r="C2059" t="str">
            <v>KE654</v>
          </cell>
          <cell r="D2059">
            <v>30</v>
          </cell>
          <cell r="E2059" t="str">
            <v>BBEN</v>
          </cell>
          <cell r="F2059" t="str">
            <v>BBEN</v>
          </cell>
          <cell r="G2059">
            <v>175718</v>
          </cell>
          <cell r="H2059">
            <v>20070330</v>
          </cell>
          <cell r="I2059">
            <v>3137.99</v>
          </cell>
          <cell r="J2059" t="str">
            <v>MAR07 ACCRUED BENEFITS-M</v>
          </cell>
          <cell r="K2059">
            <v>45.69</v>
          </cell>
        </row>
        <row r="2060">
          <cell r="A2060">
            <v>5043</v>
          </cell>
          <cell r="B2060" t="str">
            <v>KEN022</v>
          </cell>
          <cell r="C2060" t="str">
            <v>KE654</v>
          </cell>
          <cell r="D2060">
            <v>30</v>
          </cell>
          <cell r="E2060" t="str">
            <v>BBEN</v>
          </cell>
          <cell r="F2060" t="str">
            <v>BBEN</v>
          </cell>
          <cell r="G2060">
            <v>175718</v>
          </cell>
          <cell r="H2060">
            <v>20070330</v>
          </cell>
          <cell r="I2060">
            <v>1464.26</v>
          </cell>
          <cell r="J2060" t="str">
            <v>MAR07 ACCRUED BENEFITS</v>
          </cell>
          <cell r="K2060">
            <v>21.32</v>
          </cell>
        </row>
        <row r="2061">
          <cell r="A2061">
            <v>5043</v>
          </cell>
          <cell r="B2061" t="str">
            <v>KEN022</v>
          </cell>
          <cell r="C2061" t="str">
            <v>KE654</v>
          </cell>
          <cell r="D2061">
            <v>30</v>
          </cell>
          <cell r="E2061" t="str">
            <v>BBEN</v>
          </cell>
          <cell r="F2061" t="str">
            <v>BBEN</v>
          </cell>
          <cell r="G2061">
            <v>175718</v>
          </cell>
          <cell r="H2061">
            <v>20070330</v>
          </cell>
          <cell r="I2061">
            <v>1394.2</v>
          </cell>
          <cell r="J2061" t="str">
            <v>MAR07 ACCRUED BENEFITS</v>
          </cell>
          <cell r="K2061">
            <v>20.3</v>
          </cell>
        </row>
        <row r="2062">
          <cell r="A2062">
            <v>5043</v>
          </cell>
          <cell r="B2062" t="str">
            <v>KEN022</v>
          </cell>
          <cell r="C2062" t="str">
            <v>KE654</v>
          </cell>
          <cell r="D2062">
            <v>30</v>
          </cell>
          <cell r="E2062" t="str">
            <v>BBEN</v>
          </cell>
          <cell r="F2062" t="str">
            <v>BBEN</v>
          </cell>
          <cell r="G2062">
            <v>175718</v>
          </cell>
          <cell r="H2062">
            <v>20070330</v>
          </cell>
          <cell r="I2062">
            <v>16979.759999999998</v>
          </cell>
          <cell r="J2062" t="str">
            <v>MAR07 ACCRUED BENEFITS</v>
          </cell>
          <cell r="K2062">
            <v>247.23</v>
          </cell>
        </row>
        <row r="2063">
          <cell r="A2063">
            <v>5043</v>
          </cell>
          <cell r="B2063" t="str">
            <v>KEN022</v>
          </cell>
          <cell r="C2063" t="str">
            <v>KE654</v>
          </cell>
          <cell r="D2063">
            <v>30</v>
          </cell>
          <cell r="E2063" t="str">
            <v>BBEN</v>
          </cell>
          <cell r="F2063" t="str">
            <v>BBEN</v>
          </cell>
          <cell r="G2063">
            <v>175718</v>
          </cell>
          <cell r="H2063">
            <v>20070330</v>
          </cell>
          <cell r="I2063">
            <v>11321.9</v>
          </cell>
          <cell r="J2063" t="str">
            <v>MAR07 ACCRUED BENEFITS</v>
          </cell>
          <cell r="K2063">
            <v>164.85</v>
          </cell>
        </row>
        <row r="2064">
          <cell r="A2064">
            <v>5043</v>
          </cell>
          <cell r="B2064" t="str">
            <v>KEN022</v>
          </cell>
          <cell r="C2064" t="str">
            <v>KE654</v>
          </cell>
          <cell r="D2064">
            <v>30</v>
          </cell>
          <cell r="E2064" t="str">
            <v>BBEN</v>
          </cell>
          <cell r="F2064" t="str">
            <v>BBEN</v>
          </cell>
          <cell r="G2064">
            <v>175718</v>
          </cell>
          <cell r="H2064">
            <v>20070330</v>
          </cell>
          <cell r="I2064">
            <v>6339.85</v>
          </cell>
          <cell r="J2064" t="str">
            <v>MAR07 ACCRUED BENEFITS</v>
          </cell>
          <cell r="K2064">
            <v>92.31</v>
          </cell>
        </row>
        <row r="2065">
          <cell r="A2065">
            <v>5043</v>
          </cell>
          <cell r="B2065" t="str">
            <v>KEN022</v>
          </cell>
          <cell r="C2065" t="str">
            <v>KE654</v>
          </cell>
          <cell r="D2065">
            <v>30</v>
          </cell>
          <cell r="E2065" t="str">
            <v>BBEN</v>
          </cell>
          <cell r="F2065" t="str">
            <v>BBEN</v>
          </cell>
          <cell r="G2065">
            <v>175718</v>
          </cell>
          <cell r="H2065">
            <v>20070330</v>
          </cell>
          <cell r="I2065">
            <v>15005.21</v>
          </cell>
          <cell r="J2065" t="str">
            <v>MAR07 ACCRUED BENEFITS</v>
          </cell>
          <cell r="K2065">
            <v>218.48</v>
          </cell>
        </row>
        <row r="2066">
          <cell r="A2066">
            <v>5043</v>
          </cell>
          <cell r="B2066" t="str">
            <v>KEN022</v>
          </cell>
          <cell r="C2066" t="str">
            <v>KE654</v>
          </cell>
          <cell r="D2066">
            <v>30</v>
          </cell>
          <cell r="E2066" t="str">
            <v>BBEN</v>
          </cell>
          <cell r="F2066" t="str">
            <v>BBEN</v>
          </cell>
          <cell r="G2066">
            <v>175718</v>
          </cell>
          <cell r="H2066">
            <v>20070330</v>
          </cell>
          <cell r="I2066">
            <v>1149.7</v>
          </cell>
          <cell r="J2066" t="str">
            <v>MAR07 ACCRUED BENEFITS</v>
          </cell>
          <cell r="K2066">
            <v>16.739999999999998</v>
          </cell>
        </row>
        <row r="2067">
          <cell r="A2067">
            <v>5043</v>
          </cell>
          <cell r="B2067" t="str">
            <v>KEN022</v>
          </cell>
          <cell r="C2067" t="str">
            <v>KE654</v>
          </cell>
          <cell r="D2067">
            <v>30</v>
          </cell>
          <cell r="E2067" t="str">
            <v>BBEN</v>
          </cell>
          <cell r="F2067" t="str">
            <v>BBEN</v>
          </cell>
          <cell r="G2067">
            <v>175718</v>
          </cell>
          <cell r="H2067">
            <v>20070330</v>
          </cell>
          <cell r="I2067">
            <v>1467</v>
          </cell>
          <cell r="J2067" t="str">
            <v>MAR07 ACCRUED BENEFITS</v>
          </cell>
          <cell r="K2067">
            <v>21.36</v>
          </cell>
        </row>
        <row r="2068">
          <cell r="A2068">
            <v>5043</v>
          </cell>
          <cell r="B2068" t="str">
            <v>KEN022</v>
          </cell>
          <cell r="C2068" t="str">
            <v>KE654</v>
          </cell>
          <cell r="D2068">
            <v>30</v>
          </cell>
          <cell r="E2068" t="str">
            <v>BBEN</v>
          </cell>
          <cell r="F2068" t="str">
            <v>BBEN</v>
          </cell>
          <cell r="G2068">
            <v>175718</v>
          </cell>
          <cell r="H2068">
            <v>20070330</v>
          </cell>
          <cell r="I2068">
            <v>30002.17</v>
          </cell>
          <cell r="J2068" t="str">
            <v>MAR07 ACCRUED BENEFITS</v>
          </cell>
          <cell r="K2068">
            <v>436.84</v>
          </cell>
        </row>
        <row r="2069">
          <cell r="A2069">
            <v>5043</v>
          </cell>
          <cell r="B2069" t="str">
            <v>KEN022</v>
          </cell>
          <cell r="C2069" t="str">
            <v>KE654</v>
          </cell>
          <cell r="D2069">
            <v>30</v>
          </cell>
          <cell r="E2069" t="str">
            <v>BBEN</v>
          </cell>
          <cell r="F2069" t="str">
            <v>BBEN</v>
          </cell>
          <cell r="G2069">
            <v>175718</v>
          </cell>
          <cell r="H2069">
            <v>20070330</v>
          </cell>
          <cell r="I2069">
            <v>1206.71</v>
          </cell>
          <cell r="J2069" t="str">
            <v>MAR07 ACCRUED BENEFITS</v>
          </cell>
          <cell r="K2069">
            <v>17.57</v>
          </cell>
        </row>
        <row r="2070">
          <cell r="A2070">
            <v>5043</v>
          </cell>
          <cell r="B2070" t="str">
            <v>KEN022</v>
          </cell>
          <cell r="C2070" t="str">
            <v>KE654</v>
          </cell>
          <cell r="D2070">
            <v>30</v>
          </cell>
          <cell r="E2070" t="str">
            <v>BBEN</v>
          </cell>
          <cell r="F2070" t="str">
            <v>BBEN</v>
          </cell>
          <cell r="G2070">
            <v>175718</v>
          </cell>
          <cell r="H2070">
            <v>20070330</v>
          </cell>
          <cell r="I2070">
            <v>3328.23</v>
          </cell>
          <cell r="J2070" t="str">
            <v>MAR07 ACCRUED BENEFITS</v>
          </cell>
          <cell r="K2070">
            <v>48.46</v>
          </cell>
        </row>
        <row r="2071">
          <cell r="A2071">
            <v>5043</v>
          </cell>
          <cell r="B2071" t="str">
            <v>KEN022</v>
          </cell>
          <cell r="C2071" t="str">
            <v>KE654</v>
          </cell>
          <cell r="D2071">
            <v>30</v>
          </cell>
          <cell r="E2071" t="str">
            <v>BBEN</v>
          </cell>
          <cell r="F2071" t="str">
            <v>BBEN</v>
          </cell>
          <cell r="G2071">
            <v>175719</v>
          </cell>
          <cell r="H2071">
            <v>20070330</v>
          </cell>
          <cell r="I2071">
            <v>1783.62</v>
          </cell>
          <cell r="J2071" t="str">
            <v>MAR07 LEAVE ALLOW ACCRUAL</v>
          </cell>
          <cell r="K2071">
            <v>25.97</v>
          </cell>
        </row>
        <row r="2072">
          <cell r="A2072">
            <v>5043</v>
          </cell>
          <cell r="B2072" t="str">
            <v>KEN022</v>
          </cell>
          <cell r="C2072" t="str">
            <v>KE654</v>
          </cell>
          <cell r="D2072">
            <v>30</v>
          </cell>
          <cell r="E2072" t="str">
            <v>BBEN</v>
          </cell>
          <cell r="F2072" t="str">
            <v>BBEN</v>
          </cell>
          <cell r="G2072">
            <v>175719</v>
          </cell>
          <cell r="H2072">
            <v>20070330</v>
          </cell>
          <cell r="I2072">
            <v>1149.7</v>
          </cell>
          <cell r="J2072" t="str">
            <v>MAR07 LEAVE ALLOW ACCRUAL</v>
          </cell>
          <cell r="K2072">
            <v>16.739999999999998</v>
          </cell>
        </row>
        <row r="2073">
          <cell r="A2073">
            <v>5043</v>
          </cell>
          <cell r="B2073" t="str">
            <v>KEN022</v>
          </cell>
          <cell r="C2073" t="str">
            <v>KE654</v>
          </cell>
          <cell r="D2073">
            <v>30</v>
          </cell>
          <cell r="E2073" t="str">
            <v>BBEN</v>
          </cell>
          <cell r="F2073" t="str">
            <v>BBEN</v>
          </cell>
          <cell r="G2073">
            <v>175719</v>
          </cell>
          <cell r="H2073">
            <v>20070330</v>
          </cell>
          <cell r="I2073">
            <v>1320.72</v>
          </cell>
          <cell r="J2073" t="str">
            <v>MAR07 LEAVE ALLOW ACCRUAL</v>
          </cell>
          <cell r="K2073">
            <v>19.23</v>
          </cell>
        </row>
        <row r="2074">
          <cell r="A2074">
            <v>5031</v>
          </cell>
          <cell r="B2074" t="str">
            <v>KEN022</v>
          </cell>
          <cell r="C2074" t="str">
            <v>KE654</v>
          </cell>
          <cell r="D2074">
            <v>30</v>
          </cell>
          <cell r="E2074" t="str">
            <v>BBEN</v>
          </cell>
          <cell r="F2074" t="str">
            <v>BBEN</v>
          </cell>
          <cell r="G2074">
            <v>175720</v>
          </cell>
          <cell r="H2074">
            <v>20070330</v>
          </cell>
          <cell r="I2074">
            <v>82089.08</v>
          </cell>
          <cell r="J2074" t="str">
            <v>MAR 07 STAFF PENSION CONT</v>
          </cell>
          <cell r="K2074">
            <v>1195.24</v>
          </cell>
        </row>
        <row r="2075">
          <cell r="A2075">
            <v>5031</v>
          </cell>
          <cell r="B2075" t="str">
            <v>KEN022</v>
          </cell>
          <cell r="C2075" t="str">
            <v>KE654</v>
          </cell>
          <cell r="D2075">
            <v>30</v>
          </cell>
          <cell r="E2075" t="str">
            <v>BBEN</v>
          </cell>
          <cell r="F2075" t="str">
            <v>BBEN</v>
          </cell>
          <cell r="G2075">
            <v>175720</v>
          </cell>
          <cell r="H2075">
            <v>20070330</v>
          </cell>
          <cell r="I2075">
            <v>3486.88</v>
          </cell>
          <cell r="J2075" t="str">
            <v>MAR07 PENSION CONT'R-M CH</v>
          </cell>
          <cell r="K2075">
            <v>50.77</v>
          </cell>
        </row>
        <row r="2076">
          <cell r="A2076">
            <v>5031</v>
          </cell>
          <cell r="B2076" t="str">
            <v>KEN022</v>
          </cell>
          <cell r="C2076" t="str">
            <v>KE654</v>
          </cell>
          <cell r="D2076">
            <v>30</v>
          </cell>
          <cell r="E2076" t="str">
            <v>BBEN</v>
          </cell>
          <cell r="F2076" t="str">
            <v>BBEN</v>
          </cell>
          <cell r="G2076">
            <v>175720</v>
          </cell>
          <cell r="H2076">
            <v>20070330</v>
          </cell>
          <cell r="I2076">
            <v>2440.1999999999998</v>
          </cell>
          <cell r="J2076" t="str">
            <v>MAR 07 STAFF PENSION CONT</v>
          </cell>
          <cell r="K2076">
            <v>35.53</v>
          </cell>
        </row>
        <row r="2077">
          <cell r="A2077">
            <v>5031</v>
          </cell>
          <cell r="B2077" t="str">
            <v>KEN022</v>
          </cell>
          <cell r="C2077" t="str">
            <v>KE654</v>
          </cell>
          <cell r="D2077">
            <v>30</v>
          </cell>
          <cell r="E2077" t="str">
            <v>BBEN</v>
          </cell>
          <cell r="F2077" t="str">
            <v>BBEN</v>
          </cell>
          <cell r="G2077">
            <v>175720</v>
          </cell>
          <cell r="H2077">
            <v>20070330</v>
          </cell>
          <cell r="I2077">
            <v>2324.13</v>
          </cell>
          <cell r="J2077" t="str">
            <v>MAR 07 STAFF PENSION CONT</v>
          </cell>
          <cell r="K2077">
            <v>33.840000000000003</v>
          </cell>
        </row>
        <row r="2078">
          <cell r="A2078">
            <v>5031</v>
          </cell>
          <cell r="B2078" t="str">
            <v>KEN022</v>
          </cell>
          <cell r="C2078" t="str">
            <v>KE654</v>
          </cell>
          <cell r="D2078">
            <v>30</v>
          </cell>
          <cell r="E2078" t="str">
            <v>BBEN</v>
          </cell>
          <cell r="F2078" t="str">
            <v>BBEN</v>
          </cell>
          <cell r="G2078">
            <v>175720</v>
          </cell>
          <cell r="H2078">
            <v>20070330</v>
          </cell>
          <cell r="I2078">
            <v>20851.25</v>
          </cell>
          <cell r="J2078" t="str">
            <v>MAR 07 STAFF PENSION CONT</v>
          </cell>
          <cell r="K2078">
            <v>303.60000000000002</v>
          </cell>
        </row>
        <row r="2079">
          <cell r="A2079">
            <v>5031</v>
          </cell>
          <cell r="B2079" t="str">
            <v>KEN022</v>
          </cell>
          <cell r="C2079" t="str">
            <v>KE654</v>
          </cell>
          <cell r="D2079">
            <v>30</v>
          </cell>
          <cell r="E2079" t="str">
            <v>BBEN</v>
          </cell>
          <cell r="F2079" t="str">
            <v>BBEN</v>
          </cell>
          <cell r="G2079">
            <v>175720</v>
          </cell>
          <cell r="H2079">
            <v>20070330</v>
          </cell>
          <cell r="I2079">
            <v>17422.740000000002</v>
          </cell>
          <cell r="J2079" t="str">
            <v>MAR 07 STAFF PENSION CONT</v>
          </cell>
          <cell r="K2079">
            <v>253.68</v>
          </cell>
        </row>
        <row r="2080">
          <cell r="A2080">
            <v>5031</v>
          </cell>
          <cell r="B2080" t="str">
            <v>KEN022</v>
          </cell>
          <cell r="C2080" t="str">
            <v>KE654</v>
          </cell>
          <cell r="D2080">
            <v>30</v>
          </cell>
          <cell r="E2080" t="str">
            <v>BBEN</v>
          </cell>
          <cell r="F2080" t="str">
            <v>BBEN</v>
          </cell>
          <cell r="G2080">
            <v>175720</v>
          </cell>
          <cell r="H2080">
            <v>20070330</v>
          </cell>
          <cell r="I2080">
            <v>10565.73</v>
          </cell>
          <cell r="J2080" t="str">
            <v>MAR 07 STAFF PENSION CONT</v>
          </cell>
          <cell r="K2080">
            <v>153.84</v>
          </cell>
        </row>
        <row r="2081">
          <cell r="A2081">
            <v>5031</v>
          </cell>
          <cell r="B2081" t="str">
            <v>KEN022</v>
          </cell>
          <cell r="C2081" t="str">
            <v>KE654</v>
          </cell>
          <cell r="D2081">
            <v>30</v>
          </cell>
          <cell r="E2081" t="str">
            <v>BBEN</v>
          </cell>
          <cell r="F2081" t="str">
            <v>BBEN</v>
          </cell>
          <cell r="G2081">
            <v>175720</v>
          </cell>
          <cell r="H2081">
            <v>20070330</v>
          </cell>
          <cell r="I2081">
            <v>15358.91</v>
          </cell>
          <cell r="J2081" t="str">
            <v>MAR 07 STAFF PENSION CONT</v>
          </cell>
          <cell r="K2081">
            <v>223.63</v>
          </cell>
        </row>
        <row r="2082">
          <cell r="A2082">
            <v>5031</v>
          </cell>
          <cell r="B2082" t="str">
            <v>KEN022</v>
          </cell>
          <cell r="C2082" t="str">
            <v>KE654</v>
          </cell>
          <cell r="D2082">
            <v>30</v>
          </cell>
          <cell r="E2082" t="str">
            <v>BBEN</v>
          </cell>
          <cell r="F2082" t="str">
            <v>BBEN</v>
          </cell>
          <cell r="G2082">
            <v>175720</v>
          </cell>
          <cell r="H2082">
            <v>20070330</v>
          </cell>
          <cell r="I2082">
            <v>1915.49</v>
          </cell>
          <cell r="J2082" t="str">
            <v>MAR 07 STAFF PENSION CONT</v>
          </cell>
          <cell r="K2082">
            <v>27.89</v>
          </cell>
        </row>
        <row r="2083">
          <cell r="A2083">
            <v>5031</v>
          </cell>
          <cell r="B2083" t="str">
            <v>KEN022</v>
          </cell>
          <cell r="C2083" t="str">
            <v>KE654</v>
          </cell>
          <cell r="D2083">
            <v>30</v>
          </cell>
          <cell r="E2083" t="str">
            <v>BBEN</v>
          </cell>
          <cell r="F2083" t="str">
            <v>BBEN</v>
          </cell>
          <cell r="G2083">
            <v>175720</v>
          </cell>
          <cell r="H2083">
            <v>20070330</v>
          </cell>
          <cell r="I2083">
            <v>2445.0100000000002</v>
          </cell>
          <cell r="J2083" t="str">
            <v>MAR 07 STAFF PENSION CONT</v>
          </cell>
          <cell r="K2083">
            <v>35.6</v>
          </cell>
        </row>
        <row r="2084">
          <cell r="A2084">
            <v>5031</v>
          </cell>
          <cell r="B2084" t="str">
            <v>KEN022</v>
          </cell>
          <cell r="C2084" t="str">
            <v>KE654</v>
          </cell>
          <cell r="D2084">
            <v>30</v>
          </cell>
          <cell r="E2084" t="str">
            <v>BBEN</v>
          </cell>
          <cell r="F2084" t="str">
            <v>BBEN</v>
          </cell>
          <cell r="G2084">
            <v>175720</v>
          </cell>
          <cell r="H2084">
            <v>20070330</v>
          </cell>
          <cell r="I2084">
            <v>37396.949999999997</v>
          </cell>
          <cell r="J2084" t="str">
            <v>MAR 07 STAFF PENSION CONT</v>
          </cell>
          <cell r="K2084">
            <v>544.51</v>
          </cell>
        </row>
        <row r="2085">
          <cell r="A2085">
            <v>5031</v>
          </cell>
          <cell r="B2085" t="str">
            <v>KEN022</v>
          </cell>
          <cell r="C2085" t="str">
            <v>KE654</v>
          </cell>
          <cell r="D2085">
            <v>30</v>
          </cell>
          <cell r="E2085" t="str">
            <v>BBEN</v>
          </cell>
          <cell r="F2085" t="str">
            <v>BBEN</v>
          </cell>
          <cell r="G2085">
            <v>175720</v>
          </cell>
          <cell r="H2085">
            <v>20070330</v>
          </cell>
          <cell r="I2085">
            <v>2011.64</v>
          </cell>
          <cell r="J2085" t="str">
            <v>MAR 07 STAFF PENSION CONT</v>
          </cell>
          <cell r="K2085">
            <v>29.29</v>
          </cell>
        </row>
        <row r="2086">
          <cell r="A2086">
            <v>5031</v>
          </cell>
          <cell r="B2086" t="str">
            <v>KEN022</v>
          </cell>
          <cell r="C2086" t="str">
            <v>KE654</v>
          </cell>
          <cell r="D2086">
            <v>30</v>
          </cell>
          <cell r="E2086" t="str">
            <v>BBEN</v>
          </cell>
          <cell r="F2086" t="str">
            <v>BBEN</v>
          </cell>
          <cell r="G2086">
            <v>175720</v>
          </cell>
          <cell r="H2086">
            <v>20070330</v>
          </cell>
          <cell r="I2086">
            <v>20427.490000000002</v>
          </cell>
          <cell r="J2086" t="str">
            <v>ADDITIONAL PENSION CONT'R</v>
          </cell>
          <cell r="K2086">
            <v>297.43</v>
          </cell>
        </row>
        <row r="2087">
          <cell r="A2087">
            <v>5067</v>
          </cell>
          <cell r="B2087" t="str">
            <v>KEN022</v>
          </cell>
          <cell r="C2087" t="str">
            <v>KE654</v>
          </cell>
          <cell r="D2087">
            <v>30</v>
          </cell>
          <cell r="E2087" t="str">
            <v>BBEN</v>
          </cell>
          <cell r="F2087" t="str">
            <v>BBEN</v>
          </cell>
          <cell r="G2087">
            <v>175721</v>
          </cell>
          <cell r="H2087">
            <v>20070330</v>
          </cell>
          <cell r="I2087">
            <v>11327.39</v>
          </cell>
          <cell r="J2087" t="str">
            <v>MAR 07 SPECIAL ACCRUAL</v>
          </cell>
          <cell r="K2087">
            <v>164.93</v>
          </cell>
        </row>
        <row r="2088">
          <cell r="A2088">
            <v>5067</v>
          </cell>
          <cell r="B2088" t="str">
            <v>KEN022</v>
          </cell>
          <cell r="C2088" t="str">
            <v>KE654</v>
          </cell>
          <cell r="D2088">
            <v>30</v>
          </cell>
          <cell r="E2088" t="str">
            <v>BBEN</v>
          </cell>
          <cell r="F2088" t="str">
            <v>BBEN</v>
          </cell>
          <cell r="G2088">
            <v>175721</v>
          </cell>
          <cell r="H2088">
            <v>20070330</v>
          </cell>
          <cell r="I2088">
            <v>243.81</v>
          </cell>
          <cell r="J2088" t="str">
            <v>MAR 07 SPECIAL ACCRUAL</v>
          </cell>
          <cell r="K2088">
            <v>3.55</v>
          </cell>
        </row>
        <row r="2089">
          <cell r="A2089">
            <v>5067</v>
          </cell>
          <cell r="B2089" t="str">
            <v>KEN022</v>
          </cell>
          <cell r="C2089" t="str">
            <v>KE654</v>
          </cell>
          <cell r="D2089">
            <v>30</v>
          </cell>
          <cell r="E2089" t="str">
            <v>BBEN</v>
          </cell>
          <cell r="F2089" t="str">
            <v>BBEN</v>
          </cell>
          <cell r="G2089">
            <v>175721</v>
          </cell>
          <cell r="H2089">
            <v>20070330</v>
          </cell>
          <cell r="I2089">
            <v>2923.71</v>
          </cell>
          <cell r="J2089" t="str">
            <v>MAR 07 SPECIAL ACCRUAL</v>
          </cell>
          <cell r="K2089">
            <v>42.57</v>
          </cell>
        </row>
        <row r="2090">
          <cell r="A2090">
            <v>5067</v>
          </cell>
          <cell r="B2090" t="str">
            <v>KEN022</v>
          </cell>
          <cell r="C2090" t="str">
            <v>KE654</v>
          </cell>
          <cell r="D2090">
            <v>30</v>
          </cell>
          <cell r="E2090" t="str">
            <v>BBEN</v>
          </cell>
          <cell r="F2090" t="str">
            <v>BBEN</v>
          </cell>
          <cell r="G2090">
            <v>175721</v>
          </cell>
          <cell r="H2090">
            <v>20070330</v>
          </cell>
          <cell r="I2090">
            <v>1887.33</v>
          </cell>
          <cell r="J2090" t="str">
            <v>MAR 07 SPECIAL ACCRUAL</v>
          </cell>
          <cell r="K2090">
            <v>27.48</v>
          </cell>
        </row>
        <row r="2091">
          <cell r="A2091">
            <v>5067</v>
          </cell>
          <cell r="B2091" t="str">
            <v>KEN022</v>
          </cell>
          <cell r="C2091" t="str">
            <v>KE654</v>
          </cell>
          <cell r="D2091">
            <v>30</v>
          </cell>
          <cell r="E2091" t="str">
            <v>BBEN</v>
          </cell>
          <cell r="F2091" t="str">
            <v>BBEN</v>
          </cell>
          <cell r="G2091">
            <v>175721</v>
          </cell>
          <cell r="H2091">
            <v>20070330</v>
          </cell>
          <cell r="I2091">
            <v>1056.3</v>
          </cell>
          <cell r="J2091" t="str">
            <v>MAR 07 SPECIAL ACCRUAL</v>
          </cell>
          <cell r="K2091">
            <v>15.38</v>
          </cell>
        </row>
        <row r="2092">
          <cell r="A2092">
            <v>5067</v>
          </cell>
          <cell r="B2092" t="str">
            <v>KEN022</v>
          </cell>
          <cell r="C2092" t="str">
            <v>KE654</v>
          </cell>
          <cell r="D2092">
            <v>30</v>
          </cell>
          <cell r="E2092" t="str">
            <v>BBEN</v>
          </cell>
          <cell r="F2092" t="str">
            <v>BBEN</v>
          </cell>
          <cell r="G2092">
            <v>175721</v>
          </cell>
          <cell r="H2092">
            <v>20070330</v>
          </cell>
          <cell r="I2092">
            <v>2572.0700000000002</v>
          </cell>
          <cell r="J2092" t="str">
            <v>MAR 07 SPECIAL ACCRUAL</v>
          </cell>
          <cell r="K2092">
            <v>37.450000000000003</v>
          </cell>
        </row>
        <row r="2093">
          <cell r="A2093">
            <v>5067</v>
          </cell>
          <cell r="B2093" t="str">
            <v>KEN022</v>
          </cell>
          <cell r="C2093" t="str">
            <v>KE654</v>
          </cell>
          <cell r="D2093">
            <v>30</v>
          </cell>
          <cell r="E2093" t="str">
            <v>BBEN</v>
          </cell>
          <cell r="F2093" t="str">
            <v>BBEN</v>
          </cell>
          <cell r="G2093">
            <v>175721</v>
          </cell>
          <cell r="H2093">
            <v>20070330</v>
          </cell>
          <cell r="I2093">
            <v>191.62</v>
          </cell>
          <cell r="J2093" t="str">
            <v>MAR 07 SPECIAL ACCRUAL</v>
          </cell>
          <cell r="K2093">
            <v>2.79</v>
          </cell>
        </row>
        <row r="2094">
          <cell r="A2094">
            <v>5067</v>
          </cell>
          <cell r="B2094" t="str">
            <v>KEN022</v>
          </cell>
          <cell r="C2094" t="str">
            <v>KE654</v>
          </cell>
          <cell r="D2094">
            <v>30</v>
          </cell>
          <cell r="E2094" t="str">
            <v>BBEN</v>
          </cell>
          <cell r="F2094" t="str">
            <v>BBEN</v>
          </cell>
          <cell r="G2094">
            <v>175721</v>
          </cell>
          <cell r="H2094">
            <v>20070330</v>
          </cell>
          <cell r="I2094">
            <v>244.5</v>
          </cell>
          <cell r="J2094" t="str">
            <v>MAR 07 SPECIAL ACCRUAL</v>
          </cell>
          <cell r="K2094">
            <v>3.56</v>
          </cell>
        </row>
        <row r="2095">
          <cell r="A2095">
            <v>5067</v>
          </cell>
          <cell r="B2095" t="str">
            <v>KEN022</v>
          </cell>
          <cell r="C2095" t="str">
            <v>KE654</v>
          </cell>
          <cell r="D2095">
            <v>30</v>
          </cell>
          <cell r="E2095" t="str">
            <v>BBEN</v>
          </cell>
          <cell r="F2095" t="str">
            <v>BBEN</v>
          </cell>
          <cell r="G2095">
            <v>175721</v>
          </cell>
          <cell r="H2095">
            <v>20070330</v>
          </cell>
          <cell r="I2095">
            <v>5000.59</v>
          </cell>
          <cell r="J2095" t="str">
            <v>MAR 07 SPECIAL ACCRUAL</v>
          </cell>
          <cell r="K2095">
            <v>72.81</v>
          </cell>
        </row>
        <row r="2096">
          <cell r="A2096">
            <v>5067</v>
          </cell>
          <cell r="B2096" t="str">
            <v>KEN022</v>
          </cell>
          <cell r="C2096" t="str">
            <v>KE654</v>
          </cell>
          <cell r="D2096">
            <v>30</v>
          </cell>
          <cell r="E2096" t="str">
            <v>BBEN</v>
          </cell>
          <cell r="F2096" t="str">
            <v>BBEN</v>
          </cell>
          <cell r="G2096">
            <v>175721</v>
          </cell>
          <cell r="H2096">
            <v>20070330</v>
          </cell>
          <cell r="I2096">
            <v>201.23</v>
          </cell>
          <cell r="J2096" t="str">
            <v>MAR 07 SPECIAL ACCRUAL</v>
          </cell>
          <cell r="K2096">
            <v>2.93</v>
          </cell>
        </row>
        <row r="2097">
          <cell r="A2097">
            <v>5067</v>
          </cell>
          <cell r="B2097" t="str">
            <v>KEN022</v>
          </cell>
          <cell r="C2097" t="str">
            <v>KE654</v>
          </cell>
          <cell r="D2097">
            <v>30</v>
          </cell>
          <cell r="E2097" t="str">
            <v>BBEN</v>
          </cell>
          <cell r="F2097" t="str">
            <v>BBEN</v>
          </cell>
          <cell r="G2097">
            <v>175721</v>
          </cell>
          <cell r="H2097">
            <v>20070330</v>
          </cell>
          <cell r="I2097">
            <v>554.92999999999995</v>
          </cell>
          <cell r="J2097" t="str">
            <v>MAR 07 SPECIAL ACCRUAL</v>
          </cell>
          <cell r="K2097">
            <v>8.08</v>
          </cell>
        </row>
        <row r="2098">
          <cell r="A2098">
            <v>5067</v>
          </cell>
          <cell r="B2098" t="str">
            <v>KEN022</v>
          </cell>
          <cell r="C2098" t="str">
            <v>KE654</v>
          </cell>
          <cell r="D2098">
            <v>30</v>
          </cell>
          <cell r="E2098" t="str">
            <v>BBEN</v>
          </cell>
          <cell r="F2098" t="str">
            <v>BBEN</v>
          </cell>
          <cell r="G2098">
            <v>175721</v>
          </cell>
          <cell r="H2098">
            <v>20070330</v>
          </cell>
          <cell r="I2098">
            <v>232.14</v>
          </cell>
          <cell r="J2098" t="str">
            <v>MAR 07 SPECIAL ACCRUAL</v>
          </cell>
          <cell r="K2098">
            <v>3.38</v>
          </cell>
        </row>
        <row r="2099">
          <cell r="A2099">
            <v>5041</v>
          </cell>
          <cell r="B2099" t="str">
            <v>KEN022</v>
          </cell>
          <cell r="C2099" t="str">
            <v>KE654</v>
          </cell>
          <cell r="D2099">
            <v>30</v>
          </cell>
          <cell r="E2099" t="str">
            <v>BBEN</v>
          </cell>
          <cell r="F2099" t="str">
            <v>BBEN</v>
          </cell>
          <cell r="G2099">
            <v>175722</v>
          </cell>
          <cell r="H2099">
            <v>20070330</v>
          </cell>
          <cell r="I2099">
            <v>6499.88</v>
          </cell>
          <cell r="J2099" t="str">
            <v>MAR 07 MEDICAL ACCRUAL</v>
          </cell>
          <cell r="K2099">
            <v>94.64</v>
          </cell>
        </row>
        <row r="2100">
          <cell r="A2100">
            <v>5041</v>
          </cell>
          <cell r="B2100" t="str">
            <v>KEN022</v>
          </cell>
          <cell r="C2100" t="str">
            <v>KE654</v>
          </cell>
          <cell r="D2100">
            <v>30</v>
          </cell>
          <cell r="E2100" t="str">
            <v>BBEN</v>
          </cell>
          <cell r="F2100" t="str">
            <v>BBEN</v>
          </cell>
          <cell r="G2100">
            <v>175722</v>
          </cell>
          <cell r="H2100">
            <v>20070330</v>
          </cell>
          <cell r="I2100">
            <v>250</v>
          </cell>
          <cell r="J2100" t="str">
            <v>MAR 07 MEDICAL ACCRUAL</v>
          </cell>
          <cell r="K2100">
            <v>3.64</v>
          </cell>
        </row>
        <row r="2101">
          <cell r="A2101">
            <v>5041</v>
          </cell>
          <cell r="B2101" t="str">
            <v>KEN022</v>
          </cell>
          <cell r="C2101" t="str">
            <v>KE654</v>
          </cell>
          <cell r="D2101">
            <v>30</v>
          </cell>
          <cell r="E2101" t="str">
            <v>BBEN</v>
          </cell>
          <cell r="F2101" t="str">
            <v>BBEN</v>
          </cell>
          <cell r="G2101">
            <v>175722</v>
          </cell>
          <cell r="H2101">
            <v>20070330</v>
          </cell>
          <cell r="I2101">
            <v>250</v>
          </cell>
          <cell r="J2101" t="str">
            <v>MAR 07 MEDICAL ACCRUAL</v>
          </cell>
          <cell r="K2101">
            <v>3.64</v>
          </cell>
        </row>
        <row r="2102">
          <cell r="A2102">
            <v>5041</v>
          </cell>
          <cell r="B2102" t="str">
            <v>KEN022</v>
          </cell>
          <cell r="C2102" t="str">
            <v>KE654</v>
          </cell>
          <cell r="D2102">
            <v>30</v>
          </cell>
          <cell r="E2102" t="str">
            <v>BBEN</v>
          </cell>
          <cell r="F2102" t="str">
            <v>BBEN</v>
          </cell>
          <cell r="G2102">
            <v>175722</v>
          </cell>
          <cell r="H2102">
            <v>20070330</v>
          </cell>
          <cell r="I2102">
            <v>167.58</v>
          </cell>
          <cell r="J2102" t="str">
            <v>MAR 07 MEDICAL ACCRUAL</v>
          </cell>
          <cell r="K2102">
            <v>2.44</v>
          </cell>
        </row>
        <row r="2103">
          <cell r="A2103">
            <v>5041</v>
          </cell>
          <cell r="B2103" t="str">
            <v>KEN022</v>
          </cell>
          <cell r="C2103" t="str">
            <v>KE654</v>
          </cell>
          <cell r="D2103">
            <v>30</v>
          </cell>
          <cell r="E2103" t="str">
            <v>BBEN</v>
          </cell>
          <cell r="F2103" t="str">
            <v>BBEN</v>
          </cell>
          <cell r="G2103">
            <v>175722</v>
          </cell>
          <cell r="H2103">
            <v>20070330</v>
          </cell>
          <cell r="I2103">
            <v>250</v>
          </cell>
          <cell r="J2103" t="str">
            <v>MAR 07 MEDICAL ACCRUAL</v>
          </cell>
          <cell r="K2103">
            <v>3.64</v>
          </cell>
        </row>
        <row r="2104">
          <cell r="A2104">
            <v>5041</v>
          </cell>
          <cell r="B2104" t="str">
            <v>KEN022</v>
          </cell>
          <cell r="C2104" t="str">
            <v>KE654</v>
          </cell>
          <cell r="D2104">
            <v>30</v>
          </cell>
          <cell r="E2104" t="str">
            <v>BBEN</v>
          </cell>
          <cell r="F2104" t="str">
            <v>BBEN</v>
          </cell>
          <cell r="G2104">
            <v>175722</v>
          </cell>
          <cell r="H2104">
            <v>20070330</v>
          </cell>
          <cell r="I2104">
            <v>250</v>
          </cell>
          <cell r="J2104" t="str">
            <v>MAR 07 MEDICAL ACCRUAL</v>
          </cell>
          <cell r="K2104">
            <v>3.64</v>
          </cell>
        </row>
        <row r="2105">
          <cell r="A2105">
            <v>5041</v>
          </cell>
          <cell r="B2105" t="str">
            <v>KEN022</v>
          </cell>
          <cell r="C2105" t="str">
            <v>KE654</v>
          </cell>
          <cell r="D2105">
            <v>30</v>
          </cell>
          <cell r="E2105" t="str">
            <v>BBEN</v>
          </cell>
          <cell r="F2105" t="str">
            <v>BBEN</v>
          </cell>
          <cell r="G2105">
            <v>175722</v>
          </cell>
          <cell r="H2105">
            <v>20070330</v>
          </cell>
          <cell r="I2105">
            <v>1749.97</v>
          </cell>
          <cell r="J2105" t="str">
            <v>MAR 07 MEDICAL ACCRUAL</v>
          </cell>
          <cell r="K2105">
            <v>25.48</v>
          </cell>
        </row>
        <row r="2106">
          <cell r="A2106">
            <v>5041</v>
          </cell>
          <cell r="B2106" t="str">
            <v>KEN022</v>
          </cell>
          <cell r="C2106" t="str">
            <v>KE654</v>
          </cell>
          <cell r="D2106">
            <v>30</v>
          </cell>
          <cell r="E2106" t="str">
            <v>BBEN</v>
          </cell>
          <cell r="F2106" t="str">
            <v>BBEN</v>
          </cell>
          <cell r="G2106">
            <v>175722</v>
          </cell>
          <cell r="H2106">
            <v>20070330</v>
          </cell>
          <cell r="I2106">
            <v>1749.97</v>
          </cell>
          <cell r="J2106" t="str">
            <v>MAR 07 MEDICAL ACCRUAL</v>
          </cell>
          <cell r="K2106">
            <v>25.48</v>
          </cell>
        </row>
        <row r="2107">
          <cell r="A2107">
            <v>5041</v>
          </cell>
          <cell r="B2107" t="str">
            <v>KEN022</v>
          </cell>
          <cell r="C2107" t="str">
            <v>KE654</v>
          </cell>
          <cell r="D2107">
            <v>30</v>
          </cell>
          <cell r="E2107" t="str">
            <v>BBEN</v>
          </cell>
          <cell r="F2107" t="str">
            <v>BBEN</v>
          </cell>
          <cell r="G2107">
            <v>175722</v>
          </cell>
          <cell r="H2107">
            <v>20070330</v>
          </cell>
          <cell r="I2107">
            <v>670.32</v>
          </cell>
          <cell r="J2107" t="str">
            <v>MAR 07 MEDICAL ACCRUAL</v>
          </cell>
          <cell r="K2107">
            <v>9.76</v>
          </cell>
        </row>
        <row r="2108">
          <cell r="A2108">
            <v>5041</v>
          </cell>
          <cell r="B2108" t="str">
            <v>KEN022</v>
          </cell>
          <cell r="C2108" t="str">
            <v>KE654</v>
          </cell>
          <cell r="D2108">
            <v>30</v>
          </cell>
          <cell r="E2108" t="str">
            <v>BBEN</v>
          </cell>
          <cell r="F2108" t="str">
            <v>BBEN</v>
          </cell>
          <cell r="G2108">
            <v>175722</v>
          </cell>
          <cell r="H2108">
            <v>20070330</v>
          </cell>
          <cell r="I2108">
            <v>1249.98</v>
          </cell>
          <cell r="J2108" t="str">
            <v>MAR 07 MEDICAL ACCRUAL</v>
          </cell>
          <cell r="K2108">
            <v>18.2</v>
          </cell>
        </row>
        <row r="2109">
          <cell r="A2109">
            <v>5041</v>
          </cell>
          <cell r="B2109" t="str">
            <v>KEN022</v>
          </cell>
          <cell r="C2109" t="str">
            <v>KE654</v>
          </cell>
          <cell r="D2109">
            <v>30</v>
          </cell>
          <cell r="E2109" t="str">
            <v>BBEN</v>
          </cell>
          <cell r="F2109" t="str">
            <v>BBEN</v>
          </cell>
          <cell r="G2109">
            <v>175722</v>
          </cell>
          <cell r="H2109">
            <v>20070330</v>
          </cell>
          <cell r="I2109">
            <v>250</v>
          </cell>
          <cell r="J2109" t="str">
            <v>MAR 07 MEDICAL ACCRUAL</v>
          </cell>
          <cell r="K2109">
            <v>3.64</v>
          </cell>
        </row>
        <row r="2110">
          <cell r="A2110">
            <v>5041</v>
          </cell>
          <cell r="B2110" t="str">
            <v>KEN022</v>
          </cell>
          <cell r="C2110" t="str">
            <v>KE654</v>
          </cell>
          <cell r="D2110">
            <v>30</v>
          </cell>
          <cell r="E2110" t="str">
            <v>BBEN</v>
          </cell>
          <cell r="F2110" t="str">
            <v>BBEN</v>
          </cell>
          <cell r="G2110">
            <v>175722</v>
          </cell>
          <cell r="H2110">
            <v>20070330</v>
          </cell>
          <cell r="I2110">
            <v>250</v>
          </cell>
          <cell r="J2110" t="str">
            <v>MAR 07 MEDICAL ACCRUAL</v>
          </cell>
          <cell r="K2110">
            <v>3.64</v>
          </cell>
        </row>
        <row r="2111">
          <cell r="A2111">
            <v>5041</v>
          </cell>
          <cell r="B2111" t="str">
            <v>KEN022</v>
          </cell>
          <cell r="C2111" t="str">
            <v>KE654</v>
          </cell>
          <cell r="D2111">
            <v>30</v>
          </cell>
          <cell r="E2111" t="str">
            <v>BBEN</v>
          </cell>
          <cell r="F2111" t="str">
            <v>BBEN</v>
          </cell>
          <cell r="G2111">
            <v>175722</v>
          </cell>
          <cell r="H2111">
            <v>20070330</v>
          </cell>
          <cell r="I2111">
            <v>2999.94</v>
          </cell>
          <cell r="J2111" t="str">
            <v>MAR 07 MEDICAL ACCRUAL</v>
          </cell>
          <cell r="K2111">
            <v>43.68</v>
          </cell>
        </row>
        <row r="2112">
          <cell r="A2112">
            <v>5021</v>
          </cell>
          <cell r="B2112" t="str">
            <v>KEN022</v>
          </cell>
          <cell r="C2112" t="str">
            <v>KE654</v>
          </cell>
          <cell r="D2112">
            <v>30</v>
          </cell>
          <cell r="E2112" t="str">
            <v>BBEN</v>
          </cell>
          <cell r="F2112" t="str">
            <v>BBEN</v>
          </cell>
          <cell r="G2112">
            <v>175723</v>
          </cell>
          <cell r="H2112">
            <v>20070330</v>
          </cell>
          <cell r="I2112">
            <v>2600.2199999999998</v>
          </cell>
          <cell r="J2112" t="str">
            <v>MAR07 NSSF CONT'R</v>
          </cell>
          <cell r="K2112">
            <v>37.86</v>
          </cell>
        </row>
        <row r="2113">
          <cell r="A2113">
            <v>5021</v>
          </cell>
          <cell r="B2113" t="str">
            <v>KEN022</v>
          </cell>
          <cell r="C2113" t="str">
            <v>KE654</v>
          </cell>
          <cell r="D2113">
            <v>30</v>
          </cell>
          <cell r="E2113" t="str">
            <v>BBEN</v>
          </cell>
          <cell r="F2113" t="str">
            <v>BBEN</v>
          </cell>
          <cell r="G2113">
            <v>175723</v>
          </cell>
          <cell r="H2113">
            <v>20070330</v>
          </cell>
          <cell r="I2113">
            <v>67.31</v>
          </cell>
          <cell r="J2113" t="str">
            <v>MAR07 NSSF-M CHILA (67%)</v>
          </cell>
          <cell r="K2113">
            <v>0.98</v>
          </cell>
        </row>
        <row r="2114">
          <cell r="A2114">
            <v>5021</v>
          </cell>
          <cell r="B2114" t="str">
            <v>KEN022</v>
          </cell>
          <cell r="C2114" t="str">
            <v>KE654</v>
          </cell>
          <cell r="D2114">
            <v>30</v>
          </cell>
          <cell r="E2114" t="str">
            <v>BBEN</v>
          </cell>
          <cell r="F2114" t="str">
            <v>BBEN</v>
          </cell>
          <cell r="G2114">
            <v>175723</v>
          </cell>
          <cell r="H2114">
            <v>20070330</v>
          </cell>
          <cell r="I2114">
            <v>100.27</v>
          </cell>
          <cell r="J2114" t="str">
            <v>MAR07 NSSF CONT'R</v>
          </cell>
          <cell r="K2114">
            <v>1.46</v>
          </cell>
        </row>
        <row r="2115">
          <cell r="A2115">
            <v>5021</v>
          </cell>
          <cell r="B2115" t="str">
            <v>KEN022</v>
          </cell>
          <cell r="C2115" t="str">
            <v>KE654</v>
          </cell>
          <cell r="D2115">
            <v>30</v>
          </cell>
          <cell r="E2115" t="str">
            <v>BBEN</v>
          </cell>
          <cell r="F2115" t="str">
            <v>BBEN</v>
          </cell>
          <cell r="G2115">
            <v>175723</v>
          </cell>
          <cell r="H2115">
            <v>20070330</v>
          </cell>
          <cell r="I2115">
            <v>100.27</v>
          </cell>
          <cell r="J2115" t="str">
            <v>MAR07 NSSF CONT'R</v>
          </cell>
          <cell r="K2115">
            <v>1.46</v>
          </cell>
        </row>
        <row r="2116">
          <cell r="A2116">
            <v>5021</v>
          </cell>
          <cell r="B2116" t="str">
            <v>KEN022</v>
          </cell>
          <cell r="C2116" t="str">
            <v>KE654</v>
          </cell>
          <cell r="D2116">
            <v>30</v>
          </cell>
          <cell r="E2116" t="str">
            <v>BBEN</v>
          </cell>
          <cell r="F2116" t="str">
            <v>BBEN</v>
          </cell>
          <cell r="G2116">
            <v>175723</v>
          </cell>
          <cell r="H2116">
            <v>20070330</v>
          </cell>
          <cell r="I2116">
            <v>699.85</v>
          </cell>
          <cell r="J2116" t="str">
            <v>MAR07 NSSF CONT'R</v>
          </cell>
          <cell r="K2116">
            <v>10.19</v>
          </cell>
        </row>
        <row r="2117">
          <cell r="A2117">
            <v>5021</v>
          </cell>
          <cell r="B2117" t="str">
            <v>KEN022</v>
          </cell>
          <cell r="C2117" t="str">
            <v>KE654</v>
          </cell>
          <cell r="D2117">
            <v>30</v>
          </cell>
          <cell r="E2117" t="str">
            <v>BBEN</v>
          </cell>
          <cell r="F2117" t="str">
            <v>BBEN</v>
          </cell>
          <cell r="G2117">
            <v>175723</v>
          </cell>
          <cell r="H2117">
            <v>20070330</v>
          </cell>
          <cell r="I2117">
            <v>699.85</v>
          </cell>
          <cell r="J2117" t="str">
            <v>MAR07 NSSF CONT'R</v>
          </cell>
          <cell r="K2117">
            <v>10.19</v>
          </cell>
        </row>
        <row r="2118">
          <cell r="A2118">
            <v>5021</v>
          </cell>
          <cell r="B2118" t="str">
            <v>KEN022</v>
          </cell>
          <cell r="C2118" t="str">
            <v>KE654</v>
          </cell>
          <cell r="D2118">
            <v>30</v>
          </cell>
          <cell r="E2118" t="str">
            <v>BBEN</v>
          </cell>
          <cell r="F2118" t="str">
            <v>BBEN</v>
          </cell>
          <cell r="G2118">
            <v>175723</v>
          </cell>
          <cell r="H2118">
            <v>20070330</v>
          </cell>
          <cell r="I2118">
            <v>267.85000000000002</v>
          </cell>
          <cell r="J2118" t="str">
            <v>MAR07 NSSF CONT'R</v>
          </cell>
          <cell r="K2118">
            <v>3.9</v>
          </cell>
        </row>
        <row r="2119">
          <cell r="A2119">
            <v>5021</v>
          </cell>
          <cell r="B2119" t="str">
            <v>KEN022</v>
          </cell>
          <cell r="C2119" t="str">
            <v>KE654</v>
          </cell>
          <cell r="D2119">
            <v>30</v>
          </cell>
          <cell r="E2119" t="str">
            <v>BBEN</v>
          </cell>
          <cell r="F2119" t="str">
            <v>BBEN</v>
          </cell>
          <cell r="G2119">
            <v>175723</v>
          </cell>
          <cell r="H2119">
            <v>20070330</v>
          </cell>
          <cell r="I2119">
            <v>499.99</v>
          </cell>
          <cell r="J2119" t="str">
            <v>MAR07 NSSF CONT'R</v>
          </cell>
          <cell r="K2119">
            <v>7.28</v>
          </cell>
        </row>
        <row r="2120">
          <cell r="A2120">
            <v>5021</v>
          </cell>
          <cell r="B2120" t="str">
            <v>KEN022</v>
          </cell>
          <cell r="C2120" t="str">
            <v>KE654</v>
          </cell>
          <cell r="D2120">
            <v>30</v>
          </cell>
          <cell r="E2120" t="str">
            <v>BBEN</v>
          </cell>
          <cell r="F2120" t="str">
            <v>BBEN</v>
          </cell>
          <cell r="G2120">
            <v>175723</v>
          </cell>
          <cell r="H2120">
            <v>20070330</v>
          </cell>
          <cell r="I2120">
            <v>100.27</v>
          </cell>
          <cell r="J2120" t="str">
            <v>MAR07 NSSF CONT'R</v>
          </cell>
          <cell r="K2120">
            <v>1.46</v>
          </cell>
        </row>
        <row r="2121">
          <cell r="A2121">
            <v>5021</v>
          </cell>
          <cell r="B2121" t="str">
            <v>KEN022</v>
          </cell>
          <cell r="C2121" t="str">
            <v>KE654</v>
          </cell>
          <cell r="D2121">
            <v>30</v>
          </cell>
          <cell r="E2121" t="str">
            <v>BBEN</v>
          </cell>
          <cell r="F2121" t="str">
            <v>BBEN</v>
          </cell>
          <cell r="G2121">
            <v>175723</v>
          </cell>
          <cell r="H2121">
            <v>20070330</v>
          </cell>
          <cell r="I2121">
            <v>100.27</v>
          </cell>
          <cell r="J2121" t="str">
            <v>MAR07 NSSF CONT'R</v>
          </cell>
          <cell r="K2121">
            <v>1.46</v>
          </cell>
        </row>
        <row r="2122">
          <cell r="A2122">
            <v>5021</v>
          </cell>
          <cell r="B2122" t="str">
            <v>KEN022</v>
          </cell>
          <cell r="C2122" t="str">
            <v>KE654</v>
          </cell>
          <cell r="D2122">
            <v>30</v>
          </cell>
          <cell r="E2122" t="str">
            <v>BBEN</v>
          </cell>
          <cell r="F2122" t="str">
            <v>BBEN</v>
          </cell>
          <cell r="G2122">
            <v>175723</v>
          </cell>
          <cell r="H2122">
            <v>20070330</v>
          </cell>
          <cell r="I2122">
            <v>1199.8399999999999</v>
          </cell>
          <cell r="J2122" t="str">
            <v>MAR07 NSSF CONT'R</v>
          </cell>
          <cell r="K2122">
            <v>17.47</v>
          </cell>
        </row>
        <row r="2123">
          <cell r="A2123">
            <v>5021</v>
          </cell>
          <cell r="B2123" t="str">
            <v>KEN022</v>
          </cell>
          <cell r="C2123" t="str">
            <v>KE654</v>
          </cell>
          <cell r="D2123">
            <v>30</v>
          </cell>
          <cell r="E2123" t="str">
            <v>BBEN</v>
          </cell>
          <cell r="F2123" t="str">
            <v>BBEN</v>
          </cell>
          <cell r="G2123">
            <v>175723</v>
          </cell>
          <cell r="H2123">
            <v>20070330</v>
          </cell>
          <cell r="I2123">
            <v>100.27</v>
          </cell>
          <cell r="J2123" t="str">
            <v>MAR07 NSSF CONT'R</v>
          </cell>
          <cell r="K2123">
            <v>1.46</v>
          </cell>
        </row>
        <row r="2124">
          <cell r="A2124">
            <v>5021</v>
          </cell>
          <cell r="B2124" t="str">
            <v>KEN022</v>
          </cell>
          <cell r="C2124" t="str">
            <v>KE654</v>
          </cell>
          <cell r="D2124">
            <v>30</v>
          </cell>
          <cell r="E2124" t="str">
            <v>BBEN</v>
          </cell>
          <cell r="F2124" t="str">
            <v>BBEN</v>
          </cell>
          <cell r="G2124">
            <v>175723</v>
          </cell>
          <cell r="H2124">
            <v>20070330</v>
          </cell>
          <cell r="I2124">
            <v>100.27</v>
          </cell>
          <cell r="J2124" t="str">
            <v>MAR07 NSSF CONT'R</v>
          </cell>
          <cell r="K2124">
            <v>1.46</v>
          </cell>
        </row>
        <row r="2125">
          <cell r="A2125">
            <v>5041</v>
          </cell>
          <cell r="B2125" t="str">
            <v>KEN022</v>
          </cell>
          <cell r="C2125" t="str">
            <v>KE654</v>
          </cell>
          <cell r="D2125">
            <v>30</v>
          </cell>
          <cell r="E2125" t="str">
            <v>BBEN</v>
          </cell>
          <cell r="F2125" t="str">
            <v>BBEN</v>
          </cell>
          <cell r="G2125">
            <v>175738</v>
          </cell>
          <cell r="H2125">
            <v>20070330</v>
          </cell>
          <cell r="I2125">
            <v>-14786.8</v>
          </cell>
          <cell r="J2125" t="str">
            <v>IN-PATIENT MEDICAL PREMIU</v>
          </cell>
          <cell r="K2125">
            <v>-215.3</v>
          </cell>
        </row>
        <row r="2126">
          <cell r="A2126">
            <v>5041</v>
          </cell>
          <cell r="B2126" t="str">
            <v>KEN022</v>
          </cell>
          <cell r="C2126" t="str">
            <v>KE654</v>
          </cell>
          <cell r="D2126">
            <v>30</v>
          </cell>
          <cell r="E2126" t="str">
            <v>BBEN</v>
          </cell>
          <cell r="F2126" t="str">
            <v>BBEN</v>
          </cell>
          <cell r="G2126">
            <v>175738</v>
          </cell>
          <cell r="H2126">
            <v>20070330</v>
          </cell>
          <cell r="I2126">
            <v>1260.96</v>
          </cell>
          <cell r="J2126" t="str">
            <v>IN-PATIENT MEDICAL PREMIU</v>
          </cell>
          <cell r="K2126">
            <v>18.36</v>
          </cell>
        </row>
        <row r="2127">
          <cell r="A2127">
            <v>5041</v>
          </cell>
          <cell r="B2127" t="str">
            <v>KEN022</v>
          </cell>
          <cell r="C2127" t="str">
            <v>KE654</v>
          </cell>
          <cell r="D2127">
            <v>30</v>
          </cell>
          <cell r="E2127" t="str">
            <v>BBEN</v>
          </cell>
          <cell r="F2127" t="str">
            <v>BBEN</v>
          </cell>
          <cell r="G2127">
            <v>175738</v>
          </cell>
          <cell r="H2127">
            <v>20070330</v>
          </cell>
          <cell r="I2127">
            <v>7188.05</v>
          </cell>
          <cell r="J2127" t="str">
            <v>IN-PATIENT MEDICAL PREMIU</v>
          </cell>
          <cell r="K2127">
            <v>104.66</v>
          </cell>
        </row>
        <row r="2128">
          <cell r="A2128">
            <v>5680</v>
          </cell>
          <cell r="B2128" t="str">
            <v>KEN022</v>
          </cell>
          <cell r="C2128" t="str">
            <v>KE654</v>
          </cell>
          <cell r="D2128">
            <v>30</v>
          </cell>
          <cell r="E2128" t="str">
            <v>BBEN</v>
          </cell>
          <cell r="F2128" t="str">
            <v>BBEN</v>
          </cell>
          <cell r="G2128">
            <v>203468</v>
          </cell>
          <cell r="H2128">
            <v>20070330</v>
          </cell>
          <cell r="I2128">
            <v>254.8</v>
          </cell>
          <cell r="J2128" t="str">
            <v>Staff ID, Eunice Musyoka</v>
          </cell>
          <cell r="K2128">
            <v>3.71</v>
          </cell>
        </row>
        <row r="2129">
          <cell r="A2129">
            <v>5680</v>
          </cell>
          <cell r="B2129" t="str">
            <v>KEN022</v>
          </cell>
          <cell r="C2129" t="str">
            <v>KE654</v>
          </cell>
          <cell r="D2129">
            <v>30</v>
          </cell>
          <cell r="E2129" t="str">
            <v>BBEN</v>
          </cell>
          <cell r="F2129" t="str">
            <v>BBEN</v>
          </cell>
          <cell r="G2129">
            <v>203468</v>
          </cell>
          <cell r="H2129">
            <v>20070330</v>
          </cell>
          <cell r="I2129">
            <v>127.74</v>
          </cell>
          <cell r="J2129" t="str">
            <v>Staff ID, Symon Wachira</v>
          </cell>
          <cell r="K2129">
            <v>1.86</v>
          </cell>
        </row>
        <row r="2130">
          <cell r="A2130">
            <v>5680</v>
          </cell>
          <cell r="B2130" t="str">
            <v>KEN022</v>
          </cell>
          <cell r="C2130" t="str">
            <v>KE654</v>
          </cell>
          <cell r="D2130">
            <v>30</v>
          </cell>
          <cell r="E2130" t="str">
            <v>BBEN</v>
          </cell>
          <cell r="F2130" t="str">
            <v>BBEN</v>
          </cell>
          <cell r="G2130">
            <v>203468</v>
          </cell>
          <cell r="H2130">
            <v>20070330</v>
          </cell>
          <cell r="I2130">
            <v>254.8</v>
          </cell>
          <cell r="J2130" t="str">
            <v>Staff ID, Fred Lumiti</v>
          </cell>
          <cell r="K2130">
            <v>3.71</v>
          </cell>
        </row>
        <row r="2131">
          <cell r="A2131">
            <v>5680</v>
          </cell>
          <cell r="B2131" t="str">
            <v>KEN022</v>
          </cell>
          <cell r="C2131" t="str">
            <v>KE654</v>
          </cell>
          <cell r="D2131">
            <v>30</v>
          </cell>
          <cell r="E2131" t="str">
            <v>BBEN</v>
          </cell>
          <cell r="F2131" t="str">
            <v>BBEN</v>
          </cell>
          <cell r="G2131">
            <v>203468</v>
          </cell>
          <cell r="H2131">
            <v>20070330</v>
          </cell>
          <cell r="I2131">
            <v>127.74</v>
          </cell>
          <cell r="J2131" t="str">
            <v>Staff ID, F King Jaliwa</v>
          </cell>
          <cell r="K2131">
            <v>1.86</v>
          </cell>
        </row>
        <row r="2132">
          <cell r="A2132">
            <v>5680</v>
          </cell>
          <cell r="B2132" t="str">
            <v>KEN022</v>
          </cell>
          <cell r="C2132" t="str">
            <v>KE654</v>
          </cell>
          <cell r="D2132">
            <v>30</v>
          </cell>
          <cell r="E2132" t="str">
            <v>BBEN</v>
          </cell>
          <cell r="F2132" t="str">
            <v>BBEN</v>
          </cell>
          <cell r="G2132">
            <v>203468</v>
          </cell>
          <cell r="H2132">
            <v>20070330</v>
          </cell>
          <cell r="I2132">
            <v>127.74</v>
          </cell>
          <cell r="J2132" t="str">
            <v>Staff ID, Kanchora Halake</v>
          </cell>
          <cell r="K2132">
            <v>1.86</v>
          </cell>
        </row>
        <row r="2133">
          <cell r="A2133">
            <v>5410</v>
          </cell>
          <cell r="B2133" t="str">
            <v>KEN022</v>
          </cell>
          <cell r="C2133" t="str">
            <v>KE654</v>
          </cell>
          <cell r="D2133">
            <v>30</v>
          </cell>
          <cell r="E2133" t="str">
            <v>BGPI</v>
          </cell>
          <cell r="F2133" t="str">
            <v>BGPI</v>
          </cell>
          <cell r="G2133">
            <v>231293</v>
          </cell>
          <cell r="H2133">
            <v>20070330</v>
          </cell>
          <cell r="I2133">
            <v>999.98</v>
          </cell>
          <cell r="J2133" t="str">
            <v>Veh KAC824T Inspect fees</v>
          </cell>
          <cell r="K2133">
            <v>14.56</v>
          </cell>
        </row>
        <row r="2134">
          <cell r="A2134">
            <v>5410</v>
          </cell>
          <cell r="B2134" t="str">
            <v>KEN022</v>
          </cell>
          <cell r="C2134" t="str">
            <v>KE654</v>
          </cell>
          <cell r="D2134">
            <v>30</v>
          </cell>
          <cell r="E2134" t="str">
            <v>BGPI</v>
          </cell>
          <cell r="F2134" t="str">
            <v>BGPI</v>
          </cell>
          <cell r="G2134">
            <v>231293</v>
          </cell>
          <cell r="H2134">
            <v>20070330</v>
          </cell>
          <cell r="I2134">
            <v>999.98</v>
          </cell>
          <cell r="J2134" t="str">
            <v>Veh KAE925K Inspect fees</v>
          </cell>
          <cell r="K2134">
            <v>14.56</v>
          </cell>
        </row>
        <row r="2135">
          <cell r="A2135">
            <v>5410</v>
          </cell>
          <cell r="B2135" t="str">
            <v>KEN022</v>
          </cell>
          <cell r="C2135" t="str">
            <v>KE654</v>
          </cell>
          <cell r="D2135">
            <v>30</v>
          </cell>
          <cell r="E2135" t="str">
            <v>BGPI</v>
          </cell>
          <cell r="F2135" t="str">
            <v>BGPI</v>
          </cell>
          <cell r="G2135">
            <v>231293</v>
          </cell>
          <cell r="H2135">
            <v>20070330</v>
          </cell>
          <cell r="I2135">
            <v>999.98</v>
          </cell>
          <cell r="J2135" t="str">
            <v>Veh KAE926K Inspect fees</v>
          </cell>
          <cell r="K2135">
            <v>14.56</v>
          </cell>
        </row>
        <row r="2136">
          <cell r="A2136">
            <v>5011</v>
          </cell>
          <cell r="B2136" t="str">
            <v>KEN022</v>
          </cell>
          <cell r="C2136" t="str">
            <v>KE654</v>
          </cell>
          <cell r="D2136">
            <v>60</v>
          </cell>
          <cell r="F2136" t="str">
            <v>SDCP</v>
          </cell>
          <cell r="G2136">
            <v>100343</v>
          </cell>
          <cell r="H2136">
            <v>20070331</v>
          </cell>
          <cell r="I2136">
            <v>16881.54</v>
          </cell>
          <cell r="J2136" t="str">
            <v>310307$SUPPORT Units Cost</v>
          </cell>
          <cell r="K2136">
            <v>245.8</v>
          </cell>
        </row>
        <row r="2137">
          <cell r="A2137">
            <v>5011</v>
          </cell>
          <cell r="B2137" t="str">
            <v>KEN022</v>
          </cell>
          <cell r="C2137" t="str">
            <v>KE654</v>
          </cell>
          <cell r="D2137">
            <v>60</v>
          </cell>
          <cell r="F2137" t="str">
            <v>SDCP</v>
          </cell>
          <cell r="G2137">
            <v>100343</v>
          </cell>
          <cell r="H2137">
            <v>20070331</v>
          </cell>
          <cell r="I2137">
            <v>7425.68</v>
          </cell>
          <cell r="J2137" t="str">
            <v>310307$SUPPORT Units Cost</v>
          </cell>
          <cell r="K2137">
            <v>108.12</v>
          </cell>
        </row>
        <row r="2138">
          <cell r="A2138">
            <v>5011</v>
          </cell>
          <cell r="B2138" t="str">
            <v>KEN022</v>
          </cell>
          <cell r="C2138" t="str">
            <v>KE654</v>
          </cell>
          <cell r="D2138">
            <v>62</v>
          </cell>
          <cell r="F2138" t="str">
            <v>SDCP</v>
          </cell>
          <cell r="G2138">
            <v>100343</v>
          </cell>
          <cell r="H2138">
            <v>20070331</v>
          </cell>
          <cell r="I2138">
            <v>134482.29999999999</v>
          </cell>
          <cell r="J2138" t="str">
            <v>310307$SUPPORT Units Cost</v>
          </cell>
          <cell r="K2138">
            <v>1958.1</v>
          </cell>
        </row>
        <row r="2139">
          <cell r="A2139">
            <v>5011</v>
          </cell>
          <cell r="B2139" t="str">
            <v>KEN022</v>
          </cell>
          <cell r="C2139" t="str">
            <v>KE654</v>
          </cell>
          <cell r="D2139">
            <v>63</v>
          </cell>
          <cell r="F2139" t="str">
            <v>SDCP</v>
          </cell>
          <cell r="G2139">
            <v>100343</v>
          </cell>
          <cell r="H2139">
            <v>20070331</v>
          </cell>
          <cell r="I2139">
            <v>72133.919999999998</v>
          </cell>
          <cell r="J2139" t="str">
            <v>310307$SUPPORT Units Cost</v>
          </cell>
          <cell r="K2139">
            <v>1050.29</v>
          </cell>
        </row>
        <row r="2140">
          <cell r="A2140">
            <v>5011</v>
          </cell>
          <cell r="B2140" t="str">
            <v>KEN022</v>
          </cell>
          <cell r="C2140" t="str">
            <v>KE654</v>
          </cell>
          <cell r="D2140">
            <v>64</v>
          </cell>
          <cell r="F2140" t="str">
            <v>SDCP</v>
          </cell>
          <cell r="G2140">
            <v>100343</v>
          </cell>
          <cell r="H2140">
            <v>20070331</v>
          </cell>
          <cell r="I2140">
            <v>45646.1</v>
          </cell>
          <cell r="J2140" t="str">
            <v>310307$SUPPORT Units Cost</v>
          </cell>
          <cell r="K2140">
            <v>664.62</v>
          </cell>
        </row>
        <row r="2141">
          <cell r="A2141">
            <v>5011</v>
          </cell>
          <cell r="B2141" t="str">
            <v>KEN022</v>
          </cell>
          <cell r="C2141" t="str">
            <v>KE654</v>
          </cell>
          <cell r="D2141">
            <v>64</v>
          </cell>
          <cell r="F2141" t="str">
            <v>SDCP</v>
          </cell>
          <cell r="G2141">
            <v>100343</v>
          </cell>
          <cell r="H2141">
            <v>20070331</v>
          </cell>
          <cell r="I2141">
            <v>17299.8</v>
          </cell>
          <cell r="J2141" t="str">
            <v>300307$SUPPORT Units Cost</v>
          </cell>
          <cell r="K2141">
            <v>251.89</v>
          </cell>
        </row>
        <row r="2142">
          <cell r="A2142">
            <v>5011</v>
          </cell>
          <cell r="B2142" t="str">
            <v>KEN022</v>
          </cell>
          <cell r="C2142" t="str">
            <v>KE654</v>
          </cell>
          <cell r="D2142">
            <v>65</v>
          </cell>
          <cell r="F2142" t="str">
            <v>SDCP</v>
          </cell>
          <cell r="G2142">
            <v>100343</v>
          </cell>
          <cell r="H2142">
            <v>20070331</v>
          </cell>
          <cell r="I2142">
            <v>29807.119999999999</v>
          </cell>
          <cell r="J2142" t="str">
            <v>310307$SUPPORT Units Cost</v>
          </cell>
          <cell r="K2142">
            <v>434</v>
          </cell>
        </row>
        <row r="2143">
          <cell r="A2143">
            <v>5012</v>
          </cell>
          <cell r="B2143" t="str">
            <v>KEN022</v>
          </cell>
          <cell r="C2143" t="str">
            <v>KE654</v>
          </cell>
          <cell r="D2143">
            <v>11</v>
          </cell>
          <cell r="E2143">
            <v>6023</v>
          </cell>
          <cell r="F2143" t="str">
            <v>SDCP</v>
          </cell>
          <cell r="G2143">
            <v>100343</v>
          </cell>
          <cell r="H2143">
            <v>20070331</v>
          </cell>
          <cell r="I2143">
            <v>67190.33</v>
          </cell>
          <cell r="J2143" t="str">
            <v>300307$CD Costs</v>
          </cell>
          <cell r="K2143">
            <v>978.31</v>
          </cell>
        </row>
        <row r="2144">
          <cell r="A2144">
            <v>5012</v>
          </cell>
          <cell r="B2144" t="str">
            <v>KEN022</v>
          </cell>
          <cell r="C2144" t="str">
            <v>KE654</v>
          </cell>
          <cell r="D2144">
            <v>11</v>
          </cell>
          <cell r="E2144">
            <v>7451</v>
          </cell>
          <cell r="F2144" t="str">
            <v>SDCP</v>
          </cell>
          <cell r="G2144">
            <v>100343</v>
          </cell>
          <cell r="H2144">
            <v>20070331</v>
          </cell>
          <cell r="I2144">
            <v>46352.82</v>
          </cell>
          <cell r="J2144" t="str">
            <v>300307$ACDP Costs</v>
          </cell>
          <cell r="K2144">
            <v>674.91</v>
          </cell>
        </row>
        <row r="2145">
          <cell r="A2145">
            <v>5012</v>
          </cell>
          <cell r="B2145" t="str">
            <v>KEN022</v>
          </cell>
          <cell r="C2145" t="str">
            <v>KE654</v>
          </cell>
          <cell r="D2145">
            <v>11</v>
          </cell>
          <cell r="E2145">
            <v>7594</v>
          </cell>
          <cell r="F2145" t="str">
            <v>SDCP</v>
          </cell>
          <cell r="G2145">
            <v>100343</v>
          </cell>
          <cell r="H2145">
            <v>20070331</v>
          </cell>
          <cell r="I2145">
            <v>61287.97</v>
          </cell>
          <cell r="J2145" t="str">
            <v>300307$ACDS Costs</v>
          </cell>
          <cell r="K2145">
            <v>892.37</v>
          </cell>
        </row>
        <row r="2146">
          <cell r="A2146">
            <v>5021</v>
          </cell>
          <cell r="B2146" t="str">
            <v>KEN022</v>
          </cell>
          <cell r="C2146" t="str">
            <v>KE654</v>
          </cell>
          <cell r="D2146">
            <v>60</v>
          </cell>
          <cell r="F2146" t="str">
            <v>SDCF</v>
          </cell>
          <cell r="G2146">
            <v>100343</v>
          </cell>
          <cell r="H2146">
            <v>20070331</v>
          </cell>
          <cell r="I2146">
            <v>32.28</v>
          </cell>
          <cell r="J2146" t="str">
            <v>300307$SUPPORT Units Cost</v>
          </cell>
          <cell r="K2146">
            <v>0.47</v>
          </cell>
        </row>
        <row r="2147">
          <cell r="A2147">
            <v>5021</v>
          </cell>
          <cell r="B2147" t="str">
            <v>KEN022</v>
          </cell>
          <cell r="C2147" t="str">
            <v>KE654</v>
          </cell>
          <cell r="D2147">
            <v>60</v>
          </cell>
          <cell r="F2147" t="str">
            <v>SDCF</v>
          </cell>
          <cell r="G2147">
            <v>100343</v>
          </cell>
          <cell r="H2147">
            <v>20070331</v>
          </cell>
          <cell r="I2147">
            <v>32.28</v>
          </cell>
          <cell r="J2147" t="str">
            <v>300307$SUPPORT Units Cost</v>
          </cell>
          <cell r="K2147">
            <v>0.47</v>
          </cell>
        </row>
        <row r="2148">
          <cell r="A2148">
            <v>5021</v>
          </cell>
          <cell r="B2148" t="str">
            <v>KEN022</v>
          </cell>
          <cell r="C2148" t="str">
            <v>KE654</v>
          </cell>
          <cell r="D2148">
            <v>62</v>
          </cell>
          <cell r="F2148" t="str">
            <v>SDCF</v>
          </cell>
          <cell r="G2148">
            <v>100343</v>
          </cell>
          <cell r="H2148">
            <v>20070331</v>
          </cell>
          <cell r="I2148">
            <v>259.61</v>
          </cell>
          <cell r="J2148" t="str">
            <v>300307$SUPPORT Units Cost</v>
          </cell>
          <cell r="K2148">
            <v>3.78</v>
          </cell>
        </row>
        <row r="2149">
          <cell r="A2149">
            <v>5021</v>
          </cell>
          <cell r="B2149" t="str">
            <v>KEN022</v>
          </cell>
          <cell r="C2149" t="str">
            <v>KE654</v>
          </cell>
          <cell r="D2149">
            <v>62</v>
          </cell>
          <cell r="F2149" t="str">
            <v>SDCF</v>
          </cell>
          <cell r="G2149">
            <v>100343</v>
          </cell>
          <cell r="H2149">
            <v>20070331</v>
          </cell>
          <cell r="I2149">
            <v>32.340000000000003</v>
          </cell>
          <cell r="J2149" t="str">
            <v>260307$SUPPORT Units Cost</v>
          </cell>
          <cell r="K2149">
            <v>0.47</v>
          </cell>
        </row>
        <row r="2150">
          <cell r="A2150">
            <v>5021</v>
          </cell>
          <cell r="B2150" t="str">
            <v>KEN022</v>
          </cell>
          <cell r="C2150" t="str">
            <v>KE654</v>
          </cell>
          <cell r="D2150">
            <v>63</v>
          </cell>
          <cell r="F2150" t="str">
            <v>SDCF</v>
          </cell>
          <cell r="G2150">
            <v>100343</v>
          </cell>
          <cell r="H2150">
            <v>20070331</v>
          </cell>
          <cell r="I2150">
            <v>357.14</v>
          </cell>
          <cell r="J2150" t="str">
            <v>300307$SUPPORT Units Cost</v>
          </cell>
          <cell r="K2150">
            <v>5.2</v>
          </cell>
        </row>
        <row r="2151">
          <cell r="A2151">
            <v>5021</v>
          </cell>
          <cell r="B2151" t="str">
            <v>KEN022</v>
          </cell>
          <cell r="C2151" t="str">
            <v>KE654</v>
          </cell>
          <cell r="D2151">
            <v>64</v>
          </cell>
          <cell r="F2151" t="str">
            <v>SDCF</v>
          </cell>
          <cell r="G2151">
            <v>100343</v>
          </cell>
          <cell r="H2151">
            <v>20070331</v>
          </cell>
          <cell r="I2151">
            <v>97.53</v>
          </cell>
          <cell r="J2151" t="str">
            <v>300307$SUPPORT Units Cost</v>
          </cell>
          <cell r="K2151">
            <v>1.42</v>
          </cell>
        </row>
        <row r="2152">
          <cell r="A2152">
            <v>5021</v>
          </cell>
          <cell r="B2152" t="str">
            <v>KEN022</v>
          </cell>
          <cell r="C2152" t="str">
            <v>KE654</v>
          </cell>
          <cell r="D2152">
            <v>65</v>
          </cell>
          <cell r="F2152" t="str">
            <v>SDCF</v>
          </cell>
          <cell r="G2152">
            <v>100343</v>
          </cell>
          <cell r="H2152">
            <v>20070331</v>
          </cell>
          <cell r="I2152">
            <v>64.56</v>
          </cell>
          <cell r="J2152" t="str">
            <v>300307$SUPPORT Units Cost</v>
          </cell>
          <cell r="K2152">
            <v>0.94</v>
          </cell>
        </row>
        <row r="2153">
          <cell r="A2153">
            <v>5022</v>
          </cell>
          <cell r="B2153" t="str">
            <v>KEN022</v>
          </cell>
          <cell r="C2153" t="str">
            <v>KE654</v>
          </cell>
          <cell r="D2153">
            <v>11</v>
          </cell>
          <cell r="E2153">
            <v>6023</v>
          </cell>
          <cell r="F2153" t="str">
            <v>SDCF</v>
          </cell>
          <cell r="G2153">
            <v>100343</v>
          </cell>
          <cell r="H2153">
            <v>20070331</v>
          </cell>
          <cell r="I2153">
            <v>7789</v>
          </cell>
          <cell r="J2153" t="str">
            <v>300307$CD Costs</v>
          </cell>
          <cell r="K2153">
            <v>113.41</v>
          </cell>
        </row>
        <row r="2154">
          <cell r="A2154">
            <v>5031</v>
          </cell>
          <cell r="B2154" t="str">
            <v>KEN022</v>
          </cell>
          <cell r="C2154" t="str">
            <v>KE654</v>
          </cell>
          <cell r="D2154">
            <v>60</v>
          </cell>
          <cell r="F2154" t="str">
            <v>SDCF</v>
          </cell>
          <cell r="G2154">
            <v>100343</v>
          </cell>
          <cell r="H2154">
            <v>20070331</v>
          </cell>
          <cell r="I2154">
            <v>1113.99</v>
          </cell>
          <cell r="J2154" t="str">
            <v>300307$SUPPORT Units Cost</v>
          </cell>
          <cell r="K2154">
            <v>16.22</v>
          </cell>
        </row>
        <row r="2155">
          <cell r="A2155">
            <v>5031</v>
          </cell>
          <cell r="B2155" t="str">
            <v>KEN022</v>
          </cell>
          <cell r="C2155" t="str">
            <v>KE654</v>
          </cell>
          <cell r="D2155">
            <v>62</v>
          </cell>
          <cell r="F2155" t="str">
            <v>SDCF</v>
          </cell>
          <cell r="G2155">
            <v>100343</v>
          </cell>
          <cell r="H2155">
            <v>20070331</v>
          </cell>
          <cell r="I2155">
            <v>14278.57</v>
          </cell>
          <cell r="J2155" t="str">
            <v>300307$SUPPORT Units Cost</v>
          </cell>
          <cell r="K2155">
            <v>207.9</v>
          </cell>
        </row>
        <row r="2156">
          <cell r="A2156">
            <v>5031</v>
          </cell>
          <cell r="B2156" t="str">
            <v>KEN022</v>
          </cell>
          <cell r="C2156" t="str">
            <v>KE654</v>
          </cell>
          <cell r="D2156">
            <v>63</v>
          </cell>
          <cell r="F2156" t="str">
            <v>SDCF</v>
          </cell>
          <cell r="G2156">
            <v>100343</v>
          </cell>
          <cell r="H2156">
            <v>20070331</v>
          </cell>
          <cell r="I2156">
            <v>4271.8999999999996</v>
          </cell>
          <cell r="J2156" t="str">
            <v>300307$SUPPORT Units Cost</v>
          </cell>
          <cell r="K2156">
            <v>62.2</v>
          </cell>
        </row>
        <row r="2157">
          <cell r="A2157">
            <v>5031</v>
          </cell>
          <cell r="B2157" t="str">
            <v>KEN022</v>
          </cell>
          <cell r="C2157" t="str">
            <v>KE654</v>
          </cell>
          <cell r="D2157">
            <v>64</v>
          </cell>
          <cell r="F2157" t="str">
            <v>SDCF</v>
          </cell>
          <cell r="G2157">
            <v>100343</v>
          </cell>
          <cell r="H2157">
            <v>20070331</v>
          </cell>
          <cell r="I2157">
            <v>4767.7700000000004</v>
          </cell>
          <cell r="J2157" t="str">
            <v>300307$SUPPORT Units Cost</v>
          </cell>
          <cell r="K2157">
            <v>69.42</v>
          </cell>
        </row>
        <row r="2158">
          <cell r="A2158">
            <v>5031</v>
          </cell>
          <cell r="B2158" t="str">
            <v>KEN022</v>
          </cell>
          <cell r="C2158" t="str">
            <v>KE654</v>
          </cell>
          <cell r="D2158">
            <v>65</v>
          </cell>
          <cell r="F2158" t="str">
            <v>SDCF</v>
          </cell>
          <cell r="G2158">
            <v>100343</v>
          </cell>
          <cell r="H2158">
            <v>20070331</v>
          </cell>
          <cell r="I2158">
            <v>2993.07</v>
          </cell>
          <cell r="J2158" t="str">
            <v>300307$SUPPORT Units Cost</v>
          </cell>
          <cell r="K2158">
            <v>43.58</v>
          </cell>
        </row>
        <row r="2159">
          <cell r="A2159">
            <v>5032</v>
          </cell>
          <cell r="B2159" t="str">
            <v>KEN022</v>
          </cell>
          <cell r="C2159" t="str">
            <v>KE654</v>
          </cell>
          <cell r="D2159">
            <v>11</v>
          </cell>
          <cell r="E2159">
            <v>6023</v>
          </cell>
          <cell r="F2159" t="str">
            <v>SDCF</v>
          </cell>
          <cell r="G2159">
            <v>100343</v>
          </cell>
          <cell r="H2159">
            <v>20070331</v>
          </cell>
          <cell r="I2159">
            <v>8378.9599999999991</v>
          </cell>
          <cell r="J2159" t="str">
            <v>300307$CD Costs</v>
          </cell>
          <cell r="K2159">
            <v>122</v>
          </cell>
        </row>
        <row r="2160">
          <cell r="A2160">
            <v>5032</v>
          </cell>
          <cell r="B2160" t="str">
            <v>KEN022</v>
          </cell>
          <cell r="C2160" t="str">
            <v>KE654</v>
          </cell>
          <cell r="D2160">
            <v>11</v>
          </cell>
          <cell r="E2160">
            <v>7451</v>
          </cell>
          <cell r="F2160" t="str">
            <v>SDCF</v>
          </cell>
          <cell r="G2160">
            <v>100343</v>
          </cell>
          <cell r="H2160">
            <v>20070331</v>
          </cell>
          <cell r="I2160">
            <v>2491.71</v>
          </cell>
          <cell r="J2160" t="str">
            <v>300307$ACDP Costs</v>
          </cell>
          <cell r="K2160">
            <v>36.28</v>
          </cell>
        </row>
        <row r="2161">
          <cell r="A2161">
            <v>5041</v>
          </cell>
          <cell r="B2161" t="str">
            <v>KEN022</v>
          </cell>
          <cell r="C2161" t="str">
            <v>KE654</v>
          </cell>
          <cell r="D2161">
            <v>60</v>
          </cell>
          <cell r="F2161" t="str">
            <v>SDCF</v>
          </cell>
          <cell r="G2161">
            <v>100343</v>
          </cell>
          <cell r="H2161">
            <v>20070331</v>
          </cell>
          <cell r="I2161">
            <v>486.25</v>
          </cell>
          <cell r="J2161" t="str">
            <v>300307$SUPPORT Units Cost</v>
          </cell>
          <cell r="K2161">
            <v>7.08</v>
          </cell>
        </row>
        <row r="2162">
          <cell r="A2162">
            <v>5041</v>
          </cell>
          <cell r="B2162" t="str">
            <v>KEN022</v>
          </cell>
          <cell r="C2162" t="str">
            <v>KE654</v>
          </cell>
          <cell r="D2162">
            <v>60</v>
          </cell>
          <cell r="F2162" t="str">
            <v>SDCF</v>
          </cell>
          <cell r="G2162">
            <v>100343</v>
          </cell>
          <cell r="H2162">
            <v>20070331</v>
          </cell>
          <cell r="I2162">
            <v>81.040000000000006</v>
          </cell>
          <cell r="J2162" t="str">
            <v>300307$SUPPORT Units Cost</v>
          </cell>
          <cell r="K2162">
            <v>1.18</v>
          </cell>
        </row>
        <row r="2163">
          <cell r="A2163">
            <v>5041</v>
          </cell>
          <cell r="B2163" t="str">
            <v>KEN022</v>
          </cell>
          <cell r="C2163" t="str">
            <v>KE654</v>
          </cell>
          <cell r="D2163">
            <v>60</v>
          </cell>
          <cell r="F2163" t="str">
            <v>SDCF</v>
          </cell>
          <cell r="G2163">
            <v>100343</v>
          </cell>
          <cell r="H2163">
            <v>20070331</v>
          </cell>
          <cell r="I2163">
            <v>81.040000000000006</v>
          </cell>
          <cell r="J2163" t="str">
            <v>300307$SUPPORT Units Cost</v>
          </cell>
          <cell r="K2163">
            <v>1.18</v>
          </cell>
        </row>
        <row r="2164">
          <cell r="A2164">
            <v>5041</v>
          </cell>
          <cell r="B2164" t="str">
            <v>KEN022</v>
          </cell>
          <cell r="C2164" t="str">
            <v>KE654</v>
          </cell>
          <cell r="D2164">
            <v>62</v>
          </cell>
          <cell r="F2164" t="str">
            <v>SDCF</v>
          </cell>
          <cell r="G2164">
            <v>100343</v>
          </cell>
          <cell r="H2164">
            <v>20070331</v>
          </cell>
          <cell r="I2164">
            <v>486.25</v>
          </cell>
          <cell r="J2164" t="str">
            <v>300307$SUPPORT Units Cost</v>
          </cell>
          <cell r="K2164">
            <v>7.08</v>
          </cell>
        </row>
        <row r="2165">
          <cell r="A2165">
            <v>5041</v>
          </cell>
          <cell r="B2165" t="str">
            <v>KEN022</v>
          </cell>
          <cell r="C2165" t="str">
            <v>KE654</v>
          </cell>
          <cell r="D2165">
            <v>62</v>
          </cell>
          <cell r="F2165" t="str">
            <v>SDCF</v>
          </cell>
          <cell r="G2165">
            <v>100343</v>
          </cell>
          <cell r="H2165">
            <v>20070331</v>
          </cell>
          <cell r="I2165">
            <v>8618.65</v>
          </cell>
          <cell r="J2165" t="str">
            <v>300307$SUPPORT Units Cost</v>
          </cell>
          <cell r="K2165">
            <v>125.49</v>
          </cell>
        </row>
        <row r="2166">
          <cell r="A2166">
            <v>5041</v>
          </cell>
          <cell r="B2166" t="str">
            <v>KEN022</v>
          </cell>
          <cell r="C2166" t="str">
            <v>KE654</v>
          </cell>
          <cell r="D2166">
            <v>62</v>
          </cell>
          <cell r="F2166" t="str">
            <v>SDCF</v>
          </cell>
          <cell r="G2166">
            <v>100343</v>
          </cell>
          <cell r="H2166">
            <v>20070331</v>
          </cell>
          <cell r="I2166">
            <v>649.03</v>
          </cell>
          <cell r="J2166" t="str">
            <v>300307$SUPPORT Units Cost</v>
          </cell>
          <cell r="K2166">
            <v>9.4499999999999993</v>
          </cell>
        </row>
        <row r="2167">
          <cell r="A2167">
            <v>5041</v>
          </cell>
          <cell r="B2167" t="str">
            <v>KEN022</v>
          </cell>
          <cell r="C2167" t="str">
            <v>KE654</v>
          </cell>
          <cell r="D2167">
            <v>62</v>
          </cell>
          <cell r="F2167" t="str">
            <v>SDCF</v>
          </cell>
          <cell r="G2167">
            <v>100343</v>
          </cell>
          <cell r="H2167">
            <v>20070331</v>
          </cell>
          <cell r="I2167">
            <v>6487.73</v>
          </cell>
          <cell r="J2167" t="str">
            <v>270307$SUPPORT Units Cost</v>
          </cell>
          <cell r="K2167">
            <v>94.23</v>
          </cell>
        </row>
        <row r="2168">
          <cell r="A2168">
            <v>5041</v>
          </cell>
          <cell r="B2168" t="str">
            <v>KEN022</v>
          </cell>
          <cell r="C2168" t="str">
            <v>KE654</v>
          </cell>
          <cell r="D2168">
            <v>63</v>
          </cell>
          <cell r="F2168" t="str">
            <v>SDCF</v>
          </cell>
          <cell r="G2168">
            <v>100343</v>
          </cell>
          <cell r="H2168">
            <v>20070331</v>
          </cell>
          <cell r="I2168">
            <v>243.13</v>
          </cell>
          <cell r="J2168" t="str">
            <v>300307$SUPPORT Units Cost</v>
          </cell>
          <cell r="K2168">
            <v>3.54</v>
          </cell>
        </row>
        <row r="2169">
          <cell r="A2169">
            <v>5041</v>
          </cell>
          <cell r="B2169" t="str">
            <v>KEN022</v>
          </cell>
          <cell r="C2169" t="str">
            <v>KE654</v>
          </cell>
          <cell r="D2169">
            <v>63</v>
          </cell>
          <cell r="F2169" t="str">
            <v>SDCF</v>
          </cell>
          <cell r="G2169">
            <v>100343</v>
          </cell>
          <cell r="H2169">
            <v>20070331</v>
          </cell>
          <cell r="I2169">
            <v>5245.09</v>
          </cell>
          <cell r="J2169" t="str">
            <v>300307$SUPPORT Units Cost</v>
          </cell>
          <cell r="K2169">
            <v>76.37</v>
          </cell>
        </row>
        <row r="2170">
          <cell r="A2170">
            <v>5041</v>
          </cell>
          <cell r="B2170" t="str">
            <v>KEN022</v>
          </cell>
          <cell r="C2170" t="str">
            <v>KE654</v>
          </cell>
          <cell r="D2170">
            <v>63</v>
          </cell>
          <cell r="F2170" t="str">
            <v>SDCF</v>
          </cell>
          <cell r="G2170">
            <v>100343</v>
          </cell>
          <cell r="H2170">
            <v>20070331</v>
          </cell>
          <cell r="I2170">
            <v>892.15</v>
          </cell>
          <cell r="J2170" t="str">
            <v>300307$SUPPORT Units Cost</v>
          </cell>
          <cell r="K2170">
            <v>12.99</v>
          </cell>
        </row>
        <row r="2171">
          <cell r="A2171">
            <v>5041</v>
          </cell>
          <cell r="B2171" t="str">
            <v>KEN022</v>
          </cell>
          <cell r="C2171" t="str">
            <v>KE654</v>
          </cell>
          <cell r="D2171">
            <v>64</v>
          </cell>
          <cell r="F2171" t="str">
            <v>SDCF</v>
          </cell>
          <cell r="G2171">
            <v>100343</v>
          </cell>
          <cell r="H2171">
            <v>20070331</v>
          </cell>
          <cell r="I2171">
            <v>730.07</v>
          </cell>
          <cell r="J2171" t="str">
            <v>300307$SUPPORT Units Cost</v>
          </cell>
          <cell r="K2171">
            <v>10.63</v>
          </cell>
        </row>
        <row r="2172">
          <cell r="A2172">
            <v>5041</v>
          </cell>
          <cell r="B2172" t="str">
            <v>KEN022</v>
          </cell>
          <cell r="C2172" t="str">
            <v>KE654</v>
          </cell>
          <cell r="D2172">
            <v>64</v>
          </cell>
          <cell r="F2172" t="str">
            <v>SDCF</v>
          </cell>
          <cell r="G2172">
            <v>100343</v>
          </cell>
          <cell r="H2172">
            <v>20070331</v>
          </cell>
          <cell r="I2172">
            <v>2281.5500000000002</v>
          </cell>
          <cell r="J2172" t="str">
            <v>300307$SUPPORT Units Cost</v>
          </cell>
          <cell r="K2172">
            <v>33.22</v>
          </cell>
        </row>
        <row r="2173">
          <cell r="A2173">
            <v>5041</v>
          </cell>
          <cell r="B2173" t="str">
            <v>KEN022</v>
          </cell>
          <cell r="C2173" t="str">
            <v>KE654</v>
          </cell>
          <cell r="D2173">
            <v>64</v>
          </cell>
          <cell r="F2173" t="str">
            <v>SDCF</v>
          </cell>
          <cell r="G2173">
            <v>100343</v>
          </cell>
          <cell r="H2173">
            <v>20070331</v>
          </cell>
          <cell r="I2173">
            <v>243.13</v>
          </cell>
          <cell r="J2173" t="str">
            <v>300307$SUPPORT Units Cost</v>
          </cell>
          <cell r="K2173">
            <v>3.54</v>
          </cell>
        </row>
        <row r="2174">
          <cell r="A2174">
            <v>5041</v>
          </cell>
          <cell r="B2174" t="str">
            <v>KEN022</v>
          </cell>
          <cell r="C2174" t="str">
            <v>KE654</v>
          </cell>
          <cell r="D2174">
            <v>64</v>
          </cell>
          <cell r="F2174" t="str">
            <v>SDCF</v>
          </cell>
          <cell r="G2174">
            <v>100343</v>
          </cell>
          <cell r="H2174">
            <v>20070331</v>
          </cell>
          <cell r="I2174">
            <v>648.4</v>
          </cell>
          <cell r="J2174" t="str">
            <v>220307$SUPPORT Units Cost</v>
          </cell>
          <cell r="K2174">
            <v>9.3699999999999992</v>
          </cell>
        </row>
        <row r="2175">
          <cell r="A2175">
            <v>5041</v>
          </cell>
          <cell r="B2175" t="str">
            <v>KEN022</v>
          </cell>
          <cell r="C2175" t="str">
            <v>KE654</v>
          </cell>
          <cell r="D2175">
            <v>65</v>
          </cell>
          <cell r="F2175" t="str">
            <v>SDCF</v>
          </cell>
          <cell r="G2175">
            <v>100343</v>
          </cell>
          <cell r="H2175">
            <v>20070331</v>
          </cell>
          <cell r="I2175">
            <v>243.13</v>
          </cell>
          <cell r="J2175" t="str">
            <v>300307$SUPPORT Units Cost</v>
          </cell>
          <cell r="K2175">
            <v>3.54</v>
          </cell>
        </row>
        <row r="2176">
          <cell r="A2176">
            <v>5041</v>
          </cell>
          <cell r="B2176" t="str">
            <v>KEN022</v>
          </cell>
          <cell r="C2176" t="str">
            <v>KE654</v>
          </cell>
          <cell r="D2176">
            <v>65</v>
          </cell>
          <cell r="F2176" t="str">
            <v>SDCF</v>
          </cell>
          <cell r="G2176">
            <v>100343</v>
          </cell>
          <cell r="H2176">
            <v>20070331</v>
          </cell>
          <cell r="I2176">
            <v>2048.04</v>
          </cell>
          <cell r="J2176" t="str">
            <v>300307$SUPPORT Units Cost</v>
          </cell>
          <cell r="K2176">
            <v>29.82</v>
          </cell>
        </row>
        <row r="2177">
          <cell r="A2177">
            <v>5041</v>
          </cell>
          <cell r="B2177" t="str">
            <v>KEN022</v>
          </cell>
          <cell r="C2177" t="str">
            <v>KE654</v>
          </cell>
          <cell r="D2177">
            <v>65</v>
          </cell>
          <cell r="F2177" t="str">
            <v>SDCF</v>
          </cell>
          <cell r="G2177">
            <v>100343</v>
          </cell>
          <cell r="H2177">
            <v>20070331</v>
          </cell>
          <cell r="I2177">
            <v>162.08000000000001</v>
          </cell>
          <cell r="J2177" t="str">
            <v>300307$SUPPORT Units Cost</v>
          </cell>
          <cell r="K2177">
            <v>2.36</v>
          </cell>
        </row>
        <row r="2178">
          <cell r="A2178">
            <v>5042</v>
          </cell>
          <cell r="B2178" t="str">
            <v>KEN022</v>
          </cell>
          <cell r="C2178" t="str">
            <v>KE654</v>
          </cell>
          <cell r="D2178">
            <v>11</v>
          </cell>
          <cell r="E2178">
            <v>6023</v>
          </cell>
          <cell r="F2178" t="str">
            <v>SDCF</v>
          </cell>
          <cell r="G2178">
            <v>100343</v>
          </cell>
          <cell r="H2178">
            <v>20070331</v>
          </cell>
          <cell r="I2178">
            <v>8012.21</v>
          </cell>
          <cell r="J2178" t="str">
            <v>300307$CD Costs</v>
          </cell>
          <cell r="K2178">
            <v>116.66</v>
          </cell>
        </row>
        <row r="2179">
          <cell r="A2179">
            <v>5043</v>
          </cell>
          <cell r="B2179" t="str">
            <v>KEN022</v>
          </cell>
          <cell r="C2179" t="str">
            <v>KE654</v>
          </cell>
          <cell r="D2179">
            <v>60</v>
          </cell>
          <cell r="F2179" t="str">
            <v>SDCF</v>
          </cell>
          <cell r="G2179">
            <v>100343</v>
          </cell>
          <cell r="H2179">
            <v>20070331</v>
          </cell>
          <cell r="I2179">
            <v>1350.25</v>
          </cell>
          <cell r="J2179" t="str">
            <v>300307$SUPPORT Units Cost</v>
          </cell>
          <cell r="K2179">
            <v>19.66</v>
          </cell>
        </row>
        <row r="2180">
          <cell r="A2180">
            <v>5043</v>
          </cell>
          <cell r="B2180" t="str">
            <v>KEN022</v>
          </cell>
          <cell r="C2180" t="str">
            <v>KE654</v>
          </cell>
          <cell r="D2180">
            <v>60</v>
          </cell>
          <cell r="F2180" t="str">
            <v>SDCF</v>
          </cell>
          <cell r="G2180">
            <v>100343</v>
          </cell>
          <cell r="H2180">
            <v>20070331</v>
          </cell>
          <cell r="I2180">
            <v>594.08000000000004</v>
          </cell>
          <cell r="J2180" t="str">
            <v>300307$SUPPORT Units Cost</v>
          </cell>
          <cell r="K2180">
            <v>8.65</v>
          </cell>
        </row>
        <row r="2181">
          <cell r="A2181">
            <v>5043</v>
          </cell>
          <cell r="B2181" t="str">
            <v>KEN022</v>
          </cell>
          <cell r="C2181" t="str">
            <v>KE654</v>
          </cell>
          <cell r="D2181">
            <v>62</v>
          </cell>
          <cell r="F2181" t="str">
            <v>SDCF</v>
          </cell>
          <cell r="G2181">
            <v>100343</v>
          </cell>
          <cell r="H2181">
            <v>20070331</v>
          </cell>
          <cell r="I2181">
            <v>11896.75</v>
          </cell>
          <cell r="J2181" t="str">
            <v>300307$SUPPORT Units Cost</v>
          </cell>
          <cell r="K2181">
            <v>173.22</v>
          </cell>
        </row>
        <row r="2182">
          <cell r="A2182">
            <v>5043</v>
          </cell>
          <cell r="B2182" t="str">
            <v>KEN022</v>
          </cell>
          <cell r="C2182" t="str">
            <v>KE654</v>
          </cell>
          <cell r="D2182">
            <v>62</v>
          </cell>
          <cell r="F2182" t="str">
            <v>SDCF</v>
          </cell>
          <cell r="G2182">
            <v>100343</v>
          </cell>
          <cell r="H2182">
            <v>20070331</v>
          </cell>
          <cell r="I2182">
            <v>209.47</v>
          </cell>
          <cell r="J2182" t="str">
            <v>300307$SUPPORT Units Cost</v>
          </cell>
          <cell r="K2182">
            <v>3.05</v>
          </cell>
        </row>
        <row r="2183">
          <cell r="A2183">
            <v>5043</v>
          </cell>
          <cell r="B2183" t="str">
            <v>KEN022</v>
          </cell>
          <cell r="C2183" t="str">
            <v>KE654</v>
          </cell>
          <cell r="D2183">
            <v>63</v>
          </cell>
          <cell r="F2183" t="str">
            <v>SDCF</v>
          </cell>
          <cell r="G2183">
            <v>100343</v>
          </cell>
          <cell r="H2183">
            <v>20070331</v>
          </cell>
          <cell r="I2183">
            <v>5749.2</v>
          </cell>
          <cell r="J2183" t="str">
            <v>300307$SUPPORT Units Cost</v>
          </cell>
          <cell r="K2183">
            <v>83.71</v>
          </cell>
        </row>
        <row r="2184">
          <cell r="A2184">
            <v>5043</v>
          </cell>
          <cell r="B2184" t="str">
            <v>KEN022</v>
          </cell>
          <cell r="C2184" t="str">
            <v>KE654</v>
          </cell>
          <cell r="D2184">
            <v>63</v>
          </cell>
          <cell r="F2184" t="str">
            <v>SDCF</v>
          </cell>
          <cell r="G2184">
            <v>100343</v>
          </cell>
          <cell r="H2184">
            <v>20070331</v>
          </cell>
          <cell r="I2184">
            <v>835.15</v>
          </cell>
          <cell r="J2184" t="str">
            <v>300307$SUPPORT Units Cost</v>
          </cell>
          <cell r="K2184">
            <v>12.16</v>
          </cell>
        </row>
        <row r="2185">
          <cell r="A2185">
            <v>5043</v>
          </cell>
          <cell r="B2185" t="str">
            <v>KEN022</v>
          </cell>
          <cell r="C2185" t="str">
            <v>KE654</v>
          </cell>
          <cell r="D2185">
            <v>64</v>
          </cell>
          <cell r="F2185" t="str">
            <v>SDCF</v>
          </cell>
          <cell r="G2185">
            <v>100343</v>
          </cell>
          <cell r="H2185">
            <v>20070331</v>
          </cell>
          <cell r="I2185">
            <v>1328.96</v>
          </cell>
          <cell r="J2185" t="str">
            <v>300307$SUPPORT Units Cost</v>
          </cell>
          <cell r="K2185">
            <v>19.350000000000001</v>
          </cell>
        </row>
        <row r="2186">
          <cell r="A2186">
            <v>5043</v>
          </cell>
          <cell r="B2186" t="str">
            <v>KEN022</v>
          </cell>
          <cell r="C2186" t="str">
            <v>KE654</v>
          </cell>
          <cell r="D2186">
            <v>64</v>
          </cell>
          <cell r="F2186" t="str">
            <v>SDCF</v>
          </cell>
          <cell r="G2186">
            <v>100343</v>
          </cell>
          <cell r="H2186">
            <v>20070331</v>
          </cell>
          <cell r="I2186">
            <v>-38364.65</v>
          </cell>
          <cell r="J2186" t="str">
            <v>300307$SUPPORT Units Cost</v>
          </cell>
          <cell r="K2186">
            <v>-558.6</v>
          </cell>
        </row>
        <row r="2187">
          <cell r="A2187">
            <v>5043</v>
          </cell>
          <cell r="B2187" t="str">
            <v>KEN022</v>
          </cell>
          <cell r="C2187" t="str">
            <v>KE654</v>
          </cell>
          <cell r="D2187">
            <v>64</v>
          </cell>
          <cell r="F2187" t="str">
            <v>SDCF</v>
          </cell>
          <cell r="G2187">
            <v>100343</v>
          </cell>
          <cell r="H2187">
            <v>20070331</v>
          </cell>
          <cell r="I2187">
            <v>38364.65</v>
          </cell>
          <cell r="J2187" t="str">
            <v>300307$SUPPORT Units Cost</v>
          </cell>
          <cell r="K2187">
            <v>558.6</v>
          </cell>
        </row>
        <row r="2188">
          <cell r="A2188">
            <v>5043</v>
          </cell>
          <cell r="B2188" t="str">
            <v>KEN022</v>
          </cell>
          <cell r="C2188" t="str">
            <v>KE654</v>
          </cell>
          <cell r="D2188">
            <v>64</v>
          </cell>
          <cell r="F2188" t="str">
            <v>SDCF</v>
          </cell>
          <cell r="G2188">
            <v>100343</v>
          </cell>
          <cell r="H2188">
            <v>20070331</v>
          </cell>
          <cell r="I2188">
            <v>2616.02</v>
          </cell>
          <cell r="J2188" t="str">
            <v>300307$SUPPORT Units Cost</v>
          </cell>
          <cell r="K2188">
            <v>38.090000000000003</v>
          </cell>
        </row>
        <row r="2189">
          <cell r="A2189">
            <v>5043</v>
          </cell>
          <cell r="B2189" t="str">
            <v>KEN022</v>
          </cell>
          <cell r="C2189" t="str">
            <v>KE654</v>
          </cell>
          <cell r="D2189">
            <v>65</v>
          </cell>
          <cell r="F2189" t="str">
            <v>SDCF</v>
          </cell>
          <cell r="G2189">
            <v>100343</v>
          </cell>
          <cell r="H2189">
            <v>20070331</v>
          </cell>
          <cell r="I2189">
            <v>2474.54</v>
          </cell>
          <cell r="J2189" t="str">
            <v>300307$SUPPORT Units Cost</v>
          </cell>
          <cell r="K2189">
            <v>36.03</v>
          </cell>
        </row>
        <row r="2190">
          <cell r="A2190">
            <v>5044</v>
          </cell>
          <cell r="B2190" t="str">
            <v>KEN022</v>
          </cell>
          <cell r="C2190" t="str">
            <v>KE654</v>
          </cell>
          <cell r="D2190">
            <v>11</v>
          </cell>
          <cell r="E2190">
            <v>6023</v>
          </cell>
          <cell r="F2190" t="str">
            <v>SDCF</v>
          </cell>
          <cell r="G2190">
            <v>100343</v>
          </cell>
          <cell r="H2190">
            <v>20070331</v>
          </cell>
          <cell r="I2190">
            <v>11369.97</v>
          </cell>
          <cell r="J2190" t="str">
            <v>300307$CD Costs</v>
          </cell>
          <cell r="K2190">
            <v>165.55</v>
          </cell>
        </row>
        <row r="2191">
          <cell r="A2191">
            <v>5044</v>
          </cell>
          <cell r="B2191" t="str">
            <v>KEN022</v>
          </cell>
          <cell r="C2191" t="str">
            <v>KE654</v>
          </cell>
          <cell r="D2191">
            <v>11</v>
          </cell>
          <cell r="E2191">
            <v>7451</v>
          </cell>
          <cell r="F2191" t="str">
            <v>SDCF</v>
          </cell>
          <cell r="G2191">
            <v>100343</v>
          </cell>
          <cell r="H2191">
            <v>20070331</v>
          </cell>
          <cell r="I2191">
            <v>2104.36</v>
          </cell>
          <cell r="J2191" t="str">
            <v>300307$ACDP Costs</v>
          </cell>
          <cell r="K2191">
            <v>30.64</v>
          </cell>
        </row>
        <row r="2192">
          <cell r="A2192">
            <v>5044</v>
          </cell>
          <cell r="B2192" t="str">
            <v>KEN022</v>
          </cell>
          <cell r="C2192" t="str">
            <v>KE654</v>
          </cell>
          <cell r="D2192">
            <v>11</v>
          </cell>
          <cell r="E2192">
            <v>7594</v>
          </cell>
          <cell r="F2192" t="str">
            <v>SDCF</v>
          </cell>
          <cell r="G2192">
            <v>100343</v>
          </cell>
          <cell r="H2192">
            <v>20070331</v>
          </cell>
          <cell r="I2192">
            <v>2705.99</v>
          </cell>
          <cell r="J2192" t="str">
            <v>300307$ACDS Costs</v>
          </cell>
          <cell r="K2192">
            <v>39.4</v>
          </cell>
        </row>
        <row r="2193">
          <cell r="A2193">
            <v>5052</v>
          </cell>
          <cell r="B2193" t="str">
            <v>KEN022</v>
          </cell>
          <cell r="C2193" t="str">
            <v>KE654</v>
          </cell>
          <cell r="D2193">
            <v>11</v>
          </cell>
          <cell r="E2193">
            <v>6023</v>
          </cell>
          <cell r="F2193" t="str">
            <v>SDCF</v>
          </cell>
          <cell r="G2193">
            <v>100343</v>
          </cell>
          <cell r="H2193">
            <v>20070331</v>
          </cell>
          <cell r="I2193">
            <v>19701.54</v>
          </cell>
          <cell r="J2193" t="str">
            <v>300307$CD Costs</v>
          </cell>
          <cell r="K2193">
            <v>286.86</v>
          </cell>
        </row>
        <row r="2194">
          <cell r="A2194">
            <v>5052</v>
          </cell>
          <cell r="B2194" t="str">
            <v>KEN022</v>
          </cell>
          <cell r="C2194" t="str">
            <v>KE654</v>
          </cell>
          <cell r="D2194">
            <v>11</v>
          </cell>
          <cell r="E2194">
            <v>7451</v>
          </cell>
          <cell r="F2194" t="str">
            <v>SDCF</v>
          </cell>
          <cell r="G2194">
            <v>100343</v>
          </cell>
          <cell r="H2194">
            <v>20070331</v>
          </cell>
          <cell r="I2194">
            <v>7146.84</v>
          </cell>
          <cell r="J2194" t="str">
            <v>300307$ACDP Costs</v>
          </cell>
          <cell r="K2194">
            <v>104.06</v>
          </cell>
        </row>
        <row r="2195">
          <cell r="A2195">
            <v>5052</v>
          </cell>
          <cell r="B2195" t="str">
            <v>KEN022</v>
          </cell>
          <cell r="C2195" t="str">
            <v>KE654</v>
          </cell>
          <cell r="D2195">
            <v>11</v>
          </cell>
          <cell r="E2195">
            <v>7594</v>
          </cell>
          <cell r="F2195" t="str">
            <v>SDCF</v>
          </cell>
          <cell r="G2195">
            <v>100343</v>
          </cell>
          <cell r="H2195">
            <v>20070331</v>
          </cell>
          <cell r="I2195">
            <v>8647.5</v>
          </cell>
          <cell r="J2195" t="str">
            <v>300307$ACDS Costs</v>
          </cell>
          <cell r="K2195">
            <v>125.91</v>
          </cell>
        </row>
        <row r="2196">
          <cell r="A2196">
            <v>5056</v>
          </cell>
          <cell r="B2196" t="str">
            <v>KEN022</v>
          </cell>
          <cell r="C2196" t="str">
            <v>KE654</v>
          </cell>
          <cell r="D2196">
            <v>10</v>
          </cell>
          <cell r="E2196">
            <v>6023</v>
          </cell>
          <cell r="F2196" t="str">
            <v>SDCF</v>
          </cell>
          <cell r="G2196">
            <v>100343</v>
          </cell>
          <cell r="H2196">
            <v>20070331</v>
          </cell>
          <cell r="I2196">
            <v>636.16999999999996</v>
          </cell>
          <cell r="J2196" t="str">
            <v>270307$CD Costs</v>
          </cell>
          <cell r="K2196">
            <v>9.24</v>
          </cell>
        </row>
        <row r="2197">
          <cell r="A2197">
            <v>5056</v>
          </cell>
          <cell r="B2197" t="str">
            <v>KEN022</v>
          </cell>
          <cell r="C2197" t="str">
            <v>KE654</v>
          </cell>
          <cell r="D2197">
            <v>10</v>
          </cell>
          <cell r="E2197">
            <v>7451</v>
          </cell>
          <cell r="F2197" t="str">
            <v>SDCF</v>
          </cell>
          <cell r="G2197">
            <v>100343</v>
          </cell>
          <cell r="H2197">
            <v>20070331</v>
          </cell>
          <cell r="I2197">
            <v>503.9</v>
          </cell>
          <cell r="J2197" t="str">
            <v>100307$ACDP Costs</v>
          </cell>
          <cell r="K2197">
            <v>7.24</v>
          </cell>
        </row>
        <row r="2198">
          <cell r="A2198">
            <v>5056</v>
          </cell>
          <cell r="B2198" t="str">
            <v>KEN022</v>
          </cell>
          <cell r="C2198" t="str">
            <v>KE654</v>
          </cell>
          <cell r="D2198">
            <v>10</v>
          </cell>
          <cell r="E2198">
            <v>7451</v>
          </cell>
          <cell r="F2198" t="str">
            <v>SDCF</v>
          </cell>
          <cell r="G2198">
            <v>100343</v>
          </cell>
          <cell r="H2198">
            <v>20070331</v>
          </cell>
          <cell r="I2198">
            <v>478.64</v>
          </cell>
          <cell r="J2198" t="str">
            <v>170307$ACDP Costs</v>
          </cell>
          <cell r="K2198">
            <v>6.88</v>
          </cell>
        </row>
        <row r="2199">
          <cell r="A2199">
            <v>5056</v>
          </cell>
          <cell r="B2199" t="str">
            <v>KEN022</v>
          </cell>
          <cell r="C2199" t="str">
            <v>KE654</v>
          </cell>
          <cell r="D2199">
            <v>11</v>
          </cell>
          <cell r="E2199">
            <v>6023</v>
          </cell>
          <cell r="F2199" t="str">
            <v>SDCF</v>
          </cell>
          <cell r="G2199">
            <v>100343</v>
          </cell>
          <cell r="H2199">
            <v>20070331</v>
          </cell>
          <cell r="I2199">
            <v>1169.98</v>
          </cell>
          <cell r="J2199" t="str">
            <v>100307$CD Costs</v>
          </cell>
          <cell r="K2199">
            <v>16.809999999999999</v>
          </cell>
        </row>
        <row r="2200">
          <cell r="A2200">
            <v>5056</v>
          </cell>
          <cell r="B2200" t="str">
            <v>KEN022</v>
          </cell>
          <cell r="C2200" t="str">
            <v>KE654</v>
          </cell>
          <cell r="D2200">
            <v>11</v>
          </cell>
          <cell r="E2200">
            <v>6023</v>
          </cell>
          <cell r="F2200" t="str">
            <v>SDCF</v>
          </cell>
          <cell r="G2200">
            <v>100343</v>
          </cell>
          <cell r="H2200">
            <v>20070331</v>
          </cell>
          <cell r="I2200">
            <v>71774.92</v>
          </cell>
          <cell r="J2200" t="str">
            <v>220307$CD Costs</v>
          </cell>
          <cell r="K2200">
            <v>1037.21</v>
          </cell>
        </row>
        <row r="2201">
          <cell r="A2201">
            <v>5058</v>
          </cell>
          <cell r="B2201" t="str">
            <v>KEN022</v>
          </cell>
          <cell r="C2201" t="str">
            <v>KE654</v>
          </cell>
          <cell r="D2201">
            <v>10</v>
          </cell>
          <cell r="E2201">
            <v>6023</v>
          </cell>
          <cell r="F2201" t="str">
            <v>SDCF</v>
          </cell>
          <cell r="G2201">
            <v>100343</v>
          </cell>
          <cell r="H2201">
            <v>20070331</v>
          </cell>
          <cell r="I2201">
            <v>1435.52</v>
          </cell>
          <cell r="J2201" t="str">
            <v>270307$CD Costs</v>
          </cell>
          <cell r="K2201">
            <v>20.85</v>
          </cell>
        </row>
        <row r="2202">
          <cell r="A2202">
            <v>5067</v>
          </cell>
          <cell r="B2202" t="str">
            <v>KEN022</v>
          </cell>
          <cell r="C2202" t="str">
            <v>KE654</v>
          </cell>
          <cell r="D2202">
            <v>60</v>
          </cell>
          <cell r="F2202" t="str">
            <v>SDCF</v>
          </cell>
          <cell r="G2202">
            <v>100343</v>
          </cell>
          <cell r="H2202">
            <v>20070331</v>
          </cell>
          <cell r="I2202">
            <v>253.43</v>
          </cell>
          <cell r="J2202" t="str">
            <v>300307$SUPPORT Units Cost</v>
          </cell>
          <cell r="K2202">
            <v>3.69</v>
          </cell>
        </row>
        <row r="2203">
          <cell r="A2203">
            <v>5067</v>
          </cell>
          <cell r="B2203" t="str">
            <v>KEN022</v>
          </cell>
          <cell r="C2203" t="str">
            <v>KE654</v>
          </cell>
          <cell r="D2203">
            <v>60</v>
          </cell>
          <cell r="F2203" t="str">
            <v>SDCF</v>
          </cell>
          <cell r="G2203">
            <v>100343</v>
          </cell>
          <cell r="H2203">
            <v>20070331</v>
          </cell>
          <cell r="I2203">
            <v>111.26</v>
          </cell>
          <cell r="J2203" t="str">
            <v>300307$SUPPORT Units Cost</v>
          </cell>
          <cell r="K2203">
            <v>1.62</v>
          </cell>
        </row>
        <row r="2204">
          <cell r="A2204">
            <v>5067</v>
          </cell>
          <cell r="B2204" t="str">
            <v>KEN022</v>
          </cell>
          <cell r="C2204" t="str">
            <v>KE654</v>
          </cell>
          <cell r="D2204">
            <v>62</v>
          </cell>
          <cell r="F2204" t="str">
            <v>SDCF</v>
          </cell>
          <cell r="G2204">
            <v>100343</v>
          </cell>
          <cell r="H2204">
            <v>20070331</v>
          </cell>
          <cell r="I2204">
            <v>2060.4</v>
          </cell>
          <cell r="J2204" t="str">
            <v>300307$SUPPORT Units Cost</v>
          </cell>
          <cell r="K2204">
            <v>30</v>
          </cell>
        </row>
        <row r="2205">
          <cell r="A2205">
            <v>5067</v>
          </cell>
          <cell r="B2205" t="str">
            <v>KEN022</v>
          </cell>
          <cell r="C2205" t="str">
            <v>KE654</v>
          </cell>
          <cell r="D2205">
            <v>63</v>
          </cell>
          <cell r="F2205" t="str">
            <v>SDCF</v>
          </cell>
          <cell r="G2205">
            <v>100343</v>
          </cell>
          <cell r="H2205">
            <v>20070331</v>
          </cell>
          <cell r="I2205">
            <v>1063.8499999999999</v>
          </cell>
          <cell r="J2205" t="str">
            <v>300307$SUPPORT Units Cost</v>
          </cell>
          <cell r="K2205">
            <v>15.49</v>
          </cell>
        </row>
        <row r="2206">
          <cell r="A2206">
            <v>5067</v>
          </cell>
          <cell r="B2206" t="str">
            <v>KEN022</v>
          </cell>
          <cell r="C2206" t="str">
            <v>KE654</v>
          </cell>
          <cell r="D2206">
            <v>64</v>
          </cell>
          <cell r="F2206" t="str">
            <v>SDCF</v>
          </cell>
          <cell r="G2206">
            <v>100343</v>
          </cell>
          <cell r="H2206">
            <v>20070331</v>
          </cell>
          <cell r="I2206">
            <v>685.43</v>
          </cell>
          <cell r="J2206" t="str">
            <v>300307$SUPPORT Units Cost</v>
          </cell>
          <cell r="K2206">
            <v>9.98</v>
          </cell>
        </row>
        <row r="2207">
          <cell r="A2207">
            <v>5067</v>
          </cell>
          <cell r="B2207" t="str">
            <v>KEN022</v>
          </cell>
          <cell r="C2207" t="str">
            <v>KE654</v>
          </cell>
          <cell r="D2207">
            <v>65</v>
          </cell>
          <cell r="F2207" t="str">
            <v>SDCF</v>
          </cell>
          <cell r="G2207">
            <v>100343</v>
          </cell>
          <cell r="H2207">
            <v>20070331</v>
          </cell>
          <cell r="I2207">
            <v>412.08</v>
          </cell>
          <cell r="J2207" t="str">
            <v>300307$SUPPORT Units Cost</v>
          </cell>
          <cell r="K2207">
            <v>6</v>
          </cell>
        </row>
        <row r="2208">
          <cell r="A2208">
            <v>5068</v>
          </cell>
          <cell r="B2208" t="str">
            <v>KEN022</v>
          </cell>
          <cell r="C2208" t="str">
            <v>KE654</v>
          </cell>
          <cell r="D2208">
            <v>11</v>
          </cell>
          <cell r="E2208">
            <v>7451</v>
          </cell>
          <cell r="F2208" t="str">
            <v>SDCF</v>
          </cell>
          <cell r="G2208">
            <v>100343</v>
          </cell>
          <cell r="H2208">
            <v>20070331</v>
          </cell>
          <cell r="I2208">
            <v>747.24</v>
          </cell>
          <cell r="J2208" t="str">
            <v>300307$ACDP Costs</v>
          </cell>
          <cell r="K2208">
            <v>10.88</v>
          </cell>
        </row>
        <row r="2209">
          <cell r="A2209">
            <v>5068</v>
          </cell>
          <cell r="B2209" t="str">
            <v>KEN022</v>
          </cell>
          <cell r="C2209" t="str">
            <v>KE654</v>
          </cell>
          <cell r="D2209">
            <v>11</v>
          </cell>
          <cell r="E2209">
            <v>7594</v>
          </cell>
          <cell r="F2209" t="str">
            <v>SDCF</v>
          </cell>
          <cell r="G2209">
            <v>100343</v>
          </cell>
          <cell r="H2209">
            <v>20070331</v>
          </cell>
          <cell r="I2209">
            <v>973.2</v>
          </cell>
          <cell r="J2209" t="str">
            <v>300307$ACDS Costs</v>
          </cell>
          <cell r="K2209">
            <v>14.17</v>
          </cell>
        </row>
        <row r="2210">
          <cell r="A2210">
            <v>5075</v>
          </cell>
          <cell r="B2210" t="str">
            <v>KEN022</v>
          </cell>
          <cell r="C2210" t="str">
            <v>KE654</v>
          </cell>
          <cell r="D2210">
            <v>62</v>
          </cell>
          <cell r="F2210" t="str">
            <v>SDCP</v>
          </cell>
          <cell r="G2210">
            <v>100343</v>
          </cell>
          <cell r="H2210">
            <v>20070331</v>
          </cell>
          <cell r="I2210">
            <v>486.85</v>
          </cell>
          <cell r="J2210" t="str">
            <v>080307$SUPPORT Units Cost</v>
          </cell>
          <cell r="K2210">
            <v>6.99</v>
          </cell>
        </row>
        <row r="2211">
          <cell r="A2211">
            <v>5075</v>
          </cell>
          <cell r="B2211" t="str">
            <v>KEN022</v>
          </cell>
          <cell r="C2211" t="str">
            <v>KE654</v>
          </cell>
          <cell r="D2211">
            <v>62</v>
          </cell>
          <cell r="F2211" t="str">
            <v>SDCP</v>
          </cell>
          <cell r="G2211">
            <v>100343</v>
          </cell>
          <cell r="H2211">
            <v>20070331</v>
          </cell>
          <cell r="I2211">
            <v>2906.37</v>
          </cell>
          <cell r="J2211" t="str">
            <v>210307$SUPPORT Units Cost</v>
          </cell>
          <cell r="K2211">
            <v>42.03</v>
          </cell>
        </row>
        <row r="2212">
          <cell r="A2212">
            <v>5075</v>
          </cell>
          <cell r="B2212" t="str">
            <v>KEN022</v>
          </cell>
          <cell r="C2212" t="str">
            <v>KE654</v>
          </cell>
          <cell r="D2212">
            <v>63</v>
          </cell>
          <cell r="F2212" t="str">
            <v>SDCP</v>
          </cell>
          <cell r="G2212">
            <v>100343</v>
          </cell>
          <cell r="H2212">
            <v>20070331</v>
          </cell>
          <cell r="I2212">
            <v>649.1</v>
          </cell>
          <cell r="J2212" t="str">
            <v>220307$SUPPORT Units Cost</v>
          </cell>
          <cell r="K2212">
            <v>9.3800000000000008</v>
          </cell>
        </row>
        <row r="2213">
          <cell r="A2213">
            <v>5075</v>
          </cell>
          <cell r="B2213" t="str">
            <v>KEN022</v>
          </cell>
          <cell r="C2213" t="str">
            <v>KE654</v>
          </cell>
          <cell r="D2213">
            <v>64</v>
          </cell>
          <cell r="F2213" t="str">
            <v>SDCP</v>
          </cell>
          <cell r="G2213">
            <v>100343</v>
          </cell>
          <cell r="H2213">
            <v>20070331</v>
          </cell>
          <cell r="I2213">
            <v>4865.7299999999996</v>
          </cell>
          <cell r="J2213" t="str">
            <v>140307$SUPPORT Units Cost</v>
          </cell>
          <cell r="K2213">
            <v>69.94</v>
          </cell>
        </row>
        <row r="2214">
          <cell r="A2214">
            <v>5075</v>
          </cell>
          <cell r="B2214" t="str">
            <v>KEN022</v>
          </cell>
          <cell r="C2214" t="str">
            <v>KE654</v>
          </cell>
          <cell r="D2214">
            <v>65</v>
          </cell>
          <cell r="F2214" t="str">
            <v>SDCP</v>
          </cell>
          <cell r="G2214">
            <v>100343</v>
          </cell>
          <cell r="H2214">
            <v>20070331</v>
          </cell>
          <cell r="I2214">
            <v>324.2</v>
          </cell>
          <cell r="J2214" t="str">
            <v>140307$SUPPORT Units Cost</v>
          </cell>
          <cell r="K2214">
            <v>4.66</v>
          </cell>
        </row>
        <row r="2215">
          <cell r="A2215">
            <v>5080</v>
          </cell>
          <cell r="B2215" t="str">
            <v>KEN022</v>
          </cell>
          <cell r="C2215" t="str">
            <v>KE654</v>
          </cell>
          <cell r="D2215">
            <v>60</v>
          </cell>
          <cell r="F2215" t="str">
            <v>SDCO</v>
          </cell>
          <cell r="G2215">
            <v>100343</v>
          </cell>
          <cell r="H2215">
            <v>20070331</v>
          </cell>
          <cell r="I2215">
            <v>4609.8</v>
          </cell>
          <cell r="J2215" t="str">
            <v>300307$SUPPORT Units Cost</v>
          </cell>
          <cell r="K2215">
            <v>67.12</v>
          </cell>
        </row>
        <row r="2216">
          <cell r="A2216">
            <v>5214</v>
          </cell>
          <cell r="B2216" t="str">
            <v>KEN022</v>
          </cell>
          <cell r="C2216" t="str">
            <v>KE654</v>
          </cell>
          <cell r="D2216">
            <v>63</v>
          </cell>
          <cell r="F2216" t="str">
            <v>SDCO</v>
          </cell>
          <cell r="G2216">
            <v>100343</v>
          </cell>
          <cell r="H2216">
            <v>20070331</v>
          </cell>
          <cell r="I2216">
            <v>3616.69</v>
          </cell>
          <cell r="J2216" t="str">
            <v>300307$SUPPORT Units Cost</v>
          </cell>
          <cell r="K2216">
            <v>52.66</v>
          </cell>
        </row>
        <row r="2217">
          <cell r="A2217">
            <v>5234</v>
          </cell>
          <cell r="B2217" t="str">
            <v>KEN022</v>
          </cell>
          <cell r="C2217" t="str">
            <v>KE654</v>
          </cell>
          <cell r="D2217">
            <v>63</v>
          </cell>
          <cell r="F2217" t="str">
            <v>SDCO</v>
          </cell>
          <cell r="G2217">
            <v>100343</v>
          </cell>
          <cell r="H2217">
            <v>20070331</v>
          </cell>
          <cell r="I2217">
            <v>376.37</v>
          </cell>
          <cell r="J2217" t="str">
            <v>300307$SUPPORT Units Cost</v>
          </cell>
          <cell r="K2217">
            <v>5.48</v>
          </cell>
        </row>
        <row r="2218">
          <cell r="A2218">
            <v>5240</v>
          </cell>
          <cell r="B2218" t="str">
            <v>KEN022</v>
          </cell>
          <cell r="C2218" t="str">
            <v>KE654</v>
          </cell>
          <cell r="D2218">
            <v>64</v>
          </cell>
          <cell r="F2218" t="str">
            <v>SDCO</v>
          </cell>
          <cell r="G2218">
            <v>100343</v>
          </cell>
          <cell r="H2218">
            <v>20070331</v>
          </cell>
          <cell r="I2218">
            <v>1297.48</v>
          </cell>
          <cell r="J2218" t="str">
            <v>170307$SUPPORT Units Cost</v>
          </cell>
          <cell r="K2218">
            <v>18.649999999999999</v>
          </cell>
        </row>
        <row r="2219">
          <cell r="A2219">
            <v>5244</v>
          </cell>
          <cell r="B2219" t="str">
            <v>KEN022</v>
          </cell>
          <cell r="C2219" t="str">
            <v>KE654</v>
          </cell>
          <cell r="D2219">
            <v>62</v>
          </cell>
          <cell r="F2219" t="str">
            <v>SDCO</v>
          </cell>
          <cell r="G2219">
            <v>100343</v>
          </cell>
          <cell r="H2219">
            <v>20070331</v>
          </cell>
          <cell r="I2219">
            <v>154.44999999999999</v>
          </cell>
          <cell r="J2219" t="str">
            <v>140307$SUPPORT Units Cost</v>
          </cell>
          <cell r="K2219">
            <v>2.2200000000000002</v>
          </cell>
        </row>
        <row r="2220">
          <cell r="A2220">
            <v>5340</v>
          </cell>
          <cell r="B2220" t="str">
            <v>KEN022</v>
          </cell>
          <cell r="C2220" t="str">
            <v>KE654</v>
          </cell>
          <cell r="D2220">
            <v>63</v>
          </cell>
          <cell r="F2220" t="str">
            <v>SDCO</v>
          </cell>
          <cell r="G2220">
            <v>100343</v>
          </cell>
          <cell r="H2220">
            <v>20070331</v>
          </cell>
          <cell r="I2220">
            <v>4718.24</v>
          </cell>
          <cell r="J2220" t="str">
            <v>170307$SUPPORT Units Cost</v>
          </cell>
          <cell r="K2220">
            <v>67.819999999999993</v>
          </cell>
        </row>
        <row r="2221">
          <cell r="A2221">
            <v>5340</v>
          </cell>
          <cell r="B2221" t="str">
            <v>KEN022</v>
          </cell>
          <cell r="C2221" t="str">
            <v>KE654</v>
          </cell>
          <cell r="D2221">
            <v>63</v>
          </cell>
          <cell r="F2221" t="str">
            <v>SDCO</v>
          </cell>
          <cell r="G2221">
            <v>100343</v>
          </cell>
          <cell r="H2221">
            <v>20070331</v>
          </cell>
          <cell r="I2221">
            <v>244.46</v>
          </cell>
          <cell r="J2221" t="str">
            <v>190307$SUPPORT Units Cost</v>
          </cell>
          <cell r="K2221">
            <v>3.52</v>
          </cell>
        </row>
        <row r="2222">
          <cell r="A2222">
            <v>5345</v>
          </cell>
          <cell r="B2222" t="str">
            <v>KEN022</v>
          </cell>
          <cell r="C2222" t="str">
            <v>KE654</v>
          </cell>
          <cell r="D2222">
            <v>60</v>
          </cell>
          <cell r="F2222" t="str">
            <v>SDCO</v>
          </cell>
          <cell r="G2222">
            <v>100343</v>
          </cell>
          <cell r="H2222">
            <v>20070331</v>
          </cell>
          <cell r="I2222">
            <v>263.67</v>
          </cell>
          <cell r="J2222" t="str">
            <v>170307$SUPPORT Units Cost</v>
          </cell>
          <cell r="K2222">
            <v>3.79</v>
          </cell>
        </row>
        <row r="2223">
          <cell r="A2223">
            <v>5345</v>
          </cell>
          <cell r="B2223" t="str">
            <v>KEN022</v>
          </cell>
          <cell r="C2223" t="str">
            <v>KE654</v>
          </cell>
          <cell r="D2223">
            <v>60</v>
          </cell>
          <cell r="F2223" t="str">
            <v>SDCO</v>
          </cell>
          <cell r="G2223">
            <v>100343</v>
          </cell>
          <cell r="H2223">
            <v>20070331</v>
          </cell>
          <cell r="I2223">
            <v>263.67</v>
          </cell>
          <cell r="J2223" t="str">
            <v>170307$SUPPORT Units Cost</v>
          </cell>
          <cell r="K2223">
            <v>3.79</v>
          </cell>
        </row>
        <row r="2224">
          <cell r="A2224">
            <v>5345</v>
          </cell>
          <cell r="B2224" t="str">
            <v>KEN022</v>
          </cell>
          <cell r="C2224" t="str">
            <v>KE654</v>
          </cell>
          <cell r="D2224">
            <v>60</v>
          </cell>
          <cell r="F2224" t="str">
            <v>SDCO</v>
          </cell>
          <cell r="G2224">
            <v>100343</v>
          </cell>
          <cell r="H2224">
            <v>20070331</v>
          </cell>
          <cell r="I2224">
            <v>263.67</v>
          </cell>
          <cell r="J2224" t="str">
            <v>170307$SUPPORT Units Cost</v>
          </cell>
          <cell r="K2224">
            <v>3.79</v>
          </cell>
        </row>
        <row r="2225">
          <cell r="A2225">
            <v>5345</v>
          </cell>
          <cell r="B2225" t="str">
            <v>KEN022</v>
          </cell>
          <cell r="C2225" t="str">
            <v>KE654</v>
          </cell>
          <cell r="D2225">
            <v>60</v>
          </cell>
          <cell r="F2225" t="str">
            <v>SDCO</v>
          </cell>
          <cell r="G2225">
            <v>100343</v>
          </cell>
          <cell r="H2225">
            <v>20070331</v>
          </cell>
          <cell r="I2225">
            <v>263.67</v>
          </cell>
          <cell r="J2225" t="str">
            <v>170307$SUPPORT Units Cost</v>
          </cell>
          <cell r="K2225">
            <v>3.79</v>
          </cell>
        </row>
        <row r="2226">
          <cell r="A2226">
            <v>5345</v>
          </cell>
          <cell r="B2226" t="str">
            <v>KEN022</v>
          </cell>
          <cell r="C2226" t="str">
            <v>KE654</v>
          </cell>
          <cell r="D2226">
            <v>60</v>
          </cell>
          <cell r="F2226" t="str">
            <v>SDCO</v>
          </cell>
          <cell r="G2226">
            <v>100343</v>
          </cell>
          <cell r="H2226">
            <v>20070331</v>
          </cell>
          <cell r="I2226">
            <v>281.97000000000003</v>
          </cell>
          <cell r="J2226" t="str">
            <v>190307$SUPPORT Units Cost</v>
          </cell>
          <cell r="K2226">
            <v>4.0599999999999996</v>
          </cell>
        </row>
        <row r="2227">
          <cell r="A2227">
            <v>5345</v>
          </cell>
          <cell r="B2227" t="str">
            <v>KEN022</v>
          </cell>
          <cell r="C2227" t="str">
            <v>KE654</v>
          </cell>
          <cell r="D2227">
            <v>62</v>
          </cell>
          <cell r="F2227" t="str">
            <v>SDCO</v>
          </cell>
          <cell r="G2227">
            <v>100343</v>
          </cell>
          <cell r="H2227">
            <v>20070331</v>
          </cell>
          <cell r="I2227">
            <v>263.67</v>
          </cell>
          <cell r="J2227" t="str">
            <v>170307$SUPPORT Units Cost</v>
          </cell>
          <cell r="K2227">
            <v>3.79</v>
          </cell>
        </row>
        <row r="2228">
          <cell r="A2228">
            <v>5345</v>
          </cell>
          <cell r="B2228" t="str">
            <v>KEN022</v>
          </cell>
          <cell r="C2228" t="str">
            <v>KE654</v>
          </cell>
          <cell r="D2228">
            <v>62</v>
          </cell>
          <cell r="F2228" t="str">
            <v>SDCO</v>
          </cell>
          <cell r="G2228">
            <v>100343</v>
          </cell>
          <cell r="H2228">
            <v>20070331</v>
          </cell>
          <cell r="I2228">
            <v>263.67</v>
          </cell>
          <cell r="J2228" t="str">
            <v>170307$SUPPORT Units Cost</v>
          </cell>
          <cell r="K2228">
            <v>3.79</v>
          </cell>
        </row>
        <row r="2229">
          <cell r="A2229">
            <v>5345</v>
          </cell>
          <cell r="B2229" t="str">
            <v>KEN022</v>
          </cell>
          <cell r="C2229" t="str">
            <v>KE654</v>
          </cell>
          <cell r="D2229">
            <v>63</v>
          </cell>
          <cell r="F2229" t="str">
            <v>SDCO</v>
          </cell>
          <cell r="G2229">
            <v>100343</v>
          </cell>
          <cell r="H2229">
            <v>20070331</v>
          </cell>
          <cell r="I2229">
            <v>263.67</v>
          </cell>
          <cell r="J2229" t="str">
            <v>170307$SUPPORT Units Cost</v>
          </cell>
          <cell r="K2229">
            <v>3.79</v>
          </cell>
        </row>
        <row r="2230">
          <cell r="A2230">
            <v>5345</v>
          </cell>
          <cell r="B2230" t="str">
            <v>KEN022</v>
          </cell>
          <cell r="C2230" t="str">
            <v>KE654</v>
          </cell>
          <cell r="D2230">
            <v>63</v>
          </cell>
          <cell r="F2230" t="str">
            <v>SDCO</v>
          </cell>
          <cell r="G2230">
            <v>100343</v>
          </cell>
          <cell r="H2230">
            <v>20070331</v>
          </cell>
          <cell r="I2230">
            <v>263.67</v>
          </cell>
          <cell r="J2230" t="str">
            <v>170307$SUPPORT Units Cost</v>
          </cell>
          <cell r="K2230">
            <v>3.79</v>
          </cell>
        </row>
        <row r="2231">
          <cell r="A2231">
            <v>5345</v>
          </cell>
          <cell r="B2231" t="str">
            <v>KEN022</v>
          </cell>
          <cell r="C2231" t="str">
            <v>KE654</v>
          </cell>
          <cell r="D2231">
            <v>63</v>
          </cell>
          <cell r="F2231" t="str">
            <v>SDCO</v>
          </cell>
          <cell r="G2231">
            <v>100343</v>
          </cell>
          <cell r="H2231">
            <v>20070331</v>
          </cell>
          <cell r="I2231">
            <v>263.67</v>
          </cell>
          <cell r="J2231" t="str">
            <v>170307$SUPPORT Units Cost</v>
          </cell>
          <cell r="K2231">
            <v>3.79</v>
          </cell>
        </row>
        <row r="2232">
          <cell r="A2232">
            <v>5345</v>
          </cell>
          <cell r="B2232" t="str">
            <v>KEN022</v>
          </cell>
          <cell r="C2232" t="str">
            <v>KE654</v>
          </cell>
          <cell r="D2232">
            <v>63</v>
          </cell>
          <cell r="F2232" t="str">
            <v>SDCO</v>
          </cell>
          <cell r="G2232">
            <v>100343</v>
          </cell>
          <cell r="H2232">
            <v>20070331</v>
          </cell>
          <cell r="I2232">
            <v>263.67</v>
          </cell>
          <cell r="J2232" t="str">
            <v>170307$SUPPORT Units Cost</v>
          </cell>
          <cell r="K2232">
            <v>3.79</v>
          </cell>
        </row>
        <row r="2233">
          <cell r="A2233">
            <v>5345</v>
          </cell>
          <cell r="B2233" t="str">
            <v>KEN022</v>
          </cell>
          <cell r="C2233" t="str">
            <v>KE654</v>
          </cell>
          <cell r="D2233">
            <v>63</v>
          </cell>
          <cell r="F2233" t="str">
            <v>SDCO</v>
          </cell>
          <cell r="G2233">
            <v>100343</v>
          </cell>
          <cell r="H2233">
            <v>20070331</v>
          </cell>
          <cell r="I2233">
            <v>263.67</v>
          </cell>
          <cell r="J2233" t="str">
            <v>170307$SUPPORT Units Cost</v>
          </cell>
          <cell r="K2233">
            <v>3.79</v>
          </cell>
        </row>
        <row r="2234">
          <cell r="A2234">
            <v>5345</v>
          </cell>
          <cell r="B2234" t="str">
            <v>KEN022</v>
          </cell>
          <cell r="C2234" t="str">
            <v>KE654</v>
          </cell>
          <cell r="D2234">
            <v>63</v>
          </cell>
          <cell r="F2234" t="str">
            <v>SDCO</v>
          </cell>
          <cell r="G2234">
            <v>100343</v>
          </cell>
          <cell r="H2234">
            <v>20070331</v>
          </cell>
          <cell r="I2234">
            <v>263.67</v>
          </cell>
          <cell r="J2234" t="str">
            <v>170307$SUPPORT Units Cost</v>
          </cell>
          <cell r="K2234">
            <v>3.79</v>
          </cell>
        </row>
        <row r="2235">
          <cell r="A2235">
            <v>5345</v>
          </cell>
          <cell r="B2235" t="str">
            <v>KEN022</v>
          </cell>
          <cell r="C2235" t="str">
            <v>KE654</v>
          </cell>
          <cell r="D2235">
            <v>63</v>
          </cell>
          <cell r="F2235" t="str">
            <v>SDCO</v>
          </cell>
          <cell r="G2235">
            <v>100343</v>
          </cell>
          <cell r="H2235">
            <v>20070331</v>
          </cell>
          <cell r="I2235">
            <v>263.67</v>
          </cell>
          <cell r="J2235" t="str">
            <v>170307$SUPPORT Units Cost</v>
          </cell>
          <cell r="K2235">
            <v>3.79</v>
          </cell>
        </row>
        <row r="2236">
          <cell r="A2236">
            <v>5345</v>
          </cell>
          <cell r="B2236" t="str">
            <v>KEN022</v>
          </cell>
          <cell r="C2236" t="str">
            <v>KE654</v>
          </cell>
          <cell r="D2236">
            <v>63</v>
          </cell>
          <cell r="F2236" t="str">
            <v>SDCO</v>
          </cell>
          <cell r="G2236">
            <v>100343</v>
          </cell>
          <cell r="H2236">
            <v>20070331</v>
          </cell>
          <cell r="I2236">
            <v>263.67</v>
          </cell>
          <cell r="J2236" t="str">
            <v>170307$SUPPORT Units Cost</v>
          </cell>
          <cell r="K2236">
            <v>3.79</v>
          </cell>
        </row>
        <row r="2237">
          <cell r="A2237">
            <v>5345</v>
          </cell>
          <cell r="B2237" t="str">
            <v>KEN022</v>
          </cell>
          <cell r="C2237" t="str">
            <v>KE654</v>
          </cell>
          <cell r="D2237">
            <v>63</v>
          </cell>
          <cell r="F2237" t="str">
            <v>SDCO</v>
          </cell>
          <cell r="G2237">
            <v>100343</v>
          </cell>
          <cell r="H2237">
            <v>20070331</v>
          </cell>
          <cell r="I2237">
            <v>263.67</v>
          </cell>
          <cell r="J2237" t="str">
            <v>170307$SUPPORT Units Cost</v>
          </cell>
          <cell r="K2237">
            <v>3.79</v>
          </cell>
        </row>
        <row r="2238">
          <cell r="A2238">
            <v>5345</v>
          </cell>
          <cell r="B2238" t="str">
            <v>KEN022</v>
          </cell>
          <cell r="C2238" t="str">
            <v>KE654</v>
          </cell>
          <cell r="D2238">
            <v>63</v>
          </cell>
          <cell r="F2238" t="str">
            <v>SDCO</v>
          </cell>
          <cell r="G2238">
            <v>100343</v>
          </cell>
          <cell r="H2238">
            <v>20070331</v>
          </cell>
          <cell r="I2238">
            <v>263.67</v>
          </cell>
          <cell r="J2238" t="str">
            <v>170307$SUPPORT Units Cost</v>
          </cell>
          <cell r="K2238">
            <v>3.79</v>
          </cell>
        </row>
        <row r="2239">
          <cell r="A2239">
            <v>5345</v>
          </cell>
          <cell r="B2239" t="str">
            <v>KEN022</v>
          </cell>
          <cell r="C2239" t="str">
            <v>KE654</v>
          </cell>
          <cell r="D2239">
            <v>64</v>
          </cell>
          <cell r="F2239" t="str">
            <v>SDCO</v>
          </cell>
          <cell r="G2239">
            <v>100343</v>
          </cell>
          <cell r="H2239">
            <v>20070331</v>
          </cell>
          <cell r="I2239">
            <v>263.67</v>
          </cell>
          <cell r="J2239" t="str">
            <v>170307$SUPPORT Units Cost</v>
          </cell>
          <cell r="K2239">
            <v>3.79</v>
          </cell>
        </row>
        <row r="2240">
          <cell r="A2240">
            <v>5345</v>
          </cell>
          <cell r="B2240" t="str">
            <v>KEN022</v>
          </cell>
          <cell r="C2240" t="str">
            <v>KE654</v>
          </cell>
          <cell r="D2240">
            <v>64</v>
          </cell>
          <cell r="F2240" t="str">
            <v>SDCO</v>
          </cell>
          <cell r="G2240">
            <v>100343</v>
          </cell>
          <cell r="H2240">
            <v>20070331</v>
          </cell>
          <cell r="I2240">
            <v>263.67</v>
          </cell>
          <cell r="J2240" t="str">
            <v>170307$SUPPORT Units Cost</v>
          </cell>
          <cell r="K2240">
            <v>3.79</v>
          </cell>
        </row>
        <row r="2241">
          <cell r="A2241">
            <v>5360</v>
          </cell>
          <cell r="B2241" t="str">
            <v>KEN022</v>
          </cell>
          <cell r="C2241" t="str">
            <v>KE654</v>
          </cell>
          <cell r="D2241">
            <v>60</v>
          </cell>
          <cell r="F2241" t="str">
            <v>SDCO</v>
          </cell>
          <cell r="G2241">
            <v>100343</v>
          </cell>
          <cell r="H2241">
            <v>20070331</v>
          </cell>
          <cell r="I2241">
            <v>1572.27</v>
          </cell>
          <cell r="J2241" t="str">
            <v>050307$SUPPORT Units Cost</v>
          </cell>
          <cell r="K2241">
            <v>22.77</v>
          </cell>
        </row>
        <row r="2242">
          <cell r="A2242">
            <v>5360</v>
          </cell>
          <cell r="B2242" t="str">
            <v>KEN022</v>
          </cell>
          <cell r="C2242" t="str">
            <v>KE654</v>
          </cell>
          <cell r="D2242">
            <v>60</v>
          </cell>
          <cell r="F2242" t="str">
            <v>SDCO</v>
          </cell>
          <cell r="G2242">
            <v>100343</v>
          </cell>
          <cell r="H2242">
            <v>20070331</v>
          </cell>
          <cell r="I2242">
            <v>535.79999999999995</v>
          </cell>
          <cell r="J2242" t="str">
            <v>240307$SUPPORT Units Cost</v>
          </cell>
          <cell r="K2242">
            <v>7.79</v>
          </cell>
        </row>
        <row r="2243">
          <cell r="A2243">
            <v>5360</v>
          </cell>
          <cell r="B2243" t="str">
            <v>KEN022</v>
          </cell>
          <cell r="C2243" t="str">
            <v>KE654</v>
          </cell>
          <cell r="D2243">
            <v>60</v>
          </cell>
          <cell r="F2243" t="str">
            <v>SDCO</v>
          </cell>
          <cell r="G2243">
            <v>100343</v>
          </cell>
          <cell r="H2243">
            <v>20070331</v>
          </cell>
          <cell r="I2243">
            <v>2770.52</v>
          </cell>
          <cell r="J2243" t="str">
            <v>270307$SUPPORT Units Cost</v>
          </cell>
          <cell r="K2243">
            <v>40.24</v>
          </cell>
        </row>
        <row r="2244">
          <cell r="A2244">
            <v>5360</v>
          </cell>
          <cell r="B2244" t="str">
            <v>KEN022</v>
          </cell>
          <cell r="C2244" t="str">
            <v>KE654</v>
          </cell>
          <cell r="D2244">
            <v>62</v>
          </cell>
          <cell r="F2244" t="str">
            <v>SDCO</v>
          </cell>
          <cell r="G2244">
            <v>100343</v>
          </cell>
          <cell r="H2244">
            <v>20070331</v>
          </cell>
          <cell r="I2244">
            <v>8870.85</v>
          </cell>
          <cell r="J2244" t="str">
            <v>050307$SUPPORT Units Cost</v>
          </cell>
          <cell r="K2244">
            <v>128.47</v>
          </cell>
        </row>
        <row r="2245">
          <cell r="A2245">
            <v>5360</v>
          </cell>
          <cell r="B2245" t="str">
            <v>KEN022</v>
          </cell>
          <cell r="C2245" t="str">
            <v>KE654</v>
          </cell>
          <cell r="D2245">
            <v>62</v>
          </cell>
          <cell r="F2245" t="str">
            <v>SDCO</v>
          </cell>
          <cell r="G2245">
            <v>100343</v>
          </cell>
          <cell r="H2245">
            <v>20070331</v>
          </cell>
          <cell r="I2245">
            <v>828.11</v>
          </cell>
          <cell r="J2245" t="str">
            <v>240307$SUPPORT Units Cost</v>
          </cell>
          <cell r="K2245">
            <v>12.04</v>
          </cell>
        </row>
        <row r="2246">
          <cell r="A2246">
            <v>5360</v>
          </cell>
          <cell r="B2246" t="str">
            <v>KEN022</v>
          </cell>
          <cell r="C2246" t="str">
            <v>KE654</v>
          </cell>
          <cell r="D2246">
            <v>62</v>
          </cell>
          <cell r="F2246" t="str">
            <v>SDCO</v>
          </cell>
          <cell r="G2246">
            <v>100343</v>
          </cell>
          <cell r="H2246">
            <v>20070331</v>
          </cell>
          <cell r="I2246">
            <v>2352.2800000000002</v>
          </cell>
          <cell r="J2246" t="str">
            <v>240307$SUPPORT Units Cost</v>
          </cell>
          <cell r="K2246">
            <v>34.200000000000003</v>
          </cell>
        </row>
        <row r="2247">
          <cell r="A2247">
            <v>5360</v>
          </cell>
          <cell r="B2247" t="str">
            <v>KEN022</v>
          </cell>
          <cell r="C2247" t="str">
            <v>KE654</v>
          </cell>
          <cell r="D2247">
            <v>63</v>
          </cell>
          <cell r="F2247" t="str">
            <v>SDCO</v>
          </cell>
          <cell r="G2247">
            <v>100343</v>
          </cell>
          <cell r="H2247">
            <v>20070331</v>
          </cell>
          <cell r="I2247">
            <v>12266.91</v>
          </cell>
          <cell r="J2247" t="str">
            <v>240307$SUPPORT Units Cost</v>
          </cell>
          <cell r="K2247">
            <v>178.35</v>
          </cell>
        </row>
        <row r="2248">
          <cell r="A2248">
            <v>5360</v>
          </cell>
          <cell r="B2248" t="str">
            <v>KEN022</v>
          </cell>
          <cell r="C2248" t="str">
            <v>KE654</v>
          </cell>
          <cell r="D2248">
            <v>63</v>
          </cell>
          <cell r="F2248" t="str">
            <v>SDCO</v>
          </cell>
          <cell r="G2248">
            <v>100343</v>
          </cell>
          <cell r="H2248">
            <v>20070331</v>
          </cell>
          <cell r="I2248">
            <v>231.79</v>
          </cell>
          <cell r="J2248" t="str">
            <v>240307$SUPPORT Units Cost</v>
          </cell>
          <cell r="K2248">
            <v>3.37</v>
          </cell>
        </row>
        <row r="2249">
          <cell r="A2249">
            <v>5360</v>
          </cell>
          <cell r="B2249" t="str">
            <v>KEN022</v>
          </cell>
          <cell r="C2249" t="str">
            <v>KE654</v>
          </cell>
          <cell r="D2249">
            <v>63</v>
          </cell>
          <cell r="F2249" t="str">
            <v>SDCO</v>
          </cell>
          <cell r="G2249">
            <v>100343</v>
          </cell>
          <cell r="H2249">
            <v>20070331</v>
          </cell>
          <cell r="I2249">
            <v>185.97</v>
          </cell>
          <cell r="J2249" t="str">
            <v>080307$SUPPORT Units Cost</v>
          </cell>
          <cell r="K2249">
            <v>2.67</v>
          </cell>
        </row>
        <row r="2250">
          <cell r="A2250">
            <v>5360</v>
          </cell>
          <cell r="B2250" t="str">
            <v>KEN022</v>
          </cell>
          <cell r="C2250" t="str">
            <v>KE654</v>
          </cell>
          <cell r="D2250">
            <v>63</v>
          </cell>
          <cell r="F2250" t="str">
            <v>SDCO</v>
          </cell>
          <cell r="G2250">
            <v>100343</v>
          </cell>
          <cell r="H2250">
            <v>20070331</v>
          </cell>
          <cell r="I2250">
            <v>292.19</v>
          </cell>
          <cell r="J2250" t="str">
            <v>140307$SUPPORT Units Cost</v>
          </cell>
          <cell r="K2250">
            <v>4.2</v>
          </cell>
        </row>
        <row r="2251">
          <cell r="A2251">
            <v>5360</v>
          </cell>
          <cell r="B2251" t="str">
            <v>KEN022</v>
          </cell>
          <cell r="C2251" t="str">
            <v>KE654</v>
          </cell>
          <cell r="D2251">
            <v>63</v>
          </cell>
          <cell r="F2251" t="str">
            <v>SDCO</v>
          </cell>
          <cell r="G2251">
            <v>100343</v>
          </cell>
          <cell r="H2251">
            <v>20070331</v>
          </cell>
          <cell r="I2251">
            <v>8.3000000000000007</v>
          </cell>
          <cell r="J2251" t="str">
            <v>220307$SUPPORT Units Cost</v>
          </cell>
          <cell r="K2251">
            <v>0.12</v>
          </cell>
        </row>
        <row r="2252">
          <cell r="A2252">
            <v>5360</v>
          </cell>
          <cell r="B2252" t="str">
            <v>KEN022</v>
          </cell>
          <cell r="C2252" t="str">
            <v>KE654</v>
          </cell>
          <cell r="D2252">
            <v>63</v>
          </cell>
          <cell r="F2252" t="str">
            <v>SDCO</v>
          </cell>
          <cell r="G2252">
            <v>100343</v>
          </cell>
          <cell r="H2252">
            <v>20070331</v>
          </cell>
          <cell r="I2252">
            <v>199.3</v>
          </cell>
          <cell r="J2252" t="str">
            <v>220307$SUPPORT Units Cost</v>
          </cell>
          <cell r="K2252">
            <v>2.88</v>
          </cell>
        </row>
        <row r="2253">
          <cell r="A2253">
            <v>5360</v>
          </cell>
          <cell r="B2253" t="str">
            <v>KEN022</v>
          </cell>
          <cell r="C2253" t="str">
            <v>KE654</v>
          </cell>
          <cell r="D2253">
            <v>63</v>
          </cell>
          <cell r="F2253" t="str">
            <v>SDCO</v>
          </cell>
          <cell r="G2253">
            <v>100343</v>
          </cell>
          <cell r="H2253">
            <v>20070331</v>
          </cell>
          <cell r="I2253">
            <v>681.31</v>
          </cell>
          <cell r="J2253" t="str">
            <v>300307$SUPPORT Units Cost</v>
          </cell>
          <cell r="K2253">
            <v>9.92</v>
          </cell>
        </row>
        <row r="2254">
          <cell r="A2254">
            <v>5360</v>
          </cell>
          <cell r="B2254" t="str">
            <v>KEN022</v>
          </cell>
          <cell r="C2254" t="str">
            <v>KE654</v>
          </cell>
          <cell r="D2254">
            <v>63</v>
          </cell>
          <cell r="F2254" t="str">
            <v>SDCO</v>
          </cell>
          <cell r="G2254">
            <v>100343</v>
          </cell>
          <cell r="H2254">
            <v>20070331</v>
          </cell>
          <cell r="I2254">
            <v>481.45</v>
          </cell>
          <cell r="J2254" t="str">
            <v>300307$SUPPORT Units Cost</v>
          </cell>
          <cell r="K2254">
            <v>7.01</v>
          </cell>
        </row>
        <row r="2255">
          <cell r="A2255">
            <v>5360</v>
          </cell>
          <cell r="B2255" t="str">
            <v>KEN022</v>
          </cell>
          <cell r="C2255" t="str">
            <v>KE654</v>
          </cell>
          <cell r="D2255">
            <v>63</v>
          </cell>
          <cell r="F2255" t="str">
            <v>SDCO</v>
          </cell>
          <cell r="G2255">
            <v>100343</v>
          </cell>
          <cell r="H2255">
            <v>20070331</v>
          </cell>
          <cell r="I2255">
            <v>681.31</v>
          </cell>
          <cell r="J2255" t="str">
            <v>300307$SUPPORT Units Cost</v>
          </cell>
          <cell r="K2255">
            <v>9.92</v>
          </cell>
        </row>
        <row r="2256">
          <cell r="A2256">
            <v>5360</v>
          </cell>
          <cell r="B2256" t="str">
            <v>KEN022</v>
          </cell>
          <cell r="C2256" t="str">
            <v>KE654</v>
          </cell>
          <cell r="D2256">
            <v>63</v>
          </cell>
          <cell r="F2256" t="str">
            <v>SDCO</v>
          </cell>
          <cell r="G2256">
            <v>100343</v>
          </cell>
          <cell r="H2256">
            <v>20070331</v>
          </cell>
          <cell r="I2256">
            <v>738.31</v>
          </cell>
          <cell r="J2256" t="str">
            <v>300307$SUPPORT Units Cost</v>
          </cell>
          <cell r="K2256">
            <v>10.75</v>
          </cell>
        </row>
        <row r="2257">
          <cell r="A2257">
            <v>5360</v>
          </cell>
          <cell r="B2257" t="str">
            <v>KEN022</v>
          </cell>
          <cell r="C2257" t="str">
            <v>KE654</v>
          </cell>
          <cell r="D2257">
            <v>64</v>
          </cell>
          <cell r="F2257" t="str">
            <v>SDCO</v>
          </cell>
          <cell r="G2257">
            <v>100343</v>
          </cell>
          <cell r="H2257">
            <v>20070331</v>
          </cell>
          <cell r="I2257">
            <v>175.39</v>
          </cell>
          <cell r="J2257" t="str">
            <v>010307$SUPPORT Units Cost</v>
          </cell>
          <cell r="K2257">
            <v>2.52</v>
          </cell>
        </row>
        <row r="2258">
          <cell r="A2258">
            <v>5360</v>
          </cell>
          <cell r="B2258" t="str">
            <v>KEN022</v>
          </cell>
          <cell r="C2258" t="str">
            <v>KE654</v>
          </cell>
          <cell r="D2258">
            <v>65</v>
          </cell>
          <cell r="F2258" t="str">
            <v>SDCO</v>
          </cell>
          <cell r="G2258">
            <v>100343</v>
          </cell>
          <cell r="H2258">
            <v>20070331</v>
          </cell>
          <cell r="I2258">
            <v>486.48</v>
          </cell>
          <cell r="J2258" t="str">
            <v>220307$SUPPORT Units Cost</v>
          </cell>
          <cell r="K2258">
            <v>7.03</v>
          </cell>
        </row>
        <row r="2259">
          <cell r="A2259">
            <v>5364</v>
          </cell>
          <cell r="B2259" t="str">
            <v>KEN022</v>
          </cell>
          <cell r="C2259" t="str">
            <v>KE654</v>
          </cell>
          <cell r="D2259">
            <v>60</v>
          </cell>
          <cell r="F2259" t="str">
            <v>SDCO</v>
          </cell>
          <cell r="G2259">
            <v>100343</v>
          </cell>
          <cell r="H2259">
            <v>20070331</v>
          </cell>
          <cell r="I2259">
            <v>142.78</v>
          </cell>
          <cell r="J2259" t="str">
            <v>080307$SUPPORT Units Cost</v>
          </cell>
          <cell r="K2259">
            <v>2.0499999999999998</v>
          </cell>
        </row>
        <row r="2260">
          <cell r="A2260">
            <v>5364</v>
          </cell>
          <cell r="B2260" t="str">
            <v>KEN022</v>
          </cell>
          <cell r="C2260" t="str">
            <v>KE654</v>
          </cell>
          <cell r="D2260">
            <v>60</v>
          </cell>
          <cell r="F2260" t="str">
            <v>SDCO</v>
          </cell>
          <cell r="G2260">
            <v>100343</v>
          </cell>
          <cell r="H2260">
            <v>20070331</v>
          </cell>
          <cell r="I2260">
            <v>57.11</v>
          </cell>
          <cell r="J2260" t="str">
            <v>080307$SUPPORT Units Cost</v>
          </cell>
          <cell r="K2260">
            <v>0.82</v>
          </cell>
        </row>
        <row r="2261">
          <cell r="A2261">
            <v>5364</v>
          </cell>
          <cell r="B2261" t="str">
            <v>KEN022</v>
          </cell>
          <cell r="C2261" t="str">
            <v>KE654</v>
          </cell>
          <cell r="D2261">
            <v>60</v>
          </cell>
          <cell r="F2261" t="str">
            <v>SDCO</v>
          </cell>
          <cell r="G2261">
            <v>100343</v>
          </cell>
          <cell r="H2261">
            <v>20070331</v>
          </cell>
          <cell r="I2261">
            <v>28.56</v>
          </cell>
          <cell r="J2261" t="str">
            <v>080307$SUPPORT Units Cost</v>
          </cell>
          <cell r="K2261">
            <v>0.41</v>
          </cell>
        </row>
        <row r="2262">
          <cell r="A2262">
            <v>5364</v>
          </cell>
          <cell r="B2262" t="str">
            <v>KEN022</v>
          </cell>
          <cell r="C2262" t="str">
            <v>KE654</v>
          </cell>
          <cell r="D2262">
            <v>60</v>
          </cell>
          <cell r="F2262" t="str">
            <v>SDCO</v>
          </cell>
          <cell r="G2262">
            <v>100343</v>
          </cell>
          <cell r="H2262">
            <v>20070331</v>
          </cell>
          <cell r="I2262">
            <v>57.05</v>
          </cell>
          <cell r="J2262" t="str">
            <v>140307$SUPPORT Units Cost</v>
          </cell>
          <cell r="K2262">
            <v>0.82</v>
          </cell>
        </row>
        <row r="2263">
          <cell r="A2263">
            <v>5364</v>
          </cell>
          <cell r="B2263" t="str">
            <v>KEN022</v>
          </cell>
          <cell r="C2263" t="str">
            <v>KE654</v>
          </cell>
          <cell r="D2263">
            <v>60</v>
          </cell>
          <cell r="F2263" t="str">
            <v>SDCO</v>
          </cell>
          <cell r="G2263">
            <v>100343</v>
          </cell>
          <cell r="H2263">
            <v>20070331</v>
          </cell>
          <cell r="I2263">
            <v>28.52</v>
          </cell>
          <cell r="J2263" t="str">
            <v>140307$SUPPORT Units Cost</v>
          </cell>
          <cell r="K2263">
            <v>0.41</v>
          </cell>
        </row>
        <row r="2264">
          <cell r="A2264">
            <v>5364</v>
          </cell>
          <cell r="B2264" t="str">
            <v>KEN022</v>
          </cell>
          <cell r="C2264" t="str">
            <v>KE654</v>
          </cell>
          <cell r="D2264">
            <v>60</v>
          </cell>
          <cell r="F2264" t="str">
            <v>SDCO</v>
          </cell>
          <cell r="G2264">
            <v>100343</v>
          </cell>
          <cell r="H2264">
            <v>20070331</v>
          </cell>
          <cell r="I2264">
            <v>50.82</v>
          </cell>
          <cell r="J2264" t="str">
            <v>300307$SUPPORT Units Cost</v>
          </cell>
          <cell r="K2264">
            <v>0.74</v>
          </cell>
        </row>
        <row r="2265">
          <cell r="A2265">
            <v>5364</v>
          </cell>
          <cell r="B2265" t="str">
            <v>KEN022</v>
          </cell>
          <cell r="C2265" t="str">
            <v>KE654</v>
          </cell>
          <cell r="D2265">
            <v>60</v>
          </cell>
          <cell r="F2265" t="str">
            <v>SDCO</v>
          </cell>
          <cell r="G2265">
            <v>100343</v>
          </cell>
          <cell r="H2265">
            <v>20070331</v>
          </cell>
          <cell r="I2265">
            <v>22.66</v>
          </cell>
          <cell r="J2265" t="str">
            <v>300307$SUPPORT Units Cost</v>
          </cell>
          <cell r="K2265">
            <v>0.33</v>
          </cell>
        </row>
        <row r="2266">
          <cell r="A2266">
            <v>5364</v>
          </cell>
          <cell r="B2266" t="str">
            <v>KEN022</v>
          </cell>
          <cell r="C2266" t="str">
            <v>KE654</v>
          </cell>
          <cell r="D2266">
            <v>60</v>
          </cell>
          <cell r="F2266" t="str">
            <v>SDCO</v>
          </cell>
          <cell r="G2266">
            <v>100343</v>
          </cell>
          <cell r="H2266">
            <v>20070331</v>
          </cell>
          <cell r="I2266">
            <v>50.82</v>
          </cell>
          <cell r="J2266" t="str">
            <v>300307$SUPPORT Units Cost</v>
          </cell>
          <cell r="K2266">
            <v>0.74</v>
          </cell>
        </row>
        <row r="2267">
          <cell r="A2267">
            <v>5364</v>
          </cell>
          <cell r="B2267" t="str">
            <v>KEN022</v>
          </cell>
          <cell r="C2267" t="str">
            <v>KE654</v>
          </cell>
          <cell r="D2267">
            <v>60</v>
          </cell>
          <cell r="F2267" t="str">
            <v>SDCO</v>
          </cell>
          <cell r="G2267">
            <v>100343</v>
          </cell>
          <cell r="H2267">
            <v>20070331</v>
          </cell>
          <cell r="I2267">
            <v>5.49</v>
          </cell>
          <cell r="J2267" t="str">
            <v>300307$SUPPORT Units Cost</v>
          </cell>
          <cell r="K2267">
            <v>0.08</v>
          </cell>
        </row>
        <row r="2268">
          <cell r="A2268">
            <v>5364</v>
          </cell>
          <cell r="B2268" t="str">
            <v>KEN022</v>
          </cell>
          <cell r="C2268" t="str">
            <v>KE654</v>
          </cell>
          <cell r="D2268">
            <v>62</v>
          </cell>
          <cell r="F2268" t="str">
            <v>SDCO</v>
          </cell>
          <cell r="G2268">
            <v>100343</v>
          </cell>
          <cell r="H2268">
            <v>20070331</v>
          </cell>
          <cell r="I2268">
            <v>28.56</v>
          </cell>
          <cell r="J2268" t="str">
            <v>080307$SUPPORT Units Cost</v>
          </cell>
          <cell r="K2268">
            <v>0.41</v>
          </cell>
        </row>
        <row r="2269">
          <cell r="A2269">
            <v>5364</v>
          </cell>
          <cell r="B2269" t="str">
            <v>KEN022</v>
          </cell>
          <cell r="C2269" t="str">
            <v>KE654</v>
          </cell>
          <cell r="D2269">
            <v>62</v>
          </cell>
          <cell r="F2269" t="str">
            <v>SDCO</v>
          </cell>
          <cell r="G2269">
            <v>100343</v>
          </cell>
          <cell r="H2269">
            <v>20070331</v>
          </cell>
          <cell r="I2269">
            <v>28.52</v>
          </cell>
          <cell r="J2269" t="str">
            <v>140307$SUPPORT Units Cost</v>
          </cell>
          <cell r="K2269">
            <v>0.41</v>
          </cell>
        </row>
        <row r="2270">
          <cell r="A2270">
            <v>5364</v>
          </cell>
          <cell r="B2270" t="str">
            <v>KEN022</v>
          </cell>
          <cell r="C2270" t="str">
            <v>KE654</v>
          </cell>
          <cell r="D2270">
            <v>62</v>
          </cell>
          <cell r="F2270" t="str">
            <v>SDCO</v>
          </cell>
          <cell r="G2270">
            <v>100343</v>
          </cell>
          <cell r="H2270">
            <v>20070331</v>
          </cell>
          <cell r="I2270">
            <v>28.16</v>
          </cell>
          <cell r="J2270" t="str">
            <v>300307$SUPPORT Units Cost</v>
          </cell>
          <cell r="K2270">
            <v>0.41</v>
          </cell>
        </row>
        <row r="2271">
          <cell r="A2271">
            <v>5364</v>
          </cell>
          <cell r="B2271" t="str">
            <v>KEN022</v>
          </cell>
          <cell r="C2271" t="str">
            <v>KE654</v>
          </cell>
          <cell r="D2271">
            <v>62</v>
          </cell>
          <cell r="F2271" t="str">
            <v>SDCO</v>
          </cell>
          <cell r="G2271">
            <v>100343</v>
          </cell>
          <cell r="H2271">
            <v>20070331</v>
          </cell>
          <cell r="I2271">
            <v>22.66</v>
          </cell>
          <cell r="J2271" t="str">
            <v>300307$SUPPORT Units Cost</v>
          </cell>
          <cell r="K2271">
            <v>0.33</v>
          </cell>
        </row>
        <row r="2272">
          <cell r="A2272">
            <v>5364</v>
          </cell>
          <cell r="B2272" t="str">
            <v>KEN022</v>
          </cell>
          <cell r="C2272" t="str">
            <v>KE654</v>
          </cell>
          <cell r="D2272">
            <v>63</v>
          </cell>
          <cell r="F2272" t="str">
            <v>SDCO</v>
          </cell>
          <cell r="G2272">
            <v>100343</v>
          </cell>
          <cell r="H2272">
            <v>20070331</v>
          </cell>
          <cell r="I2272">
            <v>57.11</v>
          </cell>
          <cell r="J2272" t="str">
            <v>080307$SUPPORT Units Cost</v>
          </cell>
          <cell r="K2272">
            <v>0.82</v>
          </cell>
        </row>
        <row r="2273">
          <cell r="A2273">
            <v>5364</v>
          </cell>
          <cell r="B2273" t="str">
            <v>KEN022</v>
          </cell>
          <cell r="C2273" t="str">
            <v>KE654</v>
          </cell>
          <cell r="D2273">
            <v>63</v>
          </cell>
          <cell r="F2273" t="str">
            <v>SDCO</v>
          </cell>
          <cell r="G2273">
            <v>100343</v>
          </cell>
          <cell r="H2273">
            <v>20070331</v>
          </cell>
          <cell r="I2273">
            <v>57.05</v>
          </cell>
          <cell r="J2273" t="str">
            <v>140307$SUPPORT Units Cost</v>
          </cell>
          <cell r="K2273">
            <v>0.82</v>
          </cell>
        </row>
        <row r="2274">
          <cell r="A2274">
            <v>5364</v>
          </cell>
          <cell r="B2274" t="str">
            <v>KEN022</v>
          </cell>
          <cell r="C2274" t="str">
            <v>KE654</v>
          </cell>
          <cell r="D2274">
            <v>63</v>
          </cell>
          <cell r="F2274" t="str">
            <v>SDCO</v>
          </cell>
          <cell r="G2274">
            <v>100343</v>
          </cell>
          <cell r="H2274">
            <v>20070331</v>
          </cell>
          <cell r="I2274">
            <v>50.82</v>
          </cell>
          <cell r="J2274" t="str">
            <v>300307$SUPPORT Units Cost</v>
          </cell>
          <cell r="K2274">
            <v>0.74</v>
          </cell>
        </row>
        <row r="2275">
          <cell r="A2275">
            <v>5364</v>
          </cell>
          <cell r="B2275" t="str">
            <v>KEN022</v>
          </cell>
          <cell r="C2275" t="str">
            <v>KE654</v>
          </cell>
          <cell r="D2275">
            <v>63</v>
          </cell>
          <cell r="F2275" t="str">
            <v>SDCO</v>
          </cell>
          <cell r="G2275">
            <v>100343</v>
          </cell>
          <cell r="H2275">
            <v>20070331</v>
          </cell>
          <cell r="I2275">
            <v>50.82</v>
          </cell>
          <cell r="J2275" t="str">
            <v>300307$SUPPORT Units Cost</v>
          </cell>
          <cell r="K2275">
            <v>0.74</v>
          </cell>
        </row>
        <row r="2276">
          <cell r="A2276">
            <v>5364</v>
          </cell>
          <cell r="B2276" t="str">
            <v>KEN022</v>
          </cell>
          <cell r="C2276" t="str">
            <v>KE654</v>
          </cell>
          <cell r="D2276">
            <v>64</v>
          </cell>
          <cell r="F2276" t="str">
            <v>SDCO</v>
          </cell>
          <cell r="G2276">
            <v>100343</v>
          </cell>
          <cell r="H2276">
            <v>20070331</v>
          </cell>
          <cell r="I2276">
            <v>28.56</v>
          </cell>
          <cell r="J2276" t="str">
            <v>080307$SUPPORT Units Cost</v>
          </cell>
          <cell r="K2276">
            <v>0.41</v>
          </cell>
        </row>
        <row r="2277">
          <cell r="A2277">
            <v>5364</v>
          </cell>
          <cell r="B2277" t="str">
            <v>KEN022</v>
          </cell>
          <cell r="C2277" t="str">
            <v>KE654</v>
          </cell>
          <cell r="D2277">
            <v>64</v>
          </cell>
          <cell r="F2277" t="str">
            <v>SDCO</v>
          </cell>
          <cell r="G2277">
            <v>100343</v>
          </cell>
          <cell r="H2277">
            <v>20070331</v>
          </cell>
          <cell r="I2277">
            <v>28.52</v>
          </cell>
          <cell r="J2277" t="str">
            <v>140307$SUPPORT Units Cost</v>
          </cell>
          <cell r="K2277">
            <v>0.41</v>
          </cell>
        </row>
        <row r="2278">
          <cell r="A2278">
            <v>5364</v>
          </cell>
          <cell r="B2278" t="str">
            <v>KEN022</v>
          </cell>
          <cell r="C2278" t="str">
            <v>KE654</v>
          </cell>
          <cell r="D2278">
            <v>64</v>
          </cell>
          <cell r="F2278" t="str">
            <v>SDCO</v>
          </cell>
          <cell r="G2278">
            <v>100343</v>
          </cell>
          <cell r="H2278">
            <v>20070331</v>
          </cell>
          <cell r="I2278">
            <v>22.66</v>
          </cell>
          <cell r="J2278" t="str">
            <v>300307$SUPPORT Units Cost</v>
          </cell>
          <cell r="K2278">
            <v>0.33</v>
          </cell>
        </row>
        <row r="2279">
          <cell r="A2279">
            <v>5364</v>
          </cell>
          <cell r="B2279" t="str">
            <v>KEN022</v>
          </cell>
          <cell r="C2279" t="str">
            <v>KE654</v>
          </cell>
          <cell r="D2279">
            <v>64</v>
          </cell>
          <cell r="F2279" t="str">
            <v>SDCO</v>
          </cell>
          <cell r="G2279">
            <v>100343</v>
          </cell>
          <cell r="H2279">
            <v>20070331</v>
          </cell>
          <cell r="I2279">
            <v>28.16</v>
          </cell>
          <cell r="J2279" t="str">
            <v>300307$SUPPORT Units Cost</v>
          </cell>
          <cell r="K2279">
            <v>0.41</v>
          </cell>
        </row>
        <row r="2280">
          <cell r="A2280">
            <v>5364</v>
          </cell>
          <cell r="B2280" t="str">
            <v>KEN022</v>
          </cell>
          <cell r="C2280" t="str">
            <v>KE654</v>
          </cell>
          <cell r="D2280">
            <v>65</v>
          </cell>
          <cell r="F2280" t="str">
            <v>SDCO</v>
          </cell>
          <cell r="G2280">
            <v>100343</v>
          </cell>
          <cell r="H2280">
            <v>20070331</v>
          </cell>
          <cell r="I2280">
            <v>28.56</v>
          </cell>
          <cell r="J2280" t="str">
            <v>080307$SUPPORT Units Cost</v>
          </cell>
          <cell r="K2280">
            <v>0.41</v>
          </cell>
        </row>
        <row r="2281">
          <cell r="A2281">
            <v>5364</v>
          </cell>
          <cell r="B2281" t="str">
            <v>KEN022</v>
          </cell>
          <cell r="C2281" t="str">
            <v>KE654</v>
          </cell>
          <cell r="D2281">
            <v>65</v>
          </cell>
          <cell r="F2281" t="str">
            <v>SDCO</v>
          </cell>
          <cell r="G2281">
            <v>100343</v>
          </cell>
          <cell r="H2281">
            <v>20070331</v>
          </cell>
          <cell r="I2281">
            <v>28.52</v>
          </cell>
          <cell r="J2281" t="str">
            <v>140307$SUPPORT Units Cost</v>
          </cell>
          <cell r="K2281">
            <v>0.41</v>
          </cell>
        </row>
        <row r="2282">
          <cell r="A2282">
            <v>5364</v>
          </cell>
          <cell r="B2282" t="str">
            <v>KEN022</v>
          </cell>
          <cell r="C2282" t="str">
            <v>KE654</v>
          </cell>
          <cell r="D2282">
            <v>65</v>
          </cell>
          <cell r="F2282" t="str">
            <v>SDCO</v>
          </cell>
          <cell r="G2282">
            <v>100343</v>
          </cell>
          <cell r="H2282">
            <v>20070331</v>
          </cell>
          <cell r="I2282">
            <v>22.66</v>
          </cell>
          <cell r="J2282" t="str">
            <v>300307$SUPPORT Units Cost</v>
          </cell>
          <cell r="K2282">
            <v>0.33</v>
          </cell>
        </row>
        <row r="2283">
          <cell r="A2283">
            <v>5364</v>
          </cell>
          <cell r="B2283" t="str">
            <v>KEN022</v>
          </cell>
          <cell r="C2283" t="str">
            <v>KE654</v>
          </cell>
          <cell r="D2283">
            <v>65</v>
          </cell>
          <cell r="F2283" t="str">
            <v>SDCO</v>
          </cell>
          <cell r="G2283">
            <v>100343</v>
          </cell>
          <cell r="H2283">
            <v>20070331</v>
          </cell>
          <cell r="I2283">
            <v>28.16</v>
          </cell>
          <cell r="J2283" t="str">
            <v>300307$SUPPORT Units Cost</v>
          </cell>
          <cell r="K2283">
            <v>0.41</v>
          </cell>
        </row>
        <row r="2284">
          <cell r="A2284">
            <v>5370</v>
          </cell>
          <cell r="B2284" t="str">
            <v>KEN022</v>
          </cell>
          <cell r="C2284" t="str">
            <v>KE654</v>
          </cell>
          <cell r="D2284">
            <v>62</v>
          </cell>
          <cell r="F2284" t="str">
            <v>SDCO</v>
          </cell>
          <cell r="G2284">
            <v>100343</v>
          </cell>
          <cell r="H2284">
            <v>20070331</v>
          </cell>
          <cell r="I2284">
            <v>201.63</v>
          </cell>
          <cell r="J2284" t="str">
            <v>050307$SUPPORT Units Cost</v>
          </cell>
          <cell r="K2284">
            <v>2.92</v>
          </cell>
        </row>
        <row r="2285">
          <cell r="A2285">
            <v>5370</v>
          </cell>
          <cell r="B2285" t="str">
            <v>KEN022</v>
          </cell>
          <cell r="C2285" t="str">
            <v>KE654</v>
          </cell>
          <cell r="D2285">
            <v>62</v>
          </cell>
          <cell r="F2285" t="str">
            <v>SDCO</v>
          </cell>
          <cell r="G2285">
            <v>100343</v>
          </cell>
          <cell r="H2285">
            <v>20070331</v>
          </cell>
          <cell r="I2285">
            <v>280.7</v>
          </cell>
          <cell r="J2285" t="str">
            <v>260307$SUPPORT Units Cost</v>
          </cell>
          <cell r="K2285">
            <v>4.08</v>
          </cell>
        </row>
        <row r="2286">
          <cell r="A2286">
            <v>5380</v>
          </cell>
          <cell r="B2286" t="str">
            <v>KEN022</v>
          </cell>
          <cell r="C2286" t="str">
            <v>KE654</v>
          </cell>
          <cell r="D2286">
            <v>60</v>
          </cell>
          <cell r="F2286" t="str">
            <v>SDCO</v>
          </cell>
          <cell r="G2286">
            <v>100343</v>
          </cell>
          <cell r="H2286">
            <v>20070331</v>
          </cell>
          <cell r="I2286">
            <v>164.43</v>
          </cell>
          <cell r="J2286" t="str">
            <v>260307$SUPPORT Units Cost</v>
          </cell>
          <cell r="K2286">
            <v>2.39</v>
          </cell>
        </row>
        <row r="2287">
          <cell r="A2287">
            <v>5380</v>
          </cell>
          <cell r="B2287" t="str">
            <v>KEN022</v>
          </cell>
          <cell r="C2287" t="str">
            <v>KE654</v>
          </cell>
          <cell r="D2287">
            <v>62</v>
          </cell>
          <cell r="F2287" t="str">
            <v>SDCO</v>
          </cell>
          <cell r="G2287">
            <v>100343</v>
          </cell>
          <cell r="H2287">
            <v>20070331</v>
          </cell>
          <cell r="I2287">
            <v>164.43</v>
          </cell>
          <cell r="J2287" t="str">
            <v>260307$SUPPORT Units Cost</v>
          </cell>
          <cell r="K2287">
            <v>2.39</v>
          </cell>
        </row>
        <row r="2288">
          <cell r="A2288">
            <v>5380</v>
          </cell>
          <cell r="B2288" t="str">
            <v>KEN022</v>
          </cell>
          <cell r="C2288" t="str">
            <v>KE654</v>
          </cell>
          <cell r="D2288">
            <v>62</v>
          </cell>
          <cell r="F2288" t="str">
            <v>SDCO</v>
          </cell>
          <cell r="G2288">
            <v>100343</v>
          </cell>
          <cell r="H2288">
            <v>20070331</v>
          </cell>
          <cell r="I2288">
            <v>181.63</v>
          </cell>
          <cell r="J2288" t="str">
            <v>260307$SUPPORT Units Cost</v>
          </cell>
          <cell r="K2288">
            <v>2.64</v>
          </cell>
        </row>
        <row r="2289">
          <cell r="A2289">
            <v>5380</v>
          </cell>
          <cell r="B2289" t="str">
            <v>KEN022</v>
          </cell>
          <cell r="C2289" t="str">
            <v>KE654</v>
          </cell>
          <cell r="D2289">
            <v>62</v>
          </cell>
          <cell r="F2289" t="str">
            <v>SDCO</v>
          </cell>
          <cell r="G2289">
            <v>100343</v>
          </cell>
          <cell r="H2289">
            <v>20070331</v>
          </cell>
          <cell r="I2289">
            <v>59.17</v>
          </cell>
          <cell r="J2289" t="str">
            <v>260307$SUPPORT Units Cost</v>
          </cell>
          <cell r="K2289">
            <v>0.86</v>
          </cell>
        </row>
        <row r="2290">
          <cell r="A2290">
            <v>5380</v>
          </cell>
          <cell r="B2290" t="str">
            <v>KEN022</v>
          </cell>
          <cell r="C2290" t="str">
            <v>KE654</v>
          </cell>
          <cell r="D2290">
            <v>62</v>
          </cell>
          <cell r="F2290" t="str">
            <v>SDCO</v>
          </cell>
          <cell r="G2290">
            <v>100343</v>
          </cell>
          <cell r="H2290">
            <v>20070331</v>
          </cell>
          <cell r="I2290">
            <v>3988.34</v>
          </cell>
          <cell r="J2290" t="str">
            <v>260307$SUPPORT Units Cost</v>
          </cell>
          <cell r="K2290">
            <v>57.97</v>
          </cell>
        </row>
        <row r="2291">
          <cell r="A2291">
            <v>5380</v>
          </cell>
          <cell r="B2291" t="str">
            <v>KEN022</v>
          </cell>
          <cell r="C2291" t="str">
            <v>KE654</v>
          </cell>
          <cell r="D2291">
            <v>63</v>
          </cell>
          <cell r="F2291" t="str">
            <v>SDCO</v>
          </cell>
          <cell r="G2291">
            <v>100343</v>
          </cell>
          <cell r="H2291">
            <v>20070331</v>
          </cell>
          <cell r="I2291">
            <v>164.43</v>
          </cell>
          <cell r="J2291" t="str">
            <v>260307$SUPPORT Units Cost</v>
          </cell>
          <cell r="K2291">
            <v>2.39</v>
          </cell>
        </row>
        <row r="2292">
          <cell r="A2292">
            <v>5380</v>
          </cell>
          <cell r="B2292" t="str">
            <v>KEN022</v>
          </cell>
          <cell r="C2292" t="str">
            <v>KE654</v>
          </cell>
          <cell r="D2292">
            <v>63</v>
          </cell>
          <cell r="F2292" t="str">
            <v>SDCO</v>
          </cell>
          <cell r="G2292">
            <v>100343</v>
          </cell>
          <cell r="H2292">
            <v>20070331</v>
          </cell>
          <cell r="I2292">
            <v>181.63</v>
          </cell>
          <cell r="J2292" t="str">
            <v>260307$SUPPORT Units Cost</v>
          </cell>
          <cell r="K2292">
            <v>2.64</v>
          </cell>
        </row>
        <row r="2293">
          <cell r="A2293">
            <v>5380</v>
          </cell>
          <cell r="B2293" t="str">
            <v>KEN022</v>
          </cell>
          <cell r="C2293" t="str">
            <v>KE654</v>
          </cell>
          <cell r="D2293">
            <v>63</v>
          </cell>
          <cell r="F2293" t="str">
            <v>SDCO</v>
          </cell>
          <cell r="G2293">
            <v>100343</v>
          </cell>
          <cell r="H2293">
            <v>20070331</v>
          </cell>
          <cell r="I2293">
            <v>34.4</v>
          </cell>
          <cell r="J2293" t="str">
            <v>260307$SUPPORT Units Cost</v>
          </cell>
          <cell r="K2293">
            <v>0.5</v>
          </cell>
        </row>
        <row r="2294">
          <cell r="A2294">
            <v>5380</v>
          </cell>
          <cell r="B2294" t="str">
            <v>KEN022</v>
          </cell>
          <cell r="C2294" t="str">
            <v>KE654</v>
          </cell>
          <cell r="D2294">
            <v>63</v>
          </cell>
          <cell r="F2294" t="str">
            <v>SDCO</v>
          </cell>
          <cell r="G2294">
            <v>100343</v>
          </cell>
          <cell r="H2294">
            <v>20070331</v>
          </cell>
          <cell r="I2294">
            <v>19.260000000000002</v>
          </cell>
          <cell r="J2294" t="str">
            <v>260307$SUPPORT Units Cost</v>
          </cell>
          <cell r="K2294">
            <v>0.28000000000000003</v>
          </cell>
        </row>
        <row r="2295">
          <cell r="A2295">
            <v>5380</v>
          </cell>
          <cell r="B2295" t="str">
            <v>KEN022</v>
          </cell>
          <cell r="C2295" t="str">
            <v>KE654</v>
          </cell>
          <cell r="D2295">
            <v>63</v>
          </cell>
          <cell r="F2295" t="str">
            <v>SDCO</v>
          </cell>
          <cell r="G2295">
            <v>100343</v>
          </cell>
          <cell r="H2295">
            <v>20070331</v>
          </cell>
          <cell r="I2295">
            <v>50.91</v>
          </cell>
          <cell r="J2295" t="str">
            <v>260307$SUPPORT Units Cost</v>
          </cell>
          <cell r="K2295">
            <v>0.74</v>
          </cell>
        </row>
        <row r="2296">
          <cell r="A2296">
            <v>5410</v>
          </cell>
          <cell r="B2296" t="str">
            <v>KEN022</v>
          </cell>
          <cell r="C2296" t="str">
            <v>KE654</v>
          </cell>
          <cell r="D2296">
            <v>60</v>
          </cell>
          <cell r="F2296" t="str">
            <v>SDCO</v>
          </cell>
          <cell r="G2296">
            <v>100343</v>
          </cell>
          <cell r="H2296">
            <v>20070331</v>
          </cell>
          <cell r="I2296">
            <v>1143.47</v>
          </cell>
          <cell r="J2296" t="str">
            <v>050307$SUPPORT Units Cost</v>
          </cell>
          <cell r="K2296">
            <v>16.559999999999999</v>
          </cell>
        </row>
        <row r="2297">
          <cell r="A2297">
            <v>5410</v>
          </cell>
          <cell r="B2297" t="str">
            <v>KEN022</v>
          </cell>
          <cell r="C2297" t="str">
            <v>KE654</v>
          </cell>
          <cell r="D2297">
            <v>60</v>
          </cell>
          <cell r="F2297" t="str">
            <v>SDCO</v>
          </cell>
          <cell r="G2297">
            <v>100343</v>
          </cell>
          <cell r="H2297">
            <v>20070331</v>
          </cell>
          <cell r="I2297">
            <v>955.65</v>
          </cell>
          <cell r="J2297" t="str">
            <v>050307$SUPPORT Units Cost</v>
          </cell>
          <cell r="K2297">
            <v>13.84</v>
          </cell>
        </row>
        <row r="2298">
          <cell r="A2298">
            <v>5410</v>
          </cell>
          <cell r="B2298" t="str">
            <v>KEN022</v>
          </cell>
          <cell r="C2298" t="str">
            <v>KE654</v>
          </cell>
          <cell r="D2298">
            <v>60</v>
          </cell>
          <cell r="F2298" t="str">
            <v>SDCO</v>
          </cell>
          <cell r="G2298">
            <v>100343</v>
          </cell>
          <cell r="H2298">
            <v>20070331</v>
          </cell>
          <cell r="I2298">
            <v>955.65</v>
          </cell>
          <cell r="J2298" t="str">
            <v>050307$SUPPORT Units Cost</v>
          </cell>
          <cell r="K2298">
            <v>13.84</v>
          </cell>
        </row>
        <row r="2299">
          <cell r="A2299">
            <v>5410</v>
          </cell>
          <cell r="B2299" t="str">
            <v>KEN022</v>
          </cell>
          <cell r="C2299" t="str">
            <v>KE654</v>
          </cell>
          <cell r="D2299">
            <v>60</v>
          </cell>
          <cell r="F2299" t="str">
            <v>SDCO</v>
          </cell>
          <cell r="G2299">
            <v>100343</v>
          </cell>
          <cell r="H2299">
            <v>20070331</v>
          </cell>
          <cell r="I2299">
            <v>1622.11</v>
          </cell>
          <cell r="J2299" t="str">
            <v>280307$SUPPORT Units Cost</v>
          </cell>
          <cell r="K2299">
            <v>23.56</v>
          </cell>
        </row>
        <row r="2300">
          <cell r="A2300">
            <v>5410</v>
          </cell>
          <cell r="B2300" t="str">
            <v>KEN022</v>
          </cell>
          <cell r="C2300" t="str">
            <v>KE654</v>
          </cell>
          <cell r="D2300">
            <v>60</v>
          </cell>
          <cell r="E2300">
            <v>6023</v>
          </cell>
          <cell r="F2300" t="str">
            <v>SDCO</v>
          </cell>
          <cell r="G2300">
            <v>100343</v>
          </cell>
          <cell r="H2300">
            <v>20070331</v>
          </cell>
          <cell r="I2300">
            <v>-556.99</v>
          </cell>
          <cell r="J2300" t="str">
            <v>300307$SUPPORT Units Cost</v>
          </cell>
          <cell r="K2300">
            <v>-8.11</v>
          </cell>
        </row>
        <row r="2301">
          <cell r="A2301">
            <v>5410</v>
          </cell>
          <cell r="B2301" t="str">
            <v>KEN022</v>
          </cell>
          <cell r="C2301" t="str">
            <v>KE654</v>
          </cell>
          <cell r="D2301">
            <v>60</v>
          </cell>
          <cell r="E2301">
            <v>7451</v>
          </cell>
          <cell r="F2301" t="str">
            <v>SDCO</v>
          </cell>
          <cell r="G2301">
            <v>100343</v>
          </cell>
          <cell r="H2301">
            <v>20070331</v>
          </cell>
          <cell r="I2301">
            <v>-723.89</v>
          </cell>
          <cell r="J2301" t="str">
            <v>300307$SUPPORT Units Cost</v>
          </cell>
          <cell r="K2301">
            <v>-10.54</v>
          </cell>
        </row>
        <row r="2302">
          <cell r="A2302">
            <v>5410</v>
          </cell>
          <cell r="B2302" t="str">
            <v>KEN022</v>
          </cell>
          <cell r="C2302" t="str">
            <v>KE654</v>
          </cell>
          <cell r="D2302">
            <v>60</v>
          </cell>
          <cell r="E2302">
            <v>7451</v>
          </cell>
          <cell r="F2302" t="str">
            <v>SDCO</v>
          </cell>
          <cell r="G2302">
            <v>100343</v>
          </cell>
          <cell r="H2302">
            <v>20070331</v>
          </cell>
          <cell r="I2302">
            <v>-723.89</v>
          </cell>
          <cell r="J2302" t="str">
            <v>300307$SUPPORT Units Cost</v>
          </cell>
          <cell r="K2302">
            <v>-10.54</v>
          </cell>
        </row>
        <row r="2303">
          <cell r="A2303">
            <v>5410</v>
          </cell>
          <cell r="B2303" t="str">
            <v>KEN022</v>
          </cell>
          <cell r="C2303" t="str">
            <v>KE654</v>
          </cell>
          <cell r="D2303">
            <v>63</v>
          </cell>
          <cell r="F2303" t="str">
            <v>SDCO</v>
          </cell>
          <cell r="G2303">
            <v>100343</v>
          </cell>
          <cell r="H2303">
            <v>20070331</v>
          </cell>
          <cell r="I2303">
            <v>4136.33</v>
          </cell>
          <cell r="J2303" t="str">
            <v>010307$SUPPORT Units Cost</v>
          </cell>
          <cell r="K2303">
            <v>59.43</v>
          </cell>
        </row>
        <row r="2304">
          <cell r="A2304">
            <v>5410</v>
          </cell>
          <cell r="B2304" t="str">
            <v>KEN022</v>
          </cell>
          <cell r="C2304" t="str">
            <v>KE654</v>
          </cell>
          <cell r="D2304">
            <v>63</v>
          </cell>
          <cell r="F2304" t="str">
            <v>SDCO</v>
          </cell>
          <cell r="G2304">
            <v>100343</v>
          </cell>
          <cell r="H2304">
            <v>20070331</v>
          </cell>
          <cell r="I2304">
            <v>6779.73</v>
          </cell>
          <cell r="J2304" t="str">
            <v>010307$SUPPORT Units Cost</v>
          </cell>
          <cell r="K2304">
            <v>97.41</v>
          </cell>
        </row>
        <row r="2305">
          <cell r="A2305">
            <v>5410</v>
          </cell>
          <cell r="B2305" t="str">
            <v>KEN022</v>
          </cell>
          <cell r="C2305" t="str">
            <v>KE654</v>
          </cell>
          <cell r="D2305">
            <v>63</v>
          </cell>
          <cell r="F2305" t="str">
            <v>SDCO</v>
          </cell>
          <cell r="G2305">
            <v>100343</v>
          </cell>
          <cell r="H2305">
            <v>20070331</v>
          </cell>
          <cell r="I2305">
            <v>1945.79</v>
          </cell>
          <cell r="J2305" t="str">
            <v>240307$SUPPORT Units Cost</v>
          </cell>
          <cell r="K2305">
            <v>28.29</v>
          </cell>
        </row>
        <row r="2306">
          <cell r="A2306">
            <v>5410</v>
          </cell>
          <cell r="B2306" t="str">
            <v>KEN022</v>
          </cell>
          <cell r="C2306" t="str">
            <v>KE654</v>
          </cell>
          <cell r="D2306">
            <v>63</v>
          </cell>
          <cell r="F2306" t="str">
            <v>SDCO</v>
          </cell>
          <cell r="G2306">
            <v>100343</v>
          </cell>
          <cell r="H2306">
            <v>20070331</v>
          </cell>
          <cell r="I2306">
            <v>486.48</v>
          </cell>
          <cell r="J2306" t="str">
            <v>220307$SUPPORT Units Cost</v>
          </cell>
          <cell r="K2306">
            <v>7.03</v>
          </cell>
        </row>
        <row r="2307">
          <cell r="A2307">
            <v>5411</v>
          </cell>
          <cell r="B2307" t="str">
            <v>KEN022</v>
          </cell>
          <cell r="C2307" t="str">
            <v>KE654</v>
          </cell>
          <cell r="D2307">
            <v>60</v>
          </cell>
          <cell r="F2307" t="str">
            <v>SDCO</v>
          </cell>
          <cell r="G2307">
            <v>100343</v>
          </cell>
          <cell r="H2307">
            <v>20070331</v>
          </cell>
          <cell r="I2307">
            <v>681.52</v>
          </cell>
          <cell r="J2307" t="str">
            <v>060307$SUPPORT Units Cost</v>
          </cell>
          <cell r="K2307">
            <v>9.8699999999999992</v>
          </cell>
        </row>
        <row r="2308">
          <cell r="A2308">
            <v>5411</v>
          </cell>
          <cell r="B2308" t="str">
            <v>KEN022</v>
          </cell>
          <cell r="C2308" t="str">
            <v>KE654</v>
          </cell>
          <cell r="D2308">
            <v>60</v>
          </cell>
          <cell r="F2308" t="str">
            <v>SDCO</v>
          </cell>
          <cell r="G2308">
            <v>100343</v>
          </cell>
          <cell r="H2308">
            <v>20070331</v>
          </cell>
          <cell r="I2308">
            <v>5066.78</v>
          </cell>
          <cell r="J2308" t="str">
            <v>170307$SUPPORT Units Cost</v>
          </cell>
          <cell r="K2308">
            <v>72.83</v>
          </cell>
        </row>
        <row r="2309">
          <cell r="A2309">
            <v>5411</v>
          </cell>
          <cell r="B2309" t="str">
            <v>KEN022</v>
          </cell>
          <cell r="C2309" t="str">
            <v>KE654</v>
          </cell>
          <cell r="D2309">
            <v>60</v>
          </cell>
          <cell r="F2309" t="str">
            <v>SDCO</v>
          </cell>
          <cell r="G2309">
            <v>100343</v>
          </cell>
          <cell r="H2309">
            <v>20070331</v>
          </cell>
          <cell r="I2309">
            <v>162.49</v>
          </cell>
          <cell r="J2309" t="str">
            <v>270307$SUPPORT Units Cost</v>
          </cell>
          <cell r="K2309">
            <v>2.36</v>
          </cell>
        </row>
        <row r="2310">
          <cell r="A2310">
            <v>5411</v>
          </cell>
          <cell r="B2310" t="str">
            <v>KEN022</v>
          </cell>
          <cell r="C2310" t="str">
            <v>KE654</v>
          </cell>
          <cell r="D2310">
            <v>63</v>
          </cell>
          <cell r="F2310" t="str">
            <v>SDCO</v>
          </cell>
          <cell r="G2310">
            <v>100343</v>
          </cell>
          <cell r="H2310">
            <v>20070331</v>
          </cell>
          <cell r="I2310">
            <v>7149.01</v>
          </cell>
          <cell r="J2310" t="str">
            <v>170307$SUPPORT Units Cost</v>
          </cell>
          <cell r="K2310">
            <v>102.76</v>
          </cell>
        </row>
        <row r="2311">
          <cell r="A2311">
            <v>5412</v>
          </cell>
          <cell r="B2311" t="str">
            <v>KEN022</v>
          </cell>
          <cell r="C2311" t="str">
            <v>KE654</v>
          </cell>
          <cell r="D2311">
            <v>63</v>
          </cell>
          <cell r="F2311" t="str">
            <v>SDCO</v>
          </cell>
          <cell r="G2311">
            <v>100343</v>
          </cell>
          <cell r="H2311">
            <v>20070331</v>
          </cell>
          <cell r="I2311">
            <v>1254.6400000000001</v>
          </cell>
          <cell r="J2311" t="str">
            <v>050307$SUPPORT Units Cost</v>
          </cell>
          <cell r="K2311">
            <v>18.170000000000002</v>
          </cell>
        </row>
        <row r="2312">
          <cell r="A2312">
            <v>5412</v>
          </cell>
          <cell r="B2312" t="str">
            <v>KEN022</v>
          </cell>
          <cell r="C2312" t="str">
            <v>KE654</v>
          </cell>
          <cell r="D2312">
            <v>63</v>
          </cell>
          <cell r="F2312" t="str">
            <v>SDCO</v>
          </cell>
          <cell r="G2312">
            <v>100343</v>
          </cell>
          <cell r="H2312">
            <v>20070331</v>
          </cell>
          <cell r="I2312">
            <v>2796.02</v>
          </cell>
          <cell r="J2312" t="str">
            <v>170307$SUPPORT Units Cost</v>
          </cell>
          <cell r="K2312">
            <v>40.19</v>
          </cell>
        </row>
        <row r="2313">
          <cell r="A2313">
            <v>5420</v>
          </cell>
          <cell r="B2313" t="str">
            <v>KEN022</v>
          </cell>
          <cell r="C2313" t="str">
            <v>KE654</v>
          </cell>
          <cell r="D2313">
            <v>65</v>
          </cell>
          <cell r="F2313" t="str">
            <v>SDCO</v>
          </cell>
          <cell r="G2313">
            <v>100343</v>
          </cell>
          <cell r="H2313">
            <v>20070331</v>
          </cell>
          <cell r="I2313">
            <v>421.78</v>
          </cell>
          <cell r="J2313" t="str">
            <v>120307$SUPPORT Units Cost</v>
          </cell>
          <cell r="K2313">
            <v>6.06</v>
          </cell>
        </row>
        <row r="2314">
          <cell r="A2314">
            <v>5431</v>
          </cell>
          <cell r="B2314" t="str">
            <v>KEN022</v>
          </cell>
          <cell r="C2314" t="str">
            <v>KE654</v>
          </cell>
          <cell r="D2314">
            <v>60</v>
          </cell>
          <cell r="F2314" t="str">
            <v>SDCO</v>
          </cell>
          <cell r="G2314">
            <v>100343</v>
          </cell>
          <cell r="H2314">
            <v>20070331</v>
          </cell>
          <cell r="I2314">
            <v>616.57000000000005</v>
          </cell>
          <cell r="J2314" t="str">
            <v>220307$SUPPORT Units Cost</v>
          </cell>
          <cell r="K2314">
            <v>8.91</v>
          </cell>
        </row>
        <row r="2315">
          <cell r="A2315">
            <v>5431</v>
          </cell>
          <cell r="B2315" t="str">
            <v>KEN022</v>
          </cell>
          <cell r="C2315" t="str">
            <v>KE654</v>
          </cell>
          <cell r="D2315">
            <v>63</v>
          </cell>
          <cell r="F2315" t="str">
            <v>SDCO</v>
          </cell>
          <cell r="G2315">
            <v>100343</v>
          </cell>
          <cell r="H2315">
            <v>20070331</v>
          </cell>
          <cell r="I2315">
            <v>616.57000000000005</v>
          </cell>
          <cell r="J2315" t="str">
            <v>220307$SUPPORT Units Cost</v>
          </cell>
          <cell r="K2315">
            <v>8.91</v>
          </cell>
        </row>
        <row r="2316">
          <cell r="A2316">
            <v>5440</v>
          </cell>
          <cell r="B2316" t="str">
            <v>KEN022</v>
          </cell>
          <cell r="C2316" t="str">
            <v>KE654</v>
          </cell>
          <cell r="D2316">
            <v>64</v>
          </cell>
          <cell r="F2316" t="str">
            <v>SDCO</v>
          </cell>
          <cell r="G2316">
            <v>100343</v>
          </cell>
          <cell r="H2316">
            <v>20070331</v>
          </cell>
          <cell r="I2316">
            <v>324.32</v>
          </cell>
          <cell r="J2316" t="str">
            <v>070307$SUPPORT Units Cost</v>
          </cell>
          <cell r="K2316">
            <v>4.68</v>
          </cell>
        </row>
        <row r="2317">
          <cell r="A2317">
            <v>5440</v>
          </cell>
          <cell r="B2317" t="str">
            <v>KEN022</v>
          </cell>
          <cell r="C2317" t="str">
            <v>KE654</v>
          </cell>
          <cell r="D2317">
            <v>64</v>
          </cell>
          <cell r="F2317" t="str">
            <v>SDCO</v>
          </cell>
          <cell r="G2317">
            <v>100343</v>
          </cell>
          <cell r="H2317">
            <v>20070331</v>
          </cell>
          <cell r="I2317">
            <v>324.52999999999997</v>
          </cell>
          <cell r="J2317" t="str">
            <v>050307$SUPPORT Units Cost</v>
          </cell>
          <cell r="K2317">
            <v>4.7</v>
          </cell>
        </row>
        <row r="2318">
          <cell r="A2318">
            <v>5440</v>
          </cell>
          <cell r="B2318" t="str">
            <v>KEN022</v>
          </cell>
          <cell r="C2318" t="str">
            <v>KE654</v>
          </cell>
          <cell r="D2318">
            <v>65</v>
          </cell>
          <cell r="F2318" t="str">
            <v>SDCO</v>
          </cell>
          <cell r="G2318">
            <v>100343</v>
          </cell>
          <cell r="H2318">
            <v>20070331</v>
          </cell>
          <cell r="I2318">
            <v>324.52999999999997</v>
          </cell>
          <cell r="J2318" t="str">
            <v>050307$SUPPORT Units Cost</v>
          </cell>
          <cell r="K2318">
            <v>4.7</v>
          </cell>
        </row>
        <row r="2319">
          <cell r="A2319">
            <v>5440</v>
          </cell>
          <cell r="B2319" t="str">
            <v>KEN022</v>
          </cell>
          <cell r="C2319" t="str">
            <v>KE654</v>
          </cell>
          <cell r="D2319">
            <v>65</v>
          </cell>
          <cell r="F2319" t="str">
            <v>SDCO</v>
          </cell>
          <cell r="G2319">
            <v>100343</v>
          </cell>
          <cell r="H2319">
            <v>20070331</v>
          </cell>
          <cell r="I2319">
            <v>1203.3800000000001</v>
          </cell>
          <cell r="J2319" t="str">
            <v>090307$SUPPORT Units Cost</v>
          </cell>
          <cell r="K2319">
            <v>17.29</v>
          </cell>
        </row>
        <row r="2320">
          <cell r="A2320">
            <v>5440</v>
          </cell>
          <cell r="B2320" t="str">
            <v>KEN022</v>
          </cell>
          <cell r="C2320" t="str">
            <v>KE654</v>
          </cell>
          <cell r="D2320">
            <v>65</v>
          </cell>
          <cell r="F2320" t="str">
            <v>SDCO</v>
          </cell>
          <cell r="G2320">
            <v>100343</v>
          </cell>
          <cell r="H2320">
            <v>20070331</v>
          </cell>
          <cell r="I2320">
            <v>1805.42</v>
          </cell>
          <cell r="J2320" t="str">
            <v>090307$SUPPORT Units Cost</v>
          </cell>
          <cell r="K2320">
            <v>25.94</v>
          </cell>
        </row>
        <row r="2321">
          <cell r="A2321">
            <v>5450</v>
          </cell>
          <cell r="B2321" t="str">
            <v>KEN022</v>
          </cell>
          <cell r="C2321" t="str">
            <v>KE654</v>
          </cell>
          <cell r="D2321">
            <v>64</v>
          </cell>
          <cell r="F2321" t="str">
            <v>SDCO</v>
          </cell>
          <cell r="G2321">
            <v>100343</v>
          </cell>
          <cell r="H2321">
            <v>20070331</v>
          </cell>
          <cell r="I2321">
            <v>1135.1300000000001</v>
          </cell>
          <cell r="J2321" t="str">
            <v>070307$SUPPORT Units Cost</v>
          </cell>
          <cell r="K2321">
            <v>16.38</v>
          </cell>
        </row>
        <row r="2322">
          <cell r="A2322">
            <v>5450</v>
          </cell>
          <cell r="B2322" t="str">
            <v>KEN022</v>
          </cell>
          <cell r="C2322" t="str">
            <v>KE654</v>
          </cell>
          <cell r="D2322">
            <v>65</v>
          </cell>
          <cell r="F2322" t="str">
            <v>SDCO</v>
          </cell>
          <cell r="G2322">
            <v>100343</v>
          </cell>
          <cell r="H2322">
            <v>20070331</v>
          </cell>
          <cell r="I2322">
            <v>1200.5999999999999</v>
          </cell>
          <cell r="J2322" t="str">
            <v>120307$SUPPORT Units Cost</v>
          </cell>
          <cell r="K2322">
            <v>17.25</v>
          </cell>
        </row>
        <row r="2323">
          <cell r="A2323">
            <v>5451</v>
          </cell>
          <cell r="B2323" t="str">
            <v>KEN022</v>
          </cell>
          <cell r="C2323" t="str">
            <v>KE654</v>
          </cell>
          <cell r="D2323">
            <v>60</v>
          </cell>
          <cell r="F2323" t="str">
            <v>SDCO</v>
          </cell>
          <cell r="G2323">
            <v>100343</v>
          </cell>
          <cell r="H2323">
            <v>20070331</v>
          </cell>
          <cell r="I2323">
            <v>389.42</v>
          </cell>
          <cell r="J2323" t="str">
            <v>300307$SUPPORT Units Cost</v>
          </cell>
          <cell r="K2323">
            <v>5.67</v>
          </cell>
        </row>
        <row r="2324">
          <cell r="A2324">
            <v>5451</v>
          </cell>
          <cell r="B2324" t="str">
            <v>KEN022</v>
          </cell>
          <cell r="C2324" t="str">
            <v>KE654</v>
          </cell>
          <cell r="D2324">
            <v>60</v>
          </cell>
          <cell r="F2324" t="str">
            <v>SDCO</v>
          </cell>
          <cell r="G2324">
            <v>100343</v>
          </cell>
          <cell r="H2324">
            <v>20070331</v>
          </cell>
          <cell r="I2324">
            <v>4577.5200000000004</v>
          </cell>
          <cell r="J2324" t="str">
            <v>300307$SUPPORT Units Cost</v>
          </cell>
          <cell r="K2324">
            <v>66.650000000000006</v>
          </cell>
        </row>
        <row r="2325">
          <cell r="A2325">
            <v>5482</v>
          </cell>
          <cell r="B2325" t="str">
            <v>KEN022</v>
          </cell>
          <cell r="C2325" t="str">
            <v>KE654</v>
          </cell>
          <cell r="D2325">
            <v>60</v>
          </cell>
          <cell r="F2325" t="str">
            <v>SDCO</v>
          </cell>
          <cell r="G2325">
            <v>100343</v>
          </cell>
          <cell r="H2325">
            <v>20070331</v>
          </cell>
          <cell r="I2325">
            <v>324.55</v>
          </cell>
          <cell r="J2325" t="str">
            <v>220307$SUPPORT Units Cost</v>
          </cell>
          <cell r="K2325">
            <v>4.6900000000000004</v>
          </cell>
        </row>
        <row r="2326">
          <cell r="A2326">
            <v>5500</v>
          </cell>
          <cell r="B2326" t="str">
            <v>KEN022</v>
          </cell>
          <cell r="C2326" t="str">
            <v>KE654</v>
          </cell>
          <cell r="D2326">
            <v>63</v>
          </cell>
          <cell r="F2326" t="str">
            <v>SDCO</v>
          </cell>
          <cell r="G2326">
            <v>100343</v>
          </cell>
          <cell r="H2326">
            <v>20070331</v>
          </cell>
          <cell r="I2326">
            <v>19375.310000000001</v>
          </cell>
          <cell r="J2326" t="str">
            <v>300307$SUPPORT Units Cost</v>
          </cell>
          <cell r="K2326">
            <v>282.11</v>
          </cell>
        </row>
        <row r="2327">
          <cell r="A2327">
            <v>5520</v>
          </cell>
          <cell r="B2327" t="str">
            <v>KEN022</v>
          </cell>
          <cell r="C2327" t="str">
            <v>KE654</v>
          </cell>
          <cell r="D2327">
            <v>62</v>
          </cell>
          <cell r="F2327" t="str">
            <v>SDCO</v>
          </cell>
          <cell r="G2327">
            <v>100343</v>
          </cell>
          <cell r="H2327">
            <v>20070331</v>
          </cell>
          <cell r="I2327">
            <v>6488.02</v>
          </cell>
          <cell r="J2327" t="str">
            <v>240307$SUPPORT Units Cost</v>
          </cell>
          <cell r="K2327">
            <v>94.33</v>
          </cell>
        </row>
        <row r="2328">
          <cell r="A2328">
            <v>5520</v>
          </cell>
          <cell r="B2328" t="str">
            <v>KEN022</v>
          </cell>
          <cell r="C2328" t="str">
            <v>KE654</v>
          </cell>
          <cell r="D2328">
            <v>63</v>
          </cell>
          <cell r="F2328" t="str">
            <v>SDCO</v>
          </cell>
          <cell r="G2328">
            <v>100343</v>
          </cell>
          <cell r="H2328">
            <v>20070331</v>
          </cell>
          <cell r="I2328">
            <v>14317</v>
          </cell>
          <cell r="J2328" t="str">
            <v>161106$SUPPORT Units Cost</v>
          </cell>
          <cell r="K2328">
            <v>201.79</v>
          </cell>
        </row>
        <row r="2329">
          <cell r="A2329">
            <v>5520</v>
          </cell>
          <cell r="B2329" t="str">
            <v>KEN022</v>
          </cell>
          <cell r="C2329" t="str">
            <v>KE654</v>
          </cell>
          <cell r="D2329">
            <v>63</v>
          </cell>
          <cell r="F2329" t="str">
            <v>SDCO</v>
          </cell>
          <cell r="G2329">
            <v>100343</v>
          </cell>
          <cell r="H2329">
            <v>20070331</v>
          </cell>
          <cell r="I2329">
            <v>-14666.08</v>
          </cell>
          <cell r="J2329" t="str">
            <v>161106$SUPPORT Units Cost</v>
          </cell>
          <cell r="K2329">
            <v>-206.71</v>
          </cell>
        </row>
        <row r="2330">
          <cell r="A2330">
            <v>5520</v>
          </cell>
          <cell r="B2330" t="str">
            <v>KEN022</v>
          </cell>
          <cell r="C2330" t="str">
            <v>KE654</v>
          </cell>
          <cell r="D2330">
            <v>63</v>
          </cell>
          <cell r="F2330" t="str">
            <v>SDCO</v>
          </cell>
          <cell r="G2330">
            <v>100343</v>
          </cell>
          <cell r="H2330">
            <v>20070331</v>
          </cell>
          <cell r="I2330">
            <v>26347.77</v>
          </cell>
          <cell r="J2330" t="str">
            <v>161206$SUPPORT Units Cost</v>
          </cell>
          <cell r="K2330">
            <v>378.56</v>
          </cell>
        </row>
        <row r="2331">
          <cell r="A2331">
            <v>5520</v>
          </cell>
          <cell r="B2331" t="str">
            <v>KEN022</v>
          </cell>
          <cell r="C2331" t="str">
            <v>KE654</v>
          </cell>
          <cell r="D2331">
            <v>63</v>
          </cell>
          <cell r="F2331" t="str">
            <v>SDCO</v>
          </cell>
          <cell r="G2331">
            <v>100343</v>
          </cell>
          <cell r="H2331">
            <v>20070331</v>
          </cell>
          <cell r="I2331">
            <v>-26990.18</v>
          </cell>
          <cell r="J2331" t="str">
            <v>161206$SUPPORT Units Cost</v>
          </cell>
          <cell r="K2331">
            <v>-387.79</v>
          </cell>
        </row>
        <row r="2332">
          <cell r="A2332">
            <v>5520</v>
          </cell>
          <cell r="B2332" t="str">
            <v>KEN022</v>
          </cell>
          <cell r="C2332" t="str">
            <v>KE654</v>
          </cell>
          <cell r="D2332">
            <v>63</v>
          </cell>
          <cell r="F2332" t="str">
            <v>SDCO</v>
          </cell>
          <cell r="G2332">
            <v>100343</v>
          </cell>
          <cell r="H2332">
            <v>20070331</v>
          </cell>
          <cell r="I2332">
            <v>34174.29</v>
          </cell>
          <cell r="J2332" t="str">
            <v>161206$SUPPORT Units Cost</v>
          </cell>
          <cell r="K2332">
            <v>491.01</v>
          </cell>
        </row>
        <row r="2333">
          <cell r="A2333">
            <v>5520</v>
          </cell>
          <cell r="B2333" t="str">
            <v>KEN022</v>
          </cell>
          <cell r="C2333" t="str">
            <v>KE654</v>
          </cell>
          <cell r="D2333">
            <v>63</v>
          </cell>
          <cell r="F2333" t="str">
            <v>SDCO</v>
          </cell>
          <cell r="G2333">
            <v>100343</v>
          </cell>
          <cell r="H2333">
            <v>20070331</v>
          </cell>
          <cell r="I2333">
            <v>-35007.4</v>
          </cell>
          <cell r="J2333" t="str">
            <v>161206$SUPPORT Units Cost</v>
          </cell>
          <cell r="K2333">
            <v>-502.98</v>
          </cell>
        </row>
        <row r="2334">
          <cell r="A2334">
            <v>5520</v>
          </cell>
          <cell r="B2334" t="str">
            <v>KEN022</v>
          </cell>
          <cell r="C2334" t="str">
            <v>KE654</v>
          </cell>
          <cell r="D2334">
            <v>63</v>
          </cell>
          <cell r="F2334" t="str">
            <v>SDCO</v>
          </cell>
          <cell r="G2334">
            <v>100343</v>
          </cell>
          <cell r="H2334">
            <v>20070331</v>
          </cell>
          <cell r="I2334">
            <v>59598.49</v>
          </cell>
          <cell r="J2334" t="str">
            <v>221206$SUPPORT Units Cost</v>
          </cell>
          <cell r="K2334">
            <v>861.25</v>
          </cell>
        </row>
        <row r="2335">
          <cell r="A2335">
            <v>5520</v>
          </cell>
          <cell r="B2335" t="str">
            <v>KEN022</v>
          </cell>
          <cell r="C2335" t="str">
            <v>KE654</v>
          </cell>
          <cell r="D2335">
            <v>63</v>
          </cell>
          <cell r="F2335" t="str">
            <v>SDCO</v>
          </cell>
          <cell r="G2335">
            <v>100343</v>
          </cell>
          <cell r="H2335">
            <v>20070331</v>
          </cell>
          <cell r="I2335">
            <v>-61051.69</v>
          </cell>
          <cell r="J2335" t="str">
            <v>221206$SUPPORT Units Cost</v>
          </cell>
          <cell r="K2335">
            <v>-882.25</v>
          </cell>
        </row>
        <row r="2336">
          <cell r="A2336">
            <v>5520</v>
          </cell>
          <cell r="B2336" t="str">
            <v>KEN022</v>
          </cell>
          <cell r="C2336" t="str">
            <v>KE654</v>
          </cell>
          <cell r="D2336">
            <v>63</v>
          </cell>
          <cell r="F2336" t="str">
            <v>SDCO</v>
          </cell>
          <cell r="G2336">
            <v>100343</v>
          </cell>
          <cell r="H2336">
            <v>20070331</v>
          </cell>
          <cell r="I2336">
            <v>19741.5</v>
          </cell>
          <cell r="J2336" t="str">
            <v>311206$SUPPORT Units Cost</v>
          </cell>
          <cell r="K2336">
            <v>284.87</v>
          </cell>
        </row>
        <row r="2337">
          <cell r="A2337">
            <v>5520</v>
          </cell>
          <cell r="B2337" t="str">
            <v>KEN022</v>
          </cell>
          <cell r="C2337" t="str">
            <v>KE654</v>
          </cell>
          <cell r="D2337">
            <v>63</v>
          </cell>
          <cell r="F2337" t="str">
            <v>SDCO</v>
          </cell>
          <cell r="G2337">
            <v>100343</v>
          </cell>
          <cell r="H2337">
            <v>20070331</v>
          </cell>
          <cell r="I2337">
            <v>-20222.439999999999</v>
          </cell>
          <cell r="J2337" t="str">
            <v>311206$SUPPORT Units Cost</v>
          </cell>
          <cell r="K2337">
            <v>-291.81</v>
          </cell>
        </row>
        <row r="2338">
          <cell r="A2338">
            <v>5520</v>
          </cell>
          <cell r="B2338" t="str">
            <v>KEN022</v>
          </cell>
          <cell r="C2338" t="str">
            <v>KE654</v>
          </cell>
          <cell r="D2338">
            <v>63</v>
          </cell>
          <cell r="F2338" t="str">
            <v>SDCO</v>
          </cell>
          <cell r="G2338">
            <v>100343</v>
          </cell>
          <cell r="H2338">
            <v>20070331</v>
          </cell>
          <cell r="I2338">
            <v>14142.96</v>
          </cell>
          <cell r="J2338" t="str">
            <v>210107$SUPPORT Units Cost</v>
          </cell>
          <cell r="K2338">
            <v>202.1</v>
          </cell>
        </row>
        <row r="2339">
          <cell r="A2339">
            <v>5520</v>
          </cell>
          <cell r="B2339" t="str">
            <v>KEN022</v>
          </cell>
          <cell r="C2339" t="str">
            <v>KE654</v>
          </cell>
          <cell r="D2339">
            <v>63</v>
          </cell>
          <cell r="F2339" t="str">
            <v>SDCO</v>
          </cell>
          <cell r="G2339">
            <v>100343</v>
          </cell>
          <cell r="H2339">
            <v>20070331</v>
          </cell>
          <cell r="I2339">
            <v>-14487.96</v>
          </cell>
          <cell r="J2339" t="str">
            <v>210107$SUPPORT Units Cost</v>
          </cell>
          <cell r="K2339">
            <v>-207.03</v>
          </cell>
        </row>
        <row r="2340">
          <cell r="A2340">
            <v>5520</v>
          </cell>
          <cell r="B2340" t="str">
            <v>KEN022</v>
          </cell>
          <cell r="C2340" t="str">
            <v>KE654</v>
          </cell>
          <cell r="D2340">
            <v>63</v>
          </cell>
          <cell r="F2340" t="str">
            <v>SDCO</v>
          </cell>
          <cell r="G2340">
            <v>100343</v>
          </cell>
          <cell r="H2340">
            <v>20070331</v>
          </cell>
          <cell r="I2340">
            <v>7989.61</v>
          </cell>
          <cell r="J2340" t="str">
            <v>210107$SUPPORT Units Cost</v>
          </cell>
          <cell r="K2340">
            <v>114.17</v>
          </cell>
        </row>
        <row r="2341">
          <cell r="A2341">
            <v>5520</v>
          </cell>
          <cell r="B2341" t="str">
            <v>KEN022</v>
          </cell>
          <cell r="C2341" t="str">
            <v>KE654</v>
          </cell>
          <cell r="D2341">
            <v>63</v>
          </cell>
          <cell r="F2341" t="str">
            <v>SDCO</v>
          </cell>
          <cell r="G2341">
            <v>100343</v>
          </cell>
          <cell r="H2341">
            <v>20070331</v>
          </cell>
          <cell r="I2341">
            <v>-8184.86</v>
          </cell>
          <cell r="J2341" t="str">
            <v>210107$SUPPORT Units Cost</v>
          </cell>
          <cell r="K2341">
            <v>-116.96</v>
          </cell>
        </row>
        <row r="2342">
          <cell r="A2342">
            <v>5520</v>
          </cell>
          <cell r="B2342" t="str">
            <v>KEN022</v>
          </cell>
          <cell r="C2342" t="str">
            <v>KE654</v>
          </cell>
          <cell r="D2342">
            <v>63</v>
          </cell>
          <cell r="F2342" t="str">
            <v>SDCO</v>
          </cell>
          <cell r="G2342">
            <v>100343</v>
          </cell>
          <cell r="H2342">
            <v>20070331</v>
          </cell>
          <cell r="I2342">
            <v>3305.85</v>
          </cell>
          <cell r="J2342" t="str">
            <v>210107$SUPPORT Units Cost</v>
          </cell>
          <cell r="K2342">
            <v>47.24</v>
          </cell>
        </row>
        <row r="2343">
          <cell r="A2343">
            <v>5520</v>
          </cell>
          <cell r="B2343" t="str">
            <v>KEN022</v>
          </cell>
          <cell r="C2343" t="str">
            <v>KE654</v>
          </cell>
          <cell r="D2343">
            <v>63</v>
          </cell>
          <cell r="F2343" t="str">
            <v>SDCO</v>
          </cell>
          <cell r="G2343">
            <v>100343</v>
          </cell>
          <cell r="H2343">
            <v>20070331</v>
          </cell>
          <cell r="I2343">
            <v>-3387.03</v>
          </cell>
          <cell r="J2343" t="str">
            <v>210107$SUPPORT Units Cost</v>
          </cell>
          <cell r="K2343">
            <v>-48.4</v>
          </cell>
        </row>
        <row r="2344">
          <cell r="A2344">
            <v>5520</v>
          </cell>
          <cell r="B2344" t="str">
            <v>KEN022</v>
          </cell>
          <cell r="C2344" t="str">
            <v>KE654</v>
          </cell>
          <cell r="D2344">
            <v>63</v>
          </cell>
          <cell r="F2344" t="str">
            <v>SDCO</v>
          </cell>
          <cell r="G2344">
            <v>100343</v>
          </cell>
          <cell r="H2344">
            <v>20070331</v>
          </cell>
          <cell r="I2344">
            <v>19836.89</v>
          </cell>
          <cell r="J2344" t="str">
            <v>060207$SUPPORT Units Cost</v>
          </cell>
          <cell r="K2344">
            <v>282.98</v>
          </cell>
        </row>
        <row r="2345">
          <cell r="A2345">
            <v>5520</v>
          </cell>
          <cell r="B2345" t="str">
            <v>KEN022</v>
          </cell>
          <cell r="C2345" t="str">
            <v>KE654</v>
          </cell>
          <cell r="D2345">
            <v>63</v>
          </cell>
          <cell r="F2345" t="str">
            <v>SDCO</v>
          </cell>
          <cell r="G2345">
            <v>100343</v>
          </cell>
          <cell r="H2345">
            <v>20070331</v>
          </cell>
          <cell r="I2345">
            <v>-20320.580000000002</v>
          </cell>
          <cell r="J2345" t="str">
            <v>060207$SUPPORT Units Cost</v>
          </cell>
          <cell r="K2345">
            <v>-289.88</v>
          </cell>
        </row>
        <row r="2346">
          <cell r="A2346">
            <v>5520</v>
          </cell>
          <cell r="B2346" t="str">
            <v>KEN022</v>
          </cell>
          <cell r="C2346" t="str">
            <v>KE654</v>
          </cell>
          <cell r="D2346">
            <v>63</v>
          </cell>
          <cell r="F2346" t="str">
            <v>SDCO</v>
          </cell>
          <cell r="G2346">
            <v>100343</v>
          </cell>
          <cell r="H2346">
            <v>20070331</v>
          </cell>
          <cell r="I2346">
            <v>6171.69</v>
          </cell>
          <cell r="J2346" t="str">
            <v>210207$SUPPORT Units Cost</v>
          </cell>
          <cell r="K2346">
            <v>89.38</v>
          </cell>
        </row>
        <row r="2347">
          <cell r="A2347">
            <v>5520</v>
          </cell>
          <cell r="B2347" t="str">
            <v>KEN022</v>
          </cell>
          <cell r="C2347" t="str">
            <v>KE654</v>
          </cell>
          <cell r="D2347">
            <v>63</v>
          </cell>
          <cell r="F2347" t="str">
            <v>SDCO</v>
          </cell>
          <cell r="G2347">
            <v>100343</v>
          </cell>
          <cell r="H2347">
            <v>20070331</v>
          </cell>
          <cell r="I2347">
            <v>-6322.22</v>
          </cell>
          <cell r="J2347" t="str">
            <v>210207$SUPPORT Units Cost</v>
          </cell>
          <cell r="K2347">
            <v>-91.56</v>
          </cell>
        </row>
        <row r="2348">
          <cell r="A2348">
            <v>5520</v>
          </cell>
          <cell r="B2348" t="str">
            <v>KEN022</v>
          </cell>
          <cell r="C2348" t="str">
            <v>KE654</v>
          </cell>
          <cell r="D2348">
            <v>63</v>
          </cell>
          <cell r="F2348" t="str">
            <v>SDCO</v>
          </cell>
          <cell r="G2348">
            <v>100343</v>
          </cell>
          <cell r="H2348">
            <v>20070331</v>
          </cell>
          <cell r="I2348">
            <v>5747.72</v>
          </cell>
          <cell r="J2348" t="str">
            <v>050307$SUPPORT Units Cost</v>
          </cell>
          <cell r="K2348">
            <v>83.24</v>
          </cell>
        </row>
        <row r="2349">
          <cell r="A2349">
            <v>5520</v>
          </cell>
          <cell r="B2349" t="str">
            <v>KEN022</v>
          </cell>
          <cell r="C2349" t="str">
            <v>KE654</v>
          </cell>
          <cell r="D2349">
            <v>63</v>
          </cell>
          <cell r="F2349" t="str">
            <v>SDCO</v>
          </cell>
          <cell r="G2349">
            <v>100343</v>
          </cell>
          <cell r="H2349">
            <v>20070331</v>
          </cell>
          <cell r="I2349">
            <v>-5887.89</v>
          </cell>
          <cell r="J2349" t="str">
            <v>050307$SUPPORT Units Cost</v>
          </cell>
          <cell r="K2349">
            <v>-85.27</v>
          </cell>
        </row>
        <row r="2350">
          <cell r="A2350">
            <v>5520</v>
          </cell>
          <cell r="B2350" t="str">
            <v>KEN022</v>
          </cell>
          <cell r="C2350" t="str">
            <v>KE654</v>
          </cell>
          <cell r="D2350">
            <v>63</v>
          </cell>
          <cell r="F2350" t="str">
            <v>SDCO</v>
          </cell>
          <cell r="G2350">
            <v>100343</v>
          </cell>
          <cell r="H2350">
            <v>20070331</v>
          </cell>
          <cell r="I2350">
            <v>6055.34</v>
          </cell>
          <cell r="J2350" t="str">
            <v>190307$SUPPORT Units Cost</v>
          </cell>
          <cell r="K2350">
            <v>87.19</v>
          </cell>
        </row>
        <row r="2351">
          <cell r="A2351">
            <v>5520</v>
          </cell>
          <cell r="B2351" t="str">
            <v>KEN022</v>
          </cell>
          <cell r="C2351" t="str">
            <v>KE654</v>
          </cell>
          <cell r="D2351">
            <v>63</v>
          </cell>
          <cell r="F2351" t="str">
            <v>SDCO</v>
          </cell>
          <cell r="G2351">
            <v>100343</v>
          </cell>
          <cell r="H2351">
            <v>20070331</v>
          </cell>
          <cell r="I2351">
            <v>-6203.27</v>
          </cell>
          <cell r="J2351" t="str">
            <v>190307$SUPPORT Units Cost</v>
          </cell>
          <cell r="K2351">
            <v>-89.32</v>
          </cell>
        </row>
        <row r="2352">
          <cell r="A2352">
            <v>5520</v>
          </cell>
          <cell r="B2352" t="str">
            <v>KEN022</v>
          </cell>
          <cell r="C2352" t="str">
            <v>KE654</v>
          </cell>
          <cell r="D2352">
            <v>63</v>
          </cell>
          <cell r="F2352" t="str">
            <v>SDCO</v>
          </cell>
          <cell r="G2352">
            <v>100343</v>
          </cell>
          <cell r="H2352">
            <v>20070331</v>
          </cell>
          <cell r="I2352">
            <v>12207.76</v>
          </cell>
          <cell r="J2352" t="str">
            <v>240307$SUPPORT Units Cost</v>
          </cell>
          <cell r="K2352">
            <v>177.49</v>
          </cell>
        </row>
        <row r="2353">
          <cell r="A2353">
            <v>5520</v>
          </cell>
          <cell r="B2353" t="str">
            <v>KEN022</v>
          </cell>
          <cell r="C2353" t="str">
            <v>KE654</v>
          </cell>
          <cell r="D2353">
            <v>63</v>
          </cell>
          <cell r="F2353" t="str">
            <v>SDCO</v>
          </cell>
          <cell r="G2353">
            <v>100343</v>
          </cell>
          <cell r="H2353">
            <v>20070331</v>
          </cell>
          <cell r="I2353">
            <v>-12505.58</v>
          </cell>
          <cell r="J2353" t="str">
            <v>240307$SUPPORT Units Cost</v>
          </cell>
          <cell r="K2353">
            <v>-181.82</v>
          </cell>
        </row>
        <row r="2354">
          <cell r="A2354">
            <v>5520</v>
          </cell>
          <cell r="B2354" t="str">
            <v>KEN022</v>
          </cell>
          <cell r="C2354" t="str">
            <v>KE654</v>
          </cell>
          <cell r="D2354">
            <v>63</v>
          </cell>
          <cell r="F2354" t="str">
            <v>SDCO</v>
          </cell>
          <cell r="G2354">
            <v>100343</v>
          </cell>
          <cell r="H2354">
            <v>20070331</v>
          </cell>
          <cell r="I2354">
            <v>18082.759999999998</v>
          </cell>
          <cell r="J2354" t="str">
            <v>280307$SUPPORT Units Cost</v>
          </cell>
          <cell r="K2354">
            <v>262.64</v>
          </cell>
        </row>
        <row r="2355">
          <cell r="A2355">
            <v>5520</v>
          </cell>
          <cell r="B2355" t="str">
            <v>KEN022</v>
          </cell>
          <cell r="C2355" t="str">
            <v>KE654</v>
          </cell>
          <cell r="D2355">
            <v>63</v>
          </cell>
          <cell r="F2355" t="str">
            <v>SDCO</v>
          </cell>
          <cell r="G2355">
            <v>100343</v>
          </cell>
          <cell r="H2355">
            <v>20070331</v>
          </cell>
          <cell r="I2355">
            <v>-18523.400000000001</v>
          </cell>
          <cell r="J2355" t="str">
            <v>280307$SUPPORT Units Cost</v>
          </cell>
          <cell r="K2355">
            <v>-269.04000000000002</v>
          </cell>
        </row>
        <row r="2356">
          <cell r="A2356">
            <v>5520</v>
          </cell>
          <cell r="B2356" t="str">
            <v>KEN022</v>
          </cell>
          <cell r="C2356" t="str">
            <v>KE654</v>
          </cell>
          <cell r="D2356">
            <v>63</v>
          </cell>
          <cell r="F2356" t="str">
            <v>SDCO</v>
          </cell>
          <cell r="G2356">
            <v>100343</v>
          </cell>
          <cell r="H2356">
            <v>20070331</v>
          </cell>
          <cell r="I2356">
            <v>19998.240000000002</v>
          </cell>
          <cell r="J2356" t="str">
            <v>300307$SUPPORT Units Cost</v>
          </cell>
          <cell r="K2356">
            <v>291.18</v>
          </cell>
        </row>
        <row r="2357">
          <cell r="A2357">
            <v>5520</v>
          </cell>
          <cell r="B2357" t="str">
            <v>KEN022</v>
          </cell>
          <cell r="C2357" t="str">
            <v>KE654</v>
          </cell>
          <cell r="D2357">
            <v>63</v>
          </cell>
          <cell r="F2357" t="str">
            <v>SDCO</v>
          </cell>
          <cell r="G2357">
            <v>100343</v>
          </cell>
          <cell r="H2357">
            <v>20070331</v>
          </cell>
          <cell r="I2357">
            <v>-20485.87</v>
          </cell>
          <cell r="J2357" t="str">
            <v>300307$SUPPORT Units Cost</v>
          </cell>
          <cell r="K2357">
            <v>-298.27999999999997</v>
          </cell>
        </row>
        <row r="2358">
          <cell r="A2358">
            <v>5520</v>
          </cell>
          <cell r="B2358" t="str">
            <v>KEN022</v>
          </cell>
          <cell r="C2358" t="str">
            <v>KE654</v>
          </cell>
          <cell r="D2358">
            <v>63</v>
          </cell>
          <cell r="F2358" t="str">
            <v>SDCO</v>
          </cell>
          <cell r="G2358">
            <v>100343</v>
          </cell>
          <cell r="H2358">
            <v>20070331</v>
          </cell>
          <cell r="I2358">
            <v>4146.07</v>
          </cell>
          <cell r="J2358" t="str">
            <v>010307$SUPPORT Units Cost</v>
          </cell>
          <cell r="K2358">
            <v>59.57</v>
          </cell>
        </row>
        <row r="2359">
          <cell r="A2359">
            <v>5520</v>
          </cell>
          <cell r="B2359" t="str">
            <v>KEN022</v>
          </cell>
          <cell r="C2359" t="str">
            <v>KE654</v>
          </cell>
          <cell r="D2359">
            <v>63</v>
          </cell>
          <cell r="F2359" t="str">
            <v>SDCO</v>
          </cell>
          <cell r="G2359">
            <v>100343</v>
          </cell>
          <cell r="H2359">
            <v>20070331</v>
          </cell>
          <cell r="I2359">
            <v>5887.89</v>
          </cell>
          <cell r="J2359" t="str">
            <v>050307$SUPPORT Units Cost</v>
          </cell>
          <cell r="K2359">
            <v>85.27</v>
          </cell>
        </row>
        <row r="2360">
          <cell r="A2360">
            <v>5520</v>
          </cell>
          <cell r="B2360" t="str">
            <v>KEN022</v>
          </cell>
          <cell r="C2360" t="str">
            <v>KE654</v>
          </cell>
          <cell r="D2360">
            <v>63</v>
          </cell>
          <cell r="F2360" t="str">
            <v>SDCO</v>
          </cell>
          <cell r="G2360">
            <v>100343</v>
          </cell>
          <cell r="H2360">
            <v>20070331</v>
          </cell>
          <cell r="I2360">
            <v>3243.97</v>
          </cell>
          <cell r="J2360" t="str">
            <v>050307$SUPPORT Units Cost</v>
          </cell>
          <cell r="K2360">
            <v>46.98</v>
          </cell>
        </row>
        <row r="2361">
          <cell r="A2361">
            <v>5520</v>
          </cell>
          <cell r="B2361" t="str">
            <v>KEN022</v>
          </cell>
          <cell r="C2361" t="str">
            <v>KE654</v>
          </cell>
          <cell r="D2361">
            <v>63</v>
          </cell>
          <cell r="F2361" t="str">
            <v>SDCO</v>
          </cell>
          <cell r="G2361">
            <v>100343</v>
          </cell>
          <cell r="H2361">
            <v>20070331</v>
          </cell>
          <cell r="I2361">
            <v>6203.27</v>
          </cell>
          <cell r="J2361" t="str">
            <v>190307$SUPPORT Units Cost</v>
          </cell>
          <cell r="K2361">
            <v>89.32</v>
          </cell>
        </row>
        <row r="2362">
          <cell r="A2362">
            <v>5520</v>
          </cell>
          <cell r="B2362" t="str">
            <v>KEN022</v>
          </cell>
          <cell r="C2362" t="str">
            <v>KE654</v>
          </cell>
          <cell r="D2362">
            <v>63</v>
          </cell>
          <cell r="F2362" t="str">
            <v>SDCO</v>
          </cell>
          <cell r="G2362">
            <v>100343</v>
          </cell>
          <cell r="H2362">
            <v>20070331</v>
          </cell>
          <cell r="I2362">
            <v>12505.58</v>
          </cell>
          <cell r="J2362" t="str">
            <v>240307$SUPPORT Units Cost</v>
          </cell>
          <cell r="K2362">
            <v>181.82</v>
          </cell>
        </row>
        <row r="2363">
          <cell r="A2363">
            <v>5520</v>
          </cell>
          <cell r="B2363" t="str">
            <v>KEN022</v>
          </cell>
          <cell r="C2363" t="str">
            <v>KE654</v>
          </cell>
          <cell r="D2363">
            <v>63</v>
          </cell>
          <cell r="F2363" t="str">
            <v>SDCO</v>
          </cell>
          <cell r="G2363">
            <v>100343</v>
          </cell>
          <cell r="H2363">
            <v>20070331</v>
          </cell>
          <cell r="I2363">
            <v>1599.14</v>
          </cell>
          <cell r="J2363" t="str">
            <v>240307$SUPPORT Units Cost</v>
          </cell>
          <cell r="K2363">
            <v>23.25</v>
          </cell>
        </row>
        <row r="2364">
          <cell r="A2364">
            <v>5520</v>
          </cell>
          <cell r="B2364" t="str">
            <v>KEN022</v>
          </cell>
          <cell r="C2364" t="str">
            <v>KE654</v>
          </cell>
          <cell r="D2364">
            <v>63</v>
          </cell>
          <cell r="F2364" t="str">
            <v>SDCO</v>
          </cell>
          <cell r="G2364">
            <v>100343</v>
          </cell>
          <cell r="H2364">
            <v>20070331</v>
          </cell>
          <cell r="I2364">
            <v>18523.400000000001</v>
          </cell>
          <cell r="J2364" t="str">
            <v>280307$SUPPORT Units Cost</v>
          </cell>
          <cell r="K2364">
            <v>269.04000000000002</v>
          </cell>
        </row>
        <row r="2365">
          <cell r="A2365">
            <v>5520</v>
          </cell>
          <cell r="B2365" t="str">
            <v>KEN022</v>
          </cell>
          <cell r="C2365" t="str">
            <v>KE654</v>
          </cell>
          <cell r="D2365">
            <v>63</v>
          </cell>
          <cell r="F2365" t="str">
            <v>SDCO</v>
          </cell>
          <cell r="G2365">
            <v>100343</v>
          </cell>
          <cell r="H2365">
            <v>20070331</v>
          </cell>
          <cell r="I2365">
            <v>20485.87</v>
          </cell>
          <cell r="J2365" t="str">
            <v>300307$SUPPORT Units Cost</v>
          </cell>
          <cell r="K2365">
            <v>298.27999999999997</v>
          </cell>
        </row>
        <row r="2366">
          <cell r="A2366">
            <v>5520</v>
          </cell>
          <cell r="B2366" t="str">
            <v>KEN022</v>
          </cell>
          <cell r="C2366" t="str">
            <v>KE654</v>
          </cell>
          <cell r="D2366">
            <v>63</v>
          </cell>
          <cell r="F2366" t="str">
            <v>SDCO</v>
          </cell>
          <cell r="G2366">
            <v>100343</v>
          </cell>
          <cell r="H2366">
            <v>20070331</v>
          </cell>
          <cell r="I2366">
            <v>486.29</v>
          </cell>
          <cell r="J2366" t="str">
            <v>140307$SUPPORT Units Cost</v>
          </cell>
          <cell r="K2366">
            <v>6.99</v>
          </cell>
        </row>
        <row r="2367">
          <cell r="A2367">
            <v>5520</v>
          </cell>
          <cell r="B2367" t="str">
            <v>KEN022</v>
          </cell>
          <cell r="C2367" t="str">
            <v>KE654</v>
          </cell>
          <cell r="D2367">
            <v>63</v>
          </cell>
          <cell r="F2367" t="str">
            <v>SDCO</v>
          </cell>
          <cell r="G2367">
            <v>100343</v>
          </cell>
          <cell r="H2367">
            <v>20070331</v>
          </cell>
          <cell r="I2367">
            <v>924.54</v>
          </cell>
          <cell r="J2367" t="str">
            <v>210307$SUPPORT Units Cost</v>
          </cell>
          <cell r="K2367">
            <v>13.37</v>
          </cell>
        </row>
        <row r="2368">
          <cell r="A2368">
            <v>5520</v>
          </cell>
          <cell r="B2368" t="str">
            <v>KEN022</v>
          </cell>
          <cell r="C2368" t="str">
            <v>KE654</v>
          </cell>
          <cell r="D2368">
            <v>63</v>
          </cell>
          <cell r="F2368" t="str">
            <v>SDCO</v>
          </cell>
          <cell r="G2368">
            <v>100343</v>
          </cell>
          <cell r="H2368">
            <v>20070331</v>
          </cell>
          <cell r="I2368">
            <v>453.95</v>
          </cell>
          <cell r="J2368" t="str">
            <v>220307$SUPPORT Units Cost</v>
          </cell>
          <cell r="K2368">
            <v>6.56</v>
          </cell>
        </row>
        <row r="2369">
          <cell r="A2369">
            <v>5530</v>
          </cell>
          <cell r="B2369" t="str">
            <v>KEN022</v>
          </cell>
          <cell r="C2369" t="str">
            <v>KE654</v>
          </cell>
          <cell r="D2369">
            <v>63</v>
          </cell>
          <cell r="F2369" t="str">
            <v>SDCO</v>
          </cell>
          <cell r="G2369">
            <v>100343</v>
          </cell>
          <cell r="H2369">
            <v>20070331</v>
          </cell>
          <cell r="I2369">
            <v>1411.49</v>
          </cell>
          <cell r="J2369" t="str">
            <v>020307$SUPPORT Units Cost</v>
          </cell>
          <cell r="K2369">
            <v>20.28</v>
          </cell>
        </row>
        <row r="2370">
          <cell r="A2370">
            <v>5530</v>
          </cell>
          <cell r="B2370" t="str">
            <v>KEN022</v>
          </cell>
          <cell r="C2370" t="str">
            <v>KE654</v>
          </cell>
          <cell r="D2370">
            <v>63</v>
          </cell>
          <cell r="F2370" t="str">
            <v>SDCO</v>
          </cell>
          <cell r="G2370">
            <v>100343</v>
          </cell>
          <cell r="H2370">
            <v>20070331</v>
          </cell>
          <cell r="I2370">
            <v>3782.76</v>
          </cell>
          <cell r="J2370" t="str">
            <v>100307$SUPPORT Units Cost</v>
          </cell>
          <cell r="K2370">
            <v>54.35</v>
          </cell>
        </row>
        <row r="2371">
          <cell r="A2371">
            <v>5530</v>
          </cell>
          <cell r="B2371" t="str">
            <v>KEN022</v>
          </cell>
          <cell r="C2371" t="str">
            <v>KE654</v>
          </cell>
          <cell r="D2371">
            <v>63</v>
          </cell>
          <cell r="F2371" t="str">
            <v>SDCO</v>
          </cell>
          <cell r="G2371">
            <v>100343</v>
          </cell>
          <cell r="H2371">
            <v>20070331</v>
          </cell>
          <cell r="I2371">
            <v>3395.09</v>
          </cell>
          <cell r="J2371" t="str">
            <v>100307$SUPPORT Units Cost</v>
          </cell>
          <cell r="K2371">
            <v>48.78</v>
          </cell>
        </row>
        <row r="2372">
          <cell r="A2372">
            <v>5530</v>
          </cell>
          <cell r="B2372" t="str">
            <v>KEN022</v>
          </cell>
          <cell r="C2372" t="str">
            <v>KE654</v>
          </cell>
          <cell r="D2372">
            <v>63</v>
          </cell>
          <cell r="F2372" t="str">
            <v>SDCO</v>
          </cell>
          <cell r="G2372">
            <v>100343</v>
          </cell>
          <cell r="H2372">
            <v>20070331</v>
          </cell>
          <cell r="I2372">
            <v>9538.9599999999991</v>
          </cell>
          <cell r="J2372" t="str">
            <v>190307$SUPPORT Units Cost</v>
          </cell>
          <cell r="K2372">
            <v>137.35</v>
          </cell>
        </row>
        <row r="2373">
          <cell r="A2373">
            <v>5530</v>
          </cell>
          <cell r="B2373" t="str">
            <v>KEN022</v>
          </cell>
          <cell r="C2373" t="str">
            <v>KE654</v>
          </cell>
          <cell r="D2373">
            <v>63</v>
          </cell>
          <cell r="F2373" t="str">
            <v>SDCO</v>
          </cell>
          <cell r="G2373">
            <v>100343</v>
          </cell>
          <cell r="H2373">
            <v>20070331</v>
          </cell>
          <cell r="I2373">
            <v>531.99</v>
          </cell>
          <cell r="J2373" t="str">
            <v>190307$SUPPORT Units Cost</v>
          </cell>
          <cell r="K2373">
            <v>7.66</v>
          </cell>
        </row>
        <row r="2374">
          <cell r="A2374">
            <v>5530</v>
          </cell>
          <cell r="B2374" t="str">
            <v>KEN022</v>
          </cell>
          <cell r="C2374" t="str">
            <v>KE654</v>
          </cell>
          <cell r="D2374">
            <v>63</v>
          </cell>
          <cell r="F2374" t="str">
            <v>SDCO</v>
          </cell>
          <cell r="G2374">
            <v>100343</v>
          </cell>
          <cell r="H2374">
            <v>20070331</v>
          </cell>
          <cell r="I2374">
            <v>8541.7900000000009</v>
          </cell>
          <cell r="J2374" t="str">
            <v>240307$SUPPORT Units Cost</v>
          </cell>
          <cell r="K2374">
            <v>124.19</v>
          </cell>
        </row>
        <row r="2375">
          <cell r="A2375">
            <v>5530</v>
          </cell>
          <cell r="B2375" t="str">
            <v>KEN022</v>
          </cell>
          <cell r="C2375" t="str">
            <v>KE654</v>
          </cell>
          <cell r="D2375">
            <v>63</v>
          </cell>
          <cell r="F2375" t="str">
            <v>SDCO</v>
          </cell>
          <cell r="G2375">
            <v>100343</v>
          </cell>
          <cell r="H2375">
            <v>20070331</v>
          </cell>
          <cell r="I2375">
            <v>19191.25</v>
          </cell>
          <cell r="J2375" t="str">
            <v>300307$SUPPORT Units Cost</v>
          </cell>
          <cell r="K2375">
            <v>279.43</v>
          </cell>
        </row>
        <row r="2376">
          <cell r="A2376">
            <v>5530</v>
          </cell>
          <cell r="B2376" t="str">
            <v>KEN022</v>
          </cell>
          <cell r="C2376" t="str">
            <v>KE654</v>
          </cell>
          <cell r="D2376">
            <v>63</v>
          </cell>
          <cell r="F2376" t="str">
            <v>SDCO</v>
          </cell>
          <cell r="G2376">
            <v>100343</v>
          </cell>
          <cell r="H2376">
            <v>20070331</v>
          </cell>
          <cell r="I2376">
            <v>681.18</v>
          </cell>
          <cell r="J2376" t="str">
            <v>080307$SUPPORT Units Cost</v>
          </cell>
          <cell r="K2376">
            <v>9.7799999999999994</v>
          </cell>
        </row>
        <row r="2377">
          <cell r="A2377">
            <v>5530</v>
          </cell>
          <cell r="B2377" t="str">
            <v>KEN022</v>
          </cell>
          <cell r="C2377" t="str">
            <v>KE654</v>
          </cell>
          <cell r="D2377">
            <v>63</v>
          </cell>
          <cell r="F2377" t="str">
            <v>SDCO</v>
          </cell>
          <cell r="G2377">
            <v>100343</v>
          </cell>
          <cell r="H2377">
            <v>20070331</v>
          </cell>
          <cell r="I2377">
            <v>256.31</v>
          </cell>
          <cell r="J2377" t="str">
            <v>080307$SUPPORT Units Cost</v>
          </cell>
          <cell r="K2377">
            <v>3.68</v>
          </cell>
        </row>
        <row r="2378">
          <cell r="A2378">
            <v>5530</v>
          </cell>
          <cell r="B2378" t="str">
            <v>KEN022</v>
          </cell>
          <cell r="C2378" t="str">
            <v>KE654</v>
          </cell>
          <cell r="D2378">
            <v>63</v>
          </cell>
          <cell r="F2378" t="str">
            <v>SDCO</v>
          </cell>
          <cell r="G2378">
            <v>100343</v>
          </cell>
          <cell r="H2378">
            <v>20070331</v>
          </cell>
          <cell r="I2378">
            <v>891.99</v>
          </cell>
          <cell r="J2378" t="str">
            <v>220307$SUPPORT Units Cost</v>
          </cell>
          <cell r="K2378">
            <v>12.89</v>
          </cell>
        </row>
        <row r="2379">
          <cell r="A2379">
            <v>5540</v>
          </cell>
          <cell r="B2379" t="str">
            <v>KEN022</v>
          </cell>
          <cell r="C2379" t="str">
            <v>KE654</v>
          </cell>
          <cell r="D2379">
            <v>63</v>
          </cell>
          <cell r="F2379" t="str">
            <v>SDCO</v>
          </cell>
          <cell r="G2379">
            <v>100343</v>
          </cell>
          <cell r="H2379">
            <v>20070331</v>
          </cell>
          <cell r="I2379">
            <v>35586.54</v>
          </cell>
          <cell r="J2379" t="str">
            <v>300307$SUPPORT Units Cost</v>
          </cell>
          <cell r="K2379">
            <v>518.15</v>
          </cell>
        </row>
        <row r="2380">
          <cell r="A2380">
            <v>5540</v>
          </cell>
          <cell r="B2380" t="str">
            <v>KEN022</v>
          </cell>
          <cell r="C2380" t="str">
            <v>KE654</v>
          </cell>
          <cell r="D2380">
            <v>63</v>
          </cell>
          <cell r="F2380" t="str">
            <v>SDCO</v>
          </cell>
          <cell r="G2380">
            <v>100343</v>
          </cell>
          <cell r="H2380">
            <v>20070331</v>
          </cell>
          <cell r="I2380">
            <v>152386.49</v>
          </cell>
          <cell r="J2380" t="str">
            <v>300307$SUPPORT Units Cost</v>
          </cell>
          <cell r="K2380">
            <v>2218.79</v>
          </cell>
        </row>
        <row r="2381">
          <cell r="A2381">
            <v>5540</v>
          </cell>
          <cell r="B2381" t="str">
            <v>KEN022</v>
          </cell>
          <cell r="C2381" t="str">
            <v>KE654</v>
          </cell>
          <cell r="D2381">
            <v>63</v>
          </cell>
          <cell r="F2381" t="str">
            <v>SDCO</v>
          </cell>
          <cell r="G2381">
            <v>100343</v>
          </cell>
          <cell r="H2381">
            <v>20070331</v>
          </cell>
          <cell r="I2381">
            <v>87452.99</v>
          </cell>
          <cell r="J2381" t="str">
            <v>300307$SUPPORT Units Cost</v>
          </cell>
          <cell r="K2381">
            <v>1273.3399999999999</v>
          </cell>
        </row>
        <row r="2382">
          <cell r="A2382">
            <v>5550</v>
          </cell>
          <cell r="B2382" t="str">
            <v>KEN022</v>
          </cell>
          <cell r="C2382" t="str">
            <v>KE654</v>
          </cell>
          <cell r="D2382">
            <v>60</v>
          </cell>
          <cell r="F2382" t="str">
            <v>SDCO</v>
          </cell>
          <cell r="G2382">
            <v>100343</v>
          </cell>
          <cell r="H2382">
            <v>20070331</v>
          </cell>
          <cell r="I2382">
            <v>860.01</v>
          </cell>
          <cell r="J2382" t="str">
            <v>070307$SUPPORT Units Cost</v>
          </cell>
          <cell r="K2382">
            <v>12.41</v>
          </cell>
        </row>
        <row r="2383">
          <cell r="A2383">
            <v>5550</v>
          </cell>
          <cell r="B2383" t="str">
            <v>KEN022</v>
          </cell>
          <cell r="C2383" t="str">
            <v>KE654</v>
          </cell>
          <cell r="D2383">
            <v>60</v>
          </cell>
          <cell r="F2383" t="str">
            <v>SDCO</v>
          </cell>
          <cell r="G2383">
            <v>100343</v>
          </cell>
          <cell r="H2383">
            <v>20070331</v>
          </cell>
          <cell r="I2383">
            <v>405.81</v>
          </cell>
          <cell r="J2383" t="str">
            <v>200307$SUPPORT Units Cost</v>
          </cell>
          <cell r="K2383">
            <v>5.85</v>
          </cell>
        </row>
        <row r="2384">
          <cell r="A2384">
            <v>5550</v>
          </cell>
          <cell r="B2384" t="str">
            <v>KEN022</v>
          </cell>
          <cell r="C2384" t="str">
            <v>KE654</v>
          </cell>
          <cell r="D2384">
            <v>60</v>
          </cell>
          <cell r="F2384" t="str">
            <v>SDCO</v>
          </cell>
          <cell r="G2384">
            <v>100343</v>
          </cell>
          <cell r="H2384">
            <v>20070331</v>
          </cell>
          <cell r="I2384">
            <v>859.48</v>
          </cell>
          <cell r="J2384" t="str">
            <v>080307$SUPPORT Units Cost</v>
          </cell>
          <cell r="K2384">
            <v>12.34</v>
          </cell>
        </row>
        <row r="2385">
          <cell r="A2385">
            <v>5550</v>
          </cell>
          <cell r="B2385" t="str">
            <v>KEN022</v>
          </cell>
          <cell r="C2385" t="str">
            <v>KE654</v>
          </cell>
          <cell r="D2385">
            <v>60</v>
          </cell>
          <cell r="F2385" t="str">
            <v>SDCO</v>
          </cell>
          <cell r="G2385">
            <v>100343</v>
          </cell>
          <cell r="H2385">
            <v>20070331</v>
          </cell>
          <cell r="I2385">
            <v>900.93</v>
          </cell>
          <cell r="J2385" t="str">
            <v>170307$SUPPORT Units Cost</v>
          </cell>
          <cell r="K2385">
            <v>12.95</v>
          </cell>
        </row>
        <row r="2386">
          <cell r="A2386">
            <v>5550</v>
          </cell>
          <cell r="B2386" t="str">
            <v>KEN022</v>
          </cell>
          <cell r="C2386" t="str">
            <v>KE654</v>
          </cell>
          <cell r="D2386">
            <v>60</v>
          </cell>
          <cell r="F2386" t="str">
            <v>SDCO</v>
          </cell>
          <cell r="G2386">
            <v>100343</v>
          </cell>
          <cell r="H2386">
            <v>20070331</v>
          </cell>
          <cell r="I2386">
            <v>335.33</v>
          </cell>
          <cell r="J2386" t="str">
            <v>170307$SUPPORT Units Cost</v>
          </cell>
          <cell r="K2386">
            <v>4.82</v>
          </cell>
        </row>
        <row r="2387">
          <cell r="A2387">
            <v>5550</v>
          </cell>
          <cell r="B2387" t="str">
            <v>KEN022</v>
          </cell>
          <cell r="C2387" t="str">
            <v>KE654</v>
          </cell>
          <cell r="D2387">
            <v>60</v>
          </cell>
          <cell r="F2387" t="str">
            <v>SDCO</v>
          </cell>
          <cell r="G2387">
            <v>100343</v>
          </cell>
          <cell r="H2387">
            <v>20070331</v>
          </cell>
          <cell r="I2387">
            <v>281.06</v>
          </cell>
          <cell r="J2387" t="str">
            <v>170307$SUPPORT Units Cost</v>
          </cell>
          <cell r="K2387">
            <v>4.04</v>
          </cell>
        </row>
        <row r="2388">
          <cell r="A2388">
            <v>5550</v>
          </cell>
          <cell r="B2388" t="str">
            <v>KEN022</v>
          </cell>
          <cell r="C2388" t="str">
            <v>KE654</v>
          </cell>
          <cell r="D2388">
            <v>60</v>
          </cell>
          <cell r="F2388" t="str">
            <v>SDCO</v>
          </cell>
          <cell r="G2388">
            <v>100343</v>
          </cell>
          <cell r="H2388">
            <v>20070331</v>
          </cell>
          <cell r="I2388">
            <v>730.49</v>
          </cell>
          <cell r="J2388" t="str">
            <v>170307$SUPPORT Units Cost</v>
          </cell>
          <cell r="K2388">
            <v>10.5</v>
          </cell>
        </row>
        <row r="2389">
          <cell r="A2389">
            <v>5550</v>
          </cell>
          <cell r="B2389" t="str">
            <v>KEN022</v>
          </cell>
          <cell r="C2389" t="str">
            <v>KE654</v>
          </cell>
          <cell r="D2389">
            <v>60</v>
          </cell>
          <cell r="F2389" t="str">
            <v>SDCO</v>
          </cell>
          <cell r="G2389">
            <v>100343</v>
          </cell>
          <cell r="H2389">
            <v>20070331</v>
          </cell>
          <cell r="I2389">
            <v>278.27999999999997</v>
          </cell>
          <cell r="J2389" t="str">
            <v>170307$SUPPORT Units Cost</v>
          </cell>
          <cell r="K2389">
            <v>4</v>
          </cell>
        </row>
        <row r="2390">
          <cell r="A2390">
            <v>5550</v>
          </cell>
          <cell r="B2390" t="str">
            <v>KEN022</v>
          </cell>
          <cell r="C2390" t="str">
            <v>KE654</v>
          </cell>
          <cell r="D2390">
            <v>60</v>
          </cell>
          <cell r="F2390" t="str">
            <v>SDCO</v>
          </cell>
          <cell r="G2390">
            <v>100343</v>
          </cell>
          <cell r="H2390">
            <v>20070331</v>
          </cell>
          <cell r="I2390">
            <v>41.05</v>
          </cell>
          <cell r="J2390" t="str">
            <v>170307$SUPPORT Units Cost</v>
          </cell>
          <cell r="K2390">
            <v>0.59</v>
          </cell>
        </row>
        <row r="2391">
          <cell r="A2391">
            <v>5550</v>
          </cell>
          <cell r="B2391" t="str">
            <v>KEN022</v>
          </cell>
          <cell r="C2391" t="str">
            <v>KE654</v>
          </cell>
          <cell r="D2391">
            <v>60</v>
          </cell>
          <cell r="F2391" t="str">
            <v>SDCO</v>
          </cell>
          <cell r="G2391">
            <v>100343</v>
          </cell>
          <cell r="H2391">
            <v>20070331</v>
          </cell>
          <cell r="I2391">
            <v>112.7</v>
          </cell>
          <cell r="J2391" t="str">
            <v>170307$SUPPORT Units Cost</v>
          </cell>
          <cell r="K2391">
            <v>1.62</v>
          </cell>
        </row>
        <row r="2392">
          <cell r="A2392">
            <v>5550</v>
          </cell>
          <cell r="B2392" t="str">
            <v>KEN022</v>
          </cell>
          <cell r="C2392" t="str">
            <v>KE654</v>
          </cell>
          <cell r="D2392">
            <v>60</v>
          </cell>
          <cell r="F2392" t="str">
            <v>SDCO</v>
          </cell>
          <cell r="G2392">
            <v>100343</v>
          </cell>
          <cell r="H2392">
            <v>20070331</v>
          </cell>
          <cell r="I2392">
            <v>2432.81</v>
          </cell>
          <cell r="J2392" t="str">
            <v>200307$SUPPORT Units Cost</v>
          </cell>
          <cell r="K2392">
            <v>35.07</v>
          </cell>
        </row>
        <row r="2393">
          <cell r="A2393">
            <v>5550</v>
          </cell>
          <cell r="B2393" t="str">
            <v>KEN022</v>
          </cell>
          <cell r="C2393" t="str">
            <v>KE654</v>
          </cell>
          <cell r="D2393">
            <v>60</v>
          </cell>
          <cell r="F2393" t="str">
            <v>SDCO</v>
          </cell>
          <cell r="G2393">
            <v>100343</v>
          </cell>
          <cell r="H2393">
            <v>20070331</v>
          </cell>
          <cell r="I2393">
            <v>1523.65</v>
          </cell>
          <cell r="J2393" t="str">
            <v>270307$SUPPORT Units Cost</v>
          </cell>
          <cell r="K2393">
            <v>22.13</v>
          </cell>
        </row>
        <row r="2394">
          <cell r="A2394">
            <v>5550</v>
          </cell>
          <cell r="B2394" t="str">
            <v>KEN022</v>
          </cell>
          <cell r="C2394" t="str">
            <v>KE654</v>
          </cell>
          <cell r="D2394">
            <v>62</v>
          </cell>
          <cell r="F2394" t="str">
            <v>SDCO</v>
          </cell>
          <cell r="G2394">
            <v>100343</v>
          </cell>
          <cell r="H2394">
            <v>20070331</v>
          </cell>
          <cell r="I2394">
            <v>2336.86</v>
          </cell>
          <cell r="J2394" t="str">
            <v>170307$SUPPORT Units Cost</v>
          </cell>
          <cell r="K2394">
            <v>33.590000000000003</v>
          </cell>
        </row>
        <row r="2395">
          <cell r="A2395">
            <v>5550</v>
          </cell>
          <cell r="B2395" t="str">
            <v>KEN022</v>
          </cell>
          <cell r="C2395" t="str">
            <v>KE654</v>
          </cell>
          <cell r="D2395">
            <v>63</v>
          </cell>
          <cell r="F2395" t="str">
            <v>SDCO</v>
          </cell>
          <cell r="G2395">
            <v>100343</v>
          </cell>
          <cell r="H2395">
            <v>20070331</v>
          </cell>
          <cell r="I2395">
            <v>-981.44</v>
          </cell>
          <cell r="J2395" t="str">
            <v>300307$SUPPORT Units Cost</v>
          </cell>
          <cell r="K2395">
            <v>-14.29</v>
          </cell>
        </row>
        <row r="2396">
          <cell r="A2396">
            <v>5550</v>
          </cell>
          <cell r="B2396" t="str">
            <v>KEN022</v>
          </cell>
          <cell r="C2396" t="str">
            <v>KE654</v>
          </cell>
          <cell r="D2396">
            <v>63</v>
          </cell>
          <cell r="F2396" t="str">
            <v>SDCO</v>
          </cell>
          <cell r="G2396">
            <v>100343</v>
          </cell>
          <cell r="H2396">
            <v>20070331</v>
          </cell>
          <cell r="I2396">
            <v>8918.77</v>
          </cell>
          <cell r="J2396" t="str">
            <v>190307$SUPPORT Units Cost</v>
          </cell>
          <cell r="K2396">
            <v>128.41999999999999</v>
          </cell>
        </row>
        <row r="2397">
          <cell r="A2397">
            <v>5550</v>
          </cell>
          <cell r="B2397" t="str">
            <v>KEN022</v>
          </cell>
          <cell r="C2397" t="str">
            <v>KE654</v>
          </cell>
          <cell r="D2397">
            <v>63</v>
          </cell>
          <cell r="F2397" t="str">
            <v>SDCO</v>
          </cell>
          <cell r="G2397">
            <v>100343</v>
          </cell>
          <cell r="H2397">
            <v>20070331</v>
          </cell>
          <cell r="I2397">
            <v>20616.38</v>
          </cell>
          <cell r="J2397" t="str">
            <v>170307$SUPPORT Units Cost</v>
          </cell>
          <cell r="K2397">
            <v>296.33999999999997</v>
          </cell>
        </row>
        <row r="2398">
          <cell r="A2398">
            <v>5550</v>
          </cell>
          <cell r="B2398" t="str">
            <v>KEN022</v>
          </cell>
          <cell r="C2398" t="str">
            <v>KE654</v>
          </cell>
          <cell r="D2398">
            <v>63</v>
          </cell>
          <cell r="F2398" t="str">
            <v>SDCO</v>
          </cell>
          <cell r="G2398">
            <v>100343</v>
          </cell>
          <cell r="H2398">
            <v>20070331</v>
          </cell>
          <cell r="I2398">
            <v>274.8</v>
          </cell>
          <cell r="J2398" t="str">
            <v>170307$SUPPORT Units Cost</v>
          </cell>
          <cell r="K2398">
            <v>3.95</v>
          </cell>
        </row>
        <row r="2399">
          <cell r="A2399">
            <v>5550</v>
          </cell>
          <cell r="B2399" t="str">
            <v>KEN022</v>
          </cell>
          <cell r="C2399" t="str">
            <v>KE654</v>
          </cell>
          <cell r="D2399">
            <v>63</v>
          </cell>
          <cell r="F2399" t="str">
            <v>SDCO</v>
          </cell>
          <cell r="G2399">
            <v>100343</v>
          </cell>
          <cell r="H2399">
            <v>20070331</v>
          </cell>
          <cell r="I2399">
            <v>359.68</v>
          </cell>
          <cell r="J2399" t="str">
            <v>170307$SUPPORT Units Cost</v>
          </cell>
          <cell r="K2399">
            <v>5.17</v>
          </cell>
        </row>
        <row r="2400">
          <cell r="A2400">
            <v>5550</v>
          </cell>
          <cell r="B2400" t="str">
            <v>KEN022</v>
          </cell>
          <cell r="C2400" t="str">
            <v>KE654</v>
          </cell>
          <cell r="D2400">
            <v>63</v>
          </cell>
          <cell r="F2400" t="str">
            <v>SDCO</v>
          </cell>
          <cell r="G2400">
            <v>100343</v>
          </cell>
          <cell r="H2400">
            <v>20070331</v>
          </cell>
          <cell r="I2400">
            <v>125.92</v>
          </cell>
          <cell r="J2400" t="str">
            <v>170307$SUPPORT Units Cost</v>
          </cell>
          <cell r="K2400">
            <v>1.81</v>
          </cell>
        </row>
        <row r="2401">
          <cell r="A2401">
            <v>5550</v>
          </cell>
          <cell r="B2401" t="str">
            <v>KEN022</v>
          </cell>
          <cell r="C2401" t="str">
            <v>KE654</v>
          </cell>
          <cell r="D2401">
            <v>63</v>
          </cell>
          <cell r="F2401" t="str">
            <v>SDCO</v>
          </cell>
          <cell r="G2401">
            <v>100343</v>
          </cell>
          <cell r="H2401">
            <v>20070331</v>
          </cell>
          <cell r="I2401">
            <v>706.14</v>
          </cell>
          <cell r="J2401" t="str">
            <v>170307$SUPPORT Units Cost</v>
          </cell>
          <cell r="K2401">
            <v>10.15</v>
          </cell>
        </row>
        <row r="2402">
          <cell r="A2402">
            <v>5550</v>
          </cell>
          <cell r="B2402" t="str">
            <v>KEN022</v>
          </cell>
          <cell r="C2402" t="str">
            <v>KE654</v>
          </cell>
          <cell r="D2402">
            <v>64</v>
          </cell>
          <cell r="F2402" t="str">
            <v>SDCO</v>
          </cell>
          <cell r="G2402">
            <v>100343</v>
          </cell>
          <cell r="H2402">
            <v>20070331</v>
          </cell>
          <cell r="I2402">
            <v>1767.77</v>
          </cell>
          <cell r="J2402" t="str">
            <v>170307$SUPPORT Units Cost</v>
          </cell>
          <cell r="K2402">
            <v>25.41</v>
          </cell>
        </row>
        <row r="2403">
          <cell r="A2403">
            <v>5550</v>
          </cell>
          <cell r="B2403" t="str">
            <v>KEN022</v>
          </cell>
          <cell r="C2403" t="str">
            <v>KE654</v>
          </cell>
          <cell r="D2403">
            <v>65</v>
          </cell>
          <cell r="F2403" t="str">
            <v>SDCO</v>
          </cell>
          <cell r="G2403">
            <v>100343</v>
          </cell>
          <cell r="H2403">
            <v>20070331</v>
          </cell>
          <cell r="I2403">
            <v>93.92</v>
          </cell>
          <cell r="J2403" t="str">
            <v>170307$SUPPORT Units Cost</v>
          </cell>
          <cell r="K2403">
            <v>1.35</v>
          </cell>
        </row>
        <row r="2404">
          <cell r="A2404">
            <v>5550</v>
          </cell>
          <cell r="B2404" t="str">
            <v>KEN022</v>
          </cell>
          <cell r="C2404" t="str">
            <v>KE654</v>
          </cell>
          <cell r="D2404">
            <v>65</v>
          </cell>
          <cell r="F2404" t="str">
            <v>SDCO</v>
          </cell>
          <cell r="G2404">
            <v>100343</v>
          </cell>
          <cell r="H2404">
            <v>20070331</v>
          </cell>
          <cell r="I2404">
            <v>464.73</v>
          </cell>
          <cell r="J2404" t="str">
            <v>170307$SUPPORT Units Cost</v>
          </cell>
          <cell r="K2404">
            <v>6.68</v>
          </cell>
        </row>
        <row r="2405">
          <cell r="A2405">
            <v>5550</v>
          </cell>
          <cell r="B2405" t="str">
            <v>KEN022</v>
          </cell>
          <cell r="C2405" t="str">
            <v>KE654</v>
          </cell>
          <cell r="D2405">
            <v>65</v>
          </cell>
          <cell r="F2405" t="str">
            <v>SDCO</v>
          </cell>
          <cell r="G2405">
            <v>100343</v>
          </cell>
          <cell r="H2405">
            <v>20070331</v>
          </cell>
          <cell r="I2405">
            <v>1881.87</v>
          </cell>
          <cell r="J2405" t="str">
            <v>170307$SUPPORT Units Cost</v>
          </cell>
          <cell r="K2405">
            <v>27.05</v>
          </cell>
        </row>
        <row r="2406">
          <cell r="A2406">
            <v>5550</v>
          </cell>
          <cell r="B2406" t="str">
            <v>KEN022</v>
          </cell>
          <cell r="C2406" t="str">
            <v>KE654</v>
          </cell>
          <cell r="D2406">
            <v>65</v>
          </cell>
          <cell r="F2406" t="str">
            <v>SDCO</v>
          </cell>
          <cell r="G2406">
            <v>100343</v>
          </cell>
          <cell r="H2406">
            <v>20070331</v>
          </cell>
          <cell r="I2406">
            <v>43.13</v>
          </cell>
          <cell r="J2406" t="str">
            <v>170307$SUPPORT Units Cost</v>
          </cell>
          <cell r="K2406">
            <v>0.62</v>
          </cell>
        </row>
        <row r="2407">
          <cell r="A2407">
            <v>5620</v>
          </cell>
          <cell r="B2407" t="str">
            <v>KEN022</v>
          </cell>
          <cell r="C2407" t="str">
            <v>KE654</v>
          </cell>
          <cell r="D2407">
            <v>62</v>
          </cell>
          <cell r="F2407" t="str">
            <v>SDCO</v>
          </cell>
          <cell r="G2407">
            <v>100343</v>
          </cell>
          <cell r="H2407">
            <v>20070331</v>
          </cell>
          <cell r="I2407">
            <v>2.77</v>
          </cell>
          <cell r="J2407" t="str">
            <v>200307$SUPPORT Units Cost</v>
          </cell>
          <cell r="K2407">
            <v>0.04</v>
          </cell>
        </row>
        <row r="2408">
          <cell r="A2408">
            <v>5620</v>
          </cell>
          <cell r="B2408" t="str">
            <v>KEN022</v>
          </cell>
          <cell r="C2408" t="str">
            <v>KE654</v>
          </cell>
          <cell r="D2408">
            <v>62</v>
          </cell>
          <cell r="F2408" t="str">
            <v>SDCO</v>
          </cell>
          <cell r="G2408">
            <v>100343</v>
          </cell>
          <cell r="H2408">
            <v>20070331</v>
          </cell>
          <cell r="I2408">
            <v>-159.04</v>
          </cell>
          <cell r="J2408" t="str">
            <v>210307$SUPPORT Units Cost</v>
          </cell>
          <cell r="K2408">
            <v>-2.2999999999999998</v>
          </cell>
        </row>
        <row r="2409">
          <cell r="A2409">
            <v>5652</v>
          </cell>
          <cell r="B2409" t="str">
            <v>KEN022</v>
          </cell>
          <cell r="C2409" t="str">
            <v>KE654</v>
          </cell>
          <cell r="D2409">
            <v>63</v>
          </cell>
          <cell r="F2409" t="str">
            <v>SDCO</v>
          </cell>
          <cell r="G2409">
            <v>100343</v>
          </cell>
          <cell r="H2409">
            <v>20070331</v>
          </cell>
          <cell r="I2409">
            <v>4699.01</v>
          </cell>
          <cell r="J2409" t="str">
            <v>310706$SUPPORT Units Cost</v>
          </cell>
          <cell r="K2409">
            <v>63.88</v>
          </cell>
        </row>
        <row r="2410">
          <cell r="A2410">
            <v>5654</v>
          </cell>
          <cell r="B2410" t="str">
            <v>KEN022</v>
          </cell>
          <cell r="C2410" t="str">
            <v>KE654</v>
          </cell>
          <cell r="D2410">
            <v>62</v>
          </cell>
          <cell r="F2410" t="str">
            <v>SDCO</v>
          </cell>
          <cell r="G2410">
            <v>100343</v>
          </cell>
          <cell r="H2410">
            <v>20070331</v>
          </cell>
          <cell r="I2410">
            <v>24908.14</v>
          </cell>
          <cell r="J2410" t="str">
            <v>310706$SUPPORT Units Cost</v>
          </cell>
          <cell r="K2410">
            <v>338.61</v>
          </cell>
        </row>
        <row r="2411">
          <cell r="A2411">
            <v>5654</v>
          </cell>
          <cell r="B2411" t="str">
            <v>KEN022</v>
          </cell>
          <cell r="C2411" t="str">
            <v>KE654</v>
          </cell>
          <cell r="D2411">
            <v>64</v>
          </cell>
          <cell r="F2411" t="str">
            <v>SDCO</v>
          </cell>
          <cell r="G2411">
            <v>100343</v>
          </cell>
          <cell r="H2411">
            <v>20070331</v>
          </cell>
          <cell r="I2411">
            <v>5520.93</v>
          </cell>
          <cell r="J2411" t="str">
            <v>310107$SUPPORT Units Cost</v>
          </cell>
          <cell r="K2411">
            <v>78.400000000000006</v>
          </cell>
        </row>
        <row r="2412">
          <cell r="A2412">
            <v>5655</v>
          </cell>
          <cell r="B2412" t="str">
            <v>KEN022</v>
          </cell>
          <cell r="C2412" t="str">
            <v>KE654</v>
          </cell>
          <cell r="D2412">
            <v>63</v>
          </cell>
          <cell r="F2412" t="str">
            <v>SDCO</v>
          </cell>
          <cell r="G2412">
            <v>100343</v>
          </cell>
          <cell r="H2412">
            <v>20070331</v>
          </cell>
          <cell r="I2412">
            <v>-11376.79</v>
          </cell>
          <cell r="J2412" t="str">
            <v>310706$SUPPORT Units Cost</v>
          </cell>
          <cell r="K2412">
            <v>-154.66</v>
          </cell>
        </row>
        <row r="2413">
          <cell r="A2413">
            <v>5655</v>
          </cell>
          <cell r="B2413" t="str">
            <v>KEN022</v>
          </cell>
          <cell r="C2413" t="str">
            <v>KE654</v>
          </cell>
          <cell r="D2413">
            <v>63</v>
          </cell>
          <cell r="F2413" t="str">
            <v>SDCO</v>
          </cell>
          <cell r="G2413">
            <v>100343</v>
          </cell>
          <cell r="H2413">
            <v>20070331</v>
          </cell>
          <cell r="I2413">
            <v>-11376.79</v>
          </cell>
          <cell r="J2413" t="str">
            <v>310706$SUPPORT Units Cost</v>
          </cell>
          <cell r="K2413">
            <v>-154.66</v>
          </cell>
        </row>
        <row r="2414">
          <cell r="A2414">
            <v>5655</v>
          </cell>
          <cell r="B2414" t="str">
            <v>KEN022</v>
          </cell>
          <cell r="C2414" t="str">
            <v>KE654</v>
          </cell>
          <cell r="D2414">
            <v>63</v>
          </cell>
          <cell r="F2414" t="str">
            <v>SDCO</v>
          </cell>
          <cell r="G2414">
            <v>100343</v>
          </cell>
          <cell r="H2414">
            <v>20070331</v>
          </cell>
          <cell r="I2414">
            <v>-11376.79</v>
          </cell>
          <cell r="J2414" t="str">
            <v>310706$SUPPORT Units Cost</v>
          </cell>
          <cell r="K2414">
            <v>-154.66</v>
          </cell>
        </row>
        <row r="2415">
          <cell r="A2415">
            <v>5655</v>
          </cell>
          <cell r="B2415" t="str">
            <v>KEN022</v>
          </cell>
          <cell r="C2415" t="str">
            <v>KE654</v>
          </cell>
          <cell r="D2415">
            <v>63</v>
          </cell>
          <cell r="F2415" t="str">
            <v>SDCO</v>
          </cell>
          <cell r="G2415">
            <v>100343</v>
          </cell>
          <cell r="H2415">
            <v>20070331</v>
          </cell>
          <cell r="I2415">
            <v>11376.79</v>
          </cell>
          <cell r="J2415" t="str">
            <v>310706$SUPPORT Units Cost</v>
          </cell>
          <cell r="K2415">
            <v>154.66</v>
          </cell>
        </row>
        <row r="2416">
          <cell r="A2416">
            <v>5655</v>
          </cell>
          <cell r="B2416" t="str">
            <v>KEN022</v>
          </cell>
          <cell r="C2416" t="str">
            <v>KE654</v>
          </cell>
          <cell r="D2416">
            <v>63</v>
          </cell>
          <cell r="F2416" t="str">
            <v>SDCO</v>
          </cell>
          <cell r="G2416">
            <v>100343</v>
          </cell>
          <cell r="H2416">
            <v>20070331</v>
          </cell>
          <cell r="I2416">
            <v>11376.79</v>
          </cell>
          <cell r="J2416" t="str">
            <v>310706$SUPPORT Units Cost</v>
          </cell>
          <cell r="K2416">
            <v>154.66</v>
          </cell>
        </row>
        <row r="2417">
          <cell r="A2417">
            <v>5655</v>
          </cell>
          <cell r="B2417" t="str">
            <v>KEN022</v>
          </cell>
          <cell r="C2417" t="str">
            <v>KE654</v>
          </cell>
          <cell r="D2417">
            <v>63</v>
          </cell>
          <cell r="F2417" t="str">
            <v>SDCO</v>
          </cell>
          <cell r="G2417">
            <v>100343</v>
          </cell>
          <cell r="H2417">
            <v>20070331</v>
          </cell>
          <cell r="I2417">
            <v>11376.79</v>
          </cell>
          <cell r="J2417" t="str">
            <v>310706$SUPPORT Units Cost</v>
          </cell>
          <cell r="K2417">
            <v>154.66</v>
          </cell>
        </row>
        <row r="2418">
          <cell r="A2418">
            <v>5655</v>
          </cell>
          <cell r="B2418" t="str">
            <v>KEN022</v>
          </cell>
          <cell r="C2418" t="str">
            <v>KE654</v>
          </cell>
          <cell r="D2418">
            <v>63</v>
          </cell>
          <cell r="F2418" t="str">
            <v>SDCO</v>
          </cell>
          <cell r="G2418">
            <v>100343</v>
          </cell>
          <cell r="H2418">
            <v>20070331</v>
          </cell>
          <cell r="I2418">
            <v>10396.32</v>
          </cell>
          <cell r="J2418" t="str">
            <v>300906$SUPPORT Units Cost</v>
          </cell>
          <cell r="K2418">
            <v>143.19999999999999</v>
          </cell>
        </row>
        <row r="2419">
          <cell r="A2419">
            <v>5655</v>
          </cell>
          <cell r="B2419" t="str">
            <v>KEN022</v>
          </cell>
          <cell r="C2419" t="str">
            <v>KE654</v>
          </cell>
          <cell r="D2419">
            <v>63</v>
          </cell>
          <cell r="F2419" t="str">
            <v>SDCO</v>
          </cell>
          <cell r="G2419">
            <v>100343</v>
          </cell>
          <cell r="H2419">
            <v>20070331</v>
          </cell>
          <cell r="I2419">
            <v>10396.32</v>
          </cell>
          <cell r="J2419" t="str">
            <v>300906$SUPPORT Units Cost</v>
          </cell>
          <cell r="K2419">
            <v>143.19999999999999</v>
          </cell>
        </row>
        <row r="2420">
          <cell r="A2420">
            <v>5655</v>
          </cell>
          <cell r="B2420" t="str">
            <v>KEN022</v>
          </cell>
          <cell r="C2420" t="str">
            <v>KE654</v>
          </cell>
          <cell r="D2420">
            <v>63</v>
          </cell>
          <cell r="F2420" t="str">
            <v>SDCO</v>
          </cell>
          <cell r="G2420">
            <v>100343</v>
          </cell>
          <cell r="H2420">
            <v>20070331</v>
          </cell>
          <cell r="I2420">
            <v>10396.32</v>
          </cell>
          <cell r="J2420" t="str">
            <v>300906$SUPPORT Units Cost</v>
          </cell>
          <cell r="K2420">
            <v>143.19999999999999</v>
          </cell>
        </row>
        <row r="2421">
          <cell r="A2421">
            <v>5680</v>
          </cell>
          <cell r="B2421" t="str">
            <v>KEN022</v>
          </cell>
          <cell r="C2421" t="str">
            <v>KE654</v>
          </cell>
          <cell r="D2421">
            <v>60</v>
          </cell>
          <cell r="F2421" t="str">
            <v>SDCO</v>
          </cell>
          <cell r="G2421">
            <v>100343</v>
          </cell>
          <cell r="H2421">
            <v>20070331</v>
          </cell>
          <cell r="I2421">
            <v>194.36</v>
          </cell>
          <cell r="J2421" t="str">
            <v>300307$SUPPORT Units Cost</v>
          </cell>
          <cell r="K2421">
            <v>2.83</v>
          </cell>
        </row>
        <row r="2422">
          <cell r="A2422">
            <v>5680</v>
          </cell>
          <cell r="B2422" t="str">
            <v>KEN022</v>
          </cell>
          <cell r="C2422" t="str">
            <v>KE654</v>
          </cell>
          <cell r="D2422">
            <v>62</v>
          </cell>
          <cell r="F2422" t="str">
            <v>SDCO</v>
          </cell>
          <cell r="G2422">
            <v>100343</v>
          </cell>
          <cell r="H2422">
            <v>20070331</v>
          </cell>
          <cell r="I2422">
            <v>41.21</v>
          </cell>
          <cell r="J2422" t="str">
            <v>300307$SUPPORT Units Cost</v>
          </cell>
          <cell r="K2422">
            <v>0.6</v>
          </cell>
        </row>
        <row r="2423">
          <cell r="A2423">
            <v>5680</v>
          </cell>
          <cell r="B2423" t="str">
            <v>KEN022</v>
          </cell>
          <cell r="C2423" t="str">
            <v>KE654</v>
          </cell>
          <cell r="D2423">
            <v>63</v>
          </cell>
          <cell r="F2423" t="str">
            <v>SDCO</v>
          </cell>
          <cell r="G2423">
            <v>100343</v>
          </cell>
          <cell r="H2423">
            <v>20070331</v>
          </cell>
          <cell r="I2423">
            <v>41.21</v>
          </cell>
          <cell r="J2423" t="str">
            <v>300307$SUPPORT Units Cost</v>
          </cell>
          <cell r="K2423">
            <v>0.6</v>
          </cell>
        </row>
        <row r="2424">
          <cell r="A2424">
            <v>5680</v>
          </cell>
          <cell r="B2424" t="str">
            <v>KEN022</v>
          </cell>
          <cell r="C2424" t="str">
            <v>KE654</v>
          </cell>
          <cell r="D2424">
            <v>63</v>
          </cell>
          <cell r="F2424" t="str">
            <v>SDCO</v>
          </cell>
          <cell r="G2424">
            <v>100343</v>
          </cell>
          <cell r="H2424">
            <v>20070331</v>
          </cell>
          <cell r="I2424">
            <v>41.21</v>
          </cell>
          <cell r="J2424" t="str">
            <v>300307$SUPPORT Units Cost</v>
          </cell>
          <cell r="K2424">
            <v>0.6</v>
          </cell>
        </row>
        <row r="2425">
          <cell r="A2425">
            <v>5680</v>
          </cell>
          <cell r="B2425" t="str">
            <v>KEN022</v>
          </cell>
          <cell r="C2425" t="str">
            <v>KE654</v>
          </cell>
          <cell r="D2425">
            <v>63</v>
          </cell>
          <cell r="F2425" t="str">
            <v>SDCO</v>
          </cell>
          <cell r="G2425">
            <v>100343</v>
          </cell>
          <cell r="H2425">
            <v>20070331</v>
          </cell>
          <cell r="I2425">
            <v>282.45</v>
          </cell>
          <cell r="J2425" t="str">
            <v>140307$SUPPORT Units Cost</v>
          </cell>
          <cell r="K2425">
            <v>4.0599999999999996</v>
          </cell>
        </row>
        <row r="2426">
          <cell r="A2426">
            <v>5680</v>
          </cell>
          <cell r="B2426" t="str">
            <v>KEN022</v>
          </cell>
          <cell r="C2426" t="str">
            <v>KE654</v>
          </cell>
          <cell r="D2426">
            <v>64</v>
          </cell>
          <cell r="F2426" t="str">
            <v>SDCO</v>
          </cell>
          <cell r="G2426">
            <v>100343</v>
          </cell>
          <cell r="H2426">
            <v>20070331</v>
          </cell>
          <cell r="I2426">
            <v>648.66</v>
          </cell>
          <cell r="J2426" t="str">
            <v>190307$SUPPORT Units Cost</v>
          </cell>
          <cell r="K2426">
            <v>9.34</v>
          </cell>
        </row>
        <row r="2427">
          <cell r="A2427">
            <v>5680</v>
          </cell>
          <cell r="B2427" t="str">
            <v>KEN022</v>
          </cell>
          <cell r="C2427" t="str">
            <v>KE654</v>
          </cell>
          <cell r="D2427">
            <v>65</v>
          </cell>
          <cell r="F2427" t="str">
            <v>SDCO</v>
          </cell>
          <cell r="G2427">
            <v>100343</v>
          </cell>
          <cell r="H2427">
            <v>20070331</v>
          </cell>
          <cell r="I2427">
            <v>41.21</v>
          </cell>
          <cell r="J2427" t="str">
            <v>300307$SUPPORT Units Cost</v>
          </cell>
          <cell r="K2427">
            <v>0.6</v>
          </cell>
        </row>
        <row r="2428">
          <cell r="A2428">
            <v>5011</v>
          </cell>
          <cell r="B2428" t="str">
            <v>KEN022</v>
          </cell>
          <cell r="C2428" t="str">
            <v>KE654</v>
          </cell>
          <cell r="D2428">
            <v>30</v>
          </cell>
          <cell r="E2428" t="str">
            <v>BABS</v>
          </cell>
          <cell r="F2428" t="str">
            <v>BABS</v>
          </cell>
          <cell r="G2428">
            <v>175714</v>
          </cell>
          <cell r="H2428">
            <v>20070331</v>
          </cell>
          <cell r="I2428">
            <v>58494.75</v>
          </cell>
          <cell r="J2428" t="str">
            <v>MAR 07 GROSS PAY</v>
          </cell>
          <cell r="K2428">
            <v>851.7</v>
          </cell>
        </row>
        <row r="2429">
          <cell r="A2429">
            <v>5011</v>
          </cell>
          <cell r="B2429" t="str">
            <v>KEN022</v>
          </cell>
          <cell r="C2429" t="str">
            <v>KE654</v>
          </cell>
          <cell r="D2429">
            <v>30</v>
          </cell>
          <cell r="E2429" t="str">
            <v>BABS</v>
          </cell>
          <cell r="F2429" t="str">
            <v>BABS</v>
          </cell>
          <cell r="G2429">
            <v>175714</v>
          </cell>
          <cell r="H2429">
            <v>20070331</v>
          </cell>
          <cell r="I2429">
            <v>16268.23</v>
          </cell>
          <cell r="J2429" t="str">
            <v>MAR 07 GROSS PAY</v>
          </cell>
          <cell r="K2429">
            <v>236.87</v>
          </cell>
        </row>
        <row r="2430">
          <cell r="A2430">
            <v>5011</v>
          </cell>
          <cell r="B2430" t="str">
            <v>KEN022</v>
          </cell>
          <cell r="C2430" t="str">
            <v>KE654</v>
          </cell>
          <cell r="D2430">
            <v>30</v>
          </cell>
          <cell r="E2430" t="str">
            <v>BABS</v>
          </cell>
          <cell r="F2430" t="str">
            <v>BABS</v>
          </cell>
          <cell r="G2430">
            <v>175714</v>
          </cell>
          <cell r="H2430">
            <v>20070331</v>
          </cell>
          <cell r="I2430">
            <v>125810.77</v>
          </cell>
          <cell r="J2430" t="str">
            <v>MAR 07 GROSS PAY</v>
          </cell>
          <cell r="K2430">
            <v>1831.84</v>
          </cell>
        </row>
        <row r="2431">
          <cell r="A2431">
            <v>5011</v>
          </cell>
          <cell r="B2431" t="str">
            <v>KEN022</v>
          </cell>
          <cell r="C2431" t="str">
            <v>KE654</v>
          </cell>
          <cell r="D2431">
            <v>30</v>
          </cell>
          <cell r="E2431" t="str">
            <v>BADS</v>
          </cell>
          <cell r="F2431" t="str">
            <v>BADS</v>
          </cell>
          <cell r="G2431">
            <v>175714</v>
          </cell>
          <cell r="H2431">
            <v>20070331</v>
          </cell>
          <cell r="I2431">
            <v>194915.21</v>
          </cell>
          <cell r="J2431" t="str">
            <v>MAR 07 GROSS PAY</v>
          </cell>
          <cell r="K2431">
            <v>2838.02</v>
          </cell>
        </row>
        <row r="2432">
          <cell r="A2432">
            <v>5011</v>
          </cell>
          <cell r="B2432" t="str">
            <v>KEN022</v>
          </cell>
          <cell r="C2432" t="str">
            <v>KE654</v>
          </cell>
          <cell r="D2432">
            <v>30</v>
          </cell>
          <cell r="E2432" t="str">
            <v>BADS</v>
          </cell>
          <cell r="F2432" t="str">
            <v>BADS</v>
          </cell>
          <cell r="G2432">
            <v>175714</v>
          </cell>
          <cell r="H2432">
            <v>20070331</v>
          </cell>
          <cell r="I2432">
            <v>70439.58</v>
          </cell>
          <cell r="J2432" t="str">
            <v>MAR 07 GROSS PAY</v>
          </cell>
          <cell r="K2432">
            <v>1025.6199999999999</v>
          </cell>
        </row>
        <row r="2433">
          <cell r="A2433">
            <v>5011</v>
          </cell>
          <cell r="B2433" t="str">
            <v>KEN022</v>
          </cell>
          <cell r="C2433" t="str">
            <v>KE654</v>
          </cell>
          <cell r="D2433">
            <v>30</v>
          </cell>
          <cell r="E2433" t="str">
            <v>BAES</v>
          </cell>
          <cell r="F2433" t="str">
            <v>BAES</v>
          </cell>
          <cell r="G2433">
            <v>175714</v>
          </cell>
          <cell r="H2433">
            <v>20070331</v>
          </cell>
          <cell r="I2433">
            <v>99313.34</v>
          </cell>
          <cell r="J2433" t="str">
            <v>MAR 07 GROSS PAY</v>
          </cell>
          <cell r="K2433">
            <v>1446.03</v>
          </cell>
        </row>
        <row r="2434">
          <cell r="A2434">
            <v>5011</v>
          </cell>
          <cell r="B2434" t="str">
            <v>KEN022</v>
          </cell>
          <cell r="C2434" t="str">
            <v>KE654</v>
          </cell>
          <cell r="D2434">
            <v>30</v>
          </cell>
          <cell r="E2434" t="str">
            <v>BAHS</v>
          </cell>
          <cell r="F2434" t="str">
            <v>BAHS</v>
          </cell>
          <cell r="G2434">
            <v>175714</v>
          </cell>
          <cell r="H2434">
            <v>20070331</v>
          </cell>
          <cell r="I2434">
            <v>171487.77</v>
          </cell>
          <cell r="J2434" t="str">
            <v>MAR 07 GROSS PAY</v>
          </cell>
          <cell r="K2434">
            <v>2496.91</v>
          </cell>
        </row>
        <row r="2435">
          <cell r="A2435">
            <v>5011</v>
          </cell>
          <cell r="B2435" t="str">
            <v>KEN022</v>
          </cell>
          <cell r="C2435" t="str">
            <v>KE654</v>
          </cell>
          <cell r="D2435">
            <v>30</v>
          </cell>
          <cell r="E2435" t="str">
            <v>BAPS</v>
          </cell>
          <cell r="F2435" t="str">
            <v>BAPS</v>
          </cell>
          <cell r="G2435">
            <v>175714</v>
          </cell>
          <cell r="H2435">
            <v>20070331</v>
          </cell>
          <cell r="I2435">
            <v>571806.31000000006</v>
          </cell>
          <cell r="J2435" t="str">
            <v>MAR 07 GROSS PAY</v>
          </cell>
          <cell r="K2435">
            <v>8325.66</v>
          </cell>
        </row>
        <row r="2436">
          <cell r="A2436">
            <v>5011</v>
          </cell>
          <cell r="B2436" t="str">
            <v>KEN022</v>
          </cell>
          <cell r="C2436" t="str">
            <v>KE654</v>
          </cell>
          <cell r="D2436">
            <v>30</v>
          </cell>
          <cell r="E2436" t="str">
            <v>BAPS</v>
          </cell>
          <cell r="F2436" t="str">
            <v>BAPS</v>
          </cell>
          <cell r="G2436">
            <v>175714</v>
          </cell>
          <cell r="H2436">
            <v>20070331</v>
          </cell>
          <cell r="I2436">
            <v>12771.05</v>
          </cell>
          <cell r="J2436" t="str">
            <v>MAR 07 GROSS PAY</v>
          </cell>
          <cell r="K2436">
            <v>185.95</v>
          </cell>
        </row>
        <row r="2437">
          <cell r="A2437">
            <v>5011</v>
          </cell>
          <cell r="B2437" t="str">
            <v>KEN022</v>
          </cell>
          <cell r="C2437" t="str">
            <v>KE654</v>
          </cell>
          <cell r="D2437">
            <v>30</v>
          </cell>
          <cell r="E2437" t="str">
            <v>BAPS</v>
          </cell>
          <cell r="F2437" t="str">
            <v>BAPS</v>
          </cell>
          <cell r="G2437">
            <v>175714</v>
          </cell>
          <cell r="H2437">
            <v>20070331</v>
          </cell>
          <cell r="I2437">
            <v>16299.14</v>
          </cell>
          <cell r="J2437" t="str">
            <v>MAR 07 GROSS PAY</v>
          </cell>
          <cell r="K2437">
            <v>237.32</v>
          </cell>
        </row>
        <row r="2438">
          <cell r="A2438">
            <v>5011</v>
          </cell>
          <cell r="B2438" t="str">
            <v>KEN022</v>
          </cell>
          <cell r="C2438" t="str">
            <v>KE654</v>
          </cell>
          <cell r="D2438">
            <v>30</v>
          </cell>
          <cell r="E2438" t="str">
            <v>BAPS</v>
          </cell>
          <cell r="F2438" t="str">
            <v>BAPS</v>
          </cell>
          <cell r="G2438">
            <v>175714</v>
          </cell>
          <cell r="H2438">
            <v>20070331</v>
          </cell>
          <cell r="I2438">
            <v>334521.73</v>
          </cell>
          <cell r="J2438" t="str">
            <v>MAR 07 GROSS PAY</v>
          </cell>
          <cell r="K2438">
            <v>4870.7299999999996</v>
          </cell>
        </row>
        <row r="2439">
          <cell r="A2439">
            <v>5011</v>
          </cell>
          <cell r="B2439" t="str">
            <v>KEN022</v>
          </cell>
          <cell r="C2439" t="str">
            <v>KE654</v>
          </cell>
          <cell r="D2439">
            <v>30</v>
          </cell>
          <cell r="E2439" t="str">
            <v>BAPS</v>
          </cell>
          <cell r="F2439" t="str">
            <v>BAPS</v>
          </cell>
          <cell r="G2439">
            <v>175714</v>
          </cell>
          <cell r="H2439">
            <v>20070331</v>
          </cell>
          <cell r="I2439">
            <v>13409.77</v>
          </cell>
          <cell r="J2439" t="str">
            <v>MAR 07 GROSS PAY</v>
          </cell>
          <cell r="K2439">
            <v>195.25</v>
          </cell>
        </row>
        <row r="2440">
          <cell r="A2440">
            <v>5011</v>
          </cell>
          <cell r="B2440" t="str">
            <v>KEN022</v>
          </cell>
          <cell r="C2440" t="str">
            <v>KE654</v>
          </cell>
          <cell r="D2440">
            <v>30</v>
          </cell>
          <cell r="E2440" t="str">
            <v>BASC</v>
          </cell>
          <cell r="F2440" t="str">
            <v>BASC</v>
          </cell>
          <cell r="G2440">
            <v>175714</v>
          </cell>
          <cell r="H2440">
            <v>20070331</v>
          </cell>
          <cell r="I2440">
            <v>36982.81</v>
          </cell>
          <cell r="J2440" t="str">
            <v>MAR 07 GROSS PAY</v>
          </cell>
          <cell r="K2440">
            <v>538.48</v>
          </cell>
        </row>
        <row r="2441">
          <cell r="A2441">
            <v>5011</v>
          </cell>
          <cell r="B2441" t="str">
            <v>KEN022</v>
          </cell>
          <cell r="C2441" t="str">
            <v>KE654</v>
          </cell>
          <cell r="D2441">
            <v>30</v>
          </cell>
          <cell r="E2441" t="str">
            <v>BBEN</v>
          </cell>
          <cell r="F2441" t="str">
            <v>BBEN</v>
          </cell>
          <cell r="G2441">
            <v>175714</v>
          </cell>
          <cell r="H2441">
            <v>20070331</v>
          </cell>
          <cell r="I2441">
            <v>36641.47</v>
          </cell>
          <cell r="J2441" t="str">
            <v>MAR 07 GROSS PAY</v>
          </cell>
          <cell r="K2441">
            <v>533.51</v>
          </cell>
        </row>
        <row r="2442">
          <cell r="A2442">
            <v>5011</v>
          </cell>
          <cell r="B2442" t="str">
            <v>KEN022</v>
          </cell>
          <cell r="C2442" t="str">
            <v>KE654</v>
          </cell>
          <cell r="D2442">
            <v>30</v>
          </cell>
          <cell r="E2442" t="str">
            <v>BLLP</v>
          </cell>
          <cell r="F2442" t="str">
            <v>BLLP</v>
          </cell>
          <cell r="G2442">
            <v>175714</v>
          </cell>
          <cell r="H2442">
            <v>20070331</v>
          </cell>
          <cell r="I2442">
            <v>34162.800000000003</v>
          </cell>
          <cell r="J2442" t="str">
            <v>MAR 07 GROSS PAY</v>
          </cell>
          <cell r="K2442">
            <v>497.42</v>
          </cell>
        </row>
        <row r="2443">
          <cell r="A2443">
            <v>5011</v>
          </cell>
          <cell r="B2443" t="str">
            <v>KEN022</v>
          </cell>
          <cell r="C2443" t="str">
            <v>KE654</v>
          </cell>
          <cell r="D2443">
            <v>30</v>
          </cell>
          <cell r="E2443" t="str">
            <v>BLLP</v>
          </cell>
          <cell r="F2443" t="str">
            <v>BLLP</v>
          </cell>
          <cell r="G2443">
            <v>175714</v>
          </cell>
          <cell r="H2443">
            <v>20070331</v>
          </cell>
          <cell r="I2443">
            <v>15493.52</v>
          </cell>
          <cell r="J2443" t="str">
            <v>MAR 07 GROSS PAY</v>
          </cell>
          <cell r="K2443">
            <v>225.59</v>
          </cell>
        </row>
      </sheetData>
      <sheetData sheetId="6">
        <row r="1">
          <cell r="A1" t="str">
            <v xml:space="preserve">ACCOUNT </v>
          </cell>
          <cell r="B1" t="str">
            <v xml:space="preserve">PN </v>
          </cell>
          <cell r="C1" t="str">
            <v>FC</v>
          </cell>
          <cell r="D1" t="str">
            <v>LC</v>
          </cell>
          <cell r="E1" t="str">
            <v>SA</v>
          </cell>
          <cell r="F1" t="str">
            <v>SRC</v>
          </cell>
          <cell r="G1" t="str">
            <v>REF#</v>
          </cell>
          <cell r="H1" t="str">
            <v>DATE</v>
          </cell>
          <cell r="I1" t="str">
            <v>AMOUNT KES</v>
          </cell>
          <cell r="J1" t="str">
            <v>TEXT</v>
          </cell>
          <cell r="K1" t="str">
            <v>AMOUNT USD</v>
          </cell>
        </row>
        <row r="2">
          <cell r="A2">
            <v>5011</v>
          </cell>
          <cell r="B2" t="str">
            <v>KEN022</v>
          </cell>
          <cell r="C2" t="str">
            <v>KE654</v>
          </cell>
          <cell r="D2">
            <v>30</v>
          </cell>
          <cell r="E2" t="str">
            <v>BABS</v>
          </cell>
          <cell r="F2" t="str">
            <v>BABS</v>
          </cell>
          <cell r="G2">
            <v>175784</v>
          </cell>
          <cell r="H2">
            <v>20070430</v>
          </cell>
          <cell r="I2">
            <v>58495.01</v>
          </cell>
          <cell r="J2" t="str">
            <v>APRIL 07 GROSS PAY</v>
          </cell>
          <cell r="K2" t="str">
            <v>USD</v>
          </cell>
          <cell r="L2">
            <v>857.07</v>
          </cell>
          <cell r="M2" t="str">
            <v>000SFIN05</v>
          </cell>
          <cell r="N2">
            <v>20070507</v>
          </cell>
        </row>
        <row r="3">
          <cell r="A3">
            <v>5011</v>
          </cell>
          <cell r="B3" t="str">
            <v>KEN022</v>
          </cell>
          <cell r="C3" t="str">
            <v>KE654</v>
          </cell>
          <cell r="D3">
            <v>30</v>
          </cell>
          <cell r="E3" t="str">
            <v>BABS</v>
          </cell>
          <cell r="F3" t="str">
            <v>BABS</v>
          </cell>
          <cell r="G3">
            <v>175784</v>
          </cell>
          <cell r="H3">
            <v>20070430</v>
          </cell>
          <cell r="I3">
            <v>16268.06</v>
          </cell>
          <cell r="J3" t="str">
            <v>APRIL 07 GROSS PAY</v>
          </cell>
          <cell r="K3" t="str">
            <v>USD</v>
          </cell>
          <cell r="L3">
            <v>238.36</v>
          </cell>
          <cell r="M3" t="str">
            <v>000SFIN05</v>
          </cell>
          <cell r="N3">
            <v>20070507</v>
          </cell>
        </row>
        <row r="4">
          <cell r="A4">
            <v>5011</v>
          </cell>
          <cell r="B4" t="str">
            <v>KEN022</v>
          </cell>
          <cell r="C4" t="str">
            <v>KE654</v>
          </cell>
          <cell r="D4">
            <v>30</v>
          </cell>
          <cell r="E4" t="str">
            <v>BABS</v>
          </cell>
          <cell r="F4" t="str">
            <v>BABS</v>
          </cell>
          <cell r="G4">
            <v>175784</v>
          </cell>
          <cell r="H4">
            <v>20070430</v>
          </cell>
          <cell r="I4">
            <v>125810.64</v>
          </cell>
          <cell r="J4" t="str">
            <v>APRIL 07 GROSS PAY</v>
          </cell>
          <cell r="K4" t="str">
            <v>USD</v>
          </cell>
          <cell r="L4">
            <v>1843.38</v>
          </cell>
          <cell r="M4" t="str">
            <v>000SFIN05</v>
          </cell>
          <cell r="N4">
            <v>20070507</v>
          </cell>
        </row>
        <row r="5">
          <cell r="A5">
            <v>5011</v>
          </cell>
          <cell r="B5" t="str">
            <v>KEN022</v>
          </cell>
          <cell r="C5" t="str">
            <v>KE654</v>
          </cell>
          <cell r="D5">
            <v>30</v>
          </cell>
          <cell r="E5" t="str">
            <v>BADS</v>
          </cell>
          <cell r="F5" t="str">
            <v>BADS</v>
          </cell>
          <cell r="G5">
            <v>203476</v>
          </cell>
          <cell r="H5">
            <v>20070402</v>
          </cell>
          <cell r="I5">
            <v>129740.97</v>
          </cell>
          <cell r="J5" t="str">
            <v>E Gichora, Jan-Mar07 sala</v>
          </cell>
          <cell r="K5" t="str">
            <v>USD</v>
          </cell>
          <cell r="L5">
            <v>1889.89</v>
          </cell>
          <cell r="M5" t="str">
            <v>000SFIN11</v>
          </cell>
          <cell r="N5">
            <v>20070402</v>
          </cell>
        </row>
        <row r="6">
          <cell r="A6">
            <v>5011</v>
          </cell>
          <cell r="B6" t="str">
            <v>KEN022</v>
          </cell>
          <cell r="C6" t="str">
            <v>KE654</v>
          </cell>
          <cell r="D6">
            <v>30</v>
          </cell>
          <cell r="E6" t="str">
            <v>BADS</v>
          </cell>
          <cell r="F6" t="str">
            <v>BADS</v>
          </cell>
          <cell r="G6">
            <v>203477</v>
          </cell>
          <cell r="H6">
            <v>20070402</v>
          </cell>
          <cell r="I6">
            <v>129740.97</v>
          </cell>
          <cell r="J6" t="str">
            <v>S Njemu, Sal Jan-Mar07</v>
          </cell>
          <cell r="K6" t="str">
            <v>USD</v>
          </cell>
          <cell r="L6">
            <v>1889.89</v>
          </cell>
          <cell r="M6" t="str">
            <v>000SFIN11</v>
          </cell>
          <cell r="N6">
            <v>20070402</v>
          </cell>
        </row>
        <row r="7">
          <cell r="A7">
            <v>5011</v>
          </cell>
          <cell r="B7" t="str">
            <v>KEN022</v>
          </cell>
          <cell r="C7" t="str">
            <v>KE654</v>
          </cell>
          <cell r="D7">
            <v>30</v>
          </cell>
          <cell r="E7" t="str">
            <v>BADS</v>
          </cell>
          <cell r="F7" t="str">
            <v>BADS</v>
          </cell>
          <cell r="G7">
            <v>203478</v>
          </cell>
          <cell r="H7">
            <v>20070402</v>
          </cell>
          <cell r="I7">
            <v>77227.14</v>
          </cell>
          <cell r="J7" t="str">
            <v>Jennifer N, Sal Jan-Feb07</v>
          </cell>
          <cell r="K7" t="str">
            <v>USD</v>
          </cell>
          <cell r="L7">
            <v>1124.94</v>
          </cell>
          <cell r="M7" t="str">
            <v>000SFIN11</v>
          </cell>
          <cell r="N7">
            <v>20070402</v>
          </cell>
        </row>
        <row r="8">
          <cell r="A8">
            <v>5011</v>
          </cell>
          <cell r="B8" t="str">
            <v>KEN022</v>
          </cell>
          <cell r="C8" t="str">
            <v>KE654</v>
          </cell>
          <cell r="D8">
            <v>30</v>
          </cell>
          <cell r="E8" t="str">
            <v>BADS</v>
          </cell>
          <cell r="F8" t="str">
            <v>BADS</v>
          </cell>
          <cell r="G8">
            <v>175784</v>
          </cell>
          <cell r="H8">
            <v>20070430</v>
          </cell>
          <cell r="I8">
            <v>215117.78</v>
          </cell>
          <cell r="J8" t="str">
            <v>APRIL 07 GROSS PAY</v>
          </cell>
          <cell r="K8" t="str">
            <v>USD</v>
          </cell>
          <cell r="L8">
            <v>3151.91</v>
          </cell>
          <cell r="M8" t="str">
            <v>000SFIN05</v>
          </cell>
          <cell r="N8">
            <v>20070507</v>
          </cell>
        </row>
        <row r="9">
          <cell r="A9">
            <v>5011</v>
          </cell>
          <cell r="B9" t="str">
            <v>KEN022</v>
          </cell>
          <cell r="C9" t="str">
            <v>KE654</v>
          </cell>
          <cell r="D9">
            <v>30</v>
          </cell>
          <cell r="E9" t="str">
            <v>BADS</v>
          </cell>
          <cell r="F9" t="str">
            <v>BADS</v>
          </cell>
          <cell r="G9">
            <v>175784</v>
          </cell>
          <cell r="H9">
            <v>20070430</v>
          </cell>
          <cell r="I9">
            <v>70439.429999999993</v>
          </cell>
          <cell r="J9" t="str">
            <v>APRIL 07 GROSS PAY</v>
          </cell>
          <cell r="K9" t="str">
            <v>USD</v>
          </cell>
          <cell r="L9">
            <v>1032.08</v>
          </cell>
          <cell r="M9" t="str">
            <v>000SFIN05</v>
          </cell>
          <cell r="N9">
            <v>20070507</v>
          </cell>
        </row>
        <row r="10">
          <cell r="A10">
            <v>5011</v>
          </cell>
          <cell r="B10" t="str">
            <v>KEN022</v>
          </cell>
          <cell r="C10" t="str">
            <v>KE654</v>
          </cell>
          <cell r="D10">
            <v>30</v>
          </cell>
          <cell r="E10" t="str">
            <v>BADS</v>
          </cell>
          <cell r="F10" t="str">
            <v>BADS</v>
          </cell>
          <cell r="G10">
            <v>175787</v>
          </cell>
          <cell r="H10">
            <v>20070430</v>
          </cell>
          <cell r="I10">
            <v>34694.53</v>
          </cell>
          <cell r="J10" t="str">
            <v>310107$ JAN 07 GROSS PAY</v>
          </cell>
          <cell r="K10" t="str">
            <v>USD</v>
          </cell>
          <cell r="L10">
            <v>492.68</v>
          </cell>
          <cell r="M10" t="str">
            <v>000SFIN05</v>
          </cell>
          <cell r="N10">
            <v>20070507</v>
          </cell>
        </row>
        <row r="11">
          <cell r="A11">
            <v>5011</v>
          </cell>
          <cell r="B11" t="str">
            <v>KEN022</v>
          </cell>
          <cell r="C11" t="str">
            <v>KE654</v>
          </cell>
          <cell r="D11">
            <v>30</v>
          </cell>
          <cell r="E11" t="str">
            <v>BADS</v>
          </cell>
          <cell r="F11" t="str">
            <v>BADS</v>
          </cell>
          <cell r="G11">
            <v>175787</v>
          </cell>
          <cell r="H11">
            <v>20070430</v>
          </cell>
          <cell r="I11">
            <v>34694.199999999997</v>
          </cell>
          <cell r="J11" t="str">
            <v>280207$FEB 07 GROSS PAY</v>
          </cell>
          <cell r="K11" t="str">
            <v>USD</v>
          </cell>
          <cell r="L11">
            <v>498.48</v>
          </cell>
          <cell r="M11" t="str">
            <v>000SFIN05</v>
          </cell>
          <cell r="N11">
            <v>20070507</v>
          </cell>
        </row>
        <row r="12">
          <cell r="A12">
            <v>5011</v>
          </cell>
          <cell r="B12" t="str">
            <v>KEN022</v>
          </cell>
          <cell r="C12" t="str">
            <v>KE654</v>
          </cell>
          <cell r="D12">
            <v>30</v>
          </cell>
          <cell r="E12" t="str">
            <v>BADS</v>
          </cell>
          <cell r="F12" t="str">
            <v>BADS</v>
          </cell>
          <cell r="G12">
            <v>175787</v>
          </cell>
          <cell r="H12">
            <v>20070430</v>
          </cell>
          <cell r="I12">
            <v>34694.39</v>
          </cell>
          <cell r="J12" t="str">
            <v>310307$MAR 07 GROSS PAY</v>
          </cell>
          <cell r="K12" t="str">
            <v>USD</v>
          </cell>
          <cell r="L12">
            <v>505.16</v>
          </cell>
          <cell r="M12" t="str">
            <v>000SFIN05</v>
          </cell>
          <cell r="N12">
            <v>20070507</v>
          </cell>
        </row>
        <row r="13">
          <cell r="A13">
            <v>5021</v>
          </cell>
          <cell r="B13" t="str">
            <v>KEN022</v>
          </cell>
          <cell r="C13" t="str">
            <v>KE654</v>
          </cell>
          <cell r="D13">
            <v>30</v>
          </cell>
          <cell r="E13" t="str">
            <v>BADS</v>
          </cell>
          <cell r="F13" t="str">
            <v>BADS</v>
          </cell>
          <cell r="G13">
            <v>175787</v>
          </cell>
          <cell r="H13">
            <v>20070430</v>
          </cell>
          <cell r="I13">
            <v>131.87</v>
          </cell>
          <cell r="J13" t="str">
            <v>300307$MAR07 NSSF CONT'R</v>
          </cell>
          <cell r="K13" t="str">
            <v>USD</v>
          </cell>
          <cell r="L13">
            <v>1.92</v>
          </cell>
          <cell r="M13" t="str">
            <v>000SFIN05</v>
          </cell>
          <cell r="N13">
            <v>20070507</v>
          </cell>
        </row>
        <row r="14">
          <cell r="A14">
            <v>5021</v>
          </cell>
          <cell r="B14" t="str">
            <v>KEN022</v>
          </cell>
          <cell r="C14" t="str">
            <v>KE654</v>
          </cell>
          <cell r="D14">
            <v>30</v>
          </cell>
          <cell r="E14" t="str">
            <v>BADS</v>
          </cell>
          <cell r="F14" t="str">
            <v>BADS</v>
          </cell>
          <cell r="G14">
            <v>175787</v>
          </cell>
          <cell r="H14">
            <v>20070430</v>
          </cell>
          <cell r="I14">
            <v>131.69</v>
          </cell>
          <cell r="J14" t="str">
            <v>310107$ JAN 07 NSSF CONT'</v>
          </cell>
          <cell r="K14" t="str">
            <v>USD</v>
          </cell>
          <cell r="L14">
            <v>1.87</v>
          </cell>
          <cell r="M14" t="str">
            <v>000SFIN05</v>
          </cell>
          <cell r="N14">
            <v>20070507</v>
          </cell>
        </row>
        <row r="15">
          <cell r="A15">
            <v>5021</v>
          </cell>
          <cell r="B15" t="str">
            <v>KEN022</v>
          </cell>
          <cell r="C15" t="str">
            <v>KE654</v>
          </cell>
          <cell r="D15">
            <v>30</v>
          </cell>
          <cell r="E15" t="str">
            <v>BADS</v>
          </cell>
          <cell r="F15" t="str">
            <v>BADS</v>
          </cell>
          <cell r="G15">
            <v>175787</v>
          </cell>
          <cell r="H15">
            <v>20070430</v>
          </cell>
          <cell r="I15">
            <v>132.24</v>
          </cell>
          <cell r="J15" t="str">
            <v>280207$FEB07 NSSF CONT'R</v>
          </cell>
          <cell r="K15" t="str">
            <v>USD</v>
          </cell>
          <cell r="L15">
            <v>1.9</v>
          </cell>
          <cell r="M15" t="str">
            <v>000SFIN05</v>
          </cell>
          <cell r="N15">
            <v>20070507</v>
          </cell>
        </row>
        <row r="16">
          <cell r="A16">
            <v>5031</v>
          </cell>
          <cell r="B16" t="str">
            <v>KEN022</v>
          </cell>
          <cell r="C16" t="str">
            <v>KE654</v>
          </cell>
          <cell r="D16">
            <v>30</v>
          </cell>
          <cell r="E16" t="str">
            <v>BADS</v>
          </cell>
          <cell r="F16" t="str">
            <v>BADS</v>
          </cell>
          <cell r="G16">
            <v>175787</v>
          </cell>
          <cell r="H16">
            <v>20070430</v>
          </cell>
          <cell r="I16">
            <v>10061.620000000001</v>
          </cell>
          <cell r="J16" t="str">
            <v>300307$ADDITIONAL PENSION</v>
          </cell>
          <cell r="K16" t="str">
            <v>USD</v>
          </cell>
          <cell r="L16">
            <v>146.5</v>
          </cell>
          <cell r="M16" t="str">
            <v>000SFIN05</v>
          </cell>
          <cell r="N16">
            <v>20070507</v>
          </cell>
        </row>
        <row r="17">
          <cell r="A17">
            <v>5031</v>
          </cell>
          <cell r="B17" t="str">
            <v>KEN022</v>
          </cell>
          <cell r="C17" t="str">
            <v>KE654</v>
          </cell>
          <cell r="D17">
            <v>30</v>
          </cell>
          <cell r="E17" t="str">
            <v>BADS</v>
          </cell>
          <cell r="F17" t="str">
            <v>BADS</v>
          </cell>
          <cell r="G17">
            <v>175787</v>
          </cell>
          <cell r="H17">
            <v>20070430</v>
          </cell>
          <cell r="I17">
            <v>5203.88</v>
          </cell>
          <cell r="J17" t="str">
            <v>300307$MAR 07 STAFF PENSI</v>
          </cell>
          <cell r="K17" t="str">
            <v>USD</v>
          </cell>
          <cell r="L17">
            <v>75.77</v>
          </cell>
          <cell r="M17" t="str">
            <v>000SFIN05</v>
          </cell>
          <cell r="N17">
            <v>20070507</v>
          </cell>
        </row>
        <row r="18">
          <cell r="A18">
            <v>5031</v>
          </cell>
          <cell r="B18" t="str">
            <v>KEN022</v>
          </cell>
          <cell r="C18" t="str">
            <v>KE654</v>
          </cell>
          <cell r="D18">
            <v>30</v>
          </cell>
          <cell r="E18" t="str">
            <v>BADS</v>
          </cell>
          <cell r="F18" t="str">
            <v>BADS</v>
          </cell>
          <cell r="G18">
            <v>175787</v>
          </cell>
          <cell r="H18">
            <v>20070430</v>
          </cell>
          <cell r="I18">
            <v>2602.02</v>
          </cell>
          <cell r="J18" t="str">
            <v>310107$ JAN 07 STAFF PENS</v>
          </cell>
          <cell r="K18" t="str">
            <v>USD</v>
          </cell>
          <cell r="L18">
            <v>36.950000000000003</v>
          </cell>
          <cell r="M18" t="str">
            <v>000SFIN05</v>
          </cell>
          <cell r="N18">
            <v>20070507</v>
          </cell>
        </row>
        <row r="19">
          <cell r="A19">
            <v>5031</v>
          </cell>
          <cell r="B19" t="str">
            <v>KEN022</v>
          </cell>
          <cell r="C19" t="str">
            <v>KE654</v>
          </cell>
          <cell r="D19">
            <v>30</v>
          </cell>
          <cell r="E19" t="str">
            <v>BADS</v>
          </cell>
          <cell r="F19" t="str">
            <v>BADS</v>
          </cell>
          <cell r="G19">
            <v>175787</v>
          </cell>
          <cell r="H19">
            <v>20070430</v>
          </cell>
          <cell r="I19">
            <v>2602.34</v>
          </cell>
          <cell r="J19" t="str">
            <v>280207$FEB 07 STAFF PENSI</v>
          </cell>
          <cell r="K19" t="str">
            <v>USD</v>
          </cell>
          <cell r="L19">
            <v>37.39</v>
          </cell>
          <cell r="M19" t="str">
            <v>000SFIN05</v>
          </cell>
          <cell r="N19">
            <v>20070507</v>
          </cell>
        </row>
        <row r="20">
          <cell r="A20">
            <v>5041</v>
          </cell>
          <cell r="B20" t="str">
            <v>KEN022</v>
          </cell>
          <cell r="C20" t="str">
            <v>KE654</v>
          </cell>
          <cell r="D20">
            <v>30</v>
          </cell>
          <cell r="E20" t="str">
            <v>BADS</v>
          </cell>
          <cell r="F20" t="str">
            <v>BADS</v>
          </cell>
          <cell r="G20">
            <v>175787</v>
          </cell>
          <cell r="H20">
            <v>20070430</v>
          </cell>
          <cell r="I20">
            <v>329.66</v>
          </cell>
          <cell r="J20" t="str">
            <v>300307$MAR 07 MEDICAL ACC</v>
          </cell>
          <cell r="K20" t="str">
            <v>USD</v>
          </cell>
          <cell r="L20">
            <v>4.8</v>
          </cell>
          <cell r="M20" t="str">
            <v>000SFIN05</v>
          </cell>
          <cell r="N20">
            <v>20070507</v>
          </cell>
        </row>
        <row r="21">
          <cell r="A21">
            <v>5041</v>
          </cell>
          <cell r="B21" t="str">
            <v>KEN022</v>
          </cell>
          <cell r="C21" t="str">
            <v>KE654</v>
          </cell>
          <cell r="D21">
            <v>30</v>
          </cell>
          <cell r="E21" t="str">
            <v>BADS</v>
          </cell>
          <cell r="F21" t="str">
            <v>BADS</v>
          </cell>
          <cell r="G21">
            <v>175787</v>
          </cell>
          <cell r="H21">
            <v>20070430</v>
          </cell>
          <cell r="I21">
            <v>3190.87</v>
          </cell>
          <cell r="J21" t="str">
            <v>300307$OP REPLENISHMENT</v>
          </cell>
          <cell r="K21" t="str">
            <v>USD</v>
          </cell>
          <cell r="L21">
            <v>46.46</v>
          </cell>
          <cell r="M21" t="str">
            <v>000SFIN05</v>
          </cell>
          <cell r="N21">
            <v>20070507</v>
          </cell>
        </row>
        <row r="22">
          <cell r="A22">
            <v>5041</v>
          </cell>
          <cell r="B22" t="str">
            <v>KEN022</v>
          </cell>
          <cell r="C22" t="str">
            <v>KE654</v>
          </cell>
          <cell r="D22">
            <v>30</v>
          </cell>
          <cell r="E22" t="str">
            <v>BADS</v>
          </cell>
          <cell r="F22" t="str">
            <v>BADS</v>
          </cell>
          <cell r="G22">
            <v>175787</v>
          </cell>
          <cell r="H22">
            <v>20070430</v>
          </cell>
          <cell r="I22">
            <v>4730.82</v>
          </cell>
          <cell r="J22" t="str">
            <v>310107$ GPA PREMIUMS-01.1</v>
          </cell>
          <cell r="K22" t="str">
            <v>USD</v>
          </cell>
          <cell r="L22">
            <v>67.180000000000007</v>
          </cell>
          <cell r="M22" t="str">
            <v>000SFIN05</v>
          </cell>
          <cell r="N22">
            <v>20070507</v>
          </cell>
        </row>
        <row r="23">
          <cell r="A23">
            <v>5041</v>
          </cell>
          <cell r="B23" t="str">
            <v>KEN022</v>
          </cell>
          <cell r="C23" t="str">
            <v>KE654</v>
          </cell>
          <cell r="D23">
            <v>30</v>
          </cell>
          <cell r="E23" t="str">
            <v>BADS</v>
          </cell>
          <cell r="F23" t="str">
            <v>BADS</v>
          </cell>
          <cell r="G23">
            <v>175787</v>
          </cell>
          <cell r="H23">
            <v>20070430</v>
          </cell>
          <cell r="I23">
            <v>6427.94</v>
          </cell>
          <cell r="J23" t="str">
            <v>310107$ IN-PATIENT MEDICA</v>
          </cell>
          <cell r="K23" t="str">
            <v>USD</v>
          </cell>
          <cell r="L23">
            <v>91.28</v>
          </cell>
          <cell r="M23" t="str">
            <v>000SFIN05</v>
          </cell>
          <cell r="N23">
            <v>20070507</v>
          </cell>
        </row>
        <row r="24">
          <cell r="A24">
            <v>5041</v>
          </cell>
          <cell r="B24" t="str">
            <v>KEN022</v>
          </cell>
          <cell r="C24" t="str">
            <v>KE654</v>
          </cell>
          <cell r="D24">
            <v>30</v>
          </cell>
          <cell r="E24" t="str">
            <v>BADS</v>
          </cell>
          <cell r="F24" t="str">
            <v>BADS</v>
          </cell>
          <cell r="G24">
            <v>175787</v>
          </cell>
          <cell r="H24">
            <v>20070430</v>
          </cell>
          <cell r="I24">
            <v>330.27</v>
          </cell>
          <cell r="J24" t="str">
            <v>310107$ JAN 07 MEDICAL AC</v>
          </cell>
          <cell r="K24" t="str">
            <v>USD</v>
          </cell>
          <cell r="L24">
            <v>4.6900000000000004</v>
          </cell>
          <cell r="M24" t="str">
            <v>000SFIN05</v>
          </cell>
          <cell r="N24">
            <v>20070507</v>
          </cell>
        </row>
        <row r="25">
          <cell r="A25">
            <v>5041</v>
          </cell>
          <cell r="B25" t="str">
            <v>KEN022</v>
          </cell>
          <cell r="C25" t="str">
            <v>KE654</v>
          </cell>
          <cell r="D25">
            <v>30</v>
          </cell>
          <cell r="E25" t="str">
            <v>BADS</v>
          </cell>
          <cell r="F25" t="str">
            <v>BADS</v>
          </cell>
          <cell r="G25">
            <v>175787</v>
          </cell>
          <cell r="H25">
            <v>20070430</v>
          </cell>
          <cell r="I25">
            <v>329.9</v>
          </cell>
          <cell r="J25" t="str">
            <v>280207$FEB 07 MEDICAL ACC</v>
          </cell>
          <cell r="K25" t="str">
            <v>USD</v>
          </cell>
          <cell r="L25">
            <v>4.74</v>
          </cell>
          <cell r="M25" t="str">
            <v>000SFIN05</v>
          </cell>
          <cell r="N25">
            <v>20070507</v>
          </cell>
        </row>
        <row r="26">
          <cell r="A26">
            <v>5041</v>
          </cell>
          <cell r="B26" t="str">
            <v>KEN022</v>
          </cell>
          <cell r="C26" t="str">
            <v>KE654</v>
          </cell>
          <cell r="D26">
            <v>30</v>
          </cell>
          <cell r="E26" t="str">
            <v>BADS</v>
          </cell>
          <cell r="F26" t="str">
            <v>BADS</v>
          </cell>
          <cell r="G26">
            <v>175787</v>
          </cell>
          <cell r="H26">
            <v>20070430</v>
          </cell>
          <cell r="I26">
            <v>9057.74</v>
          </cell>
          <cell r="J26" t="str">
            <v>280207$LIFE INSURANCE PRE</v>
          </cell>
          <cell r="K26" t="str">
            <v>USD</v>
          </cell>
          <cell r="L26">
            <v>130.13999999999999</v>
          </cell>
          <cell r="M26" t="str">
            <v>000SFIN05</v>
          </cell>
          <cell r="N26">
            <v>20070507</v>
          </cell>
        </row>
        <row r="27">
          <cell r="A27">
            <v>5041</v>
          </cell>
          <cell r="B27" t="str">
            <v>KEN022</v>
          </cell>
          <cell r="C27" t="str">
            <v>KE654</v>
          </cell>
          <cell r="D27">
            <v>30</v>
          </cell>
          <cell r="E27" t="str">
            <v>BADS</v>
          </cell>
          <cell r="F27" t="str">
            <v>BADS</v>
          </cell>
          <cell r="G27">
            <v>175787</v>
          </cell>
          <cell r="H27">
            <v>20070430</v>
          </cell>
          <cell r="I27">
            <v>1320.31</v>
          </cell>
          <cell r="J27" t="str">
            <v>280207$OUT-PATIENT REPLEN</v>
          </cell>
          <cell r="K27" t="str">
            <v>USD</v>
          </cell>
          <cell r="L27">
            <v>18.97</v>
          </cell>
          <cell r="M27" t="str">
            <v>000SFIN05</v>
          </cell>
          <cell r="N27">
            <v>20070507</v>
          </cell>
        </row>
        <row r="28">
          <cell r="A28">
            <v>5043</v>
          </cell>
          <cell r="B28" t="str">
            <v>KEN022</v>
          </cell>
          <cell r="C28" t="str">
            <v>KE654</v>
          </cell>
          <cell r="D28">
            <v>30</v>
          </cell>
          <cell r="E28" t="str">
            <v>BADS</v>
          </cell>
          <cell r="F28" t="str">
            <v>BADS</v>
          </cell>
          <cell r="G28">
            <v>175787</v>
          </cell>
          <cell r="H28">
            <v>20070430</v>
          </cell>
          <cell r="I28">
            <v>4999.68</v>
          </cell>
          <cell r="J28" t="str">
            <v>220107$ TO policy allowan</v>
          </cell>
          <cell r="K28" t="str">
            <v>USD</v>
          </cell>
          <cell r="L28">
            <v>71.680000000000007</v>
          </cell>
          <cell r="M28" t="str">
            <v>000SFIN05</v>
          </cell>
          <cell r="N28">
            <v>20070507</v>
          </cell>
        </row>
        <row r="29">
          <cell r="A29">
            <v>5043</v>
          </cell>
          <cell r="B29" t="str">
            <v>KEN022</v>
          </cell>
          <cell r="C29" t="str">
            <v>KE654</v>
          </cell>
          <cell r="D29">
            <v>30</v>
          </cell>
          <cell r="E29" t="str">
            <v>BADS</v>
          </cell>
          <cell r="F29" t="str">
            <v>BADS</v>
          </cell>
          <cell r="G29">
            <v>175787</v>
          </cell>
          <cell r="H29">
            <v>20070430</v>
          </cell>
          <cell r="I29">
            <v>3122.19</v>
          </cell>
          <cell r="J29" t="str">
            <v>300307$MAR07 ACCRUED BENE</v>
          </cell>
          <cell r="K29" t="str">
            <v>USD</v>
          </cell>
          <cell r="L29">
            <v>45.46</v>
          </cell>
          <cell r="M29" t="str">
            <v>000SFIN05</v>
          </cell>
          <cell r="N29">
            <v>20070507</v>
          </cell>
        </row>
        <row r="30">
          <cell r="A30">
            <v>5043</v>
          </cell>
          <cell r="B30" t="str">
            <v>KEN022</v>
          </cell>
          <cell r="C30" t="str">
            <v>KE654</v>
          </cell>
          <cell r="D30">
            <v>30</v>
          </cell>
          <cell r="E30" t="str">
            <v>BADS</v>
          </cell>
          <cell r="F30" t="str">
            <v>BADS</v>
          </cell>
          <cell r="G30">
            <v>175787</v>
          </cell>
          <cell r="H30">
            <v>20070430</v>
          </cell>
          <cell r="I30">
            <v>2949.19</v>
          </cell>
          <cell r="J30" t="str">
            <v>310107$ JAN 07 ACCRUED BE</v>
          </cell>
          <cell r="K30" t="str">
            <v>USD</v>
          </cell>
          <cell r="L30">
            <v>41.88</v>
          </cell>
          <cell r="M30" t="str">
            <v>000SFIN05</v>
          </cell>
          <cell r="N30">
            <v>20070507</v>
          </cell>
        </row>
        <row r="31">
          <cell r="A31">
            <v>5043</v>
          </cell>
          <cell r="B31" t="str">
            <v>KEN022</v>
          </cell>
          <cell r="C31" t="str">
            <v>KE654</v>
          </cell>
          <cell r="D31">
            <v>30</v>
          </cell>
          <cell r="E31" t="str">
            <v>BADS</v>
          </cell>
          <cell r="F31" t="str">
            <v>BADS</v>
          </cell>
          <cell r="G31">
            <v>175787</v>
          </cell>
          <cell r="H31">
            <v>20070430</v>
          </cell>
          <cell r="I31">
            <v>4336.46</v>
          </cell>
          <cell r="J31" t="str">
            <v>310107$ JAN 07 LEAVE ALLO</v>
          </cell>
          <cell r="K31" t="str">
            <v>USD</v>
          </cell>
          <cell r="L31">
            <v>61.58</v>
          </cell>
          <cell r="M31" t="str">
            <v>000SFIN05</v>
          </cell>
          <cell r="N31">
            <v>20070507</v>
          </cell>
        </row>
        <row r="32">
          <cell r="A32">
            <v>5043</v>
          </cell>
          <cell r="B32" t="str">
            <v>KEN022</v>
          </cell>
          <cell r="C32" t="str">
            <v>KE654</v>
          </cell>
          <cell r="D32">
            <v>30</v>
          </cell>
          <cell r="E32" t="str">
            <v>BADS</v>
          </cell>
          <cell r="F32" t="str">
            <v>BADS</v>
          </cell>
          <cell r="G32">
            <v>175787</v>
          </cell>
          <cell r="H32">
            <v>20070430</v>
          </cell>
          <cell r="I32">
            <v>2429.04</v>
          </cell>
          <cell r="J32" t="str">
            <v>280207$FEB 07 ACCRUED BEN</v>
          </cell>
          <cell r="K32" t="str">
            <v>USD</v>
          </cell>
          <cell r="L32">
            <v>34.9</v>
          </cell>
          <cell r="M32" t="str">
            <v>000SFIN05</v>
          </cell>
          <cell r="N32">
            <v>20070507</v>
          </cell>
        </row>
        <row r="33">
          <cell r="A33">
            <v>5067</v>
          </cell>
          <cell r="B33" t="str">
            <v>KEN022</v>
          </cell>
          <cell r="C33" t="str">
            <v>KE654</v>
          </cell>
          <cell r="D33">
            <v>30</v>
          </cell>
          <cell r="E33" t="str">
            <v>BADS</v>
          </cell>
          <cell r="F33" t="str">
            <v>BADS</v>
          </cell>
          <cell r="G33">
            <v>175787</v>
          </cell>
          <cell r="H33">
            <v>20070430</v>
          </cell>
          <cell r="I33">
            <v>520.59</v>
          </cell>
          <cell r="J33" t="str">
            <v>300307$MAR 07 SPECIAL ACC</v>
          </cell>
          <cell r="K33" t="str">
            <v>USD</v>
          </cell>
          <cell r="L33">
            <v>7.58</v>
          </cell>
          <cell r="M33" t="str">
            <v>000SFIN05</v>
          </cell>
          <cell r="N33">
            <v>20070507</v>
          </cell>
        </row>
        <row r="34">
          <cell r="A34">
            <v>5067</v>
          </cell>
          <cell r="B34" t="str">
            <v>KEN022</v>
          </cell>
          <cell r="C34" t="str">
            <v>KE654</v>
          </cell>
          <cell r="D34">
            <v>30</v>
          </cell>
          <cell r="E34" t="str">
            <v>BADS</v>
          </cell>
          <cell r="F34" t="str">
            <v>BADS</v>
          </cell>
          <cell r="G34">
            <v>175787</v>
          </cell>
          <cell r="H34">
            <v>20070430</v>
          </cell>
          <cell r="I34">
            <v>520.4</v>
          </cell>
          <cell r="J34" t="str">
            <v>310107$ JAN 07 SPECIAL AC</v>
          </cell>
          <cell r="K34" t="str">
            <v>USD</v>
          </cell>
          <cell r="L34">
            <v>7.39</v>
          </cell>
          <cell r="M34" t="str">
            <v>000SFIN05</v>
          </cell>
          <cell r="N34">
            <v>20070507</v>
          </cell>
        </row>
        <row r="35">
          <cell r="A35">
            <v>5067</v>
          </cell>
          <cell r="B35" t="str">
            <v>KEN022</v>
          </cell>
          <cell r="C35" t="str">
            <v>KE654</v>
          </cell>
          <cell r="D35">
            <v>30</v>
          </cell>
          <cell r="E35" t="str">
            <v>BADS</v>
          </cell>
          <cell r="F35" t="str">
            <v>BADS</v>
          </cell>
          <cell r="G35">
            <v>175787</v>
          </cell>
          <cell r="H35">
            <v>20070430</v>
          </cell>
          <cell r="I35">
            <v>520.61</v>
          </cell>
          <cell r="J35" t="str">
            <v>280207$FEB 07 SPECIAL ACC</v>
          </cell>
          <cell r="K35" t="str">
            <v>USD</v>
          </cell>
          <cell r="L35">
            <v>7.48</v>
          </cell>
          <cell r="M35" t="str">
            <v>000SFIN05</v>
          </cell>
          <cell r="N35">
            <v>20070507</v>
          </cell>
        </row>
        <row r="36">
          <cell r="A36">
            <v>5021</v>
          </cell>
          <cell r="B36" t="str">
            <v>KEN022</v>
          </cell>
          <cell r="C36" t="str">
            <v>KE654</v>
          </cell>
          <cell r="D36">
            <v>30</v>
          </cell>
          <cell r="E36" t="str">
            <v>BADS</v>
          </cell>
          <cell r="F36" t="str">
            <v>BADS</v>
          </cell>
          <cell r="G36">
            <v>203709</v>
          </cell>
          <cell r="H36">
            <v>20070430</v>
          </cell>
          <cell r="I36">
            <v>599.91999999999996</v>
          </cell>
          <cell r="J36" t="str">
            <v>NSSF S Njemu pmts</v>
          </cell>
          <cell r="K36" t="str">
            <v>USD</v>
          </cell>
          <cell r="L36">
            <v>8.7899999999999991</v>
          </cell>
          <cell r="M36" t="str">
            <v>000SFIN11</v>
          </cell>
          <cell r="N36">
            <v>20070503</v>
          </cell>
        </row>
        <row r="37">
          <cell r="A37">
            <v>5021</v>
          </cell>
          <cell r="B37" t="str">
            <v>KEN022</v>
          </cell>
          <cell r="C37" t="str">
            <v>KE654</v>
          </cell>
          <cell r="D37">
            <v>30</v>
          </cell>
          <cell r="E37" t="str">
            <v>BADS</v>
          </cell>
          <cell r="F37" t="str">
            <v>BADS</v>
          </cell>
          <cell r="G37">
            <v>203709</v>
          </cell>
          <cell r="H37">
            <v>20070430</v>
          </cell>
          <cell r="I37">
            <v>399.94</v>
          </cell>
          <cell r="J37" t="str">
            <v>NSSF Jenifer N pmts</v>
          </cell>
          <cell r="K37" t="str">
            <v>USD</v>
          </cell>
          <cell r="L37">
            <v>5.86</v>
          </cell>
          <cell r="M37" t="str">
            <v>000SFIN11</v>
          </cell>
          <cell r="N37">
            <v>20070503</v>
          </cell>
        </row>
        <row r="38">
          <cell r="A38">
            <v>5021</v>
          </cell>
          <cell r="B38" t="str">
            <v>KEN022</v>
          </cell>
          <cell r="C38" t="str">
            <v>KE654</v>
          </cell>
          <cell r="D38">
            <v>30</v>
          </cell>
          <cell r="E38" t="str">
            <v>BADS</v>
          </cell>
          <cell r="F38" t="str">
            <v>BADS</v>
          </cell>
          <cell r="G38">
            <v>203709</v>
          </cell>
          <cell r="H38">
            <v>20070430</v>
          </cell>
          <cell r="I38">
            <v>599.91999999999996</v>
          </cell>
          <cell r="J38" t="str">
            <v>NSSF E Gichora pmts</v>
          </cell>
          <cell r="K38" t="str">
            <v>USD</v>
          </cell>
          <cell r="L38">
            <v>8.7899999999999991</v>
          </cell>
          <cell r="M38" t="str">
            <v>000SFIN11</v>
          </cell>
          <cell r="N38">
            <v>20070503</v>
          </cell>
        </row>
        <row r="39">
          <cell r="A39">
            <v>5011</v>
          </cell>
          <cell r="B39" t="str">
            <v>KEN022</v>
          </cell>
          <cell r="C39" t="str">
            <v>KE654</v>
          </cell>
          <cell r="D39">
            <v>30</v>
          </cell>
          <cell r="E39" t="str">
            <v>BAES</v>
          </cell>
          <cell r="F39" t="str">
            <v>BAES</v>
          </cell>
          <cell r="G39">
            <v>175784</v>
          </cell>
          <cell r="H39">
            <v>20070430</v>
          </cell>
          <cell r="I39">
            <v>99313.27</v>
          </cell>
          <cell r="J39" t="str">
            <v>APRIL 07 GROSS PAY</v>
          </cell>
          <cell r="K39" t="str">
            <v>USD</v>
          </cell>
          <cell r="L39">
            <v>1455.14</v>
          </cell>
          <cell r="M39" t="str">
            <v>000SFIN05</v>
          </cell>
          <cell r="N39">
            <v>20070507</v>
          </cell>
        </row>
        <row r="40">
          <cell r="A40">
            <v>5011</v>
          </cell>
          <cell r="B40" t="str">
            <v>KEN022</v>
          </cell>
          <cell r="C40" t="str">
            <v>KE654</v>
          </cell>
          <cell r="D40">
            <v>30</v>
          </cell>
          <cell r="E40" t="str">
            <v>BAHS</v>
          </cell>
          <cell r="F40" t="str">
            <v>BAHS</v>
          </cell>
          <cell r="G40">
            <v>175784</v>
          </cell>
          <cell r="H40">
            <v>20070430</v>
          </cell>
          <cell r="I40">
            <v>171487.62</v>
          </cell>
          <cell r="J40" t="str">
            <v>APRIL 07 GROSS PAY</v>
          </cell>
          <cell r="K40" t="str">
            <v>USD</v>
          </cell>
          <cell r="L40">
            <v>2512.64</v>
          </cell>
          <cell r="M40" t="str">
            <v>000SFIN05</v>
          </cell>
          <cell r="N40">
            <v>20070507</v>
          </cell>
        </row>
        <row r="41">
          <cell r="A41">
            <v>5011</v>
          </cell>
          <cell r="B41" t="str">
            <v>KEN022</v>
          </cell>
          <cell r="C41" t="str">
            <v>KE654</v>
          </cell>
          <cell r="D41">
            <v>30</v>
          </cell>
          <cell r="E41" t="str">
            <v>BAHS</v>
          </cell>
          <cell r="F41" t="str">
            <v>BAHS</v>
          </cell>
          <cell r="G41">
            <v>203705</v>
          </cell>
          <cell r="H41">
            <v>20070430</v>
          </cell>
          <cell r="I41">
            <v>2503.41</v>
          </cell>
          <cell r="J41" t="str">
            <v>R Nyamori, 1 day Lve earn</v>
          </cell>
          <cell r="K41" t="str">
            <v>USD</v>
          </cell>
          <cell r="L41">
            <v>36.68</v>
          </cell>
          <cell r="M41" t="str">
            <v>000SFIN11</v>
          </cell>
          <cell r="N41">
            <v>20070503</v>
          </cell>
        </row>
        <row r="42">
          <cell r="A42">
            <v>5011</v>
          </cell>
          <cell r="B42" t="str">
            <v>KEN022</v>
          </cell>
          <cell r="C42" t="str">
            <v>KE654</v>
          </cell>
          <cell r="D42">
            <v>30</v>
          </cell>
          <cell r="E42" t="str">
            <v>BAHS</v>
          </cell>
          <cell r="F42" t="str">
            <v>BAHS</v>
          </cell>
          <cell r="G42">
            <v>203705</v>
          </cell>
          <cell r="H42">
            <v>20070430</v>
          </cell>
          <cell r="I42">
            <v>1695.33</v>
          </cell>
          <cell r="J42" t="str">
            <v>R Nyamori, Sal Mar07</v>
          </cell>
          <cell r="K42" t="str">
            <v>USD</v>
          </cell>
          <cell r="L42">
            <v>24.84</v>
          </cell>
          <cell r="M42" t="str">
            <v>000SFIN11</v>
          </cell>
          <cell r="N42">
            <v>20070503</v>
          </cell>
        </row>
        <row r="43">
          <cell r="A43">
            <v>5340</v>
          </cell>
          <cell r="B43" t="str">
            <v>KEN022</v>
          </cell>
          <cell r="C43" t="str">
            <v>KE654</v>
          </cell>
          <cell r="D43">
            <v>30</v>
          </cell>
          <cell r="E43" t="str">
            <v>BAMC</v>
          </cell>
          <cell r="F43" t="str">
            <v>BAMC</v>
          </cell>
          <cell r="G43">
            <v>601811</v>
          </cell>
          <cell r="H43">
            <v>20070411</v>
          </cell>
          <cell r="I43">
            <v>185650.07</v>
          </cell>
          <cell r="J43" t="str">
            <v>PO# 2850 Soft broom, omo</v>
          </cell>
          <cell r="K43" t="str">
            <v>USD</v>
          </cell>
          <cell r="L43">
            <v>2710.22</v>
          </cell>
          <cell r="M43" t="str">
            <v>000SFIN05</v>
          </cell>
          <cell r="N43">
            <v>20070507</v>
          </cell>
        </row>
        <row r="44">
          <cell r="A44">
            <v>5340</v>
          </cell>
          <cell r="B44" t="str">
            <v>KEN022</v>
          </cell>
          <cell r="C44" t="str">
            <v>KE654</v>
          </cell>
          <cell r="D44">
            <v>30</v>
          </cell>
          <cell r="E44" t="str">
            <v>BAMC</v>
          </cell>
          <cell r="F44" t="str">
            <v>BAMC</v>
          </cell>
          <cell r="G44">
            <v>203668</v>
          </cell>
          <cell r="H44">
            <v>20070428</v>
          </cell>
          <cell r="I44">
            <v>15399.92</v>
          </cell>
          <cell r="J44" t="str">
            <v>111414 Iron Box supp pmt</v>
          </cell>
          <cell r="K44" t="str">
            <v>USD</v>
          </cell>
          <cell r="L44">
            <v>225.64</v>
          </cell>
          <cell r="M44" t="str">
            <v>000SFIN11</v>
          </cell>
          <cell r="N44">
            <v>20070428</v>
          </cell>
        </row>
        <row r="45">
          <cell r="A45">
            <v>5370</v>
          </cell>
          <cell r="B45" t="str">
            <v>KEN022</v>
          </cell>
          <cell r="C45" t="str">
            <v>KE654</v>
          </cell>
          <cell r="D45">
            <v>30</v>
          </cell>
          <cell r="E45" t="str">
            <v>BAOS</v>
          </cell>
          <cell r="F45" t="str">
            <v>BAOS</v>
          </cell>
          <cell r="G45">
            <v>175794</v>
          </cell>
          <cell r="H45">
            <v>20070430</v>
          </cell>
          <cell r="I45">
            <v>-10600.13</v>
          </cell>
          <cell r="J45" t="str">
            <v>301206$ Repute Services</v>
          </cell>
          <cell r="K45" t="str">
            <v>USD</v>
          </cell>
          <cell r="L45">
            <v>-152.96</v>
          </cell>
          <cell r="M45" t="str">
            <v>000SINF04</v>
          </cell>
          <cell r="N45">
            <v>20070508</v>
          </cell>
        </row>
        <row r="46">
          <cell r="A46">
            <v>5041</v>
          </cell>
          <cell r="B46" t="str">
            <v>KEN022</v>
          </cell>
          <cell r="C46" t="str">
            <v>KE654</v>
          </cell>
          <cell r="D46">
            <v>30</v>
          </cell>
          <cell r="E46" t="str">
            <v>BAPS</v>
          </cell>
          <cell r="F46" t="str">
            <v>BAPS</v>
          </cell>
          <cell r="G46">
            <v>175758</v>
          </cell>
          <cell r="H46">
            <v>20070430</v>
          </cell>
          <cell r="I46">
            <v>900.24</v>
          </cell>
          <cell r="J46" t="str">
            <v>170307$ F Lumiti Med exam</v>
          </cell>
          <cell r="K46" t="str">
            <v>USD</v>
          </cell>
          <cell r="L46">
            <v>12.94</v>
          </cell>
          <cell r="M46" t="str">
            <v>000SINF04</v>
          </cell>
          <cell r="N46">
            <v>20070503</v>
          </cell>
        </row>
        <row r="47">
          <cell r="A47">
            <v>5043</v>
          </cell>
          <cell r="B47" t="str">
            <v>KEN022</v>
          </cell>
          <cell r="C47" t="str">
            <v>KE654</v>
          </cell>
          <cell r="D47">
            <v>30</v>
          </cell>
          <cell r="E47" t="str">
            <v>BAPS</v>
          </cell>
          <cell r="F47" t="str">
            <v>BAPS</v>
          </cell>
          <cell r="G47">
            <v>175781</v>
          </cell>
          <cell r="H47">
            <v>20070430</v>
          </cell>
          <cell r="I47">
            <v>1971.06</v>
          </cell>
          <cell r="J47" t="str">
            <v>APR07 LEAVE ALLOW ACCRUAL</v>
          </cell>
          <cell r="K47" t="str">
            <v>USD</v>
          </cell>
          <cell r="L47">
            <v>28.88</v>
          </cell>
          <cell r="M47" t="str">
            <v>000SFIN05</v>
          </cell>
          <cell r="N47">
            <v>20070506</v>
          </cell>
        </row>
        <row r="48">
          <cell r="A48">
            <v>5011</v>
          </cell>
          <cell r="B48" t="str">
            <v>KEN022</v>
          </cell>
          <cell r="C48" t="str">
            <v>KE654</v>
          </cell>
          <cell r="D48">
            <v>30</v>
          </cell>
          <cell r="E48" t="str">
            <v>BAPS</v>
          </cell>
          <cell r="F48" t="str">
            <v>BAPS</v>
          </cell>
          <cell r="G48">
            <v>175784</v>
          </cell>
          <cell r="H48">
            <v>20070430</v>
          </cell>
          <cell r="I48">
            <v>624372.61</v>
          </cell>
          <cell r="J48" t="str">
            <v>APRIL 07 GROSS PAY</v>
          </cell>
          <cell r="K48" t="str">
            <v>USD</v>
          </cell>
          <cell r="L48">
            <v>9148.32</v>
          </cell>
          <cell r="M48" t="str">
            <v>000SFIN05</v>
          </cell>
          <cell r="N48">
            <v>20070507</v>
          </cell>
        </row>
        <row r="49">
          <cell r="A49">
            <v>5011</v>
          </cell>
          <cell r="B49" t="str">
            <v>KEN022</v>
          </cell>
          <cell r="C49" t="str">
            <v>KE654</v>
          </cell>
          <cell r="D49">
            <v>30</v>
          </cell>
          <cell r="E49" t="str">
            <v>BAPS</v>
          </cell>
          <cell r="F49" t="str">
            <v>BAPS</v>
          </cell>
          <cell r="G49">
            <v>175784</v>
          </cell>
          <cell r="H49">
            <v>20070430</v>
          </cell>
          <cell r="I49">
            <v>12770.94</v>
          </cell>
          <cell r="J49" t="str">
            <v>APRIL 07 GROSS PAY</v>
          </cell>
          <cell r="K49" t="str">
            <v>USD</v>
          </cell>
          <cell r="L49">
            <v>187.12</v>
          </cell>
          <cell r="M49" t="str">
            <v>000SFIN05</v>
          </cell>
          <cell r="N49">
            <v>20070507</v>
          </cell>
        </row>
        <row r="50">
          <cell r="A50">
            <v>5011</v>
          </cell>
          <cell r="B50" t="str">
            <v>KEN022</v>
          </cell>
          <cell r="C50" t="str">
            <v>KE654</v>
          </cell>
          <cell r="D50">
            <v>30</v>
          </cell>
          <cell r="E50" t="str">
            <v>BAPS</v>
          </cell>
          <cell r="F50" t="str">
            <v>BAPS</v>
          </cell>
          <cell r="G50">
            <v>175784</v>
          </cell>
          <cell r="H50">
            <v>20070430</v>
          </cell>
          <cell r="I50">
            <v>16298.78</v>
          </cell>
          <cell r="J50" t="str">
            <v>APRIL 07 GROSS PAY</v>
          </cell>
          <cell r="K50" t="str">
            <v>USD</v>
          </cell>
          <cell r="L50">
            <v>238.81</v>
          </cell>
          <cell r="M50" t="str">
            <v>000SFIN05</v>
          </cell>
          <cell r="N50">
            <v>20070507</v>
          </cell>
        </row>
        <row r="51">
          <cell r="A51">
            <v>5011</v>
          </cell>
          <cell r="B51" t="str">
            <v>KEN022</v>
          </cell>
          <cell r="C51" t="str">
            <v>KE654</v>
          </cell>
          <cell r="D51">
            <v>30</v>
          </cell>
          <cell r="E51" t="str">
            <v>BAPS</v>
          </cell>
          <cell r="F51" t="str">
            <v>BAPS</v>
          </cell>
          <cell r="G51">
            <v>175784</v>
          </cell>
          <cell r="H51">
            <v>20070430</v>
          </cell>
          <cell r="I51">
            <v>356230.06</v>
          </cell>
          <cell r="J51" t="str">
            <v>APRIL 07 GROSS PAY</v>
          </cell>
          <cell r="K51" t="str">
            <v>USD</v>
          </cell>
          <cell r="L51">
            <v>5219.49</v>
          </cell>
          <cell r="M51" t="str">
            <v>000SFIN05</v>
          </cell>
          <cell r="N51">
            <v>20070507</v>
          </cell>
        </row>
        <row r="52">
          <cell r="A52">
            <v>5011</v>
          </cell>
          <cell r="B52" t="str">
            <v>KEN022</v>
          </cell>
          <cell r="C52" t="str">
            <v>KE654</v>
          </cell>
          <cell r="D52">
            <v>30</v>
          </cell>
          <cell r="E52" t="str">
            <v>BAPS</v>
          </cell>
          <cell r="F52" t="str">
            <v>BAPS</v>
          </cell>
          <cell r="G52">
            <v>175784</v>
          </cell>
          <cell r="H52">
            <v>20070430</v>
          </cell>
          <cell r="I52">
            <v>13409.76</v>
          </cell>
          <cell r="J52" t="str">
            <v>APRIL 07 GROSS PAY</v>
          </cell>
          <cell r="K52" t="str">
            <v>USD</v>
          </cell>
          <cell r="L52">
            <v>196.48</v>
          </cell>
          <cell r="M52" t="str">
            <v>000SFIN05</v>
          </cell>
          <cell r="N52">
            <v>20070507</v>
          </cell>
        </row>
        <row r="53">
          <cell r="A53">
            <v>5011</v>
          </cell>
          <cell r="B53" t="str">
            <v>KEN022</v>
          </cell>
          <cell r="C53" t="str">
            <v>KE654</v>
          </cell>
          <cell r="D53">
            <v>30</v>
          </cell>
          <cell r="E53" t="str">
            <v>BASC</v>
          </cell>
          <cell r="F53" t="str">
            <v>BASC</v>
          </cell>
          <cell r="G53">
            <v>175784</v>
          </cell>
          <cell r="H53">
            <v>20070430</v>
          </cell>
          <cell r="I53">
            <v>36983.300000000003</v>
          </cell>
          <cell r="J53" t="str">
            <v>APRIL 07 GROSS PAY</v>
          </cell>
          <cell r="K53" t="str">
            <v>USD</v>
          </cell>
          <cell r="L53">
            <v>541.88</v>
          </cell>
          <cell r="M53" t="str">
            <v>000SFIN05</v>
          </cell>
          <cell r="N53">
            <v>20070507</v>
          </cell>
        </row>
        <row r="54">
          <cell r="A54">
            <v>5170</v>
          </cell>
          <cell r="B54" t="str">
            <v>KEN022</v>
          </cell>
          <cell r="C54" t="str">
            <v>KE654</v>
          </cell>
          <cell r="D54">
            <v>30</v>
          </cell>
          <cell r="E54" t="str">
            <v>BASS</v>
          </cell>
          <cell r="F54" t="str">
            <v>BASS</v>
          </cell>
          <cell r="G54">
            <v>601914</v>
          </cell>
          <cell r="H54">
            <v>20070425</v>
          </cell>
          <cell r="I54">
            <v>461517.48</v>
          </cell>
          <cell r="J54" t="str">
            <v>PO# 3879 Mar 07 payt  AGK</v>
          </cell>
          <cell r="K54" t="str">
            <v>USD</v>
          </cell>
          <cell r="L54">
            <v>6767.12</v>
          </cell>
          <cell r="M54" t="str">
            <v>000SFIN05</v>
          </cell>
          <cell r="N54">
            <v>20070507</v>
          </cell>
        </row>
        <row r="55">
          <cell r="A55">
            <v>5170</v>
          </cell>
          <cell r="B55" t="str">
            <v>KEN022</v>
          </cell>
          <cell r="C55" t="str">
            <v>KE654</v>
          </cell>
          <cell r="D55">
            <v>30</v>
          </cell>
          <cell r="E55" t="str">
            <v>BASS</v>
          </cell>
          <cell r="F55" t="str">
            <v>BASS</v>
          </cell>
          <cell r="G55">
            <v>601914</v>
          </cell>
          <cell r="H55">
            <v>20070425</v>
          </cell>
          <cell r="I55">
            <v>484717.07</v>
          </cell>
          <cell r="J55" t="str">
            <v>PO# 3879 Mar 07 payt  AGK</v>
          </cell>
          <cell r="K55" t="str">
            <v>USD</v>
          </cell>
          <cell r="L55">
            <v>7107.29</v>
          </cell>
          <cell r="M55" t="str">
            <v>000SFIN05</v>
          </cell>
          <cell r="N55">
            <v>20070507</v>
          </cell>
        </row>
        <row r="56">
          <cell r="A56">
            <v>5420</v>
          </cell>
          <cell r="B56" t="str">
            <v>KEN022</v>
          </cell>
          <cell r="C56" t="str">
            <v>KE654</v>
          </cell>
          <cell r="D56">
            <v>30</v>
          </cell>
          <cell r="E56" t="str">
            <v>BATO</v>
          </cell>
          <cell r="F56" t="str">
            <v>BATO</v>
          </cell>
          <cell r="G56">
            <v>601771</v>
          </cell>
          <cell r="H56">
            <v>20070411</v>
          </cell>
          <cell r="I56">
            <v>16200.25</v>
          </cell>
          <cell r="J56" t="str">
            <v>transport-James Ikua</v>
          </cell>
          <cell r="K56" t="str">
            <v>USD</v>
          </cell>
          <cell r="L56">
            <v>236.5</v>
          </cell>
          <cell r="M56" t="str">
            <v>000SFIN05</v>
          </cell>
          <cell r="N56">
            <v>20070507</v>
          </cell>
        </row>
        <row r="57">
          <cell r="A57">
            <v>5450</v>
          </cell>
          <cell r="B57" t="str">
            <v>KEN022</v>
          </cell>
          <cell r="C57" t="str">
            <v>KE654</v>
          </cell>
          <cell r="D57">
            <v>30</v>
          </cell>
          <cell r="E57" t="str">
            <v>BATO</v>
          </cell>
          <cell r="F57" t="str">
            <v>BATO</v>
          </cell>
          <cell r="G57">
            <v>601771</v>
          </cell>
          <cell r="H57">
            <v>20070411</v>
          </cell>
          <cell r="I57">
            <v>34800.06</v>
          </cell>
          <cell r="J57" t="str">
            <v>perdiem-James Ikua</v>
          </cell>
          <cell r="K57" t="str">
            <v>USD</v>
          </cell>
          <cell r="L57">
            <v>508.03</v>
          </cell>
          <cell r="M57" t="str">
            <v>000SFIN05</v>
          </cell>
          <cell r="N57">
            <v>20070507</v>
          </cell>
        </row>
        <row r="58">
          <cell r="A58">
            <v>5482</v>
          </cell>
          <cell r="B58" t="str">
            <v>KEN022</v>
          </cell>
          <cell r="C58" t="str">
            <v>KE654</v>
          </cell>
          <cell r="D58">
            <v>30</v>
          </cell>
          <cell r="E58" t="str">
            <v>BATO</v>
          </cell>
          <cell r="F58" t="str">
            <v>BATO</v>
          </cell>
          <cell r="G58">
            <v>601771</v>
          </cell>
          <cell r="H58">
            <v>20070411</v>
          </cell>
          <cell r="I58">
            <v>300.02999999999997</v>
          </cell>
          <cell r="J58" t="str">
            <v>airport tax-James Ikua</v>
          </cell>
          <cell r="K58" t="str">
            <v>USD</v>
          </cell>
          <cell r="L58">
            <v>4.38</v>
          </cell>
          <cell r="M58" t="str">
            <v>000SFIN05</v>
          </cell>
          <cell r="N58">
            <v>20070507</v>
          </cell>
        </row>
        <row r="59">
          <cell r="A59">
            <v>5420</v>
          </cell>
          <cell r="B59" t="str">
            <v>KEN022</v>
          </cell>
          <cell r="C59" t="str">
            <v>KE654</v>
          </cell>
          <cell r="D59">
            <v>30</v>
          </cell>
          <cell r="E59" t="str">
            <v>BATO</v>
          </cell>
          <cell r="F59" t="str">
            <v>BATO</v>
          </cell>
          <cell r="G59">
            <v>601783</v>
          </cell>
          <cell r="H59">
            <v>20070411</v>
          </cell>
          <cell r="I59">
            <v>700.07</v>
          </cell>
          <cell r="J59" t="str">
            <v>Transport-Therersiah Nthi</v>
          </cell>
          <cell r="K59" t="str">
            <v>USD</v>
          </cell>
          <cell r="L59">
            <v>10.220000000000001</v>
          </cell>
          <cell r="M59" t="str">
            <v>000SFIN05</v>
          </cell>
          <cell r="N59">
            <v>20070507</v>
          </cell>
        </row>
        <row r="60">
          <cell r="A60">
            <v>5360</v>
          </cell>
          <cell r="B60" t="str">
            <v>KEN022</v>
          </cell>
          <cell r="C60" t="str">
            <v>KE654</v>
          </cell>
          <cell r="D60">
            <v>30</v>
          </cell>
          <cell r="E60" t="str">
            <v>BATO</v>
          </cell>
          <cell r="F60" t="str">
            <v>BATO</v>
          </cell>
          <cell r="G60">
            <v>601944</v>
          </cell>
          <cell r="H60">
            <v>20070425</v>
          </cell>
          <cell r="I60">
            <v>259.83999999999997</v>
          </cell>
          <cell r="J60" t="str">
            <v>Machine roll-  Naomi</v>
          </cell>
          <cell r="K60" t="str">
            <v>USD</v>
          </cell>
          <cell r="L60">
            <v>3.81</v>
          </cell>
          <cell r="M60" t="str">
            <v>000SFIN05</v>
          </cell>
          <cell r="N60">
            <v>20070507</v>
          </cell>
        </row>
        <row r="61">
          <cell r="A61">
            <v>5420</v>
          </cell>
          <cell r="B61" t="str">
            <v>KEN022</v>
          </cell>
          <cell r="C61" t="str">
            <v>KE654</v>
          </cell>
          <cell r="D61">
            <v>30</v>
          </cell>
          <cell r="E61" t="str">
            <v>BATO</v>
          </cell>
          <cell r="F61" t="str">
            <v>BATO</v>
          </cell>
          <cell r="G61">
            <v>601944</v>
          </cell>
          <cell r="H61">
            <v>20070425</v>
          </cell>
          <cell r="I61">
            <v>2000.31</v>
          </cell>
          <cell r="J61" t="str">
            <v>Taxi Naomi</v>
          </cell>
          <cell r="K61" t="str">
            <v>USD</v>
          </cell>
          <cell r="L61">
            <v>29.33</v>
          </cell>
          <cell r="M61" t="str">
            <v>000SFIN05</v>
          </cell>
          <cell r="N61">
            <v>20070507</v>
          </cell>
        </row>
        <row r="62">
          <cell r="A62">
            <v>5530</v>
          </cell>
          <cell r="B62" t="str">
            <v>KEN022</v>
          </cell>
          <cell r="C62" t="str">
            <v>KE654</v>
          </cell>
          <cell r="D62">
            <v>30</v>
          </cell>
          <cell r="E62" t="str">
            <v>BAUT</v>
          </cell>
          <cell r="F62" t="str">
            <v>BAUT</v>
          </cell>
          <cell r="G62">
            <v>601809</v>
          </cell>
          <cell r="H62">
            <v>20070411</v>
          </cell>
          <cell r="I62">
            <v>46119.68</v>
          </cell>
          <cell r="J62" t="str">
            <v>PO# 066 Total caltex Afri</v>
          </cell>
          <cell r="K62" t="str">
            <v>USD</v>
          </cell>
          <cell r="L62">
            <v>673.28</v>
          </cell>
          <cell r="M62" t="str">
            <v>000SFIN05</v>
          </cell>
          <cell r="N62">
            <v>20070507</v>
          </cell>
        </row>
        <row r="63">
          <cell r="A63">
            <v>5530</v>
          </cell>
          <cell r="B63" t="str">
            <v>KEN022</v>
          </cell>
          <cell r="C63" t="str">
            <v>KE654</v>
          </cell>
          <cell r="D63">
            <v>30</v>
          </cell>
          <cell r="E63" t="str">
            <v>BAUT</v>
          </cell>
          <cell r="F63" t="str">
            <v>BAUT</v>
          </cell>
          <cell r="G63">
            <v>175794</v>
          </cell>
          <cell r="H63">
            <v>20070430</v>
          </cell>
          <cell r="I63">
            <v>-3200.27</v>
          </cell>
          <cell r="J63" t="str">
            <v>301206$ Caltex cash Pmt</v>
          </cell>
          <cell r="K63" t="str">
            <v>USD</v>
          </cell>
          <cell r="L63">
            <v>-46.18</v>
          </cell>
          <cell r="M63" t="str">
            <v>000SINF04</v>
          </cell>
          <cell r="N63">
            <v>20070508</v>
          </cell>
        </row>
        <row r="64">
          <cell r="A64">
            <v>5075</v>
          </cell>
          <cell r="B64" t="str">
            <v>KEN022</v>
          </cell>
          <cell r="C64" t="str">
            <v>KE654</v>
          </cell>
          <cell r="D64">
            <v>30</v>
          </cell>
          <cell r="E64" t="str">
            <v>BBAL</v>
          </cell>
          <cell r="F64" t="str">
            <v>BBAL</v>
          </cell>
          <cell r="G64">
            <v>601904</v>
          </cell>
          <cell r="H64">
            <v>20070424</v>
          </cell>
          <cell r="I64">
            <v>44400.24</v>
          </cell>
          <cell r="J64" t="str">
            <v>TSS apprentice Apr 07</v>
          </cell>
          <cell r="K64" t="str">
            <v>USD</v>
          </cell>
          <cell r="L64">
            <v>651.03</v>
          </cell>
          <cell r="M64" t="str">
            <v>000SFIN05</v>
          </cell>
          <cell r="N64">
            <v>20070507</v>
          </cell>
        </row>
        <row r="65">
          <cell r="A65">
            <v>5075</v>
          </cell>
          <cell r="B65" t="str">
            <v>KEN022</v>
          </cell>
          <cell r="C65" t="str">
            <v>KE654</v>
          </cell>
          <cell r="D65">
            <v>30</v>
          </cell>
          <cell r="E65" t="str">
            <v>BBAM</v>
          </cell>
          <cell r="F65" t="str">
            <v>BBAM</v>
          </cell>
          <cell r="G65">
            <v>601905</v>
          </cell>
          <cell r="H65">
            <v>20070424</v>
          </cell>
          <cell r="I65">
            <v>28899.74</v>
          </cell>
          <cell r="J65" t="str">
            <v>DMO Incentive Apr 07</v>
          </cell>
          <cell r="K65" t="str">
            <v>USD</v>
          </cell>
          <cell r="L65">
            <v>423.75</v>
          </cell>
          <cell r="M65" t="str">
            <v>000SFIN05</v>
          </cell>
          <cell r="N65">
            <v>20070507</v>
          </cell>
        </row>
        <row r="66">
          <cell r="A66">
            <v>5451</v>
          </cell>
          <cell r="B66" t="str">
            <v>KEN022</v>
          </cell>
          <cell r="C66" t="str">
            <v>KE654</v>
          </cell>
          <cell r="D66">
            <v>30</v>
          </cell>
          <cell r="E66" t="str">
            <v>BBAM</v>
          </cell>
          <cell r="F66" t="str">
            <v>BBAM</v>
          </cell>
          <cell r="G66">
            <v>601913</v>
          </cell>
          <cell r="H66">
            <v>20070425</v>
          </cell>
          <cell r="I66">
            <v>54000.07</v>
          </cell>
          <cell r="J66" t="str">
            <v>Meals- Assistant mechanic</v>
          </cell>
          <cell r="K66" t="str">
            <v>USD</v>
          </cell>
          <cell r="L66">
            <v>791.79</v>
          </cell>
          <cell r="M66" t="str">
            <v>000SFIN05</v>
          </cell>
          <cell r="N66">
            <v>20070507</v>
          </cell>
        </row>
        <row r="67">
          <cell r="A67">
            <v>5075</v>
          </cell>
          <cell r="B67" t="str">
            <v>KEN022</v>
          </cell>
          <cell r="C67" t="str">
            <v>KE654</v>
          </cell>
          <cell r="D67">
            <v>30</v>
          </cell>
          <cell r="E67" t="str">
            <v>BBCW</v>
          </cell>
          <cell r="F67" t="str">
            <v>BBCW</v>
          </cell>
          <cell r="G67">
            <v>601907</v>
          </cell>
          <cell r="H67">
            <v>20070424</v>
          </cell>
          <cell r="I67">
            <v>207499.13</v>
          </cell>
          <cell r="J67" t="str">
            <v>Dag incentives APR 07</v>
          </cell>
          <cell r="K67" t="str">
            <v>USD</v>
          </cell>
          <cell r="L67">
            <v>3042.51</v>
          </cell>
          <cell r="M67" t="str">
            <v>000SFIN05</v>
          </cell>
          <cell r="N67">
            <v>20070507</v>
          </cell>
        </row>
        <row r="68">
          <cell r="A68">
            <v>5075</v>
          </cell>
          <cell r="B68" t="str">
            <v>KEN022</v>
          </cell>
          <cell r="C68" t="str">
            <v>KE654</v>
          </cell>
          <cell r="D68">
            <v>30</v>
          </cell>
          <cell r="E68" t="str">
            <v>BBCW</v>
          </cell>
          <cell r="F68" t="str">
            <v>BBCW</v>
          </cell>
          <cell r="G68">
            <v>601908</v>
          </cell>
          <cell r="H68">
            <v>20070424</v>
          </cell>
          <cell r="I68">
            <v>95975.79</v>
          </cell>
          <cell r="J68" t="str">
            <v>IFO incentices APR 07</v>
          </cell>
          <cell r="K68" t="str">
            <v>USD</v>
          </cell>
          <cell r="L68">
            <v>1407.27</v>
          </cell>
          <cell r="M68" t="str">
            <v>000SFIN05</v>
          </cell>
          <cell r="N68">
            <v>20070507</v>
          </cell>
        </row>
        <row r="69">
          <cell r="A69">
            <v>5420</v>
          </cell>
          <cell r="B69" t="str">
            <v>KEN022</v>
          </cell>
          <cell r="C69" t="str">
            <v>KE654</v>
          </cell>
          <cell r="D69">
            <v>30</v>
          </cell>
          <cell r="E69" t="str">
            <v>BBCW</v>
          </cell>
          <cell r="F69" t="str">
            <v>BBCW</v>
          </cell>
          <cell r="G69">
            <v>601972</v>
          </cell>
          <cell r="H69">
            <v>20070425</v>
          </cell>
          <cell r="I69">
            <v>15999.72</v>
          </cell>
          <cell r="J69" t="str">
            <v>PO# 2867 Transport of pro</v>
          </cell>
          <cell r="K69" t="str">
            <v>USD</v>
          </cell>
          <cell r="L69">
            <v>234.6</v>
          </cell>
          <cell r="M69" t="str">
            <v>000SFIN05</v>
          </cell>
          <cell r="N69">
            <v>20070507</v>
          </cell>
        </row>
        <row r="70">
          <cell r="A70">
            <v>5430</v>
          </cell>
          <cell r="B70" t="str">
            <v>KEN022</v>
          </cell>
          <cell r="C70" t="str">
            <v>KE654</v>
          </cell>
          <cell r="D70">
            <v>30</v>
          </cell>
          <cell r="E70" t="str">
            <v>BBCW</v>
          </cell>
          <cell r="F70" t="str">
            <v>BBCW</v>
          </cell>
          <cell r="G70">
            <v>640200</v>
          </cell>
          <cell r="H70">
            <v>20070425</v>
          </cell>
          <cell r="I70">
            <v>35000.22</v>
          </cell>
          <cell r="J70" t="str">
            <v>080207$ Vevhire Ddb inv69</v>
          </cell>
          <cell r="K70" t="str">
            <v>USD</v>
          </cell>
          <cell r="L70">
            <v>499.29</v>
          </cell>
          <cell r="M70" t="str">
            <v>000SFIN05</v>
          </cell>
          <cell r="N70">
            <v>20070503</v>
          </cell>
        </row>
        <row r="71">
          <cell r="A71">
            <v>5430</v>
          </cell>
          <cell r="B71" t="str">
            <v>KEN022</v>
          </cell>
          <cell r="C71" t="str">
            <v>KE654</v>
          </cell>
          <cell r="D71">
            <v>30</v>
          </cell>
          <cell r="E71" t="str">
            <v>BBCW</v>
          </cell>
          <cell r="F71" t="str">
            <v>BBCW</v>
          </cell>
          <cell r="G71">
            <v>640200</v>
          </cell>
          <cell r="H71">
            <v>20070425</v>
          </cell>
          <cell r="I71">
            <v>35000.22</v>
          </cell>
          <cell r="J71" t="str">
            <v>080207$ Vevhire Ddb inv68</v>
          </cell>
          <cell r="K71" t="str">
            <v>USD</v>
          </cell>
          <cell r="L71">
            <v>499.29</v>
          </cell>
          <cell r="M71" t="str">
            <v>000SFIN05</v>
          </cell>
          <cell r="N71">
            <v>20070503</v>
          </cell>
        </row>
        <row r="72">
          <cell r="A72">
            <v>5430</v>
          </cell>
          <cell r="B72" t="str">
            <v>KEN022</v>
          </cell>
          <cell r="C72" t="str">
            <v>KE654</v>
          </cell>
          <cell r="D72">
            <v>30</v>
          </cell>
          <cell r="E72" t="str">
            <v>BBCW</v>
          </cell>
          <cell r="F72" t="str">
            <v>BBCW</v>
          </cell>
          <cell r="G72">
            <v>640200</v>
          </cell>
          <cell r="H72">
            <v>20070425</v>
          </cell>
          <cell r="I72">
            <v>69999.73</v>
          </cell>
          <cell r="J72" t="str">
            <v>080207$ Vev hire NFI dist</v>
          </cell>
          <cell r="K72" t="str">
            <v>USD</v>
          </cell>
          <cell r="L72">
            <v>998.57</v>
          </cell>
          <cell r="M72" t="str">
            <v>000SFIN05</v>
          </cell>
          <cell r="N72">
            <v>20070503</v>
          </cell>
        </row>
        <row r="73">
          <cell r="A73">
            <v>5075</v>
          </cell>
          <cell r="B73" t="str">
            <v>KEN022</v>
          </cell>
          <cell r="C73" t="str">
            <v>KE654</v>
          </cell>
          <cell r="D73">
            <v>30</v>
          </cell>
          <cell r="E73" t="str">
            <v>BBDW</v>
          </cell>
          <cell r="F73" t="str">
            <v>BBDW</v>
          </cell>
          <cell r="G73">
            <v>601905</v>
          </cell>
          <cell r="H73">
            <v>20070424</v>
          </cell>
          <cell r="I73">
            <v>8667.5400000000009</v>
          </cell>
          <cell r="J73" t="str">
            <v>DMO Incentive Apr 07</v>
          </cell>
          <cell r="K73" t="str">
            <v>USD</v>
          </cell>
          <cell r="L73">
            <v>127.09</v>
          </cell>
          <cell r="M73" t="str">
            <v>000SFIN05</v>
          </cell>
          <cell r="N73">
            <v>20070507</v>
          </cell>
        </row>
        <row r="74">
          <cell r="A74">
            <v>5075</v>
          </cell>
          <cell r="B74" t="str">
            <v>KEN022</v>
          </cell>
          <cell r="C74" t="str">
            <v>KE654</v>
          </cell>
          <cell r="D74">
            <v>30</v>
          </cell>
          <cell r="E74" t="str">
            <v>BBDW</v>
          </cell>
          <cell r="F74" t="str">
            <v>BBDW</v>
          </cell>
          <cell r="G74">
            <v>601906</v>
          </cell>
          <cell r="H74">
            <v>20070424</v>
          </cell>
          <cell r="I74">
            <v>36795.26</v>
          </cell>
          <cell r="J74" t="str">
            <v>Hag incentives APR 07</v>
          </cell>
          <cell r="K74" t="str">
            <v>USD</v>
          </cell>
          <cell r="L74">
            <v>539.52</v>
          </cell>
          <cell r="M74" t="str">
            <v>000SFIN05</v>
          </cell>
          <cell r="N74">
            <v>20070507</v>
          </cell>
        </row>
        <row r="75">
          <cell r="A75">
            <v>5075</v>
          </cell>
          <cell r="B75" t="str">
            <v>KEN022</v>
          </cell>
          <cell r="C75" t="str">
            <v>KE654</v>
          </cell>
          <cell r="D75">
            <v>30</v>
          </cell>
          <cell r="E75" t="str">
            <v>BBDW</v>
          </cell>
          <cell r="F75" t="str">
            <v>BBDW</v>
          </cell>
          <cell r="G75">
            <v>601907</v>
          </cell>
          <cell r="H75">
            <v>20070424</v>
          </cell>
          <cell r="I75">
            <v>36922.79</v>
          </cell>
          <cell r="J75" t="str">
            <v>Dag incentives APR 07</v>
          </cell>
          <cell r="K75" t="str">
            <v>USD</v>
          </cell>
          <cell r="L75">
            <v>541.39</v>
          </cell>
          <cell r="M75" t="str">
            <v>000SFIN05</v>
          </cell>
          <cell r="N75">
            <v>20070507</v>
          </cell>
        </row>
        <row r="76">
          <cell r="A76">
            <v>5075</v>
          </cell>
          <cell r="B76" t="str">
            <v>KEN022</v>
          </cell>
          <cell r="C76" t="str">
            <v>KE654</v>
          </cell>
          <cell r="D76">
            <v>30</v>
          </cell>
          <cell r="E76" t="str">
            <v>BBDW</v>
          </cell>
          <cell r="F76" t="str">
            <v>BBDW</v>
          </cell>
          <cell r="G76">
            <v>601908</v>
          </cell>
          <cell r="H76">
            <v>20070424</v>
          </cell>
          <cell r="I76">
            <v>37460.21</v>
          </cell>
          <cell r="J76" t="str">
            <v>IFO incentices APR 07</v>
          </cell>
          <cell r="K76" t="str">
            <v>USD</v>
          </cell>
          <cell r="L76">
            <v>549.27</v>
          </cell>
          <cell r="M76" t="str">
            <v>000SFIN05</v>
          </cell>
          <cell r="N76">
            <v>20070507</v>
          </cell>
        </row>
        <row r="77">
          <cell r="A77">
            <v>5041</v>
          </cell>
          <cell r="B77" t="str">
            <v>KEN022</v>
          </cell>
          <cell r="C77" t="str">
            <v>KE654</v>
          </cell>
          <cell r="D77">
            <v>30</v>
          </cell>
          <cell r="E77" t="str">
            <v>BBEN</v>
          </cell>
          <cell r="F77" t="str">
            <v>BBEN</v>
          </cell>
          <cell r="G77">
            <v>203586</v>
          </cell>
          <cell r="H77">
            <v>20070419</v>
          </cell>
          <cell r="I77">
            <v>3000.3</v>
          </cell>
          <cell r="J77" t="str">
            <v>Air Evacuation Cover</v>
          </cell>
          <cell r="K77" t="str">
            <v>USD</v>
          </cell>
          <cell r="L77">
            <v>43.8</v>
          </cell>
          <cell r="M77" t="str">
            <v>000SINF04</v>
          </cell>
          <cell r="N77">
            <v>20070419</v>
          </cell>
        </row>
        <row r="78">
          <cell r="A78">
            <v>5067</v>
          </cell>
          <cell r="B78" t="str">
            <v>KEN022</v>
          </cell>
          <cell r="C78" t="str">
            <v>KE654</v>
          </cell>
          <cell r="D78">
            <v>30</v>
          </cell>
          <cell r="E78" t="str">
            <v>BBEN</v>
          </cell>
          <cell r="F78" t="str">
            <v>BBEN</v>
          </cell>
          <cell r="G78">
            <v>175758</v>
          </cell>
          <cell r="H78">
            <v>20070430</v>
          </cell>
          <cell r="I78">
            <v>522.65</v>
          </cell>
          <cell r="J78" t="str">
            <v>300307$ Mar07 M Chilla Sp</v>
          </cell>
          <cell r="K78" t="str">
            <v>USD</v>
          </cell>
          <cell r="L78">
            <v>7.61</v>
          </cell>
          <cell r="M78" t="str">
            <v>000SINF04</v>
          </cell>
          <cell r="N78">
            <v>20070503</v>
          </cell>
        </row>
        <row r="79">
          <cell r="A79">
            <v>5041</v>
          </cell>
          <cell r="B79" t="str">
            <v>KEN022</v>
          </cell>
          <cell r="C79" t="str">
            <v>KE654</v>
          </cell>
          <cell r="D79">
            <v>30</v>
          </cell>
          <cell r="E79" t="str">
            <v>BBEN</v>
          </cell>
          <cell r="F79" t="str">
            <v>BBEN</v>
          </cell>
          <cell r="G79">
            <v>175773</v>
          </cell>
          <cell r="H79">
            <v>20070430</v>
          </cell>
          <cell r="I79">
            <v>1042.8599999999999</v>
          </cell>
          <cell r="J79" t="str">
            <v>20% Med premiums</v>
          </cell>
          <cell r="K79" t="str">
            <v>USD</v>
          </cell>
          <cell r="L79">
            <v>15.28</v>
          </cell>
          <cell r="M79" t="str">
            <v>000SFIN11</v>
          </cell>
          <cell r="N79">
            <v>20070504</v>
          </cell>
        </row>
        <row r="80">
          <cell r="A80">
            <v>5043</v>
          </cell>
          <cell r="B80" t="str">
            <v>KEN022</v>
          </cell>
          <cell r="C80" t="str">
            <v>KE654</v>
          </cell>
          <cell r="D80">
            <v>30</v>
          </cell>
          <cell r="E80" t="str">
            <v>BBEN</v>
          </cell>
          <cell r="F80" t="str">
            <v>BBEN</v>
          </cell>
          <cell r="G80">
            <v>175773</v>
          </cell>
          <cell r="H80">
            <v>20070430</v>
          </cell>
          <cell r="I80">
            <v>-3243.24</v>
          </cell>
          <cell r="J80" t="str">
            <v>S P Dume, Final dues</v>
          </cell>
          <cell r="K80" t="str">
            <v>USD</v>
          </cell>
          <cell r="L80">
            <v>-47.52</v>
          </cell>
          <cell r="M80" t="str">
            <v>000SFIN11</v>
          </cell>
          <cell r="N80">
            <v>20070504</v>
          </cell>
        </row>
        <row r="81">
          <cell r="A81">
            <v>5041</v>
          </cell>
          <cell r="B81" t="str">
            <v>KEN022</v>
          </cell>
          <cell r="C81" t="str">
            <v>KE654</v>
          </cell>
          <cell r="D81">
            <v>30</v>
          </cell>
          <cell r="E81" t="str">
            <v>BBEN</v>
          </cell>
          <cell r="F81" t="str">
            <v>BBEN</v>
          </cell>
          <cell r="G81">
            <v>175778</v>
          </cell>
          <cell r="H81">
            <v>20070430</v>
          </cell>
          <cell r="I81">
            <v>6999.72</v>
          </cell>
          <cell r="J81" t="str">
            <v>APR 07 MEDICAL ACCRUAL</v>
          </cell>
          <cell r="K81" t="str">
            <v>USD</v>
          </cell>
          <cell r="L81">
            <v>102.56</v>
          </cell>
          <cell r="M81" t="str">
            <v>000SFIN05</v>
          </cell>
          <cell r="N81">
            <v>20070506</v>
          </cell>
        </row>
        <row r="82">
          <cell r="A82">
            <v>5041</v>
          </cell>
          <cell r="B82" t="str">
            <v>KEN022</v>
          </cell>
          <cell r="C82" t="str">
            <v>KE654</v>
          </cell>
          <cell r="D82">
            <v>30</v>
          </cell>
          <cell r="E82" t="str">
            <v>BBEN</v>
          </cell>
          <cell r="F82" t="str">
            <v>BBEN</v>
          </cell>
          <cell r="G82">
            <v>175778</v>
          </cell>
          <cell r="H82">
            <v>20070430</v>
          </cell>
          <cell r="I82">
            <v>167.21</v>
          </cell>
          <cell r="J82" t="str">
            <v>APR 07 MEDICAL ACCRUAL</v>
          </cell>
          <cell r="K82" t="str">
            <v>USD</v>
          </cell>
          <cell r="L82">
            <v>2.4500000000000002</v>
          </cell>
          <cell r="M82" t="str">
            <v>000SFIN05</v>
          </cell>
          <cell r="N82">
            <v>20070506</v>
          </cell>
        </row>
        <row r="83">
          <cell r="A83">
            <v>5041</v>
          </cell>
          <cell r="B83" t="str">
            <v>KEN022</v>
          </cell>
          <cell r="C83" t="str">
            <v>KE654</v>
          </cell>
          <cell r="D83">
            <v>30</v>
          </cell>
          <cell r="E83" t="str">
            <v>BBEN</v>
          </cell>
          <cell r="F83" t="str">
            <v>BBEN</v>
          </cell>
          <cell r="G83">
            <v>175778</v>
          </cell>
          <cell r="H83">
            <v>20070430</v>
          </cell>
          <cell r="I83">
            <v>249.79</v>
          </cell>
          <cell r="J83" t="str">
            <v>APR 07 MEDICAL ACCRUAL</v>
          </cell>
          <cell r="K83" t="str">
            <v>USD</v>
          </cell>
          <cell r="L83">
            <v>3.66</v>
          </cell>
          <cell r="M83" t="str">
            <v>000SFIN05</v>
          </cell>
          <cell r="N83">
            <v>20070506</v>
          </cell>
        </row>
        <row r="84">
          <cell r="A84">
            <v>5041</v>
          </cell>
          <cell r="B84" t="str">
            <v>KEN022</v>
          </cell>
          <cell r="C84" t="str">
            <v>KE654</v>
          </cell>
          <cell r="D84">
            <v>30</v>
          </cell>
          <cell r="E84" t="str">
            <v>BBEN</v>
          </cell>
          <cell r="F84" t="str">
            <v>BBEN</v>
          </cell>
          <cell r="G84">
            <v>175778</v>
          </cell>
          <cell r="H84">
            <v>20070430</v>
          </cell>
          <cell r="I84">
            <v>249.79</v>
          </cell>
          <cell r="J84" t="str">
            <v>APR 07 MEDICAL ACCRUAL</v>
          </cell>
          <cell r="K84" t="str">
            <v>USD</v>
          </cell>
          <cell r="L84">
            <v>3.66</v>
          </cell>
          <cell r="M84" t="str">
            <v>000SFIN05</v>
          </cell>
          <cell r="N84">
            <v>20070506</v>
          </cell>
        </row>
        <row r="85">
          <cell r="A85">
            <v>5041</v>
          </cell>
          <cell r="B85" t="str">
            <v>KEN022</v>
          </cell>
          <cell r="C85" t="str">
            <v>KE654</v>
          </cell>
          <cell r="D85">
            <v>30</v>
          </cell>
          <cell r="E85" t="str">
            <v>BBEN</v>
          </cell>
          <cell r="F85" t="str">
            <v>BBEN</v>
          </cell>
          <cell r="G85">
            <v>175778</v>
          </cell>
          <cell r="H85">
            <v>20070430</v>
          </cell>
          <cell r="I85">
            <v>1999.72</v>
          </cell>
          <cell r="J85" t="str">
            <v>APR 07 MEDICAL ACCRUAL</v>
          </cell>
          <cell r="K85" t="str">
            <v>USD</v>
          </cell>
          <cell r="L85">
            <v>29.3</v>
          </cell>
          <cell r="M85" t="str">
            <v>000SFIN05</v>
          </cell>
          <cell r="N85">
            <v>20070506</v>
          </cell>
        </row>
        <row r="86">
          <cell r="A86">
            <v>5041</v>
          </cell>
          <cell r="B86" t="str">
            <v>KEN022</v>
          </cell>
          <cell r="C86" t="str">
            <v>KE654</v>
          </cell>
          <cell r="D86">
            <v>30</v>
          </cell>
          <cell r="E86" t="str">
            <v>BBEN</v>
          </cell>
          <cell r="F86" t="str">
            <v>BBEN</v>
          </cell>
          <cell r="G86">
            <v>175778</v>
          </cell>
          <cell r="H86">
            <v>20070430</v>
          </cell>
          <cell r="I86">
            <v>1749.93</v>
          </cell>
          <cell r="J86" t="str">
            <v>APR 07 MEDICAL ACCRUAL</v>
          </cell>
          <cell r="K86" t="str">
            <v>USD</v>
          </cell>
          <cell r="L86">
            <v>25.64</v>
          </cell>
          <cell r="M86" t="str">
            <v>000SFIN05</v>
          </cell>
          <cell r="N86">
            <v>20070506</v>
          </cell>
        </row>
        <row r="87">
          <cell r="A87">
            <v>5041</v>
          </cell>
          <cell r="B87" t="str">
            <v>KEN022</v>
          </cell>
          <cell r="C87" t="str">
            <v>KE654</v>
          </cell>
          <cell r="D87">
            <v>30</v>
          </cell>
          <cell r="E87" t="str">
            <v>BBEN</v>
          </cell>
          <cell r="F87" t="str">
            <v>BBEN</v>
          </cell>
          <cell r="G87">
            <v>175778</v>
          </cell>
          <cell r="H87">
            <v>20070430</v>
          </cell>
          <cell r="I87">
            <v>670.21</v>
          </cell>
          <cell r="J87" t="str">
            <v>APR 07 MEDICAL ACCRUAL</v>
          </cell>
          <cell r="K87" t="str">
            <v>USD</v>
          </cell>
          <cell r="L87">
            <v>9.82</v>
          </cell>
          <cell r="M87" t="str">
            <v>000SFIN05</v>
          </cell>
          <cell r="N87">
            <v>20070506</v>
          </cell>
        </row>
        <row r="88">
          <cell r="A88">
            <v>5041</v>
          </cell>
          <cell r="B88" t="str">
            <v>KEN022</v>
          </cell>
          <cell r="C88" t="str">
            <v>KE654</v>
          </cell>
          <cell r="D88">
            <v>30</v>
          </cell>
          <cell r="E88" t="str">
            <v>BBEN</v>
          </cell>
          <cell r="F88" t="str">
            <v>BBEN</v>
          </cell>
          <cell r="G88">
            <v>175778</v>
          </cell>
          <cell r="H88">
            <v>20070430</v>
          </cell>
          <cell r="I88">
            <v>1250.3399999999999</v>
          </cell>
          <cell r="J88" t="str">
            <v>APR 07 MEDICAL ACCRUAL</v>
          </cell>
          <cell r="K88" t="str">
            <v>USD</v>
          </cell>
          <cell r="L88">
            <v>18.32</v>
          </cell>
          <cell r="M88" t="str">
            <v>000SFIN05</v>
          </cell>
          <cell r="N88">
            <v>20070506</v>
          </cell>
        </row>
        <row r="89">
          <cell r="A89">
            <v>5041</v>
          </cell>
          <cell r="B89" t="str">
            <v>KEN022</v>
          </cell>
          <cell r="C89" t="str">
            <v>KE654</v>
          </cell>
          <cell r="D89">
            <v>30</v>
          </cell>
          <cell r="E89" t="str">
            <v>BBEN</v>
          </cell>
          <cell r="F89" t="str">
            <v>BBEN</v>
          </cell>
          <cell r="G89">
            <v>175778</v>
          </cell>
          <cell r="H89">
            <v>20070430</v>
          </cell>
          <cell r="I89">
            <v>249.79</v>
          </cell>
          <cell r="J89" t="str">
            <v>APR 07 MEDICAL ACCRUAL</v>
          </cell>
          <cell r="K89" t="str">
            <v>USD</v>
          </cell>
          <cell r="L89">
            <v>3.66</v>
          </cell>
          <cell r="M89" t="str">
            <v>000SFIN05</v>
          </cell>
          <cell r="N89">
            <v>20070506</v>
          </cell>
        </row>
        <row r="90">
          <cell r="A90">
            <v>5041</v>
          </cell>
          <cell r="B90" t="str">
            <v>KEN022</v>
          </cell>
          <cell r="C90" t="str">
            <v>KE654</v>
          </cell>
          <cell r="D90">
            <v>30</v>
          </cell>
          <cell r="E90" t="str">
            <v>BBEN</v>
          </cell>
          <cell r="F90" t="str">
            <v>BBEN</v>
          </cell>
          <cell r="G90">
            <v>175778</v>
          </cell>
          <cell r="H90">
            <v>20070430</v>
          </cell>
          <cell r="I90">
            <v>249.79</v>
          </cell>
          <cell r="J90" t="str">
            <v>APR 07 MEDICAL ACCRUAL</v>
          </cell>
          <cell r="K90" t="str">
            <v>USD</v>
          </cell>
          <cell r="L90">
            <v>3.66</v>
          </cell>
          <cell r="M90" t="str">
            <v>000SFIN05</v>
          </cell>
          <cell r="N90">
            <v>20070506</v>
          </cell>
        </row>
        <row r="91">
          <cell r="A91">
            <v>5041</v>
          </cell>
          <cell r="B91" t="str">
            <v>KEN022</v>
          </cell>
          <cell r="C91" t="str">
            <v>KE654</v>
          </cell>
          <cell r="D91">
            <v>30</v>
          </cell>
          <cell r="E91" t="str">
            <v>BBEN</v>
          </cell>
          <cell r="F91" t="str">
            <v>BBEN</v>
          </cell>
          <cell r="G91">
            <v>175778</v>
          </cell>
          <cell r="H91">
            <v>20070430</v>
          </cell>
          <cell r="I91">
            <v>3000.27</v>
          </cell>
          <cell r="J91" t="str">
            <v>APR 07 MEDICAL ACCRUAL</v>
          </cell>
          <cell r="K91" t="str">
            <v>USD</v>
          </cell>
          <cell r="L91">
            <v>43.96</v>
          </cell>
          <cell r="M91" t="str">
            <v>000SFIN05</v>
          </cell>
          <cell r="N91">
            <v>20070506</v>
          </cell>
        </row>
        <row r="92">
          <cell r="A92">
            <v>5041</v>
          </cell>
          <cell r="B92" t="str">
            <v>KEN022</v>
          </cell>
          <cell r="C92" t="str">
            <v>KE654</v>
          </cell>
          <cell r="D92">
            <v>30</v>
          </cell>
          <cell r="E92" t="str">
            <v>BBEN</v>
          </cell>
          <cell r="F92" t="str">
            <v>BBEN</v>
          </cell>
          <cell r="G92">
            <v>175778</v>
          </cell>
          <cell r="H92">
            <v>20070430</v>
          </cell>
          <cell r="I92">
            <v>249.79</v>
          </cell>
          <cell r="J92" t="str">
            <v>APR 07 MEDICAL ACCRUAL</v>
          </cell>
          <cell r="K92" t="str">
            <v>USD</v>
          </cell>
          <cell r="L92">
            <v>3.66</v>
          </cell>
          <cell r="M92" t="str">
            <v>000SFIN05</v>
          </cell>
          <cell r="N92">
            <v>20070506</v>
          </cell>
        </row>
        <row r="93">
          <cell r="A93">
            <v>5041</v>
          </cell>
          <cell r="B93" t="str">
            <v>KEN022</v>
          </cell>
          <cell r="C93" t="str">
            <v>KE654</v>
          </cell>
          <cell r="D93">
            <v>30</v>
          </cell>
          <cell r="E93" t="str">
            <v>BBEN</v>
          </cell>
          <cell r="F93" t="str">
            <v>BBEN</v>
          </cell>
          <cell r="G93">
            <v>175778</v>
          </cell>
          <cell r="H93">
            <v>20070430</v>
          </cell>
          <cell r="I93">
            <v>249.79</v>
          </cell>
          <cell r="J93" t="str">
            <v>APR 07 MEDICAL ACCRUAL</v>
          </cell>
          <cell r="K93" t="str">
            <v>USD</v>
          </cell>
          <cell r="L93">
            <v>3.66</v>
          </cell>
          <cell r="M93" t="str">
            <v>000SFIN05</v>
          </cell>
          <cell r="N93">
            <v>20070506</v>
          </cell>
        </row>
        <row r="94">
          <cell r="A94">
            <v>5067</v>
          </cell>
          <cell r="B94" t="str">
            <v>KEN022</v>
          </cell>
          <cell r="C94" t="str">
            <v>KE654</v>
          </cell>
          <cell r="D94">
            <v>30</v>
          </cell>
          <cell r="E94" t="str">
            <v>BBEN</v>
          </cell>
          <cell r="F94" t="str">
            <v>BBEN</v>
          </cell>
          <cell r="G94">
            <v>175779</v>
          </cell>
          <cell r="H94">
            <v>20070430</v>
          </cell>
          <cell r="I94">
            <v>12116.42</v>
          </cell>
          <cell r="J94" t="str">
            <v>APR 07 SPECIAL ACCRUAL</v>
          </cell>
          <cell r="K94" t="str">
            <v>USD</v>
          </cell>
          <cell r="L94">
            <v>177.53</v>
          </cell>
          <cell r="M94" t="str">
            <v>000SFIN05</v>
          </cell>
          <cell r="N94">
            <v>20070506</v>
          </cell>
        </row>
        <row r="95">
          <cell r="A95">
            <v>5067</v>
          </cell>
          <cell r="B95" t="str">
            <v>KEN022</v>
          </cell>
          <cell r="C95" t="str">
            <v>KE654</v>
          </cell>
          <cell r="D95">
            <v>30</v>
          </cell>
          <cell r="E95" t="str">
            <v>BBEN</v>
          </cell>
          <cell r="F95" t="str">
            <v>BBEN</v>
          </cell>
          <cell r="G95">
            <v>175779</v>
          </cell>
          <cell r="H95">
            <v>20070430</v>
          </cell>
          <cell r="I95">
            <v>522.79</v>
          </cell>
          <cell r="J95" t="str">
            <v>APR 07 SPECIAL-M CHILA (6</v>
          </cell>
          <cell r="K95" t="str">
            <v>USD</v>
          </cell>
          <cell r="L95">
            <v>7.66</v>
          </cell>
          <cell r="M95" t="str">
            <v>000SFIN05</v>
          </cell>
          <cell r="N95">
            <v>20070506</v>
          </cell>
        </row>
        <row r="96">
          <cell r="A96">
            <v>5067</v>
          </cell>
          <cell r="B96" t="str">
            <v>KEN022</v>
          </cell>
          <cell r="C96" t="str">
            <v>KE654</v>
          </cell>
          <cell r="D96">
            <v>30</v>
          </cell>
          <cell r="E96" t="str">
            <v>BBEN</v>
          </cell>
          <cell r="F96" t="str">
            <v>BBEN</v>
          </cell>
          <cell r="G96">
            <v>175779</v>
          </cell>
          <cell r="H96">
            <v>20070430</v>
          </cell>
          <cell r="I96">
            <v>244.33</v>
          </cell>
          <cell r="J96" t="str">
            <v>APR 07 SPECIAL ACCRUAL</v>
          </cell>
          <cell r="K96" t="str">
            <v>USD</v>
          </cell>
          <cell r="L96">
            <v>3.58</v>
          </cell>
          <cell r="M96" t="str">
            <v>000SFIN05</v>
          </cell>
          <cell r="N96">
            <v>20070506</v>
          </cell>
        </row>
        <row r="97">
          <cell r="A97">
            <v>5067</v>
          </cell>
          <cell r="B97" t="str">
            <v>KEN022</v>
          </cell>
          <cell r="C97" t="str">
            <v>KE654</v>
          </cell>
          <cell r="D97">
            <v>30</v>
          </cell>
          <cell r="E97" t="str">
            <v>BBEN</v>
          </cell>
          <cell r="F97" t="str">
            <v>BBEN</v>
          </cell>
          <cell r="G97">
            <v>175779</v>
          </cell>
          <cell r="H97">
            <v>20070430</v>
          </cell>
          <cell r="I97">
            <v>232.73</v>
          </cell>
          <cell r="J97" t="str">
            <v>APR 07 SPECIAL ACCRUAL</v>
          </cell>
          <cell r="K97" t="str">
            <v>USD</v>
          </cell>
          <cell r="L97">
            <v>3.41</v>
          </cell>
          <cell r="M97" t="str">
            <v>000SFIN05</v>
          </cell>
          <cell r="N97">
            <v>20070506</v>
          </cell>
        </row>
        <row r="98">
          <cell r="A98">
            <v>5067</v>
          </cell>
          <cell r="B98" t="str">
            <v>KEN022</v>
          </cell>
          <cell r="C98" t="str">
            <v>KE654</v>
          </cell>
          <cell r="D98">
            <v>30</v>
          </cell>
          <cell r="E98" t="str">
            <v>BBEN</v>
          </cell>
          <cell r="F98" t="str">
            <v>BBEN</v>
          </cell>
          <cell r="G98">
            <v>175779</v>
          </cell>
          <cell r="H98">
            <v>20070430</v>
          </cell>
          <cell r="I98">
            <v>3118.34</v>
          </cell>
          <cell r="J98" t="str">
            <v>APR 07 SPECIAL ACCRUAL</v>
          </cell>
          <cell r="K98" t="str">
            <v>USD</v>
          </cell>
          <cell r="L98">
            <v>45.69</v>
          </cell>
          <cell r="M98" t="str">
            <v>000SFIN05</v>
          </cell>
          <cell r="N98">
            <v>20070506</v>
          </cell>
        </row>
        <row r="99">
          <cell r="A99">
            <v>5067</v>
          </cell>
          <cell r="B99" t="str">
            <v>KEN022</v>
          </cell>
          <cell r="C99" t="str">
            <v>KE654</v>
          </cell>
          <cell r="D99">
            <v>30</v>
          </cell>
          <cell r="E99" t="str">
            <v>BBEN</v>
          </cell>
          <cell r="F99" t="str">
            <v>BBEN</v>
          </cell>
          <cell r="G99">
            <v>175779</v>
          </cell>
          <cell r="H99">
            <v>20070430</v>
          </cell>
          <cell r="I99">
            <v>1887.11</v>
          </cell>
          <cell r="J99" t="str">
            <v>APR 07 SPECIAL ACCRUAL</v>
          </cell>
          <cell r="K99" t="str">
            <v>USD</v>
          </cell>
          <cell r="L99">
            <v>27.65</v>
          </cell>
          <cell r="M99" t="str">
            <v>000SFIN05</v>
          </cell>
          <cell r="N99">
            <v>20070506</v>
          </cell>
        </row>
        <row r="100">
          <cell r="A100">
            <v>5067</v>
          </cell>
          <cell r="B100" t="str">
            <v>KEN022</v>
          </cell>
          <cell r="C100" t="str">
            <v>KE654</v>
          </cell>
          <cell r="D100">
            <v>30</v>
          </cell>
          <cell r="E100" t="str">
            <v>BBEN</v>
          </cell>
          <cell r="F100" t="str">
            <v>BBEN</v>
          </cell>
          <cell r="G100">
            <v>175779</v>
          </cell>
          <cell r="H100">
            <v>20070430</v>
          </cell>
          <cell r="I100">
            <v>1056.51</v>
          </cell>
          <cell r="J100" t="str">
            <v>APR 07 SPECIAL ACCRUAL</v>
          </cell>
          <cell r="K100" t="str">
            <v>USD</v>
          </cell>
          <cell r="L100">
            <v>15.48</v>
          </cell>
          <cell r="M100" t="str">
            <v>000SFIN05</v>
          </cell>
          <cell r="N100">
            <v>20070506</v>
          </cell>
        </row>
        <row r="101">
          <cell r="A101">
            <v>5067</v>
          </cell>
          <cell r="B101" t="str">
            <v>KEN022</v>
          </cell>
          <cell r="C101" t="str">
            <v>KE654</v>
          </cell>
          <cell r="D101">
            <v>30</v>
          </cell>
          <cell r="E101" t="str">
            <v>BBEN</v>
          </cell>
          <cell r="F101" t="str">
            <v>BBEN</v>
          </cell>
          <cell r="G101">
            <v>175779</v>
          </cell>
          <cell r="H101">
            <v>20070430</v>
          </cell>
          <cell r="I101">
            <v>2572.34</v>
          </cell>
          <cell r="J101" t="str">
            <v>APR 07 SPECIAL ACCRUAL</v>
          </cell>
          <cell r="K101" t="str">
            <v>USD</v>
          </cell>
          <cell r="L101">
            <v>37.69</v>
          </cell>
          <cell r="M101" t="str">
            <v>000SFIN05</v>
          </cell>
          <cell r="N101">
            <v>20070506</v>
          </cell>
        </row>
        <row r="102">
          <cell r="A102">
            <v>5067</v>
          </cell>
          <cell r="B102" t="str">
            <v>KEN022</v>
          </cell>
          <cell r="C102" t="str">
            <v>KE654</v>
          </cell>
          <cell r="D102">
            <v>30</v>
          </cell>
          <cell r="E102" t="str">
            <v>BBEN</v>
          </cell>
          <cell r="F102" t="str">
            <v>BBEN</v>
          </cell>
          <cell r="G102">
            <v>175779</v>
          </cell>
          <cell r="H102">
            <v>20070430</v>
          </cell>
          <cell r="I102">
            <v>191.78</v>
          </cell>
          <cell r="J102" t="str">
            <v>APR 07 SPECIAL ACCRUAL</v>
          </cell>
          <cell r="K102" t="str">
            <v>USD</v>
          </cell>
          <cell r="L102">
            <v>2.81</v>
          </cell>
          <cell r="M102" t="str">
            <v>000SFIN05</v>
          </cell>
          <cell r="N102">
            <v>20070506</v>
          </cell>
        </row>
        <row r="103">
          <cell r="A103">
            <v>5067</v>
          </cell>
          <cell r="B103" t="str">
            <v>KEN022</v>
          </cell>
          <cell r="C103" t="str">
            <v>KE654</v>
          </cell>
          <cell r="D103">
            <v>30</v>
          </cell>
          <cell r="E103" t="str">
            <v>BBEN</v>
          </cell>
          <cell r="F103" t="str">
            <v>BBEN</v>
          </cell>
          <cell r="G103">
            <v>175779</v>
          </cell>
          <cell r="H103">
            <v>20070430</v>
          </cell>
          <cell r="I103">
            <v>244.33</v>
          </cell>
          <cell r="J103" t="str">
            <v>APR 07 SPECIAL ACCRUAL</v>
          </cell>
          <cell r="K103" t="str">
            <v>USD</v>
          </cell>
          <cell r="L103">
            <v>3.58</v>
          </cell>
          <cell r="M103" t="str">
            <v>000SFIN05</v>
          </cell>
          <cell r="N103">
            <v>20070506</v>
          </cell>
        </row>
        <row r="104">
          <cell r="A104">
            <v>5067</v>
          </cell>
          <cell r="B104" t="str">
            <v>KEN022</v>
          </cell>
          <cell r="C104" t="str">
            <v>KE654</v>
          </cell>
          <cell r="D104">
            <v>30</v>
          </cell>
          <cell r="E104" t="str">
            <v>BBEN</v>
          </cell>
          <cell r="F104" t="str">
            <v>BBEN</v>
          </cell>
          <cell r="G104">
            <v>175779</v>
          </cell>
          <cell r="H104">
            <v>20070430</v>
          </cell>
          <cell r="I104">
            <v>5083.9399999999996</v>
          </cell>
          <cell r="J104" t="str">
            <v>APR 07 SPECIAL ACCRUAL</v>
          </cell>
          <cell r="K104" t="str">
            <v>USD</v>
          </cell>
          <cell r="L104">
            <v>74.489999999999995</v>
          </cell>
          <cell r="M104" t="str">
            <v>000SFIN05</v>
          </cell>
          <cell r="N104">
            <v>20070506</v>
          </cell>
        </row>
        <row r="105">
          <cell r="A105">
            <v>5067</v>
          </cell>
          <cell r="B105" t="str">
            <v>KEN022</v>
          </cell>
          <cell r="C105" t="str">
            <v>KE654</v>
          </cell>
          <cell r="D105">
            <v>30</v>
          </cell>
          <cell r="E105" t="str">
            <v>BBEN</v>
          </cell>
          <cell r="F105" t="str">
            <v>BBEN</v>
          </cell>
          <cell r="G105">
            <v>175779</v>
          </cell>
          <cell r="H105">
            <v>20070430</v>
          </cell>
          <cell r="I105">
            <v>201.34</v>
          </cell>
          <cell r="J105" t="str">
            <v>APR 07 SPECIAL ACCRUAL</v>
          </cell>
          <cell r="K105" t="str">
            <v>USD</v>
          </cell>
          <cell r="L105">
            <v>2.95</v>
          </cell>
          <cell r="M105" t="str">
            <v>000SFIN05</v>
          </cell>
          <cell r="N105">
            <v>20070506</v>
          </cell>
        </row>
        <row r="106">
          <cell r="A106">
            <v>5067</v>
          </cell>
          <cell r="B106" t="str">
            <v>KEN022</v>
          </cell>
          <cell r="C106" t="str">
            <v>KE654</v>
          </cell>
          <cell r="D106">
            <v>30</v>
          </cell>
          <cell r="E106" t="str">
            <v>BBEN</v>
          </cell>
          <cell r="F106" t="str">
            <v>BBEN</v>
          </cell>
          <cell r="G106">
            <v>175779</v>
          </cell>
          <cell r="H106">
            <v>20070430</v>
          </cell>
          <cell r="I106">
            <v>554.87</v>
          </cell>
          <cell r="J106" t="str">
            <v>APR 07 SPECIAL ACCRUAL</v>
          </cell>
          <cell r="K106" t="str">
            <v>USD</v>
          </cell>
          <cell r="L106">
            <v>8.1300000000000008</v>
          </cell>
          <cell r="M106" t="str">
            <v>000SFIN05</v>
          </cell>
          <cell r="N106">
            <v>20070506</v>
          </cell>
        </row>
        <row r="107">
          <cell r="A107">
            <v>5031</v>
          </cell>
          <cell r="B107" t="str">
            <v>KEN022</v>
          </cell>
          <cell r="C107" t="str">
            <v>KE654</v>
          </cell>
          <cell r="D107">
            <v>30</v>
          </cell>
          <cell r="E107" t="str">
            <v>BBEN</v>
          </cell>
          <cell r="F107" t="str">
            <v>BBEN</v>
          </cell>
          <cell r="G107">
            <v>175780</v>
          </cell>
          <cell r="H107">
            <v>20070430</v>
          </cell>
          <cell r="I107">
            <v>89973.94</v>
          </cell>
          <cell r="J107" t="str">
            <v>APR 07 STAFF PENSION CONT</v>
          </cell>
          <cell r="K107" t="str">
            <v>USD</v>
          </cell>
          <cell r="L107">
            <v>1318.3</v>
          </cell>
          <cell r="M107" t="str">
            <v>000SFIN05</v>
          </cell>
          <cell r="N107">
            <v>20070506</v>
          </cell>
        </row>
        <row r="108">
          <cell r="A108">
            <v>5031</v>
          </cell>
          <cell r="B108" t="str">
            <v>KEN022</v>
          </cell>
          <cell r="C108" t="str">
            <v>KE654</v>
          </cell>
          <cell r="D108">
            <v>30</v>
          </cell>
          <cell r="E108" t="str">
            <v>BBEN</v>
          </cell>
          <cell r="F108" t="str">
            <v>BBEN</v>
          </cell>
          <cell r="G108">
            <v>175780</v>
          </cell>
          <cell r="H108">
            <v>20070430</v>
          </cell>
          <cell r="I108">
            <v>3486.89</v>
          </cell>
          <cell r="J108" t="str">
            <v>APR07 PENSION CONT'R-M CH</v>
          </cell>
          <cell r="K108" t="str">
            <v>USD</v>
          </cell>
          <cell r="L108">
            <v>51.09</v>
          </cell>
          <cell r="M108" t="str">
            <v>000SFIN05</v>
          </cell>
          <cell r="N108">
            <v>20070506</v>
          </cell>
        </row>
        <row r="109">
          <cell r="A109">
            <v>5031</v>
          </cell>
          <cell r="B109" t="str">
            <v>KEN022</v>
          </cell>
          <cell r="C109" t="str">
            <v>KE654</v>
          </cell>
          <cell r="D109">
            <v>30</v>
          </cell>
          <cell r="E109" t="str">
            <v>BBEN</v>
          </cell>
          <cell r="F109" t="str">
            <v>BBEN</v>
          </cell>
          <cell r="G109">
            <v>175780</v>
          </cell>
          <cell r="H109">
            <v>20070430</v>
          </cell>
          <cell r="I109">
            <v>2439.94</v>
          </cell>
          <cell r="J109" t="str">
            <v>APR 07 STAFF PENSION CONT</v>
          </cell>
          <cell r="K109" t="str">
            <v>USD</v>
          </cell>
          <cell r="L109">
            <v>35.75</v>
          </cell>
          <cell r="M109" t="str">
            <v>000SFIN05</v>
          </cell>
          <cell r="N109">
            <v>20070506</v>
          </cell>
        </row>
        <row r="110">
          <cell r="A110">
            <v>5031</v>
          </cell>
          <cell r="B110" t="str">
            <v>KEN022</v>
          </cell>
          <cell r="C110" t="str">
            <v>KE654</v>
          </cell>
          <cell r="D110">
            <v>30</v>
          </cell>
          <cell r="E110" t="str">
            <v>BBEN</v>
          </cell>
          <cell r="F110" t="str">
            <v>BBEN</v>
          </cell>
          <cell r="G110">
            <v>175780</v>
          </cell>
          <cell r="H110">
            <v>20070430</v>
          </cell>
          <cell r="I110">
            <v>2323.91</v>
          </cell>
          <cell r="J110" t="str">
            <v>APR 07 STAFF PENSION CONT</v>
          </cell>
          <cell r="K110" t="str">
            <v>USD</v>
          </cell>
          <cell r="L110">
            <v>34.049999999999997</v>
          </cell>
          <cell r="M110" t="str">
            <v>000SFIN05</v>
          </cell>
          <cell r="N110">
            <v>20070506</v>
          </cell>
        </row>
        <row r="111">
          <cell r="A111">
            <v>5031</v>
          </cell>
          <cell r="B111" t="str">
            <v>KEN022</v>
          </cell>
          <cell r="C111" t="str">
            <v>KE654</v>
          </cell>
          <cell r="D111">
            <v>30</v>
          </cell>
          <cell r="E111" t="str">
            <v>BBEN</v>
          </cell>
          <cell r="F111" t="str">
            <v>BBEN</v>
          </cell>
          <cell r="G111">
            <v>175780</v>
          </cell>
          <cell r="H111">
            <v>20070430</v>
          </cell>
          <cell r="I111">
            <v>20851.05</v>
          </cell>
          <cell r="J111" t="str">
            <v>APR 07 STAFF PENSION CONT</v>
          </cell>
          <cell r="K111" t="str">
            <v>USD</v>
          </cell>
          <cell r="L111">
            <v>305.51</v>
          </cell>
          <cell r="M111" t="str">
            <v>000SFIN05</v>
          </cell>
          <cell r="N111">
            <v>20070506</v>
          </cell>
        </row>
        <row r="112">
          <cell r="A112">
            <v>5031</v>
          </cell>
          <cell r="B112" t="str">
            <v>KEN022</v>
          </cell>
          <cell r="C112" t="str">
            <v>KE654</v>
          </cell>
          <cell r="D112">
            <v>30</v>
          </cell>
          <cell r="E112" t="str">
            <v>BBEN</v>
          </cell>
          <cell r="F112" t="str">
            <v>BBEN</v>
          </cell>
          <cell r="G112">
            <v>175780</v>
          </cell>
          <cell r="H112">
            <v>20070430</v>
          </cell>
          <cell r="I112">
            <v>17422.849999999999</v>
          </cell>
          <cell r="J112" t="str">
            <v>APR 07 STAFF PENSION CONT</v>
          </cell>
          <cell r="K112" t="str">
            <v>USD</v>
          </cell>
          <cell r="L112">
            <v>255.28</v>
          </cell>
          <cell r="M112" t="str">
            <v>000SFIN05</v>
          </cell>
          <cell r="N112">
            <v>20070506</v>
          </cell>
        </row>
        <row r="113">
          <cell r="A113">
            <v>5031</v>
          </cell>
          <cell r="B113" t="str">
            <v>KEN022</v>
          </cell>
          <cell r="C113" t="str">
            <v>KE654</v>
          </cell>
          <cell r="D113">
            <v>30</v>
          </cell>
          <cell r="E113" t="str">
            <v>BBEN</v>
          </cell>
          <cell r="F113" t="str">
            <v>BBEN</v>
          </cell>
          <cell r="G113">
            <v>175780</v>
          </cell>
          <cell r="H113">
            <v>20070430</v>
          </cell>
          <cell r="I113">
            <v>10565.78</v>
          </cell>
          <cell r="J113" t="str">
            <v>APR 07 STAFF PENSION CONT</v>
          </cell>
          <cell r="K113" t="str">
            <v>USD</v>
          </cell>
          <cell r="L113">
            <v>154.81</v>
          </cell>
          <cell r="M113" t="str">
            <v>000SFIN05</v>
          </cell>
          <cell r="N113">
            <v>20070506</v>
          </cell>
        </row>
        <row r="114">
          <cell r="A114">
            <v>5031</v>
          </cell>
          <cell r="B114" t="str">
            <v>KEN022</v>
          </cell>
          <cell r="C114" t="str">
            <v>KE654</v>
          </cell>
          <cell r="D114">
            <v>30</v>
          </cell>
          <cell r="E114" t="str">
            <v>BBEN</v>
          </cell>
          <cell r="F114" t="str">
            <v>BBEN</v>
          </cell>
          <cell r="G114">
            <v>175780</v>
          </cell>
          <cell r="H114">
            <v>20070430</v>
          </cell>
          <cell r="I114">
            <v>15358.97</v>
          </cell>
          <cell r="J114" t="str">
            <v>APR 07 STAFF PENSION CONT</v>
          </cell>
          <cell r="K114" t="str">
            <v>USD</v>
          </cell>
          <cell r="L114">
            <v>225.04</v>
          </cell>
          <cell r="M114" t="str">
            <v>000SFIN05</v>
          </cell>
          <cell r="N114">
            <v>20070506</v>
          </cell>
        </row>
        <row r="115">
          <cell r="A115">
            <v>5031</v>
          </cell>
          <cell r="B115" t="str">
            <v>KEN022</v>
          </cell>
          <cell r="C115" t="str">
            <v>KE654</v>
          </cell>
          <cell r="D115">
            <v>30</v>
          </cell>
          <cell r="E115" t="str">
            <v>BBEN</v>
          </cell>
          <cell r="F115" t="str">
            <v>BBEN</v>
          </cell>
          <cell r="G115">
            <v>175780</v>
          </cell>
          <cell r="H115">
            <v>20070430</v>
          </cell>
          <cell r="I115">
            <v>1915.78</v>
          </cell>
          <cell r="J115" t="str">
            <v>APR 07 STAFF PENSION CONT</v>
          </cell>
          <cell r="K115" t="str">
            <v>USD</v>
          </cell>
          <cell r="L115">
            <v>28.07</v>
          </cell>
          <cell r="M115" t="str">
            <v>000SFIN05</v>
          </cell>
          <cell r="N115">
            <v>20070506</v>
          </cell>
        </row>
        <row r="116">
          <cell r="A116">
            <v>5031</v>
          </cell>
          <cell r="B116" t="str">
            <v>KEN022</v>
          </cell>
          <cell r="C116" t="str">
            <v>KE654</v>
          </cell>
          <cell r="D116">
            <v>30</v>
          </cell>
          <cell r="E116" t="str">
            <v>BBEN</v>
          </cell>
          <cell r="F116" t="str">
            <v>BBEN</v>
          </cell>
          <cell r="G116">
            <v>175780</v>
          </cell>
          <cell r="H116">
            <v>20070430</v>
          </cell>
          <cell r="I116">
            <v>2444.71</v>
          </cell>
          <cell r="J116" t="str">
            <v>APR 07 STAFF PENSION CONT</v>
          </cell>
          <cell r="K116" t="str">
            <v>USD</v>
          </cell>
          <cell r="L116">
            <v>35.82</v>
          </cell>
          <cell r="M116" t="str">
            <v>000SFIN05</v>
          </cell>
          <cell r="N116">
            <v>20070506</v>
          </cell>
        </row>
        <row r="117">
          <cell r="A117">
            <v>5031</v>
          </cell>
          <cell r="B117" t="str">
            <v>KEN022</v>
          </cell>
          <cell r="C117" t="str">
            <v>KE654</v>
          </cell>
          <cell r="D117">
            <v>30</v>
          </cell>
          <cell r="E117" t="str">
            <v>BBEN</v>
          </cell>
          <cell r="F117" t="str">
            <v>BBEN</v>
          </cell>
          <cell r="G117">
            <v>175780</v>
          </cell>
          <cell r="H117">
            <v>20070430</v>
          </cell>
          <cell r="I117">
            <v>37951.760000000002</v>
          </cell>
          <cell r="J117" t="str">
            <v>APR 07 STAFF PENSION CONT</v>
          </cell>
          <cell r="K117" t="str">
            <v>USD</v>
          </cell>
          <cell r="L117">
            <v>556.07000000000005</v>
          </cell>
          <cell r="M117" t="str">
            <v>000SFIN05</v>
          </cell>
          <cell r="N117">
            <v>20070506</v>
          </cell>
        </row>
        <row r="118">
          <cell r="A118">
            <v>5031</v>
          </cell>
          <cell r="B118" t="str">
            <v>KEN022</v>
          </cell>
          <cell r="C118" t="str">
            <v>KE654</v>
          </cell>
          <cell r="D118">
            <v>30</v>
          </cell>
          <cell r="E118" t="str">
            <v>BBEN</v>
          </cell>
          <cell r="F118" t="str">
            <v>BBEN</v>
          </cell>
          <cell r="G118">
            <v>175780</v>
          </cell>
          <cell r="H118">
            <v>20070430</v>
          </cell>
          <cell r="I118">
            <v>2011.33</v>
          </cell>
          <cell r="J118" t="str">
            <v>APR 07 STAFF PENSION CONT</v>
          </cell>
          <cell r="K118" t="str">
            <v>USD</v>
          </cell>
          <cell r="L118">
            <v>29.47</v>
          </cell>
          <cell r="M118" t="str">
            <v>000SFIN05</v>
          </cell>
          <cell r="N118">
            <v>20070506</v>
          </cell>
        </row>
        <row r="119">
          <cell r="A119">
            <v>5043</v>
          </cell>
          <cell r="B119" t="str">
            <v>KEN022</v>
          </cell>
          <cell r="C119" t="str">
            <v>KE654</v>
          </cell>
          <cell r="D119">
            <v>30</v>
          </cell>
          <cell r="E119" t="str">
            <v>BBEN</v>
          </cell>
          <cell r="F119" t="str">
            <v>BBEN</v>
          </cell>
          <cell r="G119">
            <v>175781</v>
          </cell>
          <cell r="H119">
            <v>20070430</v>
          </cell>
          <cell r="I119">
            <v>1784.05</v>
          </cell>
          <cell r="J119" t="str">
            <v>APR07 LEAVE ALLOW ACCRUAL</v>
          </cell>
          <cell r="K119" t="str">
            <v>USD</v>
          </cell>
          <cell r="L119">
            <v>26.14</v>
          </cell>
          <cell r="M119" t="str">
            <v>000SFIN05</v>
          </cell>
          <cell r="N119">
            <v>20070506</v>
          </cell>
        </row>
        <row r="120">
          <cell r="A120">
            <v>5043</v>
          </cell>
          <cell r="B120" t="str">
            <v>KEN022</v>
          </cell>
          <cell r="C120" t="str">
            <v>KE654</v>
          </cell>
          <cell r="D120">
            <v>30</v>
          </cell>
          <cell r="E120" t="str">
            <v>BBEN</v>
          </cell>
          <cell r="F120" t="str">
            <v>BBEN</v>
          </cell>
          <cell r="G120">
            <v>175781</v>
          </cell>
          <cell r="H120">
            <v>20070430</v>
          </cell>
          <cell r="I120">
            <v>1150.01</v>
          </cell>
          <cell r="J120" t="str">
            <v>APR07 LEAVE ALLOW ACCRUAL</v>
          </cell>
          <cell r="K120" t="str">
            <v>USD</v>
          </cell>
          <cell r="L120">
            <v>16.850000000000001</v>
          </cell>
          <cell r="M120" t="str">
            <v>000SFIN05</v>
          </cell>
          <cell r="N120">
            <v>20070506</v>
          </cell>
        </row>
        <row r="121">
          <cell r="A121">
            <v>5043</v>
          </cell>
          <cell r="B121" t="str">
            <v>KEN022</v>
          </cell>
          <cell r="C121" t="str">
            <v>KE654</v>
          </cell>
          <cell r="D121">
            <v>30</v>
          </cell>
          <cell r="E121" t="str">
            <v>BBEN</v>
          </cell>
          <cell r="F121" t="str">
            <v>BBEN</v>
          </cell>
          <cell r="G121">
            <v>175781</v>
          </cell>
          <cell r="H121">
            <v>20070430</v>
          </cell>
          <cell r="I121">
            <v>1320.64</v>
          </cell>
          <cell r="J121" t="str">
            <v>APR07 LEAVE ALLOW ACCRUAL</v>
          </cell>
          <cell r="K121" t="str">
            <v>USD</v>
          </cell>
          <cell r="L121">
            <v>19.350000000000001</v>
          </cell>
          <cell r="M121" t="str">
            <v>000SFIN05</v>
          </cell>
          <cell r="N121">
            <v>20070506</v>
          </cell>
        </row>
        <row r="122">
          <cell r="A122">
            <v>5043</v>
          </cell>
          <cell r="B122" t="str">
            <v>KEN022</v>
          </cell>
          <cell r="C122" t="str">
            <v>KE654</v>
          </cell>
          <cell r="D122">
            <v>30</v>
          </cell>
          <cell r="E122" t="str">
            <v>BBEN</v>
          </cell>
          <cell r="F122" t="str">
            <v>BBEN</v>
          </cell>
          <cell r="G122">
            <v>175782</v>
          </cell>
          <cell r="H122">
            <v>20070430</v>
          </cell>
          <cell r="I122">
            <v>64619.08</v>
          </cell>
          <cell r="J122" t="str">
            <v>APR07 ACCRUED BENEFITS</v>
          </cell>
          <cell r="K122" t="str">
            <v>USD</v>
          </cell>
          <cell r="L122">
            <v>946.8</v>
          </cell>
          <cell r="M122" t="str">
            <v>000SFIN05</v>
          </cell>
          <cell r="N122">
            <v>20070507</v>
          </cell>
        </row>
        <row r="123">
          <cell r="A123">
            <v>5043</v>
          </cell>
          <cell r="B123" t="str">
            <v>KEN022</v>
          </cell>
          <cell r="C123" t="str">
            <v>KE654</v>
          </cell>
          <cell r="D123">
            <v>30</v>
          </cell>
          <cell r="E123" t="str">
            <v>BBEN</v>
          </cell>
          <cell r="F123" t="str">
            <v>BBEN</v>
          </cell>
          <cell r="G123">
            <v>175782</v>
          </cell>
          <cell r="H123">
            <v>20070430</v>
          </cell>
          <cell r="I123">
            <v>2789.38</v>
          </cell>
          <cell r="J123" t="str">
            <v>APR07 ACCRUED BENEFITS</v>
          </cell>
          <cell r="K123" t="str">
            <v>USD</v>
          </cell>
          <cell r="L123">
            <v>40.869999999999997</v>
          </cell>
          <cell r="M123" t="str">
            <v>000SFIN05</v>
          </cell>
          <cell r="N123">
            <v>20070507</v>
          </cell>
        </row>
        <row r="124">
          <cell r="A124">
            <v>5043</v>
          </cell>
          <cell r="B124" t="str">
            <v>KEN022</v>
          </cell>
          <cell r="C124" t="str">
            <v>KE654</v>
          </cell>
          <cell r="D124">
            <v>30</v>
          </cell>
          <cell r="E124" t="str">
            <v>BBEN</v>
          </cell>
          <cell r="F124" t="str">
            <v>BBEN</v>
          </cell>
          <cell r="G124">
            <v>175782</v>
          </cell>
          <cell r="H124">
            <v>20070430</v>
          </cell>
          <cell r="I124">
            <v>1301.53</v>
          </cell>
          <cell r="J124" t="str">
            <v>APR07 ACCRUED BENEFITS</v>
          </cell>
          <cell r="K124" t="str">
            <v>USD</v>
          </cell>
          <cell r="L124">
            <v>19.07</v>
          </cell>
          <cell r="M124" t="str">
            <v>000SFIN05</v>
          </cell>
          <cell r="N124">
            <v>20070507</v>
          </cell>
        </row>
        <row r="125">
          <cell r="A125">
            <v>5043</v>
          </cell>
          <cell r="B125" t="str">
            <v>KEN022</v>
          </cell>
          <cell r="C125" t="str">
            <v>KE654</v>
          </cell>
          <cell r="D125">
            <v>30</v>
          </cell>
          <cell r="E125" t="str">
            <v>BBEN</v>
          </cell>
          <cell r="F125" t="str">
            <v>BBEN</v>
          </cell>
          <cell r="G125">
            <v>175782</v>
          </cell>
          <cell r="H125">
            <v>20070430</v>
          </cell>
          <cell r="I125">
            <v>1239.42</v>
          </cell>
          <cell r="J125" t="str">
            <v>APR07 ACCRUED BENEFITS</v>
          </cell>
          <cell r="K125" t="str">
            <v>USD</v>
          </cell>
          <cell r="L125">
            <v>18.16</v>
          </cell>
          <cell r="M125" t="str">
            <v>000SFIN05</v>
          </cell>
          <cell r="N125">
            <v>20070507</v>
          </cell>
        </row>
        <row r="126">
          <cell r="A126">
            <v>5043</v>
          </cell>
          <cell r="B126" t="str">
            <v>KEN022</v>
          </cell>
          <cell r="C126" t="str">
            <v>KE654</v>
          </cell>
          <cell r="D126">
            <v>30</v>
          </cell>
          <cell r="E126" t="str">
            <v>BBEN</v>
          </cell>
          <cell r="F126" t="str">
            <v>BBEN</v>
          </cell>
          <cell r="G126">
            <v>175782</v>
          </cell>
          <cell r="H126">
            <v>20070430</v>
          </cell>
          <cell r="I126">
            <v>16793.59</v>
          </cell>
          <cell r="J126" t="str">
            <v>APR07 ACCRUED BENEFITS</v>
          </cell>
          <cell r="K126" t="str">
            <v>USD</v>
          </cell>
          <cell r="L126">
            <v>246.06</v>
          </cell>
          <cell r="M126" t="str">
            <v>000SFIN05</v>
          </cell>
          <cell r="N126">
            <v>20070507</v>
          </cell>
        </row>
        <row r="127">
          <cell r="A127">
            <v>5043</v>
          </cell>
          <cell r="B127" t="str">
            <v>KEN022</v>
          </cell>
          <cell r="C127" t="str">
            <v>KE654</v>
          </cell>
          <cell r="D127">
            <v>30</v>
          </cell>
          <cell r="E127" t="str">
            <v>BBEN</v>
          </cell>
          <cell r="F127" t="str">
            <v>BBEN</v>
          </cell>
          <cell r="G127">
            <v>175782</v>
          </cell>
          <cell r="H127">
            <v>20070430</v>
          </cell>
          <cell r="I127">
            <v>10064.82</v>
          </cell>
          <cell r="J127" t="str">
            <v>APR07 ACCRUED BENEFITS</v>
          </cell>
          <cell r="K127" t="str">
            <v>USD</v>
          </cell>
          <cell r="L127">
            <v>147.47</v>
          </cell>
          <cell r="M127" t="str">
            <v>000SFIN05</v>
          </cell>
          <cell r="N127">
            <v>20070507</v>
          </cell>
        </row>
        <row r="128">
          <cell r="A128">
            <v>5043</v>
          </cell>
          <cell r="B128" t="str">
            <v>KEN022</v>
          </cell>
          <cell r="C128" t="str">
            <v>KE654</v>
          </cell>
          <cell r="D128">
            <v>30</v>
          </cell>
          <cell r="E128" t="str">
            <v>BBEN</v>
          </cell>
          <cell r="F128" t="str">
            <v>BBEN</v>
          </cell>
          <cell r="G128">
            <v>175782</v>
          </cell>
          <cell r="H128">
            <v>20070430</v>
          </cell>
          <cell r="I128">
            <v>5634.72</v>
          </cell>
          <cell r="J128" t="str">
            <v>APR07 ACCRUED BENEFITS</v>
          </cell>
          <cell r="K128" t="str">
            <v>USD</v>
          </cell>
          <cell r="L128">
            <v>82.56</v>
          </cell>
          <cell r="M128" t="str">
            <v>000SFIN05</v>
          </cell>
          <cell r="N128">
            <v>20070507</v>
          </cell>
        </row>
        <row r="129">
          <cell r="A129">
            <v>5043</v>
          </cell>
          <cell r="B129" t="str">
            <v>KEN022</v>
          </cell>
          <cell r="C129" t="str">
            <v>KE654</v>
          </cell>
          <cell r="D129">
            <v>30</v>
          </cell>
          <cell r="E129" t="str">
            <v>BBEN</v>
          </cell>
          <cell r="F129" t="str">
            <v>BBEN</v>
          </cell>
          <cell r="G129">
            <v>175782</v>
          </cell>
          <cell r="H129">
            <v>20070430</v>
          </cell>
          <cell r="I129">
            <v>14148.22</v>
          </cell>
          <cell r="J129" t="str">
            <v>APR07 ACCRUED BENEFITS</v>
          </cell>
          <cell r="K129" t="str">
            <v>USD</v>
          </cell>
          <cell r="L129">
            <v>207.3</v>
          </cell>
          <cell r="M129" t="str">
            <v>000SFIN05</v>
          </cell>
          <cell r="N129">
            <v>20070507</v>
          </cell>
        </row>
        <row r="130">
          <cell r="A130">
            <v>5043</v>
          </cell>
          <cell r="B130" t="str">
            <v>KEN022</v>
          </cell>
          <cell r="C130" t="str">
            <v>KE654</v>
          </cell>
          <cell r="D130">
            <v>30</v>
          </cell>
          <cell r="E130" t="str">
            <v>BBEN</v>
          </cell>
          <cell r="F130" t="str">
            <v>BBEN</v>
          </cell>
          <cell r="G130">
            <v>175782</v>
          </cell>
          <cell r="H130">
            <v>20070430</v>
          </cell>
          <cell r="I130">
            <v>1021.7</v>
          </cell>
          <cell r="J130" t="str">
            <v>APR07 ACCRUED BENEFITS</v>
          </cell>
          <cell r="K130" t="str">
            <v>USD</v>
          </cell>
          <cell r="L130">
            <v>14.97</v>
          </cell>
          <cell r="M130" t="str">
            <v>000SFIN05</v>
          </cell>
          <cell r="N130">
            <v>20070507</v>
          </cell>
        </row>
        <row r="131">
          <cell r="A131">
            <v>5043</v>
          </cell>
          <cell r="B131" t="str">
            <v>KEN022</v>
          </cell>
          <cell r="C131" t="str">
            <v>KE654</v>
          </cell>
          <cell r="D131">
            <v>30</v>
          </cell>
          <cell r="E131" t="str">
            <v>BBEN</v>
          </cell>
          <cell r="F131" t="str">
            <v>BBEN</v>
          </cell>
          <cell r="G131">
            <v>175782</v>
          </cell>
          <cell r="H131">
            <v>20070430</v>
          </cell>
          <cell r="I131">
            <v>1304.26</v>
          </cell>
          <cell r="J131" t="str">
            <v>APR07 ACCRUED BENEFITS</v>
          </cell>
          <cell r="K131" t="str">
            <v>USD</v>
          </cell>
          <cell r="L131">
            <v>19.11</v>
          </cell>
          <cell r="M131" t="str">
            <v>000SFIN05</v>
          </cell>
          <cell r="N131">
            <v>20070507</v>
          </cell>
        </row>
        <row r="132">
          <cell r="A132">
            <v>5043</v>
          </cell>
          <cell r="B132" t="str">
            <v>KEN022</v>
          </cell>
          <cell r="C132" t="str">
            <v>KE654</v>
          </cell>
          <cell r="D132">
            <v>30</v>
          </cell>
          <cell r="E132" t="str">
            <v>BBEN</v>
          </cell>
          <cell r="F132" t="str">
            <v>BBEN</v>
          </cell>
          <cell r="G132">
            <v>175782</v>
          </cell>
          <cell r="H132">
            <v>20070430</v>
          </cell>
          <cell r="I132">
            <v>28446.59</v>
          </cell>
          <cell r="J132" t="str">
            <v>APR07 ACCRUED BENEFITS</v>
          </cell>
          <cell r="K132" t="str">
            <v>USD</v>
          </cell>
          <cell r="L132">
            <v>416.8</v>
          </cell>
          <cell r="M132" t="str">
            <v>000SFIN05</v>
          </cell>
          <cell r="N132">
            <v>20070507</v>
          </cell>
        </row>
        <row r="133">
          <cell r="A133">
            <v>5043</v>
          </cell>
          <cell r="B133" t="str">
            <v>KEN022</v>
          </cell>
          <cell r="C133" t="str">
            <v>KE654</v>
          </cell>
          <cell r="D133">
            <v>30</v>
          </cell>
          <cell r="E133" t="str">
            <v>BBEN</v>
          </cell>
          <cell r="F133" t="str">
            <v>BBEN</v>
          </cell>
          <cell r="G133">
            <v>175782</v>
          </cell>
          <cell r="H133">
            <v>20070430</v>
          </cell>
          <cell r="I133">
            <v>1072.8900000000001</v>
          </cell>
          <cell r="J133" t="str">
            <v>APR07 ACCRUED BENEFITS</v>
          </cell>
          <cell r="K133" t="str">
            <v>USD</v>
          </cell>
          <cell r="L133">
            <v>15.72</v>
          </cell>
          <cell r="M133" t="str">
            <v>000SFIN05</v>
          </cell>
          <cell r="N133">
            <v>20070507</v>
          </cell>
        </row>
        <row r="134">
          <cell r="A134">
            <v>5043</v>
          </cell>
          <cell r="B134" t="str">
            <v>KEN022</v>
          </cell>
          <cell r="C134" t="str">
            <v>KE654</v>
          </cell>
          <cell r="D134">
            <v>30</v>
          </cell>
          <cell r="E134" t="str">
            <v>BBEN</v>
          </cell>
          <cell r="F134" t="str">
            <v>BBEN</v>
          </cell>
          <cell r="G134">
            <v>175782</v>
          </cell>
          <cell r="H134">
            <v>20070430</v>
          </cell>
          <cell r="I134">
            <v>2958.64</v>
          </cell>
          <cell r="J134" t="str">
            <v>APR07 ACCRUED BENEFITS</v>
          </cell>
          <cell r="K134" t="str">
            <v>USD</v>
          </cell>
          <cell r="L134">
            <v>43.35</v>
          </cell>
          <cell r="M134" t="str">
            <v>000SFIN05</v>
          </cell>
          <cell r="N134">
            <v>20070507</v>
          </cell>
        </row>
        <row r="135">
          <cell r="A135">
            <v>5021</v>
          </cell>
          <cell r="B135" t="str">
            <v>KEN022</v>
          </cell>
          <cell r="C135" t="str">
            <v>KE654</v>
          </cell>
          <cell r="D135">
            <v>30</v>
          </cell>
          <cell r="E135" t="str">
            <v>BBEN</v>
          </cell>
          <cell r="F135" t="str">
            <v>BBEN</v>
          </cell>
          <cell r="G135">
            <v>175783</v>
          </cell>
          <cell r="H135">
            <v>20070430</v>
          </cell>
          <cell r="I135">
            <v>2800.3</v>
          </cell>
          <cell r="J135" t="str">
            <v>APR07 NSSF CONT'R</v>
          </cell>
          <cell r="K135" t="str">
            <v>USD</v>
          </cell>
          <cell r="L135">
            <v>41.03</v>
          </cell>
          <cell r="M135" t="str">
            <v>000SFIN05</v>
          </cell>
          <cell r="N135">
            <v>20070507</v>
          </cell>
        </row>
        <row r="136">
          <cell r="A136">
            <v>5021</v>
          </cell>
          <cell r="B136" t="str">
            <v>KEN022</v>
          </cell>
          <cell r="C136" t="str">
            <v>KE654</v>
          </cell>
          <cell r="D136">
            <v>30</v>
          </cell>
          <cell r="E136" t="str">
            <v>BBEN</v>
          </cell>
          <cell r="F136" t="str">
            <v>BBEN</v>
          </cell>
          <cell r="G136">
            <v>175783</v>
          </cell>
          <cell r="H136">
            <v>20070430</v>
          </cell>
          <cell r="I136">
            <v>66.88</v>
          </cell>
          <cell r="J136" t="str">
            <v>APR07 NSSF CONT'R</v>
          </cell>
          <cell r="K136" t="str">
            <v>USD</v>
          </cell>
          <cell r="L136">
            <v>0.98</v>
          </cell>
          <cell r="M136" t="str">
            <v>000SFIN05</v>
          </cell>
          <cell r="N136">
            <v>20070507</v>
          </cell>
        </row>
        <row r="137">
          <cell r="A137">
            <v>5021</v>
          </cell>
          <cell r="B137" t="str">
            <v>KEN022</v>
          </cell>
          <cell r="C137" t="str">
            <v>KE654</v>
          </cell>
          <cell r="D137">
            <v>30</v>
          </cell>
          <cell r="E137" t="str">
            <v>BBEN</v>
          </cell>
          <cell r="F137" t="str">
            <v>BBEN</v>
          </cell>
          <cell r="G137">
            <v>175783</v>
          </cell>
          <cell r="H137">
            <v>20070430</v>
          </cell>
          <cell r="I137">
            <v>100.33</v>
          </cell>
          <cell r="J137" t="str">
            <v>APR07 NSSF CONT'R</v>
          </cell>
          <cell r="K137" t="str">
            <v>USD</v>
          </cell>
          <cell r="L137">
            <v>1.47</v>
          </cell>
          <cell r="M137" t="str">
            <v>000SFIN05</v>
          </cell>
          <cell r="N137">
            <v>20070507</v>
          </cell>
        </row>
        <row r="138">
          <cell r="A138">
            <v>5021</v>
          </cell>
          <cell r="B138" t="str">
            <v>KEN022</v>
          </cell>
          <cell r="C138" t="str">
            <v>KE654</v>
          </cell>
          <cell r="D138">
            <v>30</v>
          </cell>
          <cell r="E138" t="str">
            <v>BBEN</v>
          </cell>
          <cell r="F138" t="str">
            <v>BBEN</v>
          </cell>
          <cell r="G138">
            <v>175783</v>
          </cell>
          <cell r="H138">
            <v>20070430</v>
          </cell>
          <cell r="I138">
            <v>100.33</v>
          </cell>
          <cell r="J138" t="str">
            <v>APR07 NSSF CONT'R</v>
          </cell>
          <cell r="K138" t="str">
            <v>USD</v>
          </cell>
          <cell r="L138">
            <v>1.47</v>
          </cell>
          <cell r="M138" t="str">
            <v>000SFIN05</v>
          </cell>
          <cell r="N138">
            <v>20070507</v>
          </cell>
        </row>
        <row r="139">
          <cell r="A139">
            <v>5021</v>
          </cell>
          <cell r="B139" t="str">
            <v>KEN022</v>
          </cell>
          <cell r="C139" t="str">
            <v>KE654</v>
          </cell>
          <cell r="D139">
            <v>30</v>
          </cell>
          <cell r="E139" t="str">
            <v>BBEN</v>
          </cell>
          <cell r="F139" t="str">
            <v>BBEN</v>
          </cell>
          <cell r="G139">
            <v>175783</v>
          </cell>
          <cell r="H139">
            <v>20070430</v>
          </cell>
          <cell r="I139">
            <v>799.89</v>
          </cell>
          <cell r="J139" t="str">
            <v>APR07 NSSF CONT'R</v>
          </cell>
          <cell r="K139" t="str">
            <v>USD</v>
          </cell>
          <cell r="L139">
            <v>11.72</v>
          </cell>
          <cell r="M139" t="str">
            <v>000SFIN05</v>
          </cell>
          <cell r="N139">
            <v>20070507</v>
          </cell>
        </row>
        <row r="140">
          <cell r="A140">
            <v>5021</v>
          </cell>
          <cell r="B140" t="str">
            <v>KEN022</v>
          </cell>
          <cell r="C140" t="str">
            <v>KE654</v>
          </cell>
          <cell r="D140">
            <v>30</v>
          </cell>
          <cell r="E140" t="str">
            <v>BBEN</v>
          </cell>
          <cell r="F140" t="str">
            <v>BBEN</v>
          </cell>
          <cell r="G140">
            <v>175783</v>
          </cell>
          <cell r="H140">
            <v>20070430</v>
          </cell>
          <cell r="I140">
            <v>700.24</v>
          </cell>
          <cell r="J140" t="str">
            <v>APR07 NSSF CONT'R</v>
          </cell>
          <cell r="K140" t="str">
            <v>USD</v>
          </cell>
          <cell r="L140">
            <v>10.26</v>
          </cell>
          <cell r="M140" t="str">
            <v>000SFIN05</v>
          </cell>
          <cell r="N140">
            <v>20070507</v>
          </cell>
        </row>
        <row r="141">
          <cell r="A141">
            <v>5021</v>
          </cell>
          <cell r="B141" t="str">
            <v>KEN022</v>
          </cell>
          <cell r="C141" t="str">
            <v>KE654</v>
          </cell>
          <cell r="D141">
            <v>30</v>
          </cell>
          <cell r="E141" t="str">
            <v>BBEN</v>
          </cell>
          <cell r="F141" t="str">
            <v>BBEN</v>
          </cell>
          <cell r="G141">
            <v>175783</v>
          </cell>
          <cell r="H141">
            <v>20070430</v>
          </cell>
          <cell r="I141">
            <v>268.22000000000003</v>
          </cell>
          <cell r="J141" t="str">
            <v>APR07 NSSF CONT'R</v>
          </cell>
          <cell r="K141" t="str">
            <v>USD</v>
          </cell>
          <cell r="L141">
            <v>3.93</v>
          </cell>
          <cell r="M141" t="str">
            <v>000SFIN05</v>
          </cell>
          <cell r="N141">
            <v>20070507</v>
          </cell>
        </row>
        <row r="142">
          <cell r="A142">
            <v>5021</v>
          </cell>
          <cell r="B142" t="str">
            <v>KEN022</v>
          </cell>
          <cell r="C142" t="str">
            <v>KE654</v>
          </cell>
          <cell r="D142">
            <v>30</v>
          </cell>
          <cell r="E142" t="str">
            <v>BBEN</v>
          </cell>
          <cell r="F142" t="str">
            <v>BBEN</v>
          </cell>
          <cell r="G142">
            <v>175783</v>
          </cell>
          <cell r="H142">
            <v>20070430</v>
          </cell>
          <cell r="I142">
            <v>500.27</v>
          </cell>
          <cell r="J142" t="str">
            <v>APR07 NSSF CONT'R</v>
          </cell>
          <cell r="K142" t="str">
            <v>USD</v>
          </cell>
          <cell r="L142">
            <v>7.33</v>
          </cell>
          <cell r="M142" t="str">
            <v>000SFIN05</v>
          </cell>
          <cell r="N142">
            <v>20070507</v>
          </cell>
        </row>
        <row r="143">
          <cell r="A143">
            <v>5021</v>
          </cell>
          <cell r="B143" t="str">
            <v>KEN022</v>
          </cell>
          <cell r="C143" t="str">
            <v>KE654</v>
          </cell>
          <cell r="D143">
            <v>30</v>
          </cell>
          <cell r="E143" t="str">
            <v>BBEN</v>
          </cell>
          <cell r="F143" t="str">
            <v>BBEN</v>
          </cell>
          <cell r="G143">
            <v>175783</v>
          </cell>
          <cell r="H143">
            <v>20070430</v>
          </cell>
          <cell r="I143">
            <v>100.33</v>
          </cell>
          <cell r="J143" t="str">
            <v>APR07 NSSF CONT'R</v>
          </cell>
          <cell r="K143" t="str">
            <v>USD</v>
          </cell>
          <cell r="L143">
            <v>1.47</v>
          </cell>
          <cell r="M143" t="str">
            <v>000SFIN05</v>
          </cell>
          <cell r="N143">
            <v>20070507</v>
          </cell>
        </row>
        <row r="144">
          <cell r="A144">
            <v>5021</v>
          </cell>
          <cell r="B144" t="str">
            <v>KEN022</v>
          </cell>
          <cell r="C144" t="str">
            <v>KE654</v>
          </cell>
          <cell r="D144">
            <v>30</v>
          </cell>
          <cell r="E144" t="str">
            <v>BBEN</v>
          </cell>
          <cell r="F144" t="str">
            <v>BBEN</v>
          </cell>
          <cell r="G144">
            <v>175783</v>
          </cell>
          <cell r="H144">
            <v>20070430</v>
          </cell>
          <cell r="I144">
            <v>100.33</v>
          </cell>
          <cell r="J144" t="str">
            <v>APR07 NSSF CONT'R</v>
          </cell>
          <cell r="K144" t="str">
            <v>USD</v>
          </cell>
          <cell r="L144">
            <v>1.47</v>
          </cell>
          <cell r="M144" t="str">
            <v>000SFIN05</v>
          </cell>
          <cell r="N144">
            <v>20070507</v>
          </cell>
        </row>
        <row r="145">
          <cell r="A145">
            <v>5021</v>
          </cell>
          <cell r="B145" t="str">
            <v>KEN022</v>
          </cell>
          <cell r="C145" t="str">
            <v>KE654</v>
          </cell>
          <cell r="D145">
            <v>30</v>
          </cell>
          <cell r="E145" t="str">
            <v>BBEN</v>
          </cell>
          <cell r="F145" t="str">
            <v>BBEN</v>
          </cell>
          <cell r="G145">
            <v>175783</v>
          </cell>
          <cell r="H145">
            <v>20070430</v>
          </cell>
          <cell r="I145">
            <v>1199.83</v>
          </cell>
          <cell r="J145" t="str">
            <v>APR07 NSSF CONT'R</v>
          </cell>
          <cell r="K145" t="str">
            <v>USD</v>
          </cell>
          <cell r="L145">
            <v>17.579999999999998</v>
          </cell>
          <cell r="M145" t="str">
            <v>000SFIN05</v>
          </cell>
          <cell r="N145">
            <v>20070507</v>
          </cell>
        </row>
        <row r="146">
          <cell r="A146">
            <v>5021</v>
          </cell>
          <cell r="B146" t="str">
            <v>KEN022</v>
          </cell>
          <cell r="C146" t="str">
            <v>KE654</v>
          </cell>
          <cell r="D146">
            <v>30</v>
          </cell>
          <cell r="E146" t="str">
            <v>BBEN</v>
          </cell>
          <cell r="F146" t="str">
            <v>BBEN</v>
          </cell>
          <cell r="G146">
            <v>175783</v>
          </cell>
          <cell r="H146">
            <v>20070430</v>
          </cell>
          <cell r="I146">
            <v>100.33</v>
          </cell>
          <cell r="J146" t="str">
            <v>APR07 NSSF CONT'R</v>
          </cell>
          <cell r="K146" t="str">
            <v>USD</v>
          </cell>
          <cell r="L146">
            <v>1.47</v>
          </cell>
          <cell r="M146" t="str">
            <v>000SFIN05</v>
          </cell>
          <cell r="N146">
            <v>20070507</v>
          </cell>
        </row>
        <row r="147">
          <cell r="A147">
            <v>5021</v>
          </cell>
          <cell r="B147" t="str">
            <v>KEN022</v>
          </cell>
          <cell r="C147" t="str">
            <v>KE654</v>
          </cell>
          <cell r="D147">
            <v>30</v>
          </cell>
          <cell r="E147" t="str">
            <v>BBEN</v>
          </cell>
          <cell r="F147" t="str">
            <v>BBEN</v>
          </cell>
          <cell r="G147">
            <v>175783</v>
          </cell>
          <cell r="H147">
            <v>20070430</v>
          </cell>
          <cell r="I147">
            <v>100.33</v>
          </cell>
          <cell r="J147" t="str">
            <v>APR07 NSSF CONT'R</v>
          </cell>
          <cell r="K147" t="str">
            <v>USD</v>
          </cell>
          <cell r="L147">
            <v>1.47</v>
          </cell>
          <cell r="M147" t="str">
            <v>000SFIN05</v>
          </cell>
          <cell r="N147">
            <v>20070507</v>
          </cell>
        </row>
        <row r="148">
          <cell r="A148">
            <v>5011</v>
          </cell>
          <cell r="B148" t="str">
            <v>KEN022</v>
          </cell>
          <cell r="C148" t="str">
            <v>KE654</v>
          </cell>
          <cell r="D148">
            <v>30</v>
          </cell>
          <cell r="E148" t="str">
            <v>BBEN</v>
          </cell>
          <cell r="F148" t="str">
            <v>BBEN</v>
          </cell>
          <cell r="G148">
            <v>175784</v>
          </cell>
          <cell r="H148">
            <v>20070430</v>
          </cell>
          <cell r="I148">
            <v>40410.129999999997</v>
          </cell>
          <cell r="J148" t="str">
            <v>APRIL 07 GROSS PAY</v>
          </cell>
          <cell r="K148" t="str">
            <v>USD</v>
          </cell>
          <cell r="L148">
            <v>592.09</v>
          </cell>
          <cell r="M148" t="str">
            <v>000SFIN05</v>
          </cell>
          <cell r="N148">
            <v>20070507</v>
          </cell>
        </row>
        <row r="149">
          <cell r="A149">
            <v>5041</v>
          </cell>
          <cell r="B149" t="str">
            <v>KEN022</v>
          </cell>
          <cell r="C149" t="str">
            <v>KE654</v>
          </cell>
          <cell r="D149">
            <v>30</v>
          </cell>
          <cell r="E149" t="str">
            <v>BBEN</v>
          </cell>
          <cell r="F149" t="str">
            <v>BBEN</v>
          </cell>
          <cell r="G149">
            <v>175786</v>
          </cell>
          <cell r="H149">
            <v>20070430</v>
          </cell>
          <cell r="I149">
            <v>42265.84</v>
          </cell>
          <cell r="J149" t="str">
            <v>270407$ OUT-PATIENT MED R</v>
          </cell>
          <cell r="K149" t="str">
            <v>USD</v>
          </cell>
          <cell r="L149">
            <v>619.28</v>
          </cell>
          <cell r="M149" t="str">
            <v>000SFIN05</v>
          </cell>
          <cell r="N149">
            <v>20070507</v>
          </cell>
        </row>
        <row r="150">
          <cell r="A150">
            <v>5041</v>
          </cell>
          <cell r="B150" t="str">
            <v>KEN022</v>
          </cell>
          <cell r="C150" t="str">
            <v>KE654</v>
          </cell>
          <cell r="D150">
            <v>30</v>
          </cell>
          <cell r="E150" t="str">
            <v>BBEN</v>
          </cell>
          <cell r="F150" t="str">
            <v>BBEN</v>
          </cell>
          <cell r="G150">
            <v>175786</v>
          </cell>
          <cell r="H150">
            <v>20070430</v>
          </cell>
          <cell r="I150">
            <v>1609.33</v>
          </cell>
          <cell r="J150" t="str">
            <v>270407$ OUT-PATIENT MED R</v>
          </cell>
          <cell r="K150" t="str">
            <v>USD</v>
          </cell>
          <cell r="L150">
            <v>23.58</v>
          </cell>
          <cell r="M150" t="str">
            <v>000SFIN05</v>
          </cell>
          <cell r="N150">
            <v>20070507</v>
          </cell>
        </row>
        <row r="151">
          <cell r="A151">
            <v>5041</v>
          </cell>
          <cell r="B151" t="str">
            <v>KEN022</v>
          </cell>
          <cell r="C151" t="str">
            <v>KE654</v>
          </cell>
          <cell r="D151">
            <v>30</v>
          </cell>
          <cell r="E151" t="str">
            <v>BBEN</v>
          </cell>
          <cell r="F151" t="str">
            <v>BBEN</v>
          </cell>
          <cell r="G151">
            <v>175786</v>
          </cell>
          <cell r="H151">
            <v>20070430</v>
          </cell>
          <cell r="I151">
            <v>6022.38</v>
          </cell>
          <cell r="J151" t="str">
            <v>270407$ OUT-PATIENT MED R</v>
          </cell>
          <cell r="K151" t="str">
            <v>USD</v>
          </cell>
          <cell r="L151">
            <v>88.24</v>
          </cell>
          <cell r="M151" t="str">
            <v>000SFIN05</v>
          </cell>
          <cell r="N151">
            <v>20070507</v>
          </cell>
        </row>
        <row r="152">
          <cell r="A152">
            <v>5041</v>
          </cell>
          <cell r="B152" t="str">
            <v>KEN022</v>
          </cell>
          <cell r="C152" t="str">
            <v>KE654</v>
          </cell>
          <cell r="D152">
            <v>30</v>
          </cell>
          <cell r="E152" t="str">
            <v>BBEN</v>
          </cell>
          <cell r="F152" t="str">
            <v>BBEN</v>
          </cell>
          <cell r="G152">
            <v>175786</v>
          </cell>
          <cell r="H152">
            <v>20070430</v>
          </cell>
          <cell r="I152">
            <v>5710.48</v>
          </cell>
          <cell r="J152" t="str">
            <v>270407$ OUT-PATIENT MED R</v>
          </cell>
          <cell r="K152" t="str">
            <v>USD</v>
          </cell>
          <cell r="L152">
            <v>83.67</v>
          </cell>
          <cell r="M152" t="str">
            <v>000SFIN05</v>
          </cell>
          <cell r="N152">
            <v>20070507</v>
          </cell>
        </row>
        <row r="153">
          <cell r="A153">
            <v>5041</v>
          </cell>
          <cell r="B153" t="str">
            <v>KEN022</v>
          </cell>
          <cell r="C153" t="str">
            <v>KE654</v>
          </cell>
          <cell r="D153">
            <v>30</v>
          </cell>
          <cell r="E153" t="str">
            <v>BBEN</v>
          </cell>
          <cell r="F153" t="str">
            <v>BBEN</v>
          </cell>
          <cell r="G153">
            <v>175786</v>
          </cell>
          <cell r="H153">
            <v>20070430</v>
          </cell>
          <cell r="I153">
            <v>5206.1099999999997</v>
          </cell>
          <cell r="J153" t="str">
            <v>270407$ OUT-PATIENT MED R</v>
          </cell>
          <cell r="K153" t="str">
            <v>USD</v>
          </cell>
          <cell r="L153">
            <v>76.28</v>
          </cell>
          <cell r="M153" t="str">
            <v>000SFIN05</v>
          </cell>
          <cell r="N153">
            <v>20070507</v>
          </cell>
        </row>
        <row r="154">
          <cell r="A154">
            <v>5041</v>
          </cell>
          <cell r="B154" t="str">
            <v>KEN022</v>
          </cell>
          <cell r="C154" t="str">
            <v>KE654</v>
          </cell>
          <cell r="D154">
            <v>30</v>
          </cell>
          <cell r="E154" t="str">
            <v>BBEN</v>
          </cell>
          <cell r="F154" t="str">
            <v>BBEN</v>
          </cell>
          <cell r="G154">
            <v>175786</v>
          </cell>
          <cell r="H154">
            <v>20070430</v>
          </cell>
          <cell r="I154">
            <v>10657.23</v>
          </cell>
          <cell r="J154" t="str">
            <v>270407$ OUT-PATIENT MED R</v>
          </cell>
          <cell r="K154" t="str">
            <v>USD</v>
          </cell>
          <cell r="L154">
            <v>156.15</v>
          </cell>
          <cell r="M154" t="str">
            <v>000SFIN05</v>
          </cell>
          <cell r="N154">
            <v>20070507</v>
          </cell>
        </row>
        <row r="155">
          <cell r="A155">
            <v>5041</v>
          </cell>
          <cell r="B155" t="str">
            <v>KEN022</v>
          </cell>
          <cell r="C155" t="str">
            <v>KE654</v>
          </cell>
          <cell r="D155">
            <v>30</v>
          </cell>
          <cell r="E155" t="str">
            <v>BBEN</v>
          </cell>
          <cell r="F155" t="str">
            <v>BBEN</v>
          </cell>
          <cell r="G155">
            <v>175786</v>
          </cell>
          <cell r="H155">
            <v>20070430</v>
          </cell>
          <cell r="I155">
            <v>12411.26</v>
          </cell>
          <cell r="J155" t="str">
            <v>270407$ OUT-PATIENT MED R</v>
          </cell>
          <cell r="K155" t="str">
            <v>USD</v>
          </cell>
          <cell r="L155">
            <v>181.85</v>
          </cell>
          <cell r="M155" t="str">
            <v>000SFIN05</v>
          </cell>
          <cell r="N155">
            <v>20070507</v>
          </cell>
        </row>
        <row r="156">
          <cell r="A156">
            <v>5041</v>
          </cell>
          <cell r="B156" t="str">
            <v>KEN022</v>
          </cell>
          <cell r="C156" t="str">
            <v>KE654</v>
          </cell>
          <cell r="D156">
            <v>30</v>
          </cell>
          <cell r="E156" t="str">
            <v>BBEN</v>
          </cell>
          <cell r="F156" t="str">
            <v>BBEN</v>
          </cell>
          <cell r="G156">
            <v>175786</v>
          </cell>
          <cell r="H156">
            <v>20070430</v>
          </cell>
          <cell r="I156">
            <v>3774.91</v>
          </cell>
          <cell r="J156" t="str">
            <v>270407$ OUT-PATIENT MED R</v>
          </cell>
          <cell r="K156" t="str">
            <v>USD</v>
          </cell>
          <cell r="L156">
            <v>55.31</v>
          </cell>
          <cell r="M156" t="str">
            <v>000SFIN05</v>
          </cell>
          <cell r="N156">
            <v>20070507</v>
          </cell>
        </row>
        <row r="157">
          <cell r="A157">
            <v>5041</v>
          </cell>
          <cell r="B157" t="str">
            <v>KEN022</v>
          </cell>
          <cell r="C157" t="str">
            <v>KE654</v>
          </cell>
          <cell r="D157">
            <v>30</v>
          </cell>
          <cell r="E157" t="str">
            <v>BBEN</v>
          </cell>
          <cell r="F157" t="str">
            <v>BBEN</v>
          </cell>
          <cell r="G157">
            <v>175786</v>
          </cell>
          <cell r="H157">
            <v>20070430</v>
          </cell>
          <cell r="I157">
            <v>30254.53</v>
          </cell>
          <cell r="J157" t="str">
            <v>270407$ OUT-PATIENT MED R</v>
          </cell>
          <cell r="K157" t="str">
            <v>USD</v>
          </cell>
          <cell r="L157">
            <v>443.29</v>
          </cell>
          <cell r="M157" t="str">
            <v>000SFIN05</v>
          </cell>
          <cell r="N157">
            <v>20070507</v>
          </cell>
        </row>
        <row r="158">
          <cell r="A158">
            <v>5041</v>
          </cell>
          <cell r="B158" t="str">
            <v>KEN022</v>
          </cell>
          <cell r="C158" t="str">
            <v>KE654</v>
          </cell>
          <cell r="D158">
            <v>30</v>
          </cell>
          <cell r="E158" t="str">
            <v>BBEN</v>
          </cell>
          <cell r="F158" t="str">
            <v>BBEN</v>
          </cell>
          <cell r="G158">
            <v>175786</v>
          </cell>
          <cell r="H158">
            <v>20070430</v>
          </cell>
          <cell r="I158">
            <v>7031.79</v>
          </cell>
          <cell r="J158" t="str">
            <v>270407$ OUT-PATIENT MED R</v>
          </cell>
          <cell r="K158" t="str">
            <v>USD</v>
          </cell>
          <cell r="L158">
            <v>103.03</v>
          </cell>
          <cell r="M158" t="str">
            <v>000SFIN05</v>
          </cell>
          <cell r="N158">
            <v>20070507</v>
          </cell>
        </row>
        <row r="159">
          <cell r="A159">
            <v>5041</v>
          </cell>
          <cell r="B159" t="str">
            <v>KEN022</v>
          </cell>
          <cell r="C159" t="str">
            <v>KE654</v>
          </cell>
          <cell r="D159">
            <v>30</v>
          </cell>
          <cell r="E159" t="str">
            <v>BBEN</v>
          </cell>
          <cell r="F159" t="str">
            <v>BBEN</v>
          </cell>
          <cell r="G159">
            <v>175786</v>
          </cell>
          <cell r="H159">
            <v>20070430</v>
          </cell>
          <cell r="I159">
            <v>180.18</v>
          </cell>
          <cell r="J159" t="str">
            <v>270407$ OUT-PATIENT MED R</v>
          </cell>
          <cell r="K159" t="str">
            <v>USD</v>
          </cell>
          <cell r="L159">
            <v>2.64</v>
          </cell>
          <cell r="M159" t="str">
            <v>000SFIN05</v>
          </cell>
          <cell r="N159">
            <v>20070507</v>
          </cell>
        </row>
        <row r="160">
          <cell r="A160">
            <v>5043</v>
          </cell>
          <cell r="B160" t="str">
            <v>KEN022</v>
          </cell>
          <cell r="C160" t="str">
            <v>KE654</v>
          </cell>
          <cell r="D160">
            <v>30</v>
          </cell>
          <cell r="E160" t="str">
            <v>BBEN</v>
          </cell>
          <cell r="F160" t="str">
            <v>BBEN</v>
          </cell>
          <cell r="G160">
            <v>203705</v>
          </cell>
          <cell r="H160">
            <v>20070430</v>
          </cell>
          <cell r="I160">
            <v>-7884.92</v>
          </cell>
          <cell r="J160" t="str">
            <v>R Nyamori, Rev Accr benef</v>
          </cell>
          <cell r="K160" t="str">
            <v>USD</v>
          </cell>
          <cell r="L160">
            <v>-115.53</v>
          </cell>
          <cell r="M160" t="str">
            <v>000SFIN11</v>
          </cell>
          <cell r="N160">
            <v>20070503</v>
          </cell>
        </row>
        <row r="161">
          <cell r="A161">
            <v>5043</v>
          </cell>
          <cell r="B161" t="str">
            <v>KEN022</v>
          </cell>
          <cell r="C161" t="str">
            <v>KE654</v>
          </cell>
          <cell r="D161">
            <v>30</v>
          </cell>
          <cell r="E161" t="str">
            <v>BBEN</v>
          </cell>
          <cell r="F161" t="str">
            <v>BBEN</v>
          </cell>
          <cell r="G161">
            <v>203705</v>
          </cell>
          <cell r="H161">
            <v>20070430</v>
          </cell>
          <cell r="I161">
            <v>7884.92</v>
          </cell>
          <cell r="J161" t="str">
            <v>R Nyamori, Accr benef Pmt</v>
          </cell>
          <cell r="K161" t="str">
            <v>USD</v>
          </cell>
          <cell r="L161">
            <v>115.53</v>
          </cell>
          <cell r="M161" t="str">
            <v>000SFIN11</v>
          </cell>
          <cell r="N161">
            <v>20070503</v>
          </cell>
        </row>
        <row r="162">
          <cell r="A162">
            <v>5043</v>
          </cell>
          <cell r="B162" t="str">
            <v>KEN022</v>
          </cell>
          <cell r="C162" t="str">
            <v>KE654</v>
          </cell>
          <cell r="D162">
            <v>30</v>
          </cell>
          <cell r="E162" t="str">
            <v>BBEN</v>
          </cell>
          <cell r="F162" t="str">
            <v>BBEN</v>
          </cell>
          <cell r="G162">
            <v>203705</v>
          </cell>
          <cell r="H162">
            <v>20070430</v>
          </cell>
          <cell r="I162">
            <v>525.52</v>
          </cell>
          <cell r="J162" t="str">
            <v>R Nyamori, Accr benef Pmt</v>
          </cell>
          <cell r="K162" t="str">
            <v>USD</v>
          </cell>
          <cell r="L162">
            <v>7.7</v>
          </cell>
          <cell r="M162" t="str">
            <v>000SFIN11</v>
          </cell>
          <cell r="N162">
            <v>20070503</v>
          </cell>
        </row>
        <row r="163">
          <cell r="A163">
            <v>5075</v>
          </cell>
          <cell r="B163" t="str">
            <v>KEN022</v>
          </cell>
          <cell r="C163" t="str">
            <v>KE654</v>
          </cell>
          <cell r="D163">
            <v>30</v>
          </cell>
          <cell r="E163" t="str">
            <v>BBEW</v>
          </cell>
          <cell r="F163" t="str">
            <v>BBEW</v>
          </cell>
          <cell r="G163">
            <v>601906</v>
          </cell>
          <cell r="H163">
            <v>20070424</v>
          </cell>
          <cell r="I163">
            <v>54514.98</v>
          </cell>
          <cell r="J163" t="str">
            <v>Hag incentives APR 07</v>
          </cell>
          <cell r="K163" t="str">
            <v>USD</v>
          </cell>
          <cell r="L163">
            <v>799.34</v>
          </cell>
          <cell r="M163" t="str">
            <v>000SFIN05</v>
          </cell>
          <cell r="N163">
            <v>20070507</v>
          </cell>
        </row>
        <row r="164">
          <cell r="A164">
            <v>5075</v>
          </cell>
          <cell r="B164" t="str">
            <v>KEN022</v>
          </cell>
          <cell r="C164" t="str">
            <v>KE654</v>
          </cell>
          <cell r="D164">
            <v>30</v>
          </cell>
          <cell r="E164" t="str">
            <v>BBEW</v>
          </cell>
          <cell r="F164" t="str">
            <v>BBEW</v>
          </cell>
          <cell r="G164">
            <v>601907</v>
          </cell>
          <cell r="H164">
            <v>20070424</v>
          </cell>
          <cell r="I164">
            <v>47980.05</v>
          </cell>
          <cell r="J164" t="str">
            <v>Dag incentives APR 07</v>
          </cell>
          <cell r="K164" t="str">
            <v>USD</v>
          </cell>
          <cell r="L164">
            <v>703.52</v>
          </cell>
          <cell r="M164" t="str">
            <v>000SFIN05</v>
          </cell>
          <cell r="N164">
            <v>20070507</v>
          </cell>
        </row>
        <row r="165">
          <cell r="A165">
            <v>5075</v>
          </cell>
          <cell r="B165" t="str">
            <v>KEN022</v>
          </cell>
          <cell r="C165" t="str">
            <v>KE654</v>
          </cell>
          <cell r="D165">
            <v>30</v>
          </cell>
          <cell r="E165" t="str">
            <v>BBEW</v>
          </cell>
          <cell r="F165" t="str">
            <v>BBEW</v>
          </cell>
          <cell r="G165">
            <v>601908</v>
          </cell>
          <cell r="H165">
            <v>20070424</v>
          </cell>
          <cell r="I165">
            <v>52100.01</v>
          </cell>
          <cell r="J165" t="str">
            <v>IFO incentices APR 07</v>
          </cell>
          <cell r="K165" t="str">
            <v>USD</v>
          </cell>
          <cell r="L165">
            <v>763.93</v>
          </cell>
          <cell r="M165" t="str">
            <v>000SFIN05</v>
          </cell>
          <cell r="N165">
            <v>20070507</v>
          </cell>
        </row>
        <row r="166">
          <cell r="A166">
            <v>5075</v>
          </cell>
          <cell r="B166" t="str">
            <v>KEN022</v>
          </cell>
          <cell r="C166" t="str">
            <v>KE654</v>
          </cell>
          <cell r="D166">
            <v>30</v>
          </cell>
          <cell r="E166" t="str">
            <v>BBNW</v>
          </cell>
          <cell r="F166" t="str">
            <v>BBNW</v>
          </cell>
          <cell r="G166">
            <v>601905</v>
          </cell>
          <cell r="H166">
            <v>20070424</v>
          </cell>
          <cell r="I166">
            <v>17339.849999999999</v>
          </cell>
          <cell r="J166" t="str">
            <v>DMO Incentive Apr 07</v>
          </cell>
          <cell r="K166" t="str">
            <v>USD</v>
          </cell>
          <cell r="L166">
            <v>254.25</v>
          </cell>
          <cell r="M166" t="str">
            <v>000SFIN05</v>
          </cell>
          <cell r="N166">
            <v>20070507</v>
          </cell>
        </row>
        <row r="167">
          <cell r="A167">
            <v>5075</v>
          </cell>
          <cell r="B167" t="str">
            <v>KEN022</v>
          </cell>
          <cell r="C167" t="str">
            <v>KE654</v>
          </cell>
          <cell r="D167">
            <v>30</v>
          </cell>
          <cell r="E167" t="str">
            <v>BBNW</v>
          </cell>
          <cell r="F167" t="str">
            <v>BBNW</v>
          </cell>
          <cell r="G167">
            <v>601906</v>
          </cell>
          <cell r="H167">
            <v>20070424</v>
          </cell>
          <cell r="I167">
            <v>85485.27</v>
          </cell>
          <cell r="J167" t="str">
            <v>Hag incentives APR 07</v>
          </cell>
          <cell r="K167" t="str">
            <v>USD</v>
          </cell>
          <cell r="L167">
            <v>1253.45</v>
          </cell>
          <cell r="M167" t="str">
            <v>000SFIN05</v>
          </cell>
          <cell r="N167">
            <v>20070507</v>
          </cell>
        </row>
        <row r="168">
          <cell r="A168">
            <v>5075</v>
          </cell>
          <cell r="B168" t="str">
            <v>KEN022</v>
          </cell>
          <cell r="C168" t="str">
            <v>KE654</v>
          </cell>
          <cell r="D168">
            <v>30</v>
          </cell>
          <cell r="E168" t="str">
            <v>BBNW</v>
          </cell>
          <cell r="F168" t="str">
            <v>BBNW</v>
          </cell>
          <cell r="G168">
            <v>601907</v>
          </cell>
          <cell r="H168">
            <v>20070424</v>
          </cell>
          <cell r="I168">
            <v>54797.32</v>
          </cell>
          <cell r="J168" t="str">
            <v>Dag incentives APR 07</v>
          </cell>
          <cell r="K168" t="str">
            <v>USD</v>
          </cell>
          <cell r="L168">
            <v>803.48</v>
          </cell>
          <cell r="M168" t="str">
            <v>000SFIN05</v>
          </cell>
          <cell r="N168">
            <v>20070507</v>
          </cell>
        </row>
        <row r="169">
          <cell r="A169">
            <v>5075</v>
          </cell>
          <cell r="B169" t="str">
            <v>KEN022</v>
          </cell>
          <cell r="C169" t="str">
            <v>KE654</v>
          </cell>
          <cell r="D169">
            <v>30</v>
          </cell>
          <cell r="E169" t="str">
            <v>BBNW</v>
          </cell>
          <cell r="F169" t="str">
            <v>BBNW</v>
          </cell>
          <cell r="G169">
            <v>601908</v>
          </cell>
          <cell r="H169">
            <v>20070424</v>
          </cell>
          <cell r="I169">
            <v>50909.919999999998</v>
          </cell>
          <cell r="J169" t="str">
            <v>IFO incentices APR 07</v>
          </cell>
          <cell r="K169" t="str">
            <v>USD</v>
          </cell>
          <cell r="L169">
            <v>746.48</v>
          </cell>
          <cell r="M169" t="str">
            <v>000SFIN05</v>
          </cell>
          <cell r="N169">
            <v>20070507</v>
          </cell>
        </row>
        <row r="170">
          <cell r="A170">
            <v>5075</v>
          </cell>
          <cell r="B170" t="str">
            <v>KEN022</v>
          </cell>
          <cell r="C170" t="str">
            <v>KE654</v>
          </cell>
          <cell r="D170">
            <v>30</v>
          </cell>
          <cell r="E170" t="str">
            <v>BBPW</v>
          </cell>
          <cell r="F170" t="str">
            <v>BBPW</v>
          </cell>
          <cell r="G170">
            <v>601797</v>
          </cell>
          <cell r="H170">
            <v>20070411</v>
          </cell>
          <cell r="I170">
            <v>4610.05</v>
          </cell>
          <cell r="J170" t="str">
            <v>March pay-Mohamed A.Ali</v>
          </cell>
          <cell r="K170" t="str">
            <v>USD</v>
          </cell>
          <cell r="L170">
            <v>67.3</v>
          </cell>
          <cell r="M170" t="str">
            <v>000SFIN05</v>
          </cell>
          <cell r="N170">
            <v>20070507</v>
          </cell>
        </row>
        <row r="171">
          <cell r="A171">
            <v>5075</v>
          </cell>
          <cell r="B171" t="str">
            <v>KEN022</v>
          </cell>
          <cell r="C171" t="str">
            <v>KE654</v>
          </cell>
          <cell r="D171">
            <v>30</v>
          </cell>
          <cell r="E171" t="str">
            <v>BBPW</v>
          </cell>
          <cell r="F171" t="str">
            <v>BBPW</v>
          </cell>
          <cell r="G171">
            <v>601905</v>
          </cell>
          <cell r="H171">
            <v>20070424</v>
          </cell>
          <cell r="I171">
            <v>235898.97</v>
          </cell>
          <cell r="J171" t="str">
            <v>DMO Incentive Apr 07</v>
          </cell>
          <cell r="K171" t="str">
            <v>USD</v>
          </cell>
          <cell r="L171">
            <v>3458.93</v>
          </cell>
          <cell r="M171" t="str">
            <v>000SFIN05</v>
          </cell>
          <cell r="N171">
            <v>20070507</v>
          </cell>
        </row>
        <row r="172">
          <cell r="A172">
            <v>5075</v>
          </cell>
          <cell r="B172" t="str">
            <v>KEN022</v>
          </cell>
          <cell r="C172" t="str">
            <v>KE654</v>
          </cell>
          <cell r="D172">
            <v>30</v>
          </cell>
          <cell r="E172" t="str">
            <v>BBPW</v>
          </cell>
          <cell r="F172" t="str">
            <v>BBPW</v>
          </cell>
          <cell r="G172">
            <v>601906</v>
          </cell>
          <cell r="H172">
            <v>20070424</v>
          </cell>
          <cell r="I172">
            <v>169740.21</v>
          </cell>
          <cell r="J172" t="str">
            <v>Hag incentives APR 07</v>
          </cell>
          <cell r="K172" t="str">
            <v>USD</v>
          </cell>
          <cell r="L172">
            <v>2488.86</v>
          </cell>
          <cell r="M172" t="str">
            <v>000SFIN05</v>
          </cell>
          <cell r="N172">
            <v>20070507</v>
          </cell>
        </row>
        <row r="173">
          <cell r="A173">
            <v>5075</v>
          </cell>
          <cell r="B173" t="str">
            <v>KEN022</v>
          </cell>
          <cell r="C173" t="str">
            <v>KE654</v>
          </cell>
          <cell r="D173">
            <v>30</v>
          </cell>
          <cell r="E173" t="str">
            <v>BBPW</v>
          </cell>
          <cell r="F173" t="str">
            <v>BBPW</v>
          </cell>
          <cell r="G173">
            <v>601907</v>
          </cell>
          <cell r="H173">
            <v>20070424</v>
          </cell>
          <cell r="I173">
            <v>47657.47</v>
          </cell>
          <cell r="J173" t="str">
            <v>Dag incentives APR 07</v>
          </cell>
          <cell r="K173" t="str">
            <v>USD</v>
          </cell>
          <cell r="L173">
            <v>698.79</v>
          </cell>
          <cell r="M173" t="str">
            <v>000SFIN05</v>
          </cell>
          <cell r="N173">
            <v>20070507</v>
          </cell>
        </row>
        <row r="174">
          <cell r="A174">
            <v>5075</v>
          </cell>
          <cell r="B174" t="str">
            <v>KEN022</v>
          </cell>
          <cell r="C174" t="str">
            <v>KE654</v>
          </cell>
          <cell r="D174">
            <v>30</v>
          </cell>
          <cell r="E174" t="str">
            <v>BBPW</v>
          </cell>
          <cell r="F174" t="str">
            <v>BBPW</v>
          </cell>
          <cell r="G174">
            <v>601908</v>
          </cell>
          <cell r="H174">
            <v>20070424</v>
          </cell>
          <cell r="I174">
            <v>45637.38</v>
          </cell>
          <cell r="J174" t="str">
            <v>IFO incentices APR 07</v>
          </cell>
          <cell r="K174" t="str">
            <v>USD</v>
          </cell>
          <cell r="L174">
            <v>669.17</v>
          </cell>
          <cell r="M174" t="str">
            <v>000SFIN05</v>
          </cell>
          <cell r="N174">
            <v>20070507</v>
          </cell>
        </row>
        <row r="175">
          <cell r="A175">
            <v>5075</v>
          </cell>
          <cell r="B175" t="str">
            <v>KEN022</v>
          </cell>
          <cell r="C175" t="str">
            <v>KE654</v>
          </cell>
          <cell r="D175">
            <v>30</v>
          </cell>
          <cell r="E175" t="str">
            <v>BBPW</v>
          </cell>
          <cell r="F175" t="str">
            <v>BBPW</v>
          </cell>
          <cell r="G175">
            <v>601954</v>
          </cell>
          <cell r="H175">
            <v>20070425</v>
          </cell>
          <cell r="I175">
            <v>-4360.0200000000004</v>
          </cell>
          <cell r="J175" t="str">
            <v>Uncollected wage- MIS</v>
          </cell>
          <cell r="K175" t="str">
            <v>USD</v>
          </cell>
          <cell r="L175">
            <v>-63.93</v>
          </cell>
          <cell r="M175" t="str">
            <v>000SFIN05</v>
          </cell>
          <cell r="N175">
            <v>20070507</v>
          </cell>
        </row>
        <row r="176">
          <cell r="A176">
            <v>5075</v>
          </cell>
          <cell r="B176" t="str">
            <v>KEN022</v>
          </cell>
          <cell r="C176" t="str">
            <v>KE654</v>
          </cell>
          <cell r="D176">
            <v>30</v>
          </cell>
          <cell r="E176" t="str">
            <v>BBSC</v>
          </cell>
          <cell r="F176" t="str">
            <v>BBSC</v>
          </cell>
          <cell r="G176">
            <v>601905</v>
          </cell>
          <cell r="H176">
            <v>20070424</v>
          </cell>
          <cell r="I176">
            <v>6950.26</v>
          </cell>
          <cell r="J176" t="str">
            <v>DMO Incentive Apr 07</v>
          </cell>
          <cell r="K176" t="str">
            <v>USD</v>
          </cell>
          <cell r="L176">
            <v>101.91</v>
          </cell>
          <cell r="M176" t="str">
            <v>000SFIN05</v>
          </cell>
          <cell r="N176">
            <v>20070507</v>
          </cell>
        </row>
        <row r="177">
          <cell r="A177">
            <v>5075</v>
          </cell>
          <cell r="B177" t="str">
            <v>KEN022</v>
          </cell>
          <cell r="C177" t="str">
            <v>KE654</v>
          </cell>
          <cell r="D177">
            <v>30</v>
          </cell>
          <cell r="E177" t="str">
            <v>BBSC</v>
          </cell>
          <cell r="F177" t="str">
            <v>BBSC</v>
          </cell>
          <cell r="G177">
            <v>601968</v>
          </cell>
          <cell r="H177">
            <v>20070425</v>
          </cell>
          <cell r="I177">
            <v>2369.9499999999998</v>
          </cell>
          <cell r="J177" t="str">
            <v>March wage diff-Mohamed K</v>
          </cell>
          <cell r="K177" t="str">
            <v>USD</v>
          </cell>
          <cell r="L177">
            <v>34.75</v>
          </cell>
          <cell r="M177" t="str">
            <v>000SFIN05</v>
          </cell>
          <cell r="N177">
            <v>20070507</v>
          </cell>
        </row>
        <row r="178">
          <cell r="A178">
            <v>5412</v>
          </cell>
          <cell r="B178" t="str">
            <v>KEN022</v>
          </cell>
          <cell r="C178" t="str">
            <v>KE654</v>
          </cell>
          <cell r="D178">
            <v>30</v>
          </cell>
          <cell r="E178" t="str">
            <v>BCDM</v>
          </cell>
          <cell r="F178" t="str">
            <v>BCDM</v>
          </cell>
          <cell r="G178">
            <v>175787</v>
          </cell>
          <cell r="H178">
            <v>20070430</v>
          </cell>
          <cell r="I178">
            <v>1650.03</v>
          </cell>
          <cell r="J178" t="str">
            <v>311206$ 600840Engine iol-</v>
          </cell>
          <cell r="K178" t="str">
            <v>USD</v>
          </cell>
          <cell r="L178">
            <v>23.81</v>
          </cell>
          <cell r="M178" t="str">
            <v>000SFIN05</v>
          </cell>
          <cell r="N178">
            <v>20070507</v>
          </cell>
        </row>
        <row r="179">
          <cell r="A179">
            <v>5340</v>
          </cell>
          <cell r="B179" t="str">
            <v>KEN022</v>
          </cell>
          <cell r="C179" t="str">
            <v>KE654</v>
          </cell>
          <cell r="D179">
            <v>30</v>
          </cell>
          <cell r="E179" t="str">
            <v>BDBC</v>
          </cell>
          <cell r="F179" t="str">
            <v>BDBC</v>
          </cell>
          <cell r="G179">
            <v>203558</v>
          </cell>
          <cell r="H179">
            <v>20070415</v>
          </cell>
          <cell r="I179">
            <v>32479.75</v>
          </cell>
          <cell r="J179" t="str">
            <v>111270 Safety Boots suppl</v>
          </cell>
          <cell r="K179" t="str">
            <v>USD</v>
          </cell>
          <cell r="L179">
            <v>474.85</v>
          </cell>
          <cell r="M179" t="str">
            <v>000SFIN11</v>
          </cell>
          <cell r="N179">
            <v>20070415</v>
          </cell>
        </row>
        <row r="180">
          <cell r="A180">
            <v>5340</v>
          </cell>
          <cell r="B180" t="str">
            <v>KEN022</v>
          </cell>
          <cell r="C180" t="str">
            <v>KE654</v>
          </cell>
          <cell r="D180">
            <v>30</v>
          </cell>
          <cell r="E180" t="str">
            <v>BDBC</v>
          </cell>
          <cell r="F180" t="str">
            <v>BDBC</v>
          </cell>
          <cell r="G180">
            <v>203564</v>
          </cell>
          <cell r="H180">
            <v>20070415</v>
          </cell>
          <cell r="I180">
            <v>8699.7999999999993</v>
          </cell>
          <cell r="J180" t="str">
            <v>111277 overalls supplies</v>
          </cell>
          <cell r="K180" t="str">
            <v>USD</v>
          </cell>
          <cell r="L180">
            <v>127.19</v>
          </cell>
          <cell r="M180" t="str">
            <v>000SFIN11</v>
          </cell>
          <cell r="N180">
            <v>20070415</v>
          </cell>
        </row>
        <row r="181">
          <cell r="A181">
            <v>5412</v>
          </cell>
          <cell r="B181" t="str">
            <v>KEN022</v>
          </cell>
          <cell r="C181" t="str">
            <v>KE654</v>
          </cell>
          <cell r="D181">
            <v>30</v>
          </cell>
          <cell r="E181" t="str">
            <v>BDBL</v>
          </cell>
          <cell r="F181" t="str">
            <v>BDBL</v>
          </cell>
          <cell r="G181">
            <v>203527</v>
          </cell>
          <cell r="H181">
            <v>20070415</v>
          </cell>
          <cell r="I181">
            <v>12000.1</v>
          </cell>
          <cell r="J181" t="str">
            <v>111289 Spare Parts KAU339</v>
          </cell>
          <cell r="K181" t="str">
            <v>USD</v>
          </cell>
          <cell r="L181">
            <v>175.44</v>
          </cell>
          <cell r="M181" t="str">
            <v>000SFIN11</v>
          </cell>
          <cell r="N181">
            <v>20070415</v>
          </cell>
        </row>
        <row r="182">
          <cell r="A182">
            <v>5412</v>
          </cell>
          <cell r="B182" t="str">
            <v>KEN022</v>
          </cell>
          <cell r="C182" t="str">
            <v>KE654</v>
          </cell>
          <cell r="D182">
            <v>30</v>
          </cell>
          <cell r="E182" t="str">
            <v>BDBL</v>
          </cell>
          <cell r="F182" t="str">
            <v>BDBL</v>
          </cell>
          <cell r="G182">
            <v>231354</v>
          </cell>
          <cell r="H182">
            <v>20070417</v>
          </cell>
          <cell r="I182">
            <v>12980.07</v>
          </cell>
          <cell r="J182" t="str">
            <v>M Ochiel Spares Advance A</v>
          </cell>
          <cell r="K182" t="str">
            <v>USD</v>
          </cell>
          <cell r="L182">
            <v>188.39</v>
          </cell>
          <cell r="M182" t="str">
            <v>000SINF04</v>
          </cell>
          <cell r="N182">
            <v>20070417</v>
          </cell>
        </row>
        <row r="183">
          <cell r="A183">
            <v>5412</v>
          </cell>
          <cell r="B183" t="str">
            <v>KEN022</v>
          </cell>
          <cell r="C183" t="str">
            <v>KE654</v>
          </cell>
          <cell r="D183">
            <v>30</v>
          </cell>
          <cell r="E183" t="str">
            <v>BDCM</v>
          </cell>
          <cell r="F183" t="str">
            <v>BDCM</v>
          </cell>
          <cell r="G183">
            <v>175787</v>
          </cell>
          <cell r="H183">
            <v>20070430</v>
          </cell>
          <cell r="I183">
            <v>4210.0600000000004</v>
          </cell>
          <cell r="J183" t="str">
            <v>190307$ 111001 Distilled</v>
          </cell>
          <cell r="K183" t="str">
            <v>USD</v>
          </cell>
          <cell r="L183">
            <v>60.62</v>
          </cell>
          <cell r="M183" t="str">
            <v>000SFIN05</v>
          </cell>
          <cell r="N183">
            <v>20070507</v>
          </cell>
        </row>
        <row r="184">
          <cell r="A184">
            <v>5412</v>
          </cell>
          <cell r="B184" t="str">
            <v>KEN022</v>
          </cell>
          <cell r="C184" t="str">
            <v>KE654</v>
          </cell>
          <cell r="D184">
            <v>30</v>
          </cell>
          <cell r="E184" t="str">
            <v>BDUP</v>
          </cell>
          <cell r="F184" t="str">
            <v>BDUP</v>
          </cell>
          <cell r="G184">
            <v>601858</v>
          </cell>
          <cell r="H184">
            <v>20070423</v>
          </cell>
          <cell r="I184">
            <v>18559.939999999999</v>
          </cell>
          <cell r="J184" t="str">
            <v>PO# 0060 AC repair/servc</v>
          </cell>
          <cell r="K184" t="str">
            <v>USD</v>
          </cell>
          <cell r="L184">
            <v>272.14</v>
          </cell>
          <cell r="M184" t="str">
            <v>000SFIN05</v>
          </cell>
          <cell r="N184">
            <v>20070507</v>
          </cell>
        </row>
        <row r="185">
          <cell r="A185">
            <v>5340</v>
          </cell>
          <cell r="B185" t="str">
            <v>KEN022</v>
          </cell>
          <cell r="C185" t="str">
            <v>KE654</v>
          </cell>
          <cell r="D185">
            <v>30</v>
          </cell>
          <cell r="E185" t="str">
            <v>BEDM</v>
          </cell>
          <cell r="F185" t="str">
            <v>BEDM</v>
          </cell>
          <cell r="G185">
            <v>203559</v>
          </cell>
          <cell r="H185">
            <v>20070415</v>
          </cell>
          <cell r="I185">
            <v>32479.75</v>
          </cell>
          <cell r="J185" t="str">
            <v>111271 Safety boots suppl</v>
          </cell>
          <cell r="K185" t="str">
            <v>USD</v>
          </cell>
          <cell r="L185">
            <v>474.85</v>
          </cell>
          <cell r="M185" t="str">
            <v>000SFIN11</v>
          </cell>
          <cell r="N185">
            <v>20070415</v>
          </cell>
        </row>
        <row r="186">
          <cell r="A186">
            <v>5340</v>
          </cell>
          <cell r="B186" t="str">
            <v>KEN022</v>
          </cell>
          <cell r="C186" t="str">
            <v>KE654</v>
          </cell>
          <cell r="D186">
            <v>30</v>
          </cell>
          <cell r="E186" t="str">
            <v>BEDM</v>
          </cell>
          <cell r="F186" t="str">
            <v>BEDM</v>
          </cell>
          <cell r="G186">
            <v>203565</v>
          </cell>
          <cell r="H186">
            <v>20070415</v>
          </cell>
          <cell r="I186">
            <v>8699.7999999999993</v>
          </cell>
          <cell r="J186" t="str">
            <v>111276 Overalls supplies</v>
          </cell>
          <cell r="K186" t="str">
            <v>USD</v>
          </cell>
          <cell r="L186">
            <v>127.19</v>
          </cell>
          <cell r="M186" t="str">
            <v>000SFIN11</v>
          </cell>
          <cell r="N186">
            <v>20070415</v>
          </cell>
        </row>
        <row r="187">
          <cell r="A187">
            <v>5345</v>
          </cell>
          <cell r="B187" t="str">
            <v>KEN022</v>
          </cell>
          <cell r="C187" t="str">
            <v>KE654</v>
          </cell>
          <cell r="D187">
            <v>30</v>
          </cell>
          <cell r="E187" t="str">
            <v>BEHP</v>
          </cell>
          <cell r="F187" t="str">
            <v>BEHP</v>
          </cell>
          <cell r="G187">
            <v>601990</v>
          </cell>
          <cell r="H187">
            <v>20070425</v>
          </cell>
          <cell r="I187">
            <v>-1500.32</v>
          </cell>
          <cell r="J187" t="str">
            <v>220107$ 600950 billboard</v>
          </cell>
          <cell r="K187" t="str">
            <v>USD</v>
          </cell>
          <cell r="L187">
            <v>-21.51</v>
          </cell>
          <cell r="M187" t="str">
            <v>000SFIN05</v>
          </cell>
          <cell r="N187">
            <v>20070507</v>
          </cell>
        </row>
        <row r="188">
          <cell r="A188">
            <v>5345</v>
          </cell>
          <cell r="B188" t="str">
            <v>KEN022</v>
          </cell>
          <cell r="C188" t="str">
            <v>KE654</v>
          </cell>
          <cell r="D188">
            <v>30</v>
          </cell>
          <cell r="E188" t="str">
            <v>BEHP</v>
          </cell>
          <cell r="F188" t="str">
            <v>BEHP</v>
          </cell>
          <cell r="G188">
            <v>601990</v>
          </cell>
          <cell r="H188">
            <v>20070425</v>
          </cell>
          <cell r="I188">
            <v>-2999.95</v>
          </cell>
          <cell r="J188" t="str">
            <v>220107$ 600950 billboard</v>
          </cell>
          <cell r="K188" t="str">
            <v>USD</v>
          </cell>
          <cell r="L188">
            <v>-43.01</v>
          </cell>
          <cell r="M188" t="str">
            <v>000SFIN05</v>
          </cell>
          <cell r="N188">
            <v>20070507</v>
          </cell>
        </row>
        <row r="189">
          <cell r="A189">
            <v>5412</v>
          </cell>
          <cell r="B189" t="str">
            <v>KEN022</v>
          </cell>
          <cell r="C189" t="str">
            <v>KE654</v>
          </cell>
          <cell r="D189">
            <v>30</v>
          </cell>
          <cell r="E189" t="str">
            <v>BETO</v>
          </cell>
          <cell r="F189" t="str">
            <v>BETO</v>
          </cell>
          <cell r="G189">
            <v>175758</v>
          </cell>
          <cell r="H189">
            <v>20070430</v>
          </cell>
          <cell r="I189">
            <v>21914.68</v>
          </cell>
          <cell r="J189" t="str">
            <v>240307$ KAC255-6X Spares</v>
          </cell>
          <cell r="K189" t="str">
            <v>USD</v>
          </cell>
          <cell r="L189">
            <v>318.62</v>
          </cell>
          <cell r="M189" t="str">
            <v>000SINF04</v>
          </cell>
          <cell r="N189">
            <v>20070503</v>
          </cell>
        </row>
        <row r="190">
          <cell r="A190">
            <v>5412</v>
          </cell>
          <cell r="B190" t="str">
            <v>KEN022</v>
          </cell>
          <cell r="C190" t="str">
            <v>KE654</v>
          </cell>
          <cell r="D190">
            <v>30</v>
          </cell>
          <cell r="E190" t="str">
            <v>BETO</v>
          </cell>
          <cell r="F190" t="str">
            <v>BETO</v>
          </cell>
          <cell r="G190">
            <v>175794</v>
          </cell>
          <cell r="H190">
            <v>20070430</v>
          </cell>
          <cell r="I190">
            <v>-12216.9</v>
          </cell>
          <cell r="J190" t="str">
            <v>301206$ FMD East Africa</v>
          </cell>
          <cell r="K190" t="str">
            <v>USD</v>
          </cell>
          <cell r="L190">
            <v>-176.29</v>
          </cell>
          <cell r="M190" t="str">
            <v>000SINF04</v>
          </cell>
          <cell r="N190">
            <v>20070508</v>
          </cell>
        </row>
        <row r="191">
          <cell r="A191">
            <v>5412</v>
          </cell>
          <cell r="B191" t="str">
            <v>KEN022</v>
          </cell>
          <cell r="C191" t="str">
            <v>KE654</v>
          </cell>
          <cell r="D191">
            <v>30</v>
          </cell>
          <cell r="E191" t="str">
            <v>BETO</v>
          </cell>
          <cell r="F191" t="str">
            <v>BETO</v>
          </cell>
          <cell r="G191">
            <v>175794</v>
          </cell>
          <cell r="H191">
            <v>20070430</v>
          </cell>
          <cell r="I191">
            <v>-12216.21</v>
          </cell>
          <cell r="J191" t="str">
            <v>301206$ Bal FMD E Africa</v>
          </cell>
          <cell r="K191" t="str">
            <v>USD</v>
          </cell>
          <cell r="L191">
            <v>-176.28</v>
          </cell>
          <cell r="M191" t="str">
            <v>000SINF04</v>
          </cell>
          <cell r="N191">
            <v>20070508</v>
          </cell>
        </row>
        <row r="192">
          <cell r="A192">
            <v>5340</v>
          </cell>
          <cell r="B192" t="str">
            <v>KEN022</v>
          </cell>
          <cell r="C192" t="str">
            <v>KE654</v>
          </cell>
          <cell r="D192">
            <v>30</v>
          </cell>
          <cell r="E192" t="str">
            <v>BFHD</v>
          </cell>
          <cell r="F192" t="str">
            <v>BFHD</v>
          </cell>
          <cell r="G192">
            <v>203557</v>
          </cell>
          <cell r="H192">
            <v>20070415</v>
          </cell>
          <cell r="I192">
            <v>19487.849999999999</v>
          </cell>
          <cell r="J192" t="str">
            <v>111272 safety boots suppl</v>
          </cell>
          <cell r="K192" t="str">
            <v>USD</v>
          </cell>
          <cell r="L192">
            <v>284.91000000000003</v>
          </cell>
          <cell r="M192" t="str">
            <v>000SFIN11</v>
          </cell>
          <cell r="N192">
            <v>20070415</v>
          </cell>
        </row>
        <row r="193">
          <cell r="A193">
            <v>5340</v>
          </cell>
          <cell r="B193" t="str">
            <v>KEN022</v>
          </cell>
          <cell r="C193" t="str">
            <v>KE654</v>
          </cell>
          <cell r="D193">
            <v>30</v>
          </cell>
          <cell r="E193" t="str">
            <v>BFHD</v>
          </cell>
          <cell r="F193" t="str">
            <v>BFHD</v>
          </cell>
          <cell r="G193">
            <v>203566</v>
          </cell>
          <cell r="H193">
            <v>20070415</v>
          </cell>
          <cell r="I193">
            <v>8699.7999999999993</v>
          </cell>
          <cell r="J193" t="str">
            <v>111275 Overalls supply</v>
          </cell>
          <cell r="K193" t="str">
            <v>USD</v>
          </cell>
          <cell r="L193">
            <v>127.19</v>
          </cell>
          <cell r="M193" t="str">
            <v>000SFIN11</v>
          </cell>
          <cell r="N193">
            <v>20070415</v>
          </cell>
        </row>
        <row r="194">
          <cell r="A194">
            <v>5370</v>
          </cell>
          <cell r="B194" t="str">
            <v>KEN022</v>
          </cell>
          <cell r="C194" t="str">
            <v>KE654</v>
          </cell>
          <cell r="D194">
            <v>30</v>
          </cell>
          <cell r="E194" t="str">
            <v>BGOS</v>
          </cell>
          <cell r="F194" t="str">
            <v>BGOS</v>
          </cell>
          <cell r="G194">
            <v>175787</v>
          </cell>
          <cell r="H194">
            <v>20070430</v>
          </cell>
          <cell r="I194">
            <v>-3600.17</v>
          </cell>
          <cell r="J194" t="str">
            <v>170207$ 110950, B-Cards M</v>
          </cell>
          <cell r="K194" t="str">
            <v>USD</v>
          </cell>
          <cell r="L194">
            <v>-52.29</v>
          </cell>
          <cell r="M194" t="str">
            <v>000SFIN05</v>
          </cell>
          <cell r="N194">
            <v>20070507</v>
          </cell>
        </row>
        <row r="195">
          <cell r="A195">
            <v>5410</v>
          </cell>
          <cell r="B195" t="str">
            <v>KEN022</v>
          </cell>
          <cell r="C195" t="str">
            <v>KE654</v>
          </cell>
          <cell r="D195">
            <v>30</v>
          </cell>
          <cell r="E195" t="str">
            <v>BGPI</v>
          </cell>
          <cell r="F195" t="str">
            <v>BGPI</v>
          </cell>
          <cell r="G195">
            <v>231394</v>
          </cell>
          <cell r="H195">
            <v>20070425</v>
          </cell>
          <cell r="I195">
            <v>15169.72</v>
          </cell>
          <cell r="J195" t="str">
            <v>KAU963Y C-Trac Fe07-Fe08</v>
          </cell>
          <cell r="K195" t="str">
            <v>USD</v>
          </cell>
          <cell r="L195">
            <v>222.43</v>
          </cell>
          <cell r="M195" t="str">
            <v>000SINF04</v>
          </cell>
          <cell r="N195">
            <v>20070425</v>
          </cell>
        </row>
        <row r="196">
          <cell r="A196">
            <v>5346</v>
          </cell>
          <cell r="B196" t="str">
            <v>KEN022</v>
          </cell>
          <cell r="C196" t="str">
            <v>KE654</v>
          </cell>
          <cell r="D196">
            <v>30</v>
          </cell>
          <cell r="E196" t="str">
            <v>BHPT</v>
          </cell>
          <cell r="F196" t="str">
            <v>BHPT</v>
          </cell>
          <cell r="G196">
            <v>203539</v>
          </cell>
          <cell r="H196">
            <v>20070415</v>
          </cell>
          <cell r="I196">
            <v>143999.81</v>
          </cell>
          <cell r="J196" t="str">
            <v>Transport Nrb-Ddb goods</v>
          </cell>
          <cell r="K196" t="str">
            <v>USD</v>
          </cell>
          <cell r="L196">
            <v>2105.2600000000002</v>
          </cell>
          <cell r="M196" t="str">
            <v>000SFIN11</v>
          </cell>
          <cell r="N196">
            <v>20070415</v>
          </cell>
        </row>
        <row r="197">
          <cell r="A197">
            <v>5346</v>
          </cell>
          <cell r="B197" t="str">
            <v>KEN022</v>
          </cell>
          <cell r="C197" t="str">
            <v>KE654</v>
          </cell>
          <cell r="D197">
            <v>30</v>
          </cell>
          <cell r="E197" t="str">
            <v>BHPT</v>
          </cell>
          <cell r="F197" t="str">
            <v>BHPT</v>
          </cell>
          <cell r="G197">
            <v>203540</v>
          </cell>
          <cell r="H197">
            <v>20070415</v>
          </cell>
          <cell r="I197">
            <v>47999.71</v>
          </cell>
          <cell r="J197" t="str">
            <v>111158 Transport Nrb-Ddb</v>
          </cell>
          <cell r="K197" t="str">
            <v>USD</v>
          </cell>
          <cell r="L197">
            <v>701.75</v>
          </cell>
          <cell r="M197" t="str">
            <v>000SFIN11</v>
          </cell>
          <cell r="N197">
            <v>20070415</v>
          </cell>
        </row>
        <row r="198">
          <cell r="A198">
            <v>5011</v>
          </cell>
          <cell r="B198" t="str">
            <v>KEN022</v>
          </cell>
          <cell r="C198" t="str">
            <v>KE654</v>
          </cell>
          <cell r="D198">
            <v>30</v>
          </cell>
          <cell r="E198" t="str">
            <v>BLLP</v>
          </cell>
          <cell r="F198" t="str">
            <v>BLLP</v>
          </cell>
          <cell r="G198">
            <v>175784</v>
          </cell>
          <cell r="H198">
            <v>20070430</v>
          </cell>
          <cell r="I198">
            <v>34163.21</v>
          </cell>
          <cell r="J198" t="str">
            <v>APRIL 07 GROSS PAY</v>
          </cell>
          <cell r="K198" t="str">
            <v>USD</v>
          </cell>
          <cell r="L198">
            <v>500.56</v>
          </cell>
          <cell r="M198" t="str">
            <v>000SFIN05</v>
          </cell>
          <cell r="N198">
            <v>20070507</v>
          </cell>
        </row>
        <row r="199">
          <cell r="A199">
            <v>5011</v>
          </cell>
          <cell r="B199" t="str">
            <v>KEN022</v>
          </cell>
          <cell r="C199" t="str">
            <v>KE654</v>
          </cell>
          <cell r="D199">
            <v>30</v>
          </cell>
          <cell r="E199" t="str">
            <v>BLLP</v>
          </cell>
          <cell r="F199" t="str">
            <v>BLLP</v>
          </cell>
          <cell r="G199">
            <v>175784</v>
          </cell>
          <cell r="H199">
            <v>20070430</v>
          </cell>
          <cell r="I199">
            <v>15493.43</v>
          </cell>
          <cell r="J199" t="str">
            <v>APRIL 07 GROSS PAY</v>
          </cell>
          <cell r="K199" t="str">
            <v>USD</v>
          </cell>
          <cell r="L199">
            <v>227.01</v>
          </cell>
          <cell r="M199" t="str">
            <v>000SFIN05</v>
          </cell>
          <cell r="N199">
            <v>20070507</v>
          </cell>
        </row>
        <row r="200">
          <cell r="A200">
            <v>5420</v>
          </cell>
          <cell r="B200" t="str">
            <v>KEN022</v>
          </cell>
          <cell r="C200" t="str">
            <v>KE654</v>
          </cell>
          <cell r="D200">
            <v>30</v>
          </cell>
          <cell r="E200" t="str">
            <v>BNVP</v>
          </cell>
          <cell r="F200" t="str">
            <v>BNVP</v>
          </cell>
          <cell r="G200">
            <v>175787</v>
          </cell>
          <cell r="H200">
            <v>20070430</v>
          </cell>
          <cell r="I200">
            <v>-499.85</v>
          </cell>
          <cell r="J200" t="str">
            <v>150107$ J.Mutwiwa,Taxi Ch</v>
          </cell>
          <cell r="K200" t="str">
            <v>USD</v>
          </cell>
          <cell r="L200">
            <v>-7.19</v>
          </cell>
          <cell r="M200" t="str">
            <v>000SFIN05</v>
          </cell>
          <cell r="N200">
            <v>20070507</v>
          </cell>
        </row>
        <row r="201">
          <cell r="A201">
            <v>5431</v>
          </cell>
          <cell r="B201" t="str">
            <v>KEN022</v>
          </cell>
          <cell r="C201" t="str">
            <v>KE654</v>
          </cell>
          <cell r="D201">
            <v>30</v>
          </cell>
          <cell r="E201" t="str">
            <v>BNVP</v>
          </cell>
          <cell r="F201" t="str">
            <v>BNVP</v>
          </cell>
          <cell r="G201">
            <v>175787</v>
          </cell>
          <cell r="H201">
            <v>20070430</v>
          </cell>
          <cell r="I201">
            <v>-29.89</v>
          </cell>
          <cell r="J201" t="str">
            <v>150107$ M.Kabaya,Airport</v>
          </cell>
          <cell r="K201" t="str">
            <v>USD</v>
          </cell>
          <cell r="L201">
            <v>-0.43</v>
          </cell>
          <cell r="M201" t="str">
            <v>000SFIN05</v>
          </cell>
          <cell r="N201">
            <v>20070507</v>
          </cell>
        </row>
        <row r="202">
          <cell r="A202">
            <v>5431</v>
          </cell>
          <cell r="B202" t="str">
            <v>KEN022</v>
          </cell>
          <cell r="C202" t="str">
            <v>KE654</v>
          </cell>
          <cell r="D202">
            <v>30</v>
          </cell>
          <cell r="E202" t="str">
            <v>BNVP</v>
          </cell>
          <cell r="F202" t="str">
            <v>BNVP</v>
          </cell>
          <cell r="G202">
            <v>175787</v>
          </cell>
          <cell r="H202">
            <v>20070430</v>
          </cell>
          <cell r="I202">
            <v>-289.89999999999998</v>
          </cell>
          <cell r="J202" t="str">
            <v>150107$ M.Kabaya,Airport</v>
          </cell>
          <cell r="K202" t="str">
            <v>USD</v>
          </cell>
          <cell r="L202">
            <v>-4.17</v>
          </cell>
          <cell r="M202" t="str">
            <v>000SFIN05</v>
          </cell>
          <cell r="N202">
            <v>20070507</v>
          </cell>
        </row>
        <row r="203">
          <cell r="A203">
            <v>5431</v>
          </cell>
          <cell r="B203" t="str">
            <v>KEN022</v>
          </cell>
          <cell r="C203" t="str">
            <v>KE654</v>
          </cell>
          <cell r="D203">
            <v>30</v>
          </cell>
          <cell r="E203" t="str">
            <v>BNVP</v>
          </cell>
          <cell r="F203" t="str">
            <v>BNVP</v>
          </cell>
          <cell r="G203">
            <v>175787</v>
          </cell>
          <cell r="H203">
            <v>20070430</v>
          </cell>
          <cell r="I203">
            <v>-70.22</v>
          </cell>
          <cell r="J203" t="str">
            <v>150107$ M.Kabaya,Airport</v>
          </cell>
          <cell r="K203" t="str">
            <v>USD</v>
          </cell>
          <cell r="L203">
            <v>-1.01</v>
          </cell>
          <cell r="M203" t="str">
            <v>000SFIN05</v>
          </cell>
          <cell r="N203">
            <v>20070507</v>
          </cell>
        </row>
        <row r="204">
          <cell r="A204">
            <v>5520</v>
          </cell>
          <cell r="B204" t="str">
            <v>KEN022</v>
          </cell>
          <cell r="C204" t="str">
            <v>KE654</v>
          </cell>
          <cell r="D204">
            <v>30</v>
          </cell>
          <cell r="E204" t="str">
            <v>HPTO</v>
          </cell>
          <cell r="F204" t="str">
            <v>HPTO</v>
          </cell>
          <cell r="G204">
            <v>231362</v>
          </cell>
          <cell r="H204">
            <v>20070419</v>
          </cell>
          <cell r="I204">
            <v>500.05</v>
          </cell>
          <cell r="J204" t="str">
            <v>M Karimi taxi pmts</v>
          </cell>
          <cell r="K204" t="str">
            <v>USD</v>
          </cell>
          <cell r="L204">
            <v>7.3</v>
          </cell>
          <cell r="M204" t="str">
            <v>000SDBA03</v>
          </cell>
          <cell r="N204">
            <v>20070419</v>
          </cell>
        </row>
        <row r="205">
          <cell r="A205">
            <v>5420</v>
          </cell>
          <cell r="B205" t="str">
            <v>KEN022</v>
          </cell>
          <cell r="C205" t="str">
            <v>KE654</v>
          </cell>
          <cell r="D205">
            <v>30</v>
          </cell>
          <cell r="E205" t="str">
            <v>HPTO</v>
          </cell>
          <cell r="F205" t="str">
            <v>HPTO</v>
          </cell>
          <cell r="G205">
            <v>175787</v>
          </cell>
          <cell r="H205">
            <v>20070430</v>
          </cell>
          <cell r="I205">
            <v>-600.04999999999995</v>
          </cell>
          <cell r="J205" t="str">
            <v>190307$Taxi, Mohd Q Wilso</v>
          </cell>
          <cell r="K205" t="str">
            <v>USD</v>
          </cell>
          <cell r="L205">
            <v>-8.64</v>
          </cell>
          <cell r="M205" t="str">
            <v>000SFIN05</v>
          </cell>
          <cell r="N205">
            <v>20070507</v>
          </cell>
        </row>
        <row r="206">
          <cell r="A206">
            <v>5450</v>
          </cell>
          <cell r="B206" t="str">
            <v>KEN022</v>
          </cell>
          <cell r="C206" t="str">
            <v>KE654</v>
          </cell>
          <cell r="D206">
            <v>30</v>
          </cell>
          <cell r="E206" t="str">
            <v>HPTO</v>
          </cell>
          <cell r="F206" t="str">
            <v>HPTO</v>
          </cell>
          <cell r="G206">
            <v>175787</v>
          </cell>
          <cell r="H206">
            <v>20070430</v>
          </cell>
          <cell r="I206">
            <v>-200.02</v>
          </cell>
          <cell r="J206" t="str">
            <v>190307$Perdiem, Mohd Q Dd</v>
          </cell>
          <cell r="K206" t="str">
            <v>USD</v>
          </cell>
          <cell r="L206">
            <v>-2.88</v>
          </cell>
          <cell r="M206" t="str">
            <v>000SFIN05</v>
          </cell>
          <cell r="N206">
            <v>20070507</v>
          </cell>
        </row>
        <row r="207">
          <cell r="A207">
            <v>5042</v>
          </cell>
          <cell r="B207" t="str">
            <v>KEN022</v>
          </cell>
          <cell r="C207" t="str">
            <v>KE654</v>
          </cell>
          <cell r="D207">
            <v>30</v>
          </cell>
          <cell r="E207" t="str">
            <v>PMER</v>
          </cell>
          <cell r="F207" t="str">
            <v>PMEG</v>
          </cell>
          <cell r="G207">
            <v>100368</v>
          </cell>
          <cell r="H207">
            <v>20070430</v>
          </cell>
          <cell r="I207">
            <v>5435.72</v>
          </cell>
          <cell r="J207" t="str">
            <v>310107$Gordon Jan'07 bene</v>
          </cell>
          <cell r="K207" t="str">
            <v>USD</v>
          </cell>
          <cell r="L207">
            <v>77.19</v>
          </cell>
          <cell r="M207" t="str">
            <v>000SFIN05</v>
          </cell>
          <cell r="N207">
            <v>20070507</v>
          </cell>
        </row>
        <row r="208">
          <cell r="A208">
            <v>5044</v>
          </cell>
          <cell r="B208" t="str">
            <v>KEN022</v>
          </cell>
          <cell r="C208" t="str">
            <v>KE654</v>
          </cell>
          <cell r="D208">
            <v>30</v>
          </cell>
          <cell r="E208" t="str">
            <v>PMER</v>
          </cell>
          <cell r="F208" t="str">
            <v>PMEG</v>
          </cell>
          <cell r="G208">
            <v>100368</v>
          </cell>
          <cell r="H208">
            <v>20070430</v>
          </cell>
          <cell r="I208">
            <v>3090.73</v>
          </cell>
          <cell r="J208" t="str">
            <v>310107$Gordon Jan'07 bene</v>
          </cell>
          <cell r="K208" t="str">
            <v>USD</v>
          </cell>
          <cell r="L208">
            <v>43.89</v>
          </cell>
          <cell r="M208" t="str">
            <v>000SFIN05</v>
          </cell>
          <cell r="N208">
            <v>20070507</v>
          </cell>
        </row>
        <row r="209">
          <cell r="A209">
            <v>5052</v>
          </cell>
          <cell r="B209" t="str">
            <v>KEN022</v>
          </cell>
          <cell r="C209" t="str">
            <v>KE654</v>
          </cell>
          <cell r="D209">
            <v>30</v>
          </cell>
          <cell r="E209" t="str">
            <v>PMER</v>
          </cell>
          <cell r="F209" t="str">
            <v>PMEG</v>
          </cell>
          <cell r="G209">
            <v>100368</v>
          </cell>
          <cell r="H209">
            <v>20070430</v>
          </cell>
          <cell r="I209">
            <v>12336.18</v>
          </cell>
          <cell r="J209" t="str">
            <v>310107$Gordon Jan'07 bene</v>
          </cell>
          <cell r="K209" t="str">
            <v>USD</v>
          </cell>
          <cell r="L209">
            <v>175.18</v>
          </cell>
          <cell r="M209" t="str">
            <v>000SFIN05</v>
          </cell>
          <cell r="N209">
            <v>20070507</v>
          </cell>
        </row>
        <row r="210">
          <cell r="A210">
            <v>5054</v>
          </cell>
          <cell r="B210" t="str">
            <v>KEN022</v>
          </cell>
          <cell r="C210" t="str">
            <v>KE654</v>
          </cell>
          <cell r="D210">
            <v>30</v>
          </cell>
          <cell r="E210" t="str">
            <v>PMER</v>
          </cell>
          <cell r="F210" t="str">
            <v>PMEG</v>
          </cell>
          <cell r="G210">
            <v>100368</v>
          </cell>
          <cell r="H210">
            <v>20070430</v>
          </cell>
          <cell r="I210">
            <v>14084</v>
          </cell>
          <cell r="J210" t="str">
            <v>310107$Gordon Jan'07 bene</v>
          </cell>
          <cell r="K210" t="str">
            <v>USD</v>
          </cell>
          <cell r="L210">
            <v>200</v>
          </cell>
          <cell r="M210" t="str">
            <v>000SFIN05</v>
          </cell>
          <cell r="N210">
            <v>20070507</v>
          </cell>
        </row>
        <row r="211">
          <cell r="A211">
            <v>5068</v>
          </cell>
          <cell r="B211" t="str">
            <v>KEN022</v>
          </cell>
          <cell r="C211" t="str">
            <v>KE654</v>
          </cell>
          <cell r="D211">
            <v>30</v>
          </cell>
          <cell r="E211" t="str">
            <v>PMER</v>
          </cell>
          <cell r="F211" t="str">
            <v>PMEG</v>
          </cell>
          <cell r="G211">
            <v>100368</v>
          </cell>
          <cell r="H211">
            <v>20070430</v>
          </cell>
          <cell r="I211">
            <v>1093.6199999999999</v>
          </cell>
          <cell r="J211" t="str">
            <v>310107$Gordon Jan'07 bene</v>
          </cell>
          <cell r="K211" t="str">
            <v>USD</v>
          </cell>
          <cell r="L211">
            <v>15.53</v>
          </cell>
          <cell r="M211" t="str">
            <v>000SFIN05</v>
          </cell>
          <cell r="N211">
            <v>20070507</v>
          </cell>
        </row>
        <row r="212">
          <cell r="A212">
            <v>5012</v>
          </cell>
          <cell r="B212" t="str">
            <v>KEN022</v>
          </cell>
          <cell r="C212" t="str">
            <v>KE654</v>
          </cell>
          <cell r="D212">
            <v>30</v>
          </cell>
          <cell r="E212" t="str">
            <v>PMER</v>
          </cell>
          <cell r="F212" t="str">
            <v>PMEG</v>
          </cell>
          <cell r="G212">
            <v>100368</v>
          </cell>
          <cell r="H212">
            <v>20070430</v>
          </cell>
          <cell r="I212">
            <v>72884.710000000006</v>
          </cell>
          <cell r="J212" t="str">
            <v>310107$Gordon Jan'07 P/ro</v>
          </cell>
          <cell r="K212" t="str">
            <v>USD</v>
          </cell>
          <cell r="L212">
            <v>1035</v>
          </cell>
          <cell r="M212" t="str">
            <v>000SFIN05</v>
          </cell>
          <cell r="N212">
            <v>20070507</v>
          </cell>
        </row>
        <row r="213">
          <cell r="A213">
            <v>5420</v>
          </cell>
          <cell r="B213" t="str">
            <v>KEN022</v>
          </cell>
          <cell r="C213" t="str">
            <v>KE654</v>
          </cell>
          <cell r="D213">
            <v>30</v>
          </cell>
          <cell r="E213" t="str">
            <v>PMER</v>
          </cell>
          <cell r="F213" t="str">
            <v>PMEG</v>
          </cell>
          <cell r="G213">
            <v>260137</v>
          </cell>
          <cell r="H213">
            <v>20070424</v>
          </cell>
          <cell r="I213">
            <v>177729.16</v>
          </cell>
          <cell r="J213" t="str">
            <v>G Denoon, Flgt charges</v>
          </cell>
          <cell r="K213" t="str">
            <v>USD</v>
          </cell>
          <cell r="L213">
            <v>2606</v>
          </cell>
          <cell r="M213" t="str">
            <v>000SFIN11</v>
          </cell>
          <cell r="N213">
            <v>20070424</v>
          </cell>
        </row>
        <row r="214">
          <cell r="A214">
            <v>5044</v>
          </cell>
          <cell r="B214" t="str">
            <v>KEN022</v>
          </cell>
          <cell r="C214" t="str">
            <v>KE654</v>
          </cell>
          <cell r="D214">
            <v>30</v>
          </cell>
          <cell r="E214" t="str">
            <v>PMEG</v>
          </cell>
          <cell r="F214" t="str">
            <v>PMEG</v>
          </cell>
          <cell r="G214">
            <v>100369</v>
          </cell>
          <cell r="H214">
            <v>20070430</v>
          </cell>
          <cell r="I214">
            <v>11036.7</v>
          </cell>
          <cell r="J214" t="str">
            <v>Gordon April'07 benefits</v>
          </cell>
          <cell r="K214" t="str">
            <v>USD</v>
          </cell>
          <cell r="L214">
            <v>161.71</v>
          </cell>
          <cell r="M214" t="str">
            <v>000SFIN10</v>
          </cell>
          <cell r="N214">
            <v>20070507</v>
          </cell>
        </row>
        <row r="215">
          <cell r="A215">
            <v>5052</v>
          </cell>
          <cell r="B215" t="str">
            <v>KEN022</v>
          </cell>
          <cell r="C215" t="str">
            <v>KE654</v>
          </cell>
          <cell r="D215">
            <v>30</v>
          </cell>
          <cell r="E215" t="str">
            <v>PMEG</v>
          </cell>
          <cell r="F215" t="str">
            <v>PMEG</v>
          </cell>
          <cell r="G215">
            <v>100369</v>
          </cell>
          <cell r="H215">
            <v>20070430</v>
          </cell>
          <cell r="I215">
            <v>46833.13</v>
          </cell>
          <cell r="J215" t="str">
            <v>Gordon April'07 benefits</v>
          </cell>
          <cell r="K215" t="str">
            <v>USD</v>
          </cell>
          <cell r="L215">
            <v>686.2</v>
          </cell>
          <cell r="M215" t="str">
            <v>000SFIN10</v>
          </cell>
          <cell r="N215">
            <v>20070507</v>
          </cell>
        </row>
        <row r="216">
          <cell r="A216">
            <v>5068</v>
          </cell>
          <cell r="B216" t="str">
            <v>KEN022</v>
          </cell>
          <cell r="C216" t="str">
            <v>KE654</v>
          </cell>
          <cell r="D216">
            <v>30</v>
          </cell>
          <cell r="E216" t="str">
            <v>PMEG</v>
          </cell>
          <cell r="F216" t="str">
            <v>PMEG</v>
          </cell>
          <cell r="G216">
            <v>100369</v>
          </cell>
          <cell r="H216">
            <v>20070430</v>
          </cell>
          <cell r="I216">
            <v>3869.77</v>
          </cell>
          <cell r="J216" t="str">
            <v>Gordon April'07 benefits</v>
          </cell>
          <cell r="K216" t="str">
            <v>USD</v>
          </cell>
          <cell r="L216">
            <v>56.7</v>
          </cell>
          <cell r="M216" t="str">
            <v>000SFIN10</v>
          </cell>
          <cell r="N216">
            <v>20070507</v>
          </cell>
        </row>
        <row r="217">
          <cell r="A217">
            <v>5012</v>
          </cell>
          <cell r="B217" t="str">
            <v>KEN022</v>
          </cell>
          <cell r="C217" t="str">
            <v>KE654</v>
          </cell>
          <cell r="D217">
            <v>30</v>
          </cell>
          <cell r="E217" t="str">
            <v>PMEG</v>
          </cell>
          <cell r="F217" t="str">
            <v>PMEG</v>
          </cell>
          <cell r="G217">
            <v>100369</v>
          </cell>
          <cell r="H217">
            <v>20070430</v>
          </cell>
          <cell r="I217">
            <v>257984.91</v>
          </cell>
          <cell r="J217" t="str">
            <v>Gordon April'07 P/roll</v>
          </cell>
          <cell r="K217" t="str">
            <v>USD</v>
          </cell>
          <cell r="L217">
            <v>3780</v>
          </cell>
          <cell r="M217" t="str">
            <v>000SFIN10</v>
          </cell>
          <cell r="N217">
            <v>20070507</v>
          </cell>
        </row>
        <row r="218">
          <cell r="A218">
            <v>5042</v>
          </cell>
          <cell r="B218" t="str">
            <v>KEN022</v>
          </cell>
          <cell r="C218" t="str">
            <v>KE654</v>
          </cell>
          <cell r="D218">
            <v>30</v>
          </cell>
          <cell r="E218" t="str">
            <v>PMEG</v>
          </cell>
          <cell r="F218" t="str">
            <v>PMEG</v>
          </cell>
          <cell r="G218">
            <v>100369</v>
          </cell>
          <cell r="H218">
            <v>20070430</v>
          </cell>
          <cell r="I218">
            <v>21072.86</v>
          </cell>
          <cell r="J218" t="str">
            <v>Gordon Feb'07 Insurance</v>
          </cell>
          <cell r="K218" t="str">
            <v>USD</v>
          </cell>
          <cell r="L218">
            <v>308.76</v>
          </cell>
          <cell r="M218" t="str">
            <v>000SFIN10</v>
          </cell>
          <cell r="N218">
            <v>20070507</v>
          </cell>
        </row>
        <row r="219">
          <cell r="A219">
            <v>5042</v>
          </cell>
          <cell r="B219" t="str">
            <v>KEN022</v>
          </cell>
          <cell r="C219" t="str">
            <v>KE654</v>
          </cell>
          <cell r="D219">
            <v>30</v>
          </cell>
          <cell r="E219" t="str">
            <v>PMEG</v>
          </cell>
          <cell r="F219" t="str">
            <v>PMEG</v>
          </cell>
          <cell r="G219">
            <v>100369</v>
          </cell>
          <cell r="H219">
            <v>20070430</v>
          </cell>
          <cell r="I219">
            <v>21362.92</v>
          </cell>
          <cell r="J219" t="str">
            <v>Gordon Mar'07 Insurance</v>
          </cell>
          <cell r="K219" t="str">
            <v>USD</v>
          </cell>
          <cell r="L219">
            <v>313.01</v>
          </cell>
          <cell r="M219" t="str">
            <v>000SFIN10</v>
          </cell>
          <cell r="N219">
            <v>20070507</v>
          </cell>
        </row>
        <row r="220">
          <cell r="A220">
            <v>5410</v>
          </cell>
          <cell r="B220" t="str">
            <v>KEN022</v>
          </cell>
          <cell r="C220" t="str">
            <v>KE654</v>
          </cell>
          <cell r="D220">
            <v>30</v>
          </cell>
          <cell r="E220" t="str">
            <v>PMEG</v>
          </cell>
          <cell r="F220" t="str">
            <v>PMEG</v>
          </cell>
          <cell r="G220">
            <v>100369</v>
          </cell>
          <cell r="H220">
            <v>20070430</v>
          </cell>
          <cell r="I220">
            <v>-4436.25</v>
          </cell>
          <cell r="J220" t="str">
            <v>Gordon vehicle recovery</v>
          </cell>
          <cell r="K220" t="str">
            <v>USD</v>
          </cell>
          <cell r="L220">
            <v>-65</v>
          </cell>
          <cell r="M220" t="str">
            <v>000SFIN10</v>
          </cell>
          <cell r="N220">
            <v>20070507</v>
          </cell>
        </row>
        <row r="221">
          <cell r="A221">
            <v>5022</v>
          </cell>
          <cell r="B221" t="str">
            <v>KEN022</v>
          </cell>
          <cell r="C221" t="str">
            <v>KE654</v>
          </cell>
          <cell r="D221">
            <v>30</v>
          </cell>
          <cell r="E221" t="str">
            <v>PMER</v>
          </cell>
          <cell r="F221" t="str">
            <v>PMER</v>
          </cell>
          <cell r="G221">
            <v>100368</v>
          </cell>
          <cell r="H221">
            <v>20070430</v>
          </cell>
          <cell r="I221">
            <v>5284.32</v>
          </cell>
          <cell r="J221" t="str">
            <v>310107$Mohamed Jan'07 ben</v>
          </cell>
          <cell r="K221" t="str">
            <v>USD</v>
          </cell>
          <cell r="L221">
            <v>75.040000000000006</v>
          </cell>
          <cell r="M221" t="str">
            <v>000SFIN05</v>
          </cell>
          <cell r="N221">
            <v>20070507</v>
          </cell>
        </row>
        <row r="222">
          <cell r="A222">
            <v>5032</v>
          </cell>
          <cell r="B222" t="str">
            <v>KEN022</v>
          </cell>
          <cell r="C222" t="str">
            <v>KE654</v>
          </cell>
          <cell r="D222">
            <v>30</v>
          </cell>
          <cell r="E222" t="str">
            <v>PMER</v>
          </cell>
          <cell r="F222" t="str">
            <v>PMER</v>
          </cell>
          <cell r="G222">
            <v>100368</v>
          </cell>
          <cell r="H222">
            <v>20070430</v>
          </cell>
          <cell r="I222">
            <v>3855.5</v>
          </cell>
          <cell r="J222" t="str">
            <v>310107$Mohamed Jan'07 ben</v>
          </cell>
          <cell r="K222" t="str">
            <v>USD</v>
          </cell>
          <cell r="L222">
            <v>54.75</v>
          </cell>
          <cell r="M222" t="str">
            <v>000SFIN05</v>
          </cell>
          <cell r="N222">
            <v>20070507</v>
          </cell>
        </row>
        <row r="223">
          <cell r="A223">
            <v>5042</v>
          </cell>
          <cell r="B223" t="str">
            <v>KEN022</v>
          </cell>
          <cell r="C223" t="str">
            <v>KE654</v>
          </cell>
          <cell r="D223">
            <v>30</v>
          </cell>
          <cell r="E223" t="str">
            <v>PMER</v>
          </cell>
          <cell r="F223" t="str">
            <v>PMER</v>
          </cell>
          <cell r="G223">
            <v>100368</v>
          </cell>
          <cell r="H223">
            <v>20070430</v>
          </cell>
          <cell r="I223">
            <v>16745.88</v>
          </cell>
          <cell r="J223" t="str">
            <v>310107$Mohamed Jan'07 ben</v>
          </cell>
          <cell r="K223" t="str">
            <v>USD</v>
          </cell>
          <cell r="L223">
            <v>237.8</v>
          </cell>
          <cell r="M223" t="str">
            <v>000SFIN05</v>
          </cell>
          <cell r="N223">
            <v>20070507</v>
          </cell>
        </row>
        <row r="224">
          <cell r="A224">
            <v>5044</v>
          </cell>
          <cell r="B224" t="str">
            <v>KEN022</v>
          </cell>
          <cell r="C224" t="str">
            <v>KE654</v>
          </cell>
          <cell r="D224">
            <v>30</v>
          </cell>
          <cell r="E224" t="str">
            <v>PMER</v>
          </cell>
          <cell r="F224" t="str">
            <v>PMER</v>
          </cell>
          <cell r="G224">
            <v>100368</v>
          </cell>
          <cell r="H224">
            <v>20070430</v>
          </cell>
          <cell r="I224">
            <v>3079.47</v>
          </cell>
          <cell r="J224" t="str">
            <v>310107$Mohamed Jan'07 ben</v>
          </cell>
          <cell r="K224" t="str">
            <v>USD</v>
          </cell>
          <cell r="L224">
            <v>43.73</v>
          </cell>
          <cell r="M224" t="str">
            <v>000SFIN05</v>
          </cell>
          <cell r="N224">
            <v>20070507</v>
          </cell>
        </row>
        <row r="225">
          <cell r="A225">
            <v>5052</v>
          </cell>
          <cell r="B225" t="str">
            <v>KEN022</v>
          </cell>
          <cell r="C225" t="str">
            <v>KE654</v>
          </cell>
          <cell r="D225">
            <v>30</v>
          </cell>
          <cell r="E225" t="str">
            <v>PMER</v>
          </cell>
          <cell r="F225" t="str">
            <v>PMER</v>
          </cell>
          <cell r="G225">
            <v>100368</v>
          </cell>
          <cell r="H225">
            <v>20070430</v>
          </cell>
          <cell r="I225">
            <v>13147.42</v>
          </cell>
          <cell r="J225" t="str">
            <v>310107$Mohamed Jan'07 ben</v>
          </cell>
          <cell r="K225" t="str">
            <v>USD</v>
          </cell>
          <cell r="L225">
            <v>186.7</v>
          </cell>
          <cell r="M225" t="str">
            <v>000SFIN05</v>
          </cell>
          <cell r="N225">
            <v>20070507</v>
          </cell>
        </row>
        <row r="226">
          <cell r="A226">
            <v>5068</v>
          </cell>
          <cell r="B226" t="str">
            <v>KEN022</v>
          </cell>
          <cell r="C226" t="str">
            <v>KE654</v>
          </cell>
          <cell r="D226">
            <v>30</v>
          </cell>
          <cell r="E226" t="str">
            <v>PMER</v>
          </cell>
          <cell r="F226" t="str">
            <v>PMER</v>
          </cell>
          <cell r="G226">
            <v>100368</v>
          </cell>
          <cell r="H226">
            <v>20070430</v>
          </cell>
          <cell r="I226">
            <v>1154.8900000000001</v>
          </cell>
          <cell r="J226" t="str">
            <v>310107$Mohamed Jan'07 ben</v>
          </cell>
          <cell r="K226" t="str">
            <v>USD</v>
          </cell>
          <cell r="L226">
            <v>16.399999999999999</v>
          </cell>
          <cell r="M226" t="str">
            <v>000SFIN05</v>
          </cell>
          <cell r="N226">
            <v>20070507</v>
          </cell>
        </row>
        <row r="227">
          <cell r="A227">
            <v>5012</v>
          </cell>
          <cell r="B227" t="str">
            <v>KEN022</v>
          </cell>
          <cell r="C227" t="str">
            <v>KE654</v>
          </cell>
          <cell r="D227">
            <v>30</v>
          </cell>
          <cell r="E227" t="str">
            <v>PMER</v>
          </cell>
          <cell r="F227" t="str">
            <v>PMER</v>
          </cell>
          <cell r="G227">
            <v>100368</v>
          </cell>
          <cell r="H227">
            <v>20070430</v>
          </cell>
          <cell r="I227">
            <v>76993.710000000006</v>
          </cell>
          <cell r="J227" t="str">
            <v>310107$Mohamed Jan'07 Sal</v>
          </cell>
          <cell r="K227" t="str">
            <v>USD</v>
          </cell>
          <cell r="L227">
            <v>1093.3499999999999</v>
          </cell>
          <cell r="M227" t="str">
            <v>000SFIN05</v>
          </cell>
          <cell r="N227">
            <v>20070507</v>
          </cell>
        </row>
        <row r="228">
          <cell r="A228">
            <v>5440</v>
          </cell>
          <cell r="B228" t="str">
            <v>KEN022</v>
          </cell>
          <cell r="C228" t="str">
            <v>KE654</v>
          </cell>
          <cell r="D228">
            <v>30</v>
          </cell>
          <cell r="E228" t="str">
            <v>PMER</v>
          </cell>
          <cell r="F228" t="str">
            <v>PMER</v>
          </cell>
          <cell r="G228">
            <v>100369</v>
          </cell>
          <cell r="H228">
            <v>20070430</v>
          </cell>
          <cell r="I228">
            <v>25016.35</v>
          </cell>
          <cell r="J228" t="str">
            <v>Mohamed Accom Lord Elgin</v>
          </cell>
          <cell r="K228" t="str">
            <v>USD</v>
          </cell>
          <cell r="L228">
            <v>366.54</v>
          </cell>
          <cell r="M228" t="str">
            <v>000SFIN10</v>
          </cell>
          <cell r="N228">
            <v>20070507</v>
          </cell>
        </row>
        <row r="229">
          <cell r="A229">
            <v>5210</v>
          </cell>
          <cell r="B229" t="str">
            <v>KEN022</v>
          </cell>
          <cell r="C229" t="str">
            <v>KE654</v>
          </cell>
          <cell r="D229">
            <v>60</v>
          </cell>
          <cell r="F229" t="str">
            <v>SDCE</v>
          </cell>
          <cell r="G229">
            <v>100370</v>
          </cell>
          <cell r="H229">
            <v>20070430</v>
          </cell>
          <cell r="I229">
            <v>4600.53</v>
          </cell>
          <cell r="J229" t="str">
            <v>210407$SUPPORT Units Cost</v>
          </cell>
          <cell r="K229" t="str">
            <v>USD</v>
          </cell>
          <cell r="L229">
            <v>67.209999999999994</v>
          </cell>
          <cell r="M229" t="str">
            <v>00SDBA03</v>
          </cell>
          <cell r="N229">
            <v>20070508</v>
          </cell>
        </row>
        <row r="230">
          <cell r="A230">
            <v>5210</v>
          </cell>
          <cell r="B230" t="str">
            <v>KEN022</v>
          </cell>
          <cell r="C230" t="str">
            <v>KE654</v>
          </cell>
          <cell r="D230">
            <v>63</v>
          </cell>
          <cell r="F230" t="str">
            <v>SDCE</v>
          </cell>
          <cell r="G230">
            <v>100370</v>
          </cell>
          <cell r="H230">
            <v>20070430</v>
          </cell>
          <cell r="I230">
            <v>17065.8</v>
          </cell>
          <cell r="J230" t="str">
            <v>150407$SUPPORT Units Cost</v>
          </cell>
          <cell r="K230" t="str">
            <v>USD</v>
          </cell>
          <cell r="L230">
            <v>249.5</v>
          </cell>
          <cell r="M230" t="str">
            <v>00SDBA03</v>
          </cell>
          <cell r="N230">
            <v>20070508</v>
          </cell>
        </row>
        <row r="231">
          <cell r="A231">
            <v>5210</v>
          </cell>
          <cell r="B231" t="str">
            <v>KEN022</v>
          </cell>
          <cell r="C231" t="str">
            <v>KE654</v>
          </cell>
          <cell r="D231">
            <v>63</v>
          </cell>
          <cell r="F231" t="str">
            <v>SDCE</v>
          </cell>
          <cell r="G231">
            <v>100370</v>
          </cell>
          <cell r="H231">
            <v>20070430</v>
          </cell>
          <cell r="I231">
            <v>11278.31</v>
          </cell>
          <cell r="J231" t="str">
            <v>280407$SUPPORT Units Cost</v>
          </cell>
          <cell r="K231" t="str">
            <v>USD</v>
          </cell>
          <cell r="L231">
            <v>165.25</v>
          </cell>
          <cell r="M231" t="str">
            <v>00SDBA03</v>
          </cell>
          <cell r="N231">
            <v>20070508</v>
          </cell>
        </row>
        <row r="232">
          <cell r="A232">
            <v>5214</v>
          </cell>
          <cell r="B232" t="str">
            <v>KEN022</v>
          </cell>
          <cell r="C232" t="str">
            <v>KE654</v>
          </cell>
          <cell r="D232">
            <v>65</v>
          </cell>
          <cell r="F232" t="str">
            <v>SDCE</v>
          </cell>
          <cell r="G232">
            <v>100370</v>
          </cell>
          <cell r="H232">
            <v>20070430</v>
          </cell>
          <cell r="I232">
            <v>370.73</v>
          </cell>
          <cell r="J232" t="str">
            <v>150407$SUPPORT Units Cost</v>
          </cell>
          <cell r="K232" t="str">
            <v>USD</v>
          </cell>
          <cell r="L232">
            <v>5.42</v>
          </cell>
          <cell r="M232" t="str">
            <v>00SDBA03</v>
          </cell>
          <cell r="N232">
            <v>20070508</v>
          </cell>
        </row>
        <row r="233">
          <cell r="A233">
            <v>5214</v>
          </cell>
          <cell r="B233" t="str">
            <v>KEN022</v>
          </cell>
          <cell r="C233" t="str">
            <v>KE654</v>
          </cell>
          <cell r="D233">
            <v>65</v>
          </cell>
          <cell r="F233" t="str">
            <v>SDCE</v>
          </cell>
          <cell r="G233">
            <v>100370</v>
          </cell>
          <cell r="H233">
            <v>20070430</v>
          </cell>
          <cell r="I233">
            <v>593.9</v>
          </cell>
          <cell r="J233" t="str">
            <v>190407$SUPPORT Units Cost</v>
          </cell>
          <cell r="K233" t="str">
            <v>USD</v>
          </cell>
          <cell r="L233">
            <v>8.67</v>
          </cell>
          <cell r="M233" t="str">
            <v>00SDBA03</v>
          </cell>
          <cell r="N233">
            <v>20070508</v>
          </cell>
        </row>
        <row r="234">
          <cell r="A234">
            <v>5244</v>
          </cell>
          <cell r="B234" t="str">
            <v>KEN022</v>
          </cell>
          <cell r="C234" t="str">
            <v>KE654</v>
          </cell>
          <cell r="D234">
            <v>63</v>
          </cell>
          <cell r="F234" t="str">
            <v>SDCE</v>
          </cell>
          <cell r="G234">
            <v>100370</v>
          </cell>
          <cell r="H234">
            <v>20070430</v>
          </cell>
          <cell r="I234">
            <v>371.27</v>
          </cell>
          <cell r="J234" t="str">
            <v>190407$SUPPORT Units Cost</v>
          </cell>
          <cell r="K234" t="str">
            <v>USD</v>
          </cell>
          <cell r="L234">
            <v>5.42</v>
          </cell>
          <cell r="M234" t="str">
            <v>00SDBA03</v>
          </cell>
          <cell r="N234">
            <v>20070508</v>
          </cell>
        </row>
        <row r="235">
          <cell r="A235">
            <v>5244</v>
          </cell>
          <cell r="B235" t="str">
            <v>KEN022</v>
          </cell>
          <cell r="C235" t="str">
            <v>KE654</v>
          </cell>
          <cell r="D235">
            <v>65</v>
          </cell>
          <cell r="F235" t="str">
            <v>SDCE</v>
          </cell>
          <cell r="G235">
            <v>100370</v>
          </cell>
          <cell r="H235">
            <v>20070430</v>
          </cell>
          <cell r="I235">
            <v>4131.3599999999997</v>
          </cell>
          <cell r="J235" t="str">
            <v>150407$SUPPORT Units Cost</v>
          </cell>
          <cell r="K235" t="str">
            <v>USD</v>
          </cell>
          <cell r="L235">
            <v>60.4</v>
          </cell>
          <cell r="M235" t="str">
            <v>00SDBA03</v>
          </cell>
          <cell r="N235">
            <v>20070508</v>
          </cell>
        </row>
        <row r="236">
          <cell r="A236">
            <v>5031</v>
          </cell>
          <cell r="B236" t="str">
            <v>KEN022</v>
          </cell>
          <cell r="C236" t="str">
            <v>KE654</v>
          </cell>
          <cell r="D236">
            <v>60</v>
          </cell>
          <cell r="F236" t="str">
            <v>SDCF</v>
          </cell>
          <cell r="G236">
            <v>100370</v>
          </cell>
          <cell r="H236">
            <v>20070430</v>
          </cell>
          <cell r="I236">
            <v>1018.97</v>
          </cell>
          <cell r="J236" t="str">
            <v>300407$SUPPORT Units Cost</v>
          </cell>
          <cell r="K236" t="str">
            <v>USD</v>
          </cell>
          <cell r="L236">
            <v>14.93</v>
          </cell>
          <cell r="M236" t="str">
            <v>00SDBA03</v>
          </cell>
          <cell r="N236">
            <v>20070508</v>
          </cell>
        </row>
        <row r="237">
          <cell r="A237">
            <v>5031</v>
          </cell>
          <cell r="B237" t="str">
            <v>KEN022</v>
          </cell>
          <cell r="C237" t="str">
            <v>KE654</v>
          </cell>
          <cell r="D237">
            <v>62</v>
          </cell>
          <cell r="F237" t="str">
            <v>SDCF</v>
          </cell>
          <cell r="G237">
            <v>100370</v>
          </cell>
          <cell r="H237">
            <v>20070430</v>
          </cell>
          <cell r="I237">
            <v>13063.73</v>
          </cell>
          <cell r="J237" t="str">
            <v>300407$SUPPORT Units Cost</v>
          </cell>
          <cell r="K237" t="str">
            <v>USD</v>
          </cell>
          <cell r="L237">
            <v>191.41</v>
          </cell>
          <cell r="M237" t="str">
            <v>00SDBA03</v>
          </cell>
          <cell r="N237">
            <v>20070508</v>
          </cell>
        </row>
        <row r="238">
          <cell r="A238">
            <v>5031</v>
          </cell>
          <cell r="B238" t="str">
            <v>KEN022</v>
          </cell>
          <cell r="C238" t="str">
            <v>KE654</v>
          </cell>
          <cell r="D238">
            <v>63</v>
          </cell>
          <cell r="F238" t="str">
            <v>SDCF</v>
          </cell>
          <cell r="G238">
            <v>100370</v>
          </cell>
          <cell r="H238">
            <v>20070430</v>
          </cell>
          <cell r="I238">
            <v>3908.68</v>
          </cell>
          <cell r="J238" t="str">
            <v>300407$SUPPORT Units Cost</v>
          </cell>
          <cell r="K238" t="str">
            <v>USD</v>
          </cell>
          <cell r="L238">
            <v>57.27</v>
          </cell>
          <cell r="M238" t="str">
            <v>00SDBA03</v>
          </cell>
          <cell r="N238">
            <v>20070508</v>
          </cell>
        </row>
        <row r="239">
          <cell r="A239">
            <v>5031</v>
          </cell>
          <cell r="B239" t="str">
            <v>KEN022</v>
          </cell>
          <cell r="C239" t="str">
            <v>KE654</v>
          </cell>
          <cell r="D239">
            <v>64</v>
          </cell>
          <cell r="F239" t="str">
            <v>SDCF</v>
          </cell>
          <cell r="G239">
            <v>100370</v>
          </cell>
          <cell r="H239">
            <v>20070430</v>
          </cell>
          <cell r="I239">
            <v>1702.84</v>
          </cell>
          <cell r="J239" t="str">
            <v>300407$SUPPORT Units Cost</v>
          </cell>
          <cell r="K239" t="str">
            <v>USD</v>
          </cell>
          <cell r="L239">
            <v>24.95</v>
          </cell>
          <cell r="M239" t="str">
            <v>00SDBA03</v>
          </cell>
          <cell r="N239">
            <v>20070508</v>
          </cell>
        </row>
        <row r="240">
          <cell r="A240">
            <v>5031</v>
          </cell>
          <cell r="B240" t="str">
            <v>KEN022</v>
          </cell>
          <cell r="C240" t="str">
            <v>KE654</v>
          </cell>
          <cell r="D240">
            <v>65</v>
          </cell>
          <cell r="F240" t="str">
            <v>SDCF</v>
          </cell>
          <cell r="G240">
            <v>100370</v>
          </cell>
          <cell r="H240">
            <v>20070430</v>
          </cell>
          <cell r="I240">
            <v>2738.87</v>
          </cell>
          <cell r="J240" t="str">
            <v>300407$SUPPORT Units Cost</v>
          </cell>
          <cell r="K240" t="str">
            <v>USD</v>
          </cell>
          <cell r="L240">
            <v>40.130000000000003</v>
          </cell>
          <cell r="M240" t="str">
            <v>00SDBA03</v>
          </cell>
          <cell r="N240">
            <v>20070508</v>
          </cell>
        </row>
        <row r="241">
          <cell r="A241">
            <v>5041</v>
          </cell>
          <cell r="B241" t="str">
            <v>KEN022</v>
          </cell>
          <cell r="C241" t="str">
            <v>KE654</v>
          </cell>
          <cell r="D241">
            <v>60</v>
          </cell>
          <cell r="F241" t="str">
            <v>SDCF</v>
          </cell>
          <cell r="G241">
            <v>100370</v>
          </cell>
          <cell r="H241">
            <v>20070430</v>
          </cell>
          <cell r="I241">
            <v>222.49</v>
          </cell>
          <cell r="J241" t="str">
            <v>300407$SUPPORT Units Cost</v>
          </cell>
          <cell r="K241" t="str">
            <v>USD</v>
          </cell>
          <cell r="L241">
            <v>3.26</v>
          </cell>
          <cell r="M241" t="str">
            <v>00SDBA03</v>
          </cell>
          <cell r="N241">
            <v>20070508</v>
          </cell>
        </row>
        <row r="242">
          <cell r="A242">
            <v>5041</v>
          </cell>
          <cell r="B242" t="str">
            <v>KEN022</v>
          </cell>
          <cell r="C242" t="str">
            <v>KE654</v>
          </cell>
          <cell r="D242">
            <v>60</v>
          </cell>
          <cell r="F242" t="str">
            <v>SDCF</v>
          </cell>
          <cell r="G242">
            <v>100370</v>
          </cell>
          <cell r="H242">
            <v>20070430</v>
          </cell>
          <cell r="I242">
            <v>74.39</v>
          </cell>
          <cell r="J242" t="str">
            <v>300407$SUPPORT Units Cost</v>
          </cell>
          <cell r="K242" t="str">
            <v>USD</v>
          </cell>
          <cell r="L242">
            <v>1.0900000000000001</v>
          </cell>
          <cell r="M242" t="str">
            <v>00SDBA03</v>
          </cell>
          <cell r="N242">
            <v>20070508</v>
          </cell>
        </row>
        <row r="243">
          <cell r="A243">
            <v>5041</v>
          </cell>
          <cell r="B243" t="str">
            <v>KEN022</v>
          </cell>
          <cell r="C243" t="str">
            <v>KE654</v>
          </cell>
          <cell r="D243">
            <v>60</v>
          </cell>
          <cell r="F243" t="str">
            <v>SDCF</v>
          </cell>
          <cell r="G243">
            <v>100370</v>
          </cell>
          <cell r="H243">
            <v>20070430</v>
          </cell>
          <cell r="I243">
            <v>427.24</v>
          </cell>
          <cell r="J243" t="str">
            <v>270407$SUPPORT Units Cost</v>
          </cell>
          <cell r="K243" t="str">
            <v>USD</v>
          </cell>
          <cell r="L243">
            <v>6.26</v>
          </cell>
          <cell r="M243" t="str">
            <v>00SDBA03</v>
          </cell>
          <cell r="N243">
            <v>20070508</v>
          </cell>
        </row>
        <row r="244">
          <cell r="A244">
            <v>5041</v>
          </cell>
          <cell r="B244" t="str">
            <v>KEN022</v>
          </cell>
          <cell r="C244" t="str">
            <v>KE654</v>
          </cell>
          <cell r="D244">
            <v>60</v>
          </cell>
          <cell r="F244" t="str">
            <v>SDCF</v>
          </cell>
          <cell r="G244">
            <v>100370</v>
          </cell>
          <cell r="H244">
            <v>20070430</v>
          </cell>
          <cell r="I244">
            <v>3470.51</v>
          </cell>
          <cell r="J244" t="str">
            <v>270407$SUPPORT Units Cost</v>
          </cell>
          <cell r="K244" t="str">
            <v>USD</v>
          </cell>
          <cell r="L244">
            <v>50.85</v>
          </cell>
          <cell r="M244" t="str">
            <v>00SDBA03</v>
          </cell>
          <cell r="N244">
            <v>20070508</v>
          </cell>
        </row>
        <row r="245">
          <cell r="A245">
            <v>5041</v>
          </cell>
          <cell r="B245" t="str">
            <v>KEN022</v>
          </cell>
          <cell r="C245" t="str">
            <v>KE654</v>
          </cell>
          <cell r="D245">
            <v>60</v>
          </cell>
          <cell r="F245" t="str">
            <v>SDCF</v>
          </cell>
          <cell r="G245">
            <v>100370</v>
          </cell>
          <cell r="H245">
            <v>20070430</v>
          </cell>
          <cell r="I245">
            <v>222.63</v>
          </cell>
          <cell r="J245" t="str">
            <v>190407$SUPPORT Units Cost</v>
          </cell>
          <cell r="K245" t="str">
            <v>USD</v>
          </cell>
          <cell r="L245">
            <v>3.25</v>
          </cell>
          <cell r="M245" t="str">
            <v>00SDBA03</v>
          </cell>
          <cell r="N245">
            <v>20070508</v>
          </cell>
        </row>
        <row r="246">
          <cell r="A246">
            <v>5041</v>
          </cell>
          <cell r="B246" t="str">
            <v>KEN022</v>
          </cell>
          <cell r="C246" t="str">
            <v>KE654</v>
          </cell>
          <cell r="D246">
            <v>62</v>
          </cell>
          <cell r="F246" t="str">
            <v>SDCF</v>
          </cell>
          <cell r="G246">
            <v>100370</v>
          </cell>
          <cell r="H246">
            <v>20070430</v>
          </cell>
          <cell r="I246">
            <v>374.01</v>
          </cell>
          <cell r="J246" t="str">
            <v>300407$SUPPORT Units Cost</v>
          </cell>
          <cell r="K246" t="str">
            <v>USD</v>
          </cell>
          <cell r="L246">
            <v>5.48</v>
          </cell>
          <cell r="M246" t="str">
            <v>00SDBA03</v>
          </cell>
          <cell r="N246">
            <v>20070508</v>
          </cell>
        </row>
        <row r="247">
          <cell r="A247">
            <v>5041</v>
          </cell>
          <cell r="B247" t="str">
            <v>KEN022</v>
          </cell>
          <cell r="C247" t="str">
            <v>KE654</v>
          </cell>
          <cell r="D247">
            <v>62</v>
          </cell>
          <cell r="F247" t="str">
            <v>SDCF</v>
          </cell>
          <cell r="G247">
            <v>100370</v>
          </cell>
          <cell r="H247">
            <v>20070430</v>
          </cell>
          <cell r="I247">
            <v>1046.27</v>
          </cell>
          <cell r="J247" t="str">
            <v>300407$SUPPORT Units Cost</v>
          </cell>
          <cell r="K247" t="str">
            <v>USD</v>
          </cell>
          <cell r="L247">
            <v>15.33</v>
          </cell>
          <cell r="M247" t="str">
            <v>00SDBA03</v>
          </cell>
          <cell r="N247">
            <v>20070508</v>
          </cell>
        </row>
        <row r="248">
          <cell r="A248">
            <v>5041</v>
          </cell>
          <cell r="B248" t="str">
            <v>KEN022</v>
          </cell>
          <cell r="C248" t="str">
            <v>KE654</v>
          </cell>
          <cell r="D248">
            <v>62</v>
          </cell>
          <cell r="F248" t="str">
            <v>SDCF</v>
          </cell>
          <cell r="G248">
            <v>100370</v>
          </cell>
          <cell r="H248">
            <v>20070430</v>
          </cell>
          <cell r="I248">
            <v>593.77</v>
          </cell>
          <cell r="J248" t="str">
            <v>300407$SUPPORT Units Cost</v>
          </cell>
          <cell r="K248" t="str">
            <v>USD</v>
          </cell>
          <cell r="L248">
            <v>8.6999999999999993</v>
          </cell>
          <cell r="M248" t="str">
            <v>00SDBA03</v>
          </cell>
          <cell r="N248">
            <v>20070508</v>
          </cell>
        </row>
        <row r="249">
          <cell r="A249">
            <v>5041</v>
          </cell>
          <cell r="B249" t="str">
            <v>KEN022</v>
          </cell>
          <cell r="C249" t="str">
            <v>KE654</v>
          </cell>
          <cell r="D249">
            <v>62</v>
          </cell>
          <cell r="F249" t="str">
            <v>SDCF</v>
          </cell>
          <cell r="G249">
            <v>100370</v>
          </cell>
          <cell r="H249">
            <v>20070430</v>
          </cell>
          <cell r="I249">
            <v>237.51</v>
          </cell>
          <cell r="J249" t="str">
            <v>270407$SUPPORT Units Cost</v>
          </cell>
          <cell r="K249" t="str">
            <v>USD</v>
          </cell>
          <cell r="L249">
            <v>3.48</v>
          </cell>
          <cell r="M249" t="str">
            <v>00SDBA03</v>
          </cell>
          <cell r="N249">
            <v>20070508</v>
          </cell>
        </row>
        <row r="250">
          <cell r="A250">
            <v>5041</v>
          </cell>
          <cell r="B250" t="str">
            <v>KEN022</v>
          </cell>
          <cell r="C250" t="str">
            <v>KE654</v>
          </cell>
          <cell r="D250">
            <v>63</v>
          </cell>
          <cell r="F250" t="str">
            <v>SDCF</v>
          </cell>
          <cell r="G250">
            <v>100370</v>
          </cell>
          <cell r="H250">
            <v>20070430</v>
          </cell>
          <cell r="I250">
            <v>1038.08</v>
          </cell>
          <cell r="J250" t="str">
            <v>300407$SUPPORT Units Cost</v>
          </cell>
          <cell r="K250" t="str">
            <v>USD</v>
          </cell>
          <cell r="L250">
            <v>15.21</v>
          </cell>
          <cell r="M250" t="str">
            <v>00SDBA03</v>
          </cell>
          <cell r="N250">
            <v>20070508</v>
          </cell>
        </row>
        <row r="251">
          <cell r="A251">
            <v>5041</v>
          </cell>
          <cell r="B251" t="str">
            <v>KEN022</v>
          </cell>
          <cell r="C251" t="str">
            <v>KE654</v>
          </cell>
          <cell r="D251">
            <v>63</v>
          </cell>
          <cell r="F251" t="str">
            <v>SDCF</v>
          </cell>
          <cell r="G251">
            <v>100370</v>
          </cell>
          <cell r="H251">
            <v>20070430</v>
          </cell>
          <cell r="I251">
            <v>816.27</v>
          </cell>
          <cell r="J251" t="str">
            <v>300407$SUPPORT Units Cost</v>
          </cell>
          <cell r="K251" t="str">
            <v>USD</v>
          </cell>
          <cell r="L251">
            <v>11.96</v>
          </cell>
          <cell r="M251" t="str">
            <v>00SDBA03</v>
          </cell>
          <cell r="N251">
            <v>20070508</v>
          </cell>
        </row>
        <row r="252">
          <cell r="A252">
            <v>5041</v>
          </cell>
          <cell r="B252" t="str">
            <v>KEN022</v>
          </cell>
          <cell r="C252" t="str">
            <v>KE654</v>
          </cell>
          <cell r="D252">
            <v>64</v>
          </cell>
          <cell r="F252" t="str">
            <v>SDCF</v>
          </cell>
          <cell r="G252">
            <v>100370</v>
          </cell>
          <cell r="H252">
            <v>20070430</v>
          </cell>
          <cell r="I252">
            <v>148.1</v>
          </cell>
          <cell r="J252" t="str">
            <v>300407$SUPPORT Units Cost</v>
          </cell>
          <cell r="K252" t="str">
            <v>USD</v>
          </cell>
          <cell r="L252">
            <v>2.17</v>
          </cell>
          <cell r="M252" t="str">
            <v>00SDBA03</v>
          </cell>
          <cell r="N252">
            <v>20070508</v>
          </cell>
        </row>
        <row r="253">
          <cell r="A253">
            <v>5041</v>
          </cell>
          <cell r="B253" t="str">
            <v>KEN022</v>
          </cell>
          <cell r="C253" t="str">
            <v>KE654</v>
          </cell>
          <cell r="D253">
            <v>64</v>
          </cell>
          <cell r="F253" t="str">
            <v>SDCF</v>
          </cell>
          <cell r="G253">
            <v>100370</v>
          </cell>
          <cell r="H253">
            <v>20070430</v>
          </cell>
          <cell r="I253">
            <v>875.65</v>
          </cell>
          <cell r="J253" t="str">
            <v>270407$SUPPORT Units Cost</v>
          </cell>
          <cell r="K253" t="str">
            <v>USD</v>
          </cell>
          <cell r="L253">
            <v>12.83</v>
          </cell>
          <cell r="M253" t="str">
            <v>00SDBA03</v>
          </cell>
          <cell r="N253">
            <v>20070508</v>
          </cell>
        </row>
        <row r="254">
          <cell r="A254">
            <v>5041</v>
          </cell>
          <cell r="B254" t="str">
            <v>KEN022</v>
          </cell>
          <cell r="C254" t="str">
            <v>KE654</v>
          </cell>
          <cell r="D254">
            <v>65</v>
          </cell>
          <cell r="F254" t="str">
            <v>SDCF</v>
          </cell>
          <cell r="G254">
            <v>100370</v>
          </cell>
          <cell r="H254">
            <v>20070430</v>
          </cell>
          <cell r="I254">
            <v>148.1</v>
          </cell>
          <cell r="J254" t="str">
            <v>300407$SUPPORT Units Cost</v>
          </cell>
          <cell r="K254" t="str">
            <v>USD</v>
          </cell>
          <cell r="L254">
            <v>2.17</v>
          </cell>
          <cell r="M254" t="str">
            <v>00SDBA03</v>
          </cell>
          <cell r="N254">
            <v>20070508</v>
          </cell>
        </row>
        <row r="255">
          <cell r="A255">
            <v>5041</v>
          </cell>
          <cell r="B255" t="str">
            <v>KEN022</v>
          </cell>
          <cell r="C255" t="str">
            <v>KE654</v>
          </cell>
          <cell r="D255">
            <v>65</v>
          </cell>
          <cell r="F255" t="str">
            <v>SDCF</v>
          </cell>
          <cell r="G255">
            <v>100370</v>
          </cell>
          <cell r="H255">
            <v>20070430</v>
          </cell>
          <cell r="I255">
            <v>148.1</v>
          </cell>
          <cell r="J255" t="str">
            <v>270407$SUPPORT Units Cost</v>
          </cell>
          <cell r="K255" t="str">
            <v>USD</v>
          </cell>
          <cell r="L255">
            <v>2.17</v>
          </cell>
          <cell r="M255" t="str">
            <v>00SDBA03</v>
          </cell>
          <cell r="N255">
            <v>20070508</v>
          </cell>
        </row>
        <row r="256">
          <cell r="A256">
            <v>5043</v>
          </cell>
          <cell r="B256" t="str">
            <v>KEN022</v>
          </cell>
          <cell r="C256" t="str">
            <v>KE654</v>
          </cell>
          <cell r="D256">
            <v>60</v>
          </cell>
          <cell r="F256" t="str">
            <v>SDCF</v>
          </cell>
          <cell r="G256">
            <v>100370</v>
          </cell>
          <cell r="H256">
            <v>20070430</v>
          </cell>
          <cell r="I256">
            <v>4273.8100000000004</v>
          </cell>
          <cell r="J256" t="str">
            <v>300407$SUPPORT Units Cost</v>
          </cell>
          <cell r="K256" t="str">
            <v>USD</v>
          </cell>
          <cell r="L256">
            <v>62.62</v>
          </cell>
          <cell r="M256" t="str">
            <v>00SDBA03</v>
          </cell>
          <cell r="N256">
            <v>20070508</v>
          </cell>
        </row>
        <row r="257">
          <cell r="A257">
            <v>5043</v>
          </cell>
          <cell r="B257" t="str">
            <v>KEN022</v>
          </cell>
          <cell r="C257" t="str">
            <v>KE654</v>
          </cell>
          <cell r="D257">
            <v>60</v>
          </cell>
          <cell r="F257" t="str">
            <v>SDCF</v>
          </cell>
          <cell r="G257">
            <v>100370</v>
          </cell>
          <cell r="H257">
            <v>20070430</v>
          </cell>
          <cell r="I257">
            <v>543.27</v>
          </cell>
          <cell r="J257" t="str">
            <v>300407$SUPPORT Units Cost</v>
          </cell>
          <cell r="K257" t="str">
            <v>USD</v>
          </cell>
          <cell r="L257">
            <v>7.96</v>
          </cell>
          <cell r="M257" t="str">
            <v>00SDBA03</v>
          </cell>
          <cell r="N257">
            <v>20070508</v>
          </cell>
        </row>
        <row r="258">
          <cell r="A258">
            <v>5043</v>
          </cell>
          <cell r="B258" t="str">
            <v>KEN022</v>
          </cell>
          <cell r="C258" t="str">
            <v>KE654</v>
          </cell>
          <cell r="D258">
            <v>62</v>
          </cell>
          <cell r="F258" t="str">
            <v>SDCF</v>
          </cell>
          <cell r="G258">
            <v>100370</v>
          </cell>
          <cell r="H258">
            <v>20070430</v>
          </cell>
          <cell r="I258">
            <v>191.78</v>
          </cell>
          <cell r="J258" t="str">
            <v>300407$SUPPORT Units Cost</v>
          </cell>
          <cell r="K258" t="str">
            <v>USD</v>
          </cell>
          <cell r="L258">
            <v>2.81</v>
          </cell>
          <cell r="M258" t="str">
            <v>00SDBA03</v>
          </cell>
          <cell r="N258">
            <v>20070508</v>
          </cell>
        </row>
        <row r="259">
          <cell r="A259">
            <v>5043</v>
          </cell>
          <cell r="B259" t="str">
            <v>KEN022</v>
          </cell>
          <cell r="C259" t="str">
            <v>KE654</v>
          </cell>
          <cell r="D259">
            <v>62</v>
          </cell>
          <cell r="F259" t="str">
            <v>SDCF</v>
          </cell>
          <cell r="G259">
            <v>100370</v>
          </cell>
          <cell r="H259">
            <v>20070430</v>
          </cell>
          <cell r="I259">
            <v>10970.5</v>
          </cell>
          <cell r="J259" t="str">
            <v>300407$SUPPORT Units Cost</v>
          </cell>
          <cell r="K259" t="str">
            <v>USD</v>
          </cell>
          <cell r="L259">
            <v>160.74</v>
          </cell>
          <cell r="M259" t="str">
            <v>00SDBA03</v>
          </cell>
          <cell r="N259">
            <v>20070508</v>
          </cell>
        </row>
        <row r="260">
          <cell r="A260">
            <v>5043</v>
          </cell>
          <cell r="B260" t="str">
            <v>KEN022</v>
          </cell>
          <cell r="C260" t="str">
            <v>KE654</v>
          </cell>
          <cell r="D260">
            <v>63</v>
          </cell>
          <cell r="F260" t="str">
            <v>SDCF</v>
          </cell>
          <cell r="G260">
            <v>100370</v>
          </cell>
          <cell r="H260">
            <v>20070430</v>
          </cell>
          <cell r="I260">
            <v>764.4</v>
          </cell>
          <cell r="J260" t="str">
            <v>300407$SUPPORT Units Cost</v>
          </cell>
          <cell r="K260" t="str">
            <v>USD</v>
          </cell>
          <cell r="L260">
            <v>11.2</v>
          </cell>
          <cell r="M260" t="str">
            <v>00SDBA03</v>
          </cell>
          <cell r="N260">
            <v>20070508</v>
          </cell>
        </row>
        <row r="261">
          <cell r="A261">
            <v>5043</v>
          </cell>
          <cell r="B261" t="str">
            <v>KEN022</v>
          </cell>
          <cell r="C261" t="str">
            <v>KE654</v>
          </cell>
          <cell r="D261">
            <v>63</v>
          </cell>
          <cell r="F261" t="str">
            <v>SDCF</v>
          </cell>
          <cell r="G261">
            <v>100370</v>
          </cell>
          <cell r="H261">
            <v>20070430</v>
          </cell>
          <cell r="I261">
            <v>5763.71</v>
          </cell>
          <cell r="J261" t="str">
            <v>300407$SUPPORT Units Cost</v>
          </cell>
          <cell r="K261" t="str">
            <v>USD</v>
          </cell>
          <cell r="L261">
            <v>84.45</v>
          </cell>
          <cell r="M261" t="str">
            <v>00SDBA03</v>
          </cell>
          <cell r="N261">
            <v>20070508</v>
          </cell>
        </row>
        <row r="262">
          <cell r="A262">
            <v>5043</v>
          </cell>
          <cell r="B262" t="str">
            <v>KEN022</v>
          </cell>
          <cell r="C262" t="str">
            <v>KE654</v>
          </cell>
          <cell r="D262">
            <v>64</v>
          </cell>
          <cell r="F262" t="str">
            <v>SDCF</v>
          </cell>
          <cell r="G262">
            <v>100370</v>
          </cell>
          <cell r="H262">
            <v>20070430</v>
          </cell>
          <cell r="I262">
            <v>1367.05</v>
          </cell>
          <cell r="J262" t="str">
            <v>300407$SUPPORT Units Cost</v>
          </cell>
          <cell r="K262" t="str">
            <v>USD</v>
          </cell>
          <cell r="L262">
            <v>20.03</v>
          </cell>
          <cell r="M262" t="str">
            <v>00SDBA03</v>
          </cell>
          <cell r="N262">
            <v>20070508</v>
          </cell>
        </row>
        <row r="263">
          <cell r="A263">
            <v>5043</v>
          </cell>
          <cell r="B263" t="str">
            <v>KEN022</v>
          </cell>
          <cell r="C263" t="str">
            <v>KE654</v>
          </cell>
          <cell r="D263">
            <v>65</v>
          </cell>
          <cell r="F263" t="str">
            <v>SDCF</v>
          </cell>
          <cell r="G263">
            <v>100370</v>
          </cell>
          <cell r="H263">
            <v>20070430</v>
          </cell>
          <cell r="I263">
            <v>2012.69</v>
          </cell>
          <cell r="J263" t="str">
            <v>300407$SUPPORT Units Cost</v>
          </cell>
          <cell r="K263" t="str">
            <v>USD</v>
          </cell>
          <cell r="L263">
            <v>29.49</v>
          </cell>
          <cell r="M263" t="str">
            <v>00SDBA03</v>
          </cell>
          <cell r="N263">
            <v>20070508</v>
          </cell>
        </row>
        <row r="264">
          <cell r="A264">
            <v>5067</v>
          </cell>
          <cell r="B264" t="str">
            <v>KEN022</v>
          </cell>
          <cell r="C264" t="str">
            <v>KE654</v>
          </cell>
          <cell r="D264">
            <v>60</v>
          </cell>
          <cell r="F264" t="str">
            <v>SDCF</v>
          </cell>
          <cell r="G264">
            <v>100370</v>
          </cell>
          <cell r="H264">
            <v>20070430</v>
          </cell>
          <cell r="I264">
            <v>928.88</v>
          </cell>
          <cell r="J264" t="str">
            <v>300407$SUPPORT Units Cost</v>
          </cell>
          <cell r="K264" t="str">
            <v>USD</v>
          </cell>
          <cell r="L264">
            <v>13.61</v>
          </cell>
          <cell r="M264" t="str">
            <v>00SDBA03</v>
          </cell>
          <cell r="N264">
            <v>20070508</v>
          </cell>
        </row>
        <row r="265">
          <cell r="A265">
            <v>5067</v>
          </cell>
          <cell r="B265" t="str">
            <v>KEN022</v>
          </cell>
          <cell r="C265" t="str">
            <v>KE654</v>
          </cell>
          <cell r="D265">
            <v>60</v>
          </cell>
          <cell r="F265" t="str">
            <v>SDCF</v>
          </cell>
          <cell r="G265">
            <v>100370</v>
          </cell>
          <cell r="H265">
            <v>20070430</v>
          </cell>
          <cell r="I265">
            <v>101.69</v>
          </cell>
          <cell r="J265" t="str">
            <v>300407$SUPPORT Units Cost</v>
          </cell>
          <cell r="K265" t="str">
            <v>USD</v>
          </cell>
          <cell r="L265">
            <v>1.49</v>
          </cell>
          <cell r="M265" t="str">
            <v>00SDBA03</v>
          </cell>
          <cell r="N265">
            <v>20070508</v>
          </cell>
        </row>
        <row r="266">
          <cell r="A266">
            <v>5067</v>
          </cell>
          <cell r="B266" t="str">
            <v>KEN022</v>
          </cell>
          <cell r="C266" t="str">
            <v>KE654</v>
          </cell>
          <cell r="D266">
            <v>62</v>
          </cell>
          <cell r="F266" t="str">
            <v>SDCF</v>
          </cell>
          <cell r="G266">
            <v>100370</v>
          </cell>
          <cell r="H266">
            <v>20070430</v>
          </cell>
          <cell r="I266">
            <v>1885.06</v>
          </cell>
          <cell r="J266" t="str">
            <v>300407$SUPPORT Units Cost</v>
          </cell>
          <cell r="K266" t="str">
            <v>USD</v>
          </cell>
          <cell r="L266">
            <v>27.62</v>
          </cell>
          <cell r="M266" t="str">
            <v>00SDBA03</v>
          </cell>
          <cell r="N266">
            <v>20070508</v>
          </cell>
        </row>
        <row r="267">
          <cell r="A267">
            <v>5067</v>
          </cell>
          <cell r="B267" t="str">
            <v>KEN022</v>
          </cell>
          <cell r="C267" t="str">
            <v>KE654</v>
          </cell>
          <cell r="D267">
            <v>63</v>
          </cell>
          <cell r="F267" t="str">
            <v>SDCF</v>
          </cell>
          <cell r="G267">
            <v>100370</v>
          </cell>
          <cell r="H267">
            <v>20070430</v>
          </cell>
          <cell r="I267">
            <v>1031.94</v>
          </cell>
          <cell r="J267" t="str">
            <v>300407$SUPPORT Units Cost</v>
          </cell>
          <cell r="K267" t="str">
            <v>USD</v>
          </cell>
          <cell r="L267">
            <v>15.12</v>
          </cell>
          <cell r="M267" t="str">
            <v>00SDBA03</v>
          </cell>
          <cell r="N267">
            <v>20070508</v>
          </cell>
        </row>
        <row r="268">
          <cell r="A268">
            <v>5067</v>
          </cell>
          <cell r="B268" t="str">
            <v>KEN022</v>
          </cell>
          <cell r="C268" t="str">
            <v>KE654</v>
          </cell>
          <cell r="D268">
            <v>64</v>
          </cell>
          <cell r="F268" t="str">
            <v>SDCF</v>
          </cell>
          <cell r="G268">
            <v>100370</v>
          </cell>
          <cell r="H268">
            <v>20070430</v>
          </cell>
          <cell r="I268">
            <v>227.95</v>
          </cell>
          <cell r="J268" t="str">
            <v>300407$SUPPORT Units Cost</v>
          </cell>
          <cell r="K268" t="str">
            <v>USD</v>
          </cell>
          <cell r="L268">
            <v>3.34</v>
          </cell>
          <cell r="M268" t="str">
            <v>00SDBA03</v>
          </cell>
          <cell r="N268">
            <v>20070508</v>
          </cell>
        </row>
        <row r="269">
          <cell r="A269">
            <v>5067</v>
          </cell>
          <cell r="B269" t="str">
            <v>KEN022</v>
          </cell>
          <cell r="C269" t="str">
            <v>KE654</v>
          </cell>
          <cell r="D269">
            <v>65</v>
          </cell>
          <cell r="F269" t="str">
            <v>SDCF</v>
          </cell>
          <cell r="G269">
            <v>100370</v>
          </cell>
          <cell r="H269">
            <v>20070430</v>
          </cell>
          <cell r="I269">
            <v>377.42</v>
          </cell>
          <cell r="J269" t="str">
            <v>300407$SUPPORT Units Cost</v>
          </cell>
          <cell r="K269" t="str">
            <v>USD</v>
          </cell>
          <cell r="L269">
            <v>5.53</v>
          </cell>
          <cell r="M269" t="str">
            <v>00SDBA03</v>
          </cell>
          <cell r="N269">
            <v>20070508</v>
          </cell>
        </row>
        <row r="270">
          <cell r="A270">
            <v>5022</v>
          </cell>
          <cell r="B270" t="str">
            <v>KEN022</v>
          </cell>
          <cell r="C270" t="str">
            <v>KE654</v>
          </cell>
          <cell r="D270">
            <v>11</v>
          </cell>
          <cell r="E270">
            <v>6023</v>
          </cell>
          <cell r="F270" t="str">
            <v>SDCE</v>
          </cell>
          <cell r="G270">
            <v>100370</v>
          </cell>
          <cell r="H270">
            <v>20070430</v>
          </cell>
          <cell r="I270">
            <v>7158.06</v>
          </cell>
          <cell r="J270" t="str">
            <v>300407$CD Costs</v>
          </cell>
          <cell r="K270" t="str">
            <v>USD</v>
          </cell>
          <cell r="L270">
            <v>104.88</v>
          </cell>
          <cell r="M270" t="str">
            <v>00SDBA03</v>
          </cell>
          <cell r="N270">
            <v>20070508</v>
          </cell>
        </row>
        <row r="271">
          <cell r="A271">
            <v>5370</v>
          </cell>
          <cell r="B271" t="str">
            <v>KEN022</v>
          </cell>
          <cell r="C271" t="str">
            <v>KE654</v>
          </cell>
          <cell r="D271">
            <v>63</v>
          </cell>
          <cell r="F271" t="str">
            <v>SDCE</v>
          </cell>
          <cell r="G271">
            <v>100368</v>
          </cell>
          <cell r="H271">
            <v>20070430</v>
          </cell>
          <cell r="I271">
            <v>8372</v>
          </cell>
          <cell r="J271" t="str">
            <v>230107$SUPPORT Units Cost</v>
          </cell>
          <cell r="K271" t="str">
            <v>USD</v>
          </cell>
          <cell r="L271">
            <v>119.6</v>
          </cell>
          <cell r="M271" t="str">
            <v>000SFIN05</v>
          </cell>
          <cell r="N271">
            <v>20070507</v>
          </cell>
        </row>
        <row r="272">
          <cell r="A272">
            <v>5370</v>
          </cell>
          <cell r="B272" t="str">
            <v>KEN022</v>
          </cell>
          <cell r="C272" t="str">
            <v>KE654</v>
          </cell>
          <cell r="D272">
            <v>63</v>
          </cell>
          <cell r="F272" t="str">
            <v>SDCE</v>
          </cell>
          <cell r="G272">
            <v>100368</v>
          </cell>
          <cell r="H272">
            <v>20070430</v>
          </cell>
          <cell r="I272">
            <v>8292.2000000000007</v>
          </cell>
          <cell r="J272" t="str">
            <v>230107$SUPPORT Units Cost</v>
          </cell>
          <cell r="K272" t="str">
            <v>USD</v>
          </cell>
          <cell r="L272">
            <v>118.46</v>
          </cell>
          <cell r="M272" t="str">
            <v>000SFIN05</v>
          </cell>
          <cell r="N272">
            <v>20070507</v>
          </cell>
        </row>
        <row r="273">
          <cell r="A273">
            <v>5500</v>
          </cell>
          <cell r="B273" t="str">
            <v>KEN022</v>
          </cell>
          <cell r="C273" t="str">
            <v>KE654</v>
          </cell>
          <cell r="D273">
            <v>63</v>
          </cell>
          <cell r="F273" t="str">
            <v>SDCE</v>
          </cell>
          <cell r="G273">
            <v>100368</v>
          </cell>
          <cell r="H273">
            <v>20070430</v>
          </cell>
          <cell r="I273">
            <v>8003.46</v>
          </cell>
          <cell r="J273" t="str">
            <v>301206$SUPPORT Units Cost</v>
          </cell>
          <cell r="K273" t="str">
            <v>USD</v>
          </cell>
          <cell r="L273">
            <v>115.49</v>
          </cell>
          <cell r="M273" t="str">
            <v>000SFIN05</v>
          </cell>
          <cell r="N273">
            <v>20070507</v>
          </cell>
        </row>
        <row r="274">
          <cell r="A274">
            <v>5500</v>
          </cell>
          <cell r="B274" t="str">
            <v>KEN022</v>
          </cell>
          <cell r="C274" t="str">
            <v>KE654</v>
          </cell>
          <cell r="D274">
            <v>63</v>
          </cell>
          <cell r="F274" t="str">
            <v>SDCE</v>
          </cell>
          <cell r="G274">
            <v>100368</v>
          </cell>
          <cell r="H274">
            <v>20070430</v>
          </cell>
          <cell r="I274">
            <v>2216.8200000000002</v>
          </cell>
          <cell r="J274" t="str">
            <v>310107$SUPPORT Units Cost</v>
          </cell>
          <cell r="K274" t="str">
            <v>USD</v>
          </cell>
          <cell r="L274">
            <v>31.48</v>
          </cell>
          <cell r="M274" t="str">
            <v>000SFIN05</v>
          </cell>
          <cell r="N274">
            <v>20070507</v>
          </cell>
        </row>
        <row r="275">
          <cell r="A275">
            <v>5520</v>
          </cell>
          <cell r="B275" t="str">
            <v>KEN022</v>
          </cell>
          <cell r="C275" t="str">
            <v>KE654</v>
          </cell>
          <cell r="D275">
            <v>63</v>
          </cell>
          <cell r="F275" t="str">
            <v>SDCE</v>
          </cell>
          <cell r="G275">
            <v>100368</v>
          </cell>
          <cell r="H275">
            <v>20070430</v>
          </cell>
          <cell r="I275">
            <v>17427.32</v>
          </cell>
          <cell r="J275" t="str">
            <v>221206$SUPPORT Units Cost</v>
          </cell>
          <cell r="K275" t="str">
            <v>USD</v>
          </cell>
          <cell r="L275">
            <v>251.84</v>
          </cell>
          <cell r="M275" t="str">
            <v>000SFIN05</v>
          </cell>
          <cell r="N275">
            <v>20070507</v>
          </cell>
        </row>
        <row r="276">
          <cell r="A276">
            <v>5520</v>
          </cell>
          <cell r="B276" t="str">
            <v>KEN022</v>
          </cell>
          <cell r="C276" t="str">
            <v>KE654</v>
          </cell>
          <cell r="D276">
            <v>63</v>
          </cell>
          <cell r="F276" t="str">
            <v>SDCE</v>
          </cell>
          <cell r="G276">
            <v>100368</v>
          </cell>
          <cell r="H276">
            <v>20070430</v>
          </cell>
          <cell r="I276">
            <v>16222.55</v>
          </cell>
          <cell r="J276" t="str">
            <v>221206$SUPPORT Units Cost</v>
          </cell>
          <cell r="K276" t="str">
            <v>USD</v>
          </cell>
          <cell r="L276">
            <v>234.43</v>
          </cell>
          <cell r="M276" t="str">
            <v>000SFIN05</v>
          </cell>
          <cell r="N276">
            <v>20070507</v>
          </cell>
        </row>
        <row r="277">
          <cell r="A277">
            <v>5520</v>
          </cell>
          <cell r="B277" t="str">
            <v>KEN022</v>
          </cell>
          <cell r="C277" t="str">
            <v>KE654</v>
          </cell>
          <cell r="D277">
            <v>63</v>
          </cell>
          <cell r="F277" t="str">
            <v>SDCE</v>
          </cell>
          <cell r="G277">
            <v>100368</v>
          </cell>
          <cell r="H277">
            <v>20070430</v>
          </cell>
          <cell r="I277">
            <v>14331.33</v>
          </cell>
          <cell r="J277" t="str">
            <v>161206$SUPPORT Units Cost</v>
          </cell>
          <cell r="K277" t="str">
            <v>USD</v>
          </cell>
          <cell r="L277">
            <v>205.91</v>
          </cell>
          <cell r="M277" t="str">
            <v>000SFIN05</v>
          </cell>
          <cell r="N277">
            <v>20070507</v>
          </cell>
        </row>
        <row r="278">
          <cell r="A278">
            <v>5520</v>
          </cell>
          <cell r="B278" t="str">
            <v>KEN022</v>
          </cell>
          <cell r="C278" t="str">
            <v>KE654</v>
          </cell>
          <cell r="D278">
            <v>63</v>
          </cell>
          <cell r="F278" t="str">
            <v>SDCE</v>
          </cell>
          <cell r="G278">
            <v>100368</v>
          </cell>
          <cell r="H278">
            <v>20070430</v>
          </cell>
          <cell r="I278">
            <v>12948.01</v>
          </cell>
          <cell r="J278" t="str">
            <v>221206$SUPPORT Units Cost</v>
          </cell>
          <cell r="K278" t="str">
            <v>USD</v>
          </cell>
          <cell r="L278">
            <v>187.11</v>
          </cell>
          <cell r="M278" t="str">
            <v>000SFIN05</v>
          </cell>
          <cell r="N278">
            <v>20070507</v>
          </cell>
        </row>
        <row r="279">
          <cell r="A279">
            <v>5520</v>
          </cell>
          <cell r="B279" t="str">
            <v>KEN022</v>
          </cell>
          <cell r="C279" t="str">
            <v>KE654</v>
          </cell>
          <cell r="D279">
            <v>63</v>
          </cell>
          <cell r="F279" t="str">
            <v>SDCE</v>
          </cell>
          <cell r="G279">
            <v>100368</v>
          </cell>
          <cell r="H279">
            <v>20070430</v>
          </cell>
          <cell r="I279">
            <v>9993.17</v>
          </cell>
          <cell r="J279" t="str">
            <v>161206$SUPPORT Units Cost</v>
          </cell>
          <cell r="K279" t="str">
            <v>USD</v>
          </cell>
          <cell r="L279">
            <v>143.58000000000001</v>
          </cell>
          <cell r="M279" t="str">
            <v>000SFIN05</v>
          </cell>
          <cell r="N279">
            <v>20070507</v>
          </cell>
        </row>
        <row r="280">
          <cell r="A280">
            <v>5520</v>
          </cell>
          <cell r="B280" t="str">
            <v>KEN022</v>
          </cell>
          <cell r="C280" t="str">
            <v>KE654</v>
          </cell>
          <cell r="D280">
            <v>63</v>
          </cell>
          <cell r="F280" t="str">
            <v>SDCE</v>
          </cell>
          <cell r="G280">
            <v>100368</v>
          </cell>
          <cell r="H280">
            <v>20070430</v>
          </cell>
          <cell r="I280">
            <v>9302.0400000000009</v>
          </cell>
          <cell r="J280" t="str">
            <v>161206$SUPPORT Units Cost</v>
          </cell>
          <cell r="K280" t="str">
            <v>USD</v>
          </cell>
          <cell r="L280">
            <v>133.65</v>
          </cell>
          <cell r="M280" t="str">
            <v>000SFIN05</v>
          </cell>
          <cell r="N280">
            <v>20070507</v>
          </cell>
        </row>
        <row r="281">
          <cell r="A281">
            <v>5520</v>
          </cell>
          <cell r="B281" t="str">
            <v>KEN022</v>
          </cell>
          <cell r="C281" t="str">
            <v>KE654</v>
          </cell>
          <cell r="D281">
            <v>63</v>
          </cell>
          <cell r="F281" t="str">
            <v>SDCE</v>
          </cell>
          <cell r="G281">
            <v>100368</v>
          </cell>
          <cell r="H281">
            <v>20070430</v>
          </cell>
          <cell r="I281">
            <v>7704.02</v>
          </cell>
          <cell r="J281" t="str">
            <v>161206$SUPPORT Units Cost</v>
          </cell>
          <cell r="K281" t="str">
            <v>USD</v>
          </cell>
          <cell r="L281">
            <v>110.69</v>
          </cell>
          <cell r="M281" t="str">
            <v>000SFIN05</v>
          </cell>
          <cell r="N281">
            <v>20070507</v>
          </cell>
        </row>
        <row r="282">
          <cell r="A282">
            <v>5152</v>
          </cell>
          <cell r="B282" t="str">
            <v>KEN022</v>
          </cell>
          <cell r="C282" t="str">
            <v>KE654</v>
          </cell>
          <cell r="D282">
            <v>64</v>
          </cell>
          <cell r="F282" t="str">
            <v>SDCE</v>
          </cell>
          <cell r="G282">
            <v>100370</v>
          </cell>
          <cell r="H282">
            <v>20070430</v>
          </cell>
          <cell r="I282">
            <v>11816.12</v>
          </cell>
          <cell r="J282" t="str">
            <v>300407$SUPPORT Units Cost</v>
          </cell>
          <cell r="K282" t="str">
            <v>USD</v>
          </cell>
          <cell r="L282">
            <v>173.13</v>
          </cell>
          <cell r="M282" t="str">
            <v>00SDBA03</v>
          </cell>
          <cell r="N282">
            <v>20070508</v>
          </cell>
        </row>
        <row r="283">
          <cell r="A283">
            <v>5234</v>
          </cell>
          <cell r="B283" t="str">
            <v>KEN022</v>
          </cell>
          <cell r="C283" t="str">
            <v>KE654</v>
          </cell>
          <cell r="D283">
            <v>63</v>
          </cell>
          <cell r="F283" t="str">
            <v>SDCE</v>
          </cell>
          <cell r="G283">
            <v>100370</v>
          </cell>
          <cell r="H283">
            <v>20070430</v>
          </cell>
          <cell r="I283">
            <v>51.87</v>
          </cell>
          <cell r="J283" t="str">
            <v>270407$SUPPORT Units Cost</v>
          </cell>
          <cell r="K283" t="str">
            <v>USD</v>
          </cell>
          <cell r="L283">
            <v>0.76</v>
          </cell>
          <cell r="M283" t="str">
            <v>00SDBA03</v>
          </cell>
          <cell r="N283">
            <v>20070508</v>
          </cell>
        </row>
        <row r="284">
          <cell r="A284">
            <v>5330</v>
          </cell>
          <cell r="B284" t="str">
            <v>KEN022</v>
          </cell>
          <cell r="C284" t="str">
            <v>KE654</v>
          </cell>
          <cell r="D284">
            <v>63</v>
          </cell>
          <cell r="F284" t="str">
            <v>SDCE</v>
          </cell>
          <cell r="G284">
            <v>100370</v>
          </cell>
          <cell r="H284">
            <v>20070430</v>
          </cell>
          <cell r="I284">
            <v>498.68</v>
          </cell>
          <cell r="J284" t="str">
            <v>190407$SUPPORT Units Cost</v>
          </cell>
          <cell r="K284" t="str">
            <v>USD</v>
          </cell>
          <cell r="L284">
            <v>7.28</v>
          </cell>
          <cell r="M284" t="str">
            <v>00SDBA03</v>
          </cell>
          <cell r="N284">
            <v>20070508</v>
          </cell>
        </row>
        <row r="285">
          <cell r="A285">
            <v>5346</v>
          </cell>
          <cell r="B285" t="str">
            <v>KEN022</v>
          </cell>
          <cell r="C285" t="str">
            <v>KE654</v>
          </cell>
          <cell r="D285">
            <v>60</v>
          </cell>
          <cell r="F285" t="str">
            <v>SDCE</v>
          </cell>
          <cell r="G285">
            <v>100370</v>
          </cell>
          <cell r="H285">
            <v>20070430</v>
          </cell>
          <cell r="I285">
            <v>427.24</v>
          </cell>
          <cell r="J285" t="str">
            <v>300407$SUPPORT Units Cost</v>
          </cell>
          <cell r="K285" t="str">
            <v>USD</v>
          </cell>
          <cell r="L285">
            <v>6.26</v>
          </cell>
          <cell r="M285" t="str">
            <v>00SDBA03</v>
          </cell>
          <cell r="N285">
            <v>20070508</v>
          </cell>
        </row>
        <row r="286">
          <cell r="A286">
            <v>5360</v>
          </cell>
          <cell r="B286" t="str">
            <v>KEN022</v>
          </cell>
          <cell r="C286" t="str">
            <v>KE654</v>
          </cell>
          <cell r="D286">
            <v>60</v>
          </cell>
          <cell r="F286" t="str">
            <v>SDCE</v>
          </cell>
          <cell r="G286">
            <v>100370</v>
          </cell>
          <cell r="H286">
            <v>20070430</v>
          </cell>
          <cell r="I286">
            <v>262.76</v>
          </cell>
          <cell r="J286" t="str">
            <v>280407$SUPPORT Units Cost</v>
          </cell>
          <cell r="K286" t="str">
            <v>USD</v>
          </cell>
          <cell r="L286">
            <v>3.85</v>
          </cell>
          <cell r="M286" t="str">
            <v>00SDBA03</v>
          </cell>
          <cell r="N286">
            <v>20070508</v>
          </cell>
        </row>
        <row r="287">
          <cell r="A287">
            <v>5360</v>
          </cell>
          <cell r="B287" t="str">
            <v>KEN022</v>
          </cell>
          <cell r="C287" t="str">
            <v>KE654</v>
          </cell>
          <cell r="D287">
            <v>63</v>
          </cell>
          <cell r="F287" t="str">
            <v>SDCE</v>
          </cell>
          <cell r="G287">
            <v>100370</v>
          </cell>
          <cell r="H287">
            <v>20070430</v>
          </cell>
          <cell r="I287">
            <v>32.83</v>
          </cell>
          <cell r="J287" t="str">
            <v>150407$SUPPORT Units Cost</v>
          </cell>
          <cell r="K287" t="str">
            <v>USD</v>
          </cell>
          <cell r="L287">
            <v>0.48</v>
          </cell>
          <cell r="M287" t="str">
            <v>00SDBA03</v>
          </cell>
          <cell r="N287">
            <v>20070508</v>
          </cell>
        </row>
        <row r="288">
          <cell r="A288">
            <v>5360</v>
          </cell>
          <cell r="B288" t="str">
            <v>KEN022</v>
          </cell>
          <cell r="C288" t="str">
            <v>KE654</v>
          </cell>
          <cell r="D288">
            <v>63</v>
          </cell>
          <cell r="F288" t="str">
            <v>SDCE</v>
          </cell>
          <cell r="G288">
            <v>100370</v>
          </cell>
          <cell r="H288">
            <v>20070430</v>
          </cell>
          <cell r="I288">
            <v>569.77</v>
          </cell>
          <cell r="J288" t="str">
            <v>150407$SUPPORT Units Cost</v>
          </cell>
          <cell r="K288" t="str">
            <v>USD</v>
          </cell>
          <cell r="L288">
            <v>8.33</v>
          </cell>
          <cell r="M288" t="str">
            <v>00SDBA03</v>
          </cell>
          <cell r="N288">
            <v>20070508</v>
          </cell>
        </row>
        <row r="289">
          <cell r="A289">
            <v>5360</v>
          </cell>
          <cell r="B289" t="str">
            <v>KEN022</v>
          </cell>
          <cell r="C289" t="str">
            <v>KE654</v>
          </cell>
          <cell r="D289">
            <v>63</v>
          </cell>
          <cell r="F289" t="str">
            <v>SDCE</v>
          </cell>
          <cell r="G289">
            <v>100370</v>
          </cell>
          <cell r="H289">
            <v>20070430</v>
          </cell>
          <cell r="I289">
            <v>131.33000000000001</v>
          </cell>
          <cell r="J289" t="str">
            <v>150407$SUPPORT Units Cost</v>
          </cell>
          <cell r="K289" t="str">
            <v>USD</v>
          </cell>
          <cell r="L289">
            <v>1.92</v>
          </cell>
          <cell r="M289" t="str">
            <v>00SDBA03</v>
          </cell>
          <cell r="N289">
            <v>20070508</v>
          </cell>
        </row>
        <row r="290">
          <cell r="A290">
            <v>5360</v>
          </cell>
          <cell r="B290" t="str">
            <v>KEN022</v>
          </cell>
          <cell r="C290" t="str">
            <v>KE654</v>
          </cell>
          <cell r="D290">
            <v>63</v>
          </cell>
          <cell r="F290" t="str">
            <v>SDCE</v>
          </cell>
          <cell r="G290">
            <v>100370</v>
          </cell>
          <cell r="H290">
            <v>20070430</v>
          </cell>
          <cell r="I290">
            <v>2941.2</v>
          </cell>
          <cell r="J290" t="str">
            <v>150407$SUPPORT Units Cost</v>
          </cell>
          <cell r="K290" t="str">
            <v>USD</v>
          </cell>
          <cell r="L290">
            <v>43</v>
          </cell>
          <cell r="M290" t="str">
            <v>00SDBA03</v>
          </cell>
          <cell r="N290">
            <v>20070508</v>
          </cell>
        </row>
        <row r="291">
          <cell r="A291">
            <v>5360</v>
          </cell>
          <cell r="B291" t="str">
            <v>KEN022</v>
          </cell>
          <cell r="C291" t="str">
            <v>KE654</v>
          </cell>
          <cell r="D291">
            <v>63</v>
          </cell>
          <cell r="F291" t="str">
            <v>SDCE</v>
          </cell>
          <cell r="G291">
            <v>100370</v>
          </cell>
          <cell r="H291">
            <v>20070430</v>
          </cell>
          <cell r="I291">
            <v>7453.52</v>
          </cell>
          <cell r="J291" t="str">
            <v>210407$SUPPORT Units Cost</v>
          </cell>
          <cell r="K291" t="str">
            <v>USD</v>
          </cell>
          <cell r="L291">
            <v>108.89</v>
          </cell>
          <cell r="M291" t="str">
            <v>00SDBA03</v>
          </cell>
          <cell r="N291">
            <v>20070508</v>
          </cell>
        </row>
        <row r="292">
          <cell r="A292">
            <v>5360</v>
          </cell>
          <cell r="B292" t="str">
            <v>KEN022</v>
          </cell>
          <cell r="C292" t="str">
            <v>KE654</v>
          </cell>
          <cell r="D292">
            <v>63</v>
          </cell>
          <cell r="F292" t="str">
            <v>SDCE</v>
          </cell>
          <cell r="G292">
            <v>100370</v>
          </cell>
          <cell r="H292">
            <v>20070430</v>
          </cell>
          <cell r="I292">
            <v>27.98</v>
          </cell>
          <cell r="J292" t="str">
            <v>270407$SUPPORT Units Cost</v>
          </cell>
          <cell r="K292" t="str">
            <v>USD</v>
          </cell>
          <cell r="L292">
            <v>0.41</v>
          </cell>
          <cell r="M292" t="str">
            <v>00SDBA03</v>
          </cell>
          <cell r="N292">
            <v>20070508</v>
          </cell>
        </row>
        <row r="293">
          <cell r="A293">
            <v>5360</v>
          </cell>
          <cell r="B293" t="str">
            <v>KEN022</v>
          </cell>
          <cell r="C293" t="str">
            <v>KE654</v>
          </cell>
          <cell r="D293">
            <v>63</v>
          </cell>
          <cell r="F293" t="str">
            <v>SDCE</v>
          </cell>
          <cell r="G293">
            <v>100370</v>
          </cell>
          <cell r="H293">
            <v>20070430</v>
          </cell>
          <cell r="I293">
            <v>296.89</v>
          </cell>
          <cell r="J293" t="str">
            <v>270407$SUPPORT Units Cost</v>
          </cell>
          <cell r="K293" t="str">
            <v>USD</v>
          </cell>
          <cell r="L293">
            <v>4.3499999999999996</v>
          </cell>
          <cell r="M293" t="str">
            <v>00SDBA03</v>
          </cell>
          <cell r="N293">
            <v>20070508</v>
          </cell>
        </row>
        <row r="294">
          <cell r="A294">
            <v>5360</v>
          </cell>
          <cell r="B294" t="str">
            <v>KEN022</v>
          </cell>
          <cell r="C294" t="str">
            <v>KE654</v>
          </cell>
          <cell r="D294">
            <v>64</v>
          </cell>
          <cell r="F294" t="str">
            <v>SDCE</v>
          </cell>
          <cell r="G294">
            <v>100370</v>
          </cell>
          <cell r="H294">
            <v>20070430</v>
          </cell>
          <cell r="I294">
            <v>59.38</v>
          </cell>
          <cell r="J294" t="str">
            <v>280407$SUPPORT Units Cost</v>
          </cell>
          <cell r="K294" t="str">
            <v>USD</v>
          </cell>
          <cell r="L294">
            <v>0.87</v>
          </cell>
          <cell r="M294" t="str">
            <v>00SDBA03</v>
          </cell>
          <cell r="N294">
            <v>20070508</v>
          </cell>
        </row>
        <row r="295">
          <cell r="A295">
            <v>5360</v>
          </cell>
          <cell r="B295" t="str">
            <v>KEN022</v>
          </cell>
          <cell r="C295" t="str">
            <v>KE654</v>
          </cell>
          <cell r="D295">
            <v>64</v>
          </cell>
          <cell r="F295" t="str">
            <v>SDCE</v>
          </cell>
          <cell r="G295">
            <v>100370</v>
          </cell>
          <cell r="H295">
            <v>20070430</v>
          </cell>
          <cell r="I295">
            <v>935.02</v>
          </cell>
          <cell r="J295" t="str">
            <v>280407$SUPPORT Units Cost</v>
          </cell>
          <cell r="K295" t="str">
            <v>USD</v>
          </cell>
          <cell r="L295">
            <v>13.7</v>
          </cell>
          <cell r="M295" t="str">
            <v>00SDBA03</v>
          </cell>
          <cell r="N295">
            <v>20070508</v>
          </cell>
        </row>
        <row r="296">
          <cell r="A296">
            <v>5364</v>
          </cell>
          <cell r="B296" t="str">
            <v>KEN022</v>
          </cell>
          <cell r="C296" t="str">
            <v>KE654</v>
          </cell>
          <cell r="D296">
            <v>60</v>
          </cell>
          <cell r="F296" t="str">
            <v>SDCE</v>
          </cell>
          <cell r="G296">
            <v>100370</v>
          </cell>
          <cell r="H296">
            <v>20070430</v>
          </cell>
          <cell r="I296">
            <v>52.06</v>
          </cell>
          <cell r="J296" t="str">
            <v>110407$SUPPORT Units Cost</v>
          </cell>
          <cell r="K296" t="str">
            <v>USD</v>
          </cell>
          <cell r="L296">
            <v>0.76</v>
          </cell>
          <cell r="M296" t="str">
            <v>00SDBA03</v>
          </cell>
          <cell r="N296">
            <v>20070508</v>
          </cell>
        </row>
        <row r="297">
          <cell r="A297">
            <v>5364</v>
          </cell>
          <cell r="B297" t="str">
            <v>KEN022</v>
          </cell>
          <cell r="C297" t="str">
            <v>KE654</v>
          </cell>
          <cell r="D297">
            <v>60</v>
          </cell>
          <cell r="F297" t="str">
            <v>SDCE</v>
          </cell>
          <cell r="G297">
            <v>100370</v>
          </cell>
          <cell r="H297">
            <v>20070430</v>
          </cell>
          <cell r="I297">
            <v>26.03</v>
          </cell>
          <cell r="J297" t="str">
            <v>110407$SUPPORT Units Cost</v>
          </cell>
          <cell r="K297" t="str">
            <v>USD</v>
          </cell>
          <cell r="L297">
            <v>0.38</v>
          </cell>
          <cell r="M297" t="str">
            <v>00SDBA03</v>
          </cell>
          <cell r="N297">
            <v>20070508</v>
          </cell>
        </row>
        <row r="298">
          <cell r="A298">
            <v>5364</v>
          </cell>
          <cell r="B298" t="str">
            <v>KEN022</v>
          </cell>
          <cell r="C298" t="str">
            <v>KE654</v>
          </cell>
          <cell r="D298">
            <v>60</v>
          </cell>
          <cell r="F298" t="str">
            <v>SDCE</v>
          </cell>
          <cell r="G298">
            <v>100370</v>
          </cell>
          <cell r="H298">
            <v>20070430</v>
          </cell>
          <cell r="I298">
            <v>78.09</v>
          </cell>
          <cell r="J298" t="str">
            <v>190407$SUPPORT Units Cost</v>
          </cell>
          <cell r="K298" t="str">
            <v>USD</v>
          </cell>
          <cell r="L298">
            <v>1.1399999999999999</v>
          </cell>
          <cell r="M298" t="str">
            <v>00SDBA03</v>
          </cell>
          <cell r="N298">
            <v>20070508</v>
          </cell>
        </row>
        <row r="299">
          <cell r="A299">
            <v>5364</v>
          </cell>
          <cell r="B299" t="str">
            <v>KEN022</v>
          </cell>
          <cell r="C299" t="str">
            <v>KE654</v>
          </cell>
          <cell r="D299">
            <v>60</v>
          </cell>
          <cell r="F299" t="str">
            <v>SDCE</v>
          </cell>
          <cell r="G299">
            <v>100370</v>
          </cell>
          <cell r="H299">
            <v>20070430</v>
          </cell>
          <cell r="I299">
            <v>78.09</v>
          </cell>
          <cell r="J299" t="str">
            <v>190407$SUPPORT Units Cost</v>
          </cell>
          <cell r="K299" t="str">
            <v>USD</v>
          </cell>
          <cell r="L299">
            <v>1.1399999999999999</v>
          </cell>
          <cell r="M299" t="str">
            <v>00SDBA03</v>
          </cell>
          <cell r="N299">
            <v>20070508</v>
          </cell>
        </row>
        <row r="300">
          <cell r="A300">
            <v>5364</v>
          </cell>
          <cell r="B300" t="str">
            <v>KEN022</v>
          </cell>
          <cell r="C300" t="str">
            <v>KE654</v>
          </cell>
          <cell r="D300">
            <v>60</v>
          </cell>
          <cell r="F300" t="str">
            <v>SDCE</v>
          </cell>
          <cell r="G300">
            <v>100370</v>
          </cell>
          <cell r="H300">
            <v>20070430</v>
          </cell>
          <cell r="I300">
            <v>41.63</v>
          </cell>
          <cell r="J300" t="str">
            <v>270407$SUPPORT Units Cost</v>
          </cell>
          <cell r="K300" t="str">
            <v>USD</v>
          </cell>
          <cell r="L300">
            <v>0.61</v>
          </cell>
          <cell r="M300" t="str">
            <v>00SDBA03</v>
          </cell>
          <cell r="N300">
            <v>20070508</v>
          </cell>
        </row>
        <row r="301">
          <cell r="A301">
            <v>5364</v>
          </cell>
          <cell r="B301" t="str">
            <v>KEN022</v>
          </cell>
          <cell r="C301" t="str">
            <v>KE654</v>
          </cell>
          <cell r="D301">
            <v>60</v>
          </cell>
          <cell r="F301" t="str">
            <v>SDCE</v>
          </cell>
          <cell r="G301">
            <v>100370</v>
          </cell>
          <cell r="H301">
            <v>20070430</v>
          </cell>
          <cell r="I301">
            <v>20.47</v>
          </cell>
          <cell r="J301" t="str">
            <v>270407$SUPPORT Units Cost</v>
          </cell>
          <cell r="K301" t="str">
            <v>USD</v>
          </cell>
          <cell r="L301">
            <v>0.3</v>
          </cell>
          <cell r="M301" t="str">
            <v>00SDBA03</v>
          </cell>
          <cell r="N301">
            <v>20070508</v>
          </cell>
        </row>
        <row r="302">
          <cell r="A302">
            <v>5364</v>
          </cell>
          <cell r="B302" t="str">
            <v>KEN022</v>
          </cell>
          <cell r="C302" t="str">
            <v>KE654</v>
          </cell>
          <cell r="D302">
            <v>60</v>
          </cell>
          <cell r="F302" t="str">
            <v>SDCE</v>
          </cell>
          <cell r="G302">
            <v>100370</v>
          </cell>
          <cell r="H302">
            <v>20070430</v>
          </cell>
          <cell r="I302">
            <v>163.12</v>
          </cell>
          <cell r="J302" t="str">
            <v>270407$SUPPORT Units Cost</v>
          </cell>
          <cell r="K302" t="str">
            <v>USD</v>
          </cell>
          <cell r="L302">
            <v>2.39</v>
          </cell>
          <cell r="M302" t="str">
            <v>00SDBA03</v>
          </cell>
          <cell r="N302">
            <v>20070508</v>
          </cell>
        </row>
        <row r="303">
          <cell r="A303">
            <v>5364</v>
          </cell>
          <cell r="B303" t="str">
            <v>KEN022</v>
          </cell>
          <cell r="C303" t="str">
            <v>KE654</v>
          </cell>
          <cell r="D303">
            <v>60</v>
          </cell>
          <cell r="F303" t="str">
            <v>SDCE</v>
          </cell>
          <cell r="G303">
            <v>100370</v>
          </cell>
          <cell r="H303">
            <v>20070430</v>
          </cell>
          <cell r="I303">
            <v>41.63</v>
          </cell>
          <cell r="J303" t="str">
            <v>270407$SUPPORT Units Cost</v>
          </cell>
          <cell r="K303" t="str">
            <v>USD</v>
          </cell>
          <cell r="L303">
            <v>0.61</v>
          </cell>
          <cell r="M303" t="str">
            <v>00SDBA03</v>
          </cell>
          <cell r="N303">
            <v>20070508</v>
          </cell>
        </row>
        <row r="304">
          <cell r="A304">
            <v>5364</v>
          </cell>
          <cell r="B304" t="str">
            <v>KEN022</v>
          </cell>
          <cell r="C304" t="str">
            <v>KE654</v>
          </cell>
          <cell r="D304">
            <v>60</v>
          </cell>
          <cell r="F304" t="str">
            <v>SDCE</v>
          </cell>
          <cell r="G304">
            <v>100370</v>
          </cell>
          <cell r="H304">
            <v>20070430</v>
          </cell>
          <cell r="I304">
            <v>20.47</v>
          </cell>
          <cell r="J304" t="str">
            <v>270407$SUPPORT Units Cost</v>
          </cell>
          <cell r="K304" t="str">
            <v>USD</v>
          </cell>
          <cell r="L304">
            <v>0.3</v>
          </cell>
          <cell r="M304" t="str">
            <v>00SDBA03</v>
          </cell>
          <cell r="N304">
            <v>20070508</v>
          </cell>
        </row>
        <row r="305">
          <cell r="A305">
            <v>5364</v>
          </cell>
          <cell r="B305" t="str">
            <v>KEN022</v>
          </cell>
          <cell r="C305" t="str">
            <v>KE654</v>
          </cell>
          <cell r="D305">
            <v>62</v>
          </cell>
          <cell r="F305" t="str">
            <v>SDCE</v>
          </cell>
          <cell r="G305">
            <v>100370</v>
          </cell>
          <cell r="H305">
            <v>20070430</v>
          </cell>
          <cell r="I305">
            <v>26.03</v>
          </cell>
          <cell r="J305" t="str">
            <v>110407$SUPPORT Units Cost</v>
          </cell>
          <cell r="K305" t="str">
            <v>USD</v>
          </cell>
          <cell r="L305">
            <v>0.38</v>
          </cell>
          <cell r="M305" t="str">
            <v>00SDBA03</v>
          </cell>
          <cell r="N305">
            <v>20070508</v>
          </cell>
        </row>
        <row r="306">
          <cell r="A306">
            <v>5364</v>
          </cell>
          <cell r="B306" t="str">
            <v>KEN022</v>
          </cell>
          <cell r="C306" t="str">
            <v>KE654</v>
          </cell>
          <cell r="D306">
            <v>62</v>
          </cell>
          <cell r="F306" t="str">
            <v>SDCE</v>
          </cell>
          <cell r="G306">
            <v>100370</v>
          </cell>
          <cell r="H306">
            <v>20070430</v>
          </cell>
          <cell r="I306">
            <v>26.03</v>
          </cell>
          <cell r="J306" t="str">
            <v>190407$SUPPORT Units Cost</v>
          </cell>
          <cell r="K306" t="str">
            <v>USD</v>
          </cell>
          <cell r="L306">
            <v>0.38</v>
          </cell>
          <cell r="M306" t="str">
            <v>00SDBA03</v>
          </cell>
          <cell r="N306">
            <v>20070508</v>
          </cell>
        </row>
        <row r="307">
          <cell r="A307">
            <v>5364</v>
          </cell>
          <cell r="B307" t="str">
            <v>KEN022</v>
          </cell>
          <cell r="C307" t="str">
            <v>KE654</v>
          </cell>
          <cell r="D307">
            <v>62</v>
          </cell>
          <cell r="F307" t="str">
            <v>SDCE</v>
          </cell>
          <cell r="G307">
            <v>100370</v>
          </cell>
          <cell r="H307">
            <v>20070430</v>
          </cell>
          <cell r="I307">
            <v>26.03</v>
          </cell>
          <cell r="J307" t="str">
            <v>190407$SUPPORT Units Cost</v>
          </cell>
          <cell r="K307" t="str">
            <v>USD</v>
          </cell>
          <cell r="L307">
            <v>0.38</v>
          </cell>
          <cell r="M307" t="str">
            <v>00SDBA03</v>
          </cell>
          <cell r="N307">
            <v>20070508</v>
          </cell>
        </row>
        <row r="308">
          <cell r="A308">
            <v>5364</v>
          </cell>
          <cell r="B308" t="str">
            <v>KEN022</v>
          </cell>
          <cell r="C308" t="str">
            <v>KE654</v>
          </cell>
          <cell r="D308">
            <v>62</v>
          </cell>
          <cell r="F308" t="str">
            <v>SDCE</v>
          </cell>
          <cell r="G308">
            <v>100370</v>
          </cell>
          <cell r="H308">
            <v>20070430</v>
          </cell>
          <cell r="I308">
            <v>20.47</v>
          </cell>
          <cell r="J308" t="str">
            <v>270407$SUPPORT Units Cost</v>
          </cell>
          <cell r="K308" t="str">
            <v>USD</v>
          </cell>
          <cell r="L308">
            <v>0.3</v>
          </cell>
          <cell r="M308" t="str">
            <v>00SDBA03</v>
          </cell>
          <cell r="N308">
            <v>20070508</v>
          </cell>
        </row>
        <row r="309">
          <cell r="A309">
            <v>5364</v>
          </cell>
          <cell r="B309" t="str">
            <v>KEN022</v>
          </cell>
          <cell r="C309" t="str">
            <v>KE654</v>
          </cell>
          <cell r="D309">
            <v>62</v>
          </cell>
          <cell r="F309" t="str">
            <v>SDCE</v>
          </cell>
          <cell r="G309">
            <v>100370</v>
          </cell>
          <cell r="H309">
            <v>20070430</v>
          </cell>
          <cell r="I309">
            <v>20.47</v>
          </cell>
          <cell r="J309" t="str">
            <v>270407$SUPPORT Units Cost</v>
          </cell>
          <cell r="K309" t="str">
            <v>USD</v>
          </cell>
          <cell r="L309">
            <v>0.3</v>
          </cell>
          <cell r="M309" t="str">
            <v>00SDBA03</v>
          </cell>
          <cell r="N309">
            <v>20070508</v>
          </cell>
        </row>
        <row r="310">
          <cell r="A310">
            <v>5364</v>
          </cell>
          <cell r="B310" t="str">
            <v>KEN022</v>
          </cell>
          <cell r="C310" t="str">
            <v>KE654</v>
          </cell>
          <cell r="D310">
            <v>63</v>
          </cell>
          <cell r="F310" t="str">
            <v>SDCE</v>
          </cell>
          <cell r="G310">
            <v>100370</v>
          </cell>
          <cell r="H310">
            <v>20070430</v>
          </cell>
          <cell r="I310">
            <v>52.06</v>
          </cell>
          <cell r="J310" t="str">
            <v>110407$SUPPORT Units Cost</v>
          </cell>
          <cell r="K310" t="str">
            <v>USD</v>
          </cell>
          <cell r="L310">
            <v>0.76</v>
          </cell>
          <cell r="M310" t="str">
            <v>00SDBA03</v>
          </cell>
          <cell r="N310">
            <v>20070508</v>
          </cell>
        </row>
        <row r="311">
          <cell r="A311">
            <v>5364</v>
          </cell>
          <cell r="B311" t="str">
            <v>KEN022</v>
          </cell>
          <cell r="C311" t="str">
            <v>KE654</v>
          </cell>
          <cell r="D311">
            <v>63</v>
          </cell>
          <cell r="F311" t="str">
            <v>SDCE</v>
          </cell>
          <cell r="G311">
            <v>100370</v>
          </cell>
          <cell r="H311">
            <v>20070430</v>
          </cell>
          <cell r="I311">
            <v>52.06</v>
          </cell>
          <cell r="J311" t="str">
            <v>190407$SUPPORT Units Cost</v>
          </cell>
          <cell r="K311" t="str">
            <v>USD</v>
          </cell>
          <cell r="L311">
            <v>0.76</v>
          </cell>
          <cell r="M311" t="str">
            <v>00SDBA03</v>
          </cell>
          <cell r="N311">
            <v>20070508</v>
          </cell>
        </row>
        <row r="312">
          <cell r="A312">
            <v>5364</v>
          </cell>
          <cell r="B312" t="str">
            <v>KEN022</v>
          </cell>
          <cell r="C312" t="str">
            <v>KE654</v>
          </cell>
          <cell r="D312">
            <v>63</v>
          </cell>
          <cell r="F312" t="str">
            <v>SDCE</v>
          </cell>
          <cell r="G312">
            <v>100370</v>
          </cell>
          <cell r="H312">
            <v>20070430</v>
          </cell>
          <cell r="I312">
            <v>52.06</v>
          </cell>
          <cell r="J312" t="str">
            <v>190407$SUPPORT Units Cost</v>
          </cell>
          <cell r="K312" t="str">
            <v>USD</v>
          </cell>
          <cell r="L312">
            <v>0.76</v>
          </cell>
          <cell r="M312" t="str">
            <v>00SDBA03</v>
          </cell>
          <cell r="N312">
            <v>20070508</v>
          </cell>
        </row>
        <row r="313">
          <cell r="A313">
            <v>5364</v>
          </cell>
          <cell r="B313" t="str">
            <v>KEN022</v>
          </cell>
          <cell r="C313" t="str">
            <v>KE654</v>
          </cell>
          <cell r="D313">
            <v>63</v>
          </cell>
          <cell r="F313" t="str">
            <v>SDCE</v>
          </cell>
          <cell r="G313">
            <v>100370</v>
          </cell>
          <cell r="H313">
            <v>20070430</v>
          </cell>
          <cell r="I313">
            <v>41.63</v>
          </cell>
          <cell r="J313" t="str">
            <v>270407$SUPPORT Units Cost</v>
          </cell>
          <cell r="K313" t="str">
            <v>USD</v>
          </cell>
          <cell r="L313">
            <v>0.61</v>
          </cell>
          <cell r="M313" t="str">
            <v>00SDBA03</v>
          </cell>
          <cell r="N313">
            <v>20070508</v>
          </cell>
        </row>
        <row r="314">
          <cell r="A314">
            <v>5364</v>
          </cell>
          <cell r="B314" t="str">
            <v>KEN022</v>
          </cell>
          <cell r="C314" t="str">
            <v>KE654</v>
          </cell>
          <cell r="D314">
            <v>63</v>
          </cell>
          <cell r="F314" t="str">
            <v>SDCE</v>
          </cell>
          <cell r="G314">
            <v>100370</v>
          </cell>
          <cell r="H314">
            <v>20070430</v>
          </cell>
          <cell r="I314">
            <v>41.63</v>
          </cell>
          <cell r="J314" t="str">
            <v>270407$SUPPORT Units Cost</v>
          </cell>
          <cell r="K314" t="str">
            <v>USD</v>
          </cell>
          <cell r="L314">
            <v>0.61</v>
          </cell>
          <cell r="M314" t="str">
            <v>00SDBA03</v>
          </cell>
          <cell r="N314">
            <v>20070508</v>
          </cell>
        </row>
        <row r="315">
          <cell r="A315">
            <v>5364</v>
          </cell>
          <cell r="B315" t="str">
            <v>KEN022</v>
          </cell>
          <cell r="C315" t="str">
            <v>KE654</v>
          </cell>
          <cell r="D315">
            <v>64</v>
          </cell>
          <cell r="F315" t="str">
            <v>SDCE</v>
          </cell>
          <cell r="G315">
            <v>100370</v>
          </cell>
          <cell r="H315">
            <v>20070430</v>
          </cell>
          <cell r="I315">
            <v>26.03</v>
          </cell>
          <cell r="J315" t="str">
            <v>110407$SUPPORT Units Cost</v>
          </cell>
          <cell r="K315" t="str">
            <v>USD</v>
          </cell>
          <cell r="L315">
            <v>0.38</v>
          </cell>
          <cell r="M315" t="str">
            <v>00SDBA03</v>
          </cell>
          <cell r="N315">
            <v>20070508</v>
          </cell>
        </row>
        <row r="316">
          <cell r="A316">
            <v>5364</v>
          </cell>
          <cell r="B316" t="str">
            <v>KEN022</v>
          </cell>
          <cell r="C316" t="str">
            <v>KE654</v>
          </cell>
          <cell r="D316">
            <v>64</v>
          </cell>
          <cell r="F316" t="str">
            <v>SDCE</v>
          </cell>
          <cell r="G316">
            <v>100370</v>
          </cell>
          <cell r="H316">
            <v>20070430</v>
          </cell>
          <cell r="I316">
            <v>26.03</v>
          </cell>
          <cell r="J316" t="str">
            <v>190407$SUPPORT Units Cost</v>
          </cell>
          <cell r="K316" t="str">
            <v>USD</v>
          </cell>
          <cell r="L316">
            <v>0.38</v>
          </cell>
          <cell r="M316" t="str">
            <v>00SDBA03</v>
          </cell>
          <cell r="N316">
            <v>20070508</v>
          </cell>
        </row>
        <row r="317">
          <cell r="A317">
            <v>5364</v>
          </cell>
          <cell r="B317" t="str">
            <v>KEN022</v>
          </cell>
          <cell r="C317" t="str">
            <v>KE654</v>
          </cell>
          <cell r="D317">
            <v>64</v>
          </cell>
          <cell r="F317" t="str">
            <v>SDCE</v>
          </cell>
          <cell r="G317">
            <v>100370</v>
          </cell>
          <cell r="H317">
            <v>20070430</v>
          </cell>
          <cell r="I317">
            <v>26.03</v>
          </cell>
          <cell r="J317" t="str">
            <v>190407$SUPPORT Units Cost</v>
          </cell>
          <cell r="K317" t="str">
            <v>USD</v>
          </cell>
          <cell r="L317">
            <v>0.38</v>
          </cell>
          <cell r="M317" t="str">
            <v>00SDBA03</v>
          </cell>
          <cell r="N317">
            <v>20070508</v>
          </cell>
        </row>
        <row r="318">
          <cell r="A318">
            <v>5364</v>
          </cell>
          <cell r="B318" t="str">
            <v>KEN022</v>
          </cell>
          <cell r="C318" t="str">
            <v>KE654</v>
          </cell>
          <cell r="D318">
            <v>64</v>
          </cell>
          <cell r="F318" t="str">
            <v>SDCE</v>
          </cell>
          <cell r="G318">
            <v>100370</v>
          </cell>
          <cell r="H318">
            <v>20070430</v>
          </cell>
          <cell r="I318">
            <v>20.47</v>
          </cell>
          <cell r="J318" t="str">
            <v>270407$SUPPORT Units Cost</v>
          </cell>
          <cell r="K318" t="str">
            <v>USD</v>
          </cell>
          <cell r="L318">
            <v>0.3</v>
          </cell>
          <cell r="M318" t="str">
            <v>00SDBA03</v>
          </cell>
          <cell r="N318">
            <v>20070508</v>
          </cell>
        </row>
        <row r="319">
          <cell r="A319">
            <v>5364</v>
          </cell>
          <cell r="B319" t="str">
            <v>KEN022</v>
          </cell>
          <cell r="C319" t="str">
            <v>KE654</v>
          </cell>
          <cell r="D319">
            <v>64</v>
          </cell>
          <cell r="F319" t="str">
            <v>SDCE</v>
          </cell>
          <cell r="G319">
            <v>100370</v>
          </cell>
          <cell r="H319">
            <v>20070430</v>
          </cell>
          <cell r="I319">
            <v>20.47</v>
          </cell>
          <cell r="J319" t="str">
            <v>270407$SUPPORT Units Cost</v>
          </cell>
          <cell r="K319" t="str">
            <v>USD</v>
          </cell>
          <cell r="L319">
            <v>0.3</v>
          </cell>
          <cell r="M319" t="str">
            <v>00SDBA03</v>
          </cell>
          <cell r="N319">
            <v>20070508</v>
          </cell>
        </row>
        <row r="320">
          <cell r="A320">
            <v>5364</v>
          </cell>
          <cell r="B320" t="str">
            <v>KEN022</v>
          </cell>
          <cell r="C320" t="str">
            <v>KE654</v>
          </cell>
          <cell r="D320">
            <v>65</v>
          </cell>
          <cell r="F320" t="str">
            <v>SDCE</v>
          </cell>
          <cell r="G320">
            <v>100370</v>
          </cell>
          <cell r="H320">
            <v>20070430</v>
          </cell>
          <cell r="I320">
            <v>26.03</v>
          </cell>
          <cell r="J320" t="str">
            <v>110407$SUPPORT Units Cost</v>
          </cell>
          <cell r="K320" t="str">
            <v>USD</v>
          </cell>
          <cell r="L320">
            <v>0.38</v>
          </cell>
          <cell r="M320" t="str">
            <v>00SDBA03</v>
          </cell>
          <cell r="N320">
            <v>20070508</v>
          </cell>
        </row>
        <row r="321">
          <cell r="A321">
            <v>5364</v>
          </cell>
          <cell r="B321" t="str">
            <v>KEN022</v>
          </cell>
          <cell r="C321" t="str">
            <v>KE654</v>
          </cell>
          <cell r="D321">
            <v>65</v>
          </cell>
          <cell r="F321" t="str">
            <v>SDCE</v>
          </cell>
          <cell r="G321">
            <v>100370</v>
          </cell>
          <cell r="H321">
            <v>20070430</v>
          </cell>
          <cell r="I321">
            <v>26.03</v>
          </cell>
          <cell r="J321" t="str">
            <v>190407$SUPPORT Units Cost</v>
          </cell>
          <cell r="K321" t="str">
            <v>USD</v>
          </cell>
          <cell r="L321">
            <v>0.38</v>
          </cell>
          <cell r="M321" t="str">
            <v>00SDBA03</v>
          </cell>
          <cell r="N321">
            <v>20070508</v>
          </cell>
        </row>
        <row r="322">
          <cell r="A322">
            <v>5364</v>
          </cell>
          <cell r="B322" t="str">
            <v>KEN022</v>
          </cell>
          <cell r="C322" t="str">
            <v>KE654</v>
          </cell>
          <cell r="D322">
            <v>65</v>
          </cell>
          <cell r="F322" t="str">
            <v>SDCE</v>
          </cell>
          <cell r="G322">
            <v>100370</v>
          </cell>
          <cell r="H322">
            <v>20070430</v>
          </cell>
          <cell r="I322">
            <v>26.03</v>
          </cell>
          <cell r="J322" t="str">
            <v>190407$SUPPORT Units Cost</v>
          </cell>
          <cell r="K322" t="str">
            <v>USD</v>
          </cell>
          <cell r="L322">
            <v>0.38</v>
          </cell>
          <cell r="M322" t="str">
            <v>00SDBA03</v>
          </cell>
          <cell r="N322">
            <v>20070508</v>
          </cell>
        </row>
        <row r="323">
          <cell r="A323">
            <v>5364</v>
          </cell>
          <cell r="B323" t="str">
            <v>KEN022</v>
          </cell>
          <cell r="C323" t="str">
            <v>KE654</v>
          </cell>
          <cell r="D323">
            <v>65</v>
          </cell>
          <cell r="F323" t="str">
            <v>SDCE</v>
          </cell>
          <cell r="G323">
            <v>100370</v>
          </cell>
          <cell r="H323">
            <v>20070430</v>
          </cell>
          <cell r="I323">
            <v>20.47</v>
          </cell>
          <cell r="J323" t="str">
            <v>270407$SUPPORT Units Cost</v>
          </cell>
          <cell r="K323" t="str">
            <v>USD</v>
          </cell>
          <cell r="L323">
            <v>0.3</v>
          </cell>
          <cell r="M323" t="str">
            <v>00SDBA03</v>
          </cell>
          <cell r="N323">
            <v>20070508</v>
          </cell>
        </row>
        <row r="324">
          <cell r="A324">
            <v>5364</v>
          </cell>
          <cell r="B324" t="str">
            <v>KEN022</v>
          </cell>
          <cell r="C324" t="str">
            <v>KE654</v>
          </cell>
          <cell r="D324">
            <v>65</v>
          </cell>
          <cell r="F324" t="str">
            <v>SDCE</v>
          </cell>
          <cell r="G324">
            <v>100370</v>
          </cell>
          <cell r="H324">
            <v>20070430</v>
          </cell>
          <cell r="I324">
            <v>20.47</v>
          </cell>
          <cell r="J324" t="str">
            <v>270407$SUPPORT Units Cost</v>
          </cell>
          <cell r="K324" t="str">
            <v>USD</v>
          </cell>
          <cell r="L324">
            <v>0.3</v>
          </cell>
          <cell r="M324" t="str">
            <v>00SDBA03</v>
          </cell>
          <cell r="N324">
            <v>20070508</v>
          </cell>
        </row>
        <row r="325">
          <cell r="A325">
            <v>5370</v>
          </cell>
          <cell r="B325" t="str">
            <v>KEN022</v>
          </cell>
          <cell r="C325" t="str">
            <v>KE654</v>
          </cell>
          <cell r="D325">
            <v>62</v>
          </cell>
          <cell r="F325" t="str">
            <v>SDCE</v>
          </cell>
          <cell r="G325">
            <v>100370</v>
          </cell>
          <cell r="H325">
            <v>20070430</v>
          </cell>
          <cell r="I325">
            <v>803.98</v>
          </cell>
          <cell r="J325" t="str">
            <v>300407$SUPPORT Units Cost</v>
          </cell>
          <cell r="K325" t="str">
            <v>USD</v>
          </cell>
          <cell r="L325">
            <v>11.78</v>
          </cell>
          <cell r="M325" t="str">
            <v>00SDBA03</v>
          </cell>
          <cell r="N325">
            <v>20070508</v>
          </cell>
        </row>
        <row r="326">
          <cell r="A326">
            <v>5370</v>
          </cell>
          <cell r="B326" t="str">
            <v>KEN022</v>
          </cell>
          <cell r="C326" t="str">
            <v>KE654</v>
          </cell>
          <cell r="D326">
            <v>63</v>
          </cell>
          <cell r="F326" t="str">
            <v>SDCE</v>
          </cell>
          <cell r="G326">
            <v>100370</v>
          </cell>
          <cell r="H326">
            <v>20070430</v>
          </cell>
          <cell r="I326">
            <v>5269.81</v>
          </cell>
          <cell r="J326" t="str">
            <v>250407$SUPPORT Units Cost</v>
          </cell>
          <cell r="K326" t="str">
            <v>USD</v>
          </cell>
          <cell r="L326">
            <v>77.27</v>
          </cell>
          <cell r="M326" t="str">
            <v>00SDBA03</v>
          </cell>
          <cell r="N326">
            <v>20070508</v>
          </cell>
        </row>
        <row r="327">
          <cell r="A327">
            <v>5370</v>
          </cell>
          <cell r="B327" t="str">
            <v>KEN022</v>
          </cell>
          <cell r="C327" t="str">
            <v>KE654</v>
          </cell>
          <cell r="D327">
            <v>64</v>
          </cell>
          <cell r="F327" t="str">
            <v>SDCE</v>
          </cell>
          <cell r="G327">
            <v>100370</v>
          </cell>
          <cell r="H327">
            <v>20070430</v>
          </cell>
          <cell r="I327">
            <v>52.55</v>
          </cell>
          <cell r="J327" t="str">
            <v>300407$SUPPORT Units Cost</v>
          </cell>
          <cell r="K327" t="str">
            <v>USD</v>
          </cell>
          <cell r="L327">
            <v>0.77</v>
          </cell>
          <cell r="M327" t="str">
            <v>00SDBA03</v>
          </cell>
          <cell r="N327">
            <v>20070508</v>
          </cell>
        </row>
        <row r="328">
          <cell r="A328">
            <v>5380</v>
          </cell>
          <cell r="B328" t="str">
            <v>KEN022</v>
          </cell>
          <cell r="C328" t="str">
            <v>KE654</v>
          </cell>
          <cell r="D328">
            <v>60</v>
          </cell>
          <cell r="F328" t="str">
            <v>SDCE</v>
          </cell>
          <cell r="G328">
            <v>100370</v>
          </cell>
          <cell r="H328">
            <v>20070430</v>
          </cell>
          <cell r="I328">
            <v>142.38</v>
          </cell>
          <cell r="J328" t="str">
            <v>200407$SUPPORT Units Cost</v>
          </cell>
          <cell r="K328" t="str">
            <v>USD</v>
          </cell>
          <cell r="L328">
            <v>2.08</v>
          </cell>
          <cell r="M328" t="str">
            <v>00SDBA03</v>
          </cell>
          <cell r="N328">
            <v>20070508</v>
          </cell>
        </row>
        <row r="329">
          <cell r="A329">
            <v>5380</v>
          </cell>
          <cell r="B329" t="str">
            <v>KEN022</v>
          </cell>
          <cell r="C329" t="str">
            <v>KE654</v>
          </cell>
          <cell r="D329">
            <v>60</v>
          </cell>
          <cell r="F329" t="str">
            <v>SDCE</v>
          </cell>
          <cell r="G329">
            <v>100370</v>
          </cell>
          <cell r="H329">
            <v>20070430</v>
          </cell>
          <cell r="I329">
            <v>177.32</v>
          </cell>
          <cell r="J329" t="str">
            <v>240407$SUPPORT Units Cost</v>
          </cell>
          <cell r="K329" t="str">
            <v>USD</v>
          </cell>
          <cell r="L329">
            <v>2.6</v>
          </cell>
          <cell r="M329" t="str">
            <v>00SDBA03</v>
          </cell>
          <cell r="N329">
            <v>20070508</v>
          </cell>
        </row>
        <row r="330">
          <cell r="A330">
            <v>5380</v>
          </cell>
          <cell r="B330" t="str">
            <v>KEN022</v>
          </cell>
          <cell r="C330" t="str">
            <v>KE654</v>
          </cell>
          <cell r="D330">
            <v>62</v>
          </cell>
          <cell r="F330" t="str">
            <v>SDCE</v>
          </cell>
          <cell r="G330">
            <v>100370</v>
          </cell>
          <cell r="H330">
            <v>20070430</v>
          </cell>
          <cell r="I330">
            <v>4567.3500000000004</v>
          </cell>
          <cell r="J330" t="str">
            <v>240407$SUPPORT Units Cost</v>
          </cell>
          <cell r="K330" t="str">
            <v>USD</v>
          </cell>
          <cell r="L330">
            <v>66.97</v>
          </cell>
          <cell r="M330" t="str">
            <v>00SDBA03</v>
          </cell>
          <cell r="N330">
            <v>20070508</v>
          </cell>
        </row>
        <row r="331">
          <cell r="A331">
            <v>5380</v>
          </cell>
          <cell r="B331" t="str">
            <v>KEN022</v>
          </cell>
          <cell r="C331" t="str">
            <v>KE654</v>
          </cell>
          <cell r="D331">
            <v>62</v>
          </cell>
          <cell r="F331" t="str">
            <v>SDCE</v>
          </cell>
          <cell r="G331">
            <v>100370</v>
          </cell>
          <cell r="H331">
            <v>20070430</v>
          </cell>
          <cell r="I331">
            <v>105.49</v>
          </cell>
          <cell r="J331" t="str">
            <v>110407$SUPPORT Units Cost</v>
          </cell>
          <cell r="K331" t="str">
            <v>USD</v>
          </cell>
          <cell r="L331">
            <v>1.54</v>
          </cell>
          <cell r="M331" t="str">
            <v>00SDBA03</v>
          </cell>
          <cell r="N331">
            <v>20070508</v>
          </cell>
        </row>
        <row r="332">
          <cell r="A332">
            <v>5380</v>
          </cell>
          <cell r="B332" t="str">
            <v>KEN022</v>
          </cell>
          <cell r="C332" t="str">
            <v>KE654</v>
          </cell>
          <cell r="D332">
            <v>62</v>
          </cell>
          <cell r="F332" t="str">
            <v>SDCE</v>
          </cell>
          <cell r="G332">
            <v>100370</v>
          </cell>
          <cell r="H332">
            <v>20070430</v>
          </cell>
          <cell r="I332">
            <v>142.38</v>
          </cell>
          <cell r="J332" t="str">
            <v>200407$SUPPORT Units Cost</v>
          </cell>
          <cell r="K332" t="str">
            <v>USD</v>
          </cell>
          <cell r="L332">
            <v>2.08</v>
          </cell>
          <cell r="M332" t="str">
            <v>00SDBA03</v>
          </cell>
          <cell r="N332">
            <v>20070508</v>
          </cell>
        </row>
        <row r="333">
          <cell r="A333">
            <v>5380</v>
          </cell>
          <cell r="B333" t="str">
            <v>KEN022</v>
          </cell>
          <cell r="C333" t="str">
            <v>KE654</v>
          </cell>
          <cell r="D333">
            <v>62</v>
          </cell>
          <cell r="F333" t="str">
            <v>SDCE</v>
          </cell>
          <cell r="G333">
            <v>100370</v>
          </cell>
          <cell r="H333">
            <v>20070430</v>
          </cell>
          <cell r="I333">
            <v>115.68</v>
          </cell>
          <cell r="J333" t="str">
            <v>200407$SUPPORT Units Cost</v>
          </cell>
          <cell r="K333" t="str">
            <v>USD</v>
          </cell>
          <cell r="L333">
            <v>1.69</v>
          </cell>
          <cell r="M333" t="str">
            <v>00SDBA03</v>
          </cell>
          <cell r="N333">
            <v>20070508</v>
          </cell>
        </row>
        <row r="334">
          <cell r="A334">
            <v>5380</v>
          </cell>
          <cell r="B334" t="str">
            <v>KEN022</v>
          </cell>
          <cell r="C334" t="str">
            <v>KE654</v>
          </cell>
          <cell r="D334">
            <v>62</v>
          </cell>
          <cell r="F334" t="str">
            <v>SDCE</v>
          </cell>
          <cell r="G334">
            <v>100370</v>
          </cell>
          <cell r="H334">
            <v>20070430</v>
          </cell>
          <cell r="I334">
            <v>39.700000000000003</v>
          </cell>
          <cell r="J334" t="str">
            <v>200407$SUPPORT Units Cost</v>
          </cell>
          <cell r="K334" t="str">
            <v>USD</v>
          </cell>
          <cell r="L334">
            <v>0.57999999999999996</v>
          </cell>
          <cell r="M334" t="str">
            <v>00SDBA03</v>
          </cell>
          <cell r="N334">
            <v>20070508</v>
          </cell>
        </row>
        <row r="335">
          <cell r="A335">
            <v>5380</v>
          </cell>
          <cell r="B335" t="str">
            <v>KEN022</v>
          </cell>
          <cell r="C335" t="str">
            <v>KE654</v>
          </cell>
          <cell r="D335">
            <v>62</v>
          </cell>
          <cell r="F335" t="str">
            <v>SDCE</v>
          </cell>
          <cell r="G335">
            <v>100370</v>
          </cell>
          <cell r="H335">
            <v>20070430</v>
          </cell>
          <cell r="I335">
            <v>25.33</v>
          </cell>
          <cell r="J335" t="str">
            <v>200407$SUPPORT Units Cost</v>
          </cell>
          <cell r="K335" t="str">
            <v>USD</v>
          </cell>
          <cell r="L335">
            <v>0.37</v>
          </cell>
          <cell r="M335" t="str">
            <v>00SDBA03</v>
          </cell>
          <cell r="N335">
            <v>20070508</v>
          </cell>
        </row>
        <row r="336">
          <cell r="A336">
            <v>5380</v>
          </cell>
          <cell r="B336" t="str">
            <v>KEN022</v>
          </cell>
          <cell r="C336" t="str">
            <v>KE654</v>
          </cell>
          <cell r="D336">
            <v>62</v>
          </cell>
          <cell r="F336" t="str">
            <v>SDCE</v>
          </cell>
          <cell r="G336">
            <v>100370</v>
          </cell>
          <cell r="H336">
            <v>20070430</v>
          </cell>
          <cell r="I336">
            <v>31.49</v>
          </cell>
          <cell r="J336" t="str">
            <v>200407$SUPPORT Units Cost</v>
          </cell>
          <cell r="K336" t="str">
            <v>USD</v>
          </cell>
          <cell r="L336">
            <v>0.46</v>
          </cell>
          <cell r="M336" t="str">
            <v>00SDBA03</v>
          </cell>
          <cell r="N336">
            <v>20070508</v>
          </cell>
        </row>
        <row r="337">
          <cell r="A337">
            <v>5380</v>
          </cell>
          <cell r="B337" t="str">
            <v>KEN022</v>
          </cell>
          <cell r="C337" t="str">
            <v>KE654</v>
          </cell>
          <cell r="D337">
            <v>62</v>
          </cell>
          <cell r="F337" t="str">
            <v>SDCE</v>
          </cell>
          <cell r="G337">
            <v>100370</v>
          </cell>
          <cell r="H337">
            <v>20070430</v>
          </cell>
          <cell r="I337">
            <v>177.32</v>
          </cell>
          <cell r="J337" t="str">
            <v>240407$SUPPORT Units Cost</v>
          </cell>
          <cell r="K337" t="str">
            <v>USD</v>
          </cell>
          <cell r="L337">
            <v>2.6</v>
          </cell>
          <cell r="M337" t="str">
            <v>00SDBA03</v>
          </cell>
          <cell r="N337">
            <v>20070508</v>
          </cell>
        </row>
        <row r="338">
          <cell r="A338">
            <v>5380</v>
          </cell>
          <cell r="B338" t="str">
            <v>KEN022</v>
          </cell>
          <cell r="C338" t="str">
            <v>KE654</v>
          </cell>
          <cell r="D338">
            <v>62</v>
          </cell>
          <cell r="F338" t="str">
            <v>SDCE</v>
          </cell>
          <cell r="G338">
            <v>100370</v>
          </cell>
          <cell r="H338">
            <v>20070430</v>
          </cell>
          <cell r="I338">
            <v>85.93</v>
          </cell>
          <cell r="J338" t="str">
            <v>240407$SUPPORT Units Cost</v>
          </cell>
          <cell r="K338" t="str">
            <v>USD</v>
          </cell>
          <cell r="L338">
            <v>1.26</v>
          </cell>
          <cell r="M338" t="str">
            <v>00SDBA03</v>
          </cell>
          <cell r="N338">
            <v>20070508</v>
          </cell>
        </row>
        <row r="339">
          <cell r="A339">
            <v>5380</v>
          </cell>
          <cell r="B339" t="str">
            <v>KEN022</v>
          </cell>
          <cell r="C339" t="str">
            <v>KE654</v>
          </cell>
          <cell r="D339">
            <v>62</v>
          </cell>
          <cell r="F339" t="str">
            <v>SDCE</v>
          </cell>
          <cell r="G339">
            <v>100370</v>
          </cell>
          <cell r="H339">
            <v>20070430</v>
          </cell>
          <cell r="I339">
            <v>32.76</v>
          </cell>
          <cell r="J339" t="str">
            <v>270407$SUPPORT Units Cost</v>
          </cell>
          <cell r="K339" t="str">
            <v>USD</v>
          </cell>
          <cell r="L339">
            <v>0.48</v>
          </cell>
          <cell r="M339" t="str">
            <v>00SDBA03</v>
          </cell>
          <cell r="N339">
            <v>20070508</v>
          </cell>
        </row>
        <row r="340">
          <cell r="A340">
            <v>5380</v>
          </cell>
          <cell r="B340" t="str">
            <v>KEN022</v>
          </cell>
          <cell r="C340" t="str">
            <v>KE654</v>
          </cell>
          <cell r="D340">
            <v>63</v>
          </cell>
          <cell r="F340" t="str">
            <v>SDCE</v>
          </cell>
          <cell r="G340">
            <v>100370</v>
          </cell>
          <cell r="H340">
            <v>20070430</v>
          </cell>
          <cell r="I340">
            <v>15.07</v>
          </cell>
          <cell r="J340" t="str">
            <v>110407$SUPPORT Units Cost</v>
          </cell>
          <cell r="K340" t="str">
            <v>USD</v>
          </cell>
          <cell r="L340">
            <v>0.22</v>
          </cell>
          <cell r="M340" t="str">
            <v>00SDBA03</v>
          </cell>
          <cell r="N340">
            <v>20070508</v>
          </cell>
        </row>
        <row r="341">
          <cell r="A341">
            <v>5380</v>
          </cell>
          <cell r="B341" t="str">
            <v>KEN022</v>
          </cell>
          <cell r="C341" t="str">
            <v>KE654</v>
          </cell>
          <cell r="D341">
            <v>63</v>
          </cell>
          <cell r="F341" t="str">
            <v>SDCE</v>
          </cell>
          <cell r="G341">
            <v>100370</v>
          </cell>
          <cell r="H341">
            <v>20070430</v>
          </cell>
          <cell r="I341">
            <v>142.38</v>
          </cell>
          <cell r="J341" t="str">
            <v>200407$SUPPORT Units Cost</v>
          </cell>
          <cell r="K341" t="str">
            <v>USD</v>
          </cell>
          <cell r="L341">
            <v>2.08</v>
          </cell>
          <cell r="M341" t="str">
            <v>00SDBA03</v>
          </cell>
          <cell r="N341">
            <v>20070508</v>
          </cell>
        </row>
        <row r="342">
          <cell r="A342">
            <v>5380</v>
          </cell>
          <cell r="B342" t="str">
            <v>KEN022</v>
          </cell>
          <cell r="C342" t="str">
            <v>KE654</v>
          </cell>
          <cell r="D342">
            <v>63</v>
          </cell>
          <cell r="F342" t="str">
            <v>SDCE</v>
          </cell>
          <cell r="G342">
            <v>100370</v>
          </cell>
          <cell r="H342">
            <v>20070430</v>
          </cell>
          <cell r="I342">
            <v>115.68</v>
          </cell>
          <cell r="J342" t="str">
            <v>200407$SUPPORT Units Cost</v>
          </cell>
          <cell r="K342" t="str">
            <v>USD</v>
          </cell>
          <cell r="L342">
            <v>1.69</v>
          </cell>
          <cell r="M342" t="str">
            <v>00SDBA03</v>
          </cell>
          <cell r="N342">
            <v>20070508</v>
          </cell>
        </row>
        <row r="343">
          <cell r="A343">
            <v>5380</v>
          </cell>
          <cell r="B343" t="str">
            <v>KEN022</v>
          </cell>
          <cell r="C343" t="str">
            <v>KE654</v>
          </cell>
          <cell r="D343">
            <v>63</v>
          </cell>
          <cell r="F343" t="str">
            <v>SDCE</v>
          </cell>
          <cell r="G343">
            <v>100370</v>
          </cell>
          <cell r="H343">
            <v>20070430</v>
          </cell>
          <cell r="I343">
            <v>215.62</v>
          </cell>
          <cell r="J343" t="str">
            <v>200407$SUPPORT Units Cost</v>
          </cell>
          <cell r="K343" t="str">
            <v>USD</v>
          </cell>
          <cell r="L343">
            <v>3.15</v>
          </cell>
          <cell r="M343" t="str">
            <v>00SDBA03</v>
          </cell>
          <cell r="N343">
            <v>20070508</v>
          </cell>
        </row>
        <row r="344">
          <cell r="A344">
            <v>5380</v>
          </cell>
          <cell r="B344" t="str">
            <v>KEN022</v>
          </cell>
          <cell r="C344" t="str">
            <v>KE654</v>
          </cell>
          <cell r="D344">
            <v>63</v>
          </cell>
          <cell r="F344" t="str">
            <v>SDCE</v>
          </cell>
          <cell r="G344">
            <v>100370</v>
          </cell>
          <cell r="H344">
            <v>20070430</v>
          </cell>
          <cell r="I344">
            <v>41.07</v>
          </cell>
          <cell r="J344" t="str">
            <v>200407$SUPPORT Units Cost</v>
          </cell>
          <cell r="K344" t="str">
            <v>USD</v>
          </cell>
          <cell r="L344">
            <v>0.6</v>
          </cell>
          <cell r="M344" t="str">
            <v>00SDBA03</v>
          </cell>
          <cell r="N344">
            <v>20070508</v>
          </cell>
        </row>
        <row r="345">
          <cell r="A345">
            <v>5380</v>
          </cell>
          <cell r="B345" t="str">
            <v>KEN022</v>
          </cell>
          <cell r="C345" t="str">
            <v>KE654</v>
          </cell>
          <cell r="D345">
            <v>63</v>
          </cell>
          <cell r="F345" t="str">
            <v>SDCE</v>
          </cell>
          <cell r="G345">
            <v>100370</v>
          </cell>
          <cell r="H345">
            <v>20070430</v>
          </cell>
          <cell r="I345">
            <v>17.8</v>
          </cell>
          <cell r="J345" t="str">
            <v>200407$SUPPORT Units Cost</v>
          </cell>
          <cell r="K345" t="str">
            <v>USD</v>
          </cell>
          <cell r="L345">
            <v>0.26</v>
          </cell>
          <cell r="M345" t="str">
            <v>00SDBA03</v>
          </cell>
          <cell r="N345">
            <v>20070508</v>
          </cell>
        </row>
        <row r="346">
          <cell r="A346">
            <v>5380</v>
          </cell>
          <cell r="B346" t="str">
            <v>KEN022</v>
          </cell>
          <cell r="C346" t="str">
            <v>KE654</v>
          </cell>
          <cell r="D346">
            <v>63</v>
          </cell>
          <cell r="F346" t="str">
            <v>SDCE</v>
          </cell>
          <cell r="G346">
            <v>100370</v>
          </cell>
          <cell r="H346">
            <v>20070430</v>
          </cell>
          <cell r="I346">
            <v>177.32</v>
          </cell>
          <cell r="J346" t="str">
            <v>240407$SUPPORT Units Cost</v>
          </cell>
          <cell r="K346" t="str">
            <v>USD</v>
          </cell>
          <cell r="L346">
            <v>2.6</v>
          </cell>
          <cell r="M346" t="str">
            <v>00SDBA03</v>
          </cell>
          <cell r="N346">
            <v>20070508</v>
          </cell>
        </row>
        <row r="347">
          <cell r="A347">
            <v>5380</v>
          </cell>
          <cell r="B347" t="str">
            <v>KEN022</v>
          </cell>
          <cell r="C347" t="str">
            <v>KE654</v>
          </cell>
          <cell r="D347">
            <v>63</v>
          </cell>
          <cell r="F347" t="str">
            <v>SDCE</v>
          </cell>
          <cell r="G347">
            <v>100370</v>
          </cell>
          <cell r="H347">
            <v>20070430</v>
          </cell>
          <cell r="I347">
            <v>85.93</v>
          </cell>
          <cell r="J347" t="str">
            <v>240407$SUPPORT Units Cost</v>
          </cell>
          <cell r="K347" t="str">
            <v>USD</v>
          </cell>
          <cell r="L347">
            <v>1.26</v>
          </cell>
          <cell r="M347" t="str">
            <v>00SDBA03</v>
          </cell>
          <cell r="N347">
            <v>20070508</v>
          </cell>
        </row>
        <row r="348">
          <cell r="A348">
            <v>5380</v>
          </cell>
          <cell r="B348" t="str">
            <v>KEN022</v>
          </cell>
          <cell r="C348" t="str">
            <v>KE654</v>
          </cell>
          <cell r="D348">
            <v>63</v>
          </cell>
          <cell r="F348" t="str">
            <v>SDCE</v>
          </cell>
          <cell r="G348">
            <v>100370</v>
          </cell>
          <cell r="H348">
            <v>20070430</v>
          </cell>
          <cell r="I348">
            <v>8.8699999999999992</v>
          </cell>
          <cell r="J348" t="str">
            <v>270407$SUPPORT Units Cost</v>
          </cell>
          <cell r="K348" t="str">
            <v>USD</v>
          </cell>
          <cell r="L348">
            <v>0.13</v>
          </cell>
          <cell r="M348" t="str">
            <v>00SDBA03</v>
          </cell>
          <cell r="N348">
            <v>20070508</v>
          </cell>
        </row>
        <row r="349">
          <cell r="A349">
            <v>5410</v>
          </cell>
          <cell r="B349" t="str">
            <v>KEN022</v>
          </cell>
          <cell r="C349" t="str">
            <v>KE654</v>
          </cell>
          <cell r="D349">
            <v>60</v>
          </cell>
          <cell r="F349" t="str">
            <v>SDCE</v>
          </cell>
          <cell r="G349">
            <v>100370</v>
          </cell>
          <cell r="H349">
            <v>20070430</v>
          </cell>
          <cell r="I349">
            <v>-506.41</v>
          </cell>
          <cell r="J349" t="str">
            <v>300407$SUPPORT Units Cost</v>
          </cell>
          <cell r="K349" t="str">
            <v>USD</v>
          </cell>
          <cell r="L349">
            <v>-7.42</v>
          </cell>
          <cell r="M349" t="str">
            <v>00SDBA03</v>
          </cell>
          <cell r="N349">
            <v>20070508</v>
          </cell>
        </row>
        <row r="350">
          <cell r="A350">
            <v>5410</v>
          </cell>
          <cell r="B350" t="str">
            <v>KEN022</v>
          </cell>
          <cell r="C350" t="str">
            <v>KE654</v>
          </cell>
          <cell r="D350">
            <v>60</v>
          </cell>
          <cell r="F350" t="str">
            <v>SDCE</v>
          </cell>
          <cell r="G350">
            <v>100370</v>
          </cell>
          <cell r="H350">
            <v>20070430</v>
          </cell>
          <cell r="I350">
            <v>-658.61</v>
          </cell>
          <cell r="J350" t="str">
            <v>300407$SUPPORT Units Cost</v>
          </cell>
          <cell r="K350" t="str">
            <v>USD</v>
          </cell>
          <cell r="L350">
            <v>-9.65</v>
          </cell>
          <cell r="M350" t="str">
            <v>00SDBA03</v>
          </cell>
          <cell r="N350">
            <v>20070508</v>
          </cell>
        </row>
        <row r="351">
          <cell r="A351">
            <v>5410</v>
          </cell>
          <cell r="B351" t="str">
            <v>KEN022</v>
          </cell>
          <cell r="C351" t="str">
            <v>KE654</v>
          </cell>
          <cell r="D351">
            <v>60</v>
          </cell>
          <cell r="F351" t="str">
            <v>SDCE</v>
          </cell>
          <cell r="G351">
            <v>100370</v>
          </cell>
          <cell r="H351">
            <v>20070430</v>
          </cell>
          <cell r="I351">
            <v>2251.2800000000002</v>
          </cell>
          <cell r="J351" t="str">
            <v>250407$SUPPORT Units Cost</v>
          </cell>
          <cell r="K351" t="str">
            <v>USD</v>
          </cell>
          <cell r="L351">
            <v>33.01</v>
          </cell>
          <cell r="M351" t="str">
            <v>00SDBA03</v>
          </cell>
          <cell r="N351">
            <v>20070508</v>
          </cell>
        </row>
        <row r="352">
          <cell r="A352">
            <v>5410</v>
          </cell>
          <cell r="B352" t="str">
            <v>KEN022</v>
          </cell>
          <cell r="C352" t="str">
            <v>KE654</v>
          </cell>
          <cell r="D352">
            <v>60</v>
          </cell>
          <cell r="F352" t="str">
            <v>SDCE</v>
          </cell>
          <cell r="G352">
            <v>100370</v>
          </cell>
          <cell r="H352">
            <v>20070430</v>
          </cell>
          <cell r="I352">
            <v>2251.2800000000002</v>
          </cell>
          <cell r="J352" t="str">
            <v>250407$SUPPORT Units Cost</v>
          </cell>
          <cell r="K352" t="str">
            <v>USD</v>
          </cell>
          <cell r="L352">
            <v>33.01</v>
          </cell>
          <cell r="M352" t="str">
            <v>00SDBA03</v>
          </cell>
          <cell r="N352">
            <v>20070508</v>
          </cell>
        </row>
        <row r="353">
          <cell r="A353">
            <v>5410</v>
          </cell>
          <cell r="B353" t="str">
            <v>KEN022</v>
          </cell>
          <cell r="C353" t="str">
            <v>KE654</v>
          </cell>
          <cell r="D353">
            <v>60</v>
          </cell>
          <cell r="F353" t="str">
            <v>SDCE</v>
          </cell>
          <cell r="G353">
            <v>100370</v>
          </cell>
          <cell r="H353">
            <v>20070430</v>
          </cell>
          <cell r="I353">
            <v>2251.2800000000002</v>
          </cell>
          <cell r="J353" t="str">
            <v>250407$SUPPORT Units Cost</v>
          </cell>
          <cell r="K353" t="str">
            <v>USD</v>
          </cell>
          <cell r="L353">
            <v>33.01</v>
          </cell>
          <cell r="M353" t="str">
            <v>00SDBA03</v>
          </cell>
          <cell r="N353">
            <v>20070508</v>
          </cell>
        </row>
        <row r="354">
          <cell r="A354">
            <v>5410</v>
          </cell>
          <cell r="B354" t="str">
            <v>KEN022</v>
          </cell>
          <cell r="C354" t="str">
            <v>KE654</v>
          </cell>
          <cell r="D354">
            <v>63</v>
          </cell>
          <cell r="F354" t="str">
            <v>SDCE</v>
          </cell>
          <cell r="G354">
            <v>100370</v>
          </cell>
          <cell r="H354">
            <v>20070430</v>
          </cell>
          <cell r="I354">
            <v>1424.44</v>
          </cell>
          <cell r="J354" t="str">
            <v>210407$SUPPORT Units Cost</v>
          </cell>
          <cell r="K354" t="str">
            <v>USD</v>
          </cell>
          <cell r="L354">
            <v>20.81</v>
          </cell>
          <cell r="M354" t="str">
            <v>00SDBA03</v>
          </cell>
          <cell r="N354">
            <v>20070508</v>
          </cell>
        </row>
        <row r="355">
          <cell r="A355">
            <v>5410</v>
          </cell>
          <cell r="B355" t="str">
            <v>KEN022</v>
          </cell>
          <cell r="C355" t="str">
            <v>KE654</v>
          </cell>
          <cell r="D355">
            <v>63</v>
          </cell>
          <cell r="F355" t="str">
            <v>SDCE</v>
          </cell>
          <cell r="G355">
            <v>100370</v>
          </cell>
          <cell r="H355">
            <v>20070430</v>
          </cell>
          <cell r="I355">
            <v>1906.87</v>
          </cell>
          <cell r="J355" t="str">
            <v>250407$SUPPORT Units Cost</v>
          </cell>
          <cell r="K355" t="str">
            <v>USD</v>
          </cell>
          <cell r="L355">
            <v>27.96</v>
          </cell>
          <cell r="M355" t="str">
            <v>00SDBA03</v>
          </cell>
          <cell r="N355">
            <v>20070508</v>
          </cell>
        </row>
        <row r="356">
          <cell r="A356">
            <v>5411</v>
          </cell>
          <cell r="B356" t="str">
            <v>KEN022</v>
          </cell>
          <cell r="C356" t="str">
            <v>KE654</v>
          </cell>
          <cell r="D356">
            <v>60</v>
          </cell>
          <cell r="F356" t="str">
            <v>SDCE</v>
          </cell>
          <cell r="G356">
            <v>100370</v>
          </cell>
          <cell r="H356">
            <v>20070430</v>
          </cell>
          <cell r="I356">
            <v>6644.04</v>
          </cell>
          <cell r="J356" t="str">
            <v>230407$SUPPORT Units Cost</v>
          </cell>
          <cell r="K356" t="str">
            <v>USD</v>
          </cell>
          <cell r="L356">
            <v>97.42</v>
          </cell>
          <cell r="M356" t="str">
            <v>00SDBA03</v>
          </cell>
          <cell r="N356">
            <v>20070508</v>
          </cell>
        </row>
        <row r="357">
          <cell r="A357">
            <v>5411</v>
          </cell>
          <cell r="B357" t="str">
            <v>KEN022</v>
          </cell>
          <cell r="C357" t="str">
            <v>KE654</v>
          </cell>
          <cell r="D357">
            <v>63</v>
          </cell>
          <cell r="F357" t="str">
            <v>SDCE</v>
          </cell>
          <cell r="G357">
            <v>100370</v>
          </cell>
          <cell r="H357">
            <v>20070430</v>
          </cell>
          <cell r="I357">
            <v>7559.97</v>
          </cell>
          <cell r="J357" t="str">
            <v>230407$SUPPORT Units Cost</v>
          </cell>
          <cell r="K357" t="str">
            <v>USD</v>
          </cell>
          <cell r="L357">
            <v>110.85</v>
          </cell>
          <cell r="M357" t="str">
            <v>00SDBA03</v>
          </cell>
          <cell r="N357">
            <v>20070508</v>
          </cell>
        </row>
        <row r="358">
          <cell r="A358">
            <v>5412</v>
          </cell>
          <cell r="B358" t="str">
            <v>KEN022</v>
          </cell>
          <cell r="C358" t="str">
            <v>KE654</v>
          </cell>
          <cell r="D358">
            <v>60</v>
          </cell>
          <cell r="F358" t="str">
            <v>SDCE</v>
          </cell>
          <cell r="G358">
            <v>100370</v>
          </cell>
          <cell r="H358">
            <v>20070430</v>
          </cell>
          <cell r="I358">
            <v>4451.99</v>
          </cell>
          <cell r="J358" t="str">
            <v>210407$SUPPORT Units Cost</v>
          </cell>
          <cell r="K358" t="str">
            <v>USD</v>
          </cell>
          <cell r="L358">
            <v>65.040000000000006</v>
          </cell>
          <cell r="M358" t="str">
            <v>00SDBA03</v>
          </cell>
          <cell r="N358">
            <v>20070508</v>
          </cell>
        </row>
        <row r="359">
          <cell r="A359">
            <v>5412</v>
          </cell>
          <cell r="B359" t="str">
            <v>KEN022</v>
          </cell>
          <cell r="C359" t="str">
            <v>KE654</v>
          </cell>
          <cell r="D359">
            <v>63</v>
          </cell>
          <cell r="F359" t="str">
            <v>SDCE</v>
          </cell>
          <cell r="G359">
            <v>100370</v>
          </cell>
          <cell r="H359">
            <v>20070430</v>
          </cell>
          <cell r="I359">
            <v>2522.59</v>
          </cell>
          <cell r="J359" t="str">
            <v>150407$SUPPORT Units Cost</v>
          </cell>
          <cell r="K359" t="str">
            <v>USD</v>
          </cell>
          <cell r="L359">
            <v>36.880000000000003</v>
          </cell>
          <cell r="M359" t="str">
            <v>00SDBA03</v>
          </cell>
          <cell r="N359">
            <v>20070508</v>
          </cell>
        </row>
        <row r="360">
          <cell r="A360">
            <v>5500</v>
          </cell>
          <cell r="B360" t="str">
            <v>KEN022</v>
          </cell>
          <cell r="C360" t="str">
            <v>KE654</v>
          </cell>
          <cell r="D360">
            <v>63</v>
          </cell>
          <cell r="F360" t="str">
            <v>SDCE</v>
          </cell>
          <cell r="G360">
            <v>100370</v>
          </cell>
          <cell r="H360">
            <v>20070430</v>
          </cell>
          <cell r="I360">
            <v>17616</v>
          </cell>
          <cell r="J360" t="str">
            <v>300407$SUPPORT Units Cost</v>
          </cell>
          <cell r="K360" t="str">
            <v>USD</v>
          </cell>
          <cell r="L360">
            <v>258.11</v>
          </cell>
          <cell r="M360" t="str">
            <v>00SDBA03</v>
          </cell>
          <cell r="N360">
            <v>20070508</v>
          </cell>
        </row>
        <row r="361">
          <cell r="A361">
            <v>5520</v>
          </cell>
          <cell r="B361" t="str">
            <v>KEN022</v>
          </cell>
          <cell r="C361" t="str">
            <v>KE654</v>
          </cell>
          <cell r="D361">
            <v>60</v>
          </cell>
          <cell r="F361" t="str">
            <v>SDCE</v>
          </cell>
          <cell r="G361">
            <v>100370</v>
          </cell>
          <cell r="H361">
            <v>20070430</v>
          </cell>
          <cell r="I361">
            <v>12471.8</v>
          </cell>
          <cell r="J361" t="str">
            <v>190407$SUPPORT Units Cost</v>
          </cell>
          <cell r="K361" t="str">
            <v>USD</v>
          </cell>
          <cell r="L361">
            <v>182.07</v>
          </cell>
          <cell r="M361" t="str">
            <v>00SDBA03</v>
          </cell>
          <cell r="N361">
            <v>20070508</v>
          </cell>
        </row>
        <row r="362">
          <cell r="A362">
            <v>5520</v>
          </cell>
          <cell r="B362" t="str">
            <v>KEN022</v>
          </cell>
          <cell r="C362" t="str">
            <v>KE654</v>
          </cell>
          <cell r="D362">
            <v>63</v>
          </cell>
          <cell r="F362" t="str">
            <v>SDCE</v>
          </cell>
          <cell r="G362">
            <v>100370</v>
          </cell>
          <cell r="H362">
            <v>20070430</v>
          </cell>
          <cell r="I362">
            <v>-54528.2</v>
          </cell>
          <cell r="J362" t="str">
            <v>221206$SUPPORT Units Cost</v>
          </cell>
          <cell r="K362" t="str">
            <v>USD</v>
          </cell>
          <cell r="L362">
            <v>-787.98</v>
          </cell>
          <cell r="M362" t="str">
            <v>00SDBA03</v>
          </cell>
          <cell r="N362">
            <v>20070508</v>
          </cell>
        </row>
        <row r="363">
          <cell r="A363">
            <v>5520</v>
          </cell>
          <cell r="B363" t="str">
            <v>KEN022</v>
          </cell>
          <cell r="C363" t="str">
            <v>KE654</v>
          </cell>
          <cell r="D363">
            <v>63</v>
          </cell>
          <cell r="F363" t="str">
            <v>SDCE</v>
          </cell>
          <cell r="G363">
            <v>100370</v>
          </cell>
          <cell r="H363">
            <v>20070430</v>
          </cell>
          <cell r="I363">
            <v>-31267.1</v>
          </cell>
          <cell r="J363" t="str">
            <v>161206$SUPPORT Units Cost</v>
          </cell>
          <cell r="K363" t="str">
            <v>USD</v>
          </cell>
          <cell r="L363">
            <v>-449.24</v>
          </cell>
          <cell r="M363" t="str">
            <v>00SDBA03</v>
          </cell>
          <cell r="N363">
            <v>20070508</v>
          </cell>
        </row>
        <row r="364">
          <cell r="A364">
            <v>5520</v>
          </cell>
          <cell r="B364" t="str">
            <v>KEN022</v>
          </cell>
          <cell r="C364" t="str">
            <v>KE654</v>
          </cell>
          <cell r="D364">
            <v>63</v>
          </cell>
          <cell r="F364" t="str">
            <v>SDCE</v>
          </cell>
          <cell r="G364">
            <v>100370</v>
          </cell>
          <cell r="H364">
            <v>20070430</v>
          </cell>
          <cell r="I364">
            <v>-24105.95</v>
          </cell>
          <cell r="J364" t="str">
            <v>161206$SUPPORT Units Cost</v>
          </cell>
          <cell r="K364" t="str">
            <v>USD</v>
          </cell>
          <cell r="L364">
            <v>-346.35</v>
          </cell>
          <cell r="M364" t="str">
            <v>00SDBA03</v>
          </cell>
          <cell r="N364">
            <v>20070508</v>
          </cell>
        </row>
        <row r="365">
          <cell r="A365">
            <v>5520</v>
          </cell>
          <cell r="B365" t="str">
            <v>KEN022</v>
          </cell>
          <cell r="C365" t="str">
            <v>KE654</v>
          </cell>
          <cell r="D365">
            <v>63</v>
          </cell>
          <cell r="F365" t="str">
            <v>SDCE</v>
          </cell>
          <cell r="G365">
            <v>100370</v>
          </cell>
          <cell r="H365">
            <v>20070430</v>
          </cell>
          <cell r="I365">
            <v>-18297.04</v>
          </cell>
          <cell r="J365" t="str">
            <v>300307$SUPPORT Units Cost</v>
          </cell>
          <cell r="K365" t="str">
            <v>USD</v>
          </cell>
          <cell r="L365">
            <v>-266.41000000000003</v>
          </cell>
          <cell r="M365" t="str">
            <v>00SDBA03</v>
          </cell>
          <cell r="N365">
            <v>20070508</v>
          </cell>
        </row>
        <row r="366">
          <cell r="A366">
            <v>5520</v>
          </cell>
          <cell r="B366" t="str">
            <v>KEN022</v>
          </cell>
          <cell r="C366" t="str">
            <v>KE654</v>
          </cell>
          <cell r="D366">
            <v>63</v>
          </cell>
          <cell r="F366" t="str">
            <v>SDCE</v>
          </cell>
          <cell r="G366">
            <v>100370</v>
          </cell>
          <cell r="H366">
            <v>20070430</v>
          </cell>
          <cell r="I366">
            <v>-18061.66</v>
          </cell>
          <cell r="J366" t="str">
            <v>311206$SUPPORT Units Cost</v>
          </cell>
          <cell r="K366" t="str">
            <v>USD</v>
          </cell>
          <cell r="L366">
            <v>-260.63</v>
          </cell>
          <cell r="M366" t="str">
            <v>00SDBA03</v>
          </cell>
          <cell r="N366">
            <v>20070508</v>
          </cell>
        </row>
        <row r="367">
          <cell r="A367">
            <v>5520</v>
          </cell>
          <cell r="B367" t="str">
            <v>KEN022</v>
          </cell>
          <cell r="C367" t="str">
            <v>KE654</v>
          </cell>
          <cell r="D367">
            <v>63</v>
          </cell>
          <cell r="F367" t="str">
            <v>SDCE</v>
          </cell>
          <cell r="G367">
            <v>100370</v>
          </cell>
          <cell r="H367">
            <v>20070430</v>
          </cell>
          <cell r="I367">
            <v>-18148.88</v>
          </cell>
          <cell r="J367" t="str">
            <v>060207$SUPPORT Units Cost</v>
          </cell>
          <cell r="K367" t="str">
            <v>USD</v>
          </cell>
          <cell r="L367">
            <v>-258.89999999999998</v>
          </cell>
          <cell r="M367" t="str">
            <v>00SDBA03</v>
          </cell>
          <cell r="N367">
            <v>20070508</v>
          </cell>
        </row>
        <row r="368">
          <cell r="A368">
            <v>5520</v>
          </cell>
          <cell r="B368" t="str">
            <v>KEN022</v>
          </cell>
          <cell r="C368" t="str">
            <v>KE654</v>
          </cell>
          <cell r="D368">
            <v>63</v>
          </cell>
          <cell r="F368" t="str">
            <v>SDCE</v>
          </cell>
          <cell r="G368">
            <v>100370</v>
          </cell>
          <cell r="H368">
            <v>20070430</v>
          </cell>
          <cell r="I368">
            <v>-12939.3</v>
          </cell>
          <cell r="J368" t="str">
            <v>210107$SUPPORT Units Cost</v>
          </cell>
          <cell r="K368" t="str">
            <v>USD</v>
          </cell>
          <cell r="L368">
            <v>-184.9</v>
          </cell>
          <cell r="M368" t="str">
            <v>00SDBA03</v>
          </cell>
          <cell r="N368">
            <v>20070508</v>
          </cell>
        </row>
        <row r="369">
          <cell r="A369">
            <v>5520</v>
          </cell>
          <cell r="B369" t="str">
            <v>KEN022</v>
          </cell>
          <cell r="C369" t="str">
            <v>KE654</v>
          </cell>
          <cell r="D369">
            <v>63</v>
          </cell>
          <cell r="F369" t="str">
            <v>SDCE</v>
          </cell>
          <cell r="G369">
            <v>100370</v>
          </cell>
          <cell r="H369">
            <v>20070430</v>
          </cell>
          <cell r="I369">
            <v>-13098.79</v>
          </cell>
          <cell r="J369" t="str">
            <v>161106$SUPPORT Units Cost</v>
          </cell>
          <cell r="K369" t="str">
            <v>USD</v>
          </cell>
          <cell r="L369">
            <v>-184.62</v>
          </cell>
          <cell r="M369" t="str">
            <v>00SDBA03</v>
          </cell>
          <cell r="N369">
            <v>20070508</v>
          </cell>
        </row>
        <row r="370">
          <cell r="A370">
            <v>5520</v>
          </cell>
          <cell r="B370" t="str">
            <v>KEN022</v>
          </cell>
          <cell r="C370" t="str">
            <v>KE654</v>
          </cell>
          <cell r="D370">
            <v>63</v>
          </cell>
          <cell r="F370" t="str">
            <v>SDCE</v>
          </cell>
          <cell r="G370">
            <v>100370</v>
          </cell>
          <cell r="H370">
            <v>20070430</v>
          </cell>
          <cell r="I370">
            <v>-7310.11</v>
          </cell>
          <cell r="J370" t="str">
            <v>210107$SUPPORT Units Cost</v>
          </cell>
          <cell r="K370" t="str">
            <v>USD</v>
          </cell>
          <cell r="L370">
            <v>-104.46</v>
          </cell>
          <cell r="M370" t="str">
            <v>00SDBA03</v>
          </cell>
          <cell r="N370">
            <v>20070508</v>
          </cell>
        </row>
        <row r="371">
          <cell r="A371">
            <v>5520</v>
          </cell>
          <cell r="B371" t="str">
            <v>KEN022</v>
          </cell>
          <cell r="C371" t="str">
            <v>KE654</v>
          </cell>
          <cell r="D371">
            <v>63</v>
          </cell>
          <cell r="F371" t="str">
            <v>SDCE</v>
          </cell>
          <cell r="G371">
            <v>100370</v>
          </cell>
          <cell r="H371">
            <v>20070430</v>
          </cell>
          <cell r="I371">
            <v>-5646.22</v>
          </cell>
          <cell r="J371" t="str">
            <v>210207$SUPPORT Units Cost</v>
          </cell>
          <cell r="K371" t="str">
            <v>USD</v>
          </cell>
          <cell r="L371">
            <v>-81.77</v>
          </cell>
          <cell r="M371" t="str">
            <v>00SDBA03</v>
          </cell>
          <cell r="N371">
            <v>20070508</v>
          </cell>
        </row>
        <row r="372">
          <cell r="A372">
            <v>5520</v>
          </cell>
          <cell r="B372" t="str">
            <v>KEN022</v>
          </cell>
          <cell r="C372" t="str">
            <v>KE654</v>
          </cell>
          <cell r="D372">
            <v>63</v>
          </cell>
          <cell r="F372" t="str">
            <v>SDCE</v>
          </cell>
          <cell r="G372">
            <v>100370</v>
          </cell>
          <cell r="H372">
            <v>20070430</v>
          </cell>
          <cell r="I372">
            <v>-3024.53</v>
          </cell>
          <cell r="J372" t="str">
            <v>210107$SUPPORT Units Cost</v>
          </cell>
          <cell r="K372" t="str">
            <v>USD</v>
          </cell>
          <cell r="L372">
            <v>-43.22</v>
          </cell>
          <cell r="M372" t="str">
            <v>00SDBA03</v>
          </cell>
          <cell r="N372">
            <v>20070508</v>
          </cell>
        </row>
        <row r="373">
          <cell r="A373">
            <v>5520</v>
          </cell>
          <cell r="B373" t="str">
            <v>KEN022</v>
          </cell>
          <cell r="C373" t="str">
            <v>KE654</v>
          </cell>
          <cell r="D373">
            <v>63</v>
          </cell>
          <cell r="F373" t="str">
            <v>SDCE</v>
          </cell>
          <cell r="G373">
            <v>100370</v>
          </cell>
          <cell r="H373">
            <v>20070430</v>
          </cell>
          <cell r="I373">
            <v>6136.23</v>
          </cell>
          <cell r="J373" t="str">
            <v>190407$SUPPORT Units Cost</v>
          </cell>
          <cell r="K373" t="str">
            <v>USD</v>
          </cell>
          <cell r="L373">
            <v>89.58</v>
          </cell>
          <cell r="M373" t="str">
            <v>00SDBA03</v>
          </cell>
          <cell r="N373">
            <v>20070508</v>
          </cell>
        </row>
        <row r="374">
          <cell r="A374">
            <v>5520</v>
          </cell>
          <cell r="B374" t="str">
            <v>KEN022</v>
          </cell>
          <cell r="C374" t="str">
            <v>KE654</v>
          </cell>
          <cell r="D374">
            <v>63</v>
          </cell>
          <cell r="F374" t="str">
            <v>SDCE</v>
          </cell>
          <cell r="G374">
            <v>100370</v>
          </cell>
          <cell r="H374">
            <v>20070430</v>
          </cell>
          <cell r="I374">
            <v>5114.8999999999996</v>
          </cell>
          <cell r="J374" t="str">
            <v>190407$SUPPORT Units Cost</v>
          </cell>
          <cell r="K374" t="str">
            <v>USD</v>
          </cell>
          <cell r="L374">
            <v>74.67</v>
          </cell>
          <cell r="M374" t="str">
            <v>00SDBA03</v>
          </cell>
          <cell r="N374">
            <v>20070508</v>
          </cell>
        </row>
        <row r="375">
          <cell r="A375">
            <v>5520</v>
          </cell>
          <cell r="B375" t="str">
            <v>KEN022</v>
          </cell>
          <cell r="C375" t="str">
            <v>KE654</v>
          </cell>
          <cell r="D375">
            <v>63</v>
          </cell>
          <cell r="F375" t="str">
            <v>SDCE</v>
          </cell>
          <cell r="G375">
            <v>100370</v>
          </cell>
          <cell r="H375">
            <v>20070430</v>
          </cell>
          <cell r="I375">
            <v>1688.63</v>
          </cell>
          <cell r="J375" t="str">
            <v>240407$SUPPORT Units Cost</v>
          </cell>
          <cell r="K375" t="str">
            <v>USD</v>
          </cell>
          <cell r="L375">
            <v>24.76</v>
          </cell>
          <cell r="M375" t="str">
            <v>00SDBA03</v>
          </cell>
          <cell r="N375">
            <v>20070508</v>
          </cell>
        </row>
        <row r="376">
          <cell r="A376">
            <v>5520</v>
          </cell>
          <cell r="B376" t="str">
            <v>KEN022</v>
          </cell>
          <cell r="C376" t="str">
            <v>KE654</v>
          </cell>
          <cell r="D376">
            <v>63</v>
          </cell>
          <cell r="F376" t="str">
            <v>SDCE</v>
          </cell>
          <cell r="G376">
            <v>100370</v>
          </cell>
          <cell r="H376">
            <v>20070430</v>
          </cell>
          <cell r="I376">
            <v>3190.69</v>
          </cell>
          <cell r="J376" t="str">
            <v>300407$SUPPORT Units Cost</v>
          </cell>
          <cell r="K376" t="str">
            <v>USD</v>
          </cell>
          <cell r="L376">
            <v>46.75</v>
          </cell>
          <cell r="M376" t="str">
            <v>00SDBA03</v>
          </cell>
          <cell r="N376">
            <v>20070508</v>
          </cell>
        </row>
        <row r="377">
          <cell r="A377">
            <v>5520</v>
          </cell>
          <cell r="B377" t="str">
            <v>KEN022</v>
          </cell>
          <cell r="C377" t="str">
            <v>KE654</v>
          </cell>
          <cell r="D377">
            <v>63</v>
          </cell>
          <cell r="F377" t="str">
            <v>SDCE</v>
          </cell>
          <cell r="G377">
            <v>100370</v>
          </cell>
          <cell r="H377">
            <v>20070430</v>
          </cell>
          <cell r="I377">
            <v>1632.24</v>
          </cell>
          <cell r="J377" t="str">
            <v>160407$SUPPORT Units Cost</v>
          </cell>
          <cell r="K377" t="str">
            <v>USD</v>
          </cell>
          <cell r="L377">
            <v>23.69</v>
          </cell>
          <cell r="M377" t="str">
            <v>00SDBA03</v>
          </cell>
          <cell r="N377">
            <v>20070508</v>
          </cell>
        </row>
        <row r="378">
          <cell r="A378">
            <v>5520</v>
          </cell>
          <cell r="B378" t="str">
            <v>KEN022</v>
          </cell>
          <cell r="C378" t="str">
            <v>KE654</v>
          </cell>
          <cell r="D378">
            <v>63</v>
          </cell>
          <cell r="F378" t="str">
            <v>SDCE</v>
          </cell>
          <cell r="G378">
            <v>100370</v>
          </cell>
          <cell r="H378">
            <v>20070430</v>
          </cell>
          <cell r="I378">
            <v>519.23</v>
          </cell>
          <cell r="J378" t="str">
            <v>190407$SUPPORT Units Cost</v>
          </cell>
          <cell r="K378" t="str">
            <v>USD</v>
          </cell>
          <cell r="L378">
            <v>7.58</v>
          </cell>
          <cell r="M378" t="str">
            <v>00SDBA03</v>
          </cell>
          <cell r="N378">
            <v>20070508</v>
          </cell>
        </row>
        <row r="379">
          <cell r="A379">
            <v>5520</v>
          </cell>
          <cell r="B379" t="str">
            <v>KEN022</v>
          </cell>
          <cell r="C379" t="str">
            <v>KE654</v>
          </cell>
          <cell r="D379">
            <v>63</v>
          </cell>
          <cell r="F379" t="str">
            <v>SDCE</v>
          </cell>
          <cell r="G379">
            <v>100370</v>
          </cell>
          <cell r="H379">
            <v>20070430</v>
          </cell>
          <cell r="I379">
            <v>148.65</v>
          </cell>
          <cell r="J379" t="str">
            <v>190407$SUPPORT Units Cost</v>
          </cell>
          <cell r="K379" t="str">
            <v>USD</v>
          </cell>
          <cell r="L379">
            <v>2.17</v>
          </cell>
          <cell r="M379" t="str">
            <v>00SDBA03</v>
          </cell>
          <cell r="N379">
            <v>20070508</v>
          </cell>
        </row>
        <row r="380">
          <cell r="A380">
            <v>5520</v>
          </cell>
          <cell r="B380" t="str">
            <v>KEN022</v>
          </cell>
          <cell r="C380" t="str">
            <v>KE654</v>
          </cell>
          <cell r="D380">
            <v>63</v>
          </cell>
          <cell r="F380" t="str">
            <v>SDCE</v>
          </cell>
          <cell r="G380">
            <v>100370</v>
          </cell>
          <cell r="H380">
            <v>20070430</v>
          </cell>
          <cell r="I380">
            <v>378.12</v>
          </cell>
          <cell r="J380" t="str">
            <v>190407$SUPPORT Units Cost</v>
          </cell>
          <cell r="K380" t="str">
            <v>USD</v>
          </cell>
          <cell r="L380">
            <v>5.52</v>
          </cell>
          <cell r="M380" t="str">
            <v>00SDBA03</v>
          </cell>
          <cell r="N380">
            <v>20070508</v>
          </cell>
        </row>
        <row r="381">
          <cell r="A381">
            <v>5520</v>
          </cell>
          <cell r="B381" t="str">
            <v>KEN022</v>
          </cell>
          <cell r="C381" t="str">
            <v>KE654</v>
          </cell>
          <cell r="D381">
            <v>63</v>
          </cell>
          <cell r="F381" t="str">
            <v>SDCE</v>
          </cell>
          <cell r="G381">
            <v>100370</v>
          </cell>
          <cell r="H381">
            <v>20070430</v>
          </cell>
          <cell r="I381">
            <v>498.68</v>
          </cell>
          <cell r="J381" t="str">
            <v>190407$SUPPORT Units Cost</v>
          </cell>
          <cell r="K381" t="str">
            <v>USD</v>
          </cell>
          <cell r="L381">
            <v>7.28</v>
          </cell>
          <cell r="M381" t="str">
            <v>00SDBA03</v>
          </cell>
          <cell r="N381">
            <v>20070508</v>
          </cell>
        </row>
        <row r="382">
          <cell r="A382">
            <v>5530</v>
          </cell>
          <cell r="B382" t="str">
            <v>KEN022</v>
          </cell>
          <cell r="C382" t="str">
            <v>KE654</v>
          </cell>
          <cell r="D382">
            <v>63</v>
          </cell>
          <cell r="F382" t="str">
            <v>SDCE</v>
          </cell>
          <cell r="G382">
            <v>100370</v>
          </cell>
          <cell r="H382">
            <v>20070430</v>
          </cell>
          <cell r="I382">
            <v>2224.1999999999998</v>
          </cell>
          <cell r="J382" t="str">
            <v>190407$SUPPORT Units Cost</v>
          </cell>
          <cell r="K382" t="str">
            <v>USD</v>
          </cell>
          <cell r="L382">
            <v>32.47</v>
          </cell>
          <cell r="M382" t="str">
            <v>00SDBA03</v>
          </cell>
          <cell r="N382">
            <v>20070508</v>
          </cell>
        </row>
        <row r="383">
          <cell r="A383">
            <v>5530</v>
          </cell>
          <cell r="B383" t="str">
            <v>KEN022</v>
          </cell>
          <cell r="C383" t="str">
            <v>KE654</v>
          </cell>
          <cell r="D383">
            <v>63</v>
          </cell>
          <cell r="F383" t="str">
            <v>SDCE</v>
          </cell>
          <cell r="G383">
            <v>100370</v>
          </cell>
          <cell r="H383">
            <v>20070430</v>
          </cell>
          <cell r="I383">
            <v>1601.05</v>
          </cell>
          <cell r="J383" t="str">
            <v>200407$SUPPORT Units Cost</v>
          </cell>
          <cell r="K383" t="str">
            <v>USD</v>
          </cell>
          <cell r="L383">
            <v>23.39</v>
          </cell>
          <cell r="M383" t="str">
            <v>00SDBA03</v>
          </cell>
          <cell r="N383">
            <v>20070508</v>
          </cell>
        </row>
        <row r="384">
          <cell r="A384">
            <v>5530</v>
          </cell>
          <cell r="B384" t="str">
            <v>KEN022</v>
          </cell>
          <cell r="C384" t="str">
            <v>KE654</v>
          </cell>
          <cell r="D384">
            <v>63</v>
          </cell>
          <cell r="F384" t="str">
            <v>SDCE</v>
          </cell>
          <cell r="G384">
            <v>100370</v>
          </cell>
          <cell r="H384">
            <v>20070430</v>
          </cell>
          <cell r="I384">
            <v>3965.31</v>
          </cell>
          <cell r="J384" t="str">
            <v>200407$SUPPORT Units Cost</v>
          </cell>
          <cell r="K384" t="str">
            <v>USD</v>
          </cell>
          <cell r="L384">
            <v>57.93</v>
          </cell>
          <cell r="M384" t="str">
            <v>00SDBA03</v>
          </cell>
          <cell r="N384">
            <v>20070508</v>
          </cell>
        </row>
        <row r="385">
          <cell r="A385">
            <v>5530</v>
          </cell>
          <cell r="B385" t="str">
            <v>KEN022</v>
          </cell>
          <cell r="C385" t="str">
            <v>KE654</v>
          </cell>
          <cell r="D385">
            <v>63</v>
          </cell>
          <cell r="F385" t="str">
            <v>SDCE</v>
          </cell>
          <cell r="G385">
            <v>100370</v>
          </cell>
          <cell r="H385">
            <v>20070430</v>
          </cell>
          <cell r="I385">
            <v>10061.469999999999</v>
          </cell>
          <cell r="J385" t="str">
            <v>200407$SUPPORT Units Cost</v>
          </cell>
          <cell r="K385" t="str">
            <v>USD</v>
          </cell>
          <cell r="L385">
            <v>146.99</v>
          </cell>
          <cell r="M385" t="str">
            <v>00SDBA03</v>
          </cell>
          <cell r="N385">
            <v>20070508</v>
          </cell>
        </row>
        <row r="386">
          <cell r="A386">
            <v>5530</v>
          </cell>
          <cell r="B386" t="str">
            <v>KEN022</v>
          </cell>
          <cell r="C386" t="str">
            <v>KE654</v>
          </cell>
          <cell r="D386">
            <v>63</v>
          </cell>
          <cell r="F386" t="str">
            <v>SDCE</v>
          </cell>
          <cell r="G386">
            <v>100370</v>
          </cell>
          <cell r="H386">
            <v>20070430</v>
          </cell>
          <cell r="I386">
            <v>3061.77</v>
          </cell>
          <cell r="J386" t="str">
            <v>200407$SUPPORT Units Cost</v>
          </cell>
          <cell r="K386" t="str">
            <v>USD</v>
          </cell>
          <cell r="L386">
            <v>44.73</v>
          </cell>
          <cell r="M386" t="str">
            <v>00SDBA03</v>
          </cell>
          <cell r="N386">
            <v>20070508</v>
          </cell>
        </row>
        <row r="387">
          <cell r="A387">
            <v>5530</v>
          </cell>
          <cell r="B387" t="str">
            <v>KEN022</v>
          </cell>
          <cell r="C387" t="str">
            <v>KE654</v>
          </cell>
          <cell r="D387">
            <v>63</v>
          </cell>
          <cell r="F387" t="str">
            <v>SDCE</v>
          </cell>
          <cell r="G387">
            <v>100370</v>
          </cell>
          <cell r="H387">
            <v>20070430</v>
          </cell>
          <cell r="I387">
            <v>7815.04</v>
          </cell>
          <cell r="J387" t="str">
            <v>240407$SUPPORT Units Cost</v>
          </cell>
          <cell r="K387" t="str">
            <v>USD</v>
          </cell>
          <cell r="L387">
            <v>114.59</v>
          </cell>
          <cell r="M387" t="str">
            <v>00SDBA03</v>
          </cell>
          <cell r="N387">
            <v>20070508</v>
          </cell>
        </row>
        <row r="388">
          <cell r="A388">
            <v>5530</v>
          </cell>
          <cell r="B388" t="str">
            <v>KEN022</v>
          </cell>
          <cell r="C388" t="str">
            <v>KE654</v>
          </cell>
          <cell r="D388">
            <v>63</v>
          </cell>
          <cell r="F388" t="str">
            <v>SDCE</v>
          </cell>
          <cell r="G388">
            <v>100370</v>
          </cell>
          <cell r="H388">
            <v>20070430</v>
          </cell>
          <cell r="I388">
            <v>623.35</v>
          </cell>
          <cell r="J388" t="str">
            <v>110407$SUPPORT Units Cost</v>
          </cell>
          <cell r="K388" t="str">
            <v>USD</v>
          </cell>
          <cell r="L388">
            <v>9.1</v>
          </cell>
          <cell r="M388" t="str">
            <v>00SDBA03</v>
          </cell>
          <cell r="N388">
            <v>20070508</v>
          </cell>
        </row>
        <row r="389">
          <cell r="A389">
            <v>5530</v>
          </cell>
          <cell r="B389" t="str">
            <v>KEN022</v>
          </cell>
          <cell r="C389" t="str">
            <v>KE654</v>
          </cell>
          <cell r="D389">
            <v>63</v>
          </cell>
          <cell r="F389" t="str">
            <v>SDCE</v>
          </cell>
          <cell r="G389">
            <v>100370</v>
          </cell>
          <cell r="H389">
            <v>20070430</v>
          </cell>
          <cell r="I389">
            <v>815.92</v>
          </cell>
          <cell r="J389" t="str">
            <v>200407$SUPPORT Units Cost</v>
          </cell>
          <cell r="K389" t="str">
            <v>USD</v>
          </cell>
          <cell r="L389">
            <v>11.92</v>
          </cell>
          <cell r="M389" t="str">
            <v>00SDBA03</v>
          </cell>
          <cell r="N389">
            <v>20070508</v>
          </cell>
        </row>
        <row r="390">
          <cell r="A390">
            <v>5530</v>
          </cell>
          <cell r="B390" t="str">
            <v>KEN022</v>
          </cell>
          <cell r="C390" t="str">
            <v>KE654</v>
          </cell>
          <cell r="D390">
            <v>63</v>
          </cell>
          <cell r="F390" t="str">
            <v>SDCE</v>
          </cell>
          <cell r="G390">
            <v>100370</v>
          </cell>
          <cell r="H390">
            <v>20070430</v>
          </cell>
          <cell r="I390">
            <v>623.12</v>
          </cell>
          <cell r="J390" t="str">
            <v>270407$SUPPORT Units Cost</v>
          </cell>
          <cell r="K390" t="str">
            <v>USD</v>
          </cell>
          <cell r="L390">
            <v>9.1300000000000008</v>
          </cell>
          <cell r="M390" t="str">
            <v>00SDBA03</v>
          </cell>
          <cell r="N390">
            <v>20070508</v>
          </cell>
        </row>
        <row r="391">
          <cell r="A391">
            <v>5530</v>
          </cell>
          <cell r="B391" t="str">
            <v>KEN022</v>
          </cell>
          <cell r="C391" t="str">
            <v>KE654</v>
          </cell>
          <cell r="D391">
            <v>63</v>
          </cell>
          <cell r="F391" t="str">
            <v>SDCE</v>
          </cell>
          <cell r="G391">
            <v>100370</v>
          </cell>
          <cell r="H391">
            <v>20070430</v>
          </cell>
          <cell r="I391">
            <v>237.51</v>
          </cell>
          <cell r="J391" t="str">
            <v>270407$SUPPORT Units Cost</v>
          </cell>
          <cell r="K391" t="str">
            <v>USD</v>
          </cell>
          <cell r="L391">
            <v>3.48</v>
          </cell>
          <cell r="M391" t="str">
            <v>00SDBA03</v>
          </cell>
          <cell r="N391">
            <v>20070508</v>
          </cell>
        </row>
        <row r="392">
          <cell r="A392">
            <v>5550</v>
          </cell>
          <cell r="B392" t="str">
            <v>KEN022</v>
          </cell>
          <cell r="C392" t="str">
            <v>KE654</v>
          </cell>
          <cell r="D392">
            <v>10</v>
          </cell>
          <cell r="F392" t="str">
            <v>SDCE</v>
          </cell>
          <cell r="G392">
            <v>100370</v>
          </cell>
          <cell r="H392">
            <v>20070430</v>
          </cell>
          <cell r="I392">
            <v>85.93</v>
          </cell>
          <cell r="J392" t="str">
            <v>240407$SUPPORT Units Cost</v>
          </cell>
          <cell r="K392" t="str">
            <v>USD</v>
          </cell>
          <cell r="L392">
            <v>1.26</v>
          </cell>
          <cell r="M392" t="str">
            <v>00SDBA03</v>
          </cell>
          <cell r="N392">
            <v>20070508</v>
          </cell>
        </row>
        <row r="393">
          <cell r="A393">
            <v>5550</v>
          </cell>
          <cell r="B393" t="str">
            <v>KEN022</v>
          </cell>
          <cell r="C393" t="str">
            <v>KE654</v>
          </cell>
          <cell r="D393">
            <v>60</v>
          </cell>
          <cell r="F393" t="str">
            <v>SDCE</v>
          </cell>
          <cell r="G393">
            <v>100370</v>
          </cell>
          <cell r="H393">
            <v>20070430</v>
          </cell>
          <cell r="I393">
            <v>5508.14</v>
          </cell>
          <cell r="J393" t="str">
            <v>300307$SUPPORT Units Cost</v>
          </cell>
          <cell r="K393" t="str">
            <v>USD</v>
          </cell>
          <cell r="L393">
            <v>80.2</v>
          </cell>
          <cell r="M393" t="str">
            <v>00SDBA03</v>
          </cell>
          <cell r="N393">
            <v>20070508</v>
          </cell>
        </row>
        <row r="394">
          <cell r="A394">
            <v>5550</v>
          </cell>
          <cell r="B394" t="str">
            <v>KEN022</v>
          </cell>
          <cell r="C394" t="str">
            <v>KE654</v>
          </cell>
          <cell r="D394">
            <v>60</v>
          </cell>
          <cell r="F394" t="str">
            <v>SDCE</v>
          </cell>
          <cell r="G394">
            <v>100370</v>
          </cell>
          <cell r="H394">
            <v>20070430</v>
          </cell>
          <cell r="I394">
            <v>349.35</v>
          </cell>
          <cell r="J394" t="str">
            <v>190407$SUPPORT Units Cost</v>
          </cell>
          <cell r="K394" t="str">
            <v>USD</v>
          </cell>
          <cell r="L394">
            <v>5.0999999999999996</v>
          </cell>
          <cell r="M394" t="str">
            <v>00SDBA03</v>
          </cell>
          <cell r="N394">
            <v>20070508</v>
          </cell>
        </row>
        <row r="395">
          <cell r="A395">
            <v>5550</v>
          </cell>
          <cell r="B395" t="str">
            <v>KEN022</v>
          </cell>
          <cell r="C395" t="str">
            <v>KE654</v>
          </cell>
          <cell r="D395">
            <v>60</v>
          </cell>
          <cell r="F395" t="str">
            <v>SDCE</v>
          </cell>
          <cell r="G395">
            <v>100370</v>
          </cell>
          <cell r="H395">
            <v>20070430</v>
          </cell>
          <cell r="I395">
            <v>1.37</v>
          </cell>
          <cell r="J395" t="str">
            <v>190407$SUPPORT Units Cost</v>
          </cell>
          <cell r="K395" t="str">
            <v>USD</v>
          </cell>
          <cell r="L395">
            <v>0.02</v>
          </cell>
          <cell r="M395" t="str">
            <v>00SDBA03</v>
          </cell>
          <cell r="N395">
            <v>20070508</v>
          </cell>
        </row>
        <row r="396">
          <cell r="A396">
            <v>5550</v>
          </cell>
          <cell r="B396" t="str">
            <v>KEN022</v>
          </cell>
          <cell r="C396" t="str">
            <v>KE654</v>
          </cell>
          <cell r="D396">
            <v>60</v>
          </cell>
          <cell r="F396" t="str">
            <v>SDCE</v>
          </cell>
          <cell r="G396">
            <v>100370</v>
          </cell>
          <cell r="H396">
            <v>20070430</v>
          </cell>
          <cell r="I396">
            <v>37.68</v>
          </cell>
          <cell r="J396" t="str">
            <v>190407$SUPPORT Units Cost</v>
          </cell>
          <cell r="K396" t="str">
            <v>USD</v>
          </cell>
          <cell r="L396">
            <v>0.55000000000000004</v>
          </cell>
          <cell r="M396" t="str">
            <v>00SDBA03</v>
          </cell>
          <cell r="N396">
            <v>20070508</v>
          </cell>
        </row>
        <row r="397">
          <cell r="A397">
            <v>5550</v>
          </cell>
          <cell r="B397" t="str">
            <v>KEN022</v>
          </cell>
          <cell r="C397" t="str">
            <v>KE654</v>
          </cell>
          <cell r="D397">
            <v>60</v>
          </cell>
          <cell r="F397" t="str">
            <v>SDCE</v>
          </cell>
          <cell r="G397">
            <v>100370</v>
          </cell>
          <cell r="H397">
            <v>20070430</v>
          </cell>
          <cell r="I397">
            <v>798.62</v>
          </cell>
          <cell r="J397" t="str">
            <v>240407$SUPPORT Units Cost</v>
          </cell>
          <cell r="K397" t="str">
            <v>USD</v>
          </cell>
          <cell r="L397">
            <v>11.71</v>
          </cell>
          <cell r="M397" t="str">
            <v>00SDBA03</v>
          </cell>
          <cell r="N397">
            <v>20070508</v>
          </cell>
        </row>
        <row r="398">
          <cell r="A398">
            <v>5550</v>
          </cell>
          <cell r="B398" t="str">
            <v>KEN022</v>
          </cell>
          <cell r="C398" t="str">
            <v>KE654</v>
          </cell>
          <cell r="D398">
            <v>60</v>
          </cell>
          <cell r="F398" t="str">
            <v>SDCE</v>
          </cell>
          <cell r="G398">
            <v>100370</v>
          </cell>
          <cell r="H398">
            <v>20070430</v>
          </cell>
          <cell r="I398">
            <v>105.03</v>
          </cell>
          <cell r="J398" t="str">
            <v>240407$SUPPORT Units Cost</v>
          </cell>
          <cell r="K398" t="str">
            <v>USD</v>
          </cell>
          <cell r="L398">
            <v>1.54</v>
          </cell>
          <cell r="M398" t="str">
            <v>00SDBA03</v>
          </cell>
          <cell r="N398">
            <v>20070508</v>
          </cell>
        </row>
        <row r="399">
          <cell r="A399">
            <v>5550</v>
          </cell>
          <cell r="B399" t="str">
            <v>KEN022</v>
          </cell>
          <cell r="C399" t="str">
            <v>KE654</v>
          </cell>
          <cell r="D399">
            <v>60</v>
          </cell>
          <cell r="F399" t="str">
            <v>SDCE</v>
          </cell>
          <cell r="G399">
            <v>100370</v>
          </cell>
          <cell r="H399">
            <v>20070430</v>
          </cell>
          <cell r="I399">
            <v>85.93</v>
          </cell>
          <cell r="J399" t="str">
            <v>240407$SUPPORT Units Cost</v>
          </cell>
          <cell r="K399" t="str">
            <v>USD</v>
          </cell>
          <cell r="L399">
            <v>1.26</v>
          </cell>
          <cell r="M399" t="str">
            <v>00SDBA03</v>
          </cell>
          <cell r="N399">
            <v>20070508</v>
          </cell>
        </row>
        <row r="400">
          <cell r="A400">
            <v>5550</v>
          </cell>
          <cell r="B400" t="str">
            <v>KEN022</v>
          </cell>
          <cell r="C400" t="str">
            <v>KE654</v>
          </cell>
          <cell r="D400">
            <v>60</v>
          </cell>
          <cell r="F400" t="str">
            <v>SDCE</v>
          </cell>
          <cell r="G400">
            <v>100370</v>
          </cell>
          <cell r="H400">
            <v>20070430</v>
          </cell>
          <cell r="I400">
            <v>512.17999999999995</v>
          </cell>
          <cell r="J400" t="str">
            <v>240407$SUPPORT Units Cost</v>
          </cell>
          <cell r="K400" t="str">
            <v>USD</v>
          </cell>
          <cell r="L400">
            <v>7.51</v>
          </cell>
          <cell r="M400" t="str">
            <v>00SDBA03</v>
          </cell>
          <cell r="N400">
            <v>20070508</v>
          </cell>
        </row>
        <row r="401">
          <cell r="A401">
            <v>5550</v>
          </cell>
          <cell r="B401" t="str">
            <v>KEN022</v>
          </cell>
          <cell r="C401" t="str">
            <v>KE654</v>
          </cell>
          <cell r="D401">
            <v>60</v>
          </cell>
          <cell r="F401" t="str">
            <v>SDCE</v>
          </cell>
          <cell r="G401">
            <v>100370</v>
          </cell>
          <cell r="H401">
            <v>20070430</v>
          </cell>
          <cell r="I401">
            <v>371.01</v>
          </cell>
          <cell r="J401" t="str">
            <v>240407$SUPPORT Units Cost</v>
          </cell>
          <cell r="K401" t="str">
            <v>USD</v>
          </cell>
          <cell r="L401">
            <v>5.44</v>
          </cell>
          <cell r="M401" t="str">
            <v>00SDBA03</v>
          </cell>
          <cell r="N401">
            <v>20070508</v>
          </cell>
        </row>
        <row r="402">
          <cell r="A402">
            <v>5550</v>
          </cell>
          <cell r="B402" t="str">
            <v>KEN022</v>
          </cell>
          <cell r="C402" t="str">
            <v>KE654</v>
          </cell>
          <cell r="D402">
            <v>60</v>
          </cell>
          <cell r="F402" t="str">
            <v>SDCE</v>
          </cell>
          <cell r="G402">
            <v>100370</v>
          </cell>
          <cell r="H402">
            <v>20070430</v>
          </cell>
          <cell r="I402">
            <v>786.35</v>
          </cell>
          <cell r="J402" t="str">
            <v>240407$SUPPORT Units Cost</v>
          </cell>
          <cell r="K402" t="str">
            <v>USD</v>
          </cell>
          <cell r="L402">
            <v>11.53</v>
          </cell>
          <cell r="M402" t="str">
            <v>00SDBA03</v>
          </cell>
          <cell r="N402">
            <v>20070508</v>
          </cell>
        </row>
        <row r="403">
          <cell r="A403">
            <v>5550</v>
          </cell>
          <cell r="B403" t="str">
            <v>KEN022</v>
          </cell>
          <cell r="C403" t="str">
            <v>KE654</v>
          </cell>
          <cell r="D403">
            <v>62</v>
          </cell>
          <cell r="F403" t="str">
            <v>SDCE</v>
          </cell>
          <cell r="G403">
            <v>100370</v>
          </cell>
          <cell r="H403">
            <v>20070430</v>
          </cell>
          <cell r="I403">
            <v>309.63</v>
          </cell>
          <cell r="J403" t="str">
            <v>240407$SUPPORT Units Cost</v>
          </cell>
          <cell r="K403" t="str">
            <v>USD</v>
          </cell>
          <cell r="L403">
            <v>4.54</v>
          </cell>
          <cell r="M403" t="str">
            <v>00SDBA03</v>
          </cell>
          <cell r="N403">
            <v>20070508</v>
          </cell>
        </row>
        <row r="404">
          <cell r="A404">
            <v>5550</v>
          </cell>
          <cell r="B404" t="str">
            <v>KEN022</v>
          </cell>
          <cell r="C404" t="str">
            <v>KE654</v>
          </cell>
          <cell r="D404">
            <v>63</v>
          </cell>
          <cell r="F404" t="str">
            <v>SDCE</v>
          </cell>
          <cell r="G404">
            <v>100370</v>
          </cell>
          <cell r="H404">
            <v>20070430</v>
          </cell>
          <cell r="I404">
            <v>3172.92</v>
          </cell>
          <cell r="J404" t="str">
            <v>190407$SUPPORT Units Cost</v>
          </cell>
          <cell r="K404" t="str">
            <v>USD</v>
          </cell>
          <cell r="L404">
            <v>46.32</v>
          </cell>
          <cell r="M404" t="str">
            <v>00SDBA03</v>
          </cell>
          <cell r="N404">
            <v>20070508</v>
          </cell>
        </row>
        <row r="405">
          <cell r="A405">
            <v>5550</v>
          </cell>
          <cell r="B405" t="str">
            <v>KEN022</v>
          </cell>
          <cell r="C405" t="str">
            <v>KE654</v>
          </cell>
          <cell r="D405">
            <v>63</v>
          </cell>
          <cell r="F405" t="str">
            <v>SDCE</v>
          </cell>
          <cell r="G405">
            <v>100370</v>
          </cell>
          <cell r="H405">
            <v>20070430</v>
          </cell>
          <cell r="I405">
            <v>37.68</v>
          </cell>
          <cell r="J405" t="str">
            <v>190407$SUPPORT Units Cost</v>
          </cell>
          <cell r="K405" t="str">
            <v>USD</v>
          </cell>
          <cell r="L405">
            <v>0.55000000000000004</v>
          </cell>
          <cell r="M405" t="str">
            <v>00SDBA03</v>
          </cell>
          <cell r="N405">
            <v>20070508</v>
          </cell>
        </row>
        <row r="406">
          <cell r="A406">
            <v>5550</v>
          </cell>
          <cell r="B406" t="str">
            <v>KEN022</v>
          </cell>
          <cell r="C406" t="str">
            <v>KE654</v>
          </cell>
          <cell r="D406">
            <v>63</v>
          </cell>
          <cell r="F406" t="str">
            <v>SDCE</v>
          </cell>
          <cell r="G406">
            <v>100370</v>
          </cell>
          <cell r="H406">
            <v>20070430</v>
          </cell>
          <cell r="I406">
            <v>102.75</v>
          </cell>
          <cell r="J406" t="str">
            <v>190407$SUPPORT Units Cost</v>
          </cell>
          <cell r="K406" t="str">
            <v>USD</v>
          </cell>
          <cell r="L406">
            <v>1.5</v>
          </cell>
          <cell r="M406" t="str">
            <v>00SDBA03</v>
          </cell>
          <cell r="N406">
            <v>20070508</v>
          </cell>
        </row>
        <row r="407">
          <cell r="A407">
            <v>5550</v>
          </cell>
          <cell r="B407" t="str">
            <v>KEN022</v>
          </cell>
          <cell r="C407" t="str">
            <v>KE654</v>
          </cell>
          <cell r="D407">
            <v>63</v>
          </cell>
          <cell r="F407" t="str">
            <v>SDCE</v>
          </cell>
          <cell r="G407">
            <v>100370</v>
          </cell>
          <cell r="H407">
            <v>20070430</v>
          </cell>
          <cell r="I407">
            <v>2226.31</v>
          </cell>
          <cell r="J407" t="str">
            <v>300407$SUPPORT Units Cost</v>
          </cell>
          <cell r="K407" t="str">
            <v>USD</v>
          </cell>
          <cell r="L407">
            <v>32.619999999999997</v>
          </cell>
          <cell r="M407" t="str">
            <v>00SDBA03</v>
          </cell>
          <cell r="N407">
            <v>20070508</v>
          </cell>
        </row>
        <row r="408">
          <cell r="A408">
            <v>5550</v>
          </cell>
          <cell r="B408" t="str">
            <v>KEN022</v>
          </cell>
          <cell r="C408" t="str">
            <v>KE654</v>
          </cell>
          <cell r="D408">
            <v>63</v>
          </cell>
          <cell r="F408" t="str">
            <v>SDCE</v>
          </cell>
          <cell r="G408">
            <v>100370</v>
          </cell>
          <cell r="H408">
            <v>20070430</v>
          </cell>
          <cell r="I408">
            <v>7718.19</v>
          </cell>
          <cell r="J408" t="str">
            <v>240407$SUPPORT Units Cost</v>
          </cell>
          <cell r="K408" t="str">
            <v>USD</v>
          </cell>
          <cell r="L408">
            <v>113.17</v>
          </cell>
          <cell r="M408" t="str">
            <v>00SDBA03</v>
          </cell>
          <cell r="N408">
            <v>20070508</v>
          </cell>
        </row>
        <row r="409">
          <cell r="A409">
            <v>5550</v>
          </cell>
          <cell r="B409" t="str">
            <v>KEN022</v>
          </cell>
          <cell r="C409" t="str">
            <v>KE654</v>
          </cell>
          <cell r="D409">
            <v>63</v>
          </cell>
          <cell r="F409" t="str">
            <v>SDCE</v>
          </cell>
          <cell r="G409">
            <v>100370</v>
          </cell>
          <cell r="H409">
            <v>20070430</v>
          </cell>
          <cell r="I409">
            <v>107.76</v>
          </cell>
          <cell r="J409" t="str">
            <v>240407$SUPPORT Units Cost</v>
          </cell>
          <cell r="K409" t="str">
            <v>USD</v>
          </cell>
          <cell r="L409">
            <v>1.58</v>
          </cell>
          <cell r="M409" t="str">
            <v>00SDBA03</v>
          </cell>
          <cell r="N409">
            <v>20070508</v>
          </cell>
        </row>
        <row r="410">
          <cell r="A410">
            <v>5550</v>
          </cell>
          <cell r="B410" t="str">
            <v>KEN022</v>
          </cell>
          <cell r="C410" t="str">
            <v>KE654</v>
          </cell>
          <cell r="D410">
            <v>63</v>
          </cell>
          <cell r="F410" t="str">
            <v>SDCE</v>
          </cell>
          <cell r="G410">
            <v>100370</v>
          </cell>
          <cell r="H410">
            <v>20070430</v>
          </cell>
          <cell r="I410">
            <v>100.94</v>
          </cell>
          <cell r="J410" t="str">
            <v>240407$SUPPORT Units Cost</v>
          </cell>
          <cell r="K410" t="str">
            <v>USD</v>
          </cell>
          <cell r="L410">
            <v>1.48</v>
          </cell>
          <cell r="M410" t="str">
            <v>00SDBA03</v>
          </cell>
          <cell r="N410">
            <v>20070508</v>
          </cell>
        </row>
        <row r="411">
          <cell r="A411">
            <v>5550</v>
          </cell>
          <cell r="B411" t="str">
            <v>KEN022</v>
          </cell>
          <cell r="C411" t="str">
            <v>KE654</v>
          </cell>
          <cell r="D411">
            <v>64</v>
          </cell>
          <cell r="F411" t="str">
            <v>SDCE</v>
          </cell>
          <cell r="G411">
            <v>100370</v>
          </cell>
          <cell r="H411">
            <v>20070430</v>
          </cell>
          <cell r="I411">
            <v>198.46</v>
          </cell>
          <cell r="J411" t="str">
            <v>240407$SUPPORT Units Cost</v>
          </cell>
          <cell r="K411" t="str">
            <v>USD</v>
          </cell>
          <cell r="L411">
            <v>2.91</v>
          </cell>
          <cell r="M411" t="str">
            <v>00SDBA03</v>
          </cell>
          <cell r="N411">
            <v>20070508</v>
          </cell>
        </row>
        <row r="412">
          <cell r="A412">
            <v>5550</v>
          </cell>
          <cell r="B412" t="str">
            <v>KEN022</v>
          </cell>
          <cell r="C412" t="str">
            <v>KE654</v>
          </cell>
          <cell r="D412">
            <v>65</v>
          </cell>
          <cell r="F412" t="str">
            <v>SDCE</v>
          </cell>
          <cell r="G412">
            <v>100370</v>
          </cell>
          <cell r="H412">
            <v>20070430</v>
          </cell>
          <cell r="I412">
            <v>2671.02</v>
          </cell>
          <cell r="J412" t="str">
            <v>150407$SUPPORT Units Cost</v>
          </cell>
          <cell r="K412" t="str">
            <v>USD</v>
          </cell>
          <cell r="L412">
            <v>39.049999999999997</v>
          </cell>
          <cell r="M412" t="str">
            <v>00SDBA03</v>
          </cell>
          <cell r="N412">
            <v>20070508</v>
          </cell>
        </row>
        <row r="413">
          <cell r="A413">
            <v>5550</v>
          </cell>
          <cell r="B413" t="str">
            <v>KEN022</v>
          </cell>
          <cell r="C413" t="str">
            <v>KE654</v>
          </cell>
          <cell r="D413">
            <v>65</v>
          </cell>
          <cell r="F413" t="str">
            <v>SDCE</v>
          </cell>
          <cell r="G413">
            <v>100370</v>
          </cell>
          <cell r="H413">
            <v>20070430</v>
          </cell>
          <cell r="I413">
            <v>0.69</v>
          </cell>
          <cell r="J413" t="str">
            <v>190407$SUPPORT Units Cost</v>
          </cell>
          <cell r="K413" t="str">
            <v>USD</v>
          </cell>
          <cell r="L413">
            <v>0.01</v>
          </cell>
          <cell r="M413" t="str">
            <v>00SDBA03</v>
          </cell>
          <cell r="N413">
            <v>20070508</v>
          </cell>
        </row>
        <row r="414">
          <cell r="A414">
            <v>5550</v>
          </cell>
          <cell r="B414" t="str">
            <v>KEN022</v>
          </cell>
          <cell r="C414" t="str">
            <v>KE654</v>
          </cell>
          <cell r="D414">
            <v>65</v>
          </cell>
          <cell r="F414" t="str">
            <v>SDCE</v>
          </cell>
          <cell r="G414">
            <v>100370</v>
          </cell>
          <cell r="H414">
            <v>20070430</v>
          </cell>
          <cell r="I414">
            <v>85.93</v>
          </cell>
          <cell r="J414" t="str">
            <v>240407$SUPPORT Units Cost</v>
          </cell>
          <cell r="K414" t="str">
            <v>USD</v>
          </cell>
          <cell r="L414">
            <v>1.26</v>
          </cell>
          <cell r="M414" t="str">
            <v>00SDBA03</v>
          </cell>
          <cell r="N414">
            <v>20070508</v>
          </cell>
        </row>
        <row r="415">
          <cell r="A415">
            <v>5550</v>
          </cell>
          <cell r="B415" t="str">
            <v>KEN022</v>
          </cell>
          <cell r="C415" t="str">
            <v>KE654</v>
          </cell>
          <cell r="D415">
            <v>65</v>
          </cell>
          <cell r="F415" t="str">
            <v>SDCE</v>
          </cell>
          <cell r="G415">
            <v>100370</v>
          </cell>
          <cell r="H415">
            <v>20070430</v>
          </cell>
          <cell r="I415">
            <v>142.54</v>
          </cell>
          <cell r="J415" t="str">
            <v>240407$SUPPORT Units Cost</v>
          </cell>
          <cell r="K415" t="str">
            <v>USD</v>
          </cell>
          <cell r="L415">
            <v>2.09</v>
          </cell>
          <cell r="M415" t="str">
            <v>00SDBA03</v>
          </cell>
          <cell r="N415">
            <v>20070508</v>
          </cell>
        </row>
        <row r="416">
          <cell r="A416">
            <v>5550</v>
          </cell>
          <cell r="B416" t="str">
            <v>KEN022</v>
          </cell>
          <cell r="C416" t="str">
            <v>KE654</v>
          </cell>
          <cell r="D416">
            <v>65</v>
          </cell>
          <cell r="F416" t="str">
            <v>SDCE</v>
          </cell>
          <cell r="G416">
            <v>100370</v>
          </cell>
          <cell r="H416">
            <v>20070430</v>
          </cell>
          <cell r="I416">
            <v>1721.37</v>
          </cell>
          <cell r="J416" t="str">
            <v>240407$SUPPORT Units Cost</v>
          </cell>
          <cell r="K416" t="str">
            <v>USD</v>
          </cell>
          <cell r="L416">
            <v>25.24</v>
          </cell>
          <cell r="M416" t="str">
            <v>00SDBA03</v>
          </cell>
          <cell r="N416">
            <v>20070508</v>
          </cell>
        </row>
        <row r="417">
          <cell r="A417">
            <v>5620</v>
          </cell>
          <cell r="B417" t="str">
            <v>KEN022</v>
          </cell>
          <cell r="C417" t="str">
            <v>KE654</v>
          </cell>
          <cell r="D417">
            <v>62</v>
          </cell>
          <cell r="F417" t="str">
            <v>SDCE</v>
          </cell>
          <cell r="G417">
            <v>100370</v>
          </cell>
          <cell r="H417">
            <v>20070430</v>
          </cell>
          <cell r="I417">
            <v>-81.459999999999994</v>
          </cell>
          <cell r="J417" t="str">
            <v>210407$SUPPORT Units Cost</v>
          </cell>
          <cell r="K417" t="str">
            <v>USD</v>
          </cell>
          <cell r="L417">
            <v>-1.19</v>
          </cell>
          <cell r="M417" t="str">
            <v>00SDBA03</v>
          </cell>
          <cell r="N417">
            <v>20070508</v>
          </cell>
        </row>
        <row r="418">
          <cell r="A418">
            <v>5620</v>
          </cell>
          <cell r="B418" t="str">
            <v>KEN022</v>
          </cell>
          <cell r="C418" t="str">
            <v>KE654</v>
          </cell>
          <cell r="D418">
            <v>62</v>
          </cell>
          <cell r="F418" t="str">
            <v>SDCE</v>
          </cell>
          <cell r="G418">
            <v>100370</v>
          </cell>
          <cell r="H418">
            <v>20070430</v>
          </cell>
          <cell r="I418">
            <v>2.0499999999999998</v>
          </cell>
          <cell r="J418" t="str">
            <v>210407$SUPPORT Units Cost</v>
          </cell>
          <cell r="K418" t="str">
            <v>USD</v>
          </cell>
          <cell r="L418">
            <v>0.03</v>
          </cell>
          <cell r="M418" t="str">
            <v>00SDBA03</v>
          </cell>
          <cell r="N418">
            <v>20070508</v>
          </cell>
        </row>
        <row r="419">
          <cell r="A419">
            <v>5620</v>
          </cell>
          <cell r="B419" t="str">
            <v>KEN022</v>
          </cell>
          <cell r="C419" t="str">
            <v>KE654</v>
          </cell>
          <cell r="D419">
            <v>62</v>
          </cell>
          <cell r="F419" t="str">
            <v>SDCE</v>
          </cell>
          <cell r="G419">
            <v>100370</v>
          </cell>
          <cell r="H419">
            <v>20070430</v>
          </cell>
          <cell r="I419">
            <v>2.0499999999999998</v>
          </cell>
          <cell r="J419" t="str">
            <v>210407$SUPPORT Units Cost</v>
          </cell>
          <cell r="K419" t="str">
            <v>USD</v>
          </cell>
          <cell r="L419">
            <v>0.03</v>
          </cell>
          <cell r="M419" t="str">
            <v>00SDBA03</v>
          </cell>
          <cell r="N419">
            <v>20070508</v>
          </cell>
        </row>
        <row r="420">
          <cell r="A420">
            <v>5652</v>
          </cell>
          <cell r="B420" t="str">
            <v>KEN022</v>
          </cell>
          <cell r="C420" t="str">
            <v>KE654</v>
          </cell>
          <cell r="D420">
            <v>63</v>
          </cell>
          <cell r="F420" t="str">
            <v>SDCE</v>
          </cell>
          <cell r="G420">
            <v>100370</v>
          </cell>
          <cell r="H420">
            <v>20070430</v>
          </cell>
          <cell r="I420">
            <v>4298.84</v>
          </cell>
          <cell r="J420" t="str">
            <v>310706$SUPPORT Units Cost</v>
          </cell>
          <cell r="K420" t="str">
            <v>USD</v>
          </cell>
          <cell r="L420">
            <v>58.44</v>
          </cell>
          <cell r="M420" t="str">
            <v>00SDBA03</v>
          </cell>
          <cell r="N420">
            <v>20070508</v>
          </cell>
        </row>
        <row r="421">
          <cell r="A421">
            <v>5654</v>
          </cell>
          <cell r="B421" t="str">
            <v>KEN022</v>
          </cell>
          <cell r="C421" t="str">
            <v>KE654</v>
          </cell>
          <cell r="D421">
            <v>62</v>
          </cell>
          <cell r="F421" t="str">
            <v>SDCE</v>
          </cell>
          <cell r="G421">
            <v>100370</v>
          </cell>
          <cell r="H421">
            <v>20070430</v>
          </cell>
          <cell r="I421">
            <v>22788.880000000001</v>
          </cell>
          <cell r="J421" t="str">
            <v>310706$SUPPORT Units Cost</v>
          </cell>
          <cell r="K421" t="str">
            <v>USD</v>
          </cell>
          <cell r="L421">
            <v>309.8</v>
          </cell>
          <cell r="M421" t="str">
            <v>00SDBA03</v>
          </cell>
          <cell r="N421">
            <v>20070508</v>
          </cell>
        </row>
        <row r="422">
          <cell r="A422">
            <v>5654</v>
          </cell>
          <cell r="B422" t="str">
            <v>KEN022</v>
          </cell>
          <cell r="C422" t="str">
            <v>KE654</v>
          </cell>
          <cell r="D422">
            <v>64</v>
          </cell>
          <cell r="F422" t="str">
            <v>SDCE</v>
          </cell>
          <cell r="G422">
            <v>100370</v>
          </cell>
          <cell r="H422">
            <v>20070430</v>
          </cell>
          <cell r="I422">
            <v>5051.2299999999996</v>
          </cell>
          <cell r="J422" t="str">
            <v>310107$SUPPORT Units Cost</v>
          </cell>
          <cell r="K422" t="str">
            <v>USD</v>
          </cell>
          <cell r="L422">
            <v>71.73</v>
          </cell>
          <cell r="M422" t="str">
            <v>00SDBA03</v>
          </cell>
          <cell r="N422">
            <v>20070508</v>
          </cell>
        </row>
        <row r="423">
          <cell r="A423">
            <v>5655</v>
          </cell>
          <cell r="B423" t="str">
            <v>KEN022</v>
          </cell>
          <cell r="C423" t="str">
            <v>KE654</v>
          </cell>
          <cell r="D423">
            <v>63</v>
          </cell>
          <cell r="F423" t="str">
            <v>SDCE</v>
          </cell>
          <cell r="G423">
            <v>100370</v>
          </cell>
          <cell r="H423">
            <v>20070430</v>
          </cell>
          <cell r="I423">
            <v>-10408.74</v>
          </cell>
          <cell r="J423" t="str">
            <v>310706$SUPPORT Units Cost</v>
          </cell>
          <cell r="K423" t="str">
            <v>USD</v>
          </cell>
          <cell r="L423">
            <v>-141.5</v>
          </cell>
          <cell r="M423" t="str">
            <v>00SDBA03</v>
          </cell>
          <cell r="N423">
            <v>20070508</v>
          </cell>
        </row>
        <row r="424">
          <cell r="A424">
            <v>5655</v>
          </cell>
          <cell r="B424" t="str">
            <v>KEN022</v>
          </cell>
          <cell r="C424" t="str">
            <v>KE654</v>
          </cell>
          <cell r="D424">
            <v>63</v>
          </cell>
          <cell r="F424" t="str">
            <v>SDCE</v>
          </cell>
          <cell r="G424">
            <v>100370</v>
          </cell>
          <cell r="H424">
            <v>20070430</v>
          </cell>
          <cell r="I424">
            <v>-10408.74</v>
          </cell>
          <cell r="J424" t="str">
            <v>310706$SUPPORT Units Cost</v>
          </cell>
          <cell r="K424" t="str">
            <v>USD</v>
          </cell>
          <cell r="L424">
            <v>-141.5</v>
          </cell>
          <cell r="M424" t="str">
            <v>00SDBA03</v>
          </cell>
          <cell r="N424">
            <v>20070508</v>
          </cell>
        </row>
        <row r="425">
          <cell r="A425">
            <v>5655</v>
          </cell>
          <cell r="B425" t="str">
            <v>KEN022</v>
          </cell>
          <cell r="C425" t="str">
            <v>KE654</v>
          </cell>
          <cell r="D425">
            <v>63</v>
          </cell>
          <cell r="F425" t="str">
            <v>SDCE</v>
          </cell>
          <cell r="G425">
            <v>100370</v>
          </cell>
          <cell r="H425">
            <v>20070430</v>
          </cell>
          <cell r="I425">
            <v>-10408.74</v>
          </cell>
          <cell r="J425" t="str">
            <v>310706$SUPPORT Units Cost</v>
          </cell>
          <cell r="K425" t="str">
            <v>USD</v>
          </cell>
          <cell r="L425">
            <v>-141.5</v>
          </cell>
          <cell r="M425" t="str">
            <v>00SDBA03</v>
          </cell>
          <cell r="N425">
            <v>20070508</v>
          </cell>
        </row>
        <row r="426">
          <cell r="A426">
            <v>5655</v>
          </cell>
          <cell r="B426" t="str">
            <v>KEN022</v>
          </cell>
          <cell r="C426" t="str">
            <v>KE654</v>
          </cell>
          <cell r="D426">
            <v>63</v>
          </cell>
          <cell r="F426" t="str">
            <v>SDCE</v>
          </cell>
          <cell r="G426">
            <v>100370</v>
          </cell>
          <cell r="H426">
            <v>20070430</v>
          </cell>
          <cell r="I426">
            <v>10408.74</v>
          </cell>
          <cell r="J426" t="str">
            <v>310706$SUPPORT Units Cost</v>
          </cell>
          <cell r="K426" t="str">
            <v>USD</v>
          </cell>
          <cell r="L426">
            <v>141.5</v>
          </cell>
          <cell r="M426" t="str">
            <v>00SDBA03</v>
          </cell>
          <cell r="N426">
            <v>20070508</v>
          </cell>
        </row>
        <row r="427">
          <cell r="A427">
            <v>5655</v>
          </cell>
          <cell r="B427" t="str">
            <v>KEN022</v>
          </cell>
          <cell r="C427" t="str">
            <v>KE654</v>
          </cell>
          <cell r="D427">
            <v>63</v>
          </cell>
          <cell r="F427" t="str">
            <v>SDCE</v>
          </cell>
          <cell r="G427">
            <v>100370</v>
          </cell>
          <cell r="H427">
            <v>20070430</v>
          </cell>
          <cell r="I427">
            <v>10408.74</v>
          </cell>
          <cell r="J427" t="str">
            <v>310706$SUPPORT Units Cost</v>
          </cell>
          <cell r="K427" t="str">
            <v>USD</v>
          </cell>
          <cell r="L427">
            <v>141.5</v>
          </cell>
          <cell r="M427" t="str">
            <v>00SDBA03</v>
          </cell>
          <cell r="N427">
            <v>20070508</v>
          </cell>
        </row>
        <row r="428">
          <cell r="A428">
            <v>5655</v>
          </cell>
          <cell r="B428" t="str">
            <v>KEN022</v>
          </cell>
          <cell r="C428" t="str">
            <v>KE654</v>
          </cell>
          <cell r="D428">
            <v>63</v>
          </cell>
          <cell r="F428" t="str">
            <v>SDCE</v>
          </cell>
          <cell r="G428">
            <v>100370</v>
          </cell>
          <cell r="H428">
            <v>20070430</v>
          </cell>
          <cell r="I428">
            <v>10408.74</v>
          </cell>
          <cell r="J428" t="str">
            <v>310706$SUPPORT Units Cost</v>
          </cell>
          <cell r="K428" t="str">
            <v>USD</v>
          </cell>
          <cell r="L428">
            <v>141.5</v>
          </cell>
          <cell r="M428" t="str">
            <v>00SDBA03</v>
          </cell>
          <cell r="N428">
            <v>20070508</v>
          </cell>
        </row>
        <row r="429">
          <cell r="A429">
            <v>5655</v>
          </cell>
          <cell r="B429" t="str">
            <v>KEN022</v>
          </cell>
          <cell r="C429" t="str">
            <v>KE654</v>
          </cell>
          <cell r="D429">
            <v>63</v>
          </cell>
          <cell r="F429" t="str">
            <v>SDCE</v>
          </cell>
          <cell r="G429">
            <v>100370</v>
          </cell>
          <cell r="H429">
            <v>20070430</v>
          </cell>
          <cell r="I429">
            <v>9512.0499999999993</v>
          </cell>
          <cell r="J429" t="str">
            <v>300906$SUPPORT Units Cost</v>
          </cell>
          <cell r="K429" t="str">
            <v>USD</v>
          </cell>
          <cell r="L429">
            <v>131.02000000000001</v>
          </cell>
          <cell r="M429" t="str">
            <v>00SDBA03</v>
          </cell>
          <cell r="N429">
            <v>20070508</v>
          </cell>
        </row>
        <row r="430">
          <cell r="A430">
            <v>5655</v>
          </cell>
          <cell r="B430" t="str">
            <v>KEN022</v>
          </cell>
          <cell r="C430" t="str">
            <v>KE654</v>
          </cell>
          <cell r="D430">
            <v>63</v>
          </cell>
          <cell r="F430" t="str">
            <v>SDCE</v>
          </cell>
          <cell r="G430">
            <v>100370</v>
          </cell>
          <cell r="H430">
            <v>20070430</v>
          </cell>
          <cell r="I430">
            <v>9512.0499999999993</v>
          </cell>
          <cell r="J430" t="str">
            <v>300906$SUPPORT Units Cost</v>
          </cell>
          <cell r="K430" t="str">
            <v>USD</v>
          </cell>
          <cell r="L430">
            <v>131.02000000000001</v>
          </cell>
          <cell r="M430" t="str">
            <v>00SDBA03</v>
          </cell>
          <cell r="N430">
            <v>20070508</v>
          </cell>
        </row>
        <row r="431">
          <cell r="A431">
            <v>5655</v>
          </cell>
          <cell r="B431" t="str">
            <v>KEN022</v>
          </cell>
          <cell r="C431" t="str">
            <v>KE654</v>
          </cell>
          <cell r="D431">
            <v>63</v>
          </cell>
          <cell r="F431" t="str">
            <v>SDCE</v>
          </cell>
          <cell r="G431">
            <v>100370</v>
          </cell>
          <cell r="H431">
            <v>20070430</v>
          </cell>
          <cell r="I431">
            <v>9512.0499999999993</v>
          </cell>
          <cell r="J431" t="str">
            <v>300906$SUPPORT Units Cost</v>
          </cell>
          <cell r="K431" t="str">
            <v>USD</v>
          </cell>
          <cell r="L431">
            <v>131.02000000000001</v>
          </cell>
          <cell r="M431" t="str">
            <v>00SDBA03</v>
          </cell>
          <cell r="N431">
            <v>20070508</v>
          </cell>
        </row>
        <row r="432">
          <cell r="A432">
            <v>5680</v>
          </cell>
          <cell r="B432" t="str">
            <v>KEN022</v>
          </cell>
          <cell r="C432" t="str">
            <v>KE654</v>
          </cell>
          <cell r="D432">
            <v>63</v>
          </cell>
          <cell r="F432" t="str">
            <v>SDCE</v>
          </cell>
          <cell r="G432">
            <v>100370</v>
          </cell>
          <cell r="H432">
            <v>20070430</v>
          </cell>
          <cell r="I432">
            <v>593.77</v>
          </cell>
          <cell r="J432" t="str">
            <v>270407$SUPPORT Units Cost</v>
          </cell>
          <cell r="K432" t="str">
            <v>USD</v>
          </cell>
          <cell r="L432">
            <v>8.6999999999999993</v>
          </cell>
          <cell r="M432" t="str">
            <v>00SDBA03</v>
          </cell>
          <cell r="N432">
            <v>20070508</v>
          </cell>
        </row>
        <row r="433">
          <cell r="A433">
            <v>5012</v>
          </cell>
          <cell r="B433" t="str">
            <v>KEN022</v>
          </cell>
          <cell r="C433" t="str">
            <v>KE654</v>
          </cell>
          <cell r="D433">
            <v>11</v>
          </cell>
          <cell r="E433">
            <v>6023</v>
          </cell>
          <cell r="F433" t="str">
            <v>SDCP</v>
          </cell>
          <cell r="G433">
            <v>100370</v>
          </cell>
          <cell r="H433">
            <v>20070430</v>
          </cell>
          <cell r="I433">
            <v>61746.43</v>
          </cell>
          <cell r="J433" t="str">
            <v>300407$CD Costs</v>
          </cell>
          <cell r="K433" t="str">
            <v>USD</v>
          </cell>
          <cell r="L433">
            <v>904.71</v>
          </cell>
          <cell r="M433" t="str">
            <v>00SDBA03</v>
          </cell>
          <cell r="N433">
            <v>20070508</v>
          </cell>
        </row>
        <row r="434">
          <cell r="A434">
            <v>5032</v>
          </cell>
          <cell r="B434" t="str">
            <v>KEN022</v>
          </cell>
          <cell r="C434" t="str">
            <v>KE654</v>
          </cell>
          <cell r="D434">
            <v>11</v>
          </cell>
          <cell r="E434">
            <v>6023</v>
          </cell>
          <cell r="F434" t="str">
            <v>SDCP</v>
          </cell>
          <cell r="G434">
            <v>100370</v>
          </cell>
          <cell r="H434">
            <v>20070430</v>
          </cell>
          <cell r="I434">
            <v>7699.96</v>
          </cell>
          <cell r="J434" t="str">
            <v>300407$CD Costs</v>
          </cell>
          <cell r="K434" t="str">
            <v>USD</v>
          </cell>
          <cell r="L434">
            <v>112.82</v>
          </cell>
          <cell r="M434" t="str">
            <v>00SDBA03</v>
          </cell>
          <cell r="N434">
            <v>20070508</v>
          </cell>
        </row>
        <row r="435">
          <cell r="A435">
            <v>5042</v>
          </cell>
          <cell r="B435" t="str">
            <v>KEN022</v>
          </cell>
          <cell r="C435" t="str">
            <v>KE654</v>
          </cell>
          <cell r="D435">
            <v>11</v>
          </cell>
          <cell r="E435">
            <v>6023</v>
          </cell>
          <cell r="F435" t="str">
            <v>SDCP</v>
          </cell>
          <cell r="G435">
            <v>100370</v>
          </cell>
          <cell r="H435">
            <v>20070430</v>
          </cell>
          <cell r="I435">
            <v>7362.81</v>
          </cell>
          <cell r="J435" t="str">
            <v>300407$CD Costs</v>
          </cell>
          <cell r="K435" t="str">
            <v>USD</v>
          </cell>
          <cell r="L435">
            <v>107.88</v>
          </cell>
          <cell r="M435" t="str">
            <v>00SDBA03</v>
          </cell>
          <cell r="N435">
            <v>20070508</v>
          </cell>
        </row>
        <row r="436">
          <cell r="A436">
            <v>5044</v>
          </cell>
          <cell r="B436" t="str">
            <v>KEN022</v>
          </cell>
          <cell r="C436" t="str">
            <v>KE654</v>
          </cell>
          <cell r="D436">
            <v>11</v>
          </cell>
          <cell r="E436">
            <v>6023</v>
          </cell>
          <cell r="F436" t="str">
            <v>SDCP</v>
          </cell>
          <cell r="G436">
            <v>100370</v>
          </cell>
          <cell r="H436">
            <v>20070430</v>
          </cell>
          <cell r="I436">
            <v>10449.07</v>
          </cell>
          <cell r="J436" t="str">
            <v>300407$CD Costs</v>
          </cell>
          <cell r="K436" t="str">
            <v>USD</v>
          </cell>
          <cell r="L436">
            <v>153.1</v>
          </cell>
          <cell r="M436" t="str">
            <v>00SDBA03</v>
          </cell>
          <cell r="N436">
            <v>20070508</v>
          </cell>
        </row>
        <row r="437">
          <cell r="A437">
            <v>5052</v>
          </cell>
          <cell r="B437" t="str">
            <v>KEN022</v>
          </cell>
          <cell r="C437" t="str">
            <v>KE654</v>
          </cell>
          <cell r="D437">
            <v>11</v>
          </cell>
          <cell r="E437">
            <v>6023</v>
          </cell>
          <cell r="F437" t="str">
            <v>SDCP</v>
          </cell>
          <cell r="G437">
            <v>100370</v>
          </cell>
          <cell r="H437">
            <v>20070430</v>
          </cell>
          <cell r="I437">
            <v>18105.349999999999</v>
          </cell>
          <cell r="J437" t="str">
            <v>300407$CD Costs</v>
          </cell>
          <cell r="K437" t="str">
            <v>USD</v>
          </cell>
          <cell r="L437">
            <v>265.27999999999997</v>
          </cell>
          <cell r="M437" t="str">
            <v>00SDBA03</v>
          </cell>
          <cell r="N437">
            <v>20070508</v>
          </cell>
        </row>
        <row r="438">
          <cell r="A438">
            <v>5056</v>
          </cell>
          <cell r="B438" t="str">
            <v>KEN022</v>
          </cell>
          <cell r="C438" t="str">
            <v>KE654</v>
          </cell>
          <cell r="D438">
            <v>11</v>
          </cell>
          <cell r="E438">
            <v>6023</v>
          </cell>
          <cell r="F438" t="str">
            <v>SDCP</v>
          </cell>
          <cell r="G438">
            <v>100370</v>
          </cell>
          <cell r="H438">
            <v>20070430</v>
          </cell>
          <cell r="I438">
            <v>1299.18</v>
          </cell>
          <cell r="J438" t="str">
            <v>200407$CD Costs</v>
          </cell>
          <cell r="K438" t="str">
            <v>USD</v>
          </cell>
          <cell r="L438">
            <v>18.98</v>
          </cell>
          <cell r="M438" t="str">
            <v>00SDBA03</v>
          </cell>
          <cell r="N438">
            <v>20070508</v>
          </cell>
        </row>
        <row r="439">
          <cell r="A439">
            <v>5058</v>
          </cell>
          <cell r="B439" t="str">
            <v>KEN022</v>
          </cell>
          <cell r="C439" t="str">
            <v>KE654</v>
          </cell>
          <cell r="D439">
            <v>11</v>
          </cell>
          <cell r="E439">
            <v>6023</v>
          </cell>
          <cell r="F439" t="str">
            <v>SDCP</v>
          </cell>
          <cell r="G439">
            <v>100370</v>
          </cell>
          <cell r="H439">
            <v>20070430</v>
          </cell>
          <cell r="I439">
            <v>59945.72</v>
          </cell>
          <cell r="J439" t="str">
            <v>190407$CD Costs</v>
          </cell>
          <cell r="K439" t="str">
            <v>USD</v>
          </cell>
          <cell r="L439">
            <v>875.12</v>
          </cell>
          <cell r="M439" t="str">
            <v>00SDBA03</v>
          </cell>
          <cell r="N439">
            <v>20070508</v>
          </cell>
        </row>
        <row r="440">
          <cell r="A440">
            <v>5012</v>
          </cell>
          <cell r="B440" t="str">
            <v>KEN022</v>
          </cell>
          <cell r="C440" t="str">
            <v>KE654</v>
          </cell>
          <cell r="D440">
            <v>11</v>
          </cell>
          <cell r="E440">
            <v>7451</v>
          </cell>
          <cell r="F440" t="str">
            <v>SDCP</v>
          </cell>
          <cell r="G440">
            <v>100370</v>
          </cell>
          <cell r="H440">
            <v>20070430</v>
          </cell>
          <cell r="I440">
            <v>15533.01</v>
          </cell>
          <cell r="J440" t="str">
            <v>300407$ACDP Costs</v>
          </cell>
          <cell r="K440" t="str">
            <v>USD</v>
          </cell>
          <cell r="L440">
            <v>227.59</v>
          </cell>
          <cell r="M440" t="str">
            <v>00SDBA03</v>
          </cell>
          <cell r="N440">
            <v>20070508</v>
          </cell>
        </row>
        <row r="441">
          <cell r="A441">
            <v>5032</v>
          </cell>
          <cell r="B441" t="str">
            <v>KEN022</v>
          </cell>
          <cell r="C441" t="str">
            <v>KE654</v>
          </cell>
          <cell r="D441">
            <v>11</v>
          </cell>
          <cell r="E441">
            <v>7451</v>
          </cell>
          <cell r="F441" t="str">
            <v>SDCP</v>
          </cell>
          <cell r="G441">
            <v>100370</v>
          </cell>
          <cell r="H441">
            <v>20070430</v>
          </cell>
          <cell r="I441">
            <v>104.42</v>
          </cell>
          <cell r="J441" t="str">
            <v>300407$ACDP Costs</v>
          </cell>
          <cell r="K441" t="str">
            <v>USD</v>
          </cell>
          <cell r="L441">
            <v>1.53</v>
          </cell>
          <cell r="M441" t="str">
            <v>00SDBA03</v>
          </cell>
          <cell r="N441">
            <v>20070508</v>
          </cell>
        </row>
        <row r="442">
          <cell r="A442">
            <v>5042</v>
          </cell>
          <cell r="B442" t="str">
            <v>KEN022</v>
          </cell>
          <cell r="C442" t="str">
            <v>KE654</v>
          </cell>
          <cell r="D442">
            <v>11</v>
          </cell>
          <cell r="E442">
            <v>7451</v>
          </cell>
          <cell r="F442" t="str">
            <v>SDCP</v>
          </cell>
          <cell r="G442">
            <v>100370</v>
          </cell>
          <cell r="H442">
            <v>20070430</v>
          </cell>
          <cell r="I442">
            <v>3360.63</v>
          </cell>
          <cell r="J442" t="str">
            <v>300407$ACDP Costs</v>
          </cell>
          <cell r="K442" t="str">
            <v>USD</v>
          </cell>
          <cell r="L442">
            <v>49.24</v>
          </cell>
          <cell r="M442" t="str">
            <v>00SDBA03</v>
          </cell>
          <cell r="N442">
            <v>20070508</v>
          </cell>
        </row>
        <row r="443">
          <cell r="A443">
            <v>5042</v>
          </cell>
          <cell r="B443" t="str">
            <v>KEN022</v>
          </cell>
          <cell r="C443" t="str">
            <v>KE654</v>
          </cell>
          <cell r="D443">
            <v>11</v>
          </cell>
          <cell r="E443">
            <v>7451</v>
          </cell>
          <cell r="F443" t="str">
            <v>SDCP</v>
          </cell>
          <cell r="G443">
            <v>100370</v>
          </cell>
          <cell r="H443">
            <v>20070430</v>
          </cell>
          <cell r="I443">
            <v>3311.49</v>
          </cell>
          <cell r="J443" t="str">
            <v>300407$ACDP Costs</v>
          </cell>
          <cell r="K443" t="str">
            <v>USD</v>
          </cell>
          <cell r="L443">
            <v>48.52</v>
          </cell>
          <cell r="M443" t="str">
            <v>00SDBA03</v>
          </cell>
          <cell r="N443">
            <v>20070508</v>
          </cell>
        </row>
        <row r="444">
          <cell r="A444">
            <v>5044</v>
          </cell>
          <cell r="B444" t="str">
            <v>KEN022</v>
          </cell>
          <cell r="C444" t="str">
            <v>KE654</v>
          </cell>
          <cell r="D444">
            <v>11</v>
          </cell>
          <cell r="E444">
            <v>7451</v>
          </cell>
          <cell r="F444" t="str">
            <v>SDCP</v>
          </cell>
          <cell r="G444">
            <v>100370</v>
          </cell>
          <cell r="H444">
            <v>20070430</v>
          </cell>
          <cell r="I444">
            <v>855.17</v>
          </cell>
          <cell r="J444" t="str">
            <v>300407$ACDP Costs</v>
          </cell>
          <cell r="K444" t="str">
            <v>USD</v>
          </cell>
          <cell r="L444">
            <v>12.53</v>
          </cell>
          <cell r="M444" t="str">
            <v>00SDBA03</v>
          </cell>
          <cell r="N444">
            <v>20070508</v>
          </cell>
        </row>
        <row r="445">
          <cell r="A445">
            <v>5054</v>
          </cell>
          <cell r="B445" t="str">
            <v>KEN022</v>
          </cell>
          <cell r="C445" t="str">
            <v>KE654</v>
          </cell>
          <cell r="D445">
            <v>11</v>
          </cell>
          <cell r="E445">
            <v>7451</v>
          </cell>
          <cell r="F445" t="str">
            <v>SDCP</v>
          </cell>
          <cell r="G445">
            <v>100370</v>
          </cell>
          <cell r="H445">
            <v>20070430</v>
          </cell>
          <cell r="I445">
            <v>8053.5</v>
          </cell>
          <cell r="J445" t="str">
            <v>300407$ACDP Costs</v>
          </cell>
          <cell r="K445" t="str">
            <v>USD</v>
          </cell>
          <cell r="L445">
            <v>118</v>
          </cell>
          <cell r="M445" t="str">
            <v>00SDBA03</v>
          </cell>
          <cell r="N445">
            <v>20070508</v>
          </cell>
        </row>
        <row r="446">
          <cell r="A446">
            <v>5056</v>
          </cell>
          <cell r="B446" t="str">
            <v>KEN022</v>
          </cell>
          <cell r="C446" t="str">
            <v>KE654</v>
          </cell>
          <cell r="D446">
            <v>11</v>
          </cell>
          <cell r="E446">
            <v>7451</v>
          </cell>
          <cell r="F446" t="str">
            <v>SDCP</v>
          </cell>
          <cell r="G446">
            <v>100370</v>
          </cell>
          <cell r="H446">
            <v>20070430</v>
          </cell>
          <cell r="I446">
            <v>417.17</v>
          </cell>
          <cell r="J446" t="str">
            <v>190407$ACDP Costs</v>
          </cell>
          <cell r="K446" t="str">
            <v>USD</v>
          </cell>
          <cell r="L446">
            <v>6.09</v>
          </cell>
          <cell r="M446" t="str">
            <v>00SDBA03</v>
          </cell>
          <cell r="N446">
            <v>20070508</v>
          </cell>
        </row>
        <row r="447">
          <cell r="A447">
            <v>5056</v>
          </cell>
          <cell r="B447" t="str">
            <v>KEN022</v>
          </cell>
          <cell r="C447" t="str">
            <v>KE654</v>
          </cell>
          <cell r="D447">
            <v>11</v>
          </cell>
          <cell r="E447">
            <v>7451</v>
          </cell>
          <cell r="F447" t="str">
            <v>SDCP</v>
          </cell>
          <cell r="G447">
            <v>100370</v>
          </cell>
          <cell r="H447">
            <v>20070430</v>
          </cell>
          <cell r="I447">
            <v>93.16</v>
          </cell>
          <cell r="J447" t="str">
            <v>190407$ACDP Costs</v>
          </cell>
          <cell r="K447" t="str">
            <v>USD</v>
          </cell>
          <cell r="L447">
            <v>1.36</v>
          </cell>
          <cell r="M447" t="str">
            <v>00SDBA03</v>
          </cell>
          <cell r="N447">
            <v>20070508</v>
          </cell>
        </row>
        <row r="448">
          <cell r="A448">
            <v>5056</v>
          </cell>
          <cell r="B448" t="str">
            <v>KEN022</v>
          </cell>
          <cell r="C448" t="str">
            <v>KE654</v>
          </cell>
          <cell r="D448">
            <v>11</v>
          </cell>
          <cell r="E448">
            <v>7451</v>
          </cell>
          <cell r="F448" t="str">
            <v>SDCP</v>
          </cell>
          <cell r="G448">
            <v>100370</v>
          </cell>
          <cell r="H448">
            <v>20070430</v>
          </cell>
          <cell r="I448">
            <v>26387.94</v>
          </cell>
          <cell r="J448" t="str">
            <v>240407$ACDP Costs</v>
          </cell>
          <cell r="K448" t="str">
            <v>USD</v>
          </cell>
          <cell r="L448">
            <v>386.92</v>
          </cell>
          <cell r="M448" t="str">
            <v>00SDBA03</v>
          </cell>
          <cell r="N448">
            <v>20070508</v>
          </cell>
        </row>
        <row r="449">
          <cell r="A449">
            <v>5068</v>
          </cell>
          <cell r="B449" t="str">
            <v>KEN022</v>
          </cell>
          <cell r="C449" t="str">
            <v>KE654</v>
          </cell>
          <cell r="D449">
            <v>11</v>
          </cell>
          <cell r="E449">
            <v>7451</v>
          </cell>
          <cell r="F449" t="str">
            <v>SDCP</v>
          </cell>
          <cell r="G449">
            <v>100370</v>
          </cell>
          <cell r="H449">
            <v>20070430</v>
          </cell>
          <cell r="I449">
            <v>281.19</v>
          </cell>
          <cell r="J449" t="str">
            <v>300407$ACDP Costs</v>
          </cell>
          <cell r="K449" t="str">
            <v>USD</v>
          </cell>
          <cell r="L449">
            <v>4.12</v>
          </cell>
          <cell r="M449" t="str">
            <v>00SDBA03</v>
          </cell>
          <cell r="N449">
            <v>20070508</v>
          </cell>
        </row>
        <row r="450">
          <cell r="A450">
            <v>5012</v>
          </cell>
          <cell r="B450" t="str">
            <v>KEN022</v>
          </cell>
          <cell r="C450" t="str">
            <v>KE654</v>
          </cell>
          <cell r="D450">
            <v>11</v>
          </cell>
          <cell r="E450">
            <v>7594</v>
          </cell>
          <cell r="F450" t="str">
            <v>SDCP</v>
          </cell>
          <cell r="G450">
            <v>100370</v>
          </cell>
          <cell r="H450">
            <v>20070430</v>
          </cell>
          <cell r="I450">
            <v>53370.12</v>
          </cell>
          <cell r="J450" t="str">
            <v>300407$ACDS Costs</v>
          </cell>
          <cell r="K450" t="str">
            <v>USD</v>
          </cell>
          <cell r="L450">
            <v>781.98</v>
          </cell>
          <cell r="M450" t="str">
            <v>00SDBA03</v>
          </cell>
          <cell r="N450">
            <v>20070508</v>
          </cell>
        </row>
        <row r="451">
          <cell r="A451">
            <v>5042</v>
          </cell>
          <cell r="B451" t="str">
            <v>KEN022</v>
          </cell>
          <cell r="C451" t="str">
            <v>KE654</v>
          </cell>
          <cell r="D451">
            <v>11</v>
          </cell>
          <cell r="E451">
            <v>7594</v>
          </cell>
          <cell r="F451" t="str">
            <v>SDCP</v>
          </cell>
          <cell r="G451">
            <v>100370</v>
          </cell>
          <cell r="H451">
            <v>20070430</v>
          </cell>
          <cell r="I451">
            <v>4008.32</v>
          </cell>
          <cell r="J451" t="str">
            <v>300407$ACDS Costs</v>
          </cell>
          <cell r="K451" t="str">
            <v>USD</v>
          </cell>
          <cell r="L451">
            <v>58.73</v>
          </cell>
          <cell r="M451" t="str">
            <v>00SDBA03</v>
          </cell>
          <cell r="N451">
            <v>20070508</v>
          </cell>
        </row>
        <row r="452">
          <cell r="A452">
            <v>5042</v>
          </cell>
          <cell r="B452" t="str">
            <v>KEN022</v>
          </cell>
          <cell r="C452" t="str">
            <v>KE654</v>
          </cell>
          <cell r="D452">
            <v>11</v>
          </cell>
          <cell r="E452">
            <v>7594</v>
          </cell>
          <cell r="F452" t="str">
            <v>SDCP</v>
          </cell>
          <cell r="G452">
            <v>100370</v>
          </cell>
          <cell r="H452">
            <v>20070430</v>
          </cell>
          <cell r="I452">
            <v>3983.07</v>
          </cell>
          <cell r="J452" t="str">
            <v>300407$ACDS Costs</v>
          </cell>
          <cell r="K452" t="str">
            <v>USD</v>
          </cell>
          <cell r="L452">
            <v>58.36</v>
          </cell>
          <cell r="M452" t="str">
            <v>00SDBA03</v>
          </cell>
          <cell r="N452">
            <v>20070508</v>
          </cell>
        </row>
        <row r="453">
          <cell r="A453">
            <v>5044</v>
          </cell>
          <cell r="B453" t="str">
            <v>KEN022</v>
          </cell>
          <cell r="C453" t="str">
            <v>KE654</v>
          </cell>
          <cell r="D453">
            <v>11</v>
          </cell>
          <cell r="E453">
            <v>7594</v>
          </cell>
          <cell r="F453" t="str">
            <v>SDCP</v>
          </cell>
          <cell r="G453">
            <v>100370</v>
          </cell>
          <cell r="H453">
            <v>20070430</v>
          </cell>
          <cell r="I453">
            <v>2382.61</v>
          </cell>
          <cell r="J453" t="str">
            <v>300407$ACDS Costs</v>
          </cell>
          <cell r="K453" t="str">
            <v>USD</v>
          </cell>
          <cell r="L453">
            <v>34.909999999999997</v>
          </cell>
          <cell r="M453" t="str">
            <v>00SDBA03</v>
          </cell>
          <cell r="N453">
            <v>20070508</v>
          </cell>
        </row>
        <row r="454">
          <cell r="A454">
            <v>5052</v>
          </cell>
          <cell r="B454" t="str">
            <v>KEN022</v>
          </cell>
          <cell r="C454" t="str">
            <v>KE654</v>
          </cell>
          <cell r="D454">
            <v>11</v>
          </cell>
          <cell r="E454">
            <v>7594</v>
          </cell>
          <cell r="F454" t="str">
            <v>SDCP</v>
          </cell>
          <cell r="G454">
            <v>100370</v>
          </cell>
          <cell r="H454">
            <v>20070430</v>
          </cell>
          <cell r="I454">
            <v>7771.62</v>
          </cell>
          <cell r="J454" t="str">
            <v>300407$ACDS Costs</v>
          </cell>
          <cell r="K454" t="str">
            <v>USD</v>
          </cell>
          <cell r="L454">
            <v>113.87</v>
          </cell>
          <cell r="M454" t="str">
            <v>00SDBA03</v>
          </cell>
          <cell r="N454">
            <v>20070508</v>
          </cell>
        </row>
        <row r="455">
          <cell r="A455">
            <v>5068</v>
          </cell>
          <cell r="B455" t="str">
            <v>KEN022</v>
          </cell>
          <cell r="C455" t="str">
            <v>KE654</v>
          </cell>
          <cell r="D455">
            <v>11</v>
          </cell>
          <cell r="E455">
            <v>7594</v>
          </cell>
          <cell r="F455" t="str">
            <v>SDCP</v>
          </cell>
          <cell r="G455">
            <v>100370</v>
          </cell>
          <cell r="H455">
            <v>20070430</v>
          </cell>
          <cell r="I455">
            <v>853.81</v>
          </cell>
          <cell r="J455" t="str">
            <v>300407$ACDS Costs</v>
          </cell>
          <cell r="K455" t="str">
            <v>USD</v>
          </cell>
          <cell r="L455">
            <v>12.51</v>
          </cell>
          <cell r="M455" t="str">
            <v>00SDBA03</v>
          </cell>
          <cell r="N455">
            <v>20070508</v>
          </cell>
        </row>
        <row r="456">
          <cell r="A456">
            <v>5011</v>
          </cell>
          <cell r="B456" t="str">
            <v>KEN022</v>
          </cell>
          <cell r="C456" t="str">
            <v>KE654</v>
          </cell>
          <cell r="D456">
            <v>62</v>
          </cell>
          <cell r="F456" t="str">
            <v>SDCP</v>
          </cell>
          <cell r="G456">
            <v>100368</v>
          </cell>
          <cell r="H456">
            <v>20070430</v>
          </cell>
          <cell r="I456">
            <v>31829.84</v>
          </cell>
          <cell r="J456" t="str">
            <v>310107$SUPPORT Units Cost</v>
          </cell>
          <cell r="K456" t="str">
            <v>USD</v>
          </cell>
          <cell r="L456">
            <v>452</v>
          </cell>
          <cell r="M456" t="str">
            <v>000SFIN05</v>
          </cell>
          <cell r="N456">
            <v>20070507</v>
          </cell>
        </row>
        <row r="457">
          <cell r="A457">
            <v>5011</v>
          </cell>
          <cell r="B457" t="str">
            <v>KEN022</v>
          </cell>
          <cell r="C457" t="str">
            <v>KE654</v>
          </cell>
          <cell r="D457">
            <v>63</v>
          </cell>
          <cell r="F457" t="str">
            <v>SDCP</v>
          </cell>
          <cell r="G457">
            <v>100368</v>
          </cell>
          <cell r="H457">
            <v>20070430</v>
          </cell>
          <cell r="I457">
            <v>15087.49</v>
          </cell>
          <cell r="J457" t="str">
            <v>310107$SUPPORT Units Cost</v>
          </cell>
          <cell r="K457" t="str">
            <v>USD</v>
          </cell>
          <cell r="L457">
            <v>214.25</v>
          </cell>
          <cell r="M457" t="str">
            <v>000SFIN05</v>
          </cell>
          <cell r="N457">
            <v>20070507</v>
          </cell>
        </row>
        <row r="458">
          <cell r="A458">
            <v>5011</v>
          </cell>
          <cell r="B458" t="str">
            <v>KEN022</v>
          </cell>
          <cell r="C458" t="str">
            <v>KE654</v>
          </cell>
          <cell r="D458">
            <v>60</v>
          </cell>
          <cell r="F458" t="str">
            <v>SDCP</v>
          </cell>
          <cell r="G458">
            <v>100370</v>
          </cell>
          <cell r="H458">
            <v>20070430</v>
          </cell>
          <cell r="I458">
            <v>41934.83</v>
          </cell>
          <cell r="J458" t="str">
            <v>300407$SUPPORT Units Cost</v>
          </cell>
          <cell r="K458" t="str">
            <v>USD</v>
          </cell>
          <cell r="L458">
            <v>614.42999999999995</v>
          </cell>
          <cell r="M458" t="str">
            <v>00SDBA03</v>
          </cell>
          <cell r="N458">
            <v>20070508</v>
          </cell>
        </row>
        <row r="459">
          <cell r="A459">
            <v>5011</v>
          </cell>
          <cell r="B459" t="str">
            <v>KEN022</v>
          </cell>
          <cell r="C459" t="str">
            <v>KE654</v>
          </cell>
          <cell r="D459">
            <v>60</v>
          </cell>
          <cell r="F459" t="str">
            <v>SDCP</v>
          </cell>
          <cell r="G459">
            <v>100370</v>
          </cell>
          <cell r="H459">
            <v>20070430</v>
          </cell>
          <cell r="I459">
            <v>20008.16</v>
          </cell>
          <cell r="J459" t="str">
            <v>300407$SUPPORT Units Cost</v>
          </cell>
          <cell r="K459" t="str">
            <v>USD</v>
          </cell>
          <cell r="L459">
            <v>293.16000000000003</v>
          </cell>
          <cell r="M459" t="str">
            <v>00SDBA03</v>
          </cell>
          <cell r="N459">
            <v>20070508</v>
          </cell>
        </row>
        <row r="460">
          <cell r="A460">
            <v>5011</v>
          </cell>
          <cell r="B460" t="str">
            <v>KEN022</v>
          </cell>
          <cell r="C460" t="str">
            <v>KE654</v>
          </cell>
          <cell r="D460">
            <v>60</v>
          </cell>
          <cell r="F460" t="str">
            <v>SDCP</v>
          </cell>
          <cell r="G460">
            <v>100370</v>
          </cell>
          <cell r="H460">
            <v>20070430</v>
          </cell>
          <cell r="I460">
            <v>6794.29</v>
          </cell>
          <cell r="J460" t="str">
            <v>300407$SUPPORT Units Cost</v>
          </cell>
          <cell r="K460" t="str">
            <v>USD</v>
          </cell>
          <cell r="L460">
            <v>99.55</v>
          </cell>
          <cell r="M460" t="str">
            <v>00SDBA03</v>
          </cell>
          <cell r="N460">
            <v>20070508</v>
          </cell>
        </row>
        <row r="461">
          <cell r="A461">
            <v>5011</v>
          </cell>
          <cell r="B461" t="str">
            <v>KEN022</v>
          </cell>
          <cell r="C461" t="str">
            <v>KE654</v>
          </cell>
          <cell r="D461">
            <v>62</v>
          </cell>
          <cell r="F461" t="str">
            <v>SDCP</v>
          </cell>
          <cell r="G461">
            <v>100370</v>
          </cell>
          <cell r="H461">
            <v>20070430</v>
          </cell>
          <cell r="I461">
            <v>115776.53</v>
          </cell>
          <cell r="J461" t="str">
            <v>300407$SUPPORT Units Cost</v>
          </cell>
          <cell r="K461" t="str">
            <v>USD</v>
          </cell>
          <cell r="L461">
            <v>1696.36</v>
          </cell>
          <cell r="M461" t="str">
            <v>00SDBA03</v>
          </cell>
          <cell r="N461">
            <v>20070508</v>
          </cell>
        </row>
        <row r="462">
          <cell r="A462">
            <v>5011</v>
          </cell>
          <cell r="B462" t="str">
            <v>KEN022</v>
          </cell>
          <cell r="C462" t="str">
            <v>KE654</v>
          </cell>
          <cell r="D462">
            <v>63</v>
          </cell>
          <cell r="F462" t="str">
            <v>SDCP</v>
          </cell>
          <cell r="G462">
            <v>100370</v>
          </cell>
          <cell r="H462">
            <v>20070430</v>
          </cell>
          <cell r="I462">
            <v>69552.87</v>
          </cell>
          <cell r="J462" t="str">
            <v>300407$SUPPORT Units Cost</v>
          </cell>
          <cell r="K462" t="str">
            <v>USD</v>
          </cell>
          <cell r="L462">
            <v>1019.09</v>
          </cell>
          <cell r="M462" t="str">
            <v>00SDBA03</v>
          </cell>
          <cell r="N462">
            <v>20070508</v>
          </cell>
        </row>
        <row r="463">
          <cell r="A463">
            <v>5011</v>
          </cell>
          <cell r="B463" t="str">
            <v>KEN022</v>
          </cell>
          <cell r="C463" t="str">
            <v>KE654</v>
          </cell>
          <cell r="D463">
            <v>64</v>
          </cell>
          <cell r="F463" t="str">
            <v>SDCP</v>
          </cell>
          <cell r="G463">
            <v>100370</v>
          </cell>
          <cell r="H463">
            <v>20070430</v>
          </cell>
          <cell r="I463">
            <v>13501.21</v>
          </cell>
          <cell r="J463" t="str">
            <v>300407$SUPPORT Units Cost</v>
          </cell>
          <cell r="K463" t="str">
            <v>USD</v>
          </cell>
          <cell r="L463">
            <v>197.82</v>
          </cell>
          <cell r="M463" t="str">
            <v>00SDBA03</v>
          </cell>
          <cell r="N463">
            <v>20070508</v>
          </cell>
        </row>
        <row r="464">
          <cell r="A464">
            <v>5011</v>
          </cell>
          <cell r="B464" t="str">
            <v>KEN022</v>
          </cell>
          <cell r="C464" t="str">
            <v>KE654</v>
          </cell>
          <cell r="D464">
            <v>65</v>
          </cell>
          <cell r="F464" t="str">
            <v>SDCP</v>
          </cell>
          <cell r="G464">
            <v>100370</v>
          </cell>
          <cell r="H464">
            <v>20070430</v>
          </cell>
          <cell r="I464">
            <v>26484.400000000001</v>
          </cell>
          <cell r="J464" t="str">
            <v>300407$SUPPORT Units Cost</v>
          </cell>
          <cell r="K464" t="str">
            <v>USD</v>
          </cell>
          <cell r="L464">
            <v>388.05</v>
          </cell>
          <cell r="M464" t="str">
            <v>00SDBA03</v>
          </cell>
          <cell r="N464">
            <v>20070508</v>
          </cell>
        </row>
        <row r="465">
          <cell r="A465">
            <v>5021</v>
          </cell>
          <cell r="B465" t="str">
            <v>KEN022</v>
          </cell>
          <cell r="C465" t="str">
            <v>KE654</v>
          </cell>
          <cell r="D465">
            <v>60</v>
          </cell>
          <cell r="F465" t="str">
            <v>SDCP</v>
          </cell>
          <cell r="G465">
            <v>100370</v>
          </cell>
          <cell r="H465">
            <v>20070430</v>
          </cell>
          <cell r="I465">
            <v>88.72</v>
          </cell>
          <cell r="J465" t="str">
            <v>300407$SUPPORT Units Cost</v>
          </cell>
          <cell r="K465" t="str">
            <v>USD</v>
          </cell>
          <cell r="L465">
            <v>1.3</v>
          </cell>
          <cell r="M465" t="str">
            <v>00SDBA03</v>
          </cell>
          <cell r="N465">
            <v>20070508</v>
          </cell>
        </row>
        <row r="466">
          <cell r="A466">
            <v>5021</v>
          </cell>
          <cell r="B466" t="str">
            <v>KEN022</v>
          </cell>
          <cell r="C466" t="str">
            <v>KE654</v>
          </cell>
          <cell r="D466">
            <v>60</v>
          </cell>
          <cell r="F466" t="str">
            <v>SDCP</v>
          </cell>
          <cell r="G466">
            <v>100370</v>
          </cell>
          <cell r="H466">
            <v>20070430</v>
          </cell>
          <cell r="I466">
            <v>29.35</v>
          </cell>
          <cell r="J466" t="str">
            <v>300407$SUPPORT Units Cost</v>
          </cell>
          <cell r="K466" t="str">
            <v>USD</v>
          </cell>
          <cell r="L466">
            <v>0.43</v>
          </cell>
          <cell r="M466" t="str">
            <v>00SDBA03</v>
          </cell>
          <cell r="N466">
            <v>20070508</v>
          </cell>
        </row>
        <row r="467">
          <cell r="A467">
            <v>5021</v>
          </cell>
          <cell r="B467" t="str">
            <v>KEN022</v>
          </cell>
          <cell r="C467" t="str">
            <v>KE654</v>
          </cell>
          <cell r="D467">
            <v>62</v>
          </cell>
          <cell r="F467" t="str">
            <v>SDCP</v>
          </cell>
          <cell r="G467">
            <v>100370</v>
          </cell>
          <cell r="H467">
            <v>20070430</v>
          </cell>
          <cell r="I467">
            <v>237.51</v>
          </cell>
          <cell r="J467" t="str">
            <v>300407$SUPPORT Units Cost</v>
          </cell>
          <cell r="K467" t="str">
            <v>USD</v>
          </cell>
          <cell r="L467">
            <v>3.48</v>
          </cell>
          <cell r="M467" t="str">
            <v>00SDBA03</v>
          </cell>
          <cell r="N467">
            <v>20070508</v>
          </cell>
        </row>
        <row r="468">
          <cell r="A468">
            <v>5021</v>
          </cell>
          <cell r="B468" t="str">
            <v>KEN022</v>
          </cell>
          <cell r="C468" t="str">
            <v>KE654</v>
          </cell>
          <cell r="D468">
            <v>63</v>
          </cell>
          <cell r="F468" t="str">
            <v>SDCP</v>
          </cell>
          <cell r="G468">
            <v>100370</v>
          </cell>
          <cell r="H468">
            <v>20070430</v>
          </cell>
          <cell r="I468">
            <v>326.23</v>
          </cell>
          <cell r="J468" t="str">
            <v>300407$SUPPORT Units Cost</v>
          </cell>
          <cell r="K468" t="str">
            <v>USD</v>
          </cell>
          <cell r="L468">
            <v>4.78</v>
          </cell>
          <cell r="M468" t="str">
            <v>00SDBA03</v>
          </cell>
          <cell r="N468">
            <v>20070508</v>
          </cell>
        </row>
        <row r="469">
          <cell r="A469">
            <v>5021</v>
          </cell>
          <cell r="B469" t="str">
            <v>KEN022</v>
          </cell>
          <cell r="C469" t="str">
            <v>KE654</v>
          </cell>
          <cell r="D469">
            <v>64</v>
          </cell>
          <cell r="F469" t="str">
            <v>SDCP</v>
          </cell>
          <cell r="G469">
            <v>100370</v>
          </cell>
          <cell r="H469">
            <v>20070430</v>
          </cell>
          <cell r="I469">
            <v>59.38</v>
          </cell>
          <cell r="J469" t="str">
            <v>300407$SUPPORT Units Cost</v>
          </cell>
          <cell r="K469" t="str">
            <v>USD</v>
          </cell>
          <cell r="L469">
            <v>0.87</v>
          </cell>
          <cell r="M469" t="str">
            <v>00SDBA03</v>
          </cell>
          <cell r="N469">
            <v>20070508</v>
          </cell>
        </row>
        <row r="470">
          <cell r="A470">
            <v>5021</v>
          </cell>
          <cell r="B470" t="str">
            <v>KEN022</v>
          </cell>
          <cell r="C470" t="str">
            <v>KE654</v>
          </cell>
          <cell r="D470">
            <v>65</v>
          </cell>
          <cell r="F470" t="str">
            <v>SDCP</v>
          </cell>
          <cell r="G470">
            <v>100370</v>
          </cell>
          <cell r="H470">
            <v>20070430</v>
          </cell>
          <cell r="I470">
            <v>59.38</v>
          </cell>
          <cell r="J470" t="str">
            <v>300407$SUPPORT Units Cost</v>
          </cell>
          <cell r="K470" t="str">
            <v>USD</v>
          </cell>
          <cell r="L470">
            <v>0.87</v>
          </cell>
          <cell r="M470" t="str">
            <v>00SDBA03</v>
          </cell>
          <cell r="N470">
            <v>20070508</v>
          </cell>
        </row>
        <row r="471">
          <cell r="A471">
            <v>5023</v>
          </cell>
          <cell r="B471" t="str">
            <v>KEN022</v>
          </cell>
          <cell r="C471" t="str">
            <v>KE654</v>
          </cell>
          <cell r="D471">
            <v>60</v>
          </cell>
          <cell r="F471" t="str">
            <v>SDCP</v>
          </cell>
          <cell r="G471">
            <v>100370</v>
          </cell>
          <cell r="H471">
            <v>20070430</v>
          </cell>
          <cell r="I471">
            <v>1244.8800000000001</v>
          </cell>
          <cell r="J471" t="str">
            <v>300407$SUPPORT Units Cost</v>
          </cell>
          <cell r="K471" t="str">
            <v>USD</v>
          </cell>
          <cell r="L471">
            <v>18.239999999999998</v>
          </cell>
          <cell r="M471" t="str">
            <v>00SDBA03</v>
          </cell>
          <cell r="N471">
            <v>20070508</v>
          </cell>
        </row>
        <row r="472">
          <cell r="A472">
            <v>5075</v>
          </cell>
          <cell r="B472" t="str">
            <v>KEN022</v>
          </cell>
          <cell r="C472" t="str">
            <v>KE654</v>
          </cell>
          <cell r="D472">
            <v>62</v>
          </cell>
          <cell r="F472" t="str">
            <v>SDCP</v>
          </cell>
          <cell r="G472">
            <v>100370</v>
          </cell>
          <cell r="H472">
            <v>20070430</v>
          </cell>
          <cell r="I472">
            <v>1462.64</v>
          </cell>
          <cell r="J472" t="str">
            <v>030407$SUPPORT Units Cost</v>
          </cell>
          <cell r="K472" t="str">
            <v>USD</v>
          </cell>
          <cell r="L472">
            <v>21.34</v>
          </cell>
          <cell r="M472" t="str">
            <v>00SDBA03</v>
          </cell>
          <cell r="N472">
            <v>20070508</v>
          </cell>
        </row>
        <row r="473">
          <cell r="A473">
            <v>5075</v>
          </cell>
          <cell r="B473" t="str">
            <v>KEN022</v>
          </cell>
          <cell r="C473" t="str">
            <v>KE654</v>
          </cell>
          <cell r="D473">
            <v>63</v>
          </cell>
          <cell r="F473" t="str">
            <v>SDCP</v>
          </cell>
          <cell r="G473">
            <v>100370</v>
          </cell>
          <cell r="H473">
            <v>20070430</v>
          </cell>
          <cell r="I473">
            <v>371.28</v>
          </cell>
          <cell r="J473" t="str">
            <v>270407$SUPPORT Units Cost</v>
          </cell>
          <cell r="K473" t="str">
            <v>USD</v>
          </cell>
          <cell r="L473">
            <v>5.44</v>
          </cell>
          <cell r="M473" t="str">
            <v>00SDBA03</v>
          </cell>
          <cell r="N473">
            <v>20070508</v>
          </cell>
        </row>
        <row r="474">
          <cell r="K474" t="str">
            <v>DATA</v>
          </cell>
          <cell r="L474">
            <v>114269.01000000005</v>
          </cell>
        </row>
        <row r="475">
          <cell r="K475" t="str">
            <v>CBS</v>
          </cell>
          <cell r="L475">
            <v>109989.79</v>
          </cell>
        </row>
        <row r="476">
          <cell r="K476" t="str">
            <v>DIFF</v>
          </cell>
          <cell r="L476">
            <v>4279.2200000000594</v>
          </cell>
        </row>
        <row r="477">
          <cell r="K477" t="str">
            <v>RECON</v>
          </cell>
          <cell r="L477">
            <v>4279.2199999999993</v>
          </cell>
        </row>
        <row r="478">
          <cell r="K478" t="str">
            <v>DIFF</v>
          </cell>
          <cell r="L478">
            <v>6.0026650317013264E-11</v>
          </cell>
        </row>
        <row r="479">
          <cell r="A479" t="str">
            <v>RECON</v>
          </cell>
        </row>
        <row r="481">
          <cell r="A481">
            <v>5420</v>
          </cell>
          <cell r="B481" t="str">
            <v>KEN022</v>
          </cell>
          <cell r="C481" t="str">
            <v>KE654</v>
          </cell>
          <cell r="D481">
            <v>30</v>
          </cell>
          <cell r="E481" t="str">
            <v>BNVP</v>
          </cell>
          <cell r="F481" t="str">
            <v>BNVP</v>
          </cell>
          <cell r="G481">
            <v>175787</v>
          </cell>
          <cell r="H481">
            <v>20070430</v>
          </cell>
          <cell r="I481">
            <v>-499.85</v>
          </cell>
          <cell r="J481" t="str">
            <v>150107$ J.Mutwiwa,Taxi Ch</v>
          </cell>
          <cell r="K481" t="str">
            <v>USD</v>
          </cell>
          <cell r="L481">
            <v>-7.19</v>
          </cell>
          <cell r="M481" t="str">
            <v>000SFIN05</v>
          </cell>
          <cell r="N481">
            <v>20070507</v>
          </cell>
        </row>
        <row r="482">
          <cell r="A482">
            <v>5431</v>
          </cell>
          <cell r="B482" t="str">
            <v>KEN022</v>
          </cell>
          <cell r="C482" t="str">
            <v>KE654</v>
          </cell>
          <cell r="D482">
            <v>30</v>
          </cell>
          <cell r="E482" t="str">
            <v>BNVP</v>
          </cell>
          <cell r="F482" t="str">
            <v>BNVP</v>
          </cell>
          <cell r="G482">
            <v>175787</v>
          </cell>
          <cell r="H482">
            <v>20070430</v>
          </cell>
          <cell r="I482">
            <v>-29.89</v>
          </cell>
          <cell r="J482" t="str">
            <v>150107$ M.Kabaya,Airport</v>
          </cell>
          <cell r="K482" t="str">
            <v>USD</v>
          </cell>
          <cell r="L482">
            <v>-0.43</v>
          </cell>
          <cell r="M482" t="str">
            <v>000SFIN05</v>
          </cell>
          <cell r="N482">
            <v>20070507</v>
          </cell>
        </row>
        <row r="483">
          <cell r="A483">
            <v>5431</v>
          </cell>
          <cell r="B483" t="str">
            <v>KEN022</v>
          </cell>
          <cell r="C483" t="str">
            <v>KE654</v>
          </cell>
          <cell r="D483">
            <v>30</v>
          </cell>
          <cell r="E483" t="str">
            <v>BNVP</v>
          </cell>
          <cell r="F483" t="str">
            <v>BNVP</v>
          </cell>
          <cell r="G483">
            <v>175787</v>
          </cell>
          <cell r="H483">
            <v>20070430</v>
          </cell>
          <cell r="I483">
            <v>-289.89999999999998</v>
          </cell>
          <cell r="J483" t="str">
            <v>150107$ M.Kabaya,Airport</v>
          </cell>
          <cell r="K483" t="str">
            <v>USD</v>
          </cell>
          <cell r="L483">
            <v>-4.17</v>
          </cell>
          <cell r="M483" t="str">
            <v>000SFIN05</v>
          </cell>
          <cell r="N483">
            <v>20070507</v>
          </cell>
        </row>
        <row r="484">
          <cell r="A484">
            <v>5431</v>
          </cell>
          <cell r="B484" t="str">
            <v>KEN022</v>
          </cell>
          <cell r="C484" t="str">
            <v>KE654</v>
          </cell>
          <cell r="D484">
            <v>30</v>
          </cell>
          <cell r="E484" t="str">
            <v>BNVP</v>
          </cell>
          <cell r="F484" t="str">
            <v>BNVP</v>
          </cell>
          <cell r="G484">
            <v>175787</v>
          </cell>
          <cell r="H484">
            <v>20070430</v>
          </cell>
          <cell r="I484">
            <v>-70.22</v>
          </cell>
          <cell r="J484" t="str">
            <v>150107$ M.Kabaya,Airport</v>
          </cell>
          <cell r="K484" t="str">
            <v>USD</v>
          </cell>
          <cell r="L484">
            <v>-1.01</v>
          </cell>
          <cell r="M484" t="str">
            <v>000SFIN05</v>
          </cell>
          <cell r="N484">
            <v>20070507</v>
          </cell>
        </row>
        <row r="485">
          <cell r="A485">
            <v>5412</v>
          </cell>
          <cell r="B485" t="str">
            <v>KEN022</v>
          </cell>
          <cell r="C485" t="str">
            <v>KE654</v>
          </cell>
          <cell r="D485">
            <v>30</v>
          </cell>
          <cell r="E485" t="str">
            <v>BETO</v>
          </cell>
          <cell r="F485" t="str">
            <v>BETO</v>
          </cell>
          <cell r="G485">
            <v>175758</v>
          </cell>
          <cell r="H485">
            <v>20070430</v>
          </cell>
          <cell r="I485">
            <v>21914.68</v>
          </cell>
          <cell r="J485" t="str">
            <v>240307$ KAC255-6X Spares</v>
          </cell>
          <cell r="K485" t="str">
            <v>USD</v>
          </cell>
          <cell r="L485">
            <v>318.62</v>
          </cell>
          <cell r="M485" t="str">
            <v>000SINF04</v>
          </cell>
          <cell r="N485">
            <v>20070503</v>
          </cell>
        </row>
        <row r="486">
          <cell r="A486">
            <v>5412</v>
          </cell>
          <cell r="B486" t="str">
            <v>KEN022</v>
          </cell>
          <cell r="C486" t="str">
            <v>KE654</v>
          </cell>
          <cell r="D486">
            <v>30</v>
          </cell>
          <cell r="E486" t="str">
            <v>BCDM</v>
          </cell>
          <cell r="F486" t="str">
            <v>BCDM</v>
          </cell>
          <cell r="G486">
            <v>175787</v>
          </cell>
          <cell r="H486">
            <v>20070430</v>
          </cell>
          <cell r="I486">
            <v>1650.03</v>
          </cell>
          <cell r="J486" t="str">
            <v>311206$ 600840Engine iol-</v>
          </cell>
          <cell r="K486" t="str">
            <v>USD</v>
          </cell>
          <cell r="L486">
            <v>23.81</v>
          </cell>
          <cell r="M486" t="str">
            <v>000SFIN05</v>
          </cell>
          <cell r="N486">
            <v>20070507</v>
          </cell>
        </row>
        <row r="487">
          <cell r="A487">
            <v>5370</v>
          </cell>
          <cell r="B487" t="str">
            <v>KEN022</v>
          </cell>
          <cell r="C487" t="str">
            <v>KE654</v>
          </cell>
          <cell r="D487">
            <v>30</v>
          </cell>
          <cell r="E487" t="str">
            <v>BGOS</v>
          </cell>
          <cell r="F487" t="str">
            <v>BGOS</v>
          </cell>
          <cell r="G487">
            <v>175787</v>
          </cell>
          <cell r="H487">
            <v>20070430</v>
          </cell>
          <cell r="I487">
            <v>-3600.17</v>
          </cell>
          <cell r="J487" t="str">
            <v>170207$ 110950, B-Cards M</v>
          </cell>
          <cell r="K487" t="str">
            <v>USD</v>
          </cell>
          <cell r="L487">
            <v>-52.29</v>
          </cell>
          <cell r="M487" t="str">
            <v>000SFIN05</v>
          </cell>
          <cell r="N487">
            <v>20070507</v>
          </cell>
        </row>
        <row r="488">
          <cell r="A488">
            <v>5420</v>
          </cell>
          <cell r="B488" t="str">
            <v>KEN022</v>
          </cell>
          <cell r="C488" t="str">
            <v>KE654</v>
          </cell>
          <cell r="D488">
            <v>30</v>
          </cell>
          <cell r="E488" t="str">
            <v>HPTO</v>
          </cell>
          <cell r="F488" t="str">
            <v>HPTO</v>
          </cell>
          <cell r="G488">
            <v>175787</v>
          </cell>
          <cell r="H488">
            <v>20070430</v>
          </cell>
          <cell r="I488">
            <v>-600.04999999999995</v>
          </cell>
          <cell r="J488" t="str">
            <v>190307$Taxi, Mohd Q Wilso</v>
          </cell>
          <cell r="K488" t="str">
            <v>USD</v>
          </cell>
          <cell r="L488">
            <v>-8.64</v>
          </cell>
          <cell r="M488" t="str">
            <v>000SFIN05</v>
          </cell>
          <cell r="N488">
            <v>20070507</v>
          </cell>
        </row>
        <row r="489">
          <cell r="A489">
            <v>5450</v>
          </cell>
          <cell r="B489" t="str">
            <v>KEN022</v>
          </cell>
          <cell r="C489" t="str">
            <v>KE654</v>
          </cell>
          <cell r="D489">
            <v>30</v>
          </cell>
          <cell r="E489" t="str">
            <v>HPTO</v>
          </cell>
          <cell r="F489" t="str">
            <v>HPTO</v>
          </cell>
          <cell r="G489">
            <v>175787</v>
          </cell>
          <cell r="H489">
            <v>20070430</v>
          </cell>
          <cell r="I489">
            <v>-200.02</v>
          </cell>
          <cell r="J489" t="str">
            <v>190307$Perdiem, Mohd Q Dd</v>
          </cell>
          <cell r="K489" t="str">
            <v>USD</v>
          </cell>
          <cell r="L489">
            <v>-2.88</v>
          </cell>
          <cell r="M489" t="str">
            <v>000SFIN05</v>
          </cell>
          <cell r="N489">
            <v>20070507</v>
          </cell>
        </row>
        <row r="490">
          <cell r="A490">
            <v>5412</v>
          </cell>
          <cell r="B490" t="str">
            <v>KEN022</v>
          </cell>
          <cell r="C490" t="str">
            <v>KE654</v>
          </cell>
          <cell r="D490">
            <v>30</v>
          </cell>
          <cell r="E490" t="str">
            <v>BETO</v>
          </cell>
          <cell r="F490" t="str">
            <v>BETO</v>
          </cell>
          <cell r="G490">
            <v>175794</v>
          </cell>
          <cell r="H490">
            <v>20070430</v>
          </cell>
          <cell r="I490">
            <v>-12216.9</v>
          </cell>
          <cell r="J490" t="str">
            <v>301206$ FMD East Africa</v>
          </cell>
          <cell r="K490" t="str">
            <v>USD</v>
          </cell>
          <cell r="L490">
            <v>-176.29</v>
          </cell>
          <cell r="M490" t="str">
            <v>000SINF04</v>
          </cell>
          <cell r="N490">
            <v>20070508</v>
          </cell>
        </row>
        <row r="491">
          <cell r="A491">
            <v>5412</v>
          </cell>
          <cell r="B491" t="str">
            <v>KEN022</v>
          </cell>
          <cell r="C491" t="str">
            <v>KE654</v>
          </cell>
          <cell r="D491">
            <v>30</v>
          </cell>
          <cell r="E491" t="str">
            <v>BETO</v>
          </cell>
          <cell r="F491" t="str">
            <v>BETO</v>
          </cell>
          <cell r="G491">
            <v>175794</v>
          </cell>
          <cell r="H491">
            <v>20070430</v>
          </cell>
          <cell r="I491">
            <v>-12216.21</v>
          </cell>
          <cell r="J491" t="str">
            <v>301206$ Bal FMD E Africa</v>
          </cell>
          <cell r="K491" t="str">
            <v>USD</v>
          </cell>
          <cell r="L491">
            <v>-176.28</v>
          </cell>
          <cell r="M491" t="str">
            <v>000SINF04</v>
          </cell>
          <cell r="N491">
            <v>20070508</v>
          </cell>
        </row>
        <row r="492">
          <cell r="A492">
            <v>5346</v>
          </cell>
          <cell r="B492" t="str">
            <v>KEN022</v>
          </cell>
          <cell r="C492" t="str">
            <v>KE654</v>
          </cell>
          <cell r="D492">
            <v>30</v>
          </cell>
          <cell r="E492" t="str">
            <v>BHPT</v>
          </cell>
          <cell r="F492" t="str">
            <v>BHPT</v>
          </cell>
          <cell r="G492">
            <v>203539</v>
          </cell>
          <cell r="H492">
            <v>20070415</v>
          </cell>
          <cell r="I492">
            <v>143999.81</v>
          </cell>
          <cell r="J492" t="str">
            <v>Transport Nrb-Ddb goods</v>
          </cell>
          <cell r="K492" t="str">
            <v>USD</v>
          </cell>
          <cell r="L492">
            <v>2105.2600000000002</v>
          </cell>
          <cell r="M492" t="str">
            <v>000SFIN11</v>
          </cell>
          <cell r="N492">
            <v>20070415</v>
          </cell>
        </row>
        <row r="493">
          <cell r="A493">
            <v>5346</v>
          </cell>
          <cell r="B493" t="str">
            <v>KEN022</v>
          </cell>
          <cell r="C493" t="str">
            <v>KE654</v>
          </cell>
          <cell r="D493">
            <v>30</v>
          </cell>
          <cell r="E493" t="str">
            <v>BHPT</v>
          </cell>
          <cell r="F493" t="str">
            <v>BHPT</v>
          </cell>
          <cell r="G493">
            <v>203540</v>
          </cell>
          <cell r="H493">
            <v>20070415</v>
          </cell>
          <cell r="I493">
            <v>47999.71</v>
          </cell>
          <cell r="J493" t="str">
            <v>111158 Transport Nrb-Ddb</v>
          </cell>
          <cell r="K493" t="str">
            <v>USD</v>
          </cell>
          <cell r="L493">
            <v>701.75</v>
          </cell>
          <cell r="M493" t="str">
            <v>000SFIN11</v>
          </cell>
          <cell r="N493">
            <v>20070415</v>
          </cell>
        </row>
        <row r="494">
          <cell r="A494">
            <v>5340</v>
          </cell>
          <cell r="B494" t="str">
            <v>KEN022</v>
          </cell>
          <cell r="C494" t="str">
            <v>KE654</v>
          </cell>
          <cell r="D494">
            <v>30</v>
          </cell>
          <cell r="E494" t="str">
            <v>BFHD</v>
          </cell>
          <cell r="F494" t="str">
            <v>BFHD</v>
          </cell>
          <cell r="G494">
            <v>203557</v>
          </cell>
          <cell r="H494">
            <v>20070415</v>
          </cell>
          <cell r="I494">
            <v>19487.849999999999</v>
          </cell>
          <cell r="J494" t="str">
            <v>111272 safety boots suppl</v>
          </cell>
          <cell r="K494" t="str">
            <v>USD</v>
          </cell>
          <cell r="L494">
            <v>284.91000000000003</v>
          </cell>
          <cell r="M494" t="str">
            <v>000SFIN11</v>
          </cell>
          <cell r="N494">
            <v>20070415</v>
          </cell>
        </row>
        <row r="495">
          <cell r="A495">
            <v>5340</v>
          </cell>
          <cell r="B495" t="str">
            <v>KEN022</v>
          </cell>
          <cell r="C495" t="str">
            <v>KE654</v>
          </cell>
          <cell r="D495">
            <v>30</v>
          </cell>
          <cell r="E495" t="str">
            <v>BDBC</v>
          </cell>
          <cell r="F495" t="str">
            <v>BDBC</v>
          </cell>
          <cell r="G495">
            <v>203558</v>
          </cell>
          <cell r="H495">
            <v>20070415</v>
          </cell>
          <cell r="I495">
            <v>32479.75</v>
          </cell>
          <cell r="J495" t="str">
            <v>111270 Safety Boots suppl</v>
          </cell>
          <cell r="K495" t="str">
            <v>USD</v>
          </cell>
          <cell r="L495">
            <v>474.85</v>
          </cell>
          <cell r="M495" t="str">
            <v>000SFIN11</v>
          </cell>
          <cell r="N495">
            <v>20070415</v>
          </cell>
        </row>
        <row r="496">
          <cell r="A496">
            <v>5340</v>
          </cell>
          <cell r="B496" t="str">
            <v>KEN022</v>
          </cell>
          <cell r="C496" t="str">
            <v>KE654</v>
          </cell>
          <cell r="D496">
            <v>30</v>
          </cell>
          <cell r="E496" t="str">
            <v>BEDM</v>
          </cell>
          <cell r="F496" t="str">
            <v>BEDM</v>
          </cell>
          <cell r="G496">
            <v>203559</v>
          </cell>
          <cell r="H496">
            <v>20070415</v>
          </cell>
          <cell r="I496">
            <v>32479.75</v>
          </cell>
          <cell r="J496" t="str">
            <v>111271 Safety boots suppl</v>
          </cell>
          <cell r="K496" t="str">
            <v>USD</v>
          </cell>
          <cell r="L496">
            <v>474.85</v>
          </cell>
          <cell r="M496" t="str">
            <v>000SFIN11</v>
          </cell>
          <cell r="N496">
            <v>20070415</v>
          </cell>
        </row>
        <row r="497">
          <cell r="A497">
            <v>5340</v>
          </cell>
          <cell r="B497" t="str">
            <v>KEN022</v>
          </cell>
          <cell r="C497" t="str">
            <v>KE654</v>
          </cell>
          <cell r="D497">
            <v>30</v>
          </cell>
          <cell r="E497" t="str">
            <v>BDBC</v>
          </cell>
          <cell r="F497" t="str">
            <v>BDBC</v>
          </cell>
          <cell r="G497">
            <v>203564</v>
          </cell>
          <cell r="H497">
            <v>20070415</v>
          </cell>
          <cell r="I497">
            <v>8699.7999999999993</v>
          </cell>
          <cell r="J497" t="str">
            <v>111277 overalls supplies</v>
          </cell>
          <cell r="K497" t="str">
            <v>USD</v>
          </cell>
          <cell r="L497">
            <v>127.19</v>
          </cell>
          <cell r="M497" t="str">
            <v>000SFIN11</v>
          </cell>
          <cell r="N497">
            <v>20070415</v>
          </cell>
        </row>
        <row r="498">
          <cell r="A498">
            <v>5340</v>
          </cell>
          <cell r="B498" t="str">
            <v>KEN022</v>
          </cell>
          <cell r="C498" t="str">
            <v>KE654</v>
          </cell>
          <cell r="D498">
            <v>30</v>
          </cell>
          <cell r="E498" t="str">
            <v>BEDM</v>
          </cell>
          <cell r="F498" t="str">
            <v>BEDM</v>
          </cell>
          <cell r="G498">
            <v>203565</v>
          </cell>
          <cell r="H498">
            <v>20070415</v>
          </cell>
          <cell r="I498">
            <v>8699.7999999999993</v>
          </cell>
          <cell r="J498" t="str">
            <v>111276 Overalls supplies</v>
          </cell>
          <cell r="K498" t="str">
            <v>USD</v>
          </cell>
          <cell r="L498">
            <v>127.19</v>
          </cell>
          <cell r="M498" t="str">
            <v>000SFIN11</v>
          </cell>
          <cell r="N498">
            <v>20070415</v>
          </cell>
        </row>
        <row r="499">
          <cell r="A499">
            <v>5340</v>
          </cell>
          <cell r="B499" t="str">
            <v>KEN022</v>
          </cell>
          <cell r="C499" t="str">
            <v>KE654</v>
          </cell>
          <cell r="D499">
            <v>30</v>
          </cell>
          <cell r="E499" t="str">
            <v>BFHD</v>
          </cell>
          <cell r="F499" t="str">
            <v>BFHD</v>
          </cell>
          <cell r="G499">
            <v>203566</v>
          </cell>
          <cell r="H499">
            <v>20070415</v>
          </cell>
          <cell r="I499">
            <v>8699.7999999999993</v>
          </cell>
          <cell r="J499" t="str">
            <v>111275 Overalls supply</v>
          </cell>
          <cell r="K499" t="str">
            <v>USD</v>
          </cell>
          <cell r="L499">
            <v>127.19</v>
          </cell>
          <cell r="M499" t="str">
            <v>000SFIN11</v>
          </cell>
          <cell r="N499">
            <v>20070415</v>
          </cell>
        </row>
        <row r="500">
          <cell r="A500">
            <v>5520</v>
          </cell>
          <cell r="B500" t="str">
            <v>KEN022</v>
          </cell>
          <cell r="C500" t="str">
            <v>KE654</v>
          </cell>
          <cell r="D500">
            <v>30</v>
          </cell>
          <cell r="E500" t="str">
            <v>HPTO</v>
          </cell>
          <cell r="F500" t="str">
            <v>HPTO</v>
          </cell>
          <cell r="G500">
            <v>231362</v>
          </cell>
          <cell r="H500">
            <v>20070419</v>
          </cell>
          <cell r="I500">
            <v>500.05</v>
          </cell>
          <cell r="J500" t="str">
            <v>M Karimi taxi pmts</v>
          </cell>
          <cell r="K500" t="str">
            <v>USD</v>
          </cell>
          <cell r="L500">
            <v>7.3</v>
          </cell>
          <cell r="M500" t="str">
            <v>000SDBA03</v>
          </cell>
          <cell r="N500">
            <v>20070419</v>
          </cell>
        </row>
        <row r="501">
          <cell r="A501">
            <v>5345</v>
          </cell>
          <cell r="B501" t="str">
            <v>KEN022</v>
          </cell>
          <cell r="C501" t="str">
            <v>KE654</v>
          </cell>
          <cell r="D501">
            <v>30</v>
          </cell>
          <cell r="E501" t="str">
            <v>BEHP</v>
          </cell>
          <cell r="F501" t="str">
            <v>BEHP</v>
          </cell>
          <cell r="G501">
            <v>601990</v>
          </cell>
          <cell r="H501">
            <v>20070425</v>
          </cell>
          <cell r="I501">
            <v>-1500.32</v>
          </cell>
          <cell r="J501" t="str">
            <v>220107$ 600950 billboard</v>
          </cell>
          <cell r="K501" t="str">
            <v>USD</v>
          </cell>
          <cell r="L501">
            <v>-21.51</v>
          </cell>
          <cell r="M501" t="str">
            <v>000SFIN05</v>
          </cell>
          <cell r="N501">
            <v>20070507</v>
          </cell>
        </row>
        <row r="502">
          <cell r="A502">
            <v>5345</v>
          </cell>
          <cell r="B502" t="str">
            <v>KEN022</v>
          </cell>
          <cell r="C502" t="str">
            <v>KE654</v>
          </cell>
          <cell r="D502">
            <v>30</v>
          </cell>
          <cell r="E502" t="str">
            <v>BEHP</v>
          </cell>
          <cell r="F502" t="str">
            <v>BEHP</v>
          </cell>
          <cell r="G502">
            <v>601990</v>
          </cell>
          <cell r="H502">
            <v>20070425</v>
          </cell>
          <cell r="I502">
            <v>-2999.95</v>
          </cell>
          <cell r="J502" t="str">
            <v>220107$ 600950 billboard</v>
          </cell>
          <cell r="K502" t="str">
            <v>USD</v>
          </cell>
          <cell r="L502">
            <v>-43.01</v>
          </cell>
          <cell r="M502" t="str">
            <v>000SFIN05</v>
          </cell>
          <cell r="N502">
            <v>20070507</v>
          </cell>
        </row>
        <row r="503">
          <cell r="L503">
            <v>4279.2199999999993</v>
          </cell>
        </row>
        <row r="505">
          <cell r="A505" t="str">
            <v>MAY</v>
          </cell>
        </row>
        <row r="506">
          <cell r="A506" t="str">
            <v xml:space="preserve">ACCOUNT </v>
          </cell>
          <cell r="B506" t="str">
            <v xml:space="preserve">PN </v>
          </cell>
          <cell r="C506" t="str">
            <v>FC</v>
          </cell>
          <cell r="D506" t="str">
            <v>LC</v>
          </cell>
          <cell r="E506" t="str">
            <v>SA</v>
          </cell>
          <cell r="F506" t="str">
            <v>SRC</v>
          </cell>
          <cell r="G506" t="str">
            <v>REF#</v>
          </cell>
          <cell r="H506" t="str">
            <v>DATE</v>
          </cell>
          <cell r="I506" t="str">
            <v>AMOUNT KES</v>
          </cell>
          <cell r="J506" t="str">
            <v>TEXT</v>
          </cell>
          <cell r="K506" t="str">
            <v>AMOUNT USD</v>
          </cell>
        </row>
        <row r="507">
          <cell r="A507">
            <v>5360</v>
          </cell>
          <cell r="B507" t="str">
            <v>KEN022</v>
          </cell>
          <cell r="C507" t="str">
            <v>KE654</v>
          </cell>
          <cell r="D507">
            <v>30</v>
          </cell>
          <cell r="F507" t="str">
            <v>BABC</v>
          </cell>
          <cell r="G507">
            <v>231500</v>
          </cell>
          <cell r="H507">
            <v>20070524</v>
          </cell>
          <cell r="I507">
            <v>1800.22</v>
          </cell>
          <cell r="J507" t="str">
            <v>R Gathagu Bus.cards Ikua</v>
          </cell>
          <cell r="K507" t="str">
            <v>USD</v>
          </cell>
          <cell r="L507">
            <v>27.01</v>
          </cell>
          <cell r="M507" t="str">
            <v>000SFIN04</v>
          </cell>
          <cell r="N507">
            <v>20070524</v>
          </cell>
        </row>
        <row r="508">
          <cell r="A508">
            <v>5011</v>
          </cell>
          <cell r="B508" t="str">
            <v>KEN022</v>
          </cell>
          <cell r="C508" t="str">
            <v>KE654</v>
          </cell>
          <cell r="D508">
            <v>30</v>
          </cell>
          <cell r="E508" t="str">
            <v>BABS</v>
          </cell>
          <cell r="F508" t="str">
            <v>BABS</v>
          </cell>
          <cell r="G508">
            <v>175835</v>
          </cell>
          <cell r="H508">
            <v>20070531</v>
          </cell>
          <cell r="I508">
            <v>16268.18</v>
          </cell>
          <cell r="J508" t="str">
            <v>MAY 07 GROSS PAY</v>
          </cell>
          <cell r="K508" t="str">
            <v>USD</v>
          </cell>
          <cell r="L508">
            <v>242.99</v>
          </cell>
          <cell r="M508" t="str">
            <v>000SFIN05</v>
          </cell>
          <cell r="N508">
            <v>20070605</v>
          </cell>
        </row>
        <row r="509">
          <cell r="A509">
            <v>5011</v>
          </cell>
          <cell r="B509" t="str">
            <v>KEN022</v>
          </cell>
          <cell r="C509" t="str">
            <v>KE654</v>
          </cell>
          <cell r="D509">
            <v>30</v>
          </cell>
          <cell r="E509" t="str">
            <v>BABS</v>
          </cell>
          <cell r="F509" t="str">
            <v>BABS</v>
          </cell>
          <cell r="G509">
            <v>175835</v>
          </cell>
          <cell r="H509">
            <v>20070531</v>
          </cell>
          <cell r="I509">
            <v>58494.879999999997</v>
          </cell>
          <cell r="J509" t="str">
            <v>MAY 07 GROSS PAY</v>
          </cell>
          <cell r="K509" t="str">
            <v>USD</v>
          </cell>
          <cell r="L509">
            <v>873.71</v>
          </cell>
          <cell r="M509" t="str">
            <v>000SFIN05</v>
          </cell>
          <cell r="N509">
            <v>20070605</v>
          </cell>
        </row>
        <row r="510">
          <cell r="A510">
            <v>5011</v>
          </cell>
          <cell r="B510" t="str">
            <v>KEN022</v>
          </cell>
          <cell r="C510" t="str">
            <v>KE654</v>
          </cell>
          <cell r="D510">
            <v>30</v>
          </cell>
          <cell r="E510" t="str">
            <v>BABS</v>
          </cell>
          <cell r="F510" t="str">
            <v>BABS</v>
          </cell>
          <cell r="G510">
            <v>175835</v>
          </cell>
          <cell r="H510">
            <v>20070531</v>
          </cell>
          <cell r="I510">
            <v>125811.1</v>
          </cell>
          <cell r="J510" t="str">
            <v>MAY 07 GROSS PAY</v>
          </cell>
          <cell r="K510" t="str">
            <v>USD</v>
          </cell>
          <cell r="L510">
            <v>1879.18</v>
          </cell>
          <cell r="M510" t="str">
            <v>000SFIN05</v>
          </cell>
          <cell r="N510">
            <v>20070605</v>
          </cell>
        </row>
        <row r="511">
          <cell r="A511">
            <v>5210</v>
          </cell>
          <cell r="B511" t="str">
            <v>KEN022</v>
          </cell>
          <cell r="C511" t="str">
            <v>KE654</v>
          </cell>
          <cell r="D511">
            <v>30</v>
          </cell>
          <cell r="E511" t="str">
            <v>BACE</v>
          </cell>
          <cell r="F511" t="str">
            <v>BACE</v>
          </cell>
          <cell r="G511">
            <v>203850</v>
          </cell>
          <cell r="H511">
            <v>20070526</v>
          </cell>
          <cell r="I511">
            <v>295000.25</v>
          </cell>
          <cell r="J511" t="str">
            <v>111636 Comp Supp Pmt</v>
          </cell>
          <cell r="K511" t="str">
            <v>USD</v>
          </cell>
          <cell r="L511">
            <v>4426.1099999999997</v>
          </cell>
          <cell r="M511" t="str">
            <v>000SFIN11</v>
          </cell>
          <cell r="N511">
            <v>20070526</v>
          </cell>
        </row>
        <row r="512">
          <cell r="A512">
            <v>5254</v>
          </cell>
          <cell r="B512" t="str">
            <v>KEN022</v>
          </cell>
          <cell r="C512" t="str">
            <v>KE654</v>
          </cell>
          <cell r="D512">
            <v>30</v>
          </cell>
          <cell r="E512" t="str">
            <v>BACK</v>
          </cell>
          <cell r="F512" t="str">
            <v>BACK</v>
          </cell>
          <cell r="G512">
            <v>602085</v>
          </cell>
          <cell r="H512">
            <v>20070505</v>
          </cell>
          <cell r="I512">
            <v>4500.18</v>
          </cell>
          <cell r="J512" t="str">
            <v>pur.of fridge guard-Dahir</v>
          </cell>
          <cell r="K512" t="str">
            <v>USD</v>
          </cell>
          <cell r="L512">
            <v>66.62</v>
          </cell>
          <cell r="M512" t="str">
            <v>000SFIN05</v>
          </cell>
          <cell r="N512">
            <v>20070605</v>
          </cell>
        </row>
        <row r="513">
          <cell r="A513">
            <v>5021</v>
          </cell>
          <cell r="B513" t="str">
            <v>KEN022</v>
          </cell>
          <cell r="C513" t="str">
            <v>KE654</v>
          </cell>
          <cell r="D513">
            <v>30</v>
          </cell>
          <cell r="E513" t="str">
            <v>BADS</v>
          </cell>
          <cell r="F513" t="str">
            <v>BADS</v>
          </cell>
          <cell r="G513">
            <v>175893</v>
          </cell>
          <cell r="H513">
            <v>20070531</v>
          </cell>
          <cell r="I513">
            <v>131.72</v>
          </cell>
          <cell r="J513" t="str">
            <v>300407$APR07 NSSF CONT'R</v>
          </cell>
          <cell r="K513" t="str">
            <v>USD</v>
          </cell>
          <cell r="L513">
            <v>1.93</v>
          </cell>
          <cell r="M513" t="str">
            <v>000SFIN05</v>
          </cell>
          <cell r="N513">
            <v>20070612</v>
          </cell>
        </row>
        <row r="514">
          <cell r="A514">
            <v>5041</v>
          </cell>
          <cell r="B514" t="str">
            <v>KEN022</v>
          </cell>
          <cell r="C514" t="str">
            <v>KE654</v>
          </cell>
          <cell r="D514">
            <v>30</v>
          </cell>
          <cell r="E514" t="str">
            <v>BADS</v>
          </cell>
          <cell r="F514" t="str">
            <v>BADS</v>
          </cell>
          <cell r="G514">
            <v>175893</v>
          </cell>
          <cell r="H514">
            <v>20070531</v>
          </cell>
          <cell r="I514">
            <v>330.33</v>
          </cell>
          <cell r="J514" t="str">
            <v>300407$APR 07 MEDICAL ACC</v>
          </cell>
          <cell r="K514" t="str">
            <v>USD</v>
          </cell>
          <cell r="L514">
            <v>4.84</v>
          </cell>
          <cell r="M514" t="str">
            <v>000SFIN05</v>
          </cell>
          <cell r="N514">
            <v>20070612</v>
          </cell>
        </row>
        <row r="515">
          <cell r="A515">
            <v>5067</v>
          </cell>
          <cell r="B515" t="str">
            <v>KEN022</v>
          </cell>
          <cell r="C515" t="str">
            <v>KE654</v>
          </cell>
          <cell r="D515">
            <v>30</v>
          </cell>
          <cell r="E515" t="str">
            <v>BADS</v>
          </cell>
          <cell r="F515" t="str">
            <v>BADS</v>
          </cell>
          <cell r="G515">
            <v>175893</v>
          </cell>
          <cell r="H515">
            <v>20070531</v>
          </cell>
          <cell r="I515">
            <v>520.75</v>
          </cell>
          <cell r="J515" t="str">
            <v>300407$APR 07 SPECIAL ACC</v>
          </cell>
          <cell r="K515" t="str">
            <v>USD</v>
          </cell>
          <cell r="L515">
            <v>7.63</v>
          </cell>
          <cell r="M515" t="str">
            <v>000SFIN05</v>
          </cell>
          <cell r="N515">
            <v>20070612</v>
          </cell>
        </row>
        <row r="516">
          <cell r="A516">
            <v>5043</v>
          </cell>
          <cell r="B516" t="str">
            <v>KEN022</v>
          </cell>
          <cell r="C516" t="str">
            <v>KE654</v>
          </cell>
          <cell r="D516">
            <v>30</v>
          </cell>
          <cell r="E516" t="str">
            <v>BADS</v>
          </cell>
          <cell r="F516" t="str">
            <v>BADS</v>
          </cell>
          <cell r="G516">
            <v>602341</v>
          </cell>
          <cell r="H516">
            <v>20070522</v>
          </cell>
          <cell r="I516">
            <v>2198.04</v>
          </cell>
          <cell r="J516" t="str">
            <v>Hardship allowance-Charle</v>
          </cell>
          <cell r="K516" t="str">
            <v>USD</v>
          </cell>
          <cell r="L516">
            <v>32.89</v>
          </cell>
          <cell r="M516" t="str">
            <v>000SFIN05</v>
          </cell>
          <cell r="N516">
            <v>20070605</v>
          </cell>
        </row>
        <row r="517">
          <cell r="A517">
            <v>5041</v>
          </cell>
          <cell r="B517" t="str">
            <v>KEN022</v>
          </cell>
          <cell r="C517" t="str">
            <v>KE654</v>
          </cell>
          <cell r="D517">
            <v>30</v>
          </cell>
          <cell r="E517" t="str">
            <v>BADS</v>
          </cell>
          <cell r="F517" t="str">
            <v>BADS</v>
          </cell>
          <cell r="G517">
            <v>175893</v>
          </cell>
          <cell r="H517">
            <v>20070531</v>
          </cell>
          <cell r="I517">
            <v>2564.15</v>
          </cell>
          <cell r="J517" t="str">
            <v>270407$ OUT-PATIENT MED R</v>
          </cell>
          <cell r="K517" t="str">
            <v>USD</v>
          </cell>
          <cell r="L517">
            <v>37.57</v>
          </cell>
          <cell r="M517" t="str">
            <v>000SFIN05</v>
          </cell>
          <cell r="N517">
            <v>20070612</v>
          </cell>
        </row>
        <row r="518">
          <cell r="A518">
            <v>5043</v>
          </cell>
          <cell r="B518" t="str">
            <v>KEN022</v>
          </cell>
          <cell r="C518" t="str">
            <v>KE654</v>
          </cell>
          <cell r="D518">
            <v>30</v>
          </cell>
          <cell r="E518" t="str">
            <v>BADS</v>
          </cell>
          <cell r="F518" t="str">
            <v>BADS</v>
          </cell>
          <cell r="G518">
            <v>175893</v>
          </cell>
          <cell r="H518">
            <v>20070531</v>
          </cell>
          <cell r="I518">
            <v>2775.04</v>
          </cell>
          <cell r="J518" t="str">
            <v>300407$APR07 ACCRUED BENE</v>
          </cell>
          <cell r="K518" t="str">
            <v>USD</v>
          </cell>
          <cell r="L518">
            <v>40.659999999999997</v>
          </cell>
          <cell r="M518" t="str">
            <v>000SFIN05</v>
          </cell>
          <cell r="N518">
            <v>20070612</v>
          </cell>
        </row>
        <row r="519">
          <cell r="A519">
            <v>5031</v>
          </cell>
          <cell r="B519" t="str">
            <v>KEN022</v>
          </cell>
          <cell r="C519" t="str">
            <v>KE654</v>
          </cell>
          <cell r="D519">
            <v>30</v>
          </cell>
          <cell r="E519" t="str">
            <v>BADS</v>
          </cell>
          <cell r="F519" t="str">
            <v>BADS</v>
          </cell>
          <cell r="G519">
            <v>175893</v>
          </cell>
          <cell r="H519">
            <v>20070531</v>
          </cell>
          <cell r="I519">
            <v>5204.0600000000004</v>
          </cell>
          <cell r="J519" t="str">
            <v>300407$APR 07 STAFF PENSI</v>
          </cell>
          <cell r="K519" t="str">
            <v>USD</v>
          </cell>
          <cell r="L519">
            <v>76.25</v>
          </cell>
          <cell r="M519" t="str">
            <v>000SFIN05</v>
          </cell>
          <cell r="N519">
            <v>20070612</v>
          </cell>
        </row>
        <row r="520">
          <cell r="A520">
            <v>5011</v>
          </cell>
          <cell r="B520" t="str">
            <v>KEN022</v>
          </cell>
          <cell r="C520" t="str">
            <v>KE654</v>
          </cell>
          <cell r="D520">
            <v>30</v>
          </cell>
          <cell r="E520" t="str">
            <v>BADS</v>
          </cell>
          <cell r="F520" t="str">
            <v>BADS</v>
          </cell>
          <cell r="G520">
            <v>175893</v>
          </cell>
          <cell r="H520">
            <v>20070531</v>
          </cell>
          <cell r="I520">
            <v>34694.19</v>
          </cell>
          <cell r="J520" t="str">
            <v>300407$APRIL 07 GROSS PAY</v>
          </cell>
          <cell r="K520" t="str">
            <v>USD</v>
          </cell>
          <cell r="L520">
            <v>508.34</v>
          </cell>
          <cell r="M520" t="str">
            <v>000SFIN05</v>
          </cell>
          <cell r="N520">
            <v>20070612</v>
          </cell>
        </row>
        <row r="521">
          <cell r="A521">
            <v>5011</v>
          </cell>
          <cell r="B521" t="str">
            <v>KEN022</v>
          </cell>
          <cell r="C521" t="str">
            <v>KE654</v>
          </cell>
          <cell r="D521">
            <v>30</v>
          </cell>
          <cell r="E521" t="str">
            <v>BADS</v>
          </cell>
          <cell r="F521" t="str">
            <v>BADS</v>
          </cell>
          <cell r="G521">
            <v>175835</v>
          </cell>
          <cell r="H521">
            <v>20070531</v>
          </cell>
          <cell r="I521">
            <v>70440.100000000006</v>
          </cell>
          <cell r="J521" t="str">
            <v>MAY 07 GROSS PAY</v>
          </cell>
          <cell r="K521" t="str">
            <v>USD</v>
          </cell>
          <cell r="L521">
            <v>1052.1300000000001</v>
          </cell>
          <cell r="M521" t="str">
            <v>000SFIN05</v>
          </cell>
          <cell r="N521">
            <v>20070605</v>
          </cell>
        </row>
        <row r="522">
          <cell r="A522">
            <v>5011</v>
          </cell>
          <cell r="B522" t="str">
            <v>KEN022</v>
          </cell>
          <cell r="C522" t="str">
            <v>KE654</v>
          </cell>
          <cell r="D522">
            <v>30</v>
          </cell>
          <cell r="E522" t="str">
            <v>BADS</v>
          </cell>
          <cell r="F522" t="str">
            <v>BADS</v>
          </cell>
          <cell r="G522">
            <v>175835</v>
          </cell>
          <cell r="H522">
            <v>20070531</v>
          </cell>
          <cell r="I522">
            <v>216538.39</v>
          </cell>
          <cell r="J522" t="str">
            <v>MAY 07 GROSS PAY</v>
          </cell>
          <cell r="K522" t="str">
            <v>USD</v>
          </cell>
          <cell r="L522">
            <v>3234.33</v>
          </cell>
          <cell r="M522" t="str">
            <v>000SFIN05</v>
          </cell>
          <cell r="N522">
            <v>20070605</v>
          </cell>
        </row>
        <row r="523">
          <cell r="A523">
            <v>5011</v>
          </cell>
          <cell r="B523" t="str">
            <v>KEN022</v>
          </cell>
          <cell r="C523" t="str">
            <v>KE654</v>
          </cell>
          <cell r="D523">
            <v>30</v>
          </cell>
          <cell r="E523" t="str">
            <v>BAES</v>
          </cell>
          <cell r="F523" t="str">
            <v>BAES</v>
          </cell>
          <cell r="G523">
            <v>175835</v>
          </cell>
          <cell r="H523">
            <v>20070531</v>
          </cell>
          <cell r="I523">
            <v>99312.960000000006</v>
          </cell>
          <cell r="J523" t="str">
            <v>MAY 07 GROSS PAY</v>
          </cell>
          <cell r="K523" t="str">
            <v>USD</v>
          </cell>
          <cell r="L523">
            <v>1483.39</v>
          </cell>
          <cell r="M523" t="str">
            <v>000SFIN05</v>
          </cell>
          <cell r="N523">
            <v>20070605</v>
          </cell>
        </row>
        <row r="524">
          <cell r="A524">
            <v>5011</v>
          </cell>
          <cell r="B524" t="str">
            <v>KEN022</v>
          </cell>
          <cell r="C524" t="str">
            <v>KE654</v>
          </cell>
          <cell r="D524">
            <v>30</v>
          </cell>
          <cell r="E524" t="str">
            <v>BAHS</v>
          </cell>
          <cell r="F524" t="str">
            <v>BAHS</v>
          </cell>
          <cell r="G524">
            <v>175835</v>
          </cell>
          <cell r="H524">
            <v>20070531</v>
          </cell>
          <cell r="I524">
            <v>171487.74</v>
          </cell>
          <cell r="J524" t="str">
            <v>MAY 07 GROSS PAY</v>
          </cell>
          <cell r="K524" t="str">
            <v>USD</v>
          </cell>
          <cell r="L524">
            <v>2561.4299999999998</v>
          </cell>
          <cell r="M524" t="str">
            <v>000SFIN05</v>
          </cell>
          <cell r="N524">
            <v>20070605</v>
          </cell>
        </row>
        <row r="525">
          <cell r="A525">
            <v>5360</v>
          </cell>
          <cell r="B525" t="str">
            <v>KEN022</v>
          </cell>
          <cell r="C525" t="str">
            <v>KE654</v>
          </cell>
          <cell r="D525">
            <v>30</v>
          </cell>
          <cell r="E525" t="str">
            <v>BAOS</v>
          </cell>
          <cell r="F525" t="str">
            <v>BAOS</v>
          </cell>
          <cell r="G525">
            <v>231500</v>
          </cell>
          <cell r="H525">
            <v>20070524</v>
          </cell>
          <cell r="I525">
            <v>885.11</v>
          </cell>
          <cell r="J525" t="str">
            <v>R Gathagu Selfinking Kalb</v>
          </cell>
          <cell r="K525" t="str">
            <v>USD</v>
          </cell>
          <cell r="L525">
            <v>13.28</v>
          </cell>
          <cell r="M525" t="str">
            <v>000SFIN04</v>
          </cell>
          <cell r="N525">
            <v>20070524</v>
          </cell>
        </row>
        <row r="526">
          <cell r="A526">
            <v>5360</v>
          </cell>
          <cell r="B526" t="str">
            <v>KEN022</v>
          </cell>
          <cell r="C526" t="str">
            <v>KE654</v>
          </cell>
          <cell r="D526">
            <v>30</v>
          </cell>
          <cell r="E526" t="str">
            <v>BAOS</v>
          </cell>
          <cell r="F526" t="str">
            <v>BAOS</v>
          </cell>
          <cell r="G526">
            <v>203766</v>
          </cell>
          <cell r="H526">
            <v>20070514</v>
          </cell>
          <cell r="I526">
            <v>1770.1</v>
          </cell>
          <cell r="J526" t="str">
            <v>111551 N-Stamps J Kimulu-</v>
          </cell>
          <cell r="K526" t="str">
            <v>USD</v>
          </cell>
          <cell r="L526">
            <v>26.38</v>
          </cell>
          <cell r="M526" t="str">
            <v>000SFIN11</v>
          </cell>
          <cell r="N526">
            <v>20070514</v>
          </cell>
        </row>
        <row r="527">
          <cell r="A527">
            <v>5075</v>
          </cell>
          <cell r="B527" t="str">
            <v>KEN022</v>
          </cell>
          <cell r="C527" t="str">
            <v>KE654</v>
          </cell>
          <cell r="D527">
            <v>30</v>
          </cell>
          <cell r="E527" t="str">
            <v>BAPS</v>
          </cell>
          <cell r="F527" t="str">
            <v>BAPS</v>
          </cell>
          <cell r="G527">
            <v>231444</v>
          </cell>
          <cell r="H527">
            <v>20070509</v>
          </cell>
          <cell r="I527">
            <v>1792.18</v>
          </cell>
          <cell r="J527" t="str">
            <v>P Mukunjura C-Wages</v>
          </cell>
          <cell r="K527" t="str">
            <v>USD</v>
          </cell>
          <cell r="L527">
            <v>26.61</v>
          </cell>
          <cell r="M527" t="str">
            <v>000SINF04</v>
          </cell>
          <cell r="N527">
            <v>20070509</v>
          </cell>
        </row>
        <row r="528">
          <cell r="A528">
            <v>5043</v>
          </cell>
          <cell r="B528" t="str">
            <v>KEN022</v>
          </cell>
          <cell r="C528" t="str">
            <v>KE654</v>
          </cell>
          <cell r="D528">
            <v>30</v>
          </cell>
          <cell r="E528" t="str">
            <v>BAPS</v>
          </cell>
          <cell r="F528" t="str">
            <v>BAPS</v>
          </cell>
          <cell r="G528">
            <v>175829</v>
          </cell>
          <cell r="H528">
            <v>20070531</v>
          </cell>
          <cell r="I528">
            <v>1971.01</v>
          </cell>
          <cell r="J528" t="str">
            <v>MAY07 LEAVE ALLOW ACCRUAL</v>
          </cell>
          <cell r="K528" t="str">
            <v>USD</v>
          </cell>
          <cell r="L528">
            <v>29.44</v>
          </cell>
          <cell r="M528" t="str">
            <v>000SFIN05</v>
          </cell>
          <cell r="N528">
            <v>20070605</v>
          </cell>
        </row>
        <row r="529">
          <cell r="A529">
            <v>5011</v>
          </cell>
          <cell r="B529" t="str">
            <v>KEN022</v>
          </cell>
          <cell r="C529" t="str">
            <v>KE654</v>
          </cell>
          <cell r="D529">
            <v>30</v>
          </cell>
          <cell r="E529" t="str">
            <v>BAPS</v>
          </cell>
          <cell r="F529" t="str">
            <v>BAPS</v>
          </cell>
          <cell r="G529">
            <v>175835</v>
          </cell>
          <cell r="H529">
            <v>20070531</v>
          </cell>
          <cell r="I529">
            <v>12770.71</v>
          </cell>
          <cell r="J529" t="str">
            <v>MAY 07 GROSS PAY</v>
          </cell>
          <cell r="K529" t="str">
            <v>USD</v>
          </cell>
          <cell r="L529">
            <v>190.75</v>
          </cell>
          <cell r="M529" t="str">
            <v>000SFIN05</v>
          </cell>
          <cell r="N529">
            <v>20070605</v>
          </cell>
        </row>
        <row r="530">
          <cell r="A530">
            <v>5011</v>
          </cell>
          <cell r="B530" t="str">
            <v>KEN022</v>
          </cell>
          <cell r="C530" t="str">
            <v>KE654</v>
          </cell>
          <cell r="D530">
            <v>30</v>
          </cell>
          <cell r="E530" t="str">
            <v>BAPS</v>
          </cell>
          <cell r="F530" t="str">
            <v>BAPS</v>
          </cell>
          <cell r="G530">
            <v>175835</v>
          </cell>
          <cell r="H530">
            <v>20070531</v>
          </cell>
          <cell r="I530">
            <v>13409.42</v>
          </cell>
          <cell r="J530" t="str">
            <v>MAY 07 GROSS PAY</v>
          </cell>
          <cell r="K530" t="str">
            <v>USD</v>
          </cell>
          <cell r="L530">
            <v>200.29</v>
          </cell>
          <cell r="M530" t="str">
            <v>000SFIN05</v>
          </cell>
          <cell r="N530">
            <v>20070605</v>
          </cell>
        </row>
        <row r="531">
          <cell r="A531">
            <v>5011</v>
          </cell>
          <cell r="B531" t="str">
            <v>KEN022</v>
          </cell>
          <cell r="C531" t="str">
            <v>KE654</v>
          </cell>
          <cell r="D531">
            <v>30</v>
          </cell>
          <cell r="E531" t="str">
            <v>BAPS</v>
          </cell>
          <cell r="F531" t="str">
            <v>BAPS</v>
          </cell>
          <cell r="G531">
            <v>175835</v>
          </cell>
          <cell r="H531">
            <v>20070531</v>
          </cell>
          <cell r="I531">
            <v>16298.98</v>
          </cell>
          <cell r="J531" t="str">
            <v>MAY 07 GROSS PAY</v>
          </cell>
          <cell r="K531" t="str">
            <v>USD</v>
          </cell>
          <cell r="L531">
            <v>243.45</v>
          </cell>
          <cell r="M531" t="str">
            <v>000SFIN05</v>
          </cell>
          <cell r="N531">
            <v>20070605</v>
          </cell>
        </row>
        <row r="532">
          <cell r="A532">
            <v>5011</v>
          </cell>
          <cell r="B532" t="str">
            <v>KEN022</v>
          </cell>
          <cell r="C532" t="str">
            <v>KE654</v>
          </cell>
          <cell r="D532">
            <v>30</v>
          </cell>
          <cell r="E532" t="str">
            <v>BAPS</v>
          </cell>
          <cell r="F532" t="str">
            <v>BAPS</v>
          </cell>
          <cell r="G532">
            <v>175835</v>
          </cell>
          <cell r="H532">
            <v>20070531</v>
          </cell>
          <cell r="I532">
            <v>351253.17</v>
          </cell>
          <cell r="J532" t="str">
            <v>MAY 07 GROSS PAY</v>
          </cell>
          <cell r="K532" t="str">
            <v>USD</v>
          </cell>
          <cell r="L532">
            <v>5246.5</v>
          </cell>
          <cell r="M532" t="str">
            <v>000SFIN05</v>
          </cell>
          <cell r="N532">
            <v>20070605</v>
          </cell>
        </row>
        <row r="533">
          <cell r="A533">
            <v>5011</v>
          </cell>
          <cell r="B533" t="str">
            <v>KEN022</v>
          </cell>
          <cell r="C533" t="str">
            <v>KE654</v>
          </cell>
          <cell r="D533">
            <v>30</v>
          </cell>
          <cell r="E533" t="str">
            <v>BAPS</v>
          </cell>
          <cell r="F533" t="str">
            <v>BAPS</v>
          </cell>
          <cell r="G533">
            <v>175835</v>
          </cell>
          <cell r="H533">
            <v>20070531</v>
          </cell>
          <cell r="I533">
            <v>624373.01</v>
          </cell>
          <cell r="J533" t="str">
            <v>MAY 07 GROSS PAY</v>
          </cell>
          <cell r="K533" t="str">
            <v>USD</v>
          </cell>
          <cell r="L533">
            <v>9325.9599999999991</v>
          </cell>
          <cell r="M533" t="str">
            <v>000SFIN05</v>
          </cell>
          <cell r="N533">
            <v>20070605</v>
          </cell>
        </row>
        <row r="534">
          <cell r="A534">
            <v>5011</v>
          </cell>
          <cell r="B534" t="str">
            <v>KEN022</v>
          </cell>
          <cell r="C534" t="str">
            <v>KE654</v>
          </cell>
          <cell r="D534">
            <v>30</v>
          </cell>
          <cell r="E534" t="str">
            <v>BASC</v>
          </cell>
          <cell r="F534" t="str">
            <v>BASC</v>
          </cell>
          <cell r="G534">
            <v>175835</v>
          </cell>
          <cell r="H534">
            <v>20070531</v>
          </cell>
          <cell r="I534">
            <v>36983.18</v>
          </cell>
          <cell r="J534" t="str">
            <v>MAY 07 GROSS PAY</v>
          </cell>
          <cell r="K534" t="str">
            <v>USD</v>
          </cell>
          <cell r="L534">
            <v>552.4</v>
          </cell>
          <cell r="M534" t="str">
            <v>000SFIN05</v>
          </cell>
          <cell r="N534">
            <v>20070605</v>
          </cell>
        </row>
        <row r="535">
          <cell r="A535">
            <v>5170</v>
          </cell>
          <cell r="B535" t="str">
            <v>KEN022</v>
          </cell>
          <cell r="C535" t="str">
            <v>KE654</v>
          </cell>
          <cell r="D535">
            <v>30</v>
          </cell>
          <cell r="E535" t="str">
            <v>BASS</v>
          </cell>
          <cell r="F535" t="str">
            <v>BASS</v>
          </cell>
          <cell r="G535">
            <v>602419</v>
          </cell>
          <cell r="H535">
            <v>20070525</v>
          </cell>
          <cell r="I535">
            <v>484717.49</v>
          </cell>
          <cell r="J535" t="str">
            <v>PO# 3879 May 07 security</v>
          </cell>
          <cell r="K535" t="str">
            <v>USD</v>
          </cell>
          <cell r="L535">
            <v>7272.58</v>
          </cell>
          <cell r="M535" t="str">
            <v>000SFIN05</v>
          </cell>
          <cell r="N535">
            <v>20070605</v>
          </cell>
        </row>
        <row r="536">
          <cell r="A536">
            <v>5410</v>
          </cell>
          <cell r="B536" t="str">
            <v>KEN022</v>
          </cell>
          <cell r="C536" t="str">
            <v>KE654</v>
          </cell>
          <cell r="D536">
            <v>30</v>
          </cell>
          <cell r="E536" t="str">
            <v>BATO</v>
          </cell>
          <cell r="F536" t="str">
            <v>BATO</v>
          </cell>
          <cell r="G536">
            <v>602256</v>
          </cell>
          <cell r="H536">
            <v>20070515</v>
          </cell>
          <cell r="I536">
            <v>99.98</v>
          </cell>
          <cell r="J536" t="str">
            <v>puncture rep-Abdi S.Saman</v>
          </cell>
          <cell r="K536" t="str">
            <v>USD</v>
          </cell>
          <cell r="L536">
            <v>1.49</v>
          </cell>
          <cell r="M536" t="str">
            <v>000SFIN05</v>
          </cell>
          <cell r="N536">
            <v>20070605</v>
          </cell>
        </row>
        <row r="537">
          <cell r="A537">
            <v>5410</v>
          </cell>
          <cell r="B537" t="str">
            <v>KEN022</v>
          </cell>
          <cell r="C537" t="str">
            <v>KE654</v>
          </cell>
          <cell r="D537">
            <v>30</v>
          </cell>
          <cell r="E537" t="str">
            <v>BATO</v>
          </cell>
          <cell r="F537" t="str">
            <v>BATO</v>
          </cell>
          <cell r="G537">
            <v>602094</v>
          </cell>
          <cell r="H537">
            <v>20070505</v>
          </cell>
          <cell r="I537">
            <v>129.69999999999999</v>
          </cell>
          <cell r="J537" t="str">
            <v>20litr jerrica-Abdi Gabow</v>
          </cell>
          <cell r="K537" t="str">
            <v>USD</v>
          </cell>
          <cell r="L537">
            <v>1.92</v>
          </cell>
          <cell r="M537" t="str">
            <v>000SFIN05</v>
          </cell>
          <cell r="N537">
            <v>20070605</v>
          </cell>
        </row>
        <row r="538">
          <cell r="A538">
            <v>5420</v>
          </cell>
          <cell r="B538" t="str">
            <v>KEN022</v>
          </cell>
          <cell r="C538" t="str">
            <v>KE654</v>
          </cell>
          <cell r="D538">
            <v>30</v>
          </cell>
          <cell r="E538" t="str">
            <v>BATO</v>
          </cell>
          <cell r="F538" t="str">
            <v>BATO</v>
          </cell>
          <cell r="G538">
            <v>602095</v>
          </cell>
          <cell r="H538">
            <v>20070505</v>
          </cell>
          <cell r="I538">
            <v>399.9</v>
          </cell>
          <cell r="J538" t="str">
            <v>transport-Musa Dahir</v>
          </cell>
          <cell r="K538" t="str">
            <v>USD</v>
          </cell>
          <cell r="L538">
            <v>5.92</v>
          </cell>
          <cell r="M538" t="str">
            <v>000SFIN05</v>
          </cell>
          <cell r="N538">
            <v>20070605</v>
          </cell>
        </row>
        <row r="539">
          <cell r="A539">
            <v>5440</v>
          </cell>
          <cell r="B539" t="str">
            <v>KEN022</v>
          </cell>
          <cell r="C539" t="str">
            <v>KE654</v>
          </cell>
          <cell r="D539">
            <v>30</v>
          </cell>
          <cell r="E539" t="str">
            <v>BATO</v>
          </cell>
          <cell r="F539" t="str">
            <v>BATO</v>
          </cell>
          <cell r="G539">
            <v>602248</v>
          </cell>
          <cell r="H539">
            <v>20070515</v>
          </cell>
          <cell r="I539">
            <v>499.89</v>
          </cell>
          <cell r="J539" t="str">
            <v>accomodation-Abdi Mohamed</v>
          </cell>
          <cell r="K539" t="str">
            <v>USD</v>
          </cell>
          <cell r="L539">
            <v>7.45</v>
          </cell>
          <cell r="M539" t="str">
            <v>000SFIN05</v>
          </cell>
          <cell r="N539">
            <v>20070605</v>
          </cell>
        </row>
        <row r="540">
          <cell r="A540">
            <v>5410</v>
          </cell>
          <cell r="B540" t="str">
            <v>KEN022</v>
          </cell>
          <cell r="C540" t="str">
            <v>KE654</v>
          </cell>
          <cell r="D540">
            <v>30</v>
          </cell>
          <cell r="E540" t="str">
            <v>BATO</v>
          </cell>
          <cell r="F540" t="str">
            <v>BATO</v>
          </cell>
          <cell r="G540">
            <v>231477</v>
          </cell>
          <cell r="H540">
            <v>20070518</v>
          </cell>
          <cell r="I540">
            <v>599.86</v>
          </cell>
          <cell r="J540" t="str">
            <v>M Kabaya, Licence Bore</v>
          </cell>
          <cell r="K540" t="str">
            <v>USD</v>
          </cell>
          <cell r="L540">
            <v>8.9</v>
          </cell>
          <cell r="M540" t="str">
            <v>000SFIN10</v>
          </cell>
          <cell r="N540">
            <v>20070518</v>
          </cell>
        </row>
        <row r="541">
          <cell r="A541">
            <v>5440</v>
          </cell>
          <cell r="B541" t="str">
            <v>KEN022</v>
          </cell>
          <cell r="C541" t="str">
            <v>KE654</v>
          </cell>
          <cell r="D541">
            <v>30</v>
          </cell>
          <cell r="E541" t="str">
            <v>BATO</v>
          </cell>
          <cell r="F541" t="str">
            <v>BATO</v>
          </cell>
          <cell r="G541">
            <v>602086</v>
          </cell>
          <cell r="H541">
            <v>20070505</v>
          </cell>
          <cell r="I541">
            <v>699.82</v>
          </cell>
          <cell r="J541" t="str">
            <v>accom-Dahir  Sheikh</v>
          </cell>
          <cell r="K541" t="str">
            <v>USD</v>
          </cell>
          <cell r="L541">
            <v>10.36</v>
          </cell>
          <cell r="M541" t="str">
            <v>000SFIN05</v>
          </cell>
          <cell r="N541">
            <v>20070605</v>
          </cell>
        </row>
        <row r="542">
          <cell r="A542">
            <v>5440</v>
          </cell>
          <cell r="B542" t="str">
            <v>KEN022</v>
          </cell>
          <cell r="C542" t="str">
            <v>KE654</v>
          </cell>
          <cell r="D542">
            <v>30</v>
          </cell>
          <cell r="E542" t="str">
            <v>BATO</v>
          </cell>
          <cell r="F542" t="str">
            <v>BATO</v>
          </cell>
          <cell r="G542">
            <v>602256</v>
          </cell>
          <cell r="H542">
            <v>20070515</v>
          </cell>
          <cell r="I542">
            <v>799.83</v>
          </cell>
          <cell r="J542" t="str">
            <v>accomodation-Abdi S.Saman</v>
          </cell>
          <cell r="K542" t="str">
            <v>USD</v>
          </cell>
          <cell r="L542">
            <v>11.92</v>
          </cell>
          <cell r="M542" t="str">
            <v>000SFIN05</v>
          </cell>
          <cell r="N542">
            <v>20070605</v>
          </cell>
        </row>
        <row r="543">
          <cell r="A543">
            <v>5420</v>
          </cell>
          <cell r="B543" t="str">
            <v>KEN022</v>
          </cell>
          <cell r="C543" t="str">
            <v>KE654</v>
          </cell>
          <cell r="D543">
            <v>30</v>
          </cell>
          <cell r="E543" t="str">
            <v>BATO</v>
          </cell>
          <cell r="F543" t="str">
            <v>BATO</v>
          </cell>
          <cell r="G543">
            <v>602350</v>
          </cell>
          <cell r="H543">
            <v>20070521</v>
          </cell>
          <cell r="I543">
            <v>800.33</v>
          </cell>
          <cell r="J543" t="str">
            <v>Transport-Rodaly Muthoni</v>
          </cell>
          <cell r="K543" t="str">
            <v>USD</v>
          </cell>
          <cell r="L543">
            <v>11.99</v>
          </cell>
          <cell r="M543" t="str">
            <v>000SFIN05</v>
          </cell>
          <cell r="N543">
            <v>20070605</v>
          </cell>
        </row>
        <row r="544">
          <cell r="A544">
            <v>5420</v>
          </cell>
          <cell r="B544" t="str">
            <v>KEN022</v>
          </cell>
          <cell r="C544" t="str">
            <v>KE654</v>
          </cell>
          <cell r="D544">
            <v>30</v>
          </cell>
          <cell r="E544" t="str">
            <v>BATO</v>
          </cell>
          <cell r="F544" t="str">
            <v>BATO</v>
          </cell>
          <cell r="G544">
            <v>602248</v>
          </cell>
          <cell r="H544">
            <v>20070515</v>
          </cell>
          <cell r="I544">
            <v>999.79</v>
          </cell>
          <cell r="J544" t="str">
            <v>transport-Abdi Mohamed</v>
          </cell>
          <cell r="K544" t="str">
            <v>USD</v>
          </cell>
          <cell r="L544">
            <v>14.9</v>
          </cell>
          <cell r="M544" t="str">
            <v>000SFIN05</v>
          </cell>
          <cell r="N544">
            <v>20070605</v>
          </cell>
        </row>
        <row r="545">
          <cell r="A545">
            <v>5420</v>
          </cell>
          <cell r="B545" t="str">
            <v>KEN022</v>
          </cell>
          <cell r="C545" t="str">
            <v>KE654</v>
          </cell>
          <cell r="D545">
            <v>30</v>
          </cell>
          <cell r="E545" t="str">
            <v>BATO</v>
          </cell>
          <cell r="F545" t="str">
            <v>BATO</v>
          </cell>
          <cell r="G545">
            <v>602256</v>
          </cell>
          <cell r="H545">
            <v>20070515</v>
          </cell>
          <cell r="I545">
            <v>999.79</v>
          </cell>
          <cell r="J545" t="str">
            <v>transport-Abdi S.Saman</v>
          </cell>
          <cell r="K545" t="str">
            <v>USD</v>
          </cell>
          <cell r="L545">
            <v>14.9</v>
          </cell>
          <cell r="M545" t="str">
            <v>000SFIN05</v>
          </cell>
          <cell r="N545">
            <v>20070605</v>
          </cell>
        </row>
        <row r="546">
          <cell r="A546">
            <v>5420</v>
          </cell>
          <cell r="B546" t="str">
            <v>KEN022</v>
          </cell>
          <cell r="C546" t="str">
            <v>KE654</v>
          </cell>
          <cell r="D546">
            <v>30</v>
          </cell>
          <cell r="E546" t="str">
            <v>BATO</v>
          </cell>
          <cell r="F546" t="str">
            <v>BATO</v>
          </cell>
          <cell r="G546">
            <v>602242</v>
          </cell>
          <cell r="H546">
            <v>20070515</v>
          </cell>
          <cell r="I546">
            <v>1600.33</v>
          </cell>
          <cell r="J546" t="str">
            <v>transport-Mohamed.Odowa</v>
          </cell>
          <cell r="K546" t="str">
            <v>USD</v>
          </cell>
          <cell r="L546">
            <v>23.85</v>
          </cell>
          <cell r="M546" t="str">
            <v>000SFIN05</v>
          </cell>
          <cell r="N546">
            <v>20070605</v>
          </cell>
        </row>
        <row r="547">
          <cell r="A547">
            <v>5420</v>
          </cell>
          <cell r="B547" t="str">
            <v>KEN022</v>
          </cell>
          <cell r="C547" t="str">
            <v>KE654</v>
          </cell>
          <cell r="D547">
            <v>30</v>
          </cell>
          <cell r="E547" t="str">
            <v>BATO</v>
          </cell>
          <cell r="F547" t="str">
            <v>BATO</v>
          </cell>
          <cell r="G547">
            <v>602286</v>
          </cell>
          <cell r="H547">
            <v>20070521</v>
          </cell>
          <cell r="I547">
            <v>1999.83</v>
          </cell>
          <cell r="J547" t="str">
            <v>Taxi-Adan Dakane</v>
          </cell>
          <cell r="K547" t="str">
            <v>USD</v>
          </cell>
          <cell r="L547">
            <v>29.96</v>
          </cell>
          <cell r="M547" t="str">
            <v>000SFIN05</v>
          </cell>
          <cell r="N547">
            <v>20070605</v>
          </cell>
        </row>
        <row r="548">
          <cell r="A548">
            <v>5440</v>
          </cell>
          <cell r="B548" t="str">
            <v>KEN022</v>
          </cell>
          <cell r="C548" t="str">
            <v>KE654</v>
          </cell>
          <cell r="D548">
            <v>30</v>
          </cell>
          <cell r="E548" t="str">
            <v>BATO</v>
          </cell>
          <cell r="F548" t="str">
            <v>BATO</v>
          </cell>
          <cell r="G548">
            <v>602298</v>
          </cell>
          <cell r="H548">
            <v>20070521</v>
          </cell>
          <cell r="I548">
            <v>1999.83</v>
          </cell>
          <cell r="J548" t="str">
            <v>Accomodation-H Osundwa</v>
          </cell>
          <cell r="K548" t="str">
            <v>USD</v>
          </cell>
          <cell r="L548">
            <v>29.96</v>
          </cell>
          <cell r="M548" t="str">
            <v>000SFIN05</v>
          </cell>
          <cell r="N548">
            <v>20070605</v>
          </cell>
        </row>
        <row r="549">
          <cell r="A549">
            <v>5420</v>
          </cell>
          <cell r="B549" t="str">
            <v>KEN022</v>
          </cell>
          <cell r="C549" t="str">
            <v>KE654</v>
          </cell>
          <cell r="D549">
            <v>30</v>
          </cell>
          <cell r="E549" t="str">
            <v>BATO</v>
          </cell>
          <cell r="F549" t="str">
            <v>BATO</v>
          </cell>
          <cell r="G549">
            <v>602318</v>
          </cell>
          <cell r="H549">
            <v>20070521</v>
          </cell>
          <cell r="I549">
            <v>1999.83</v>
          </cell>
          <cell r="J549" t="str">
            <v>Taxi-Robert Cheruiyot</v>
          </cell>
          <cell r="K549" t="str">
            <v>USD</v>
          </cell>
          <cell r="L549">
            <v>29.96</v>
          </cell>
          <cell r="M549" t="str">
            <v>000SFIN05</v>
          </cell>
          <cell r="N549">
            <v>20070605</v>
          </cell>
        </row>
        <row r="550">
          <cell r="A550">
            <v>5450</v>
          </cell>
          <cell r="B550" t="str">
            <v>KEN022</v>
          </cell>
          <cell r="C550" t="str">
            <v>KE654</v>
          </cell>
          <cell r="D550">
            <v>30</v>
          </cell>
          <cell r="E550" t="str">
            <v>BATO</v>
          </cell>
          <cell r="F550" t="str">
            <v>BATO</v>
          </cell>
          <cell r="G550">
            <v>602086</v>
          </cell>
          <cell r="H550">
            <v>20070505</v>
          </cell>
          <cell r="I550">
            <v>2000.16</v>
          </cell>
          <cell r="J550" t="str">
            <v>perdiem-Dahir  Sheikh</v>
          </cell>
          <cell r="K550" t="str">
            <v>USD</v>
          </cell>
          <cell r="L550">
            <v>29.61</v>
          </cell>
          <cell r="M550" t="str">
            <v>000SFIN05</v>
          </cell>
          <cell r="N550">
            <v>20070605</v>
          </cell>
        </row>
        <row r="551">
          <cell r="A551">
            <v>5440</v>
          </cell>
          <cell r="B551" t="str">
            <v>KEN022</v>
          </cell>
          <cell r="C551" t="str">
            <v>KE654</v>
          </cell>
          <cell r="D551">
            <v>30</v>
          </cell>
          <cell r="E551" t="str">
            <v>BATO</v>
          </cell>
          <cell r="F551" t="str">
            <v>BATO</v>
          </cell>
          <cell r="G551">
            <v>602242</v>
          </cell>
          <cell r="H551">
            <v>20070515</v>
          </cell>
          <cell r="I551">
            <v>2000.25</v>
          </cell>
          <cell r="J551" t="str">
            <v>accom-Mohamed.Odowa</v>
          </cell>
          <cell r="K551" t="str">
            <v>USD</v>
          </cell>
          <cell r="L551">
            <v>29.81</v>
          </cell>
          <cell r="M551" t="str">
            <v>000SFIN05</v>
          </cell>
          <cell r="N551">
            <v>20070605</v>
          </cell>
        </row>
        <row r="552">
          <cell r="A552">
            <v>5420</v>
          </cell>
          <cell r="B552" t="str">
            <v>KEN022</v>
          </cell>
          <cell r="C552" t="str">
            <v>KE654</v>
          </cell>
          <cell r="D552">
            <v>30</v>
          </cell>
          <cell r="E552" t="str">
            <v>BATO</v>
          </cell>
          <cell r="F552" t="str">
            <v>BATO</v>
          </cell>
          <cell r="G552">
            <v>602115</v>
          </cell>
          <cell r="H552">
            <v>20070508</v>
          </cell>
          <cell r="I552">
            <v>2000.29</v>
          </cell>
          <cell r="J552" t="str">
            <v>taxi for banking-Benter A</v>
          </cell>
          <cell r="K552" t="str">
            <v>USD</v>
          </cell>
          <cell r="L552">
            <v>29.7</v>
          </cell>
          <cell r="M552" t="str">
            <v>000SFIN05</v>
          </cell>
          <cell r="N552">
            <v>20070605</v>
          </cell>
        </row>
        <row r="553">
          <cell r="A553">
            <v>5450</v>
          </cell>
          <cell r="B553" t="str">
            <v>KEN022</v>
          </cell>
          <cell r="C553" t="str">
            <v>KE654</v>
          </cell>
          <cell r="D553">
            <v>30</v>
          </cell>
          <cell r="E553" t="str">
            <v>BATO</v>
          </cell>
          <cell r="F553" t="str">
            <v>BATO</v>
          </cell>
          <cell r="G553">
            <v>602248</v>
          </cell>
          <cell r="H553">
            <v>20070515</v>
          </cell>
          <cell r="I553">
            <v>2400.17</v>
          </cell>
          <cell r="J553" t="str">
            <v>perdiem-Abdi Mohamed</v>
          </cell>
          <cell r="K553" t="str">
            <v>USD</v>
          </cell>
          <cell r="L553">
            <v>35.770000000000003</v>
          </cell>
          <cell r="M553" t="str">
            <v>000SFIN05</v>
          </cell>
          <cell r="N553">
            <v>20070605</v>
          </cell>
        </row>
        <row r="554">
          <cell r="A554">
            <v>5450</v>
          </cell>
          <cell r="B554" t="str">
            <v>KEN022</v>
          </cell>
          <cell r="C554" t="str">
            <v>KE654</v>
          </cell>
          <cell r="D554">
            <v>30</v>
          </cell>
          <cell r="E554" t="str">
            <v>BATO</v>
          </cell>
          <cell r="F554" t="str">
            <v>BATO</v>
          </cell>
          <cell r="G554">
            <v>602256</v>
          </cell>
          <cell r="H554">
            <v>20070515</v>
          </cell>
          <cell r="I554">
            <v>2400.17</v>
          </cell>
          <cell r="J554" t="str">
            <v>perdiem.-Abdi S.Saman</v>
          </cell>
          <cell r="K554" t="str">
            <v>USD</v>
          </cell>
          <cell r="L554">
            <v>35.770000000000003</v>
          </cell>
          <cell r="M554" t="str">
            <v>000SFIN05</v>
          </cell>
          <cell r="N554">
            <v>20070605</v>
          </cell>
        </row>
        <row r="555">
          <cell r="A555">
            <v>5440</v>
          </cell>
          <cell r="B555" t="str">
            <v>KEN022</v>
          </cell>
          <cell r="C555" t="str">
            <v>KE654</v>
          </cell>
          <cell r="D555">
            <v>30</v>
          </cell>
          <cell r="E555" t="str">
            <v>BATO</v>
          </cell>
          <cell r="F555" t="str">
            <v>BATO</v>
          </cell>
          <cell r="G555">
            <v>602113</v>
          </cell>
          <cell r="H555">
            <v>20070508</v>
          </cell>
          <cell r="I555">
            <v>2500.0300000000002</v>
          </cell>
          <cell r="J555" t="str">
            <v>accom-Wamugunda</v>
          </cell>
          <cell r="K555" t="str">
            <v>USD</v>
          </cell>
          <cell r="L555">
            <v>37.119999999999997</v>
          </cell>
          <cell r="M555" t="str">
            <v>000SFIN05</v>
          </cell>
          <cell r="N555">
            <v>20070605</v>
          </cell>
        </row>
        <row r="556">
          <cell r="A556">
            <v>5440</v>
          </cell>
          <cell r="B556" t="str">
            <v>KEN022</v>
          </cell>
          <cell r="C556" t="str">
            <v>KE654</v>
          </cell>
          <cell r="D556">
            <v>30</v>
          </cell>
          <cell r="E556" t="str">
            <v>BATO</v>
          </cell>
          <cell r="F556" t="str">
            <v>BATO</v>
          </cell>
          <cell r="G556">
            <v>602095</v>
          </cell>
          <cell r="H556">
            <v>20070505</v>
          </cell>
          <cell r="I556">
            <v>3599.74</v>
          </cell>
          <cell r="J556" t="str">
            <v>accom-Musa Dahir</v>
          </cell>
          <cell r="K556" t="str">
            <v>USD</v>
          </cell>
          <cell r="L556">
            <v>53.29</v>
          </cell>
          <cell r="M556" t="str">
            <v>000SFIN05</v>
          </cell>
          <cell r="N556">
            <v>20070605</v>
          </cell>
        </row>
        <row r="557">
          <cell r="A557">
            <v>5420</v>
          </cell>
          <cell r="B557" t="str">
            <v>KEN022</v>
          </cell>
          <cell r="C557" t="str">
            <v>KE654</v>
          </cell>
          <cell r="D557">
            <v>30</v>
          </cell>
          <cell r="E557" t="str">
            <v>BATO</v>
          </cell>
          <cell r="F557" t="str">
            <v>BATO</v>
          </cell>
          <cell r="G557">
            <v>602170</v>
          </cell>
          <cell r="H557">
            <v>20070514</v>
          </cell>
          <cell r="I557">
            <v>3899.85</v>
          </cell>
          <cell r="J557" t="str">
            <v>fare-Bernard Ayieko</v>
          </cell>
          <cell r="K557" t="str">
            <v>USD</v>
          </cell>
          <cell r="L557">
            <v>58.12</v>
          </cell>
          <cell r="M557" t="str">
            <v>000SFIN05</v>
          </cell>
          <cell r="N557">
            <v>20070605</v>
          </cell>
        </row>
        <row r="558">
          <cell r="A558">
            <v>5440</v>
          </cell>
          <cell r="B558" t="str">
            <v>KEN022</v>
          </cell>
          <cell r="C558" t="str">
            <v>KE654</v>
          </cell>
          <cell r="D558">
            <v>30</v>
          </cell>
          <cell r="E558" t="str">
            <v>BATO</v>
          </cell>
          <cell r="F558" t="str">
            <v>BATO</v>
          </cell>
          <cell r="G558">
            <v>602350</v>
          </cell>
          <cell r="H558">
            <v>20070521</v>
          </cell>
          <cell r="I558">
            <v>3900.2</v>
          </cell>
          <cell r="J558" t="str">
            <v>Accomodati-Rodaly Muthoni</v>
          </cell>
          <cell r="K558" t="str">
            <v>USD</v>
          </cell>
          <cell r="L558">
            <v>58.43</v>
          </cell>
          <cell r="M558" t="str">
            <v>000SFIN05</v>
          </cell>
          <cell r="N558">
            <v>20070605</v>
          </cell>
        </row>
        <row r="559">
          <cell r="A559">
            <v>5440</v>
          </cell>
          <cell r="B559" t="str">
            <v>KEN022</v>
          </cell>
          <cell r="C559" t="str">
            <v>KE654</v>
          </cell>
          <cell r="D559">
            <v>30</v>
          </cell>
          <cell r="E559" t="str">
            <v>BATO</v>
          </cell>
          <cell r="F559" t="str">
            <v>BATO</v>
          </cell>
          <cell r="G559">
            <v>602094</v>
          </cell>
          <cell r="H559">
            <v>20070505</v>
          </cell>
          <cell r="I559">
            <v>4000.31</v>
          </cell>
          <cell r="J559" t="str">
            <v>priv accom-Abdi Gabow</v>
          </cell>
          <cell r="K559" t="str">
            <v>USD</v>
          </cell>
          <cell r="L559">
            <v>59.22</v>
          </cell>
          <cell r="M559" t="str">
            <v>000SFIN05</v>
          </cell>
          <cell r="N559">
            <v>20070605</v>
          </cell>
        </row>
        <row r="560">
          <cell r="A560">
            <v>5450</v>
          </cell>
          <cell r="B560" t="str">
            <v>KEN022</v>
          </cell>
          <cell r="C560" t="str">
            <v>KE654</v>
          </cell>
          <cell r="D560">
            <v>30</v>
          </cell>
          <cell r="E560" t="str">
            <v>BATO</v>
          </cell>
          <cell r="F560" t="str">
            <v>BATO</v>
          </cell>
          <cell r="G560">
            <v>602095</v>
          </cell>
          <cell r="H560">
            <v>20070505</v>
          </cell>
          <cell r="I560">
            <v>4000.31</v>
          </cell>
          <cell r="J560" t="str">
            <v>perdiem-Musa Dahir</v>
          </cell>
          <cell r="K560" t="str">
            <v>USD</v>
          </cell>
          <cell r="L560">
            <v>59.22</v>
          </cell>
          <cell r="M560" t="str">
            <v>000SFIN05</v>
          </cell>
          <cell r="N560">
            <v>20070605</v>
          </cell>
        </row>
        <row r="561">
          <cell r="A561">
            <v>5450</v>
          </cell>
          <cell r="B561" t="str">
            <v>KEN022</v>
          </cell>
          <cell r="C561" t="str">
            <v>KE654</v>
          </cell>
          <cell r="D561">
            <v>30</v>
          </cell>
          <cell r="E561" t="str">
            <v>BATO</v>
          </cell>
          <cell r="F561" t="str">
            <v>BATO</v>
          </cell>
          <cell r="G561">
            <v>602286</v>
          </cell>
          <cell r="H561">
            <v>20070521</v>
          </cell>
          <cell r="I561">
            <v>4559.6899999999996</v>
          </cell>
          <cell r="J561" t="str">
            <v>Perdiem-Adan Dakane</v>
          </cell>
          <cell r="K561" t="str">
            <v>USD</v>
          </cell>
          <cell r="L561">
            <v>68.31</v>
          </cell>
          <cell r="M561" t="str">
            <v>000SFIN05</v>
          </cell>
          <cell r="N561">
            <v>20070605</v>
          </cell>
        </row>
        <row r="562">
          <cell r="A562">
            <v>5420</v>
          </cell>
          <cell r="B562" t="str">
            <v>KEN022</v>
          </cell>
          <cell r="C562" t="str">
            <v>KE654</v>
          </cell>
          <cell r="D562">
            <v>30</v>
          </cell>
          <cell r="E562" t="str">
            <v>BATO</v>
          </cell>
          <cell r="F562" t="str">
            <v>BATO</v>
          </cell>
          <cell r="G562">
            <v>602094</v>
          </cell>
          <cell r="H562">
            <v>20070505</v>
          </cell>
          <cell r="I562">
            <v>5449.93</v>
          </cell>
          <cell r="J562" t="str">
            <v>taxi-Abdi Gabow</v>
          </cell>
          <cell r="K562" t="str">
            <v>USD</v>
          </cell>
          <cell r="L562">
            <v>80.680000000000007</v>
          </cell>
          <cell r="M562" t="str">
            <v>000SFIN05</v>
          </cell>
          <cell r="N562">
            <v>20070605</v>
          </cell>
        </row>
        <row r="563">
          <cell r="A563">
            <v>5450</v>
          </cell>
          <cell r="B563" t="str">
            <v>KEN022</v>
          </cell>
          <cell r="C563" t="str">
            <v>KE654</v>
          </cell>
          <cell r="D563">
            <v>30</v>
          </cell>
          <cell r="E563" t="str">
            <v>BATO</v>
          </cell>
          <cell r="F563" t="str">
            <v>BATO</v>
          </cell>
          <cell r="G563">
            <v>602242</v>
          </cell>
          <cell r="H563">
            <v>20070515</v>
          </cell>
          <cell r="I563">
            <v>6000.08</v>
          </cell>
          <cell r="J563" t="str">
            <v>Perdiem-M.Odowa</v>
          </cell>
          <cell r="K563" t="str">
            <v>USD</v>
          </cell>
          <cell r="L563">
            <v>89.42</v>
          </cell>
          <cell r="M563" t="str">
            <v>000SFIN05</v>
          </cell>
          <cell r="N563">
            <v>20070605</v>
          </cell>
        </row>
        <row r="564">
          <cell r="A564">
            <v>5450</v>
          </cell>
          <cell r="B564" t="str">
            <v>KEN022</v>
          </cell>
          <cell r="C564" t="str">
            <v>KE654</v>
          </cell>
          <cell r="D564">
            <v>30</v>
          </cell>
          <cell r="E564" t="str">
            <v>BATO</v>
          </cell>
          <cell r="F564" t="str">
            <v>BATO</v>
          </cell>
          <cell r="G564">
            <v>602298</v>
          </cell>
          <cell r="H564">
            <v>20070521</v>
          </cell>
          <cell r="I564">
            <v>6000.16</v>
          </cell>
          <cell r="J564" t="str">
            <v>Perdiem-H. Osundwa</v>
          </cell>
          <cell r="K564" t="str">
            <v>USD</v>
          </cell>
          <cell r="L564">
            <v>89.89</v>
          </cell>
          <cell r="M564" t="str">
            <v>000SFIN05</v>
          </cell>
          <cell r="N564">
            <v>20070605</v>
          </cell>
        </row>
        <row r="565">
          <cell r="A565">
            <v>5450</v>
          </cell>
          <cell r="B565" t="str">
            <v>KEN022</v>
          </cell>
          <cell r="C565" t="str">
            <v>KE654</v>
          </cell>
          <cell r="D565">
            <v>30</v>
          </cell>
          <cell r="E565" t="str">
            <v>BATO</v>
          </cell>
          <cell r="F565" t="str">
            <v>BATO</v>
          </cell>
          <cell r="G565">
            <v>602113</v>
          </cell>
          <cell r="H565">
            <v>20070508</v>
          </cell>
          <cell r="I565">
            <v>7199.71</v>
          </cell>
          <cell r="J565" t="str">
            <v>PERDIEM-Wamugunda</v>
          </cell>
          <cell r="K565" t="str">
            <v>USD</v>
          </cell>
          <cell r="L565">
            <v>106.9</v>
          </cell>
          <cell r="M565" t="str">
            <v>000SFIN05</v>
          </cell>
          <cell r="N565">
            <v>20070605</v>
          </cell>
        </row>
        <row r="566">
          <cell r="A566">
            <v>5450</v>
          </cell>
          <cell r="B566" t="str">
            <v>KEN022</v>
          </cell>
          <cell r="C566" t="str">
            <v>KE654</v>
          </cell>
          <cell r="D566">
            <v>30</v>
          </cell>
          <cell r="E566" t="str">
            <v>BATO</v>
          </cell>
          <cell r="F566" t="str">
            <v>BATO</v>
          </cell>
          <cell r="G566">
            <v>602170</v>
          </cell>
          <cell r="H566">
            <v>20070514</v>
          </cell>
          <cell r="I566">
            <v>7199.83</v>
          </cell>
          <cell r="J566" t="str">
            <v>perdiem-Bernard Ayieko</v>
          </cell>
          <cell r="K566" t="str">
            <v>USD</v>
          </cell>
          <cell r="L566">
            <v>107.3</v>
          </cell>
          <cell r="M566" t="str">
            <v>000SFIN05</v>
          </cell>
          <cell r="N566">
            <v>20070605</v>
          </cell>
        </row>
        <row r="567">
          <cell r="A567">
            <v>5450</v>
          </cell>
          <cell r="B567" t="str">
            <v>KEN022</v>
          </cell>
          <cell r="C567" t="str">
            <v>KE654</v>
          </cell>
          <cell r="D567">
            <v>30</v>
          </cell>
          <cell r="E567" t="str">
            <v>BATO</v>
          </cell>
          <cell r="F567" t="str">
            <v>BATO</v>
          </cell>
          <cell r="G567">
            <v>602350</v>
          </cell>
          <cell r="H567">
            <v>20070521</v>
          </cell>
          <cell r="I567">
            <v>7200.32</v>
          </cell>
          <cell r="J567" t="str">
            <v>Perdiem-Rodaly Muthoni</v>
          </cell>
          <cell r="K567" t="str">
            <v>USD</v>
          </cell>
          <cell r="L567">
            <v>107.87</v>
          </cell>
          <cell r="M567" t="str">
            <v>000SFIN05</v>
          </cell>
          <cell r="N567">
            <v>20070605</v>
          </cell>
        </row>
        <row r="568">
          <cell r="A568">
            <v>5420</v>
          </cell>
          <cell r="B568" t="str">
            <v>KEN022</v>
          </cell>
          <cell r="C568" t="str">
            <v>KE654</v>
          </cell>
          <cell r="D568">
            <v>30</v>
          </cell>
          <cell r="E568" t="str">
            <v>BATO</v>
          </cell>
          <cell r="F568" t="str">
            <v>BATO</v>
          </cell>
          <cell r="G568">
            <v>602368</v>
          </cell>
          <cell r="H568">
            <v>20070525</v>
          </cell>
          <cell r="I568">
            <v>7800.05</v>
          </cell>
          <cell r="J568" t="str">
            <v>Taxi- Kisiero</v>
          </cell>
          <cell r="K568" t="str">
            <v>USD</v>
          </cell>
          <cell r="L568">
            <v>117.03</v>
          </cell>
          <cell r="M568" t="str">
            <v>000SFIN05</v>
          </cell>
          <cell r="N568">
            <v>20070605</v>
          </cell>
        </row>
        <row r="569">
          <cell r="A569">
            <v>5450</v>
          </cell>
          <cell r="B569" t="str">
            <v>KEN022</v>
          </cell>
          <cell r="C569" t="str">
            <v>KE654</v>
          </cell>
          <cell r="D569">
            <v>30</v>
          </cell>
          <cell r="E569" t="str">
            <v>BATO</v>
          </cell>
          <cell r="F569" t="str">
            <v>BATO</v>
          </cell>
          <cell r="G569">
            <v>602368</v>
          </cell>
          <cell r="H569">
            <v>20070525</v>
          </cell>
          <cell r="I569">
            <v>9600.27</v>
          </cell>
          <cell r="J569" t="str">
            <v>Perdiem Kisiero</v>
          </cell>
          <cell r="K569" t="str">
            <v>USD</v>
          </cell>
          <cell r="L569">
            <v>144.04</v>
          </cell>
          <cell r="M569" t="str">
            <v>000SFIN05</v>
          </cell>
          <cell r="N569">
            <v>20070605</v>
          </cell>
        </row>
        <row r="570">
          <cell r="A570">
            <v>5450</v>
          </cell>
          <cell r="B570" t="str">
            <v>KEN022</v>
          </cell>
          <cell r="C570" t="str">
            <v>KE654</v>
          </cell>
          <cell r="D570">
            <v>30</v>
          </cell>
          <cell r="E570" t="str">
            <v>BATO</v>
          </cell>
          <cell r="F570" t="str">
            <v>BATO</v>
          </cell>
          <cell r="G570">
            <v>231523</v>
          </cell>
          <cell r="H570">
            <v>20070529</v>
          </cell>
          <cell r="I570">
            <v>10799.7</v>
          </cell>
          <cell r="J570" t="str">
            <v>Halake K, Perdiem pmt</v>
          </cell>
          <cell r="K570" t="str">
            <v>USD</v>
          </cell>
          <cell r="L570">
            <v>161.31</v>
          </cell>
          <cell r="M570" t="str">
            <v>000SFIN11</v>
          </cell>
          <cell r="N570">
            <v>20070529</v>
          </cell>
        </row>
        <row r="571">
          <cell r="A571">
            <v>5450</v>
          </cell>
          <cell r="B571" t="str">
            <v>KEN022</v>
          </cell>
          <cell r="C571" t="str">
            <v>KE654</v>
          </cell>
          <cell r="D571">
            <v>30</v>
          </cell>
          <cell r="E571" t="str">
            <v>BATO</v>
          </cell>
          <cell r="F571" t="str">
            <v>BATO</v>
          </cell>
          <cell r="G571">
            <v>602094</v>
          </cell>
          <cell r="H571">
            <v>20070505</v>
          </cell>
          <cell r="I571">
            <v>10799.89</v>
          </cell>
          <cell r="J571" t="str">
            <v>perdiem-Abdi Gabow</v>
          </cell>
          <cell r="K571" t="str">
            <v>USD</v>
          </cell>
          <cell r="L571">
            <v>159.88</v>
          </cell>
          <cell r="M571" t="str">
            <v>000SFIN05</v>
          </cell>
          <cell r="N571">
            <v>20070605</v>
          </cell>
        </row>
        <row r="572">
          <cell r="A572">
            <v>5440</v>
          </cell>
          <cell r="B572" t="str">
            <v>KEN022</v>
          </cell>
          <cell r="C572" t="str">
            <v>KE654</v>
          </cell>
          <cell r="D572">
            <v>30</v>
          </cell>
          <cell r="E572" t="str">
            <v>BATO</v>
          </cell>
          <cell r="F572" t="str">
            <v>BATO</v>
          </cell>
          <cell r="G572">
            <v>602170</v>
          </cell>
          <cell r="H572">
            <v>20070514</v>
          </cell>
          <cell r="I572">
            <v>15000.2</v>
          </cell>
          <cell r="J572" t="str">
            <v>accomodati-Bernard Ayieko</v>
          </cell>
          <cell r="K572" t="str">
            <v>USD</v>
          </cell>
          <cell r="L572">
            <v>223.55</v>
          </cell>
          <cell r="M572" t="str">
            <v>000SFIN05</v>
          </cell>
          <cell r="N572">
            <v>20070605</v>
          </cell>
        </row>
        <row r="573">
          <cell r="A573">
            <v>5440</v>
          </cell>
          <cell r="B573" t="str">
            <v>KEN022</v>
          </cell>
          <cell r="C573" t="str">
            <v>KE654</v>
          </cell>
          <cell r="D573">
            <v>30</v>
          </cell>
          <cell r="E573" t="str">
            <v>BATO</v>
          </cell>
          <cell r="F573" t="str">
            <v>BATO</v>
          </cell>
          <cell r="G573">
            <v>231523</v>
          </cell>
          <cell r="H573">
            <v>20070529</v>
          </cell>
          <cell r="I573">
            <v>31499.97</v>
          </cell>
          <cell r="J573" t="str">
            <v>Halake K, Accom Nrb charg</v>
          </cell>
          <cell r="K573" t="str">
            <v>USD</v>
          </cell>
          <cell r="L573">
            <v>470.5</v>
          </cell>
          <cell r="M573" t="str">
            <v>000SFIN11</v>
          </cell>
          <cell r="N573">
            <v>20070529</v>
          </cell>
        </row>
        <row r="574">
          <cell r="A574">
            <v>5075</v>
          </cell>
          <cell r="B574" t="str">
            <v>KEN022</v>
          </cell>
          <cell r="C574" t="str">
            <v>KE654</v>
          </cell>
          <cell r="D574">
            <v>30</v>
          </cell>
          <cell r="E574" t="str">
            <v>BBAL</v>
          </cell>
          <cell r="F574" t="str">
            <v>BBAL</v>
          </cell>
          <cell r="G574">
            <v>602406</v>
          </cell>
          <cell r="H574">
            <v>20070525</v>
          </cell>
          <cell r="I574">
            <v>-899.78</v>
          </cell>
          <cell r="J574" t="str">
            <v>Uncollected wages-Plant m</v>
          </cell>
          <cell r="K574" t="str">
            <v>USD</v>
          </cell>
          <cell r="L574">
            <v>-13.5</v>
          </cell>
          <cell r="M574" t="str">
            <v>000SFIN05</v>
          </cell>
          <cell r="N574">
            <v>20070605</v>
          </cell>
        </row>
        <row r="575">
          <cell r="A575">
            <v>5075</v>
          </cell>
          <cell r="B575" t="str">
            <v>KEN022</v>
          </cell>
          <cell r="C575" t="str">
            <v>KE654</v>
          </cell>
          <cell r="D575">
            <v>30</v>
          </cell>
          <cell r="E575" t="str">
            <v>BBAL</v>
          </cell>
          <cell r="F575" t="str">
            <v>BBAL</v>
          </cell>
          <cell r="G575">
            <v>602330</v>
          </cell>
          <cell r="H575">
            <v>20070522</v>
          </cell>
          <cell r="I575">
            <v>43249.7</v>
          </cell>
          <cell r="J575" t="str">
            <v>TSS Apprentice May 07</v>
          </cell>
          <cell r="K575" t="str">
            <v>USD</v>
          </cell>
          <cell r="L575">
            <v>647.16</v>
          </cell>
          <cell r="M575" t="str">
            <v>000SFIN05</v>
          </cell>
          <cell r="N575">
            <v>20070605</v>
          </cell>
        </row>
        <row r="576">
          <cell r="A576">
            <v>5075</v>
          </cell>
          <cell r="B576" t="str">
            <v>KEN022</v>
          </cell>
          <cell r="C576" t="str">
            <v>KE654</v>
          </cell>
          <cell r="D576">
            <v>30</v>
          </cell>
          <cell r="E576" t="str">
            <v>BBAM</v>
          </cell>
          <cell r="F576" t="str">
            <v>BBAM</v>
          </cell>
          <cell r="G576">
            <v>602338</v>
          </cell>
          <cell r="H576">
            <v>20070522</v>
          </cell>
          <cell r="I576">
            <v>30249.93</v>
          </cell>
          <cell r="J576" t="str">
            <v>DMO incentives May 07</v>
          </cell>
          <cell r="K576" t="str">
            <v>USD</v>
          </cell>
          <cell r="L576">
            <v>452.64</v>
          </cell>
          <cell r="M576" t="str">
            <v>000SFIN05</v>
          </cell>
          <cell r="N576">
            <v>20070605</v>
          </cell>
        </row>
        <row r="577">
          <cell r="A577">
            <v>5075</v>
          </cell>
          <cell r="B577" t="str">
            <v>KEN022</v>
          </cell>
          <cell r="C577" t="str">
            <v>KE654</v>
          </cell>
          <cell r="D577">
            <v>30</v>
          </cell>
          <cell r="E577" t="str">
            <v>BBCW</v>
          </cell>
          <cell r="F577" t="str">
            <v>BBCW</v>
          </cell>
          <cell r="G577">
            <v>602331</v>
          </cell>
          <cell r="H577">
            <v>20070522</v>
          </cell>
          <cell r="I577">
            <v>160800.32999999999</v>
          </cell>
          <cell r="J577" t="str">
            <v>IFO incentives May 07</v>
          </cell>
          <cell r="K577" t="str">
            <v>USD</v>
          </cell>
          <cell r="L577">
            <v>2406.11</v>
          </cell>
          <cell r="M577" t="str">
            <v>000SFIN05</v>
          </cell>
          <cell r="N577">
            <v>20070605</v>
          </cell>
        </row>
        <row r="578">
          <cell r="A578">
            <v>5075</v>
          </cell>
          <cell r="B578" t="str">
            <v>KEN022</v>
          </cell>
          <cell r="C578" t="str">
            <v>KE654</v>
          </cell>
          <cell r="D578">
            <v>30</v>
          </cell>
          <cell r="E578" t="str">
            <v>BBCW</v>
          </cell>
          <cell r="F578" t="str">
            <v>BBCW</v>
          </cell>
          <cell r="G578">
            <v>602326</v>
          </cell>
          <cell r="H578">
            <v>20070522</v>
          </cell>
          <cell r="I578">
            <v>181222.24</v>
          </cell>
          <cell r="J578" t="str">
            <v>DAG incentives May 07</v>
          </cell>
          <cell r="K578" t="str">
            <v>USD</v>
          </cell>
          <cell r="L578">
            <v>2711.69</v>
          </cell>
          <cell r="M578" t="str">
            <v>000SFIN05</v>
          </cell>
          <cell r="N578">
            <v>20070605</v>
          </cell>
        </row>
        <row r="579">
          <cell r="A579">
            <v>5075</v>
          </cell>
          <cell r="B579" t="str">
            <v>KEN022</v>
          </cell>
          <cell r="C579" t="str">
            <v>KE654</v>
          </cell>
          <cell r="D579">
            <v>30</v>
          </cell>
          <cell r="E579" t="str">
            <v>BBDW</v>
          </cell>
          <cell r="F579" t="str">
            <v>BBDW</v>
          </cell>
          <cell r="G579">
            <v>602162</v>
          </cell>
          <cell r="H579">
            <v>20070514</v>
          </cell>
          <cell r="I579">
            <v>-3234.89</v>
          </cell>
          <cell r="J579" t="str">
            <v>Borehole watchman</v>
          </cell>
          <cell r="K579" t="str">
            <v>USD</v>
          </cell>
          <cell r="L579">
            <v>-48.21</v>
          </cell>
          <cell r="M579" t="str">
            <v>000SFIN05</v>
          </cell>
          <cell r="N579">
            <v>20070605</v>
          </cell>
        </row>
        <row r="580">
          <cell r="A580">
            <v>5075</v>
          </cell>
          <cell r="B580" t="str">
            <v>KEN022</v>
          </cell>
          <cell r="C580" t="str">
            <v>KE654</v>
          </cell>
          <cell r="D580">
            <v>30</v>
          </cell>
          <cell r="E580" t="str">
            <v>BBDW</v>
          </cell>
          <cell r="F580" t="str">
            <v>BBDW</v>
          </cell>
          <cell r="G580">
            <v>602251</v>
          </cell>
          <cell r="H580">
            <v>20070515</v>
          </cell>
          <cell r="I580">
            <v>-3234.89</v>
          </cell>
          <cell r="J580" t="str">
            <v>Uncoll. wages-Mar07 ifo</v>
          </cell>
          <cell r="K580" t="str">
            <v>USD</v>
          </cell>
          <cell r="L580">
            <v>-48.21</v>
          </cell>
          <cell r="M580" t="str">
            <v>000SFIN05</v>
          </cell>
          <cell r="N580">
            <v>20070605</v>
          </cell>
        </row>
        <row r="581">
          <cell r="A581">
            <v>5075</v>
          </cell>
          <cell r="B581" t="str">
            <v>KEN022</v>
          </cell>
          <cell r="C581" t="str">
            <v>KE654</v>
          </cell>
          <cell r="D581">
            <v>30</v>
          </cell>
          <cell r="E581" t="str">
            <v>BBDW</v>
          </cell>
          <cell r="F581" t="str">
            <v>BBDW</v>
          </cell>
          <cell r="G581">
            <v>602401</v>
          </cell>
          <cell r="H581">
            <v>20070525</v>
          </cell>
          <cell r="I581">
            <v>-2955.26</v>
          </cell>
          <cell r="J581" t="str">
            <v>Uncollected wages-B/h wat</v>
          </cell>
          <cell r="K581" t="str">
            <v>USD</v>
          </cell>
          <cell r="L581">
            <v>-44.34</v>
          </cell>
          <cell r="M581" t="str">
            <v>000SFIN05</v>
          </cell>
          <cell r="N581">
            <v>20070605</v>
          </cell>
        </row>
        <row r="582">
          <cell r="A582">
            <v>5075</v>
          </cell>
          <cell r="B582" t="str">
            <v>KEN022</v>
          </cell>
          <cell r="C582" t="str">
            <v>KE654</v>
          </cell>
          <cell r="D582">
            <v>30</v>
          </cell>
          <cell r="E582" t="str">
            <v>BBDW</v>
          </cell>
          <cell r="F582" t="str">
            <v>BBDW</v>
          </cell>
          <cell r="G582">
            <v>602404</v>
          </cell>
          <cell r="H582">
            <v>20070525</v>
          </cell>
          <cell r="I582">
            <v>-2855.29</v>
          </cell>
          <cell r="J582" t="str">
            <v>Uncollected wages-B/h wat</v>
          </cell>
          <cell r="K582" t="str">
            <v>USD</v>
          </cell>
          <cell r="L582">
            <v>-42.84</v>
          </cell>
          <cell r="M582" t="str">
            <v>000SFIN05</v>
          </cell>
          <cell r="N582">
            <v>20070605</v>
          </cell>
        </row>
        <row r="583">
          <cell r="A583">
            <v>5075</v>
          </cell>
          <cell r="B583" t="str">
            <v>KEN022</v>
          </cell>
          <cell r="C583" t="str">
            <v>KE654</v>
          </cell>
          <cell r="D583">
            <v>30</v>
          </cell>
          <cell r="E583" t="str">
            <v>BBDW</v>
          </cell>
          <cell r="F583" t="str">
            <v>BBDW</v>
          </cell>
          <cell r="G583">
            <v>602338</v>
          </cell>
          <cell r="H583">
            <v>20070522</v>
          </cell>
          <cell r="I583">
            <v>8667.18</v>
          </cell>
          <cell r="J583" t="str">
            <v>DMO incentives May 07</v>
          </cell>
          <cell r="K583" t="str">
            <v>USD</v>
          </cell>
          <cell r="L583">
            <v>129.69</v>
          </cell>
          <cell r="M583" t="str">
            <v>000SFIN05</v>
          </cell>
          <cell r="N583">
            <v>20070605</v>
          </cell>
        </row>
        <row r="584">
          <cell r="A584">
            <v>5075</v>
          </cell>
          <cell r="B584" t="str">
            <v>KEN022</v>
          </cell>
          <cell r="C584" t="str">
            <v>KE654</v>
          </cell>
          <cell r="D584">
            <v>30</v>
          </cell>
          <cell r="E584" t="str">
            <v>BBDW</v>
          </cell>
          <cell r="F584" t="str">
            <v>BBDW</v>
          </cell>
          <cell r="G584">
            <v>602326</v>
          </cell>
          <cell r="H584">
            <v>20070522</v>
          </cell>
          <cell r="I584">
            <v>37460.22</v>
          </cell>
          <cell r="J584" t="str">
            <v>DAG incentives May 07</v>
          </cell>
          <cell r="K584" t="str">
            <v>USD</v>
          </cell>
          <cell r="L584">
            <v>560.53</v>
          </cell>
          <cell r="M584" t="str">
            <v>000SFIN05</v>
          </cell>
          <cell r="N584">
            <v>20070605</v>
          </cell>
        </row>
        <row r="585">
          <cell r="A585">
            <v>5075</v>
          </cell>
          <cell r="B585" t="str">
            <v>KEN022</v>
          </cell>
          <cell r="C585" t="str">
            <v>KE654</v>
          </cell>
          <cell r="D585">
            <v>30</v>
          </cell>
          <cell r="E585" t="str">
            <v>BBDW</v>
          </cell>
          <cell r="F585" t="str">
            <v>BBDW</v>
          </cell>
          <cell r="G585">
            <v>602331</v>
          </cell>
          <cell r="H585">
            <v>20070522</v>
          </cell>
          <cell r="I585">
            <v>37460.22</v>
          </cell>
          <cell r="J585" t="str">
            <v>IFO incentives May 07</v>
          </cell>
          <cell r="K585" t="str">
            <v>USD</v>
          </cell>
          <cell r="L585">
            <v>560.53</v>
          </cell>
          <cell r="M585" t="str">
            <v>000SFIN05</v>
          </cell>
          <cell r="N585">
            <v>20070605</v>
          </cell>
        </row>
        <row r="586">
          <cell r="A586">
            <v>5075</v>
          </cell>
          <cell r="B586" t="str">
            <v>KEN022</v>
          </cell>
          <cell r="C586" t="str">
            <v>KE654</v>
          </cell>
          <cell r="D586">
            <v>30</v>
          </cell>
          <cell r="E586" t="str">
            <v>BBDW</v>
          </cell>
          <cell r="F586" t="str">
            <v>BBDW</v>
          </cell>
          <cell r="G586">
            <v>602334</v>
          </cell>
          <cell r="H586">
            <v>20070522</v>
          </cell>
          <cell r="I586">
            <v>38452.639999999999</v>
          </cell>
          <cell r="J586" t="str">
            <v>HAG incentives May 07</v>
          </cell>
          <cell r="K586" t="str">
            <v>USD</v>
          </cell>
          <cell r="L586">
            <v>575.38</v>
          </cell>
          <cell r="M586" t="str">
            <v>000SFIN05</v>
          </cell>
          <cell r="N586">
            <v>20070605</v>
          </cell>
        </row>
        <row r="587">
          <cell r="A587">
            <v>5021</v>
          </cell>
          <cell r="B587" t="str">
            <v>KEN022</v>
          </cell>
          <cell r="C587" t="str">
            <v>KE654</v>
          </cell>
          <cell r="D587">
            <v>30</v>
          </cell>
          <cell r="E587" t="str">
            <v>BBEN</v>
          </cell>
          <cell r="F587" t="str">
            <v>BBEN</v>
          </cell>
          <cell r="G587">
            <v>175827</v>
          </cell>
          <cell r="H587">
            <v>20070531</v>
          </cell>
          <cell r="I587">
            <v>66.95</v>
          </cell>
          <cell r="J587" t="str">
            <v>MAY07 NSSF CONT'R</v>
          </cell>
          <cell r="K587" t="str">
            <v>USD</v>
          </cell>
          <cell r="L587">
            <v>1</v>
          </cell>
          <cell r="M587" t="str">
            <v>000SFIN05</v>
          </cell>
          <cell r="N587">
            <v>20070605</v>
          </cell>
        </row>
        <row r="588">
          <cell r="A588">
            <v>5021</v>
          </cell>
          <cell r="B588" t="str">
            <v>KEN022</v>
          </cell>
          <cell r="C588" t="str">
            <v>KE654</v>
          </cell>
          <cell r="D588">
            <v>30</v>
          </cell>
          <cell r="E588" t="str">
            <v>BBEN</v>
          </cell>
          <cell r="F588" t="str">
            <v>BBEN</v>
          </cell>
          <cell r="G588">
            <v>175827</v>
          </cell>
          <cell r="H588">
            <v>20070531</v>
          </cell>
          <cell r="I588">
            <v>99.76</v>
          </cell>
          <cell r="J588" t="str">
            <v>MAY07 NSSF CONT'R</v>
          </cell>
          <cell r="K588" t="str">
            <v>USD</v>
          </cell>
          <cell r="L588">
            <v>1.49</v>
          </cell>
          <cell r="M588" t="str">
            <v>000SFIN05</v>
          </cell>
          <cell r="N588">
            <v>20070605</v>
          </cell>
        </row>
        <row r="589">
          <cell r="A589">
            <v>5021</v>
          </cell>
          <cell r="B589" t="str">
            <v>KEN022</v>
          </cell>
          <cell r="C589" t="str">
            <v>KE654</v>
          </cell>
          <cell r="D589">
            <v>30</v>
          </cell>
          <cell r="E589" t="str">
            <v>BBEN</v>
          </cell>
          <cell r="F589" t="str">
            <v>BBEN</v>
          </cell>
          <cell r="G589">
            <v>175827</v>
          </cell>
          <cell r="H589">
            <v>20070531</v>
          </cell>
          <cell r="I589">
            <v>99.76</v>
          </cell>
          <cell r="J589" t="str">
            <v>MAY07 NSSF CONT'R</v>
          </cell>
          <cell r="K589" t="str">
            <v>USD</v>
          </cell>
          <cell r="L589">
            <v>1.49</v>
          </cell>
          <cell r="M589" t="str">
            <v>000SFIN05</v>
          </cell>
          <cell r="N589">
            <v>20070605</v>
          </cell>
        </row>
        <row r="590">
          <cell r="A590">
            <v>5021</v>
          </cell>
          <cell r="B590" t="str">
            <v>KEN022</v>
          </cell>
          <cell r="C590" t="str">
            <v>KE654</v>
          </cell>
          <cell r="D590">
            <v>30</v>
          </cell>
          <cell r="E590" t="str">
            <v>BBEN</v>
          </cell>
          <cell r="F590" t="str">
            <v>BBEN</v>
          </cell>
          <cell r="G590">
            <v>175827</v>
          </cell>
          <cell r="H590">
            <v>20070531</v>
          </cell>
          <cell r="I590">
            <v>99.76</v>
          </cell>
          <cell r="J590" t="str">
            <v>MAY07 NSSF CONT'R</v>
          </cell>
          <cell r="K590" t="str">
            <v>USD</v>
          </cell>
          <cell r="L590">
            <v>1.49</v>
          </cell>
          <cell r="M590" t="str">
            <v>000SFIN05</v>
          </cell>
          <cell r="N590">
            <v>20070605</v>
          </cell>
        </row>
        <row r="591">
          <cell r="A591">
            <v>5021</v>
          </cell>
          <cell r="B591" t="str">
            <v>KEN022</v>
          </cell>
          <cell r="C591" t="str">
            <v>KE654</v>
          </cell>
          <cell r="D591">
            <v>30</v>
          </cell>
          <cell r="E591" t="str">
            <v>BBEN</v>
          </cell>
          <cell r="F591" t="str">
            <v>BBEN</v>
          </cell>
          <cell r="G591">
            <v>175827</v>
          </cell>
          <cell r="H591">
            <v>20070531</v>
          </cell>
          <cell r="I591">
            <v>99.76</v>
          </cell>
          <cell r="J591" t="str">
            <v>MAY07 NSSF CONT'R</v>
          </cell>
          <cell r="K591" t="str">
            <v>USD</v>
          </cell>
          <cell r="L591">
            <v>1.49</v>
          </cell>
          <cell r="M591" t="str">
            <v>000SFIN05</v>
          </cell>
          <cell r="N591">
            <v>20070605</v>
          </cell>
        </row>
        <row r="592">
          <cell r="A592">
            <v>5021</v>
          </cell>
          <cell r="B592" t="str">
            <v>KEN022</v>
          </cell>
          <cell r="C592" t="str">
            <v>KE654</v>
          </cell>
          <cell r="D592">
            <v>30</v>
          </cell>
          <cell r="E592" t="str">
            <v>BBEN</v>
          </cell>
          <cell r="F592" t="str">
            <v>BBEN</v>
          </cell>
          <cell r="G592">
            <v>175827</v>
          </cell>
          <cell r="H592">
            <v>20070531</v>
          </cell>
          <cell r="I592">
            <v>99.76</v>
          </cell>
          <cell r="J592" t="str">
            <v>MAY07 NSSF CONT'R</v>
          </cell>
          <cell r="K592" t="str">
            <v>USD</v>
          </cell>
          <cell r="L592">
            <v>1.49</v>
          </cell>
          <cell r="M592" t="str">
            <v>000SFIN05</v>
          </cell>
          <cell r="N592">
            <v>20070605</v>
          </cell>
        </row>
        <row r="593">
          <cell r="A593">
            <v>5021</v>
          </cell>
          <cell r="B593" t="str">
            <v>KEN022</v>
          </cell>
          <cell r="C593" t="str">
            <v>KE654</v>
          </cell>
          <cell r="D593">
            <v>30</v>
          </cell>
          <cell r="E593" t="str">
            <v>BBEN</v>
          </cell>
          <cell r="F593" t="str">
            <v>BBEN</v>
          </cell>
          <cell r="G593">
            <v>175827</v>
          </cell>
          <cell r="H593">
            <v>20070531</v>
          </cell>
          <cell r="I593">
            <v>99.76</v>
          </cell>
          <cell r="J593" t="str">
            <v>MAY07 NSSF CONT'R</v>
          </cell>
          <cell r="K593" t="str">
            <v>USD</v>
          </cell>
          <cell r="L593">
            <v>1.49</v>
          </cell>
          <cell r="M593" t="str">
            <v>000SFIN05</v>
          </cell>
          <cell r="N593">
            <v>20070605</v>
          </cell>
        </row>
        <row r="594">
          <cell r="A594">
            <v>5041</v>
          </cell>
          <cell r="B594" t="str">
            <v>KEN022</v>
          </cell>
          <cell r="C594" t="str">
            <v>KE654</v>
          </cell>
          <cell r="D594">
            <v>30</v>
          </cell>
          <cell r="E594" t="str">
            <v>BBEN</v>
          </cell>
          <cell r="F594" t="str">
            <v>BBEN</v>
          </cell>
          <cell r="G594">
            <v>175828</v>
          </cell>
          <cell r="H594">
            <v>20070531</v>
          </cell>
          <cell r="I594">
            <v>167.37</v>
          </cell>
          <cell r="J594" t="str">
            <v>MAY 07 MEDICAL ACCRUAL</v>
          </cell>
          <cell r="K594" t="str">
            <v>USD</v>
          </cell>
          <cell r="L594">
            <v>2.5</v>
          </cell>
          <cell r="M594" t="str">
            <v>000SFIN05</v>
          </cell>
          <cell r="N594">
            <v>20070605</v>
          </cell>
        </row>
        <row r="595">
          <cell r="A595">
            <v>5067</v>
          </cell>
          <cell r="B595" t="str">
            <v>KEN022</v>
          </cell>
          <cell r="C595" t="str">
            <v>KE654</v>
          </cell>
          <cell r="D595">
            <v>30</v>
          </cell>
          <cell r="E595" t="str">
            <v>BBEN</v>
          </cell>
          <cell r="F595" t="str">
            <v>BBEN</v>
          </cell>
          <cell r="G595">
            <v>175832</v>
          </cell>
          <cell r="H595">
            <v>20070531</v>
          </cell>
          <cell r="I595">
            <v>191.48</v>
          </cell>
          <cell r="J595" t="str">
            <v>MAY 07 SPECIAL ACCRUAL</v>
          </cell>
          <cell r="K595" t="str">
            <v>USD</v>
          </cell>
          <cell r="L595">
            <v>2.86</v>
          </cell>
          <cell r="M595" t="str">
            <v>000SFIN05</v>
          </cell>
          <cell r="N595">
            <v>20070605</v>
          </cell>
        </row>
        <row r="596">
          <cell r="A596">
            <v>5067</v>
          </cell>
          <cell r="B596" t="str">
            <v>KEN022</v>
          </cell>
          <cell r="C596" t="str">
            <v>KE654</v>
          </cell>
          <cell r="D596">
            <v>30</v>
          </cell>
          <cell r="E596" t="str">
            <v>BBEN</v>
          </cell>
          <cell r="F596" t="str">
            <v>BBEN</v>
          </cell>
          <cell r="G596">
            <v>175832</v>
          </cell>
          <cell r="H596">
            <v>20070531</v>
          </cell>
          <cell r="I596">
            <v>200.85</v>
          </cell>
          <cell r="J596" t="str">
            <v>MAY 07 SPECIAL ACCRUAL</v>
          </cell>
          <cell r="K596" t="str">
            <v>USD</v>
          </cell>
          <cell r="L596">
            <v>3</v>
          </cell>
          <cell r="M596" t="str">
            <v>000SFIN05</v>
          </cell>
          <cell r="N596">
            <v>20070605</v>
          </cell>
        </row>
        <row r="597">
          <cell r="A597">
            <v>5067</v>
          </cell>
          <cell r="B597" t="str">
            <v>KEN022</v>
          </cell>
          <cell r="C597" t="str">
            <v>KE654</v>
          </cell>
          <cell r="D597">
            <v>30</v>
          </cell>
          <cell r="E597" t="str">
            <v>BBEN</v>
          </cell>
          <cell r="F597" t="str">
            <v>BBEN</v>
          </cell>
          <cell r="G597">
            <v>175832</v>
          </cell>
          <cell r="H597">
            <v>20070531</v>
          </cell>
          <cell r="I597">
            <v>232.32</v>
          </cell>
          <cell r="J597" t="str">
            <v>MAY 07 SPECIAL ACCRUAL</v>
          </cell>
          <cell r="K597" t="str">
            <v>USD</v>
          </cell>
          <cell r="L597">
            <v>3.47</v>
          </cell>
          <cell r="M597" t="str">
            <v>000SFIN05</v>
          </cell>
          <cell r="N597">
            <v>20070605</v>
          </cell>
        </row>
        <row r="598">
          <cell r="A598">
            <v>5067</v>
          </cell>
          <cell r="B598" t="str">
            <v>KEN022</v>
          </cell>
          <cell r="C598" t="str">
            <v>KE654</v>
          </cell>
          <cell r="D598">
            <v>30</v>
          </cell>
          <cell r="E598" t="str">
            <v>BBEN</v>
          </cell>
          <cell r="F598" t="str">
            <v>BBEN</v>
          </cell>
          <cell r="G598">
            <v>175832</v>
          </cell>
          <cell r="H598">
            <v>20070531</v>
          </cell>
          <cell r="I598">
            <v>243.7</v>
          </cell>
          <cell r="J598" t="str">
            <v>MAY 07 SPECIAL ACCRUAL</v>
          </cell>
          <cell r="K598" t="str">
            <v>USD</v>
          </cell>
          <cell r="L598">
            <v>3.64</v>
          </cell>
          <cell r="M598" t="str">
            <v>000SFIN05</v>
          </cell>
          <cell r="N598">
            <v>20070605</v>
          </cell>
        </row>
        <row r="599">
          <cell r="A599">
            <v>5067</v>
          </cell>
          <cell r="B599" t="str">
            <v>KEN022</v>
          </cell>
          <cell r="C599" t="str">
            <v>KE654</v>
          </cell>
          <cell r="D599">
            <v>30</v>
          </cell>
          <cell r="E599" t="str">
            <v>BBEN</v>
          </cell>
          <cell r="F599" t="str">
            <v>BBEN</v>
          </cell>
          <cell r="G599">
            <v>175832</v>
          </cell>
          <cell r="H599">
            <v>20070531</v>
          </cell>
          <cell r="I599">
            <v>244.37</v>
          </cell>
          <cell r="J599" t="str">
            <v>MAY 07 SPECIAL ACCRUAL</v>
          </cell>
          <cell r="K599" t="str">
            <v>USD</v>
          </cell>
          <cell r="L599">
            <v>3.65</v>
          </cell>
          <cell r="M599" t="str">
            <v>000SFIN05</v>
          </cell>
          <cell r="N599">
            <v>20070605</v>
          </cell>
        </row>
        <row r="600">
          <cell r="A600">
            <v>5041</v>
          </cell>
          <cell r="B600" t="str">
            <v>KEN022</v>
          </cell>
          <cell r="C600" t="str">
            <v>KE654</v>
          </cell>
          <cell r="D600">
            <v>30</v>
          </cell>
          <cell r="E600" t="str">
            <v>BBEN</v>
          </cell>
          <cell r="F600" t="str">
            <v>BBEN</v>
          </cell>
          <cell r="G600">
            <v>175828</v>
          </cell>
          <cell r="H600">
            <v>20070531</v>
          </cell>
          <cell r="I600">
            <v>249.72</v>
          </cell>
          <cell r="J600" t="str">
            <v>MAY 07 MEDICAL ACCRUAL</v>
          </cell>
          <cell r="K600" t="str">
            <v>USD</v>
          </cell>
          <cell r="L600">
            <v>3.73</v>
          </cell>
          <cell r="M600" t="str">
            <v>000SFIN05</v>
          </cell>
          <cell r="N600">
            <v>20070605</v>
          </cell>
        </row>
        <row r="601">
          <cell r="A601">
            <v>5041</v>
          </cell>
          <cell r="B601" t="str">
            <v>KEN022</v>
          </cell>
          <cell r="C601" t="str">
            <v>KE654</v>
          </cell>
          <cell r="D601">
            <v>30</v>
          </cell>
          <cell r="E601" t="str">
            <v>BBEN</v>
          </cell>
          <cell r="F601" t="str">
            <v>BBEN</v>
          </cell>
          <cell r="G601">
            <v>175828</v>
          </cell>
          <cell r="H601">
            <v>20070531</v>
          </cell>
          <cell r="I601">
            <v>249.72</v>
          </cell>
          <cell r="J601" t="str">
            <v>MAY 07 MEDICAL ACCRUAL</v>
          </cell>
          <cell r="K601" t="str">
            <v>USD</v>
          </cell>
          <cell r="L601">
            <v>3.73</v>
          </cell>
          <cell r="M601" t="str">
            <v>000SFIN05</v>
          </cell>
          <cell r="N601">
            <v>20070605</v>
          </cell>
        </row>
        <row r="602">
          <cell r="A602">
            <v>5041</v>
          </cell>
          <cell r="B602" t="str">
            <v>KEN022</v>
          </cell>
          <cell r="C602" t="str">
            <v>KE654</v>
          </cell>
          <cell r="D602">
            <v>30</v>
          </cell>
          <cell r="E602" t="str">
            <v>BBEN</v>
          </cell>
          <cell r="F602" t="str">
            <v>BBEN</v>
          </cell>
          <cell r="G602">
            <v>175828</v>
          </cell>
          <cell r="H602">
            <v>20070531</v>
          </cell>
          <cell r="I602">
            <v>249.72</v>
          </cell>
          <cell r="J602" t="str">
            <v>MAY 07 MEDICAL ACCRUAL</v>
          </cell>
          <cell r="K602" t="str">
            <v>USD</v>
          </cell>
          <cell r="L602">
            <v>3.73</v>
          </cell>
          <cell r="M602" t="str">
            <v>000SFIN05</v>
          </cell>
          <cell r="N602">
            <v>20070605</v>
          </cell>
        </row>
        <row r="603">
          <cell r="A603">
            <v>5041</v>
          </cell>
          <cell r="B603" t="str">
            <v>KEN022</v>
          </cell>
          <cell r="C603" t="str">
            <v>KE654</v>
          </cell>
          <cell r="D603">
            <v>30</v>
          </cell>
          <cell r="E603" t="str">
            <v>BBEN</v>
          </cell>
          <cell r="F603" t="str">
            <v>BBEN</v>
          </cell>
          <cell r="G603">
            <v>175828</v>
          </cell>
          <cell r="H603">
            <v>20070531</v>
          </cell>
          <cell r="I603">
            <v>249.72</v>
          </cell>
          <cell r="J603" t="str">
            <v>MAY 07 MEDICAL ACCRUAL</v>
          </cell>
          <cell r="K603" t="str">
            <v>USD</v>
          </cell>
          <cell r="L603">
            <v>3.73</v>
          </cell>
          <cell r="M603" t="str">
            <v>000SFIN05</v>
          </cell>
          <cell r="N603">
            <v>20070605</v>
          </cell>
        </row>
        <row r="604">
          <cell r="A604">
            <v>5041</v>
          </cell>
          <cell r="B604" t="str">
            <v>KEN022</v>
          </cell>
          <cell r="C604" t="str">
            <v>KE654</v>
          </cell>
          <cell r="D604">
            <v>30</v>
          </cell>
          <cell r="E604" t="str">
            <v>BBEN</v>
          </cell>
          <cell r="F604" t="str">
            <v>BBEN</v>
          </cell>
          <cell r="G604">
            <v>175828</v>
          </cell>
          <cell r="H604">
            <v>20070531</v>
          </cell>
          <cell r="I604">
            <v>249.72</v>
          </cell>
          <cell r="J604" t="str">
            <v>MAY 07 MEDICAL ACCRUAL</v>
          </cell>
          <cell r="K604" t="str">
            <v>USD</v>
          </cell>
          <cell r="L604">
            <v>3.73</v>
          </cell>
          <cell r="M604" t="str">
            <v>000SFIN05</v>
          </cell>
          <cell r="N604">
            <v>20070605</v>
          </cell>
        </row>
        <row r="605">
          <cell r="A605">
            <v>5041</v>
          </cell>
          <cell r="B605" t="str">
            <v>KEN022</v>
          </cell>
          <cell r="C605" t="str">
            <v>KE654</v>
          </cell>
          <cell r="D605">
            <v>30</v>
          </cell>
          <cell r="E605" t="str">
            <v>BBEN</v>
          </cell>
          <cell r="F605" t="str">
            <v>BBEN</v>
          </cell>
          <cell r="G605">
            <v>175828</v>
          </cell>
          <cell r="H605">
            <v>20070531</v>
          </cell>
          <cell r="I605">
            <v>249.72</v>
          </cell>
          <cell r="J605" t="str">
            <v>MAY 07 MEDICAL ACCRUAL</v>
          </cell>
          <cell r="K605" t="str">
            <v>USD</v>
          </cell>
          <cell r="L605">
            <v>3.73</v>
          </cell>
          <cell r="M605" t="str">
            <v>000SFIN05</v>
          </cell>
          <cell r="N605">
            <v>20070605</v>
          </cell>
        </row>
        <row r="606">
          <cell r="A606">
            <v>5021</v>
          </cell>
          <cell r="B606" t="str">
            <v>KEN022</v>
          </cell>
          <cell r="C606" t="str">
            <v>KE654</v>
          </cell>
          <cell r="D606">
            <v>30</v>
          </cell>
          <cell r="E606" t="str">
            <v>BBEN</v>
          </cell>
          <cell r="F606" t="str">
            <v>BBEN</v>
          </cell>
          <cell r="G606">
            <v>175827</v>
          </cell>
          <cell r="H606">
            <v>20070531</v>
          </cell>
          <cell r="I606">
            <v>267.8</v>
          </cell>
          <cell r="J606" t="str">
            <v>MAY07 NSSF CONT'R</v>
          </cell>
          <cell r="K606" t="str">
            <v>USD</v>
          </cell>
          <cell r="L606">
            <v>4</v>
          </cell>
          <cell r="M606" t="str">
            <v>000SFIN05</v>
          </cell>
          <cell r="N606">
            <v>20070605</v>
          </cell>
        </row>
        <row r="607">
          <cell r="A607">
            <v>5041</v>
          </cell>
          <cell r="B607" t="str">
            <v>KEN022</v>
          </cell>
          <cell r="C607" t="str">
            <v>KE654</v>
          </cell>
          <cell r="D607">
            <v>30</v>
          </cell>
          <cell r="E607" t="str">
            <v>BBEN</v>
          </cell>
          <cell r="F607" t="str">
            <v>BBEN</v>
          </cell>
          <cell r="G607">
            <v>203912</v>
          </cell>
          <cell r="H607">
            <v>20070529</v>
          </cell>
          <cell r="I607">
            <v>449.9</v>
          </cell>
          <cell r="J607" t="str">
            <v>Med Report C Otieno pmt</v>
          </cell>
          <cell r="K607" t="str">
            <v>USD</v>
          </cell>
          <cell r="L607">
            <v>6.72</v>
          </cell>
          <cell r="M607" t="str">
            <v>000SFIN11</v>
          </cell>
          <cell r="N607">
            <v>20070530</v>
          </cell>
        </row>
        <row r="608">
          <cell r="A608">
            <v>5021</v>
          </cell>
          <cell r="B608" t="str">
            <v>KEN022</v>
          </cell>
          <cell r="C608" t="str">
            <v>KE654</v>
          </cell>
          <cell r="D608">
            <v>30</v>
          </cell>
          <cell r="E608" t="str">
            <v>BBEN</v>
          </cell>
          <cell r="F608" t="str">
            <v>BBEN</v>
          </cell>
          <cell r="G608">
            <v>175827</v>
          </cell>
          <cell r="H608">
            <v>20070531</v>
          </cell>
          <cell r="I608">
            <v>500.12</v>
          </cell>
          <cell r="J608" t="str">
            <v>MAY07 NSSF CONT'R</v>
          </cell>
          <cell r="K608" t="str">
            <v>USD</v>
          </cell>
          <cell r="L608">
            <v>7.47</v>
          </cell>
          <cell r="M608" t="str">
            <v>000SFIN05</v>
          </cell>
          <cell r="N608">
            <v>20070605</v>
          </cell>
        </row>
        <row r="609">
          <cell r="A609">
            <v>5067</v>
          </cell>
          <cell r="B609" t="str">
            <v>KEN022</v>
          </cell>
          <cell r="C609" t="str">
            <v>KE654</v>
          </cell>
          <cell r="D609">
            <v>30</v>
          </cell>
          <cell r="E609" t="str">
            <v>BBEN</v>
          </cell>
          <cell r="F609" t="str">
            <v>BBEN</v>
          </cell>
          <cell r="G609">
            <v>175832</v>
          </cell>
          <cell r="H609">
            <v>20070531</v>
          </cell>
          <cell r="I609">
            <v>522.88</v>
          </cell>
          <cell r="J609" t="str">
            <v>MAY 07 SPECIAL-M CHILA (6</v>
          </cell>
          <cell r="K609" t="str">
            <v>USD</v>
          </cell>
          <cell r="L609">
            <v>7.81</v>
          </cell>
          <cell r="M609" t="str">
            <v>000SFIN05</v>
          </cell>
          <cell r="N609">
            <v>20070605</v>
          </cell>
        </row>
        <row r="610">
          <cell r="A610">
            <v>5067</v>
          </cell>
          <cell r="B610" t="str">
            <v>KEN022</v>
          </cell>
          <cell r="C610" t="str">
            <v>KE654</v>
          </cell>
          <cell r="D610">
            <v>30</v>
          </cell>
          <cell r="E610" t="str">
            <v>BBEN</v>
          </cell>
          <cell r="F610" t="str">
            <v>BBEN</v>
          </cell>
          <cell r="G610">
            <v>175832</v>
          </cell>
          <cell r="H610">
            <v>20070531</v>
          </cell>
          <cell r="I610">
            <v>555.02</v>
          </cell>
          <cell r="J610" t="str">
            <v>MAY 07 SPECIAL ACCRUAL</v>
          </cell>
          <cell r="K610" t="str">
            <v>USD</v>
          </cell>
          <cell r="L610">
            <v>8.2899999999999991</v>
          </cell>
          <cell r="M610" t="str">
            <v>000SFIN05</v>
          </cell>
          <cell r="N610">
            <v>20070605</v>
          </cell>
        </row>
        <row r="611">
          <cell r="A611">
            <v>5041</v>
          </cell>
          <cell r="B611" t="str">
            <v>KEN022</v>
          </cell>
          <cell r="C611" t="str">
            <v>KE654</v>
          </cell>
          <cell r="D611">
            <v>30</v>
          </cell>
          <cell r="E611" t="str">
            <v>BBEN</v>
          </cell>
          <cell r="F611" t="str">
            <v>BBEN</v>
          </cell>
          <cell r="G611">
            <v>175828</v>
          </cell>
          <cell r="H611">
            <v>20070531</v>
          </cell>
          <cell r="I611">
            <v>670.17</v>
          </cell>
          <cell r="J611" t="str">
            <v>MAY 07 MEDICAL ACCRUAL</v>
          </cell>
          <cell r="K611" t="str">
            <v>USD</v>
          </cell>
          <cell r="L611">
            <v>10.01</v>
          </cell>
          <cell r="M611" t="str">
            <v>000SFIN05</v>
          </cell>
          <cell r="N611">
            <v>20070605</v>
          </cell>
        </row>
        <row r="612">
          <cell r="A612">
            <v>5021</v>
          </cell>
          <cell r="B612" t="str">
            <v>KEN022</v>
          </cell>
          <cell r="C612" t="str">
            <v>KE654</v>
          </cell>
          <cell r="D612">
            <v>30</v>
          </cell>
          <cell r="E612" t="str">
            <v>BBEN</v>
          </cell>
          <cell r="F612" t="str">
            <v>BBEN</v>
          </cell>
          <cell r="G612">
            <v>175827</v>
          </cell>
          <cell r="H612">
            <v>20070531</v>
          </cell>
          <cell r="I612">
            <v>700.3</v>
          </cell>
          <cell r="J612" t="str">
            <v>MAY07 NSSF CONT'R</v>
          </cell>
          <cell r="K612" t="str">
            <v>USD</v>
          </cell>
          <cell r="L612">
            <v>10.46</v>
          </cell>
          <cell r="M612" t="str">
            <v>000SFIN05</v>
          </cell>
          <cell r="N612">
            <v>20070605</v>
          </cell>
        </row>
        <row r="613">
          <cell r="A613">
            <v>5021</v>
          </cell>
          <cell r="B613" t="str">
            <v>KEN022</v>
          </cell>
          <cell r="C613" t="str">
            <v>KE654</v>
          </cell>
          <cell r="D613">
            <v>30</v>
          </cell>
          <cell r="E613" t="str">
            <v>BBEN</v>
          </cell>
          <cell r="F613" t="str">
            <v>BBEN</v>
          </cell>
          <cell r="G613">
            <v>175827</v>
          </cell>
          <cell r="H613">
            <v>20070531</v>
          </cell>
          <cell r="I613">
            <v>800.05</v>
          </cell>
          <cell r="J613" t="str">
            <v>MAY07 NSSF CONT'R</v>
          </cell>
          <cell r="K613" t="str">
            <v>USD</v>
          </cell>
          <cell r="L613">
            <v>11.95</v>
          </cell>
          <cell r="M613" t="str">
            <v>000SFIN05</v>
          </cell>
          <cell r="N613">
            <v>20070605</v>
          </cell>
        </row>
        <row r="614">
          <cell r="A614">
            <v>5067</v>
          </cell>
          <cell r="B614" t="str">
            <v>KEN022</v>
          </cell>
          <cell r="C614" t="str">
            <v>KE654</v>
          </cell>
          <cell r="D614">
            <v>30</v>
          </cell>
          <cell r="E614" t="str">
            <v>BBEN</v>
          </cell>
          <cell r="F614" t="str">
            <v>BBEN</v>
          </cell>
          <cell r="G614">
            <v>175832</v>
          </cell>
          <cell r="H614">
            <v>20070531</v>
          </cell>
          <cell r="I614">
            <v>1056.47</v>
          </cell>
          <cell r="J614" t="str">
            <v>MAY 07 SPECIAL ACCRUAL</v>
          </cell>
          <cell r="K614" t="str">
            <v>USD</v>
          </cell>
          <cell r="L614">
            <v>15.78</v>
          </cell>
          <cell r="M614" t="str">
            <v>000SFIN05</v>
          </cell>
          <cell r="N614">
            <v>20070605</v>
          </cell>
        </row>
        <row r="615">
          <cell r="A615">
            <v>5043</v>
          </cell>
          <cell r="B615" t="str">
            <v>KEN022</v>
          </cell>
          <cell r="C615" t="str">
            <v>KE654</v>
          </cell>
          <cell r="D615">
            <v>30</v>
          </cell>
          <cell r="E615" t="str">
            <v>BBEN</v>
          </cell>
          <cell r="F615" t="str">
            <v>BBEN</v>
          </cell>
          <cell r="G615">
            <v>175831</v>
          </cell>
          <cell r="H615">
            <v>20070531</v>
          </cell>
          <cell r="I615">
            <v>1149.53</v>
          </cell>
          <cell r="J615" t="str">
            <v>MAY07 ACCRUED BENEFITS</v>
          </cell>
          <cell r="K615" t="str">
            <v>USD</v>
          </cell>
          <cell r="L615">
            <v>17.170000000000002</v>
          </cell>
          <cell r="M615" t="str">
            <v>000SFIN05</v>
          </cell>
          <cell r="N615">
            <v>20070605</v>
          </cell>
        </row>
        <row r="616">
          <cell r="A616">
            <v>5021</v>
          </cell>
          <cell r="B616" t="str">
            <v>KEN022</v>
          </cell>
          <cell r="C616" t="str">
            <v>KE654</v>
          </cell>
          <cell r="D616">
            <v>30</v>
          </cell>
          <cell r="E616" t="str">
            <v>BBEN</v>
          </cell>
          <cell r="F616" t="str">
            <v>BBEN</v>
          </cell>
          <cell r="G616">
            <v>175827</v>
          </cell>
          <cell r="H616">
            <v>20070531</v>
          </cell>
          <cell r="I616">
            <v>1199.74</v>
          </cell>
          <cell r="J616" t="str">
            <v>MAY07 NSSF CONT'R</v>
          </cell>
          <cell r="K616" t="str">
            <v>USD</v>
          </cell>
          <cell r="L616">
            <v>17.920000000000002</v>
          </cell>
          <cell r="M616" t="str">
            <v>000SFIN05</v>
          </cell>
          <cell r="N616">
            <v>20070605</v>
          </cell>
        </row>
        <row r="617">
          <cell r="A617">
            <v>5043</v>
          </cell>
          <cell r="B617" t="str">
            <v>KEN022</v>
          </cell>
          <cell r="C617" t="str">
            <v>KE654</v>
          </cell>
          <cell r="D617">
            <v>30</v>
          </cell>
          <cell r="E617" t="str">
            <v>BBEN</v>
          </cell>
          <cell r="F617" t="str">
            <v>BBEN</v>
          </cell>
          <cell r="G617">
            <v>175831</v>
          </cell>
          <cell r="H617">
            <v>20070531</v>
          </cell>
          <cell r="I617">
            <v>1206.44</v>
          </cell>
          <cell r="J617" t="str">
            <v>MAY07 ACCRUED BENEFITS</v>
          </cell>
          <cell r="K617" t="str">
            <v>USD</v>
          </cell>
          <cell r="L617">
            <v>18.02</v>
          </cell>
          <cell r="M617" t="str">
            <v>000SFIN05</v>
          </cell>
          <cell r="N617">
            <v>20070605</v>
          </cell>
        </row>
        <row r="618">
          <cell r="A618">
            <v>5041</v>
          </cell>
          <cell r="B618" t="str">
            <v>KEN022</v>
          </cell>
          <cell r="C618" t="str">
            <v>KE654</v>
          </cell>
          <cell r="D618">
            <v>30</v>
          </cell>
          <cell r="E618" t="str">
            <v>BBEN</v>
          </cell>
          <cell r="F618" t="str">
            <v>BBEN</v>
          </cell>
          <cell r="G618">
            <v>175828</v>
          </cell>
          <cell r="H618">
            <v>20070531</v>
          </cell>
          <cell r="I618">
            <v>1249.96</v>
          </cell>
          <cell r="J618" t="str">
            <v>MAY 07 MEDICAL ACCRUAL</v>
          </cell>
          <cell r="K618" t="str">
            <v>USD</v>
          </cell>
          <cell r="L618">
            <v>18.670000000000002</v>
          </cell>
          <cell r="M618" t="str">
            <v>000SFIN05</v>
          </cell>
          <cell r="N618">
            <v>20070605</v>
          </cell>
        </row>
        <row r="619">
          <cell r="A619">
            <v>5043</v>
          </cell>
          <cell r="B619" t="str">
            <v>KEN022</v>
          </cell>
          <cell r="C619" t="str">
            <v>KE654</v>
          </cell>
          <cell r="D619">
            <v>30</v>
          </cell>
          <cell r="E619" t="str">
            <v>BBEN</v>
          </cell>
          <cell r="F619" t="str">
            <v>BBEN</v>
          </cell>
          <cell r="G619">
            <v>175829</v>
          </cell>
          <cell r="H619">
            <v>20070531</v>
          </cell>
          <cell r="I619">
            <v>1320.92</v>
          </cell>
          <cell r="J619" t="str">
            <v>MAY07 LEAVE ALLOW ACCRUAL</v>
          </cell>
          <cell r="K619" t="str">
            <v>USD</v>
          </cell>
          <cell r="L619">
            <v>19.73</v>
          </cell>
          <cell r="M619" t="str">
            <v>000SFIN05</v>
          </cell>
          <cell r="N619">
            <v>20070605</v>
          </cell>
        </row>
        <row r="620">
          <cell r="A620">
            <v>5043</v>
          </cell>
          <cell r="B620" t="str">
            <v>KEN022</v>
          </cell>
          <cell r="C620" t="str">
            <v>KE654</v>
          </cell>
          <cell r="D620">
            <v>30</v>
          </cell>
          <cell r="E620" t="str">
            <v>BBEN</v>
          </cell>
          <cell r="F620" t="str">
            <v>BBEN</v>
          </cell>
          <cell r="G620">
            <v>175831</v>
          </cell>
          <cell r="H620">
            <v>20070531</v>
          </cell>
          <cell r="I620">
            <v>1394.57</v>
          </cell>
          <cell r="J620" t="str">
            <v>MAY07 ACCRUED BENEFITS</v>
          </cell>
          <cell r="K620" t="str">
            <v>USD</v>
          </cell>
          <cell r="L620">
            <v>20.83</v>
          </cell>
          <cell r="M620" t="str">
            <v>000SFIN05</v>
          </cell>
          <cell r="N620">
            <v>20070605</v>
          </cell>
        </row>
        <row r="621">
          <cell r="A621">
            <v>5043</v>
          </cell>
          <cell r="B621" t="str">
            <v>KEN022</v>
          </cell>
          <cell r="C621" t="str">
            <v>KE654</v>
          </cell>
          <cell r="D621">
            <v>30</v>
          </cell>
          <cell r="E621" t="str">
            <v>BBEN</v>
          </cell>
          <cell r="F621" t="str">
            <v>BBEN</v>
          </cell>
          <cell r="G621">
            <v>175831</v>
          </cell>
          <cell r="H621">
            <v>20070531</v>
          </cell>
          <cell r="I621">
            <v>1464.2</v>
          </cell>
          <cell r="J621" t="str">
            <v>MAY07 ACCRUED BENEFITS</v>
          </cell>
          <cell r="K621" t="str">
            <v>USD</v>
          </cell>
          <cell r="L621">
            <v>21.87</v>
          </cell>
          <cell r="M621" t="str">
            <v>000SFIN05</v>
          </cell>
          <cell r="N621">
            <v>20070605</v>
          </cell>
        </row>
        <row r="622">
          <cell r="A622">
            <v>5043</v>
          </cell>
          <cell r="B622" t="str">
            <v>KEN022</v>
          </cell>
          <cell r="C622" t="str">
            <v>KE654</v>
          </cell>
          <cell r="D622">
            <v>30</v>
          </cell>
          <cell r="E622" t="str">
            <v>BBEN</v>
          </cell>
          <cell r="F622" t="str">
            <v>BBEN</v>
          </cell>
          <cell r="G622">
            <v>175831</v>
          </cell>
          <cell r="H622">
            <v>20070531</v>
          </cell>
          <cell r="I622">
            <v>1466.87</v>
          </cell>
          <cell r="J622" t="str">
            <v>MAY07 ACCRUED BENEFITS</v>
          </cell>
          <cell r="K622" t="str">
            <v>USD</v>
          </cell>
          <cell r="L622">
            <v>21.91</v>
          </cell>
          <cell r="M622" t="str">
            <v>000SFIN05</v>
          </cell>
          <cell r="N622">
            <v>20070605</v>
          </cell>
        </row>
        <row r="623">
          <cell r="A623">
            <v>5041</v>
          </cell>
          <cell r="B623" t="str">
            <v>KEN022</v>
          </cell>
          <cell r="C623" t="str">
            <v>KE654</v>
          </cell>
          <cell r="D623">
            <v>30</v>
          </cell>
          <cell r="E623" t="str">
            <v>BBEN</v>
          </cell>
          <cell r="F623" t="str">
            <v>BBEN</v>
          </cell>
          <cell r="G623">
            <v>175828</v>
          </cell>
          <cell r="H623">
            <v>20070531</v>
          </cell>
          <cell r="I623">
            <v>1750.07</v>
          </cell>
          <cell r="J623" t="str">
            <v>MAY 07 MEDICAL ACCRUAL</v>
          </cell>
          <cell r="K623" t="str">
            <v>USD</v>
          </cell>
          <cell r="L623">
            <v>26.14</v>
          </cell>
          <cell r="M623" t="str">
            <v>000SFIN05</v>
          </cell>
          <cell r="N623">
            <v>20070605</v>
          </cell>
        </row>
        <row r="624">
          <cell r="A624">
            <v>5067</v>
          </cell>
          <cell r="B624" t="str">
            <v>KEN022</v>
          </cell>
          <cell r="C624" t="str">
            <v>KE654</v>
          </cell>
          <cell r="D624">
            <v>30</v>
          </cell>
          <cell r="E624" t="str">
            <v>BBEN</v>
          </cell>
          <cell r="F624" t="str">
            <v>BBEN</v>
          </cell>
          <cell r="G624">
            <v>175832</v>
          </cell>
          <cell r="H624">
            <v>20070531</v>
          </cell>
          <cell r="I624">
            <v>1887.32</v>
          </cell>
          <cell r="J624" t="str">
            <v>MAY 07 SPECIAL ACCRUAL</v>
          </cell>
          <cell r="K624" t="str">
            <v>USD</v>
          </cell>
          <cell r="L624">
            <v>28.19</v>
          </cell>
          <cell r="M624" t="str">
            <v>000SFIN05</v>
          </cell>
          <cell r="N624">
            <v>20070605</v>
          </cell>
        </row>
        <row r="625">
          <cell r="A625">
            <v>5031</v>
          </cell>
          <cell r="B625" t="str">
            <v>KEN022</v>
          </cell>
          <cell r="C625" t="str">
            <v>KE654</v>
          </cell>
          <cell r="D625">
            <v>30</v>
          </cell>
          <cell r="E625" t="str">
            <v>BBEN</v>
          </cell>
          <cell r="F625" t="str">
            <v>BBEN</v>
          </cell>
          <cell r="G625">
            <v>175830</v>
          </cell>
          <cell r="H625">
            <v>20070531</v>
          </cell>
          <cell r="I625">
            <v>1915.44</v>
          </cell>
          <cell r="J625" t="str">
            <v>MAY 07 STAFF PENSION CONT</v>
          </cell>
          <cell r="K625" t="str">
            <v>USD</v>
          </cell>
          <cell r="L625">
            <v>28.61</v>
          </cell>
          <cell r="M625" t="str">
            <v>000SINF04</v>
          </cell>
          <cell r="N625">
            <v>20070605</v>
          </cell>
        </row>
        <row r="626">
          <cell r="A626">
            <v>5041</v>
          </cell>
          <cell r="B626" t="str">
            <v>KEN022</v>
          </cell>
          <cell r="C626" t="str">
            <v>KE654</v>
          </cell>
          <cell r="D626">
            <v>30</v>
          </cell>
          <cell r="E626" t="str">
            <v>BBEN</v>
          </cell>
          <cell r="F626" t="str">
            <v>BBEN</v>
          </cell>
          <cell r="G626">
            <v>175828</v>
          </cell>
          <cell r="H626">
            <v>20070531</v>
          </cell>
          <cell r="I626">
            <v>1999.8</v>
          </cell>
          <cell r="J626" t="str">
            <v>MAY 07 MEDICAL ACCRUAL</v>
          </cell>
          <cell r="K626" t="str">
            <v>USD</v>
          </cell>
          <cell r="L626">
            <v>29.87</v>
          </cell>
          <cell r="M626" t="str">
            <v>000SFIN05</v>
          </cell>
          <cell r="N626">
            <v>20070605</v>
          </cell>
        </row>
        <row r="627">
          <cell r="A627">
            <v>5031</v>
          </cell>
          <cell r="B627" t="str">
            <v>KEN022</v>
          </cell>
          <cell r="C627" t="str">
            <v>KE654</v>
          </cell>
          <cell r="D627">
            <v>30</v>
          </cell>
          <cell r="E627" t="str">
            <v>BBEN</v>
          </cell>
          <cell r="F627" t="str">
            <v>BBEN</v>
          </cell>
          <cell r="G627">
            <v>175830</v>
          </cell>
          <cell r="H627">
            <v>20070531</v>
          </cell>
          <cell r="I627">
            <v>2011.18</v>
          </cell>
          <cell r="J627" t="str">
            <v>MAY 07 STAFF PENSION CONT</v>
          </cell>
          <cell r="K627" t="str">
            <v>USD</v>
          </cell>
          <cell r="L627">
            <v>30.04</v>
          </cell>
          <cell r="M627" t="str">
            <v>000SINF04</v>
          </cell>
          <cell r="N627">
            <v>20070605</v>
          </cell>
        </row>
        <row r="628">
          <cell r="A628">
            <v>5041</v>
          </cell>
          <cell r="B628" t="str">
            <v>KEN022</v>
          </cell>
          <cell r="C628" t="str">
            <v>KE654</v>
          </cell>
          <cell r="D628">
            <v>30</v>
          </cell>
          <cell r="E628" t="str">
            <v>BBEN</v>
          </cell>
          <cell r="F628" t="str">
            <v>BBEN</v>
          </cell>
          <cell r="G628">
            <v>175836</v>
          </cell>
          <cell r="H628">
            <v>20070531</v>
          </cell>
          <cell r="I628">
            <v>2094.1999999999998</v>
          </cell>
          <cell r="J628" t="str">
            <v>OP MEDICAL REPLENISHMENT</v>
          </cell>
          <cell r="K628" t="str">
            <v>USD</v>
          </cell>
          <cell r="L628">
            <v>31.28</v>
          </cell>
          <cell r="M628" t="str">
            <v>000SFIN05</v>
          </cell>
          <cell r="N628">
            <v>20070605</v>
          </cell>
        </row>
        <row r="629">
          <cell r="A629">
            <v>5041</v>
          </cell>
          <cell r="B629" t="str">
            <v>KEN022</v>
          </cell>
          <cell r="C629" t="str">
            <v>KE654</v>
          </cell>
          <cell r="D629">
            <v>30</v>
          </cell>
          <cell r="E629" t="str">
            <v>BBEN</v>
          </cell>
          <cell r="F629" t="str">
            <v>BBEN</v>
          </cell>
          <cell r="G629">
            <v>175836</v>
          </cell>
          <cell r="H629">
            <v>20070531</v>
          </cell>
          <cell r="I629">
            <v>2143.7399999999998</v>
          </cell>
          <cell r="J629" t="str">
            <v>OP MEDICAL REPLENISHMENT</v>
          </cell>
          <cell r="K629" t="str">
            <v>USD</v>
          </cell>
          <cell r="L629">
            <v>32.020000000000003</v>
          </cell>
          <cell r="M629" t="str">
            <v>000SFIN05</v>
          </cell>
          <cell r="N629">
            <v>20070605</v>
          </cell>
        </row>
        <row r="630">
          <cell r="A630">
            <v>5031</v>
          </cell>
          <cell r="B630" t="str">
            <v>KEN022</v>
          </cell>
          <cell r="C630" t="str">
            <v>KE654</v>
          </cell>
          <cell r="D630">
            <v>30</v>
          </cell>
          <cell r="E630" t="str">
            <v>BBEN</v>
          </cell>
          <cell r="F630" t="str">
            <v>BBEN</v>
          </cell>
          <cell r="G630">
            <v>175830</v>
          </cell>
          <cell r="H630">
            <v>20070531</v>
          </cell>
          <cell r="I630">
            <v>2323.83</v>
          </cell>
          <cell r="J630" t="str">
            <v>MAY 07 STAFF PENSION CONT</v>
          </cell>
          <cell r="K630" t="str">
            <v>USD</v>
          </cell>
          <cell r="L630">
            <v>34.71</v>
          </cell>
          <cell r="M630" t="str">
            <v>000SINF04</v>
          </cell>
          <cell r="N630">
            <v>20070605</v>
          </cell>
        </row>
        <row r="631">
          <cell r="A631">
            <v>5031</v>
          </cell>
          <cell r="B631" t="str">
            <v>KEN022</v>
          </cell>
          <cell r="C631" t="str">
            <v>KE654</v>
          </cell>
          <cell r="D631">
            <v>30</v>
          </cell>
          <cell r="E631" t="str">
            <v>BBEN</v>
          </cell>
          <cell r="F631" t="str">
            <v>BBEN</v>
          </cell>
          <cell r="G631">
            <v>175830</v>
          </cell>
          <cell r="H631">
            <v>20070531</v>
          </cell>
          <cell r="I631">
            <v>2440.33</v>
          </cell>
          <cell r="J631" t="str">
            <v>MAY 07 STAFF PENSION CONT</v>
          </cell>
          <cell r="K631" t="str">
            <v>USD</v>
          </cell>
          <cell r="L631">
            <v>36.450000000000003</v>
          </cell>
          <cell r="M631" t="str">
            <v>000SINF04</v>
          </cell>
          <cell r="N631">
            <v>20070605</v>
          </cell>
        </row>
        <row r="632">
          <cell r="A632">
            <v>5031</v>
          </cell>
          <cell r="B632" t="str">
            <v>KEN022</v>
          </cell>
          <cell r="C632" t="str">
            <v>KE654</v>
          </cell>
          <cell r="D632">
            <v>30</v>
          </cell>
          <cell r="E632" t="str">
            <v>BBEN</v>
          </cell>
          <cell r="F632" t="str">
            <v>BBEN</v>
          </cell>
          <cell r="G632">
            <v>175830</v>
          </cell>
          <cell r="H632">
            <v>20070531</v>
          </cell>
          <cell r="I632">
            <v>2445.0100000000002</v>
          </cell>
          <cell r="J632" t="str">
            <v>MAY 07 STAFF PENSION CONT</v>
          </cell>
          <cell r="K632" t="str">
            <v>USD</v>
          </cell>
          <cell r="L632">
            <v>36.520000000000003</v>
          </cell>
          <cell r="M632" t="str">
            <v>000SINF04</v>
          </cell>
          <cell r="N632">
            <v>20070605</v>
          </cell>
        </row>
        <row r="633">
          <cell r="A633">
            <v>5067</v>
          </cell>
          <cell r="B633" t="str">
            <v>KEN022</v>
          </cell>
          <cell r="C633" t="str">
            <v>KE654</v>
          </cell>
          <cell r="D633">
            <v>30</v>
          </cell>
          <cell r="E633" t="str">
            <v>BBEN</v>
          </cell>
          <cell r="F633" t="str">
            <v>BBEN</v>
          </cell>
          <cell r="G633">
            <v>175832</v>
          </cell>
          <cell r="H633">
            <v>20070531</v>
          </cell>
          <cell r="I633">
            <v>2572.2199999999998</v>
          </cell>
          <cell r="J633" t="str">
            <v>MAY 07 SPECIAL ACCRUAL</v>
          </cell>
          <cell r="K633" t="str">
            <v>USD</v>
          </cell>
          <cell r="L633">
            <v>38.42</v>
          </cell>
          <cell r="M633" t="str">
            <v>000SFIN05</v>
          </cell>
          <cell r="N633">
            <v>20070605</v>
          </cell>
        </row>
        <row r="634">
          <cell r="A634">
            <v>5021</v>
          </cell>
          <cell r="B634" t="str">
            <v>KEN022</v>
          </cell>
          <cell r="C634" t="str">
            <v>KE654</v>
          </cell>
          <cell r="D634">
            <v>30</v>
          </cell>
          <cell r="E634" t="str">
            <v>BBEN</v>
          </cell>
          <cell r="F634" t="str">
            <v>BBEN</v>
          </cell>
          <cell r="G634">
            <v>203928</v>
          </cell>
          <cell r="H634">
            <v>20070531</v>
          </cell>
          <cell r="I634">
            <v>2799.85</v>
          </cell>
          <cell r="J634" t="str">
            <v>Ddb Workers Contribution</v>
          </cell>
          <cell r="K634" t="str">
            <v>USD</v>
          </cell>
          <cell r="L634">
            <v>41.82</v>
          </cell>
          <cell r="M634" t="str">
            <v>000SINF04</v>
          </cell>
          <cell r="N634">
            <v>20070606</v>
          </cell>
        </row>
        <row r="635">
          <cell r="A635">
            <v>5041</v>
          </cell>
          <cell r="B635" t="str">
            <v>KEN022</v>
          </cell>
          <cell r="C635" t="str">
            <v>KE654</v>
          </cell>
          <cell r="D635">
            <v>30</v>
          </cell>
          <cell r="E635" t="str">
            <v>BBEN</v>
          </cell>
          <cell r="F635" t="str">
            <v>BBEN</v>
          </cell>
          <cell r="G635">
            <v>175836</v>
          </cell>
          <cell r="H635">
            <v>20070531</v>
          </cell>
          <cell r="I635">
            <v>2916.34</v>
          </cell>
          <cell r="J635" t="str">
            <v>OP MEDICAL REPLENISHMENT</v>
          </cell>
          <cell r="K635" t="str">
            <v>USD</v>
          </cell>
          <cell r="L635">
            <v>43.56</v>
          </cell>
          <cell r="M635" t="str">
            <v>000SFIN05</v>
          </cell>
          <cell r="N635">
            <v>20070605</v>
          </cell>
        </row>
        <row r="636">
          <cell r="A636">
            <v>5043</v>
          </cell>
          <cell r="B636" t="str">
            <v>KEN022</v>
          </cell>
          <cell r="C636" t="str">
            <v>KE654</v>
          </cell>
          <cell r="D636">
            <v>30</v>
          </cell>
          <cell r="E636" t="str">
            <v>BBEN</v>
          </cell>
          <cell r="F636" t="str">
            <v>BBEN</v>
          </cell>
          <cell r="G636">
            <v>175831</v>
          </cell>
          <cell r="H636">
            <v>20070531</v>
          </cell>
          <cell r="I636">
            <v>2958.52</v>
          </cell>
          <cell r="J636" t="str">
            <v>MAY07 ACCRUED BENEFITS</v>
          </cell>
          <cell r="K636" t="str">
            <v>USD</v>
          </cell>
          <cell r="L636">
            <v>44.19</v>
          </cell>
          <cell r="M636" t="str">
            <v>000SFIN05</v>
          </cell>
          <cell r="N636">
            <v>20070605</v>
          </cell>
        </row>
        <row r="637">
          <cell r="A637">
            <v>5041</v>
          </cell>
          <cell r="B637" t="str">
            <v>KEN022</v>
          </cell>
          <cell r="C637" t="str">
            <v>KE654</v>
          </cell>
          <cell r="D637">
            <v>30</v>
          </cell>
          <cell r="E637" t="str">
            <v>BBEN</v>
          </cell>
          <cell r="F637" t="str">
            <v>BBEN</v>
          </cell>
          <cell r="G637">
            <v>175828</v>
          </cell>
          <cell r="H637">
            <v>20070531</v>
          </cell>
          <cell r="I637">
            <v>3000.03</v>
          </cell>
          <cell r="J637" t="str">
            <v>MAY 07 MEDICAL ACCRUAL</v>
          </cell>
          <cell r="K637" t="str">
            <v>USD</v>
          </cell>
          <cell r="L637">
            <v>44.81</v>
          </cell>
          <cell r="M637" t="str">
            <v>000SFIN05</v>
          </cell>
          <cell r="N637">
            <v>20070605</v>
          </cell>
        </row>
        <row r="638">
          <cell r="A638">
            <v>5043</v>
          </cell>
          <cell r="B638" t="str">
            <v>KEN022</v>
          </cell>
          <cell r="C638" t="str">
            <v>KE654</v>
          </cell>
          <cell r="D638">
            <v>30</v>
          </cell>
          <cell r="E638" t="str">
            <v>BBEN</v>
          </cell>
          <cell r="F638" t="str">
            <v>BBEN</v>
          </cell>
          <cell r="G638">
            <v>175831</v>
          </cell>
          <cell r="H638">
            <v>20070531</v>
          </cell>
          <cell r="I638">
            <v>3137.95</v>
          </cell>
          <cell r="J638" t="str">
            <v>MAY07 ACCRUED BENEFITS</v>
          </cell>
          <cell r="K638" t="str">
            <v>USD</v>
          </cell>
          <cell r="L638">
            <v>46.87</v>
          </cell>
          <cell r="M638" t="str">
            <v>000SFIN05</v>
          </cell>
          <cell r="N638">
            <v>20070605</v>
          </cell>
        </row>
        <row r="639">
          <cell r="A639">
            <v>5067</v>
          </cell>
          <cell r="B639" t="str">
            <v>KEN022</v>
          </cell>
          <cell r="C639" t="str">
            <v>KE654</v>
          </cell>
          <cell r="D639">
            <v>30</v>
          </cell>
          <cell r="E639" t="str">
            <v>BBEN</v>
          </cell>
          <cell r="F639" t="str">
            <v>BBEN</v>
          </cell>
          <cell r="G639">
            <v>175832</v>
          </cell>
          <cell r="H639">
            <v>20070531</v>
          </cell>
          <cell r="I639">
            <v>3248.41</v>
          </cell>
          <cell r="J639" t="str">
            <v>MAY 07 SPECIAL ACCRUAL</v>
          </cell>
          <cell r="K639" t="str">
            <v>USD</v>
          </cell>
          <cell r="L639">
            <v>48.52</v>
          </cell>
          <cell r="M639" t="str">
            <v>000SFIN05</v>
          </cell>
          <cell r="N639">
            <v>20070605</v>
          </cell>
        </row>
        <row r="640">
          <cell r="A640">
            <v>5031</v>
          </cell>
          <cell r="B640" t="str">
            <v>KEN022</v>
          </cell>
          <cell r="C640" t="str">
            <v>KE654</v>
          </cell>
          <cell r="D640">
            <v>30</v>
          </cell>
          <cell r="E640" t="str">
            <v>BBEN</v>
          </cell>
          <cell r="F640" t="str">
            <v>BBEN</v>
          </cell>
          <cell r="G640">
            <v>175830</v>
          </cell>
          <cell r="H640">
            <v>20070531</v>
          </cell>
          <cell r="I640">
            <v>3486.76</v>
          </cell>
          <cell r="J640" t="str">
            <v>MAY 07 STAFF PENSION CONT</v>
          </cell>
          <cell r="K640" t="str">
            <v>USD</v>
          </cell>
          <cell r="L640">
            <v>52.08</v>
          </cell>
          <cell r="M640" t="str">
            <v>000SINF04</v>
          </cell>
          <cell r="N640">
            <v>20070605</v>
          </cell>
        </row>
        <row r="641">
          <cell r="A641">
            <v>5067</v>
          </cell>
          <cell r="B641" t="str">
            <v>KEN022</v>
          </cell>
          <cell r="C641" t="str">
            <v>KE654</v>
          </cell>
          <cell r="D641">
            <v>30</v>
          </cell>
          <cell r="E641" t="str">
            <v>BBEN</v>
          </cell>
          <cell r="F641" t="str">
            <v>BBEN</v>
          </cell>
          <cell r="G641">
            <v>175832</v>
          </cell>
          <cell r="H641">
            <v>20070531</v>
          </cell>
          <cell r="I641">
            <v>5193.9799999999996</v>
          </cell>
          <cell r="J641" t="str">
            <v>MAY 07 SPECIAL ACCRUAL</v>
          </cell>
          <cell r="K641" t="str">
            <v>USD</v>
          </cell>
          <cell r="L641">
            <v>77.58</v>
          </cell>
          <cell r="M641" t="str">
            <v>000SFIN05</v>
          </cell>
          <cell r="N641">
            <v>20070605</v>
          </cell>
        </row>
        <row r="642">
          <cell r="A642">
            <v>5021</v>
          </cell>
          <cell r="B642" t="str">
            <v>KEN022</v>
          </cell>
          <cell r="C642" t="str">
            <v>KE654</v>
          </cell>
          <cell r="D642">
            <v>30</v>
          </cell>
          <cell r="E642" t="str">
            <v>BBEN</v>
          </cell>
          <cell r="F642" t="str">
            <v>BBEN</v>
          </cell>
          <cell r="G642">
            <v>175827</v>
          </cell>
          <cell r="H642">
            <v>20070531</v>
          </cell>
          <cell r="I642">
            <v>5599.7</v>
          </cell>
          <cell r="J642" t="str">
            <v>MAY07 NSSF CONT'R</v>
          </cell>
          <cell r="K642" t="str">
            <v>USD</v>
          </cell>
          <cell r="L642">
            <v>83.64</v>
          </cell>
          <cell r="M642" t="str">
            <v>000SFIN05</v>
          </cell>
          <cell r="N642">
            <v>20070605</v>
          </cell>
        </row>
        <row r="643">
          <cell r="A643">
            <v>5043</v>
          </cell>
          <cell r="B643" t="str">
            <v>KEN022</v>
          </cell>
          <cell r="C643" t="str">
            <v>KE654</v>
          </cell>
          <cell r="D643">
            <v>30</v>
          </cell>
          <cell r="E643" t="str">
            <v>BBEN</v>
          </cell>
          <cell r="F643" t="str">
            <v>BBEN</v>
          </cell>
          <cell r="G643">
            <v>175831</v>
          </cell>
          <cell r="H643">
            <v>20070531</v>
          </cell>
          <cell r="I643">
            <v>6339.5</v>
          </cell>
          <cell r="J643" t="str">
            <v>MAY07 ACCRUED BENEFITS</v>
          </cell>
          <cell r="K643" t="str">
            <v>USD</v>
          </cell>
          <cell r="L643">
            <v>94.69</v>
          </cell>
          <cell r="M643" t="str">
            <v>000SFIN05</v>
          </cell>
          <cell r="N643">
            <v>20070605</v>
          </cell>
        </row>
        <row r="644">
          <cell r="A644">
            <v>5041</v>
          </cell>
          <cell r="B644" t="str">
            <v>KEN022</v>
          </cell>
          <cell r="C644" t="str">
            <v>KE654</v>
          </cell>
          <cell r="D644">
            <v>30</v>
          </cell>
          <cell r="E644" t="str">
            <v>BBEN</v>
          </cell>
          <cell r="F644" t="str">
            <v>BBEN</v>
          </cell>
          <cell r="G644">
            <v>175836</v>
          </cell>
          <cell r="H644">
            <v>20070531</v>
          </cell>
          <cell r="I644">
            <v>8313.18</v>
          </cell>
          <cell r="J644" t="str">
            <v>OP MEDICAL REPLENISHMENT</v>
          </cell>
          <cell r="K644" t="str">
            <v>USD</v>
          </cell>
          <cell r="L644">
            <v>124.17</v>
          </cell>
          <cell r="M644" t="str">
            <v>000SFIN05</v>
          </cell>
          <cell r="N644">
            <v>20070605</v>
          </cell>
        </row>
        <row r="645">
          <cell r="A645">
            <v>5041</v>
          </cell>
          <cell r="B645" t="str">
            <v>KEN022</v>
          </cell>
          <cell r="C645" t="str">
            <v>KE654</v>
          </cell>
          <cell r="D645">
            <v>30</v>
          </cell>
          <cell r="E645" t="str">
            <v>BBEN</v>
          </cell>
          <cell r="F645" t="str">
            <v>BBEN</v>
          </cell>
          <cell r="G645">
            <v>175836</v>
          </cell>
          <cell r="H645">
            <v>20070531</v>
          </cell>
          <cell r="I645">
            <v>9977.56</v>
          </cell>
          <cell r="J645" t="str">
            <v>OP MEDICAL REPLENISHMENT</v>
          </cell>
          <cell r="K645" t="str">
            <v>USD</v>
          </cell>
          <cell r="L645">
            <v>149.03</v>
          </cell>
          <cell r="M645" t="str">
            <v>000SFIN05</v>
          </cell>
          <cell r="N645">
            <v>20070605</v>
          </cell>
        </row>
        <row r="646">
          <cell r="A646">
            <v>5031</v>
          </cell>
          <cell r="B646" t="str">
            <v>KEN022</v>
          </cell>
          <cell r="C646" t="str">
            <v>KE654</v>
          </cell>
          <cell r="D646">
            <v>30</v>
          </cell>
          <cell r="E646" t="str">
            <v>BBEN</v>
          </cell>
          <cell r="F646" t="str">
            <v>BBEN</v>
          </cell>
          <cell r="G646">
            <v>175830</v>
          </cell>
          <cell r="H646">
            <v>20070531</v>
          </cell>
          <cell r="I646">
            <v>10566.05</v>
          </cell>
          <cell r="J646" t="str">
            <v>MAY 07 STAFF PENSION CONT</v>
          </cell>
          <cell r="K646" t="str">
            <v>USD</v>
          </cell>
          <cell r="L646">
            <v>157.82</v>
          </cell>
          <cell r="M646" t="str">
            <v>000SINF04</v>
          </cell>
          <cell r="N646">
            <v>20070605</v>
          </cell>
        </row>
        <row r="647">
          <cell r="A647">
            <v>5041</v>
          </cell>
          <cell r="B647" t="str">
            <v>KEN022</v>
          </cell>
          <cell r="C647" t="str">
            <v>KE654</v>
          </cell>
          <cell r="D647">
            <v>30</v>
          </cell>
          <cell r="E647" t="str">
            <v>BBEN</v>
          </cell>
          <cell r="F647" t="str">
            <v>BBEN</v>
          </cell>
          <cell r="G647">
            <v>175836</v>
          </cell>
          <cell r="H647">
            <v>20070531</v>
          </cell>
          <cell r="I647">
            <v>10833.18</v>
          </cell>
          <cell r="J647" t="str">
            <v>OP MEDICAL REPLENISHMENT</v>
          </cell>
          <cell r="K647" t="str">
            <v>USD</v>
          </cell>
          <cell r="L647">
            <v>161.81</v>
          </cell>
          <cell r="M647" t="str">
            <v>000SFIN05</v>
          </cell>
          <cell r="N647">
            <v>20070605</v>
          </cell>
        </row>
        <row r="648">
          <cell r="A648">
            <v>5043</v>
          </cell>
          <cell r="B648" t="str">
            <v>KEN022</v>
          </cell>
          <cell r="C648" t="str">
            <v>KE654</v>
          </cell>
          <cell r="D648">
            <v>30</v>
          </cell>
          <cell r="E648" t="str">
            <v>BBEN</v>
          </cell>
          <cell r="F648" t="str">
            <v>BBEN</v>
          </cell>
          <cell r="G648">
            <v>175831</v>
          </cell>
          <cell r="H648">
            <v>20070531</v>
          </cell>
          <cell r="I648">
            <v>11322.58</v>
          </cell>
          <cell r="J648" t="str">
            <v>MAY07 ACCRUED BENEFITS</v>
          </cell>
          <cell r="K648" t="str">
            <v>USD</v>
          </cell>
          <cell r="L648">
            <v>169.12</v>
          </cell>
          <cell r="M648" t="str">
            <v>000SFIN05</v>
          </cell>
          <cell r="N648">
            <v>20070605</v>
          </cell>
        </row>
        <row r="649">
          <cell r="A649">
            <v>5067</v>
          </cell>
          <cell r="B649" t="str">
            <v>KEN022</v>
          </cell>
          <cell r="C649" t="str">
            <v>KE654</v>
          </cell>
          <cell r="D649">
            <v>30</v>
          </cell>
          <cell r="E649" t="str">
            <v>BBEN</v>
          </cell>
          <cell r="F649" t="str">
            <v>BBEN</v>
          </cell>
          <cell r="G649">
            <v>175832</v>
          </cell>
          <cell r="H649">
            <v>20070531</v>
          </cell>
          <cell r="I649">
            <v>13605.58</v>
          </cell>
          <cell r="J649" t="str">
            <v>MAY 07 SPECIAL ACCRUAL</v>
          </cell>
          <cell r="K649" t="str">
            <v>USD</v>
          </cell>
          <cell r="L649">
            <v>203.22</v>
          </cell>
          <cell r="M649" t="str">
            <v>000SFIN05</v>
          </cell>
          <cell r="N649">
            <v>20070605</v>
          </cell>
        </row>
        <row r="650">
          <cell r="A650">
            <v>5041</v>
          </cell>
          <cell r="B650" t="str">
            <v>KEN022</v>
          </cell>
          <cell r="C650" t="str">
            <v>KE654</v>
          </cell>
          <cell r="D650">
            <v>30</v>
          </cell>
          <cell r="E650" t="str">
            <v>BBEN</v>
          </cell>
          <cell r="F650" t="str">
            <v>BBEN</v>
          </cell>
          <cell r="G650">
            <v>175828</v>
          </cell>
          <cell r="H650">
            <v>20070531</v>
          </cell>
          <cell r="I650">
            <v>13999.91</v>
          </cell>
          <cell r="J650" t="str">
            <v>MAY 07 MEDICAL ACCRUAL</v>
          </cell>
          <cell r="K650" t="str">
            <v>USD</v>
          </cell>
          <cell r="L650">
            <v>209.11</v>
          </cell>
          <cell r="M650" t="str">
            <v>000SFIN05</v>
          </cell>
          <cell r="N650">
            <v>20070605</v>
          </cell>
        </row>
        <row r="651">
          <cell r="A651">
            <v>5043</v>
          </cell>
          <cell r="B651" t="str">
            <v>KEN022</v>
          </cell>
          <cell r="C651" t="str">
            <v>KE654</v>
          </cell>
          <cell r="D651">
            <v>30</v>
          </cell>
          <cell r="E651" t="str">
            <v>BBEN</v>
          </cell>
          <cell r="F651" t="str">
            <v>BBEN</v>
          </cell>
          <cell r="G651">
            <v>175831</v>
          </cell>
          <cell r="H651">
            <v>20070531</v>
          </cell>
          <cell r="I651">
            <v>14742.39</v>
          </cell>
          <cell r="J651" t="str">
            <v>MAY07 ACCRUED BENEFITS</v>
          </cell>
          <cell r="K651" t="str">
            <v>USD</v>
          </cell>
          <cell r="L651">
            <v>220.2</v>
          </cell>
          <cell r="M651" t="str">
            <v>000SFIN05</v>
          </cell>
          <cell r="N651">
            <v>20070605</v>
          </cell>
        </row>
        <row r="652">
          <cell r="A652">
            <v>5031</v>
          </cell>
          <cell r="B652" t="str">
            <v>KEN022</v>
          </cell>
          <cell r="C652" t="str">
            <v>KE654</v>
          </cell>
          <cell r="D652">
            <v>30</v>
          </cell>
          <cell r="E652" t="str">
            <v>BBEN</v>
          </cell>
          <cell r="F652" t="str">
            <v>BBEN</v>
          </cell>
          <cell r="G652">
            <v>175830</v>
          </cell>
          <cell r="H652">
            <v>20070531</v>
          </cell>
          <cell r="I652">
            <v>15359</v>
          </cell>
          <cell r="J652" t="str">
            <v>MAY 07 STAFF PENSION CONT</v>
          </cell>
          <cell r="K652" t="str">
            <v>USD</v>
          </cell>
          <cell r="L652">
            <v>229.41</v>
          </cell>
          <cell r="M652" t="str">
            <v>000SINF04</v>
          </cell>
          <cell r="N652">
            <v>20070605</v>
          </cell>
        </row>
        <row r="653">
          <cell r="A653">
            <v>5031</v>
          </cell>
          <cell r="B653" t="str">
            <v>KEN022</v>
          </cell>
          <cell r="C653" t="str">
            <v>KE654</v>
          </cell>
          <cell r="D653">
            <v>30</v>
          </cell>
          <cell r="E653" t="str">
            <v>BBEN</v>
          </cell>
          <cell r="F653" t="str">
            <v>BBEN</v>
          </cell>
          <cell r="G653">
            <v>175830</v>
          </cell>
          <cell r="H653">
            <v>20070531</v>
          </cell>
          <cell r="I653">
            <v>17423.07</v>
          </cell>
          <cell r="J653" t="str">
            <v>MAY 07 STAFF PENSION CONT</v>
          </cell>
          <cell r="K653" t="str">
            <v>USD</v>
          </cell>
          <cell r="L653">
            <v>260.24</v>
          </cell>
          <cell r="M653" t="str">
            <v>000SINF04</v>
          </cell>
          <cell r="N653">
            <v>20070605</v>
          </cell>
        </row>
        <row r="654">
          <cell r="A654">
            <v>5043</v>
          </cell>
          <cell r="B654" t="str">
            <v>KEN022</v>
          </cell>
          <cell r="C654" t="str">
            <v>KE654</v>
          </cell>
          <cell r="D654">
            <v>30</v>
          </cell>
          <cell r="E654" t="str">
            <v>BBEN</v>
          </cell>
          <cell r="F654" t="str">
            <v>BBEN</v>
          </cell>
          <cell r="G654">
            <v>175831</v>
          </cell>
          <cell r="H654">
            <v>20070531</v>
          </cell>
          <cell r="I654">
            <v>19153.060000000001</v>
          </cell>
          <cell r="J654" t="str">
            <v>MAY07 ACCRUED BENEFITS</v>
          </cell>
          <cell r="K654" t="str">
            <v>USD</v>
          </cell>
          <cell r="L654">
            <v>286.08</v>
          </cell>
          <cell r="M654" t="str">
            <v>000SFIN05</v>
          </cell>
          <cell r="N654">
            <v>20070605</v>
          </cell>
        </row>
        <row r="655">
          <cell r="A655">
            <v>5031</v>
          </cell>
          <cell r="B655" t="str">
            <v>KEN022</v>
          </cell>
          <cell r="C655" t="str">
            <v>KE654</v>
          </cell>
          <cell r="D655">
            <v>30</v>
          </cell>
          <cell r="E655" t="str">
            <v>BBEN</v>
          </cell>
          <cell r="F655" t="str">
            <v>BBEN</v>
          </cell>
          <cell r="G655">
            <v>175830</v>
          </cell>
          <cell r="H655">
            <v>20070531</v>
          </cell>
          <cell r="I655">
            <v>20850.91</v>
          </cell>
          <cell r="J655" t="str">
            <v>MAY 07 STAFF PENSION CONT</v>
          </cell>
          <cell r="K655" t="str">
            <v>USD</v>
          </cell>
          <cell r="L655">
            <v>311.44</v>
          </cell>
          <cell r="M655" t="str">
            <v>000SINF04</v>
          </cell>
          <cell r="N655">
            <v>20070605</v>
          </cell>
        </row>
        <row r="656">
          <cell r="A656">
            <v>5041</v>
          </cell>
          <cell r="B656" t="str">
            <v>KEN022</v>
          </cell>
          <cell r="C656" t="str">
            <v>KE654</v>
          </cell>
          <cell r="D656">
            <v>30</v>
          </cell>
          <cell r="E656" t="str">
            <v>BBEN</v>
          </cell>
          <cell r="F656" t="str">
            <v>BBEN</v>
          </cell>
          <cell r="G656">
            <v>175836</v>
          </cell>
          <cell r="H656">
            <v>20070531</v>
          </cell>
          <cell r="I656">
            <v>21282.74</v>
          </cell>
          <cell r="J656" t="str">
            <v>OP MEDICAL REPLENISHMENT</v>
          </cell>
          <cell r="K656" t="str">
            <v>USD</v>
          </cell>
          <cell r="L656">
            <v>317.89</v>
          </cell>
          <cell r="M656" t="str">
            <v>000SFIN05</v>
          </cell>
          <cell r="N656">
            <v>20070605</v>
          </cell>
        </row>
        <row r="657">
          <cell r="A657">
            <v>5041</v>
          </cell>
          <cell r="B657" t="str">
            <v>KEN022</v>
          </cell>
          <cell r="C657" t="str">
            <v>KE654</v>
          </cell>
          <cell r="D657">
            <v>30</v>
          </cell>
          <cell r="E657" t="str">
            <v>BBEN</v>
          </cell>
          <cell r="F657" t="str">
            <v>BBEN</v>
          </cell>
          <cell r="G657">
            <v>175836</v>
          </cell>
          <cell r="H657">
            <v>20070531</v>
          </cell>
          <cell r="I657">
            <v>23435.85</v>
          </cell>
          <cell r="J657" t="str">
            <v>OP MEDICAL REPLENISHMENT</v>
          </cell>
          <cell r="K657" t="str">
            <v>USD</v>
          </cell>
          <cell r="L657">
            <v>350.05</v>
          </cell>
          <cell r="M657" t="str">
            <v>000SFIN05</v>
          </cell>
          <cell r="N657">
            <v>20070605</v>
          </cell>
        </row>
        <row r="658">
          <cell r="A658">
            <v>5041</v>
          </cell>
          <cell r="B658" t="str">
            <v>KEN022</v>
          </cell>
          <cell r="C658" t="str">
            <v>KE654</v>
          </cell>
          <cell r="D658">
            <v>30</v>
          </cell>
          <cell r="E658" t="str">
            <v>BBEN</v>
          </cell>
          <cell r="F658" t="str">
            <v>BBEN</v>
          </cell>
          <cell r="G658">
            <v>175836</v>
          </cell>
          <cell r="H658">
            <v>20070531</v>
          </cell>
          <cell r="I658">
            <v>27705.919999999998</v>
          </cell>
          <cell r="J658" t="str">
            <v>OP MEDICAL REPLENISHMENT</v>
          </cell>
          <cell r="K658" t="str">
            <v>USD</v>
          </cell>
          <cell r="L658">
            <v>413.83</v>
          </cell>
          <cell r="M658" t="str">
            <v>000SFIN05</v>
          </cell>
          <cell r="N658">
            <v>20070605</v>
          </cell>
        </row>
        <row r="659">
          <cell r="A659">
            <v>5041</v>
          </cell>
          <cell r="B659" t="str">
            <v>KEN022</v>
          </cell>
          <cell r="C659" t="str">
            <v>KE654</v>
          </cell>
          <cell r="D659">
            <v>30</v>
          </cell>
          <cell r="E659" t="str">
            <v>BBEN</v>
          </cell>
          <cell r="F659" t="str">
            <v>BBEN</v>
          </cell>
          <cell r="G659">
            <v>175836</v>
          </cell>
          <cell r="H659">
            <v>20070531</v>
          </cell>
          <cell r="I659">
            <v>31574.29</v>
          </cell>
          <cell r="J659" t="str">
            <v>OP MEDICAL REPLENISHMENT</v>
          </cell>
          <cell r="K659" t="str">
            <v>USD</v>
          </cell>
          <cell r="L659">
            <v>471.61</v>
          </cell>
          <cell r="M659" t="str">
            <v>000SFIN05</v>
          </cell>
          <cell r="N659">
            <v>20070605</v>
          </cell>
        </row>
        <row r="660">
          <cell r="A660">
            <v>5043</v>
          </cell>
          <cell r="B660" t="str">
            <v>KEN022</v>
          </cell>
          <cell r="C660" t="str">
            <v>KE654</v>
          </cell>
          <cell r="D660">
            <v>30</v>
          </cell>
          <cell r="E660" t="str">
            <v>BBEN</v>
          </cell>
          <cell r="F660" t="str">
            <v>BBEN</v>
          </cell>
          <cell r="G660">
            <v>175831</v>
          </cell>
          <cell r="H660">
            <v>20070531</v>
          </cell>
          <cell r="I660">
            <v>33242.68</v>
          </cell>
          <cell r="J660" t="str">
            <v>MAY07 ACCRUED BENEFITS</v>
          </cell>
          <cell r="K660" t="str">
            <v>USD</v>
          </cell>
          <cell r="L660">
            <v>496.53</v>
          </cell>
          <cell r="M660" t="str">
            <v>000SFIN05</v>
          </cell>
          <cell r="N660">
            <v>20070605</v>
          </cell>
        </row>
        <row r="661">
          <cell r="A661">
            <v>5011</v>
          </cell>
          <cell r="B661" t="str">
            <v>KEN022</v>
          </cell>
          <cell r="C661" t="str">
            <v>KE654</v>
          </cell>
          <cell r="D661">
            <v>30</v>
          </cell>
          <cell r="E661" t="str">
            <v>BBEN</v>
          </cell>
          <cell r="F661" t="str">
            <v>BBEN</v>
          </cell>
          <cell r="G661">
            <v>175835</v>
          </cell>
          <cell r="H661">
            <v>20070531</v>
          </cell>
          <cell r="I661">
            <v>40410.35</v>
          </cell>
          <cell r="J661" t="str">
            <v>MAY 07 GROSS PAY</v>
          </cell>
          <cell r="K661" t="str">
            <v>USD</v>
          </cell>
          <cell r="L661">
            <v>603.59</v>
          </cell>
          <cell r="M661" t="str">
            <v>000SFIN05</v>
          </cell>
          <cell r="N661">
            <v>20070605</v>
          </cell>
        </row>
        <row r="662">
          <cell r="A662">
            <v>5031</v>
          </cell>
          <cell r="B662" t="str">
            <v>KEN022</v>
          </cell>
          <cell r="C662" t="str">
            <v>KE654</v>
          </cell>
          <cell r="D662">
            <v>30</v>
          </cell>
          <cell r="E662" t="str">
            <v>BBEN</v>
          </cell>
          <cell r="F662" t="str">
            <v>BBEN</v>
          </cell>
          <cell r="G662">
            <v>175830</v>
          </cell>
          <cell r="H662">
            <v>20070531</v>
          </cell>
          <cell r="I662">
            <v>41746</v>
          </cell>
          <cell r="J662" t="str">
            <v>MAY 07 STAFF PENSION CONT</v>
          </cell>
          <cell r="K662" t="str">
            <v>USD</v>
          </cell>
          <cell r="L662">
            <v>623.54</v>
          </cell>
          <cell r="M662" t="str">
            <v>000SINF04</v>
          </cell>
          <cell r="N662">
            <v>20070605</v>
          </cell>
        </row>
        <row r="663">
          <cell r="A663">
            <v>5043</v>
          </cell>
          <cell r="B663" t="str">
            <v>KEN022</v>
          </cell>
          <cell r="C663" t="str">
            <v>KE654</v>
          </cell>
          <cell r="D663">
            <v>30</v>
          </cell>
          <cell r="E663" t="str">
            <v>BBEN</v>
          </cell>
          <cell r="F663" t="str">
            <v>BBEN</v>
          </cell>
          <cell r="G663">
            <v>175831</v>
          </cell>
          <cell r="H663">
            <v>20070531</v>
          </cell>
          <cell r="I663">
            <v>88578.87</v>
          </cell>
          <cell r="J663" t="str">
            <v>MAY07 ACCRUED BENEFITS</v>
          </cell>
          <cell r="K663" t="str">
            <v>USD</v>
          </cell>
          <cell r="L663">
            <v>1323.06</v>
          </cell>
          <cell r="M663" t="str">
            <v>000SFIN05</v>
          </cell>
          <cell r="N663">
            <v>20070605</v>
          </cell>
        </row>
        <row r="664">
          <cell r="A664">
            <v>5031</v>
          </cell>
          <cell r="B664" t="str">
            <v>KEN022</v>
          </cell>
          <cell r="C664" t="str">
            <v>KE654</v>
          </cell>
          <cell r="D664">
            <v>30</v>
          </cell>
          <cell r="E664" t="str">
            <v>BBEN</v>
          </cell>
          <cell r="F664" t="str">
            <v>BBEN</v>
          </cell>
          <cell r="G664">
            <v>175830</v>
          </cell>
          <cell r="H664">
            <v>20070531</v>
          </cell>
          <cell r="I664">
            <v>89974.1</v>
          </cell>
          <cell r="J664" t="str">
            <v>MAY 07 STAFF PENSION CONT</v>
          </cell>
          <cell r="K664" t="str">
            <v>USD</v>
          </cell>
          <cell r="L664">
            <v>1343.9</v>
          </cell>
          <cell r="M664" t="str">
            <v>000SINF04</v>
          </cell>
          <cell r="N664">
            <v>20070605</v>
          </cell>
        </row>
        <row r="665">
          <cell r="A665">
            <v>5075</v>
          </cell>
          <cell r="B665" t="str">
            <v>KEN022</v>
          </cell>
          <cell r="C665" t="str">
            <v>KE654</v>
          </cell>
          <cell r="D665">
            <v>30</v>
          </cell>
          <cell r="E665" t="str">
            <v>BBEW</v>
          </cell>
          <cell r="F665" t="str">
            <v>BBEW</v>
          </cell>
          <cell r="G665">
            <v>602166</v>
          </cell>
          <cell r="H665">
            <v>20070514</v>
          </cell>
          <cell r="I665">
            <v>-9965.02</v>
          </cell>
          <cell r="J665" t="str">
            <v>Mar 07 Dag ass.RRIG &amp;trac</v>
          </cell>
          <cell r="K665" t="str">
            <v>USD</v>
          </cell>
          <cell r="L665">
            <v>-148.51</v>
          </cell>
          <cell r="M665" t="str">
            <v>000SFIN05</v>
          </cell>
          <cell r="N665">
            <v>20070605</v>
          </cell>
        </row>
        <row r="666">
          <cell r="A666">
            <v>5075</v>
          </cell>
          <cell r="B666" t="str">
            <v>KEN022</v>
          </cell>
          <cell r="C666" t="str">
            <v>KE654</v>
          </cell>
          <cell r="D666">
            <v>30</v>
          </cell>
          <cell r="E666" t="str">
            <v>BBEW</v>
          </cell>
          <cell r="F666" t="str">
            <v>BBEW</v>
          </cell>
          <cell r="G666">
            <v>602164</v>
          </cell>
          <cell r="H666">
            <v>20070514</v>
          </cell>
          <cell r="I666">
            <v>-5480.06</v>
          </cell>
          <cell r="J666" t="str">
            <v>Feb 07 Dag Ass.RRIG off.</v>
          </cell>
          <cell r="K666" t="str">
            <v>USD</v>
          </cell>
          <cell r="L666">
            <v>-81.67</v>
          </cell>
          <cell r="M666" t="str">
            <v>000SFIN05</v>
          </cell>
          <cell r="N666">
            <v>20070605</v>
          </cell>
        </row>
        <row r="667">
          <cell r="A667">
            <v>5075</v>
          </cell>
          <cell r="B667" t="str">
            <v>KEN022</v>
          </cell>
          <cell r="C667" t="str">
            <v>KE654</v>
          </cell>
          <cell r="D667">
            <v>30</v>
          </cell>
          <cell r="E667" t="str">
            <v>BBEW</v>
          </cell>
          <cell r="F667" t="str">
            <v>BBEW</v>
          </cell>
          <cell r="G667">
            <v>602164</v>
          </cell>
          <cell r="H667">
            <v>20070514</v>
          </cell>
          <cell r="I667">
            <v>-4299.7700000000004</v>
          </cell>
          <cell r="J667" t="str">
            <v>Feb 07 Dag meat inspector</v>
          </cell>
          <cell r="K667" t="str">
            <v>USD</v>
          </cell>
          <cell r="L667">
            <v>-64.08</v>
          </cell>
          <cell r="M667" t="str">
            <v>000SFIN05</v>
          </cell>
          <cell r="N667">
            <v>20070605</v>
          </cell>
        </row>
        <row r="668">
          <cell r="A668">
            <v>5075</v>
          </cell>
          <cell r="B668" t="str">
            <v>KEN022</v>
          </cell>
          <cell r="C668" t="str">
            <v>KE654</v>
          </cell>
          <cell r="D668">
            <v>30</v>
          </cell>
          <cell r="E668" t="str">
            <v>BBEW</v>
          </cell>
          <cell r="F668" t="str">
            <v>BBEW</v>
          </cell>
          <cell r="G668">
            <v>602331</v>
          </cell>
          <cell r="H668">
            <v>20070522</v>
          </cell>
          <cell r="I668">
            <v>52100</v>
          </cell>
          <cell r="J668" t="str">
            <v>IFO incentives May 07</v>
          </cell>
          <cell r="K668" t="str">
            <v>USD</v>
          </cell>
          <cell r="L668">
            <v>779.59</v>
          </cell>
          <cell r="M668" t="str">
            <v>000SFIN05</v>
          </cell>
          <cell r="N668">
            <v>20070605</v>
          </cell>
        </row>
        <row r="669">
          <cell r="A669">
            <v>5075</v>
          </cell>
          <cell r="B669" t="str">
            <v>KEN022</v>
          </cell>
          <cell r="C669" t="str">
            <v>KE654</v>
          </cell>
          <cell r="D669">
            <v>30</v>
          </cell>
          <cell r="E669" t="str">
            <v>BBEW</v>
          </cell>
          <cell r="F669" t="str">
            <v>BBEW</v>
          </cell>
          <cell r="G669">
            <v>602326</v>
          </cell>
          <cell r="H669">
            <v>20070522</v>
          </cell>
          <cell r="I669">
            <v>54515.24</v>
          </cell>
          <cell r="J669" t="str">
            <v>DAG incentives May 07</v>
          </cell>
          <cell r="K669" t="str">
            <v>USD</v>
          </cell>
          <cell r="L669">
            <v>815.73</v>
          </cell>
          <cell r="M669" t="str">
            <v>000SFIN05</v>
          </cell>
          <cell r="N669">
            <v>20070605</v>
          </cell>
        </row>
        <row r="670">
          <cell r="A670">
            <v>5075</v>
          </cell>
          <cell r="B670" t="str">
            <v>KEN022</v>
          </cell>
          <cell r="C670" t="str">
            <v>KE654</v>
          </cell>
          <cell r="D670">
            <v>30</v>
          </cell>
          <cell r="E670" t="str">
            <v>BBEW</v>
          </cell>
          <cell r="F670" t="str">
            <v>BBEW</v>
          </cell>
          <cell r="G670">
            <v>602334</v>
          </cell>
          <cell r="H670">
            <v>20070522</v>
          </cell>
          <cell r="I670">
            <v>54515.24</v>
          </cell>
          <cell r="J670" t="str">
            <v>HAG incentives May 07</v>
          </cell>
          <cell r="K670" t="str">
            <v>USD</v>
          </cell>
          <cell r="L670">
            <v>815.73</v>
          </cell>
          <cell r="M670" t="str">
            <v>000SFIN05</v>
          </cell>
          <cell r="N670">
            <v>20070605</v>
          </cell>
        </row>
        <row r="671">
          <cell r="A671">
            <v>5075</v>
          </cell>
          <cell r="B671" t="str">
            <v>KEN022</v>
          </cell>
          <cell r="C671" t="str">
            <v>KE654</v>
          </cell>
          <cell r="D671">
            <v>30</v>
          </cell>
          <cell r="E671" t="str">
            <v>BBNW</v>
          </cell>
          <cell r="F671" t="str">
            <v>BBNW</v>
          </cell>
          <cell r="G671">
            <v>602400</v>
          </cell>
          <cell r="H671">
            <v>20070525</v>
          </cell>
          <cell r="I671">
            <v>-5779.89</v>
          </cell>
          <cell r="J671" t="str">
            <v>Uncollected wages-CBR tra</v>
          </cell>
          <cell r="K671" t="str">
            <v>USD</v>
          </cell>
          <cell r="L671">
            <v>-86.72</v>
          </cell>
          <cell r="M671" t="str">
            <v>000SFIN05</v>
          </cell>
          <cell r="N671">
            <v>20070605</v>
          </cell>
        </row>
        <row r="672">
          <cell r="A672">
            <v>5075</v>
          </cell>
          <cell r="B672" t="str">
            <v>KEN022</v>
          </cell>
          <cell r="C672" t="str">
            <v>KE654</v>
          </cell>
          <cell r="D672">
            <v>30</v>
          </cell>
          <cell r="E672" t="str">
            <v>BBNW</v>
          </cell>
          <cell r="F672" t="str">
            <v>BBNW</v>
          </cell>
          <cell r="G672">
            <v>602251</v>
          </cell>
          <cell r="H672">
            <v>20070515</v>
          </cell>
          <cell r="I672">
            <v>-4629.8999999999996</v>
          </cell>
          <cell r="J672" t="str">
            <v>Uncoll. wages-Mar07 ifo</v>
          </cell>
          <cell r="K672" t="str">
            <v>USD</v>
          </cell>
          <cell r="L672">
            <v>-69</v>
          </cell>
          <cell r="M672" t="str">
            <v>000SFIN05</v>
          </cell>
          <cell r="N672">
            <v>20070605</v>
          </cell>
        </row>
        <row r="673">
          <cell r="A673">
            <v>5075</v>
          </cell>
          <cell r="B673" t="str">
            <v>KEN022</v>
          </cell>
          <cell r="C673" t="str">
            <v>KE654</v>
          </cell>
          <cell r="D673">
            <v>30</v>
          </cell>
          <cell r="E673" t="str">
            <v>BBNW</v>
          </cell>
          <cell r="F673" t="str">
            <v>BBNW</v>
          </cell>
          <cell r="G673">
            <v>602338</v>
          </cell>
          <cell r="H673">
            <v>20070522</v>
          </cell>
          <cell r="I673">
            <v>11560.25</v>
          </cell>
          <cell r="J673" t="str">
            <v>DMO incentives May 07</v>
          </cell>
          <cell r="K673" t="str">
            <v>USD</v>
          </cell>
          <cell r="L673">
            <v>172.98</v>
          </cell>
          <cell r="M673" t="str">
            <v>000SFIN05</v>
          </cell>
          <cell r="N673">
            <v>20070605</v>
          </cell>
        </row>
        <row r="674">
          <cell r="A674">
            <v>5075</v>
          </cell>
          <cell r="B674" t="str">
            <v>KEN022</v>
          </cell>
          <cell r="C674" t="str">
            <v>KE654</v>
          </cell>
          <cell r="D674">
            <v>30</v>
          </cell>
          <cell r="E674" t="str">
            <v>BBNW</v>
          </cell>
          <cell r="F674" t="str">
            <v>BBNW</v>
          </cell>
          <cell r="G674">
            <v>602331</v>
          </cell>
          <cell r="H674">
            <v>20070522</v>
          </cell>
          <cell r="I674">
            <v>50909.760000000002</v>
          </cell>
          <cell r="J674" t="str">
            <v>IFO incentives May 07</v>
          </cell>
          <cell r="K674" t="str">
            <v>USD</v>
          </cell>
          <cell r="L674">
            <v>761.78</v>
          </cell>
          <cell r="M674" t="str">
            <v>000SFIN05</v>
          </cell>
          <cell r="N674">
            <v>20070605</v>
          </cell>
        </row>
        <row r="675">
          <cell r="A675">
            <v>5075</v>
          </cell>
          <cell r="B675" t="str">
            <v>KEN022</v>
          </cell>
          <cell r="C675" t="str">
            <v>KE654</v>
          </cell>
          <cell r="D675">
            <v>30</v>
          </cell>
          <cell r="E675" t="str">
            <v>BBNW</v>
          </cell>
          <cell r="F675" t="str">
            <v>BBNW</v>
          </cell>
          <cell r="G675">
            <v>602326</v>
          </cell>
          <cell r="H675">
            <v>20070522</v>
          </cell>
          <cell r="I675">
            <v>57632.19</v>
          </cell>
          <cell r="J675" t="str">
            <v>DAG incentives May 07</v>
          </cell>
          <cell r="K675" t="str">
            <v>USD</v>
          </cell>
          <cell r="L675">
            <v>862.37</v>
          </cell>
          <cell r="M675" t="str">
            <v>000SFIN05</v>
          </cell>
          <cell r="N675">
            <v>20070605</v>
          </cell>
        </row>
        <row r="676">
          <cell r="A676">
            <v>5075</v>
          </cell>
          <cell r="B676" t="str">
            <v>KEN022</v>
          </cell>
          <cell r="C676" t="str">
            <v>KE654</v>
          </cell>
          <cell r="D676">
            <v>30</v>
          </cell>
          <cell r="E676" t="str">
            <v>BBNW</v>
          </cell>
          <cell r="F676" t="str">
            <v>BBNW</v>
          </cell>
          <cell r="G676">
            <v>602334</v>
          </cell>
          <cell r="H676">
            <v>20070522</v>
          </cell>
          <cell r="I676">
            <v>86520.12</v>
          </cell>
          <cell r="J676" t="str">
            <v>HAG incentives May 07</v>
          </cell>
          <cell r="K676" t="str">
            <v>USD</v>
          </cell>
          <cell r="L676">
            <v>1294.6300000000001</v>
          </cell>
          <cell r="M676" t="str">
            <v>000SFIN05</v>
          </cell>
          <cell r="N676">
            <v>20070605</v>
          </cell>
        </row>
        <row r="677">
          <cell r="A677">
            <v>5075</v>
          </cell>
          <cell r="B677" t="str">
            <v>KEN022</v>
          </cell>
          <cell r="C677" t="str">
            <v>KE654</v>
          </cell>
          <cell r="D677">
            <v>30</v>
          </cell>
          <cell r="E677" t="str">
            <v>BBPW</v>
          </cell>
          <cell r="F677" t="str">
            <v>BBPW</v>
          </cell>
          <cell r="G677">
            <v>602159</v>
          </cell>
          <cell r="H677">
            <v>20070514</v>
          </cell>
          <cell r="I677">
            <v>-6695.24</v>
          </cell>
          <cell r="J677" t="str">
            <v>Mar DMO Cooks</v>
          </cell>
          <cell r="K677" t="str">
            <v>USD</v>
          </cell>
          <cell r="L677">
            <v>-99.78</v>
          </cell>
          <cell r="M677" t="str">
            <v>000SFIN05</v>
          </cell>
          <cell r="N677">
            <v>20070605</v>
          </cell>
        </row>
        <row r="678">
          <cell r="A678">
            <v>5075</v>
          </cell>
          <cell r="B678" t="str">
            <v>KEN022</v>
          </cell>
          <cell r="C678" t="str">
            <v>KE654</v>
          </cell>
          <cell r="D678">
            <v>30</v>
          </cell>
          <cell r="E678" t="str">
            <v>BBPW</v>
          </cell>
          <cell r="F678" t="str">
            <v>BBPW</v>
          </cell>
          <cell r="G678">
            <v>602159</v>
          </cell>
          <cell r="H678">
            <v>20070514</v>
          </cell>
          <cell r="I678">
            <v>-5019.75</v>
          </cell>
          <cell r="J678" t="str">
            <v>Mar DMO MIS Clerk</v>
          </cell>
          <cell r="K678" t="str">
            <v>USD</v>
          </cell>
          <cell r="L678">
            <v>-74.81</v>
          </cell>
          <cell r="M678" t="str">
            <v>000SFIN05</v>
          </cell>
          <cell r="N678">
            <v>20070605</v>
          </cell>
        </row>
        <row r="679">
          <cell r="A679">
            <v>5075</v>
          </cell>
          <cell r="B679" t="str">
            <v>KEN022</v>
          </cell>
          <cell r="C679" t="str">
            <v>KE654</v>
          </cell>
          <cell r="D679">
            <v>30</v>
          </cell>
          <cell r="E679" t="str">
            <v>BBPW</v>
          </cell>
          <cell r="F679" t="str">
            <v>BBPW</v>
          </cell>
          <cell r="G679">
            <v>602400</v>
          </cell>
          <cell r="H679">
            <v>20070525</v>
          </cell>
          <cell r="I679">
            <v>-4580.1899999999996</v>
          </cell>
          <cell r="J679" t="str">
            <v>Uncollected wages-Clerk</v>
          </cell>
          <cell r="K679" t="str">
            <v>USD</v>
          </cell>
          <cell r="L679">
            <v>-68.72</v>
          </cell>
          <cell r="M679" t="str">
            <v>000SFIN05</v>
          </cell>
          <cell r="N679">
            <v>20070605</v>
          </cell>
        </row>
        <row r="680">
          <cell r="A680">
            <v>5075</v>
          </cell>
          <cell r="B680" t="str">
            <v>KEN022</v>
          </cell>
          <cell r="C680" t="str">
            <v>KE654</v>
          </cell>
          <cell r="D680">
            <v>30</v>
          </cell>
          <cell r="E680" t="str">
            <v>BBPW</v>
          </cell>
          <cell r="F680" t="str">
            <v>BBPW</v>
          </cell>
          <cell r="G680">
            <v>602166</v>
          </cell>
          <cell r="H680">
            <v>20070514</v>
          </cell>
          <cell r="I680">
            <v>-4429.9399999999996</v>
          </cell>
          <cell r="J680" t="str">
            <v>Mar 07 Dag cook</v>
          </cell>
          <cell r="K680" t="str">
            <v>USD</v>
          </cell>
          <cell r="L680">
            <v>-66.02</v>
          </cell>
          <cell r="M680" t="str">
            <v>000SFIN05</v>
          </cell>
          <cell r="N680">
            <v>20070605</v>
          </cell>
        </row>
        <row r="681">
          <cell r="A681">
            <v>5075</v>
          </cell>
          <cell r="B681" t="str">
            <v>KEN022</v>
          </cell>
          <cell r="C681" t="str">
            <v>KE654</v>
          </cell>
          <cell r="D681">
            <v>30</v>
          </cell>
          <cell r="E681" t="str">
            <v>BBPW</v>
          </cell>
          <cell r="F681" t="str">
            <v>BBPW</v>
          </cell>
          <cell r="G681">
            <v>602400</v>
          </cell>
          <cell r="H681">
            <v>20070525</v>
          </cell>
          <cell r="I681">
            <v>-4040.32</v>
          </cell>
          <cell r="J681" t="str">
            <v>Uncollected wages-Cook</v>
          </cell>
          <cell r="K681" t="str">
            <v>USD</v>
          </cell>
          <cell r="L681">
            <v>-60.62</v>
          </cell>
          <cell r="M681" t="str">
            <v>000SFIN05</v>
          </cell>
          <cell r="N681">
            <v>20070605</v>
          </cell>
        </row>
        <row r="682">
          <cell r="A682">
            <v>5075</v>
          </cell>
          <cell r="B682" t="str">
            <v>KEN022</v>
          </cell>
          <cell r="C682" t="str">
            <v>KE654</v>
          </cell>
          <cell r="D682">
            <v>30</v>
          </cell>
          <cell r="E682" t="str">
            <v>BBPW</v>
          </cell>
          <cell r="F682" t="str">
            <v>BBPW</v>
          </cell>
          <cell r="G682">
            <v>602400</v>
          </cell>
          <cell r="H682">
            <v>20070525</v>
          </cell>
          <cell r="I682">
            <v>-3645.09</v>
          </cell>
          <cell r="J682" t="str">
            <v>Uncollected wages-Cleaner</v>
          </cell>
          <cell r="K682" t="str">
            <v>USD</v>
          </cell>
          <cell r="L682">
            <v>-54.69</v>
          </cell>
          <cell r="M682" t="str">
            <v>000SFIN05</v>
          </cell>
          <cell r="N682">
            <v>20070605</v>
          </cell>
        </row>
        <row r="683">
          <cell r="A683">
            <v>5075</v>
          </cell>
          <cell r="B683" t="str">
            <v>KEN022</v>
          </cell>
          <cell r="C683" t="str">
            <v>KE654</v>
          </cell>
          <cell r="D683">
            <v>30</v>
          </cell>
          <cell r="E683" t="str">
            <v>BBPW</v>
          </cell>
          <cell r="F683" t="str">
            <v>BBPW</v>
          </cell>
          <cell r="G683">
            <v>602162</v>
          </cell>
          <cell r="H683">
            <v>20070514</v>
          </cell>
          <cell r="I683">
            <v>-3095.32</v>
          </cell>
          <cell r="J683" t="str">
            <v>Cleaner</v>
          </cell>
          <cell r="K683" t="str">
            <v>USD</v>
          </cell>
          <cell r="L683">
            <v>-46.13</v>
          </cell>
          <cell r="M683" t="str">
            <v>000SFIN05</v>
          </cell>
          <cell r="N683">
            <v>20070605</v>
          </cell>
        </row>
        <row r="684">
          <cell r="A684">
            <v>5075</v>
          </cell>
          <cell r="B684" t="str">
            <v>KEN022</v>
          </cell>
          <cell r="C684" t="str">
            <v>KE654</v>
          </cell>
          <cell r="D684">
            <v>30</v>
          </cell>
          <cell r="E684" t="str">
            <v>BBPW</v>
          </cell>
          <cell r="F684" t="str">
            <v>BBPW</v>
          </cell>
          <cell r="G684">
            <v>602159</v>
          </cell>
          <cell r="H684">
            <v>20070514</v>
          </cell>
          <cell r="I684">
            <v>-434.81</v>
          </cell>
          <cell r="J684" t="str">
            <v>Mar DMO Loaders</v>
          </cell>
          <cell r="K684" t="str">
            <v>USD</v>
          </cell>
          <cell r="L684">
            <v>-6.48</v>
          </cell>
          <cell r="M684" t="str">
            <v>000SFIN05</v>
          </cell>
          <cell r="N684">
            <v>20070605</v>
          </cell>
        </row>
        <row r="685">
          <cell r="A685">
            <v>5075</v>
          </cell>
          <cell r="B685" t="str">
            <v>KEN022</v>
          </cell>
          <cell r="C685" t="str">
            <v>KE654</v>
          </cell>
          <cell r="D685">
            <v>30</v>
          </cell>
          <cell r="E685" t="str">
            <v>BBPW</v>
          </cell>
          <cell r="F685" t="str">
            <v>BBPW</v>
          </cell>
          <cell r="G685">
            <v>602331</v>
          </cell>
          <cell r="H685">
            <v>20070522</v>
          </cell>
          <cell r="I685">
            <v>45587.42</v>
          </cell>
          <cell r="J685" t="str">
            <v>IFO incentives May 07</v>
          </cell>
          <cell r="K685" t="str">
            <v>USD</v>
          </cell>
          <cell r="L685">
            <v>682.14</v>
          </cell>
          <cell r="M685" t="str">
            <v>000SFIN05</v>
          </cell>
          <cell r="N685">
            <v>20070605</v>
          </cell>
        </row>
        <row r="686">
          <cell r="A686">
            <v>5075</v>
          </cell>
          <cell r="B686" t="str">
            <v>KEN022</v>
          </cell>
          <cell r="C686" t="str">
            <v>KE654</v>
          </cell>
          <cell r="D686">
            <v>30</v>
          </cell>
          <cell r="E686" t="str">
            <v>BBPW</v>
          </cell>
          <cell r="F686" t="str">
            <v>BBPW</v>
          </cell>
          <cell r="G686">
            <v>602326</v>
          </cell>
          <cell r="H686">
            <v>20070522</v>
          </cell>
          <cell r="I686">
            <v>50167.28</v>
          </cell>
          <cell r="J686" t="str">
            <v>DAG incentives May 07</v>
          </cell>
          <cell r="K686" t="str">
            <v>USD</v>
          </cell>
          <cell r="L686">
            <v>750.67</v>
          </cell>
          <cell r="M686" t="str">
            <v>000SFIN05</v>
          </cell>
          <cell r="N686">
            <v>20070605</v>
          </cell>
        </row>
        <row r="687">
          <cell r="A687">
            <v>5011</v>
          </cell>
          <cell r="B687" t="str">
            <v>KEN022</v>
          </cell>
          <cell r="C687" t="str">
            <v>KE654</v>
          </cell>
          <cell r="D687">
            <v>30</v>
          </cell>
          <cell r="E687" t="str">
            <v>BBPW</v>
          </cell>
          <cell r="F687" t="str">
            <v>BBPW</v>
          </cell>
          <cell r="G687">
            <v>175835</v>
          </cell>
          <cell r="H687">
            <v>20070531</v>
          </cell>
          <cell r="I687">
            <v>99298.23</v>
          </cell>
          <cell r="J687" t="str">
            <v>MAY 07 GROSS PAY</v>
          </cell>
          <cell r="K687" t="str">
            <v>USD</v>
          </cell>
          <cell r="L687">
            <v>1483.17</v>
          </cell>
          <cell r="M687" t="str">
            <v>000SFIN05</v>
          </cell>
          <cell r="N687">
            <v>20070605</v>
          </cell>
        </row>
        <row r="688">
          <cell r="A688">
            <v>5011</v>
          </cell>
          <cell r="B688" t="str">
            <v>KEN022</v>
          </cell>
          <cell r="C688" t="str">
            <v>KE654</v>
          </cell>
          <cell r="D688">
            <v>30</v>
          </cell>
          <cell r="E688" t="str">
            <v>BBPW</v>
          </cell>
          <cell r="F688" t="str">
            <v>BBPW</v>
          </cell>
          <cell r="G688">
            <v>203782</v>
          </cell>
          <cell r="H688">
            <v>20070516</v>
          </cell>
          <cell r="I688">
            <v>99298.37</v>
          </cell>
          <cell r="J688" t="str">
            <v>Sal Apr07 un-skilled staf</v>
          </cell>
          <cell r="K688" t="str">
            <v>USD</v>
          </cell>
          <cell r="L688">
            <v>1473.27</v>
          </cell>
          <cell r="M688" t="str">
            <v>000SFIN11</v>
          </cell>
          <cell r="N688">
            <v>20070516</v>
          </cell>
        </row>
        <row r="689">
          <cell r="A689">
            <v>5075</v>
          </cell>
          <cell r="B689" t="str">
            <v>KEN022</v>
          </cell>
          <cell r="C689" t="str">
            <v>KE654</v>
          </cell>
          <cell r="D689">
            <v>30</v>
          </cell>
          <cell r="E689" t="str">
            <v>BBPW</v>
          </cell>
          <cell r="F689" t="str">
            <v>BBPW</v>
          </cell>
          <cell r="G689">
            <v>602334</v>
          </cell>
          <cell r="H689">
            <v>20070522</v>
          </cell>
          <cell r="I689">
            <v>149807.46</v>
          </cell>
          <cell r="J689" t="str">
            <v>HAG incentives May 07</v>
          </cell>
          <cell r="K689" t="str">
            <v>USD</v>
          </cell>
          <cell r="L689">
            <v>2241.62</v>
          </cell>
          <cell r="M689" t="str">
            <v>000SFIN05</v>
          </cell>
          <cell r="N689">
            <v>20070605</v>
          </cell>
        </row>
        <row r="690">
          <cell r="A690">
            <v>5075</v>
          </cell>
          <cell r="B690" t="str">
            <v>KEN022</v>
          </cell>
          <cell r="C690" t="str">
            <v>KE654</v>
          </cell>
          <cell r="D690">
            <v>30</v>
          </cell>
          <cell r="E690" t="str">
            <v>BBPW</v>
          </cell>
          <cell r="F690" t="str">
            <v>BBPW</v>
          </cell>
          <cell r="G690">
            <v>602338</v>
          </cell>
          <cell r="H690">
            <v>20070522</v>
          </cell>
          <cell r="I690">
            <v>250295.05</v>
          </cell>
          <cell r="J690" t="str">
            <v>DMO incentives May 07</v>
          </cell>
          <cell r="K690" t="str">
            <v>USD</v>
          </cell>
          <cell r="L690">
            <v>3745.25</v>
          </cell>
          <cell r="M690" t="str">
            <v>000SFIN05</v>
          </cell>
          <cell r="N690">
            <v>20070605</v>
          </cell>
        </row>
        <row r="691">
          <cell r="A691">
            <v>5075</v>
          </cell>
          <cell r="B691" t="str">
            <v>KEN022</v>
          </cell>
          <cell r="C691" t="str">
            <v>KE654</v>
          </cell>
          <cell r="D691">
            <v>30</v>
          </cell>
          <cell r="E691" t="str">
            <v>BBSC</v>
          </cell>
          <cell r="F691" t="str">
            <v>BBSC</v>
          </cell>
          <cell r="G691">
            <v>602338</v>
          </cell>
          <cell r="H691">
            <v>20070522</v>
          </cell>
          <cell r="I691">
            <v>6950.32</v>
          </cell>
          <cell r="J691" t="str">
            <v>DMO incentives May 07</v>
          </cell>
          <cell r="K691" t="str">
            <v>USD</v>
          </cell>
          <cell r="L691">
            <v>104</v>
          </cell>
          <cell r="M691" t="str">
            <v>000SFIN05</v>
          </cell>
          <cell r="N691">
            <v>20070605</v>
          </cell>
        </row>
        <row r="692">
          <cell r="A692">
            <v>5340</v>
          </cell>
          <cell r="B692" t="str">
            <v>KEN022</v>
          </cell>
          <cell r="C692" t="str">
            <v>KE654</v>
          </cell>
          <cell r="D692">
            <v>30</v>
          </cell>
          <cell r="E692" t="str">
            <v>BBSM</v>
          </cell>
          <cell r="F692" t="str">
            <v>BBSM</v>
          </cell>
          <cell r="G692">
            <v>602133</v>
          </cell>
          <cell r="H692">
            <v>20070509</v>
          </cell>
          <cell r="I692">
            <v>288000.05</v>
          </cell>
          <cell r="J692" t="str">
            <v>PO# 4259 Plastic sheet-Yu</v>
          </cell>
          <cell r="K692" t="str">
            <v>USD</v>
          </cell>
          <cell r="L692">
            <v>4276.17</v>
          </cell>
          <cell r="M692" t="str">
            <v>000SFIN05</v>
          </cell>
          <cell r="N692">
            <v>20070605</v>
          </cell>
        </row>
        <row r="693">
          <cell r="A693">
            <v>5412</v>
          </cell>
          <cell r="B693" t="str">
            <v>KEN022</v>
          </cell>
          <cell r="C693" t="str">
            <v>KE654</v>
          </cell>
          <cell r="D693">
            <v>30</v>
          </cell>
          <cell r="E693" t="str">
            <v>BDBL</v>
          </cell>
          <cell r="F693" t="str">
            <v>BDBL</v>
          </cell>
          <cell r="G693">
            <v>602402</v>
          </cell>
          <cell r="H693">
            <v>20070525</v>
          </cell>
          <cell r="I693">
            <v>99.98</v>
          </cell>
          <cell r="J693" t="str">
            <v>Puncture repair-Mohamed O</v>
          </cell>
          <cell r="K693" t="str">
            <v>USD</v>
          </cell>
          <cell r="L693">
            <v>1.5</v>
          </cell>
          <cell r="M693" t="str">
            <v>000SFIN05</v>
          </cell>
          <cell r="N693">
            <v>20070605</v>
          </cell>
        </row>
        <row r="694">
          <cell r="A694">
            <v>5411</v>
          </cell>
          <cell r="B694" t="str">
            <v>KEN022</v>
          </cell>
          <cell r="C694" t="str">
            <v>KE654</v>
          </cell>
          <cell r="D694">
            <v>30</v>
          </cell>
          <cell r="E694" t="str">
            <v>BDBL</v>
          </cell>
          <cell r="F694" t="str">
            <v>BDBL</v>
          </cell>
          <cell r="G694">
            <v>602393</v>
          </cell>
          <cell r="H694">
            <v>20070525</v>
          </cell>
          <cell r="I694">
            <v>195.28</v>
          </cell>
          <cell r="J694" t="str">
            <v>Oil-Ezekiel Ahol</v>
          </cell>
          <cell r="K694" t="str">
            <v>USD</v>
          </cell>
          <cell r="L694">
            <v>2.93</v>
          </cell>
          <cell r="M694" t="str">
            <v>000SFIN05</v>
          </cell>
          <cell r="N694">
            <v>20070605</v>
          </cell>
        </row>
        <row r="695">
          <cell r="A695">
            <v>5410</v>
          </cell>
          <cell r="B695" t="str">
            <v>KEN022</v>
          </cell>
          <cell r="C695" t="str">
            <v>KE654</v>
          </cell>
          <cell r="D695">
            <v>30</v>
          </cell>
          <cell r="E695" t="str">
            <v>BDBL</v>
          </cell>
          <cell r="F695" t="str">
            <v>BDBL</v>
          </cell>
          <cell r="G695">
            <v>602086</v>
          </cell>
          <cell r="H695">
            <v>20070505</v>
          </cell>
          <cell r="I695">
            <v>399.9</v>
          </cell>
          <cell r="J695" t="str">
            <v>Break adjus-Dahir  Sheikh</v>
          </cell>
          <cell r="K695" t="str">
            <v>USD</v>
          </cell>
          <cell r="L695">
            <v>5.92</v>
          </cell>
          <cell r="M695" t="str">
            <v>000SFIN05</v>
          </cell>
          <cell r="N695">
            <v>20070605</v>
          </cell>
        </row>
        <row r="696">
          <cell r="A696">
            <v>5412</v>
          </cell>
          <cell r="B696" t="str">
            <v>KEN022</v>
          </cell>
          <cell r="C696" t="str">
            <v>KE654</v>
          </cell>
          <cell r="D696">
            <v>30</v>
          </cell>
          <cell r="E696" t="str">
            <v>BDBL</v>
          </cell>
          <cell r="F696" t="str">
            <v>BDBL</v>
          </cell>
          <cell r="G696">
            <v>203858</v>
          </cell>
          <cell r="H696">
            <v>20070526</v>
          </cell>
          <cell r="I696">
            <v>1600.27</v>
          </cell>
          <cell r="J696" t="str">
            <v>111165 Spares 62 UN221K</v>
          </cell>
          <cell r="K696" t="str">
            <v>USD</v>
          </cell>
          <cell r="L696">
            <v>24.01</v>
          </cell>
          <cell r="M696" t="str">
            <v>000SFIN11</v>
          </cell>
          <cell r="N696">
            <v>20070526</v>
          </cell>
        </row>
        <row r="697">
          <cell r="A697">
            <v>5412</v>
          </cell>
          <cell r="B697" t="str">
            <v>KEN022</v>
          </cell>
          <cell r="C697" t="str">
            <v>KE654</v>
          </cell>
          <cell r="D697">
            <v>30</v>
          </cell>
          <cell r="E697" t="str">
            <v>BDBL</v>
          </cell>
          <cell r="F697" t="str">
            <v>BDBL</v>
          </cell>
          <cell r="G697">
            <v>231532</v>
          </cell>
          <cell r="H697">
            <v>20070531</v>
          </cell>
          <cell r="I697">
            <v>3200.21</v>
          </cell>
          <cell r="J697" t="str">
            <v>Eric O Oil Pressure pmt</v>
          </cell>
          <cell r="K697" t="str">
            <v>USD</v>
          </cell>
          <cell r="L697">
            <v>47.8</v>
          </cell>
          <cell r="M697" t="str">
            <v>000SFIN11</v>
          </cell>
          <cell r="N697">
            <v>20070531</v>
          </cell>
        </row>
        <row r="698">
          <cell r="A698">
            <v>5412</v>
          </cell>
          <cell r="B698" t="str">
            <v>KEN022</v>
          </cell>
          <cell r="C698" t="str">
            <v>KE654</v>
          </cell>
          <cell r="D698">
            <v>30</v>
          </cell>
          <cell r="E698" t="str">
            <v>BDBL</v>
          </cell>
          <cell r="F698" t="str">
            <v>BDBL</v>
          </cell>
          <cell r="G698">
            <v>203735</v>
          </cell>
          <cell r="H698">
            <v>20070510</v>
          </cell>
          <cell r="I698">
            <v>28000.09</v>
          </cell>
          <cell r="J698" t="str">
            <v>111501Spares KAS811B</v>
          </cell>
          <cell r="K698" t="str">
            <v>USD</v>
          </cell>
          <cell r="L698">
            <v>415.74</v>
          </cell>
          <cell r="M698" t="str">
            <v>000SFIN11</v>
          </cell>
          <cell r="N698">
            <v>20070510</v>
          </cell>
        </row>
        <row r="699">
          <cell r="A699">
            <v>5412</v>
          </cell>
          <cell r="B699" t="str">
            <v>KEN022</v>
          </cell>
          <cell r="C699" t="str">
            <v>KE654</v>
          </cell>
          <cell r="D699">
            <v>30</v>
          </cell>
          <cell r="E699" t="str">
            <v>BDBL</v>
          </cell>
          <cell r="F699" t="str">
            <v>BDBL</v>
          </cell>
          <cell r="G699">
            <v>203841</v>
          </cell>
          <cell r="H699">
            <v>20070525</v>
          </cell>
          <cell r="I699">
            <v>44982.09</v>
          </cell>
          <cell r="J699" t="str">
            <v>111665 Spares KAU351G</v>
          </cell>
          <cell r="K699" t="str">
            <v>USD</v>
          </cell>
          <cell r="L699">
            <v>674.9</v>
          </cell>
          <cell r="M699" t="str">
            <v>000SFIN11</v>
          </cell>
          <cell r="N699">
            <v>20070525</v>
          </cell>
        </row>
        <row r="700">
          <cell r="A700">
            <v>5412</v>
          </cell>
          <cell r="B700" t="str">
            <v>KEN022</v>
          </cell>
          <cell r="C700" t="str">
            <v>KE654</v>
          </cell>
          <cell r="D700">
            <v>30</v>
          </cell>
          <cell r="E700" t="str">
            <v>BDBL</v>
          </cell>
          <cell r="F700" t="str">
            <v>BDBL</v>
          </cell>
          <cell r="G700">
            <v>203736</v>
          </cell>
          <cell r="H700">
            <v>20070510</v>
          </cell>
          <cell r="I700">
            <v>47159.82</v>
          </cell>
          <cell r="J700" t="str">
            <v>105130 Spares KAE925K</v>
          </cell>
          <cell r="K700" t="str">
            <v>USD</v>
          </cell>
          <cell r="L700">
            <v>700.22</v>
          </cell>
          <cell r="M700" t="str">
            <v>000SFIN11</v>
          </cell>
          <cell r="N700">
            <v>20070510</v>
          </cell>
        </row>
        <row r="701">
          <cell r="A701">
            <v>5412</v>
          </cell>
          <cell r="B701" t="str">
            <v>KEN022</v>
          </cell>
          <cell r="C701" t="str">
            <v>KE654</v>
          </cell>
          <cell r="D701">
            <v>30</v>
          </cell>
          <cell r="E701" t="str">
            <v>BDBL</v>
          </cell>
          <cell r="F701" t="str">
            <v>BDBL</v>
          </cell>
          <cell r="G701">
            <v>203856</v>
          </cell>
          <cell r="H701">
            <v>20070526</v>
          </cell>
          <cell r="I701">
            <v>50350.080000000002</v>
          </cell>
          <cell r="J701" t="str">
            <v>111155 Spares KAC824T</v>
          </cell>
          <cell r="K701" t="str">
            <v>USD</v>
          </cell>
          <cell r="L701">
            <v>755.44</v>
          </cell>
          <cell r="M701" t="str">
            <v>000SFIN11</v>
          </cell>
          <cell r="N701">
            <v>20070526</v>
          </cell>
        </row>
        <row r="702">
          <cell r="A702">
            <v>5412</v>
          </cell>
          <cell r="B702" t="str">
            <v>KEN022</v>
          </cell>
          <cell r="C702" t="str">
            <v>KE654</v>
          </cell>
          <cell r="D702">
            <v>30</v>
          </cell>
          <cell r="E702" t="str">
            <v>BDBL</v>
          </cell>
          <cell r="F702" t="str">
            <v>BDBL</v>
          </cell>
          <cell r="G702">
            <v>203840</v>
          </cell>
          <cell r="H702">
            <v>20070525</v>
          </cell>
          <cell r="I702">
            <v>134057.15</v>
          </cell>
          <cell r="J702" t="str">
            <v>111666 Spares KAU351G</v>
          </cell>
          <cell r="K702" t="str">
            <v>USD</v>
          </cell>
          <cell r="L702">
            <v>2011.36</v>
          </cell>
          <cell r="M702" t="str">
            <v>000SFIN11</v>
          </cell>
          <cell r="N702">
            <v>20070525</v>
          </cell>
        </row>
        <row r="703">
          <cell r="A703">
            <v>5412</v>
          </cell>
          <cell r="B703" t="str">
            <v>KEN022</v>
          </cell>
          <cell r="C703" t="str">
            <v>KE654</v>
          </cell>
          <cell r="D703">
            <v>30</v>
          </cell>
          <cell r="E703" t="str">
            <v>BDBL</v>
          </cell>
          <cell r="F703" t="str">
            <v>BDBL</v>
          </cell>
          <cell r="G703">
            <v>203739</v>
          </cell>
          <cell r="H703">
            <v>20070510</v>
          </cell>
          <cell r="I703">
            <v>220000.12</v>
          </cell>
          <cell r="J703" t="str">
            <v>111401 Spares Supp charge</v>
          </cell>
          <cell r="K703" t="str">
            <v>USD</v>
          </cell>
          <cell r="L703">
            <v>3266.52</v>
          </cell>
          <cell r="M703" t="str">
            <v>000SFIN11</v>
          </cell>
          <cell r="N703">
            <v>20070510</v>
          </cell>
        </row>
        <row r="704">
          <cell r="A704">
            <v>5412</v>
          </cell>
          <cell r="B704" t="str">
            <v>KEN022</v>
          </cell>
          <cell r="C704" t="str">
            <v>KE654</v>
          </cell>
          <cell r="D704">
            <v>30</v>
          </cell>
          <cell r="E704" t="str">
            <v>BDMB</v>
          </cell>
          <cell r="F704" t="str">
            <v>BDMB</v>
          </cell>
          <cell r="G704">
            <v>203732</v>
          </cell>
          <cell r="H704">
            <v>20070510</v>
          </cell>
          <cell r="I704">
            <v>9172.4</v>
          </cell>
          <cell r="J704" t="str">
            <v>111505 Spare Parts supply</v>
          </cell>
          <cell r="K704" t="str">
            <v>USD</v>
          </cell>
          <cell r="L704">
            <v>136.19</v>
          </cell>
          <cell r="M704" t="str">
            <v>000SFIN11</v>
          </cell>
          <cell r="N704">
            <v>20070510</v>
          </cell>
        </row>
        <row r="705">
          <cell r="A705">
            <v>5412</v>
          </cell>
          <cell r="B705" t="str">
            <v>KEN022</v>
          </cell>
          <cell r="C705" t="str">
            <v>KE654</v>
          </cell>
          <cell r="D705">
            <v>30</v>
          </cell>
          <cell r="E705" t="str">
            <v>BDMB</v>
          </cell>
          <cell r="F705" t="str">
            <v>BDMB</v>
          </cell>
          <cell r="G705">
            <v>203734</v>
          </cell>
          <cell r="H705">
            <v>20070510</v>
          </cell>
          <cell r="I705">
            <v>13905.08</v>
          </cell>
          <cell r="J705" t="str">
            <v>111517 Spares charges</v>
          </cell>
          <cell r="K705" t="str">
            <v>USD</v>
          </cell>
          <cell r="L705">
            <v>206.46</v>
          </cell>
          <cell r="M705" t="str">
            <v>000SFIN11</v>
          </cell>
          <cell r="N705">
            <v>20070510</v>
          </cell>
        </row>
        <row r="706">
          <cell r="A706">
            <v>5412</v>
          </cell>
          <cell r="B706" t="str">
            <v>KEN022</v>
          </cell>
          <cell r="C706" t="str">
            <v>KE654</v>
          </cell>
          <cell r="D706">
            <v>30</v>
          </cell>
          <cell r="E706" t="str">
            <v>BDMB</v>
          </cell>
          <cell r="F706" t="str">
            <v>BDMB</v>
          </cell>
          <cell r="G706">
            <v>203862</v>
          </cell>
          <cell r="H706">
            <v>20070526</v>
          </cell>
          <cell r="I706">
            <v>14115.8</v>
          </cell>
          <cell r="J706" t="str">
            <v>111643 Spares supp pmt</v>
          </cell>
          <cell r="K706" t="str">
            <v>USD</v>
          </cell>
          <cell r="L706">
            <v>211.79</v>
          </cell>
          <cell r="M706" t="str">
            <v>000SFIN11</v>
          </cell>
          <cell r="N706">
            <v>20070526</v>
          </cell>
        </row>
        <row r="707">
          <cell r="A707">
            <v>5412</v>
          </cell>
          <cell r="B707" t="str">
            <v>KEN022</v>
          </cell>
          <cell r="C707" t="str">
            <v>KE654</v>
          </cell>
          <cell r="D707">
            <v>30</v>
          </cell>
          <cell r="E707" t="str">
            <v>BDMB</v>
          </cell>
          <cell r="F707" t="str">
            <v>BDMB</v>
          </cell>
          <cell r="G707">
            <v>203733</v>
          </cell>
          <cell r="H707">
            <v>20070510</v>
          </cell>
          <cell r="I707">
            <v>15114.01</v>
          </cell>
          <cell r="J707" t="str">
            <v>111505 spares charges</v>
          </cell>
          <cell r="K707" t="str">
            <v>USD</v>
          </cell>
          <cell r="L707">
            <v>224.41</v>
          </cell>
          <cell r="M707" t="str">
            <v>000SFIN11</v>
          </cell>
          <cell r="N707">
            <v>20070510</v>
          </cell>
        </row>
        <row r="708">
          <cell r="A708">
            <v>5414</v>
          </cell>
          <cell r="B708" t="str">
            <v>KEN022</v>
          </cell>
          <cell r="C708" t="str">
            <v>KE654</v>
          </cell>
          <cell r="D708">
            <v>30</v>
          </cell>
          <cell r="E708" t="str">
            <v>BGPI</v>
          </cell>
          <cell r="F708" t="str">
            <v>BGPI</v>
          </cell>
          <cell r="G708">
            <v>602351</v>
          </cell>
          <cell r="H708">
            <v>20070523</v>
          </cell>
          <cell r="I708">
            <v>599.85</v>
          </cell>
          <cell r="J708" t="str">
            <v>Licence renewal- Abdi Gab</v>
          </cell>
          <cell r="K708" t="str">
            <v>USD</v>
          </cell>
          <cell r="L708">
            <v>9</v>
          </cell>
          <cell r="M708" t="str">
            <v>000SFIN05</v>
          </cell>
          <cell r="N708">
            <v>20070605</v>
          </cell>
        </row>
        <row r="709">
          <cell r="A709">
            <v>5413</v>
          </cell>
          <cell r="B709" t="str">
            <v>KEN022</v>
          </cell>
          <cell r="C709" t="str">
            <v>KE654</v>
          </cell>
          <cell r="D709">
            <v>30</v>
          </cell>
          <cell r="E709" t="str">
            <v>BGPI</v>
          </cell>
          <cell r="F709" t="str">
            <v>BGPI</v>
          </cell>
          <cell r="G709">
            <v>231496</v>
          </cell>
          <cell r="H709">
            <v>20070523</v>
          </cell>
          <cell r="I709">
            <v>15170.21</v>
          </cell>
          <cell r="J709" t="str">
            <v>KAU963Y Feb07-Feb08 C-Tra</v>
          </cell>
          <cell r="K709" t="str">
            <v>USD</v>
          </cell>
          <cell r="L709">
            <v>227.61</v>
          </cell>
          <cell r="M709" t="str">
            <v>000SFIN11</v>
          </cell>
          <cell r="N709">
            <v>20070523</v>
          </cell>
        </row>
        <row r="710">
          <cell r="A710">
            <v>5011</v>
          </cell>
          <cell r="B710" t="str">
            <v>KEN022</v>
          </cell>
          <cell r="C710" t="str">
            <v>KE654</v>
          </cell>
          <cell r="D710">
            <v>30</v>
          </cell>
          <cell r="E710" t="str">
            <v>BLLP</v>
          </cell>
          <cell r="F710" t="str">
            <v>BLLP</v>
          </cell>
          <cell r="G710">
            <v>175835</v>
          </cell>
          <cell r="H710">
            <v>20070531</v>
          </cell>
          <cell r="I710">
            <v>15493.57</v>
          </cell>
          <cell r="J710" t="str">
            <v>MAY 07 GROSS PAY</v>
          </cell>
          <cell r="K710" t="str">
            <v>USD</v>
          </cell>
          <cell r="L710">
            <v>231.42</v>
          </cell>
          <cell r="M710" t="str">
            <v>000SFIN05</v>
          </cell>
          <cell r="N710">
            <v>20070605</v>
          </cell>
        </row>
        <row r="711">
          <cell r="A711">
            <v>5011</v>
          </cell>
          <cell r="B711" t="str">
            <v>KEN022</v>
          </cell>
          <cell r="C711" t="str">
            <v>KE654</v>
          </cell>
          <cell r="D711">
            <v>30</v>
          </cell>
          <cell r="E711" t="str">
            <v>BLLP</v>
          </cell>
          <cell r="F711" t="str">
            <v>BLLP</v>
          </cell>
          <cell r="G711">
            <v>175835</v>
          </cell>
          <cell r="H711">
            <v>20070531</v>
          </cell>
          <cell r="I711">
            <v>34163.25</v>
          </cell>
          <cell r="J711" t="str">
            <v>MAY 07 GROSS PAY</v>
          </cell>
          <cell r="K711" t="str">
            <v>USD</v>
          </cell>
          <cell r="L711">
            <v>510.28</v>
          </cell>
          <cell r="M711" t="str">
            <v>000SFIN05</v>
          </cell>
          <cell r="N711">
            <v>20070605</v>
          </cell>
        </row>
        <row r="712">
          <cell r="A712">
            <v>5411</v>
          </cell>
          <cell r="B712" t="str">
            <v>KEN022</v>
          </cell>
          <cell r="C712" t="str">
            <v>KE654</v>
          </cell>
          <cell r="D712">
            <v>30</v>
          </cell>
          <cell r="E712" t="str">
            <v>BNMF</v>
          </cell>
          <cell r="F712" t="str">
            <v>BNMF</v>
          </cell>
          <cell r="G712">
            <v>203759</v>
          </cell>
          <cell r="H712">
            <v>20070510</v>
          </cell>
          <cell r="I712">
            <v>353054.09</v>
          </cell>
          <cell r="J712" t="str">
            <v>111583 Jet Fuel A1 Charge</v>
          </cell>
          <cell r="K712" t="str">
            <v>USD</v>
          </cell>
          <cell r="L712">
            <v>5242.08</v>
          </cell>
          <cell r="M712" t="str">
            <v>000SFIN11</v>
          </cell>
          <cell r="N712">
            <v>20070510</v>
          </cell>
        </row>
        <row r="713">
          <cell r="A713">
            <v>5345</v>
          </cell>
          <cell r="B713" t="str">
            <v>KEN022</v>
          </cell>
          <cell r="C713" t="str">
            <v>KE654</v>
          </cell>
          <cell r="D713">
            <v>30</v>
          </cell>
          <cell r="E713" t="str">
            <v>BTPC</v>
          </cell>
          <cell r="F713" t="str">
            <v>BTPC</v>
          </cell>
          <cell r="G713">
            <v>602230</v>
          </cell>
          <cell r="H713">
            <v>20070515</v>
          </cell>
          <cell r="I713">
            <v>2100.23</v>
          </cell>
          <cell r="J713" t="str">
            <v>Lunch for peer counsel-Mo</v>
          </cell>
          <cell r="K713" t="str">
            <v>USD</v>
          </cell>
          <cell r="L713">
            <v>31.3</v>
          </cell>
          <cell r="M713" t="str">
            <v>000SFIN05</v>
          </cell>
          <cell r="N713">
            <v>20070605</v>
          </cell>
        </row>
        <row r="714">
          <cell r="A714">
            <v>5520</v>
          </cell>
          <cell r="B714" t="str">
            <v>KEN022</v>
          </cell>
          <cell r="C714" t="str">
            <v>KE654</v>
          </cell>
          <cell r="D714">
            <v>30</v>
          </cell>
          <cell r="E714" t="str">
            <v>HPTO</v>
          </cell>
          <cell r="F714" t="str">
            <v>HPTO</v>
          </cell>
          <cell r="G714">
            <v>175893</v>
          </cell>
          <cell r="H714">
            <v>20070531</v>
          </cell>
          <cell r="I714">
            <v>-500.05</v>
          </cell>
          <cell r="J714" t="str">
            <v>190407$M Karimi taxi pmts</v>
          </cell>
          <cell r="K714" t="str">
            <v>USD</v>
          </cell>
          <cell r="L714">
            <v>-7.3</v>
          </cell>
          <cell r="M714" t="str">
            <v>000SFIN05</v>
          </cell>
          <cell r="N714">
            <v>20070612</v>
          </cell>
        </row>
        <row r="715">
          <cell r="A715">
            <v>5012</v>
          </cell>
          <cell r="B715" t="str">
            <v>KEN022</v>
          </cell>
          <cell r="C715" t="str">
            <v>KE654</v>
          </cell>
          <cell r="D715">
            <v>30</v>
          </cell>
          <cell r="E715" t="str">
            <v>PMER</v>
          </cell>
          <cell r="F715" t="str">
            <v>PMEG</v>
          </cell>
          <cell r="G715">
            <v>100419</v>
          </cell>
          <cell r="H715">
            <v>20070529</v>
          </cell>
          <cell r="I715">
            <v>-33479.99</v>
          </cell>
          <cell r="J715" t="str">
            <v>301106$Gordon N 07.100395</v>
          </cell>
          <cell r="K715" t="str">
            <v>USD</v>
          </cell>
          <cell r="L715">
            <v>-480</v>
          </cell>
          <cell r="M715" t="str">
            <v>000SDBA03</v>
          </cell>
          <cell r="N715">
            <v>20070611</v>
          </cell>
        </row>
        <row r="716">
          <cell r="A716">
            <v>5068</v>
          </cell>
          <cell r="B716" t="str">
            <v>KEN022</v>
          </cell>
          <cell r="C716" t="str">
            <v>KE654</v>
          </cell>
          <cell r="D716">
            <v>30</v>
          </cell>
          <cell r="E716" t="str">
            <v>PMER</v>
          </cell>
          <cell r="F716" t="str">
            <v>PMEG</v>
          </cell>
          <cell r="G716">
            <v>100419</v>
          </cell>
          <cell r="H716">
            <v>20070529</v>
          </cell>
          <cell r="I716">
            <v>-3008.32</v>
          </cell>
          <cell r="J716" t="str">
            <v>301106$Gordon N 07.100395</v>
          </cell>
          <cell r="K716" t="str">
            <v>USD</v>
          </cell>
          <cell r="L716">
            <v>-43.13</v>
          </cell>
          <cell r="M716" t="str">
            <v>000SDBA03</v>
          </cell>
          <cell r="N716">
            <v>20070611</v>
          </cell>
        </row>
        <row r="717">
          <cell r="A717">
            <v>5044</v>
          </cell>
          <cell r="B717" t="str">
            <v>KEN022</v>
          </cell>
          <cell r="C717" t="str">
            <v>KE654</v>
          </cell>
          <cell r="D717">
            <v>30</v>
          </cell>
          <cell r="E717" t="str">
            <v>PMER</v>
          </cell>
          <cell r="F717" t="str">
            <v>PMEG</v>
          </cell>
          <cell r="G717">
            <v>100419</v>
          </cell>
          <cell r="H717">
            <v>20070529</v>
          </cell>
          <cell r="I717">
            <v>-1577.74</v>
          </cell>
          <cell r="J717" t="str">
            <v>301106$Gordon N 07.100395</v>
          </cell>
          <cell r="K717" t="str">
            <v>USD</v>
          </cell>
          <cell r="L717">
            <v>-22.62</v>
          </cell>
          <cell r="M717" t="str">
            <v>000SDBA03</v>
          </cell>
          <cell r="N717">
            <v>20070611</v>
          </cell>
        </row>
        <row r="718">
          <cell r="A718">
            <v>5052</v>
          </cell>
          <cell r="B718" t="str">
            <v>KEN022</v>
          </cell>
          <cell r="C718" t="str">
            <v>KE654</v>
          </cell>
          <cell r="D718">
            <v>30</v>
          </cell>
          <cell r="E718" t="str">
            <v>PMER</v>
          </cell>
          <cell r="F718" t="str">
            <v>PMEG</v>
          </cell>
          <cell r="G718">
            <v>100419</v>
          </cell>
          <cell r="H718">
            <v>20070529</v>
          </cell>
          <cell r="I718">
            <v>-502.2</v>
          </cell>
          <cell r="J718" t="str">
            <v>301106$Gordon N 07.100395</v>
          </cell>
          <cell r="K718" t="str">
            <v>USD</v>
          </cell>
          <cell r="L718">
            <v>-7.2</v>
          </cell>
          <cell r="M718" t="str">
            <v>000SDBA03</v>
          </cell>
          <cell r="N718">
            <v>20070611</v>
          </cell>
        </row>
        <row r="719">
          <cell r="A719">
            <v>5052</v>
          </cell>
          <cell r="B719" t="str">
            <v>KEN022</v>
          </cell>
          <cell r="C719" t="str">
            <v>KE654</v>
          </cell>
          <cell r="D719">
            <v>30</v>
          </cell>
          <cell r="E719" t="str">
            <v>PMER</v>
          </cell>
          <cell r="F719" t="str">
            <v>PMEG</v>
          </cell>
          <cell r="G719">
            <v>100395</v>
          </cell>
          <cell r="H719">
            <v>20070529</v>
          </cell>
          <cell r="I719">
            <v>502.2</v>
          </cell>
          <cell r="J719" t="str">
            <v>301106$Gordon Nov'06 bene</v>
          </cell>
          <cell r="K719" t="str">
            <v>USD</v>
          </cell>
          <cell r="L719">
            <v>7.2</v>
          </cell>
          <cell r="M719" t="str">
            <v>000SDBA03</v>
          </cell>
          <cell r="N719">
            <v>20070604</v>
          </cell>
        </row>
        <row r="720">
          <cell r="A720">
            <v>5052</v>
          </cell>
          <cell r="B720" t="str">
            <v>KEN022</v>
          </cell>
          <cell r="C720" t="str">
            <v>KE654</v>
          </cell>
          <cell r="D720">
            <v>30</v>
          </cell>
          <cell r="E720" t="str">
            <v>PMER</v>
          </cell>
          <cell r="F720" t="str">
            <v>PMEG</v>
          </cell>
          <cell r="G720">
            <v>100425</v>
          </cell>
          <cell r="H720">
            <v>20070531</v>
          </cell>
          <cell r="I720">
            <v>502.2</v>
          </cell>
          <cell r="J720" t="str">
            <v>301106$Gordon Nov'06 bene</v>
          </cell>
          <cell r="K720" t="str">
            <v>USD</v>
          </cell>
          <cell r="L720">
            <v>7.2</v>
          </cell>
          <cell r="M720" t="str">
            <v>000SFIN05</v>
          </cell>
          <cell r="N720">
            <v>20070612</v>
          </cell>
        </row>
        <row r="721">
          <cell r="A721">
            <v>5044</v>
          </cell>
          <cell r="B721" t="str">
            <v>KEN022</v>
          </cell>
          <cell r="C721" t="str">
            <v>KE654</v>
          </cell>
          <cell r="D721">
            <v>30</v>
          </cell>
          <cell r="E721" t="str">
            <v>PMER</v>
          </cell>
          <cell r="F721" t="str">
            <v>PMEG</v>
          </cell>
          <cell r="G721">
            <v>100395</v>
          </cell>
          <cell r="H721">
            <v>20070529</v>
          </cell>
          <cell r="I721">
            <v>1577.74</v>
          </cell>
          <cell r="J721" t="str">
            <v>301106$Gordon Nov'06 bene</v>
          </cell>
          <cell r="K721" t="str">
            <v>USD</v>
          </cell>
          <cell r="L721">
            <v>22.62</v>
          </cell>
          <cell r="M721" t="str">
            <v>000SDBA03</v>
          </cell>
          <cell r="N721">
            <v>20070604</v>
          </cell>
        </row>
        <row r="722">
          <cell r="A722">
            <v>5044</v>
          </cell>
          <cell r="B722" t="str">
            <v>KEN022</v>
          </cell>
          <cell r="C722" t="str">
            <v>KE654</v>
          </cell>
          <cell r="D722">
            <v>30</v>
          </cell>
          <cell r="E722" t="str">
            <v>PMER</v>
          </cell>
          <cell r="F722" t="str">
            <v>PMEG</v>
          </cell>
          <cell r="G722">
            <v>100425</v>
          </cell>
          <cell r="H722">
            <v>20070531</v>
          </cell>
          <cell r="I722">
            <v>1577.74</v>
          </cell>
          <cell r="J722" t="str">
            <v>301106$Gordon Nov'06 bene</v>
          </cell>
          <cell r="K722" t="str">
            <v>USD</v>
          </cell>
          <cell r="L722">
            <v>22.62</v>
          </cell>
          <cell r="M722" t="str">
            <v>000SFIN05</v>
          </cell>
          <cell r="N722">
            <v>20070612</v>
          </cell>
        </row>
        <row r="723">
          <cell r="A723">
            <v>5068</v>
          </cell>
          <cell r="B723" t="str">
            <v>KEN022</v>
          </cell>
          <cell r="C723" t="str">
            <v>KE654</v>
          </cell>
          <cell r="D723">
            <v>30</v>
          </cell>
          <cell r="E723" t="str">
            <v>PMER</v>
          </cell>
          <cell r="F723" t="str">
            <v>PMEG</v>
          </cell>
          <cell r="G723">
            <v>100395</v>
          </cell>
          <cell r="H723">
            <v>20070529</v>
          </cell>
          <cell r="I723">
            <v>3008.32</v>
          </cell>
          <cell r="J723" t="str">
            <v>301106$Gordon Nov'06 bene</v>
          </cell>
          <cell r="K723" t="str">
            <v>USD</v>
          </cell>
          <cell r="L723">
            <v>43.13</v>
          </cell>
          <cell r="M723" t="str">
            <v>000SDBA03</v>
          </cell>
          <cell r="N723">
            <v>20070604</v>
          </cell>
        </row>
        <row r="724">
          <cell r="A724">
            <v>5068</v>
          </cell>
          <cell r="B724" t="str">
            <v>KEN022</v>
          </cell>
          <cell r="C724" t="str">
            <v>KE654</v>
          </cell>
          <cell r="D724">
            <v>30</v>
          </cell>
          <cell r="E724" t="str">
            <v>PMER</v>
          </cell>
          <cell r="F724" t="str">
            <v>PMEG</v>
          </cell>
          <cell r="G724">
            <v>100425</v>
          </cell>
          <cell r="H724">
            <v>20070531</v>
          </cell>
          <cell r="I724">
            <v>3008.32</v>
          </cell>
          <cell r="J724" t="str">
            <v>301106$Gordon Nov'06 bene</v>
          </cell>
          <cell r="K724" t="str">
            <v>USD</v>
          </cell>
          <cell r="L724">
            <v>43.13</v>
          </cell>
          <cell r="M724" t="str">
            <v>000SFIN05</v>
          </cell>
          <cell r="N724">
            <v>20070612</v>
          </cell>
        </row>
        <row r="725">
          <cell r="A725">
            <v>5012</v>
          </cell>
          <cell r="B725" t="str">
            <v>KEN022</v>
          </cell>
          <cell r="C725" t="str">
            <v>KE654</v>
          </cell>
          <cell r="D725">
            <v>30</v>
          </cell>
          <cell r="E725" t="str">
            <v>PMER</v>
          </cell>
          <cell r="F725" t="str">
            <v>PMEG</v>
          </cell>
          <cell r="G725">
            <v>100395</v>
          </cell>
          <cell r="H725">
            <v>20070529</v>
          </cell>
          <cell r="I725">
            <v>33479.99</v>
          </cell>
          <cell r="J725" t="str">
            <v>301106$Gordon Nov'06 P/ro</v>
          </cell>
          <cell r="K725" t="str">
            <v>USD</v>
          </cell>
          <cell r="L725">
            <v>480</v>
          </cell>
          <cell r="M725" t="str">
            <v>000SDBA03</v>
          </cell>
          <cell r="N725">
            <v>20070604</v>
          </cell>
        </row>
        <row r="726">
          <cell r="A726">
            <v>5012</v>
          </cell>
          <cell r="B726" t="str">
            <v>KEN022</v>
          </cell>
          <cell r="C726" t="str">
            <v>KE654</v>
          </cell>
          <cell r="D726">
            <v>30</v>
          </cell>
          <cell r="E726" t="str">
            <v>PMER</v>
          </cell>
          <cell r="F726" t="str">
            <v>PMEG</v>
          </cell>
          <cell r="G726">
            <v>100425</v>
          </cell>
          <cell r="H726">
            <v>20070531</v>
          </cell>
          <cell r="I726">
            <v>33479.99</v>
          </cell>
          <cell r="J726" t="str">
            <v>301106$Gordon Nov'06 P/ro</v>
          </cell>
          <cell r="K726" t="str">
            <v>USD</v>
          </cell>
          <cell r="L726">
            <v>480</v>
          </cell>
          <cell r="M726" t="str">
            <v>000SFIN05</v>
          </cell>
          <cell r="N726">
            <v>20070612</v>
          </cell>
        </row>
        <row r="727">
          <cell r="A727">
            <v>5012</v>
          </cell>
          <cell r="B727" t="str">
            <v>KEN022</v>
          </cell>
          <cell r="C727" t="str">
            <v>KE654</v>
          </cell>
          <cell r="D727">
            <v>30</v>
          </cell>
          <cell r="E727" t="str">
            <v>PMER</v>
          </cell>
          <cell r="F727" t="str">
            <v>PMEG</v>
          </cell>
          <cell r="G727">
            <v>100419</v>
          </cell>
          <cell r="H727">
            <v>20070529</v>
          </cell>
          <cell r="I727">
            <v>-72884.710000000006</v>
          </cell>
          <cell r="J727" t="str">
            <v>310107$Gordon J 07.100395</v>
          </cell>
          <cell r="K727" t="str">
            <v>USD</v>
          </cell>
          <cell r="L727">
            <v>-1035</v>
          </cell>
          <cell r="M727" t="str">
            <v>000SDBA03</v>
          </cell>
          <cell r="N727">
            <v>20070611</v>
          </cell>
        </row>
        <row r="728">
          <cell r="A728">
            <v>5054</v>
          </cell>
          <cell r="B728" t="str">
            <v>KEN022</v>
          </cell>
          <cell r="C728" t="str">
            <v>KE654</v>
          </cell>
          <cell r="D728">
            <v>30</v>
          </cell>
          <cell r="E728" t="str">
            <v>PMER</v>
          </cell>
          <cell r="F728" t="str">
            <v>PMEG</v>
          </cell>
          <cell r="G728">
            <v>100419</v>
          </cell>
          <cell r="H728">
            <v>20070529</v>
          </cell>
          <cell r="I728">
            <v>-14084</v>
          </cell>
          <cell r="J728" t="str">
            <v>310107$Gordon J 07.100395</v>
          </cell>
          <cell r="K728" t="str">
            <v>USD</v>
          </cell>
          <cell r="L728">
            <v>-200</v>
          </cell>
          <cell r="M728" t="str">
            <v>000SDBA03</v>
          </cell>
          <cell r="N728">
            <v>20070611</v>
          </cell>
        </row>
        <row r="729">
          <cell r="A729">
            <v>5052</v>
          </cell>
          <cell r="B729" t="str">
            <v>KEN022</v>
          </cell>
          <cell r="C729" t="str">
            <v>KE654</v>
          </cell>
          <cell r="D729">
            <v>30</v>
          </cell>
          <cell r="E729" t="str">
            <v>PMER</v>
          </cell>
          <cell r="F729" t="str">
            <v>PMEG</v>
          </cell>
          <cell r="G729">
            <v>100419</v>
          </cell>
          <cell r="H729">
            <v>20070529</v>
          </cell>
          <cell r="I729">
            <v>-12336.18</v>
          </cell>
          <cell r="J729" t="str">
            <v>310107$Gordon J 07.100395</v>
          </cell>
          <cell r="K729" t="str">
            <v>USD</v>
          </cell>
          <cell r="L729">
            <v>-175.18</v>
          </cell>
          <cell r="M729" t="str">
            <v>000SDBA03</v>
          </cell>
          <cell r="N729">
            <v>20070611</v>
          </cell>
        </row>
        <row r="730">
          <cell r="A730">
            <v>5042</v>
          </cell>
          <cell r="B730" t="str">
            <v>KEN022</v>
          </cell>
          <cell r="C730" t="str">
            <v>KE654</v>
          </cell>
          <cell r="D730">
            <v>30</v>
          </cell>
          <cell r="E730" t="str">
            <v>PMER</v>
          </cell>
          <cell r="F730" t="str">
            <v>PMEG</v>
          </cell>
          <cell r="G730">
            <v>100419</v>
          </cell>
          <cell r="H730">
            <v>20070529</v>
          </cell>
          <cell r="I730">
            <v>-5435.72</v>
          </cell>
          <cell r="J730" t="str">
            <v>310107$Gordon J 07.100395</v>
          </cell>
          <cell r="K730" t="str">
            <v>USD</v>
          </cell>
          <cell r="L730">
            <v>-77.19</v>
          </cell>
          <cell r="M730" t="str">
            <v>000SDBA03</v>
          </cell>
          <cell r="N730">
            <v>20070611</v>
          </cell>
        </row>
        <row r="731">
          <cell r="A731">
            <v>5044</v>
          </cell>
          <cell r="B731" t="str">
            <v>KEN022</v>
          </cell>
          <cell r="C731" t="str">
            <v>KE654</v>
          </cell>
          <cell r="D731">
            <v>30</v>
          </cell>
          <cell r="E731" t="str">
            <v>PMER</v>
          </cell>
          <cell r="F731" t="str">
            <v>PMEG</v>
          </cell>
          <cell r="G731">
            <v>100419</v>
          </cell>
          <cell r="H731">
            <v>20070529</v>
          </cell>
          <cell r="I731">
            <v>-3090.73</v>
          </cell>
          <cell r="J731" t="str">
            <v>310107$Gordon J 07.100395</v>
          </cell>
          <cell r="K731" t="str">
            <v>USD</v>
          </cell>
          <cell r="L731">
            <v>-43.89</v>
          </cell>
          <cell r="M731" t="str">
            <v>000SDBA03</v>
          </cell>
          <cell r="N731">
            <v>20070611</v>
          </cell>
        </row>
        <row r="732">
          <cell r="A732">
            <v>5068</v>
          </cell>
          <cell r="B732" t="str">
            <v>KEN022</v>
          </cell>
          <cell r="C732" t="str">
            <v>KE654</v>
          </cell>
          <cell r="D732">
            <v>30</v>
          </cell>
          <cell r="E732" t="str">
            <v>PMER</v>
          </cell>
          <cell r="F732" t="str">
            <v>PMEG</v>
          </cell>
          <cell r="G732">
            <v>100419</v>
          </cell>
          <cell r="H732">
            <v>20070529</v>
          </cell>
          <cell r="I732">
            <v>-1093.6199999999999</v>
          </cell>
          <cell r="J732" t="str">
            <v>310107$Gordon J 07.100395</v>
          </cell>
          <cell r="K732" t="str">
            <v>USD</v>
          </cell>
          <cell r="L732">
            <v>-15.53</v>
          </cell>
          <cell r="M732" t="str">
            <v>000SDBA03</v>
          </cell>
          <cell r="N732">
            <v>20070611</v>
          </cell>
        </row>
        <row r="733">
          <cell r="A733">
            <v>5068</v>
          </cell>
          <cell r="B733" t="str">
            <v>KEN022</v>
          </cell>
          <cell r="C733" t="str">
            <v>KE654</v>
          </cell>
          <cell r="D733">
            <v>30</v>
          </cell>
          <cell r="E733" t="str">
            <v>PMER</v>
          </cell>
          <cell r="F733" t="str">
            <v>PMEG</v>
          </cell>
          <cell r="G733">
            <v>100395</v>
          </cell>
          <cell r="H733">
            <v>20070529</v>
          </cell>
          <cell r="I733">
            <v>1093.6199999999999</v>
          </cell>
          <cell r="J733" t="str">
            <v>310107$Gordon Jan'07 bene</v>
          </cell>
          <cell r="K733" t="str">
            <v>USD</v>
          </cell>
          <cell r="L733">
            <v>15.53</v>
          </cell>
          <cell r="M733" t="str">
            <v>000SDBA03</v>
          </cell>
          <cell r="N733">
            <v>20070604</v>
          </cell>
        </row>
        <row r="734">
          <cell r="A734">
            <v>5068</v>
          </cell>
          <cell r="B734" t="str">
            <v>KEN022</v>
          </cell>
          <cell r="C734" t="str">
            <v>KE654</v>
          </cell>
          <cell r="D734">
            <v>30</v>
          </cell>
          <cell r="E734" t="str">
            <v>PMER</v>
          </cell>
          <cell r="F734" t="str">
            <v>PMEG</v>
          </cell>
          <cell r="G734">
            <v>100425</v>
          </cell>
          <cell r="H734">
            <v>20070531</v>
          </cell>
          <cell r="I734">
            <v>1093.6199999999999</v>
          </cell>
          <cell r="J734" t="str">
            <v>310107$Gordon Jan'07 bene</v>
          </cell>
          <cell r="K734" t="str">
            <v>USD</v>
          </cell>
          <cell r="L734">
            <v>15.53</v>
          </cell>
          <cell r="M734" t="str">
            <v>000SFIN05</v>
          </cell>
          <cell r="N734">
            <v>20070612</v>
          </cell>
        </row>
        <row r="735">
          <cell r="A735">
            <v>5044</v>
          </cell>
          <cell r="B735" t="str">
            <v>KEN022</v>
          </cell>
          <cell r="C735" t="str">
            <v>KE654</v>
          </cell>
          <cell r="D735">
            <v>30</v>
          </cell>
          <cell r="E735" t="str">
            <v>PMER</v>
          </cell>
          <cell r="F735" t="str">
            <v>PMEG</v>
          </cell>
          <cell r="G735">
            <v>100395</v>
          </cell>
          <cell r="H735">
            <v>20070529</v>
          </cell>
          <cell r="I735">
            <v>3090.73</v>
          </cell>
          <cell r="J735" t="str">
            <v>310107$Gordon Jan'07 bene</v>
          </cell>
          <cell r="K735" t="str">
            <v>USD</v>
          </cell>
          <cell r="L735">
            <v>43.89</v>
          </cell>
          <cell r="M735" t="str">
            <v>000SDBA03</v>
          </cell>
          <cell r="N735">
            <v>20070604</v>
          </cell>
        </row>
        <row r="736">
          <cell r="A736">
            <v>5044</v>
          </cell>
          <cell r="B736" t="str">
            <v>KEN022</v>
          </cell>
          <cell r="C736" t="str">
            <v>KE654</v>
          </cell>
          <cell r="D736">
            <v>30</v>
          </cell>
          <cell r="E736" t="str">
            <v>PMER</v>
          </cell>
          <cell r="F736" t="str">
            <v>PMEG</v>
          </cell>
          <cell r="G736">
            <v>100425</v>
          </cell>
          <cell r="H736">
            <v>20070531</v>
          </cell>
          <cell r="I736">
            <v>3090.73</v>
          </cell>
          <cell r="J736" t="str">
            <v>310107$Gordon Jan'07 bene</v>
          </cell>
          <cell r="K736" t="str">
            <v>USD</v>
          </cell>
          <cell r="L736">
            <v>43.89</v>
          </cell>
          <cell r="M736" t="str">
            <v>000SFIN05</v>
          </cell>
          <cell r="N736">
            <v>20070612</v>
          </cell>
        </row>
        <row r="737">
          <cell r="A737">
            <v>5042</v>
          </cell>
          <cell r="B737" t="str">
            <v>KEN022</v>
          </cell>
          <cell r="C737" t="str">
            <v>KE654</v>
          </cell>
          <cell r="D737">
            <v>30</v>
          </cell>
          <cell r="E737" t="str">
            <v>PMER</v>
          </cell>
          <cell r="F737" t="str">
            <v>PMEG</v>
          </cell>
          <cell r="G737">
            <v>100395</v>
          </cell>
          <cell r="H737">
            <v>20070529</v>
          </cell>
          <cell r="I737">
            <v>5435.72</v>
          </cell>
          <cell r="J737" t="str">
            <v>310107$Gordon Jan'07 bene</v>
          </cell>
          <cell r="K737" t="str">
            <v>USD</v>
          </cell>
          <cell r="L737">
            <v>77.19</v>
          </cell>
          <cell r="M737" t="str">
            <v>000SDBA03</v>
          </cell>
          <cell r="N737">
            <v>20070604</v>
          </cell>
        </row>
        <row r="738">
          <cell r="A738">
            <v>5042</v>
          </cell>
          <cell r="B738" t="str">
            <v>KEN022</v>
          </cell>
          <cell r="C738" t="str">
            <v>KE654</v>
          </cell>
          <cell r="D738">
            <v>30</v>
          </cell>
          <cell r="E738" t="str">
            <v>PMER</v>
          </cell>
          <cell r="F738" t="str">
            <v>PMEG</v>
          </cell>
          <cell r="G738">
            <v>100425</v>
          </cell>
          <cell r="H738">
            <v>20070531</v>
          </cell>
          <cell r="I738">
            <v>5435.72</v>
          </cell>
          <cell r="J738" t="str">
            <v>310107$Gordon Jan'07 bene</v>
          </cell>
          <cell r="K738" t="str">
            <v>USD</v>
          </cell>
          <cell r="L738">
            <v>77.19</v>
          </cell>
          <cell r="M738" t="str">
            <v>000SFIN05</v>
          </cell>
          <cell r="N738">
            <v>20070612</v>
          </cell>
        </row>
        <row r="739">
          <cell r="A739">
            <v>5052</v>
          </cell>
          <cell r="B739" t="str">
            <v>KEN022</v>
          </cell>
          <cell r="C739" t="str">
            <v>KE654</v>
          </cell>
          <cell r="D739">
            <v>30</v>
          </cell>
          <cell r="E739" t="str">
            <v>PMER</v>
          </cell>
          <cell r="F739" t="str">
            <v>PMEG</v>
          </cell>
          <cell r="G739">
            <v>100395</v>
          </cell>
          <cell r="H739">
            <v>20070529</v>
          </cell>
          <cell r="I739">
            <v>12336.18</v>
          </cell>
          <cell r="J739" t="str">
            <v>310107$Gordon Jan'07 bene</v>
          </cell>
          <cell r="K739" t="str">
            <v>USD</v>
          </cell>
          <cell r="L739">
            <v>175.18</v>
          </cell>
          <cell r="M739" t="str">
            <v>000SDBA03</v>
          </cell>
          <cell r="N739">
            <v>20070604</v>
          </cell>
        </row>
        <row r="740">
          <cell r="A740">
            <v>5052</v>
          </cell>
          <cell r="B740" t="str">
            <v>KEN022</v>
          </cell>
          <cell r="C740" t="str">
            <v>KE654</v>
          </cell>
          <cell r="D740">
            <v>30</v>
          </cell>
          <cell r="E740" t="str">
            <v>PMER</v>
          </cell>
          <cell r="F740" t="str">
            <v>PMEG</v>
          </cell>
          <cell r="G740">
            <v>100425</v>
          </cell>
          <cell r="H740">
            <v>20070531</v>
          </cell>
          <cell r="I740">
            <v>12336.18</v>
          </cell>
          <cell r="J740" t="str">
            <v>310107$Gordon Jan'07 bene</v>
          </cell>
          <cell r="K740" t="str">
            <v>USD</v>
          </cell>
          <cell r="L740">
            <v>175.18</v>
          </cell>
          <cell r="M740" t="str">
            <v>000SFIN05</v>
          </cell>
          <cell r="N740">
            <v>20070612</v>
          </cell>
        </row>
        <row r="741">
          <cell r="A741">
            <v>5054</v>
          </cell>
          <cell r="B741" t="str">
            <v>KEN022</v>
          </cell>
          <cell r="C741" t="str">
            <v>KE654</v>
          </cell>
          <cell r="D741">
            <v>30</v>
          </cell>
          <cell r="E741" t="str">
            <v>PMER</v>
          </cell>
          <cell r="F741" t="str">
            <v>PMEG</v>
          </cell>
          <cell r="G741">
            <v>100395</v>
          </cell>
          <cell r="H741">
            <v>20070529</v>
          </cell>
          <cell r="I741">
            <v>14084</v>
          </cell>
          <cell r="J741" t="str">
            <v>310107$Gordon Jan'07 bene</v>
          </cell>
          <cell r="K741" t="str">
            <v>USD</v>
          </cell>
          <cell r="L741">
            <v>200</v>
          </cell>
          <cell r="M741" t="str">
            <v>000SDBA03</v>
          </cell>
          <cell r="N741">
            <v>20070604</v>
          </cell>
        </row>
        <row r="742">
          <cell r="A742">
            <v>5054</v>
          </cell>
          <cell r="B742" t="str">
            <v>KEN022</v>
          </cell>
          <cell r="C742" t="str">
            <v>KE654</v>
          </cell>
          <cell r="D742">
            <v>30</v>
          </cell>
          <cell r="E742" t="str">
            <v>PMER</v>
          </cell>
          <cell r="F742" t="str">
            <v>PMEG</v>
          </cell>
          <cell r="G742">
            <v>100425</v>
          </cell>
          <cell r="H742">
            <v>20070531</v>
          </cell>
          <cell r="I742">
            <v>14084</v>
          </cell>
          <cell r="J742" t="str">
            <v>310107$Gordon Jan'07 bene</v>
          </cell>
          <cell r="K742" t="str">
            <v>USD</v>
          </cell>
          <cell r="L742">
            <v>200</v>
          </cell>
          <cell r="M742" t="str">
            <v>000SFIN05</v>
          </cell>
          <cell r="N742">
            <v>20070612</v>
          </cell>
        </row>
        <row r="743">
          <cell r="A743">
            <v>5012</v>
          </cell>
          <cell r="B743" t="str">
            <v>KEN022</v>
          </cell>
          <cell r="C743" t="str">
            <v>KE654</v>
          </cell>
          <cell r="D743">
            <v>30</v>
          </cell>
          <cell r="E743" t="str">
            <v>PMER</v>
          </cell>
          <cell r="F743" t="str">
            <v>PMEG</v>
          </cell>
          <cell r="G743">
            <v>100395</v>
          </cell>
          <cell r="H743">
            <v>20070529</v>
          </cell>
          <cell r="I743">
            <v>72884.710000000006</v>
          </cell>
          <cell r="J743" t="str">
            <v>310107$Gordon Jan'07 P/ro</v>
          </cell>
          <cell r="K743" t="str">
            <v>USD</v>
          </cell>
          <cell r="L743">
            <v>1035</v>
          </cell>
          <cell r="M743" t="str">
            <v>000SDBA03</v>
          </cell>
          <cell r="N743">
            <v>20070604</v>
          </cell>
        </row>
        <row r="744">
          <cell r="A744">
            <v>5012</v>
          </cell>
          <cell r="B744" t="str">
            <v>KEN022</v>
          </cell>
          <cell r="C744" t="str">
            <v>KE654</v>
          </cell>
          <cell r="D744">
            <v>30</v>
          </cell>
          <cell r="E744" t="str">
            <v>PMER</v>
          </cell>
          <cell r="F744" t="str">
            <v>PMEG</v>
          </cell>
          <cell r="G744">
            <v>100425</v>
          </cell>
          <cell r="H744">
            <v>20070531</v>
          </cell>
          <cell r="I744">
            <v>72884.710000000006</v>
          </cell>
          <cell r="J744" t="str">
            <v>310107$Gordon Jan'07 P/ro</v>
          </cell>
          <cell r="K744" t="str">
            <v>USD</v>
          </cell>
          <cell r="L744">
            <v>1035</v>
          </cell>
          <cell r="M744" t="str">
            <v>000SFIN05</v>
          </cell>
          <cell r="N744">
            <v>20070612</v>
          </cell>
        </row>
        <row r="745">
          <cell r="A745">
            <v>5410</v>
          </cell>
          <cell r="B745" t="str">
            <v>KEN022</v>
          </cell>
          <cell r="C745" t="str">
            <v>KE654</v>
          </cell>
          <cell r="D745">
            <v>30</v>
          </cell>
          <cell r="E745" t="str">
            <v>PMER</v>
          </cell>
          <cell r="F745" t="str">
            <v>PMEG</v>
          </cell>
          <cell r="G745">
            <v>100419</v>
          </cell>
          <cell r="H745">
            <v>20070529</v>
          </cell>
          <cell r="I745">
            <v>1144.33</v>
          </cell>
          <cell r="J745" t="str">
            <v>310107$Gordon v 07.100395</v>
          </cell>
          <cell r="K745" t="str">
            <v>USD</v>
          </cell>
          <cell r="L745">
            <v>16.25</v>
          </cell>
          <cell r="M745" t="str">
            <v>000SDBA03</v>
          </cell>
          <cell r="N745">
            <v>20070611</v>
          </cell>
        </row>
        <row r="746">
          <cell r="A746">
            <v>5410</v>
          </cell>
          <cell r="B746" t="str">
            <v>KEN022</v>
          </cell>
          <cell r="C746" t="str">
            <v>KE654</v>
          </cell>
          <cell r="D746">
            <v>30</v>
          </cell>
          <cell r="E746" t="str">
            <v>PMER</v>
          </cell>
          <cell r="F746" t="str">
            <v>PMEG</v>
          </cell>
          <cell r="G746">
            <v>100395</v>
          </cell>
          <cell r="H746">
            <v>20070529</v>
          </cell>
          <cell r="I746">
            <v>-1144.33</v>
          </cell>
          <cell r="J746" t="str">
            <v>310107$Gordon vehicle rec</v>
          </cell>
          <cell r="K746" t="str">
            <v>USD</v>
          </cell>
          <cell r="L746">
            <v>-16.25</v>
          </cell>
          <cell r="M746" t="str">
            <v>000SDBA03</v>
          </cell>
          <cell r="N746">
            <v>20070604</v>
          </cell>
        </row>
        <row r="747">
          <cell r="A747">
            <v>5410</v>
          </cell>
          <cell r="B747" t="str">
            <v>KEN022</v>
          </cell>
          <cell r="C747" t="str">
            <v>KE654</v>
          </cell>
          <cell r="D747">
            <v>30</v>
          </cell>
          <cell r="E747" t="str">
            <v>PMER</v>
          </cell>
          <cell r="F747" t="str">
            <v>PMEG</v>
          </cell>
          <cell r="G747">
            <v>100425</v>
          </cell>
          <cell r="H747">
            <v>20070531</v>
          </cell>
          <cell r="I747">
            <v>-1144.33</v>
          </cell>
          <cell r="J747" t="str">
            <v>310107$Gordon vehicle rec</v>
          </cell>
          <cell r="K747" t="str">
            <v>USD</v>
          </cell>
          <cell r="L747">
            <v>-16.25</v>
          </cell>
          <cell r="M747" t="str">
            <v>000SFIN05</v>
          </cell>
          <cell r="N747">
            <v>20070612</v>
          </cell>
        </row>
        <row r="748">
          <cell r="A748">
            <v>5012</v>
          </cell>
          <cell r="B748" t="str">
            <v>KEN022</v>
          </cell>
          <cell r="C748" t="str">
            <v>KE654</v>
          </cell>
          <cell r="D748">
            <v>30</v>
          </cell>
          <cell r="E748" t="str">
            <v>PMER</v>
          </cell>
          <cell r="F748" t="str">
            <v>PMEG</v>
          </cell>
          <cell r="G748">
            <v>100419</v>
          </cell>
          <cell r="H748">
            <v>20070529</v>
          </cell>
          <cell r="I748">
            <v>-87318.03</v>
          </cell>
          <cell r="J748" t="str">
            <v>311206$Gordon D 07.100395</v>
          </cell>
          <cell r="K748" t="str">
            <v>USD</v>
          </cell>
          <cell r="L748">
            <v>-1260</v>
          </cell>
          <cell r="M748" t="str">
            <v>000SDBA03</v>
          </cell>
          <cell r="N748">
            <v>20070611</v>
          </cell>
        </row>
        <row r="749">
          <cell r="A749">
            <v>5052</v>
          </cell>
          <cell r="B749" t="str">
            <v>KEN022</v>
          </cell>
          <cell r="C749" t="str">
            <v>KE654</v>
          </cell>
          <cell r="D749">
            <v>30</v>
          </cell>
          <cell r="E749" t="str">
            <v>PMER</v>
          </cell>
          <cell r="F749" t="str">
            <v>PMEG</v>
          </cell>
          <cell r="G749">
            <v>100419</v>
          </cell>
          <cell r="H749">
            <v>20070529</v>
          </cell>
          <cell r="I749">
            <v>-15041.57</v>
          </cell>
          <cell r="J749" t="str">
            <v>311206$Gordon D 07.100395</v>
          </cell>
          <cell r="K749" t="str">
            <v>USD</v>
          </cell>
          <cell r="L749">
            <v>-217.05</v>
          </cell>
          <cell r="M749" t="str">
            <v>000SDBA03</v>
          </cell>
          <cell r="N749">
            <v>20070611</v>
          </cell>
        </row>
        <row r="750">
          <cell r="A750">
            <v>5044</v>
          </cell>
          <cell r="B750" t="str">
            <v>KEN022</v>
          </cell>
          <cell r="C750" t="str">
            <v>KE654</v>
          </cell>
          <cell r="D750">
            <v>30</v>
          </cell>
          <cell r="E750" t="str">
            <v>PMER</v>
          </cell>
          <cell r="F750" t="str">
            <v>PMEG</v>
          </cell>
          <cell r="G750">
            <v>100419</v>
          </cell>
          <cell r="H750">
            <v>20070529</v>
          </cell>
          <cell r="I750">
            <v>-3726.96</v>
          </cell>
          <cell r="J750" t="str">
            <v>311206$Gordon D 07.100395</v>
          </cell>
          <cell r="K750" t="str">
            <v>USD</v>
          </cell>
          <cell r="L750">
            <v>-53.78</v>
          </cell>
          <cell r="M750" t="str">
            <v>000SDBA03</v>
          </cell>
          <cell r="N750">
            <v>20070611</v>
          </cell>
        </row>
        <row r="751">
          <cell r="A751">
            <v>5068</v>
          </cell>
          <cell r="B751" t="str">
            <v>KEN022</v>
          </cell>
          <cell r="C751" t="str">
            <v>KE654</v>
          </cell>
          <cell r="D751">
            <v>30</v>
          </cell>
          <cell r="E751" t="str">
            <v>PMER</v>
          </cell>
          <cell r="F751" t="str">
            <v>PMEG</v>
          </cell>
          <cell r="G751">
            <v>100419</v>
          </cell>
          <cell r="H751">
            <v>20070529</v>
          </cell>
          <cell r="I751">
            <v>-1309.77</v>
          </cell>
          <cell r="J751" t="str">
            <v>311206$Gordon D 07.100395</v>
          </cell>
          <cell r="K751" t="str">
            <v>USD</v>
          </cell>
          <cell r="L751">
            <v>-18.899999999999999</v>
          </cell>
          <cell r="M751" t="str">
            <v>000SDBA03</v>
          </cell>
          <cell r="N751">
            <v>20070611</v>
          </cell>
        </row>
        <row r="752">
          <cell r="A752">
            <v>5068</v>
          </cell>
          <cell r="B752" t="str">
            <v>KEN022</v>
          </cell>
          <cell r="C752" t="str">
            <v>KE654</v>
          </cell>
          <cell r="D752">
            <v>30</v>
          </cell>
          <cell r="E752" t="str">
            <v>PMER</v>
          </cell>
          <cell r="F752" t="str">
            <v>PMEG</v>
          </cell>
          <cell r="G752">
            <v>100395</v>
          </cell>
          <cell r="H752">
            <v>20070529</v>
          </cell>
          <cell r="I752">
            <v>1309.77</v>
          </cell>
          <cell r="J752" t="str">
            <v>311206$Gordon Dec'06 bene</v>
          </cell>
          <cell r="K752" t="str">
            <v>USD</v>
          </cell>
          <cell r="L752">
            <v>18.899999999999999</v>
          </cell>
          <cell r="M752" t="str">
            <v>000SDBA03</v>
          </cell>
          <cell r="N752">
            <v>20070604</v>
          </cell>
        </row>
        <row r="753">
          <cell r="A753">
            <v>5068</v>
          </cell>
          <cell r="B753" t="str">
            <v>KEN022</v>
          </cell>
          <cell r="C753" t="str">
            <v>KE654</v>
          </cell>
          <cell r="D753">
            <v>30</v>
          </cell>
          <cell r="E753" t="str">
            <v>PMER</v>
          </cell>
          <cell r="F753" t="str">
            <v>PMEG</v>
          </cell>
          <cell r="G753">
            <v>100425</v>
          </cell>
          <cell r="H753">
            <v>20070531</v>
          </cell>
          <cell r="I753">
            <v>1309.77</v>
          </cell>
          <cell r="J753" t="str">
            <v>311206$Gordon Dec'06 bene</v>
          </cell>
          <cell r="K753" t="str">
            <v>USD</v>
          </cell>
          <cell r="L753">
            <v>18.899999999999999</v>
          </cell>
          <cell r="M753" t="str">
            <v>000SFIN05</v>
          </cell>
          <cell r="N753">
            <v>20070612</v>
          </cell>
        </row>
        <row r="754">
          <cell r="A754">
            <v>5044</v>
          </cell>
          <cell r="B754" t="str">
            <v>KEN022</v>
          </cell>
          <cell r="C754" t="str">
            <v>KE654</v>
          </cell>
          <cell r="D754">
            <v>30</v>
          </cell>
          <cell r="E754" t="str">
            <v>PMER</v>
          </cell>
          <cell r="F754" t="str">
            <v>PMEG</v>
          </cell>
          <cell r="G754">
            <v>100395</v>
          </cell>
          <cell r="H754">
            <v>20070529</v>
          </cell>
          <cell r="I754">
            <v>3726.96</v>
          </cell>
          <cell r="J754" t="str">
            <v>311206$Gordon Dec'06 bene</v>
          </cell>
          <cell r="K754" t="str">
            <v>USD</v>
          </cell>
          <cell r="L754">
            <v>53.78</v>
          </cell>
          <cell r="M754" t="str">
            <v>000SDBA03</v>
          </cell>
          <cell r="N754">
            <v>20070604</v>
          </cell>
        </row>
        <row r="755">
          <cell r="A755">
            <v>5044</v>
          </cell>
          <cell r="B755" t="str">
            <v>KEN022</v>
          </cell>
          <cell r="C755" t="str">
            <v>KE654</v>
          </cell>
          <cell r="D755">
            <v>30</v>
          </cell>
          <cell r="E755" t="str">
            <v>PMER</v>
          </cell>
          <cell r="F755" t="str">
            <v>PMEG</v>
          </cell>
          <cell r="G755">
            <v>100425</v>
          </cell>
          <cell r="H755">
            <v>20070531</v>
          </cell>
          <cell r="I755">
            <v>3726.96</v>
          </cell>
          <cell r="J755" t="str">
            <v>311206$Gordon Dec'06 bene</v>
          </cell>
          <cell r="K755" t="str">
            <v>USD</v>
          </cell>
          <cell r="L755">
            <v>53.78</v>
          </cell>
          <cell r="M755" t="str">
            <v>000SFIN05</v>
          </cell>
          <cell r="N755">
            <v>20070612</v>
          </cell>
        </row>
        <row r="756">
          <cell r="A756">
            <v>5052</v>
          </cell>
          <cell r="B756" t="str">
            <v>KEN022</v>
          </cell>
          <cell r="C756" t="str">
            <v>KE654</v>
          </cell>
          <cell r="D756">
            <v>30</v>
          </cell>
          <cell r="E756" t="str">
            <v>PMER</v>
          </cell>
          <cell r="F756" t="str">
            <v>PMEG</v>
          </cell>
          <cell r="G756">
            <v>100395</v>
          </cell>
          <cell r="H756">
            <v>20070529</v>
          </cell>
          <cell r="I756">
            <v>15041.57</v>
          </cell>
          <cell r="J756" t="str">
            <v>311206$Gordon Dec'06 bene</v>
          </cell>
          <cell r="K756" t="str">
            <v>USD</v>
          </cell>
          <cell r="L756">
            <v>217.05</v>
          </cell>
          <cell r="M756" t="str">
            <v>000SDBA03</v>
          </cell>
          <cell r="N756">
            <v>20070604</v>
          </cell>
        </row>
        <row r="757">
          <cell r="A757">
            <v>5052</v>
          </cell>
          <cell r="B757" t="str">
            <v>KEN022</v>
          </cell>
          <cell r="C757" t="str">
            <v>KE654</v>
          </cell>
          <cell r="D757">
            <v>30</v>
          </cell>
          <cell r="E757" t="str">
            <v>PMER</v>
          </cell>
          <cell r="F757" t="str">
            <v>PMEG</v>
          </cell>
          <cell r="G757">
            <v>100425</v>
          </cell>
          <cell r="H757">
            <v>20070531</v>
          </cell>
          <cell r="I757">
            <v>15041.57</v>
          </cell>
          <cell r="J757" t="str">
            <v>311206$Gordon Dec'06 bene</v>
          </cell>
          <cell r="K757" t="str">
            <v>USD</v>
          </cell>
          <cell r="L757">
            <v>217.05</v>
          </cell>
          <cell r="M757" t="str">
            <v>000SFIN05</v>
          </cell>
          <cell r="N757">
            <v>20070612</v>
          </cell>
        </row>
        <row r="758">
          <cell r="A758">
            <v>5012</v>
          </cell>
          <cell r="B758" t="str">
            <v>KEN022</v>
          </cell>
          <cell r="C758" t="str">
            <v>KE654</v>
          </cell>
          <cell r="D758">
            <v>30</v>
          </cell>
          <cell r="E758" t="str">
            <v>PMER</v>
          </cell>
          <cell r="F758" t="str">
            <v>PMEG</v>
          </cell>
          <cell r="G758">
            <v>100395</v>
          </cell>
          <cell r="H758">
            <v>20070529</v>
          </cell>
          <cell r="I758">
            <v>87318.03</v>
          </cell>
          <cell r="J758" t="str">
            <v>311206$Gordon Dec'06 P/ro</v>
          </cell>
          <cell r="K758" t="str">
            <v>USD</v>
          </cell>
          <cell r="L758">
            <v>1260</v>
          </cell>
          <cell r="M758" t="str">
            <v>000SDBA03</v>
          </cell>
          <cell r="N758">
            <v>20070604</v>
          </cell>
        </row>
        <row r="759">
          <cell r="A759">
            <v>5012</v>
          </cell>
          <cell r="B759" t="str">
            <v>KEN022</v>
          </cell>
          <cell r="C759" t="str">
            <v>KE654</v>
          </cell>
          <cell r="D759">
            <v>30</v>
          </cell>
          <cell r="E759" t="str">
            <v>PMER</v>
          </cell>
          <cell r="F759" t="str">
            <v>PMEG</v>
          </cell>
          <cell r="G759">
            <v>100425</v>
          </cell>
          <cell r="H759">
            <v>20070531</v>
          </cell>
          <cell r="I759">
            <v>87318.03</v>
          </cell>
          <cell r="J759" t="str">
            <v>311206$Gordon Dec'06 P/ro</v>
          </cell>
          <cell r="K759" t="str">
            <v>USD</v>
          </cell>
          <cell r="L759">
            <v>1260</v>
          </cell>
          <cell r="M759" t="str">
            <v>000SFIN05</v>
          </cell>
          <cell r="N759">
            <v>20070612</v>
          </cell>
        </row>
        <row r="760">
          <cell r="A760">
            <v>5410</v>
          </cell>
          <cell r="B760" t="str">
            <v>KEN022</v>
          </cell>
          <cell r="C760" t="str">
            <v>KE654</v>
          </cell>
          <cell r="D760">
            <v>30</v>
          </cell>
          <cell r="E760" t="str">
            <v>PMER</v>
          </cell>
          <cell r="F760" t="str">
            <v>PMEG</v>
          </cell>
          <cell r="G760">
            <v>100419</v>
          </cell>
          <cell r="H760">
            <v>20070529</v>
          </cell>
          <cell r="I760">
            <v>1501.73</v>
          </cell>
          <cell r="J760" t="str">
            <v>311206$Gordon v 07.100395</v>
          </cell>
          <cell r="K760" t="str">
            <v>USD</v>
          </cell>
          <cell r="L760">
            <v>21.67</v>
          </cell>
          <cell r="M760" t="str">
            <v>000SDBA03</v>
          </cell>
          <cell r="N760">
            <v>20070611</v>
          </cell>
        </row>
        <row r="761">
          <cell r="A761">
            <v>5410</v>
          </cell>
          <cell r="B761" t="str">
            <v>KEN022</v>
          </cell>
          <cell r="C761" t="str">
            <v>KE654</v>
          </cell>
          <cell r="D761">
            <v>30</v>
          </cell>
          <cell r="E761" t="str">
            <v>PMER</v>
          </cell>
          <cell r="F761" t="str">
            <v>PMEG</v>
          </cell>
          <cell r="G761">
            <v>100395</v>
          </cell>
          <cell r="H761">
            <v>20070529</v>
          </cell>
          <cell r="I761">
            <v>-1501.73</v>
          </cell>
          <cell r="J761" t="str">
            <v>311206$Gordon vehicle rec</v>
          </cell>
          <cell r="K761" t="str">
            <v>USD</v>
          </cell>
          <cell r="L761">
            <v>-21.67</v>
          </cell>
          <cell r="M761" t="str">
            <v>000SDBA03</v>
          </cell>
          <cell r="N761">
            <v>20070604</v>
          </cell>
        </row>
        <row r="762">
          <cell r="A762">
            <v>5410</v>
          </cell>
          <cell r="B762" t="str">
            <v>KEN022</v>
          </cell>
          <cell r="C762" t="str">
            <v>KE654</v>
          </cell>
          <cell r="D762">
            <v>30</v>
          </cell>
          <cell r="E762" t="str">
            <v>PMER</v>
          </cell>
          <cell r="F762" t="str">
            <v>PMEG</v>
          </cell>
          <cell r="G762">
            <v>100425</v>
          </cell>
          <cell r="H762">
            <v>20070531</v>
          </cell>
          <cell r="I762">
            <v>-1501.73</v>
          </cell>
          <cell r="J762" t="str">
            <v>311206$Gordon vehicle rec</v>
          </cell>
          <cell r="K762" t="str">
            <v>USD</v>
          </cell>
          <cell r="L762">
            <v>-21.67</v>
          </cell>
          <cell r="M762" t="str">
            <v>000SFIN05</v>
          </cell>
          <cell r="N762">
            <v>20070612</v>
          </cell>
        </row>
        <row r="763">
          <cell r="A763">
            <v>5068</v>
          </cell>
          <cell r="B763" t="str">
            <v>KEN022</v>
          </cell>
          <cell r="C763" t="str">
            <v>KE654</v>
          </cell>
          <cell r="D763">
            <v>30</v>
          </cell>
          <cell r="E763" t="str">
            <v>PMEG</v>
          </cell>
          <cell r="F763" t="str">
            <v>PMEG</v>
          </cell>
          <cell r="G763">
            <v>100414</v>
          </cell>
          <cell r="H763">
            <v>20070531</v>
          </cell>
          <cell r="I763">
            <v>4157.59</v>
          </cell>
          <cell r="J763" t="str">
            <v>Gordon April'07 benefits</v>
          </cell>
          <cell r="K763" t="str">
            <v>USD</v>
          </cell>
          <cell r="L763">
            <v>62.1</v>
          </cell>
          <cell r="M763" t="str">
            <v>000SDBA03</v>
          </cell>
          <cell r="N763">
            <v>20070606</v>
          </cell>
        </row>
        <row r="764">
          <cell r="A764">
            <v>5044</v>
          </cell>
          <cell r="B764" t="str">
            <v>KEN022</v>
          </cell>
          <cell r="C764" t="str">
            <v>KE654</v>
          </cell>
          <cell r="D764">
            <v>30</v>
          </cell>
          <cell r="E764" t="str">
            <v>PMEG</v>
          </cell>
          <cell r="F764" t="str">
            <v>PMEG</v>
          </cell>
          <cell r="G764">
            <v>100414</v>
          </cell>
          <cell r="H764">
            <v>20070531</v>
          </cell>
          <cell r="I764">
            <v>11812.66</v>
          </cell>
          <cell r="J764" t="str">
            <v>Gordon April'07 benefits</v>
          </cell>
          <cell r="K764" t="str">
            <v>USD</v>
          </cell>
          <cell r="L764">
            <v>176.44</v>
          </cell>
          <cell r="M764" t="str">
            <v>000SDBA03</v>
          </cell>
          <cell r="N764">
            <v>20070606</v>
          </cell>
        </row>
        <row r="765">
          <cell r="A765">
            <v>5052</v>
          </cell>
          <cell r="B765" t="str">
            <v>KEN022</v>
          </cell>
          <cell r="C765" t="str">
            <v>KE654</v>
          </cell>
          <cell r="D765">
            <v>30</v>
          </cell>
          <cell r="E765" t="str">
            <v>PMEG</v>
          </cell>
          <cell r="F765" t="str">
            <v>PMEG</v>
          </cell>
          <cell r="G765">
            <v>100414</v>
          </cell>
          <cell r="H765">
            <v>20070531</v>
          </cell>
          <cell r="I765">
            <v>46914.54</v>
          </cell>
          <cell r="J765" t="str">
            <v>Gordon April'07 benefits</v>
          </cell>
          <cell r="K765" t="str">
            <v>USD</v>
          </cell>
          <cell r="L765">
            <v>700.74</v>
          </cell>
          <cell r="M765" t="str">
            <v>000SDBA03</v>
          </cell>
          <cell r="N765">
            <v>20070606</v>
          </cell>
        </row>
        <row r="766">
          <cell r="A766">
            <v>5042</v>
          </cell>
          <cell r="B766" t="str">
            <v>KEN022</v>
          </cell>
          <cell r="C766" t="str">
            <v>KE654</v>
          </cell>
          <cell r="D766">
            <v>30</v>
          </cell>
          <cell r="E766" t="str">
            <v>PMEG</v>
          </cell>
          <cell r="F766" t="str">
            <v>PMEG</v>
          </cell>
          <cell r="G766">
            <v>100414</v>
          </cell>
          <cell r="H766">
            <v>20070531</v>
          </cell>
          <cell r="I766">
            <v>20081.650000000001</v>
          </cell>
          <cell r="J766" t="str">
            <v>Gordon Mar'07 Insurance</v>
          </cell>
          <cell r="K766" t="str">
            <v>USD</v>
          </cell>
          <cell r="L766">
            <v>299.95</v>
          </cell>
          <cell r="M766" t="str">
            <v>000SDBA03</v>
          </cell>
          <cell r="N766">
            <v>20070606</v>
          </cell>
        </row>
        <row r="767">
          <cell r="A767">
            <v>5012</v>
          </cell>
          <cell r="B767" t="str">
            <v>KEN022</v>
          </cell>
          <cell r="C767" t="str">
            <v>KE654</v>
          </cell>
          <cell r="D767">
            <v>30</v>
          </cell>
          <cell r="E767" t="str">
            <v>PMEG</v>
          </cell>
          <cell r="F767" t="str">
            <v>PMEG</v>
          </cell>
          <cell r="G767">
            <v>100414</v>
          </cell>
          <cell r="H767">
            <v>20070531</v>
          </cell>
          <cell r="I767">
            <v>277173</v>
          </cell>
          <cell r="J767" t="str">
            <v>Gordon May'07 P/roll</v>
          </cell>
          <cell r="K767" t="str">
            <v>USD</v>
          </cell>
          <cell r="L767">
            <v>4140</v>
          </cell>
          <cell r="M767" t="str">
            <v>000SDBA03</v>
          </cell>
          <cell r="N767">
            <v>20070606</v>
          </cell>
        </row>
        <row r="768">
          <cell r="A768">
            <v>5410</v>
          </cell>
          <cell r="B768" t="str">
            <v>KEN022</v>
          </cell>
          <cell r="C768" t="str">
            <v>KE654</v>
          </cell>
          <cell r="D768">
            <v>30</v>
          </cell>
          <cell r="E768" t="str">
            <v>PMEG</v>
          </cell>
          <cell r="F768" t="str">
            <v>PMEG</v>
          </cell>
          <cell r="G768">
            <v>100414</v>
          </cell>
          <cell r="H768">
            <v>20070531</v>
          </cell>
          <cell r="I768">
            <v>-4351.75</v>
          </cell>
          <cell r="J768" t="str">
            <v>Gordon vehicle recovery</v>
          </cell>
          <cell r="K768" t="str">
            <v>USD</v>
          </cell>
          <cell r="L768">
            <v>-65</v>
          </cell>
          <cell r="M768" t="str">
            <v>000SDBA03</v>
          </cell>
          <cell r="N768">
            <v>20070606</v>
          </cell>
        </row>
        <row r="769">
          <cell r="A769">
            <v>5451</v>
          </cell>
          <cell r="B769" t="str">
            <v>KEN022</v>
          </cell>
          <cell r="C769" t="str">
            <v>KE654</v>
          </cell>
          <cell r="D769">
            <v>30</v>
          </cell>
          <cell r="E769" t="str">
            <v>PMEG</v>
          </cell>
          <cell r="F769" t="str">
            <v>PMEG</v>
          </cell>
          <cell r="G769">
            <v>602364</v>
          </cell>
          <cell r="H769">
            <v>20070525</v>
          </cell>
          <cell r="I769">
            <v>18000.169999999998</v>
          </cell>
          <cell r="J769" t="str">
            <v>Meals SPM Jan-Jun 07</v>
          </cell>
          <cell r="K769" t="str">
            <v>USD</v>
          </cell>
          <cell r="L769">
            <v>270.07</v>
          </cell>
          <cell r="M769" t="str">
            <v>000SFIN05</v>
          </cell>
          <cell r="N769">
            <v>20070605</v>
          </cell>
        </row>
        <row r="770">
          <cell r="A770">
            <v>5420</v>
          </cell>
          <cell r="B770" t="str">
            <v>KEN022</v>
          </cell>
          <cell r="C770" t="str">
            <v>KE654</v>
          </cell>
          <cell r="D770">
            <v>30</v>
          </cell>
          <cell r="E770" t="str">
            <v>PMER</v>
          </cell>
          <cell r="F770" t="str">
            <v>PMER</v>
          </cell>
          <cell r="G770">
            <v>260147</v>
          </cell>
          <cell r="H770">
            <v>20070508</v>
          </cell>
          <cell r="I770">
            <v>83042.55</v>
          </cell>
          <cell r="J770" t="str">
            <v>1000452 A-Tkt Mohd Q Swit</v>
          </cell>
          <cell r="K770" t="str">
            <v>USD</v>
          </cell>
          <cell r="L770">
            <v>1233</v>
          </cell>
          <cell r="M770" t="str">
            <v>000SFIN11</v>
          </cell>
          <cell r="N770">
            <v>20070508</v>
          </cell>
        </row>
        <row r="771">
          <cell r="A771">
            <v>5440</v>
          </cell>
          <cell r="B771" t="str">
            <v>KEN022</v>
          </cell>
          <cell r="C771" t="str">
            <v>KE654</v>
          </cell>
          <cell r="D771">
            <v>30</v>
          </cell>
          <cell r="E771" t="str">
            <v>PMER</v>
          </cell>
          <cell r="F771" t="str">
            <v>PMER</v>
          </cell>
          <cell r="G771">
            <v>275229</v>
          </cell>
          <cell r="H771">
            <v>20070510</v>
          </cell>
          <cell r="I771">
            <v>48700.78</v>
          </cell>
          <cell r="J771" t="str">
            <v>Mohd Q, Accom charges</v>
          </cell>
          <cell r="K771" t="str">
            <v>USD</v>
          </cell>
          <cell r="L771">
            <v>723.1</v>
          </cell>
          <cell r="M771" t="str">
            <v>000SFIN10</v>
          </cell>
          <cell r="N771">
            <v>20070510</v>
          </cell>
        </row>
        <row r="772">
          <cell r="A772">
            <v>5420</v>
          </cell>
          <cell r="B772" t="str">
            <v>KEN022</v>
          </cell>
          <cell r="C772" t="str">
            <v>KE654</v>
          </cell>
          <cell r="D772">
            <v>30</v>
          </cell>
          <cell r="E772" t="str">
            <v>PMER</v>
          </cell>
          <cell r="F772" t="str">
            <v>PMER</v>
          </cell>
          <cell r="G772">
            <v>275229</v>
          </cell>
          <cell r="H772">
            <v>20070510</v>
          </cell>
          <cell r="I772">
            <v>8512.3700000000008</v>
          </cell>
          <cell r="J772" t="str">
            <v>Mohd Q, Fares Pmt</v>
          </cell>
          <cell r="K772" t="str">
            <v>USD</v>
          </cell>
          <cell r="L772">
            <v>126.39</v>
          </cell>
          <cell r="M772" t="str">
            <v>000SFIN10</v>
          </cell>
          <cell r="N772">
            <v>20070510</v>
          </cell>
        </row>
        <row r="773">
          <cell r="A773">
            <v>5450</v>
          </cell>
          <cell r="B773" t="str">
            <v>KEN022</v>
          </cell>
          <cell r="C773" t="str">
            <v>KE654</v>
          </cell>
          <cell r="D773">
            <v>30</v>
          </cell>
          <cell r="E773" t="str">
            <v>PMER</v>
          </cell>
          <cell r="F773" t="str">
            <v>PMER</v>
          </cell>
          <cell r="G773">
            <v>275229</v>
          </cell>
          <cell r="H773">
            <v>20070510</v>
          </cell>
          <cell r="I773">
            <v>29792.95</v>
          </cell>
          <cell r="J773" t="str">
            <v>Mohd Q, Perdiem Pmt</v>
          </cell>
          <cell r="K773" t="str">
            <v>USD</v>
          </cell>
          <cell r="L773">
            <v>442.36</v>
          </cell>
          <cell r="M773" t="str">
            <v>000SFIN10</v>
          </cell>
          <cell r="N773">
            <v>20070510</v>
          </cell>
        </row>
        <row r="774">
          <cell r="A774">
            <v>5021</v>
          </cell>
          <cell r="B774" t="str">
            <v>KEN022</v>
          </cell>
          <cell r="C774" t="str">
            <v>KE654</v>
          </cell>
          <cell r="D774">
            <v>60</v>
          </cell>
          <cell r="F774" t="str">
            <v>SDCF</v>
          </cell>
          <cell r="G774">
            <v>100417</v>
          </cell>
          <cell r="H774">
            <v>20070531</v>
          </cell>
          <cell r="I774">
            <v>32.14</v>
          </cell>
          <cell r="J774" t="str">
            <v>310507$SUPPORT Units Cost</v>
          </cell>
          <cell r="K774" t="str">
            <v>USD</v>
          </cell>
          <cell r="L774">
            <v>0.48</v>
          </cell>
          <cell r="M774" t="str">
            <v>00SDBA03</v>
          </cell>
          <cell r="N774">
            <v>20070611</v>
          </cell>
        </row>
        <row r="775">
          <cell r="A775">
            <v>5021</v>
          </cell>
          <cell r="B775" t="str">
            <v>KEN022</v>
          </cell>
          <cell r="C775" t="str">
            <v>KE654</v>
          </cell>
          <cell r="D775">
            <v>60</v>
          </cell>
          <cell r="F775" t="str">
            <v>SDCF</v>
          </cell>
          <cell r="G775">
            <v>100417</v>
          </cell>
          <cell r="H775">
            <v>20070531</v>
          </cell>
          <cell r="I775">
            <v>32.14</v>
          </cell>
          <cell r="J775" t="str">
            <v>310507$SUPPORT Units Cost</v>
          </cell>
          <cell r="K775" t="str">
            <v>USD</v>
          </cell>
          <cell r="L775">
            <v>0.48</v>
          </cell>
          <cell r="M775" t="str">
            <v>00SDBA03</v>
          </cell>
          <cell r="N775">
            <v>20070611</v>
          </cell>
        </row>
        <row r="776">
          <cell r="A776">
            <v>5021</v>
          </cell>
          <cell r="B776" t="str">
            <v>KEN022</v>
          </cell>
          <cell r="C776" t="str">
            <v>KE654</v>
          </cell>
          <cell r="D776">
            <v>60</v>
          </cell>
          <cell r="F776" t="str">
            <v>SDCF</v>
          </cell>
          <cell r="G776">
            <v>100417</v>
          </cell>
          <cell r="H776">
            <v>20070531</v>
          </cell>
          <cell r="I776">
            <v>64.27</v>
          </cell>
          <cell r="J776" t="str">
            <v>310507$SUPPORT Units Cost</v>
          </cell>
          <cell r="K776" t="str">
            <v>USD</v>
          </cell>
          <cell r="L776">
            <v>0.96</v>
          </cell>
          <cell r="M776" t="str">
            <v>00SDBA03</v>
          </cell>
          <cell r="N776">
            <v>20070611</v>
          </cell>
        </row>
        <row r="777">
          <cell r="A777">
            <v>5021</v>
          </cell>
          <cell r="B777" t="str">
            <v>KEN022</v>
          </cell>
          <cell r="C777" t="str">
            <v>KE654</v>
          </cell>
          <cell r="D777">
            <v>62</v>
          </cell>
          <cell r="F777" t="str">
            <v>SDCF</v>
          </cell>
          <cell r="G777">
            <v>100417</v>
          </cell>
          <cell r="H777">
            <v>20070531</v>
          </cell>
          <cell r="I777">
            <v>258.43</v>
          </cell>
          <cell r="J777" t="str">
            <v>310507$SUPPORT Units Cost</v>
          </cell>
          <cell r="K777" t="str">
            <v>USD</v>
          </cell>
          <cell r="L777">
            <v>3.86</v>
          </cell>
          <cell r="M777" t="str">
            <v>00SDBA03</v>
          </cell>
          <cell r="N777">
            <v>20070611</v>
          </cell>
        </row>
        <row r="778">
          <cell r="A778">
            <v>5021</v>
          </cell>
          <cell r="B778" t="str">
            <v>KEN022</v>
          </cell>
          <cell r="C778" t="str">
            <v>KE654</v>
          </cell>
          <cell r="D778">
            <v>63</v>
          </cell>
          <cell r="F778" t="str">
            <v>SDCF</v>
          </cell>
          <cell r="G778">
            <v>100417</v>
          </cell>
          <cell r="H778">
            <v>20070531</v>
          </cell>
          <cell r="I778">
            <v>32.14</v>
          </cell>
          <cell r="J778" t="str">
            <v>310507$SUPPORT Units Cost</v>
          </cell>
          <cell r="K778" t="str">
            <v>USD</v>
          </cell>
          <cell r="L778">
            <v>0.48</v>
          </cell>
          <cell r="M778" t="str">
            <v>00SDBA03</v>
          </cell>
          <cell r="N778">
            <v>20070611</v>
          </cell>
        </row>
        <row r="779">
          <cell r="A779">
            <v>5021</v>
          </cell>
          <cell r="B779" t="str">
            <v>KEN022</v>
          </cell>
          <cell r="C779" t="str">
            <v>KE654</v>
          </cell>
          <cell r="D779">
            <v>63</v>
          </cell>
          <cell r="F779" t="str">
            <v>SDCF</v>
          </cell>
          <cell r="G779">
            <v>100417</v>
          </cell>
          <cell r="H779">
            <v>20070531</v>
          </cell>
          <cell r="I779">
            <v>355.5</v>
          </cell>
          <cell r="J779" t="str">
            <v>310507$SUPPORT Units Cost</v>
          </cell>
          <cell r="K779" t="str">
            <v>USD</v>
          </cell>
          <cell r="L779">
            <v>5.31</v>
          </cell>
          <cell r="M779" t="str">
            <v>00SDBA03</v>
          </cell>
          <cell r="N779">
            <v>20070611</v>
          </cell>
        </row>
        <row r="780">
          <cell r="A780">
            <v>5021</v>
          </cell>
          <cell r="B780" t="str">
            <v>KEN022</v>
          </cell>
          <cell r="C780" t="str">
            <v>KE654</v>
          </cell>
          <cell r="D780">
            <v>64</v>
          </cell>
          <cell r="F780" t="str">
            <v>SDCF</v>
          </cell>
          <cell r="G780">
            <v>100394</v>
          </cell>
          <cell r="H780">
            <v>20070530</v>
          </cell>
          <cell r="I780">
            <v>-107.74</v>
          </cell>
          <cell r="J780" t="str">
            <v>310107$ Support units cos</v>
          </cell>
          <cell r="K780" t="str">
            <v>USD</v>
          </cell>
          <cell r="L780">
            <v>-1.53</v>
          </cell>
          <cell r="M780" t="str">
            <v>000SFIN11</v>
          </cell>
          <cell r="N780">
            <v>20070531</v>
          </cell>
        </row>
        <row r="781">
          <cell r="A781">
            <v>5021</v>
          </cell>
          <cell r="B781" t="str">
            <v>KEN022</v>
          </cell>
          <cell r="C781" t="str">
            <v>KE654</v>
          </cell>
          <cell r="D781">
            <v>64</v>
          </cell>
          <cell r="F781" t="str">
            <v>SDCF</v>
          </cell>
          <cell r="G781">
            <v>100417</v>
          </cell>
          <cell r="H781">
            <v>20070531</v>
          </cell>
          <cell r="I781">
            <v>32.14</v>
          </cell>
          <cell r="J781" t="str">
            <v>310507$SUPPORT Units Cost</v>
          </cell>
          <cell r="K781" t="str">
            <v>USD</v>
          </cell>
          <cell r="L781">
            <v>0.48</v>
          </cell>
          <cell r="M781" t="str">
            <v>00SDBA03</v>
          </cell>
          <cell r="N781">
            <v>20070611</v>
          </cell>
        </row>
        <row r="782">
          <cell r="A782">
            <v>5021</v>
          </cell>
          <cell r="B782" t="str">
            <v>KEN022</v>
          </cell>
          <cell r="C782" t="str">
            <v>KE654</v>
          </cell>
          <cell r="D782">
            <v>64</v>
          </cell>
          <cell r="F782" t="str">
            <v>SDCF</v>
          </cell>
          <cell r="G782">
            <v>100417</v>
          </cell>
          <cell r="H782">
            <v>20070531</v>
          </cell>
          <cell r="I782">
            <v>64.27</v>
          </cell>
          <cell r="J782" t="str">
            <v>310507$SUPPORT Units Cost</v>
          </cell>
          <cell r="K782" t="str">
            <v>USD</v>
          </cell>
          <cell r="L782">
            <v>0.96</v>
          </cell>
          <cell r="M782" t="str">
            <v>00SDBA03</v>
          </cell>
          <cell r="N782">
            <v>20070611</v>
          </cell>
        </row>
        <row r="783">
          <cell r="A783">
            <v>5021</v>
          </cell>
          <cell r="B783" t="str">
            <v>KEN022</v>
          </cell>
          <cell r="C783" t="str">
            <v>KE654</v>
          </cell>
          <cell r="D783">
            <v>65</v>
          </cell>
          <cell r="F783" t="str">
            <v>SDCF</v>
          </cell>
          <cell r="G783">
            <v>100417</v>
          </cell>
          <cell r="H783">
            <v>20070531</v>
          </cell>
          <cell r="I783">
            <v>64.27</v>
          </cell>
          <cell r="J783" t="str">
            <v>310507$SUPPORT Units Cost</v>
          </cell>
          <cell r="K783" t="str">
            <v>USD</v>
          </cell>
          <cell r="L783">
            <v>0.96</v>
          </cell>
          <cell r="M783" t="str">
            <v>00SDBA03</v>
          </cell>
          <cell r="N783">
            <v>20070611</v>
          </cell>
        </row>
        <row r="784">
          <cell r="A784">
            <v>5022</v>
          </cell>
          <cell r="B784" t="str">
            <v>KEN022</v>
          </cell>
          <cell r="C784" t="str">
            <v>KE654</v>
          </cell>
          <cell r="D784">
            <v>11</v>
          </cell>
          <cell r="E784">
            <v>6023</v>
          </cell>
          <cell r="F784" t="str">
            <v>SDCF</v>
          </cell>
          <cell r="G784">
            <v>100403</v>
          </cell>
          <cell r="H784">
            <v>20070527</v>
          </cell>
          <cell r="I784">
            <v>-7789</v>
          </cell>
          <cell r="J784" t="str">
            <v>300307$CD Costs</v>
          </cell>
          <cell r="K784" t="str">
            <v>USD</v>
          </cell>
          <cell r="L784">
            <v>-113.41</v>
          </cell>
          <cell r="M784" t="str">
            <v>000SDBA03</v>
          </cell>
          <cell r="N784">
            <v>20070604</v>
          </cell>
        </row>
        <row r="785">
          <cell r="A785">
            <v>5022</v>
          </cell>
          <cell r="B785" t="str">
            <v>KEN022</v>
          </cell>
          <cell r="C785" t="str">
            <v>KE654</v>
          </cell>
          <cell r="D785">
            <v>11</v>
          </cell>
          <cell r="E785">
            <v>6023</v>
          </cell>
          <cell r="F785" t="str">
            <v>SDCF</v>
          </cell>
          <cell r="G785">
            <v>100417</v>
          </cell>
          <cell r="H785">
            <v>20070531</v>
          </cell>
          <cell r="I785">
            <v>7564.01</v>
          </cell>
          <cell r="J785" t="str">
            <v>310507$CD Costs</v>
          </cell>
          <cell r="K785" t="str">
            <v>USD</v>
          </cell>
          <cell r="L785">
            <v>112.98</v>
          </cell>
          <cell r="M785" t="str">
            <v>00SDBA03</v>
          </cell>
          <cell r="N785">
            <v>20070611</v>
          </cell>
        </row>
        <row r="786">
          <cell r="A786">
            <v>5023</v>
          </cell>
          <cell r="B786" t="str">
            <v>KEN022</v>
          </cell>
          <cell r="C786" t="str">
            <v>KE654</v>
          </cell>
          <cell r="D786">
            <v>60</v>
          </cell>
          <cell r="F786" t="str">
            <v>SDCF</v>
          </cell>
          <cell r="G786">
            <v>100417</v>
          </cell>
          <cell r="H786">
            <v>20070531</v>
          </cell>
          <cell r="I786">
            <v>2708.8</v>
          </cell>
          <cell r="J786" t="str">
            <v>310507$SUPPORT Units Cost</v>
          </cell>
          <cell r="K786" t="str">
            <v>USD</v>
          </cell>
          <cell r="L786">
            <v>40.46</v>
          </cell>
          <cell r="M786" t="str">
            <v>00SDBA03</v>
          </cell>
          <cell r="N786">
            <v>20070611</v>
          </cell>
        </row>
        <row r="787">
          <cell r="A787">
            <v>5031</v>
          </cell>
          <cell r="B787" t="str">
            <v>KEN022</v>
          </cell>
          <cell r="C787" t="str">
            <v>KE654</v>
          </cell>
          <cell r="D787">
            <v>60</v>
          </cell>
          <cell r="F787" t="str">
            <v>SDCF</v>
          </cell>
          <cell r="G787">
            <v>100403</v>
          </cell>
          <cell r="H787">
            <v>20070527</v>
          </cell>
          <cell r="I787">
            <v>-1119.8599999999999</v>
          </cell>
          <cell r="J787" t="str">
            <v>280207$SUPPORT Units Cost</v>
          </cell>
          <cell r="K787" t="str">
            <v>USD</v>
          </cell>
          <cell r="L787">
            <v>-16.09</v>
          </cell>
          <cell r="M787" t="str">
            <v>000SDBA03</v>
          </cell>
          <cell r="N787">
            <v>20070604</v>
          </cell>
        </row>
        <row r="788">
          <cell r="A788">
            <v>5031</v>
          </cell>
          <cell r="B788" t="str">
            <v>KEN022</v>
          </cell>
          <cell r="C788" t="str">
            <v>KE654</v>
          </cell>
          <cell r="D788">
            <v>60</v>
          </cell>
          <cell r="F788" t="str">
            <v>SDCF</v>
          </cell>
          <cell r="G788">
            <v>100417</v>
          </cell>
          <cell r="H788">
            <v>20070531</v>
          </cell>
          <cell r="I788">
            <v>1109.3599999999999</v>
          </cell>
          <cell r="J788" t="str">
            <v>310507$SUPPORT Units Cost</v>
          </cell>
          <cell r="K788" t="str">
            <v>USD</v>
          </cell>
          <cell r="L788">
            <v>16.57</v>
          </cell>
          <cell r="M788" t="str">
            <v>00SDBA03</v>
          </cell>
          <cell r="N788">
            <v>20070611</v>
          </cell>
        </row>
        <row r="789">
          <cell r="A789">
            <v>5031</v>
          </cell>
          <cell r="B789" t="str">
            <v>KEN022</v>
          </cell>
          <cell r="C789" t="str">
            <v>KE654</v>
          </cell>
          <cell r="D789">
            <v>62</v>
          </cell>
          <cell r="F789" t="str">
            <v>SDCF</v>
          </cell>
          <cell r="G789">
            <v>100403</v>
          </cell>
          <cell r="H789">
            <v>20070527</v>
          </cell>
          <cell r="I789">
            <v>-14219.97</v>
          </cell>
          <cell r="J789" t="str">
            <v>280207$SUPPORT Units Cost</v>
          </cell>
          <cell r="K789" t="str">
            <v>USD</v>
          </cell>
          <cell r="L789">
            <v>-204.31</v>
          </cell>
          <cell r="M789" t="str">
            <v>000SDBA03</v>
          </cell>
          <cell r="N789">
            <v>20070604</v>
          </cell>
        </row>
        <row r="790">
          <cell r="A790">
            <v>5031</v>
          </cell>
          <cell r="B790" t="str">
            <v>KEN022</v>
          </cell>
          <cell r="C790" t="str">
            <v>KE654</v>
          </cell>
          <cell r="D790">
            <v>62</v>
          </cell>
          <cell r="F790" t="str">
            <v>SDCF</v>
          </cell>
          <cell r="G790">
            <v>100417</v>
          </cell>
          <cell r="H790">
            <v>20070531</v>
          </cell>
          <cell r="I790">
            <v>14217.5</v>
          </cell>
          <cell r="J790" t="str">
            <v>310507$SUPPORT Units Cost</v>
          </cell>
          <cell r="K790" t="str">
            <v>USD</v>
          </cell>
          <cell r="L790">
            <v>212.36</v>
          </cell>
          <cell r="M790" t="str">
            <v>00SDBA03</v>
          </cell>
          <cell r="N790">
            <v>20070611</v>
          </cell>
        </row>
        <row r="791">
          <cell r="A791">
            <v>5031</v>
          </cell>
          <cell r="B791" t="str">
            <v>KEN022</v>
          </cell>
          <cell r="C791" t="str">
            <v>KE654</v>
          </cell>
          <cell r="D791">
            <v>63</v>
          </cell>
          <cell r="F791" t="str">
            <v>SDCF</v>
          </cell>
          <cell r="G791">
            <v>100403</v>
          </cell>
          <cell r="H791">
            <v>20070527</v>
          </cell>
          <cell r="I791">
            <v>-5943.84</v>
          </cell>
          <cell r="J791" t="str">
            <v>280207$SUPPORT Units Cost</v>
          </cell>
          <cell r="K791" t="str">
            <v>USD</v>
          </cell>
          <cell r="L791">
            <v>-85.4</v>
          </cell>
          <cell r="M791" t="str">
            <v>000SDBA03</v>
          </cell>
          <cell r="N791">
            <v>20070604</v>
          </cell>
        </row>
        <row r="792">
          <cell r="A792">
            <v>5031</v>
          </cell>
          <cell r="B792" t="str">
            <v>KEN022</v>
          </cell>
          <cell r="C792" t="str">
            <v>KE654</v>
          </cell>
          <cell r="D792">
            <v>63</v>
          </cell>
          <cell r="F792" t="str">
            <v>SDCF</v>
          </cell>
          <cell r="G792">
            <v>100403</v>
          </cell>
          <cell r="H792">
            <v>20070527</v>
          </cell>
          <cell r="I792">
            <v>-4295.71</v>
          </cell>
          <cell r="J792" t="str">
            <v>280207$SUPPORT Units Cost</v>
          </cell>
          <cell r="K792" t="str">
            <v>USD</v>
          </cell>
          <cell r="L792">
            <v>-61.72</v>
          </cell>
          <cell r="M792" t="str">
            <v>000SDBA03</v>
          </cell>
          <cell r="N792">
            <v>20070604</v>
          </cell>
        </row>
        <row r="793">
          <cell r="A793">
            <v>5031</v>
          </cell>
          <cell r="B793" t="str">
            <v>KEN022</v>
          </cell>
          <cell r="C793" t="str">
            <v>KE654</v>
          </cell>
          <cell r="D793">
            <v>63</v>
          </cell>
          <cell r="F793" t="str">
            <v>SDCF</v>
          </cell>
          <cell r="G793">
            <v>100417</v>
          </cell>
          <cell r="H793">
            <v>20070531</v>
          </cell>
          <cell r="I793">
            <v>4253.33</v>
          </cell>
          <cell r="J793" t="str">
            <v>310507$SUPPORT Units Cost</v>
          </cell>
          <cell r="K793" t="str">
            <v>USD</v>
          </cell>
          <cell r="L793">
            <v>63.53</v>
          </cell>
          <cell r="M793" t="str">
            <v>00SDBA03</v>
          </cell>
          <cell r="N793">
            <v>20070611</v>
          </cell>
        </row>
        <row r="794">
          <cell r="A794">
            <v>5031</v>
          </cell>
          <cell r="B794" t="str">
            <v>KEN022</v>
          </cell>
          <cell r="C794" t="str">
            <v>KE654</v>
          </cell>
          <cell r="D794">
            <v>64</v>
          </cell>
          <cell r="F794" t="str">
            <v>SDCF</v>
          </cell>
          <cell r="G794">
            <v>100417</v>
          </cell>
          <cell r="H794">
            <v>20070531</v>
          </cell>
          <cell r="I794">
            <v>1853.18</v>
          </cell>
          <cell r="J794" t="str">
            <v>310507$SUPPORT Units Cost</v>
          </cell>
          <cell r="K794" t="str">
            <v>USD</v>
          </cell>
          <cell r="L794">
            <v>27.68</v>
          </cell>
          <cell r="M794" t="str">
            <v>00SDBA03</v>
          </cell>
          <cell r="N794">
            <v>20070611</v>
          </cell>
        </row>
        <row r="795">
          <cell r="A795">
            <v>5031</v>
          </cell>
          <cell r="B795" t="str">
            <v>KEN022</v>
          </cell>
          <cell r="C795" t="str">
            <v>KE654</v>
          </cell>
          <cell r="D795">
            <v>65</v>
          </cell>
          <cell r="F795" t="str">
            <v>SDCF</v>
          </cell>
          <cell r="G795">
            <v>100417</v>
          </cell>
          <cell r="H795">
            <v>20070531</v>
          </cell>
          <cell r="I795">
            <v>2980.61</v>
          </cell>
          <cell r="J795" t="str">
            <v>310507$SUPPORT Units Cost</v>
          </cell>
          <cell r="K795" t="str">
            <v>USD</v>
          </cell>
          <cell r="L795">
            <v>44.52</v>
          </cell>
          <cell r="M795" t="str">
            <v>00SDBA03</v>
          </cell>
          <cell r="N795">
            <v>20070611</v>
          </cell>
        </row>
        <row r="796">
          <cell r="A796">
            <v>5032</v>
          </cell>
          <cell r="B796" t="str">
            <v>KEN022</v>
          </cell>
          <cell r="C796" t="str">
            <v>KE654</v>
          </cell>
          <cell r="D796">
            <v>11</v>
          </cell>
          <cell r="E796">
            <v>6023</v>
          </cell>
          <cell r="F796" t="str">
            <v>SDCF</v>
          </cell>
          <cell r="G796">
            <v>100403</v>
          </cell>
          <cell r="H796">
            <v>20070527</v>
          </cell>
          <cell r="I796">
            <v>-8378.9599999999991</v>
          </cell>
          <cell r="J796" t="str">
            <v>300307$CD Costs</v>
          </cell>
          <cell r="K796" t="str">
            <v>USD</v>
          </cell>
          <cell r="L796">
            <v>-122</v>
          </cell>
          <cell r="M796" t="str">
            <v>000SDBA03</v>
          </cell>
          <cell r="N796">
            <v>20070604</v>
          </cell>
        </row>
        <row r="797">
          <cell r="A797">
            <v>5032</v>
          </cell>
          <cell r="B797" t="str">
            <v>KEN022</v>
          </cell>
          <cell r="C797" t="str">
            <v>KE654</v>
          </cell>
          <cell r="D797">
            <v>11</v>
          </cell>
          <cell r="E797">
            <v>6023</v>
          </cell>
          <cell r="F797" t="str">
            <v>SDCF</v>
          </cell>
          <cell r="G797">
            <v>100417</v>
          </cell>
          <cell r="H797">
            <v>20070531</v>
          </cell>
          <cell r="I797">
            <v>8137.1</v>
          </cell>
          <cell r="J797" t="str">
            <v>310507$CD Costs</v>
          </cell>
          <cell r="K797" t="str">
            <v>USD</v>
          </cell>
          <cell r="L797">
            <v>121.54</v>
          </cell>
          <cell r="M797" t="str">
            <v>00SDBA03</v>
          </cell>
          <cell r="N797">
            <v>20070611</v>
          </cell>
        </row>
        <row r="798">
          <cell r="A798">
            <v>5032</v>
          </cell>
          <cell r="B798" t="str">
            <v>KEN022</v>
          </cell>
          <cell r="C798" t="str">
            <v>KE654</v>
          </cell>
          <cell r="D798">
            <v>11</v>
          </cell>
          <cell r="E798">
            <v>7451</v>
          </cell>
          <cell r="F798" t="str">
            <v>SDCF</v>
          </cell>
          <cell r="G798">
            <v>100403</v>
          </cell>
          <cell r="H798">
            <v>20070527</v>
          </cell>
          <cell r="I798">
            <v>-2491.71</v>
          </cell>
          <cell r="J798" t="str">
            <v>300307$ACDP Costs</v>
          </cell>
          <cell r="K798" t="str">
            <v>USD</v>
          </cell>
          <cell r="L798">
            <v>-36.28</v>
          </cell>
          <cell r="M798" t="str">
            <v>000SDBA03</v>
          </cell>
          <cell r="N798">
            <v>20070604</v>
          </cell>
        </row>
        <row r="799">
          <cell r="A799">
            <v>5041</v>
          </cell>
          <cell r="B799" t="str">
            <v>KEN022</v>
          </cell>
          <cell r="C799" t="str">
            <v>KE654</v>
          </cell>
          <cell r="D799">
            <v>60</v>
          </cell>
          <cell r="F799" t="str">
            <v>SDCF</v>
          </cell>
          <cell r="G799">
            <v>100417</v>
          </cell>
          <cell r="H799">
            <v>20070531</v>
          </cell>
          <cell r="I799">
            <v>81.010000000000005</v>
          </cell>
          <cell r="J799" t="str">
            <v>310507$SUPPORT Units Cost</v>
          </cell>
          <cell r="K799" t="str">
            <v>USD</v>
          </cell>
          <cell r="L799">
            <v>1.21</v>
          </cell>
          <cell r="M799" t="str">
            <v>00SDBA03</v>
          </cell>
          <cell r="N799">
            <v>20070611</v>
          </cell>
        </row>
        <row r="800">
          <cell r="A800">
            <v>5041</v>
          </cell>
          <cell r="B800" t="str">
            <v>KEN022</v>
          </cell>
          <cell r="C800" t="str">
            <v>KE654</v>
          </cell>
          <cell r="D800">
            <v>60</v>
          </cell>
          <cell r="F800" t="str">
            <v>SDCF</v>
          </cell>
          <cell r="G800">
            <v>100417</v>
          </cell>
          <cell r="H800">
            <v>20070531</v>
          </cell>
          <cell r="I800">
            <v>81.010000000000005</v>
          </cell>
          <cell r="J800" t="str">
            <v>310507$SUPPORT Units Cost</v>
          </cell>
          <cell r="K800" t="str">
            <v>USD</v>
          </cell>
          <cell r="L800">
            <v>1.21</v>
          </cell>
          <cell r="M800" t="str">
            <v>00SDBA03</v>
          </cell>
          <cell r="N800">
            <v>20070611</v>
          </cell>
        </row>
        <row r="801">
          <cell r="A801">
            <v>5041</v>
          </cell>
          <cell r="B801" t="str">
            <v>KEN022</v>
          </cell>
          <cell r="C801" t="str">
            <v>KE654</v>
          </cell>
          <cell r="D801">
            <v>60</v>
          </cell>
          <cell r="F801" t="str">
            <v>SDCF</v>
          </cell>
          <cell r="G801">
            <v>100417</v>
          </cell>
          <cell r="H801">
            <v>20070531</v>
          </cell>
          <cell r="I801">
            <v>145.58000000000001</v>
          </cell>
          <cell r="J801" t="str">
            <v>160507$SUPPORT Units Cost</v>
          </cell>
          <cell r="K801" t="str">
            <v>USD</v>
          </cell>
          <cell r="L801">
            <v>2.16</v>
          </cell>
          <cell r="M801" t="str">
            <v>00SDBA03</v>
          </cell>
          <cell r="N801">
            <v>20070611</v>
          </cell>
        </row>
        <row r="802">
          <cell r="A802">
            <v>5041</v>
          </cell>
          <cell r="B802" t="str">
            <v>KEN022</v>
          </cell>
          <cell r="C802" t="str">
            <v>KE654</v>
          </cell>
          <cell r="D802">
            <v>60</v>
          </cell>
          <cell r="F802" t="str">
            <v>SDCF</v>
          </cell>
          <cell r="G802">
            <v>100417</v>
          </cell>
          <cell r="H802">
            <v>20070531</v>
          </cell>
          <cell r="I802">
            <v>161.35</v>
          </cell>
          <cell r="J802" t="str">
            <v>310507$SUPPORT Units Cost</v>
          </cell>
          <cell r="K802" t="str">
            <v>USD</v>
          </cell>
          <cell r="L802">
            <v>2.41</v>
          </cell>
          <cell r="M802" t="str">
            <v>00SDBA03</v>
          </cell>
          <cell r="N802">
            <v>20070611</v>
          </cell>
        </row>
        <row r="803">
          <cell r="A803">
            <v>5041</v>
          </cell>
          <cell r="B803" t="str">
            <v>KEN022</v>
          </cell>
          <cell r="C803" t="str">
            <v>KE654</v>
          </cell>
          <cell r="D803">
            <v>60</v>
          </cell>
          <cell r="F803" t="str">
            <v>SDCF</v>
          </cell>
          <cell r="G803">
            <v>100417</v>
          </cell>
          <cell r="H803">
            <v>20070531</v>
          </cell>
          <cell r="I803">
            <v>8617.7999999999993</v>
          </cell>
          <cell r="J803" t="str">
            <v>310507$SUPPORT Units Cost</v>
          </cell>
          <cell r="K803" t="str">
            <v>USD</v>
          </cell>
          <cell r="L803">
            <v>128.72</v>
          </cell>
          <cell r="M803" t="str">
            <v>00SDBA03</v>
          </cell>
          <cell r="N803">
            <v>20070611</v>
          </cell>
        </row>
        <row r="804">
          <cell r="A804">
            <v>5041</v>
          </cell>
          <cell r="B804" t="str">
            <v>KEN022</v>
          </cell>
          <cell r="C804" t="str">
            <v>KE654</v>
          </cell>
          <cell r="D804">
            <v>60</v>
          </cell>
          <cell r="F804" t="str">
            <v>SDCF</v>
          </cell>
          <cell r="G804">
            <v>100417</v>
          </cell>
          <cell r="H804">
            <v>20070531</v>
          </cell>
          <cell r="I804">
            <v>13413.43</v>
          </cell>
          <cell r="J804" t="str">
            <v>310507$SUPPORT Units Cost</v>
          </cell>
          <cell r="K804" t="str">
            <v>USD</v>
          </cell>
          <cell r="L804">
            <v>200.35</v>
          </cell>
          <cell r="M804" t="str">
            <v>00SDBA03</v>
          </cell>
          <cell r="N804">
            <v>20070611</v>
          </cell>
        </row>
        <row r="805">
          <cell r="A805">
            <v>5041</v>
          </cell>
          <cell r="B805" t="str">
            <v>KEN022</v>
          </cell>
          <cell r="C805" t="str">
            <v>KE654</v>
          </cell>
          <cell r="D805">
            <v>62</v>
          </cell>
          <cell r="F805" t="str">
            <v>SDCF</v>
          </cell>
          <cell r="G805">
            <v>100417</v>
          </cell>
          <cell r="H805">
            <v>20070531</v>
          </cell>
          <cell r="I805">
            <v>-2509.96</v>
          </cell>
          <cell r="J805" t="str">
            <v>310507$SUPPORT Units Cost</v>
          </cell>
          <cell r="K805" t="str">
            <v>USD</v>
          </cell>
          <cell r="L805">
            <v>-37.49</v>
          </cell>
          <cell r="M805" t="str">
            <v>00SDBA03</v>
          </cell>
          <cell r="N805">
            <v>20070611</v>
          </cell>
        </row>
        <row r="806">
          <cell r="A806">
            <v>5041</v>
          </cell>
          <cell r="B806" t="str">
            <v>KEN022</v>
          </cell>
          <cell r="C806" t="str">
            <v>KE654</v>
          </cell>
          <cell r="D806">
            <v>62</v>
          </cell>
          <cell r="F806" t="str">
            <v>SDCF</v>
          </cell>
          <cell r="G806">
            <v>100417</v>
          </cell>
          <cell r="H806">
            <v>20070531</v>
          </cell>
          <cell r="I806">
            <v>646.07000000000005</v>
          </cell>
          <cell r="J806" t="str">
            <v>310507$SUPPORT Units Cost</v>
          </cell>
          <cell r="K806" t="str">
            <v>USD</v>
          </cell>
          <cell r="L806">
            <v>9.65</v>
          </cell>
          <cell r="M806" t="str">
            <v>00SDBA03</v>
          </cell>
          <cell r="N806">
            <v>20070611</v>
          </cell>
        </row>
        <row r="807">
          <cell r="A807">
            <v>5041</v>
          </cell>
          <cell r="B807" t="str">
            <v>KEN022</v>
          </cell>
          <cell r="C807" t="str">
            <v>KE654</v>
          </cell>
          <cell r="D807">
            <v>63</v>
          </cell>
          <cell r="F807" t="str">
            <v>SDCF</v>
          </cell>
          <cell r="G807">
            <v>100417</v>
          </cell>
          <cell r="H807">
            <v>20070531</v>
          </cell>
          <cell r="I807">
            <v>145.28</v>
          </cell>
          <cell r="J807" t="str">
            <v>290507$SUPPORT Units Cost</v>
          </cell>
          <cell r="K807" t="str">
            <v>USD</v>
          </cell>
          <cell r="L807">
            <v>2.17</v>
          </cell>
          <cell r="M807" t="str">
            <v>00SDBA03</v>
          </cell>
          <cell r="N807">
            <v>20070611</v>
          </cell>
        </row>
        <row r="808">
          <cell r="A808">
            <v>5041</v>
          </cell>
          <cell r="B808" t="str">
            <v>KEN022</v>
          </cell>
          <cell r="C808" t="str">
            <v>KE654</v>
          </cell>
          <cell r="D808">
            <v>63</v>
          </cell>
          <cell r="F808" t="str">
            <v>SDCF</v>
          </cell>
          <cell r="G808">
            <v>100417</v>
          </cell>
          <cell r="H808">
            <v>20070531</v>
          </cell>
          <cell r="I808">
            <v>888.43</v>
          </cell>
          <cell r="J808" t="str">
            <v>310507$SUPPORT Units Cost</v>
          </cell>
          <cell r="K808" t="str">
            <v>USD</v>
          </cell>
          <cell r="L808">
            <v>13.27</v>
          </cell>
          <cell r="M808" t="str">
            <v>00SDBA03</v>
          </cell>
          <cell r="N808">
            <v>20070611</v>
          </cell>
        </row>
        <row r="809">
          <cell r="A809">
            <v>5041</v>
          </cell>
          <cell r="B809" t="str">
            <v>KEN022</v>
          </cell>
          <cell r="C809" t="str">
            <v>KE654</v>
          </cell>
          <cell r="D809">
            <v>64</v>
          </cell>
          <cell r="F809" t="str">
            <v>SDCF</v>
          </cell>
          <cell r="G809">
            <v>100417</v>
          </cell>
          <cell r="H809">
            <v>20070531</v>
          </cell>
          <cell r="I809">
            <v>161.35</v>
          </cell>
          <cell r="J809" t="str">
            <v>310507$SUPPORT Units Cost</v>
          </cell>
          <cell r="K809" t="str">
            <v>USD</v>
          </cell>
          <cell r="L809">
            <v>2.41</v>
          </cell>
          <cell r="M809" t="str">
            <v>00SDBA03</v>
          </cell>
          <cell r="N809">
            <v>20070611</v>
          </cell>
        </row>
        <row r="810">
          <cell r="A810">
            <v>5041</v>
          </cell>
          <cell r="B810" t="str">
            <v>KEN022</v>
          </cell>
          <cell r="C810" t="str">
            <v>KE654</v>
          </cell>
          <cell r="D810">
            <v>64</v>
          </cell>
          <cell r="F810" t="str">
            <v>SDCF</v>
          </cell>
          <cell r="G810">
            <v>100417</v>
          </cell>
          <cell r="H810">
            <v>20070531</v>
          </cell>
          <cell r="I810">
            <v>4387.2299999999996</v>
          </cell>
          <cell r="J810" t="str">
            <v>310507$SUPPORT Units Cost</v>
          </cell>
          <cell r="K810" t="str">
            <v>USD</v>
          </cell>
          <cell r="L810">
            <v>65.53</v>
          </cell>
          <cell r="M810" t="str">
            <v>00SDBA03</v>
          </cell>
          <cell r="N810">
            <v>20070611</v>
          </cell>
        </row>
        <row r="811">
          <cell r="A811">
            <v>5041</v>
          </cell>
          <cell r="B811" t="str">
            <v>KEN022</v>
          </cell>
          <cell r="C811" t="str">
            <v>KE654</v>
          </cell>
          <cell r="D811">
            <v>65</v>
          </cell>
          <cell r="F811" t="str">
            <v>SDCF</v>
          </cell>
          <cell r="G811">
            <v>100417</v>
          </cell>
          <cell r="H811">
            <v>20070531</v>
          </cell>
          <cell r="I811">
            <v>161.35</v>
          </cell>
          <cell r="J811" t="str">
            <v>310507$SUPPORT Units Cost</v>
          </cell>
          <cell r="K811" t="str">
            <v>USD</v>
          </cell>
          <cell r="L811">
            <v>2.41</v>
          </cell>
          <cell r="M811" t="str">
            <v>00SDBA03</v>
          </cell>
          <cell r="N811">
            <v>20070611</v>
          </cell>
        </row>
        <row r="812">
          <cell r="A812">
            <v>5041</v>
          </cell>
          <cell r="B812" t="str">
            <v>KEN022</v>
          </cell>
          <cell r="C812" t="str">
            <v>KE654</v>
          </cell>
          <cell r="D812">
            <v>65</v>
          </cell>
          <cell r="F812" t="str">
            <v>SDCF</v>
          </cell>
          <cell r="G812">
            <v>100417</v>
          </cell>
          <cell r="H812">
            <v>20070531</v>
          </cell>
          <cell r="I812">
            <v>1176.31</v>
          </cell>
          <cell r="J812" t="str">
            <v>310507$SUPPORT Units Cost</v>
          </cell>
          <cell r="K812" t="str">
            <v>USD</v>
          </cell>
          <cell r="L812">
            <v>17.57</v>
          </cell>
          <cell r="M812" t="str">
            <v>00SDBA03</v>
          </cell>
          <cell r="N812">
            <v>20070611</v>
          </cell>
        </row>
        <row r="813">
          <cell r="A813">
            <v>5042</v>
          </cell>
          <cell r="B813" t="str">
            <v>KEN022</v>
          </cell>
          <cell r="C813" t="str">
            <v>KE654</v>
          </cell>
          <cell r="D813">
            <v>11</v>
          </cell>
          <cell r="E813">
            <v>6023</v>
          </cell>
          <cell r="F813" t="str">
            <v>SDCF</v>
          </cell>
          <cell r="G813">
            <v>100403</v>
          </cell>
          <cell r="H813">
            <v>20070527</v>
          </cell>
          <cell r="I813">
            <v>-8012.21</v>
          </cell>
          <cell r="J813" t="str">
            <v>300307$CD Costs</v>
          </cell>
          <cell r="K813" t="str">
            <v>USD</v>
          </cell>
          <cell r="L813">
            <v>-116.66</v>
          </cell>
          <cell r="M813" t="str">
            <v>000SDBA03</v>
          </cell>
          <cell r="N813">
            <v>20070604</v>
          </cell>
        </row>
        <row r="814">
          <cell r="A814">
            <v>5042</v>
          </cell>
          <cell r="B814" t="str">
            <v>KEN022</v>
          </cell>
          <cell r="C814" t="str">
            <v>KE654</v>
          </cell>
          <cell r="D814">
            <v>11</v>
          </cell>
          <cell r="E814">
            <v>6023</v>
          </cell>
          <cell r="F814" t="str">
            <v>SDCF</v>
          </cell>
          <cell r="G814">
            <v>100417</v>
          </cell>
          <cell r="H814">
            <v>20070531</v>
          </cell>
          <cell r="I814">
            <v>7780.93</v>
          </cell>
          <cell r="J814" t="str">
            <v>310507$CD Costs</v>
          </cell>
          <cell r="K814" t="str">
            <v>USD</v>
          </cell>
          <cell r="L814">
            <v>116.22</v>
          </cell>
          <cell r="M814" t="str">
            <v>00SDBA03</v>
          </cell>
          <cell r="N814">
            <v>20070611</v>
          </cell>
        </row>
        <row r="815">
          <cell r="A815">
            <v>5042</v>
          </cell>
          <cell r="B815" t="str">
            <v>KEN022</v>
          </cell>
          <cell r="C815" t="str">
            <v>KE654</v>
          </cell>
          <cell r="D815">
            <v>11</v>
          </cell>
          <cell r="E815">
            <v>7451</v>
          </cell>
          <cell r="F815" t="str">
            <v>SDCF</v>
          </cell>
          <cell r="G815">
            <v>100394</v>
          </cell>
          <cell r="H815">
            <v>20070530</v>
          </cell>
          <cell r="I815">
            <v>-9414.7900000000009</v>
          </cell>
          <cell r="J815" t="str">
            <v>280207$ ACDP Costs</v>
          </cell>
          <cell r="K815" t="str">
            <v>USD</v>
          </cell>
          <cell r="L815">
            <v>-135.27000000000001</v>
          </cell>
          <cell r="M815" t="str">
            <v>000SFIN11</v>
          </cell>
          <cell r="N815">
            <v>20070531</v>
          </cell>
        </row>
        <row r="816">
          <cell r="A816">
            <v>5042</v>
          </cell>
          <cell r="B816" t="str">
            <v>KEN022</v>
          </cell>
          <cell r="C816" t="str">
            <v>KE654</v>
          </cell>
          <cell r="D816">
            <v>11</v>
          </cell>
          <cell r="E816">
            <v>7594</v>
          </cell>
          <cell r="F816" t="str">
            <v>SDCF</v>
          </cell>
          <cell r="G816">
            <v>100417</v>
          </cell>
          <cell r="H816">
            <v>20070531</v>
          </cell>
          <cell r="I816">
            <v>4102.03</v>
          </cell>
          <cell r="J816" t="str">
            <v>310507$ACDS Costs</v>
          </cell>
          <cell r="K816" t="str">
            <v>USD</v>
          </cell>
          <cell r="L816">
            <v>61.27</v>
          </cell>
          <cell r="M816" t="str">
            <v>00SDBA03</v>
          </cell>
          <cell r="N816">
            <v>20070611</v>
          </cell>
        </row>
        <row r="817">
          <cell r="A817">
            <v>5043</v>
          </cell>
          <cell r="B817" t="str">
            <v>KEN022</v>
          </cell>
          <cell r="C817" t="str">
            <v>KE654</v>
          </cell>
          <cell r="D817">
            <v>60</v>
          </cell>
          <cell r="F817" t="str">
            <v>SDCF</v>
          </cell>
          <cell r="G817">
            <v>100417</v>
          </cell>
          <cell r="H817">
            <v>20070531</v>
          </cell>
          <cell r="I817">
            <v>665.48</v>
          </cell>
          <cell r="J817" t="str">
            <v>310507$SUPPORT Units Cost</v>
          </cell>
          <cell r="K817" t="str">
            <v>USD</v>
          </cell>
          <cell r="L817">
            <v>9.94</v>
          </cell>
          <cell r="M817" t="str">
            <v>00SDBA03</v>
          </cell>
          <cell r="N817">
            <v>20070611</v>
          </cell>
        </row>
        <row r="818">
          <cell r="A818">
            <v>5043</v>
          </cell>
          <cell r="B818" t="str">
            <v>KEN022</v>
          </cell>
          <cell r="C818" t="str">
            <v>KE654</v>
          </cell>
          <cell r="D818">
            <v>60</v>
          </cell>
          <cell r="F818" t="str">
            <v>SDCF</v>
          </cell>
          <cell r="G818">
            <v>100417</v>
          </cell>
          <cell r="H818">
            <v>20070531</v>
          </cell>
          <cell r="I818">
            <v>2027.25</v>
          </cell>
          <cell r="J818" t="str">
            <v>310507$SUPPORT Units Cost</v>
          </cell>
          <cell r="K818" t="str">
            <v>USD</v>
          </cell>
          <cell r="L818">
            <v>30.28</v>
          </cell>
          <cell r="M818" t="str">
            <v>00SDBA03</v>
          </cell>
          <cell r="N818">
            <v>20070611</v>
          </cell>
        </row>
        <row r="819">
          <cell r="A819">
            <v>5043</v>
          </cell>
          <cell r="B819" t="str">
            <v>KEN022</v>
          </cell>
          <cell r="C819" t="str">
            <v>KE654</v>
          </cell>
          <cell r="D819">
            <v>60</v>
          </cell>
          <cell r="F819" t="str">
            <v>SDCF</v>
          </cell>
          <cell r="G819">
            <v>100417</v>
          </cell>
          <cell r="H819">
            <v>20070531</v>
          </cell>
          <cell r="I819">
            <v>6533.65</v>
          </cell>
          <cell r="J819" t="str">
            <v>310507$SUPPORT Units Cost</v>
          </cell>
          <cell r="K819" t="str">
            <v>USD</v>
          </cell>
          <cell r="L819">
            <v>97.59</v>
          </cell>
          <cell r="M819" t="str">
            <v>00SDBA03</v>
          </cell>
          <cell r="N819">
            <v>20070611</v>
          </cell>
        </row>
        <row r="820">
          <cell r="A820">
            <v>5043</v>
          </cell>
          <cell r="B820" t="str">
            <v>KEN022</v>
          </cell>
          <cell r="C820" t="str">
            <v>KE654</v>
          </cell>
          <cell r="D820">
            <v>62</v>
          </cell>
          <cell r="F820" t="str">
            <v>SDCF</v>
          </cell>
          <cell r="G820">
            <v>100417</v>
          </cell>
          <cell r="H820">
            <v>20070531</v>
          </cell>
          <cell r="I820">
            <v>11311.87</v>
          </cell>
          <cell r="J820" t="str">
            <v>310507$SUPPORT Units Cost</v>
          </cell>
          <cell r="K820" t="str">
            <v>USD</v>
          </cell>
          <cell r="L820">
            <v>168.96</v>
          </cell>
          <cell r="M820" t="str">
            <v>00SDBA03</v>
          </cell>
          <cell r="N820">
            <v>20070611</v>
          </cell>
        </row>
        <row r="821">
          <cell r="A821">
            <v>5043</v>
          </cell>
          <cell r="B821" t="str">
            <v>KEN022</v>
          </cell>
          <cell r="C821" t="str">
            <v>KE654</v>
          </cell>
          <cell r="D821">
            <v>63</v>
          </cell>
          <cell r="F821" t="str">
            <v>SDCF</v>
          </cell>
          <cell r="G821">
            <v>100403</v>
          </cell>
          <cell r="H821">
            <v>20070527</v>
          </cell>
          <cell r="I821">
            <v>-5690.64</v>
          </cell>
          <cell r="J821" t="str">
            <v>310107$SUPPORT Units Cost</v>
          </cell>
          <cell r="K821" t="str">
            <v>USD</v>
          </cell>
          <cell r="L821">
            <v>-80.81</v>
          </cell>
          <cell r="M821" t="str">
            <v>000SDBA03</v>
          </cell>
          <cell r="N821">
            <v>20070604</v>
          </cell>
        </row>
        <row r="822">
          <cell r="A822">
            <v>5043</v>
          </cell>
          <cell r="B822" t="str">
            <v>KEN022</v>
          </cell>
          <cell r="C822" t="str">
            <v>KE654</v>
          </cell>
          <cell r="D822">
            <v>63</v>
          </cell>
          <cell r="F822" t="str">
            <v>SDCF</v>
          </cell>
          <cell r="G822">
            <v>100417</v>
          </cell>
          <cell r="H822">
            <v>20070531</v>
          </cell>
          <cell r="I822">
            <v>729.75</v>
          </cell>
          <cell r="J822" t="str">
            <v>310507$SUPPORT Units Cost</v>
          </cell>
          <cell r="K822" t="str">
            <v>USD</v>
          </cell>
          <cell r="L822">
            <v>10.9</v>
          </cell>
          <cell r="M822" t="str">
            <v>00SDBA03</v>
          </cell>
          <cell r="N822">
            <v>20070611</v>
          </cell>
        </row>
        <row r="823">
          <cell r="A823">
            <v>5043</v>
          </cell>
          <cell r="B823" t="str">
            <v>KEN022</v>
          </cell>
          <cell r="C823" t="str">
            <v>KE654</v>
          </cell>
          <cell r="D823">
            <v>63</v>
          </cell>
          <cell r="F823" t="str">
            <v>SDCF</v>
          </cell>
          <cell r="G823">
            <v>100417</v>
          </cell>
          <cell r="H823">
            <v>20070531</v>
          </cell>
          <cell r="I823">
            <v>6351.55</v>
          </cell>
          <cell r="J823" t="str">
            <v>310507$SUPPORT Units Cost</v>
          </cell>
          <cell r="K823" t="str">
            <v>USD</v>
          </cell>
          <cell r="L823">
            <v>94.87</v>
          </cell>
          <cell r="M823" t="str">
            <v>00SDBA03</v>
          </cell>
          <cell r="N823">
            <v>20070611</v>
          </cell>
        </row>
        <row r="824">
          <cell r="A824">
            <v>5043</v>
          </cell>
          <cell r="B824" t="str">
            <v>KEN022</v>
          </cell>
          <cell r="C824" t="str">
            <v>KE654</v>
          </cell>
          <cell r="D824">
            <v>64</v>
          </cell>
          <cell r="F824" t="str">
            <v>SDCF</v>
          </cell>
          <cell r="G824">
            <v>100417</v>
          </cell>
          <cell r="H824">
            <v>20070531</v>
          </cell>
          <cell r="I824">
            <v>1322.93</v>
          </cell>
          <cell r="J824" t="str">
            <v>310507$SUPPORT Units Cost</v>
          </cell>
          <cell r="K824" t="str">
            <v>USD</v>
          </cell>
          <cell r="L824">
            <v>19.760000000000002</v>
          </cell>
          <cell r="M824" t="str">
            <v>00SDBA03</v>
          </cell>
          <cell r="N824">
            <v>20070611</v>
          </cell>
        </row>
        <row r="825">
          <cell r="A825">
            <v>5043</v>
          </cell>
          <cell r="B825" t="str">
            <v>KEN022</v>
          </cell>
          <cell r="C825" t="str">
            <v>KE654</v>
          </cell>
          <cell r="D825">
            <v>65</v>
          </cell>
          <cell r="F825" t="str">
            <v>SDCF</v>
          </cell>
          <cell r="G825">
            <v>100417</v>
          </cell>
          <cell r="H825">
            <v>20070531</v>
          </cell>
          <cell r="I825">
            <v>2463.7600000000002</v>
          </cell>
          <cell r="J825" t="str">
            <v>310507$SUPPORT Units Cost</v>
          </cell>
          <cell r="K825" t="str">
            <v>USD</v>
          </cell>
          <cell r="L825">
            <v>36.799999999999997</v>
          </cell>
          <cell r="M825" t="str">
            <v>00SDBA03</v>
          </cell>
          <cell r="N825">
            <v>20070611</v>
          </cell>
        </row>
        <row r="826">
          <cell r="A826">
            <v>5044</v>
          </cell>
          <cell r="B826" t="str">
            <v>KEN022</v>
          </cell>
          <cell r="C826" t="str">
            <v>KE654</v>
          </cell>
          <cell r="D826">
            <v>11</v>
          </cell>
          <cell r="E826">
            <v>6023</v>
          </cell>
          <cell r="F826" t="str">
            <v>SDCF</v>
          </cell>
          <cell r="G826">
            <v>100403</v>
          </cell>
          <cell r="H826">
            <v>20070527</v>
          </cell>
          <cell r="I826">
            <v>-11369.97</v>
          </cell>
          <cell r="J826" t="str">
            <v>300307$CD Costs</v>
          </cell>
          <cell r="K826" t="str">
            <v>USD</v>
          </cell>
          <cell r="L826">
            <v>-165.55</v>
          </cell>
          <cell r="M826" t="str">
            <v>000SDBA03</v>
          </cell>
          <cell r="N826">
            <v>20070604</v>
          </cell>
        </row>
        <row r="827">
          <cell r="A827">
            <v>5044</v>
          </cell>
          <cell r="B827" t="str">
            <v>KEN022</v>
          </cell>
          <cell r="C827" t="str">
            <v>KE654</v>
          </cell>
          <cell r="D827">
            <v>11</v>
          </cell>
          <cell r="E827">
            <v>6023</v>
          </cell>
          <cell r="F827" t="str">
            <v>SDCF</v>
          </cell>
          <cell r="G827">
            <v>100417</v>
          </cell>
          <cell r="H827">
            <v>20070531</v>
          </cell>
          <cell r="I827">
            <v>11042.06</v>
          </cell>
          <cell r="J827" t="str">
            <v>310507$CD Costs</v>
          </cell>
          <cell r="K827" t="str">
            <v>USD</v>
          </cell>
          <cell r="L827">
            <v>164.93</v>
          </cell>
          <cell r="M827" t="str">
            <v>00SDBA03</v>
          </cell>
          <cell r="N827">
            <v>20070611</v>
          </cell>
        </row>
        <row r="828">
          <cell r="A828">
            <v>5044</v>
          </cell>
          <cell r="B828" t="str">
            <v>KEN022</v>
          </cell>
          <cell r="C828" t="str">
            <v>KE654</v>
          </cell>
          <cell r="D828">
            <v>11</v>
          </cell>
          <cell r="E828">
            <v>7451</v>
          </cell>
          <cell r="F828" t="str">
            <v>SDCF</v>
          </cell>
          <cell r="G828">
            <v>100403</v>
          </cell>
          <cell r="H828">
            <v>20070527</v>
          </cell>
          <cell r="I828">
            <v>-2104.36</v>
          </cell>
          <cell r="J828" t="str">
            <v>300307$ACDP Costs</v>
          </cell>
          <cell r="K828" t="str">
            <v>USD</v>
          </cell>
          <cell r="L828">
            <v>-30.64</v>
          </cell>
          <cell r="M828" t="str">
            <v>000SDBA03</v>
          </cell>
          <cell r="N828">
            <v>20070604</v>
          </cell>
        </row>
        <row r="829">
          <cell r="A829">
            <v>5044</v>
          </cell>
          <cell r="B829" t="str">
            <v>KEN022</v>
          </cell>
          <cell r="C829" t="str">
            <v>KE654</v>
          </cell>
          <cell r="D829">
            <v>11</v>
          </cell>
          <cell r="E829">
            <v>7594</v>
          </cell>
          <cell r="F829" t="str">
            <v>SDCF</v>
          </cell>
          <cell r="G829">
            <v>100403</v>
          </cell>
          <cell r="H829">
            <v>20070527</v>
          </cell>
          <cell r="I829">
            <v>-2705.99</v>
          </cell>
          <cell r="J829" t="str">
            <v>300307$ACDS Costs</v>
          </cell>
          <cell r="K829" t="str">
            <v>USD</v>
          </cell>
          <cell r="L829">
            <v>-39.4</v>
          </cell>
          <cell r="M829" t="str">
            <v>000SDBA03</v>
          </cell>
          <cell r="N829">
            <v>20070604</v>
          </cell>
        </row>
        <row r="830">
          <cell r="A830">
            <v>5044</v>
          </cell>
          <cell r="B830" t="str">
            <v>KEN022</v>
          </cell>
          <cell r="C830" t="str">
            <v>KE654</v>
          </cell>
          <cell r="D830">
            <v>11</v>
          </cell>
          <cell r="E830">
            <v>7594</v>
          </cell>
          <cell r="F830" t="str">
            <v>SDCF</v>
          </cell>
          <cell r="G830">
            <v>100417</v>
          </cell>
          <cell r="H830">
            <v>20070531</v>
          </cell>
          <cell r="I830">
            <v>2750.31</v>
          </cell>
          <cell r="J830" t="str">
            <v>310507$ACDS Costs</v>
          </cell>
          <cell r="K830" t="str">
            <v>USD</v>
          </cell>
          <cell r="L830">
            <v>41.08</v>
          </cell>
          <cell r="M830" t="str">
            <v>00SDBA03</v>
          </cell>
          <cell r="N830">
            <v>20070611</v>
          </cell>
        </row>
        <row r="831">
          <cell r="A831">
            <v>5052</v>
          </cell>
          <cell r="B831" t="str">
            <v>KEN022</v>
          </cell>
          <cell r="C831" t="str">
            <v>KE654</v>
          </cell>
          <cell r="D831">
            <v>11</v>
          </cell>
          <cell r="E831">
            <v>6023</v>
          </cell>
          <cell r="F831" t="str">
            <v>SDCF</v>
          </cell>
          <cell r="G831">
            <v>100403</v>
          </cell>
          <cell r="H831">
            <v>20070527</v>
          </cell>
          <cell r="I831">
            <v>-19701.54</v>
          </cell>
          <cell r="J831" t="str">
            <v>300307$CD Costs</v>
          </cell>
          <cell r="K831" t="str">
            <v>USD</v>
          </cell>
          <cell r="L831">
            <v>-286.86</v>
          </cell>
          <cell r="M831" t="str">
            <v>000SDBA03</v>
          </cell>
          <cell r="N831">
            <v>20070604</v>
          </cell>
        </row>
        <row r="832">
          <cell r="A832">
            <v>5052</v>
          </cell>
          <cell r="B832" t="str">
            <v>KEN022</v>
          </cell>
          <cell r="C832" t="str">
            <v>KE654</v>
          </cell>
          <cell r="D832">
            <v>11</v>
          </cell>
          <cell r="E832">
            <v>6023</v>
          </cell>
          <cell r="F832" t="str">
            <v>SDCF</v>
          </cell>
          <cell r="G832">
            <v>100417</v>
          </cell>
          <cell r="H832">
            <v>20070531</v>
          </cell>
          <cell r="I832">
            <v>19132.97</v>
          </cell>
          <cell r="J832" t="str">
            <v>310507$CD Costs</v>
          </cell>
          <cell r="K832" t="str">
            <v>USD</v>
          </cell>
          <cell r="L832">
            <v>285.77999999999997</v>
          </cell>
          <cell r="M832" t="str">
            <v>00SDBA03</v>
          </cell>
          <cell r="N832">
            <v>20070611</v>
          </cell>
        </row>
        <row r="833">
          <cell r="A833">
            <v>5052</v>
          </cell>
          <cell r="B833" t="str">
            <v>KEN022</v>
          </cell>
          <cell r="C833" t="str">
            <v>KE654</v>
          </cell>
          <cell r="D833">
            <v>11</v>
          </cell>
          <cell r="E833">
            <v>7451</v>
          </cell>
          <cell r="F833" t="str">
            <v>SDCF</v>
          </cell>
          <cell r="G833">
            <v>100403</v>
          </cell>
          <cell r="H833">
            <v>20070527</v>
          </cell>
          <cell r="I833">
            <v>-7594.09</v>
          </cell>
          <cell r="J833" t="str">
            <v>310107$ACDP Costs</v>
          </cell>
          <cell r="K833" t="str">
            <v>USD</v>
          </cell>
          <cell r="L833">
            <v>-107.84</v>
          </cell>
          <cell r="M833" t="str">
            <v>000SDBA03</v>
          </cell>
          <cell r="N833">
            <v>20070604</v>
          </cell>
        </row>
        <row r="834">
          <cell r="A834">
            <v>5052</v>
          </cell>
          <cell r="B834" t="str">
            <v>KEN022</v>
          </cell>
          <cell r="C834" t="str">
            <v>KE654</v>
          </cell>
          <cell r="D834">
            <v>11</v>
          </cell>
          <cell r="E834">
            <v>7451</v>
          </cell>
          <cell r="F834" t="str">
            <v>SDCF</v>
          </cell>
          <cell r="G834">
            <v>100403</v>
          </cell>
          <cell r="H834">
            <v>20070527</v>
          </cell>
          <cell r="I834">
            <v>-7146.84</v>
          </cell>
          <cell r="J834" t="str">
            <v>300307$ACDP Costs</v>
          </cell>
          <cell r="K834" t="str">
            <v>USD</v>
          </cell>
          <cell r="L834">
            <v>-104.06</v>
          </cell>
          <cell r="M834" t="str">
            <v>000SDBA03</v>
          </cell>
          <cell r="N834">
            <v>20070604</v>
          </cell>
        </row>
        <row r="835">
          <cell r="A835">
            <v>5052</v>
          </cell>
          <cell r="B835" t="str">
            <v>KEN022</v>
          </cell>
          <cell r="C835" t="str">
            <v>KE654</v>
          </cell>
          <cell r="D835">
            <v>11</v>
          </cell>
          <cell r="E835">
            <v>7594</v>
          </cell>
          <cell r="F835" t="str">
            <v>SDCF</v>
          </cell>
          <cell r="G835">
            <v>100403</v>
          </cell>
          <cell r="H835">
            <v>20070527</v>
          </cell>
          <cell r="I835">
            <v>-9189.11</v>
          </cell>
          <cell r="J835" t="str">
            <v>310107$ACDS Costs</v>
          </cell>
          <cell r="K835" t="str">
            <v>USD</v>
          </cell>
          <cell r="L835">
            <v>-130.49</v>
          </cell>
          <cell r="M835" t="str">
            <v>000SDBA03</v>
          </cell>
          <cell r="N835">
            <v>20070604</v>
          </cell>
        </row>
        <row r="836">
          <cell r="A836">
            <v>5052</v>
          </cell>
          <cell r="B836" t="str">
            <v>KEN022</v>
          </cell>
          <cell r="C836" t="str">
            <v>KE654</v>
          </cell>
          <cell r="D836">
            <v>11</v>
          </cell>
          <cell r="E836">
            <v>7594</v>
          </cell>
          <cell r="F836" t="str">
            <v>SDCF</v>
          </cell>
          <cell r="G836">
            <v>100394</v>
          </cell>
          <cell r="H836">
            <v>20070530</v>
          </cell>
          <cell r="I836">
            <v>-9189.11</v>
          </cell>
          <cell r="J836" t="str">
            <v>310107$ ACDS Costs</v>
          </cell>
          <cell r="K836" t="str">
            <v>USD</v>
          </cell>
          <cell r="L836">
            <v>-130.49</v>
          </cell>
          <cell r="M836" t="str">
            <v>000SFIN11</v>
          </cell>
          <cell r="N836">
            <v>20070531</v>
          </cell>
        </row>
        <row r="837">
          <cell r="A837">
            <v>5052</v>
          </cell>
          <cell r="B837" t="str">
            <v>KEN022</v>
          </cell>
          <cell r="C837" t="str">
            <v>KE654</v>
          </cell>
          <cell r="D837">
            <v>11</v>
          </cell>
          <cell r="E837">
            <v>7594</v>
          </cell>
          <cell r="F837" t="str">
            <v>SDCF</v>
          </cell>
          <cell r="G837">
            <v>100403</v>
          </cell>
          <cell r="H837">
            <v>20070527</v>
          </cell>
          <cell r="I837">
            <v>-8647.5</v>
          </cell>
          <cell r="J837" t="str">
            <v>300307$ACDS Costs</v>
          </cell>
          <cell r="K837" t="str">
            <v>USD</v>
          </cell>
          <cell r="L837">
            <v>-125.91</v>
          </cell>
          <cell r="M837" t="str">
            <v>000SDBA03</v>
          </cell>
          <cell r="N837">
            <v>20070604</v>
          </cell>
        </row>
        <row r="838">
          <cell r="A838">
            <v>5052</v>
          </cell>
          <cell r="B838" t="str">
            <v>KEN022</v>
          </cell>
          <cell r="C838" t="str">
            <v>KE654</v>
          </cell>
          <cell r="D838">
            <v>11</v>
          </cell>
          <cell r="E838">
            <v>7594</v>
          </cell>
          <cell r="F838" t="str">
            <v>SDCF</v>
          </cell>
          <cell r="G838">
            <v>100417</v>
          </cell>
          <cell r="H838">
            <v>20070531</v>
          </cell>
          <cell r="I838">
            <v>8398.2099999999991</v>
          </cell>
          <cell r="J838" t="str">
            <v>310507$ACDS Costs</v>
          </cell>
          <cell r="K838" t="str">
            <v>USD</v>
          </cell>
          <cell r="L838">
            <v>125.44</v>
          </cell>
          <cell r="M838" t="str">
            <v>00SDBA03</v>
          </cell>
          <cell r="N838">
            <v>20070611</v>
          </cell>
        </row>
        <row r="839">
          <cell r="A839">
            <v>5053</v>
          </cell>
          <cell r="B839" t="str">
            <v>KEN022</v>
          </cell>
          <cell r="C839" t="str">
            <v>KE654</v>
          </cell>
          <cell r="D839">
            <v>11</v>
          </cell>
          <cell r="E839">
            <v>7451</v>
          </cell>
          <cell r="F839" t="str">
            <v>SDCF</v>
          </cell>
          <cell r="G839">
            <v>100417</v>
          </cell>
          <cell r="H839">
            <v>20070531</v>
          </cell>
          <cell r="I839">
            <v>24483.040000000001</v>
          </cell>
          <cell r="J839" t="str">
            <v>170507$CD Costs</v>
          </cell>
          <cell r="K839" t="str">
            <v>USD</v>
          </cell>
          <cell r="L839">
            <v>363.25</v>
          </cell>
          <cell r="M839" t="str">
            <v>00SDBA03</v>
          </cell>
          <cell r="N839">
            <v>20070611</v>
          </cell>
        </row>
        <row r="840">
          <cell r="A840">
            <v>5056</v>
          </cell>
          <cell r="B840" t="str">
            <v>KEN022</v>
          </cell>
          <cell r="C840" t="str">
            <v>KE654</v>
          </cell>
          <cell r="D840">
            <v>10</v>
          </cell>
          <cell r="E840">
            <v>6023</v>
          </cell>
          <cell r="F840" t="str">
            <v>SDCF</v>
          </cell>
          <cell r="G840">
            <v>100403</v>
          </cell>
          <cell r="H840">
            <v>20070527</v>
          </cell>
          <cell r="I840">
            <v>-636.16999999999996</v>
          </cell>
          <cell r="J840" t="str">
            <v>270307$CD Costs</v>
          </cell>
          <cell r="K840" t="str">
            <v>USD</v>
          </cell>
          <cell r="L840">
            <v>-9.24</v>
          </cell>
          <cell r="M840" t="str">
            <v>000SDBA03</v>
          </cell>
          <cell r="N840">
            <v>20070604</v>
          </cell>
        </row>
        <row r="841">
          <cell r="A841">
            <v>5056</v>
          </cell>
          <cell r="B841" t="str">
            <v>KEN022</v>
          </cell>
          <cell r="C841" t="str">
            <v>KE654</v>
          </cell>
          <cell r="D841">
            <v>10</v>
          </cell>
          <cell r="E841">
            <v>7451</v>
          </cell>
          <cell r="F841" t="str">
            <v>SDCF</v>
          </cell>
          <cell r="G841">
            <v>100403</v>
          </cell>
          <cell r="H841">
            <v>20070527</v>
          </cell>
          <cell r="I841">
            <v>-503.9</v>
          </cell>
          <cell r="J841" t="str">
            <v>100307$ACDP Costs</v>
          </cell>
          <cell r="K841" t="str">
            <v>USD</v>
          </cell>
          <cell r="L841">
            <v>-7.24</v>
          </cell>
          <cell r="M841" t="str">
            <v>000SDBA03</v>
          </cell>
          <cell r="N841">
            <v>20070604</v>
          </cell>
        </row>
        <row r="842">
          <cell r="A842">
            <v>5056</v>
          </cell>
          <cell r="B842" t="str">
            <v>KEN022</v>
          </cell>
          <cell r="C842" t="str">
            <v>KE654</v>
          </cell>
          <cell r="D842">
            <v>10</v>
          </cell>
          <cell r="E842">
            <v>7451</v>
          </cell>
          <cell r="F842" t="str">
            <v>SDCF</v>
          </cell>
          <cell r="G842">
            <v>100403</v>
          </cell>
          <cell r="H842">
            <v>20070527</v>
          </cell>
          <cell r="I842">
            <v>-478.64</v>
          </cell>
          <cell r="J842" t="str">
            <v>170307$ACDP Costs</v>
          </cell>
          <cell r="K842" t="str">
            <v>USD</v>
          </cell>
          <cell r="L842">
            <v>-6.88</v>
          </cell>
          <cell r="M842" t="str">
            <v>000SDBA03</v>
          </cell>
          <cell r="N842">
            <v>20070604</v>
          </cell>
        </row>
        <row r="843">
          <cell r="A843">
            <v>5056</v>
          </cell>
          <cell r="B843" t="str">
            <v>KEN022</v>
          </cell>
          <cell r="C843" t="str">
            <v>KE654</v>
          </cell>
          <cell r="D843">
            <v>11</v>
          </cell>
          <cell r="E843">
            <v>6023</v>
          </cell>
          <cell r="F843" t="str">
            <v>SDCF</v>
          </cell>
          <cell r="G843">
            <v>100403</v>
          </cell>
          <cell r="H843">
            <v>20070527</v>
          </cell>
          <cell r="I843">
            <v>-74385.23</v>
          </cell>
          <cell r="J843" t="str">
            <v>210107$CD Costs</v>
          </cell>
          <cell r="K843" t="str">
            <v>USD</v>
          </cell>
          <cell r="L843">
            <v>-1062.95</v>
          </cell>
          <cell r="M843" t="str">
            <v>000SDBA03</v>
          </cell>
          <cell r="N843">
            <v>20070604</v>
          </cell>
        </row>
        <row r="844">
          <cell r="A844">
            <v>5056</v>
          </cell>
          <cell r="B844" t="str">
            <v>KEN022</v>
          </cell>
          <cell r="C844" t="str">
            <v>KE654</v>
          </cell>
          <cell r="D844">
            <v>11</v>
          </cell>
          <cell r="E844">
            <v>6023</v>
          </cell>
          <cell r="F844" t="str">
            <v>SDCF</v>
          </cell>
          <cell r="G844">
            <v>100403</v>
          </cell>
          <cell r="H844">
            <v>20070527</v>
          </cell>
          <cell r="I844">
            <v>-71774.92</v>
          </cell>
          <cell r="J844" t="str">
            <v>220307$CD Costs</v>
          </cell>
          <cell r="K844" t="str">
            <v>USD</v>
          </cell>
          <cell r="L844">
            <v>-1037.21</v>
          </cell>
          <cell r="M844" t="str">
            <v>000SDBA03</v>
          </cell>
          <cell r="N844">
            <v>20070604</v>
          </cell>
        </row>
        <row r="845">
          <cell r="A845">
            <v>5056</v>
          </cell>
          <cell r="B845" t="str">
            <v>KEN022</v>
          </cell>
          <cell r="C845" t="str">
            <v>KE654</v>
          </cell>
          <cell r="D845">
            <v>11</v>
          </cell>
          <cell r="E845">
            <v>6023</v>
          </cell>
          <cell r="F845" t="str">
            <v>SDCF</v>
          </cell>
          <cell r="G845">
            <v>100394</v>
          </cell>
          <cell r="H845">
            <v>20070530</v>
          </cell>
          <cell r="I845">
            <v>-1299.18</v>
          </cell>
          <cell r="J845" t="str">
            <v>200407$ CD Costs</v>
          </cell>
          <cell r="K845" t="str">
            <v>USD</v>
          </cell>
          <cell r="L845">
            <v>-18.98</v>
          </cell>
          <cell r="M845" t="str">
            <v>000SFIN11</v>
          </cell>
          <cell r="N845">
            <v>20070531</v>
          </cell>
        </row>
        <row r="846">
          <cell r="A846">
            <v>5056</v>
          </cell>
          <cell r="B846" t="str">
            <v>KEN022</v>
          </cell>
          <cell r="C846" t="str">
            <v>KE654</v>
          </cell>
          <cell r="D846">
            <v>11</v>
          </cell>
          <cell r="E846">
            <v>6023</v>
          </cell>
          <cell r="F846" t="str">
            <v>SDCF</v>
          </cell>
          <cell r="G846">
            <v>100403</v>
          </cell>
          <cell r="H846">
            <v>20070527</v>
          </cell>
          <cell r="I846">
            <v>-1169.98</v>
          </cell>
          <cell r="J846" t="str">
            <v>100307$CD Costs</v>
          </cell>
          <cell r="K846" t="str">
            <v>USD</v>
          </cell>
          <cell r="L846">
            <v>-16.809999999999999</v>
          </cell>
          <cell r="M846" t="str">
            <v>000SDBA03</v>
          </cell>
          <cell r="N846">
            <v>20070604</v>
          </cell>
        </row>
        <row r="847">
          <cell r="A847">
            <v>5056</v>
          </cell>
          <cell r="B847" t="str">
            <v>KEN022</v>
          </cell>
          <cell r="C847" t="str">
            <v>KE654</v>
          </cell>
          <cell r="D847">
            <v>11</v>
          </cell>
          <cell r="E847">
            <v>6023</v>
          </cell>
          <cell r="F847" t="str">
            <v>SDCF</v>
          </cell>
          <cell r="G847">
            <v>100417</v>
          </cell>
          <cell r="H847">
            <v>20070531</v>
          </cell>
          <cell r="I847">
            <v>630.21</v>
          </cell>
          <cell r="J847" t="str">
            <v>220507$CD Costs</v>
          </cell>
          <cell r="K847" t="str">
            <v>USD</v>
          </cell>
          <cell r="L847">
            <v>9.43</v>
          </cell>
          <cell r="M847" t="str">
            <v>00SDBA03</v>
          </cell>
          <cell r="N847">
            <v>20070611</v>
          </cell>
        </row>
        <row r="848">
          <cell r="A848">
            <v>5056</v>
          </cell>
          <cell r="B848" t="str">
            <v>KEN022</v>
          </cell>
          <cell r="C848" t="str">
            <v>KE654</v>
          </cell>
          <cell r="D848">
            <v>11</v>
          </cell>
          <cell r="E848">
            <v>6023</v>
          </cell>
          <cell r="F848" t="str">
            <v>SDCF</v>
          </cell>
          <cell r="G848">
            <v>100417</v>
          </cell>
          <cell r="H848">
            <v>20070531</v>
          </cell>
          <cell r="I848">
            <v>1525.26</v>
          </cell>
          <cell r="J848" t="str">
            <v>170507$CD Costs</v>
          </cell>
          <cell r="K848" t="str">
            <v>USD</v>
          </cell>
          <cell r="L848">
            <v>22.63</v>
          </cell>
          <cell r="M848" t="str">
            <v>00SDBA03</v>
          </cell>
          <cell r="N848">
            <v>20070611</v>
          </cell>
        </row>
        <row r="849">
          <cell r="A849">
            <v>5056</v>
          </cell>
          <cell r="B849" t="str">
            <v>KEN022</v>
          </cell>
          <cell r="C849" t="str">
            <v>KE654</v>
          </cell>
          <cell r="D849">
            <v>11</v>
          </cell>
          <cell r="E849">
            <v>7451</v>
          </cell>
          <cell r="F849" t="str">
            <v>SDCF</v>
          </cell>
          <cell r="G849">
            <v>100394</v>
          </cell>
          <cell r="H849">
            <v>20070530</v>
          </cell>
          <cell r="I849">
            <v>-264.60000000000002</v>
          </cell>
          <cell r="J849" t="str">
            <v>230107$ ACDP Costs</v>
          </cell>
          <cell r="K849" t="str">
            <v>USD</v>
          </cell>
          <cell r="L849">
            <v>-3.78</v>
          </cell>
          <cell r="M849" t="str">
            <v>000SFIN11</v>
          </cell>
          <cell r="N849">
            <v>20070531</v>
          </cell>
        </row>
        <row r="850">
          <cell r="A850">
            <v>5056</v>
          </cell>
          <cell r="B850" t="str">
            <v>KEN022</v>
          </cell>
          <cell r="C850" t="str">
            <v>KE654</v>
          </cell>
          <cell r="D850">
            <v>11</v>
          </cell>
          <cell r="E850">
            <v>7451</v>
          </cell>
          <cell r="F850" t="str">
            <v>SDCF</v>
          </cell>
          <cell r="G850">
            <v>100394</v>
          </cell>
          <cell r="H850">
            <v>20070530</v>
          </cell>
          <cell r="I850">
            <v>-239.93</v>
          </cell>
          <cell r="J850" t="str">
            <v>180107$ ACDP Costs</v>
          </cell>
          <cell r="K850" t="str">
            <v>USD</v>
          </cell>
          <cell r="L850">
            <v>-3.43</v>
          </cell>
          <cell r="M850" t="str">
            <v>000SFIN11</v>
          </cell>
          <cell r="N850">
            <v>20070531</v>
          </cell>
        </row>
        <row r="851">
          <cell r="A851">
            <v>5056</v>
          </cell>
          <cell r="B851" t="str">
            <v>KEN022</v>
          </cell>
          <cell r="C851" t="str">
            <v>KE654</v>
          </cell>
          <cell r="D851">
            <v>11</v>
          </cell>
          <cell r="E851">
            <v>7451</v>
          </cell>
          <cell r="F851" t="str">
            <v>SDCF</v>
          </cell>
          <cell r="G851">
            <v>100394</v>
          </cell>
          <cell r="H851">
            <v>20070530</v>
          </cell>
          <cell r="I851">
            <v>-26.57</v>
          </cell>
          <cell r="J851" t="str">
            <v>170107$ ACDP Costs</v>
          </cell>
          <cell r="K851" t="str">
            <v>USD</v>
          </cell>
          <cell r="L851">
            <v>-0.38</v>
          </cell>
          <cell r="M851" t="str">
            <v>000SFIN11</v>
          </cell>
          <cell r="N851">
            <v>20070531</v>
          </cell>
        </row>
        <row r="852">
          <cell r="A852">
            <v>5056</v>
          </cell>
          <cell r="B852" t="str">
            <v>KEN022</v>
          </cell>
          <cell r="C852" t="str">
            <v>KE654</v>
          </cell>
          <cell r="D852">
            <v>11</v>
          </cell>
          <cell r="E852">
            <v>7451</v>
          </cell>
          <cell r="F852" t="str">
            <v>SDCF</v>
          </cell>
          <cell r="G852">
            <v>100417</v>
          </cell>
          <cell r="H852">
            <v>20070531</v>
          </cell>
          <cell r="I852">
            <v>176.59</v>
          </cell>
          <cell r="J852" t="str">
            <v>170507$ACDP Costs</v>
          </cell>
          <cell r="K852" t="str">
            <v>USD</v>
          </cell>
          <cell r="L852">
            <v>2.62</v>
          </cell>
          <cell r="M852" t="str">
            <v>00SDBA03</v>
          </cell>
          <cell r="N852">
            <v>20070611</v>
          </cell>
        </row>
        <row r="853">
          <cell r="A853">
            <v>5058</v>
          </cell>
          <cell r="B853" t="str">
            <v>KEN022</v>
          </cell>
          <cell r="C853" t="str">
            <v>KE654</v>
          </cell>
          <cell r="D853">
            <v>10</v>
          </cell>
          <cell r="E853">
            <v>6023</v>
          </cell>
          <cell r="F853" t="str">
            <v>SDCF</v>
          </cell>
          <cell r="G853">
            <v>100403</v>
          </cell>
          <cell r="H853">
            <v>20070527</v>
          </cell>
          <cell r="I853">
            <v>-1435.52</v>
          </cell>
          <cell r="J853" t="str">
            <v>270307$CD Costs</v>
          </cell>
          <cell r="K853" t="str">
            <v>USD</v>
          </cell>
          <cell r="L853">
            <v>-20.85</v>
          </cell>
          <cell r="M853" t="str">
            <v>000SDBA03</v>
          </cell>
          <cell r="N853">
            <v>20070604</v>
          </cell>
        </row>
        <row r="854">
          <cell r="A854">
            <v>5058</v>
          </cell>
          <cell r="B854" t="str">
            <v>KEN022</v>
          </cell>
          <cell r="C854" t="str">
            <v>KE654</v>
          </cell>
          <cell r="D854">
            <v>11</v>
          </cell>
          <cell r="E854">
            <v>6023</v>
          </cell>
          <cell r="F854" t="str">
            <v>SDCF</v>
          </cell>
          <cell r="G854">
            <v>100417</v>
          </cell>
          <cell r="H854">
            <v>20070531</v>
          </cell>
          <cell r="I854">
            <v>3336.82</v>
          </cell>
          <cell r="J854" t="str">
            <v>220507$CD Costs</v>
          </cell>
          <cell r="K854" t="str">
            <v>USD</v>
          </cell>
          <cell r="L854">
            <v>49.93</v>
          </cell>
          <cell r="M854" t="str">
            <v>00SDBA03</v>
          </cell>
          <cell r="N854">
            <v>20070611</v>
          </cell>
        </row>
        <row r="855">
          <cell r="A855">
            <v>5067</v>
          </cell>
          <cell r="B855" t="str">
            <v>KEN022</v>
          </cell>
          <cell r="C855" t="str">
            <v>KE654</v>
          </cell>
          <cell r="D855">
            <v>60</v>
          </cell>
          <cell r="F855" t="str">
            <v>SDCF</v>
          </cell>
          <cell r="G855">
            <v>100417</v>
          </cell>
          <cell r="H855">
            <v>20070531</v>
          </cell>
          <cell r="I855">
            <v>111.14</v>
          </cell>
          <cell r="J855" t="str">
            <v>310507$SUPPORT Units Cost</v>
          </cell>
          <cell r="K855" t="str">
            <v>USD</v>
          </cell>
          <cell r="L855">
            <v>1.66</v>
          </cell>
          <cell r="M855" t="str">
            <v>00SDBA03</v>
          </cell>
          <cell r="N855">
            <v>20070611</v>
          </cell>
        </row>
        <row r="856">
          <cell r="A856">
            <v>5067</v>
          </cell>
          <cell r="B856" t="str">
            <v>KEN022</v>
          </cell>
          <cell r="C856" t="str">
            <v>KE654</v>
          </cell>
          <cell r="D856">
            <v>60</v>
          </cell>
          <cell r="F856" t="str">
            <v>SDCF</v>
          </cell>
          <cell r="G856">
            <v>100417</v>
          </cell>
          <cell r="H856">
            <v>20070531</v>
          </cell>
          <cell r="I856">
            <v>338.1</v>
          </cell>
          <cell r="J856" t="str">
            <v>310507$SUPPORT Units Cost</v>
          </cell>
          <cell r="K856" t="str">
            <v>USD</v>
          </cell>
          <cell r="L856">
            <v>5.05</v>
          </cell>
          <cell r="M856" t="str">
            <v>00SDBA03</v>
          </cell>
          <cell r="N856">
            <v>20070611</v>
          </cell>
        </row>
        <row r="857">
          <cell r="A857">
            <v>5067</v>
          </cell>
          <cell r="B857" t="str">
            <v>KEN022</v>
          </cell>
          <cell r="C857" t="str">
            <v>KE654</v>
          </cell>
          <cell r="D857">
            <v>60</v>
          </cell>
          <cell r="F857" t="str">
            <v>SDCF</v>
          </cell>
          <cell r="G857">
            <v>100417</v>
          </cell>
          <cell r="H857">
            <v>20070531</v>
          </cell>
          <cell r="I857">
            <v>1116.73</v>
          </cell>
          <cell r="J857" t="str">
            <v>310507$SUPPORT Units Cost</v>
          </cell>
          <cell r="K857" t="str">
            <v>USD</v>
          </cell>
          <cell r="L857">
            <v>16.68</v>
          </cell>
          <cell r="M857" t="str">
            <v>00SDBA03</v>
          </cell>
          <cell r="N857">
            <v>20070611</v>
          </cell>
        </row>
        <row r="858">
          <cell r="A858">
            <v>5067</v>
          </cell>
          <cell r="B858" t="str">
            <v>KEN022</v>
          </cell>
          <cell r="C858" t="str">
            <v>KE654</v>
          </cell>
          <cell r="D858">
            <v>62</v>
          </cell>
          <cell r="F858" t="str">
            <v>SDCF</v>
          </cell>
          <cell r="G858">
            <v>100417</v>
          </cell>
          <cell r="H858">
            <v>20070531</v>
          </cell>
          <cell r="I858">
            <v>2051.35</v>
          </cell>
          <cell r="J858" t="str">
            <v>310507$SUPPORT Units Cost</v>
          </cell>
          <cell r="K858" t="str">
            <v>USD</v>
          </cell>
          <cell r="L858">
            <v>30.64</v>
          </cell>
          <cell r="M858" t="str">
            <v>00SDBA03</v>
          </cell>
          <cell r="N858">
            <v>20070611</v>
          </cell>
        </row>
        <row r="859">
          <cell r="A859">
            <v>5067</v>
          </cell>
          <cell r="B859" t="str">
            <v>KEN022</v>
          </cell>
          <cell r="C859" t="str">
            <v>KE654</v>
          </cell>
          <cell r="D859">
            <v>63</v>
          </cell>
          <cell r="F859" t="str">
            <v>SDCF</v>
          </cell>
          <cell r="G859">
            <v>100417</v>
          </cell>
          <cell r="H859">
            <v>20070531</v>
          </cell>
          <cell r="I859">
            <v>1122.75</v>
          </cell>
          <cell r="J859" t="str">
            <v>310507$SUPPORT Units Cost</v>
          </cell>
          <cell r="K859" t="str">
            <v>USD</v>
          </cell>
          <cell r="L859">
            <v>16.77</v>
          </cell>
          <cell r="M859" t="str">
            <v>00SDBA03</v>
          </cell>
          <cell r="N859">
            <v>20070611</v>
          </cell>
        </row>
        <row r="860">
          <cell r="A860">
            <v>5067</v>
          </cell>
          <cell r="B860" t="str">
            <v>KEN022</v>
          </cell>
          <cell r="C860" t="str">
            <v>KE654</v>
          </cell>
          <cell r="D860">
            <v>64</v>
          </cell>
          <cell r="F860" t="str">
            <v>SDCF</v>
          </cell>
          <cell r="G860">
            <v>100417</v>
          </cell>
          <cell r="H860">
            <v>20070531</v>
          </cell>
          <cell r="I860">
            <v>247.71</v>
          </cell>
          <cell r="J860" t="str">
            <v>310507$SUPPORT Units Cost</v>
          </cell>
          <cell r="K860" t="str">
            <v>USD</v>
          </cell>
          <cell r="L860">
            <v>3.7</v>
          </cell>
          <cell r="M860" t="str">
            <v>00SDBA03</v>
          </cell>
          <cell r="N860">
            <v>20070611</v>
          </cell>
        </row>
        <row r="861">
          <cell r="A861">
            <v>5067</v>
          </cell>
          <cell r="B861" t="str">
            <v>KEN022</v>
          </cell>
          <cell r="C861" t="str">
            <v>KE654</v>
          </cell>
          <cell r="D861">
            <v>65</v>
          </cell>
          <cell r="F861" t="str">
            <v>SDCF</v>
          </cell>
          <cell r="G861">
            <v>100417</v>
          </cell>
          <cell r="H861">
            <v>20070531</v>
          </cell>
          <cell r="I861">
            <v>410.4</v>
          </cell>
          <cell r="J861" t="str">
            <v>310507$SUPPORT Units Cost</v>
          </cell>
          <cell r="K861" t="str">
            <v>USD</v>
          </cell>
          <cell r="L861">
            <v>6.13</v>
          </cell>
          <cell r="M861" t="str">
            <v>00SDBA03</v>
          </cell>
          <cell r="N861">
            <v>20070611</v>
          </cell>
        </row>
        <row r="862">
          <cell r="A862">
            <v>5068</v>
          </cell>
          <cell r="B862" t="str">
            <v>KEN022</v>
          </cell>
          <cell r="C862" t="str">
            <v>KE654</v>
          </cell>
          <cell r="D862">
            <v>11</v>
          </cell>
          <cell r="E862">
            <v>7451</v>
          </cell>
          <cell r="F862" t="str">
            <v>SDCF</v>
          </cell>
          <cell r="G862">
            <v>100403</v>
          </cell>
          <cell r="H862">
            <v>20070527</v>
          </cell>
          <cell r="I862">
            <v>-747.24</v>
          </cell>
          <cell r="J862" t="str">
            <v>300307$ACDP Costs</v>
          </cell>
          <cell r="K862" t="str">
            <v>USD</v>
          </cell>
          <cell r="L862">
            <v>-10.88</v>
          </cell>
          <cell r="M862" t="str">
            <v>000SDBA03</v>
          </cell>
          <cell r="N862">
            <v>20070604</v>
          </cell>
        </row>
        <row r="863">
          <cell r="A863">
            <v>5068</v>
          </cell>
          <cell r="B863" t="str">
            <v>KEN022</v>
          </cell>
          <cell r="C863" t="str">
            <v>KE654</v>
          </cell>
          <cell r="D863">
            <v>11</v>
          </cell>
          <cell r="E863">
            <v>7594</v>
          </cell>
          <cell r="F863" t="str">
            <v>SDCF</v>
          </cell>
          <cell r="G863">
            <v>100403</v>
          </cell>
          <cell r="H863">
            <v>20070527</v>
          </cell>
          <cell r="I863">
            <v>-973.2</v>
          </cell>
          <cell r="J863" t="str">
            <v>300307$ACDS Costs</v>
          </cell>
          <cell r="K863" t="str">
            <v>USD</v>
          </cell>
          <cell r="L863">
            <v>-14.17</v>
          </cell>
          <cell r="M863" t="str">
            <v>000SDBA03</v>
          </cell>
          <cell r="N863">
            <v>20070604</v>
          </cell>
        </row>
        <row r="864">
          <cell r="A864">
            <v>5068</v>
          </cell>
          <cell r="B864" t="str">
            <v>KEN022</v>
          </cell>
          <cell r="C864" t="str">
            <v>KE654</v>
          </cell>
          <cell r="D864">
            <v>11</v>
          </cell>
          <cell r="E864">
            <v>7594</v>
          </cell>
          <cell r="F864" t="str">
            <v>SDCF</v>
          </cell>
          <cell r="G864">
            <v>100417</v>
          </cell>
          <cell r="H864">
            <v>20070531</v>
          </cell>
          <cell r="I864">
            <v>988.18</v>
          </cell>
          <cell r="J864" t="str">
            <v>310507$ACDS Costs</v>
          </cell>
          <cell r="K864" t="str">
            <v>USD</v>
          </cell>
          <cell r="L864">
            <v>14.76</v>
          </cell>
          <cell r="M864" t="str">
            <v>00SDBA03</v>
          </cell>
          <cell r="N864">
            <v>20070611</v>
          </cell>
        </row>
        <row r="865">
          <cell r="A865">
            <v>5075</v>
          </cell>
          <cell r="B865" t="str">
            <v>KEN022</v>
          </cell>
          <cell r="C865" t="str">
            <v>KE654</v>
          </cell>
          <cell r="D865">
            <v>62</v>
          </cell>
          <cell r="F865" t="str">
            <v>SDCF</v>
          </cell>
          <cell r="G865">
            <v>100417</v>
          </cell>
          <cell r="H865">
            <v>20070531</v>
          </cell>
          <cell r="I865">
            <v>289.22000000000003</v>
          </cell>
          <cell r="J865" t="str">
            <v>310507$SUPPORT Units Cost</v>
          </cell>
          <cell r="K865" t="str">
            <v>USD</v>
          </cell>
          <cell r="L865">
            <v>4.32</v>
          </cell>
          <cell r="M865" t="str">
            <v>00SDBA03</v>
          </cell>
          <cell r="N865">
            <v>20070611</v>
          </cell>
        </row>
        <row r="866">
          <cell r="A866">
            <v>5075</v>
          </cell>
          <cell r="B866" t="str">
            <v>KEN022</v>
          </cell>
          <cell r="C866" t="str">
            <v>KE654</v>
          </cell>
          <cell r="D866">
            <v>63</v>
          </cell>
          <cell r="F866" t="str">
            <v>SDCF</v>
          </cell>
          <cell r="G866">
            <v>100417</v>
          </cell>
          <cell r="H866">
            <v>20070531</v>
          </cell>
          <cell r="I866">
            <v>1444.11</v>
          </cell>
          <cell r="J866" t="str">
            <v>310507$SUPPORT Units Cost</v>
          </cell>
          <cell r="K866" t="str">
            <v>USD</v>
          </cell>
          <cell r="L866">
            <v>21.57</v>
          </cell>
          <cell r="M866" t="str">
            <v>00SDBA03</v>
          </cell>
          <cell r="N866">
            <v>20070611</v>
          </cell>
        </row>
        <row r="867">
          <cell r="A867">
            <v>5075</v>
          </cell>
          <cell r="B867" t="str">
            <v>KEN022</v>
          </cell>
          <cell r="C867" t="str">
            <v>KE654</v>
          </cell>
          <cell r="D867">
            <v>63</v>
          </cell>
          <cell r="F867" t="str">
            <v>SDCF</v>
          </cell>
          <cell r="G867">
            <v>100417</v>
          </cell>
          <cell r="H867">
            <v>20070531</v>
          </cell>
          <cell r="I867">
            <v>2444.4</v>
          </cell>
          <cell r="J867" t="str">
            <v>030507$SUPPORT Units Cost</v>
          </cell>
          <cell r="K867" t="str">
            <v>USD</v>
          </cell>
          <cell r="L867">
            <v>36</v>
          </cell>
          <cell r="M867" t="str">
            <v>00SDBA03</v>
          </cell>
          <cell r="N867">
            <v>20070611</v>
          </cell>
        </row>
        <row r="868">
          <cell r="A868">
            <v>5075</v>
          </cell>
          <cell r="B868" t="str">
            <v>KEN022</v>
          </cell>
          <cell r="C868" t="str">
            <v>KE654</v>
          </cell>
          <cell r="D868">
            <v>64</v>
          </cell>
          <cell r="F868" t="str">
            <v>SDCF</v>
          </cell>
          <cell r="G868">
            <v>100417</v>
          </cell>
          <cell r="H868">
            <v>20070531</v>
          </cell>
          <cell r="I868">
            <v>4360.54</v>
          </cell>
          <cell r="J868" t="str">
            <v>030507$SUPPORT Units Cost</v>
          </cell>
          <cell r="K868" t="str">
            <v>USD</v>
          </cell>
          <cell r="L868">
            <v>64.22</v>
          </cell>
          <cell r="M868" t="str">
            <v>00SDBA03</v>
          </cell>
          <cell r="N868">
            <v>20070611</v>
          </cell>
        </row>
        <row r="869">
          <cell r="A869">
            <v>5210</v>
          </cell>
          <cell r="B869" t="str">
            <v>KEN022</v>
          </cell>
          <cell r="C869" t="str">
            <v>KE654</v>
          </cell>
          <cell r="D869">
            <v>60</v>
          </cell>
          <cell r="F869" t="str">
            <v>SDCF</v>
          </cell>
          <cell r="G869">
            <v>100417</v>
          </cell>
          <cell r="H869">
            <v>20070531</v>
          </cell>
          <cell r="I869">
            <v>13404.65</v>
          </cell>
          <cell r="J869" t="str">
            <v>260507$SUPPORT Units Cost</v>
          </cell>
          <cell r="K869" t="str">
            <v>USD</v>
          </cell>
          <cell r="L869">
            <v>201.12</v>
          </cell>
          <cell r="M869" t="str">
            <v>00SDBA03</v>
          </cell>
          <cell r="N869">
            <v>20070611</v>
          </cell>
        </row>
        <row r="870">
          <cell r="A870">
            <v>5214</v>
          </cell>
          <cell r="B870" t="str">
            <v>KEN022</v>
          </cell>
          <cell r="C870" t="str">
            <v>KE654</v>
          </cell>
          <cell r="D870">
            <v>65</v>
          </cell>
          <cell r="F870" t="str">
            <v>SDCF</v>
          </cell>
          <cell r="G870">
            <v>100417</v>
          </cell>
          <cell r="H870">
            <v>20070531</v>
          </cell>
          <cell r="I870">
            <v>484.55</v>
          </cell>
          <cell r="J870" t="str">
            <v>240507$SUPPORT Units Cost</v>
          </cell>
          <cell r="K870" t="str">
            <v>USD</v>
          </cell>
          <cell r="L870">
            <v>7.27</v>
          </cell>
          <cell r="M870" t="str">
            <v>00SDBA03</v>
          </cell>
          <cell r="N870">
            <v>20070611</v>
          </cell>
        </row>
        <row r="871">
          <cell r="A871">
            <v>5230</v>
          </cell>
          <cell r="B871" t="str">
            <v>KEN022</v>
          </cell>
          <cell r="C871" t="str">
            <v>KE654</v>
          </cell>
          <cell r="D871">
            <v>60</v>
          </cell>
          <cell r="F871" t="str">
            <v>SDCF</v>
          </cell>
          <cell r="G871">
            <v>100417</v>
          </cell>
          <cell r="H871">
            <v>20070531</v>
          </cell>
          <cell r="I871">
            <v>3860.1</v>
          </cell>
          <cell r="J871" t="str">
            <v>220507$SUPPORT Units Cost</v>
          </cell>
          <cell r="K871" t="str">
            <v>USD</v>
          </cell>
          <cell r="L871">
            <v>57.76</v>
          </cell>
          <cell r="M871" t="str">
            <v>00SDBA03</v>
          </cell>
          <cell r="N871">
            <v>20070611</v>
          </cell>
        </row>
        <row r="872">
          <cell r="A872">
            <v>5230</v>
          </cell>
          <cell r="B872" t="str">
            <v>KEN022</v>
          </cell>
          <cell r="C872" t="str">
            <v>KE654</v>
          </cell>
          <cell r="D872">
            <v>60</v>
          </cell>
          <cell r="F872" t="str">
            <v>SDCF</v>
          </cell>
          <cell r="G872">
            <v>100417</v>
          </cell>
          <cell r="H872">
            <v>20070531</v>
          </cell>
          <cell r="I872">
            <v>4766.9799999999996</v>
          </cell>
          <cell r="J872" t="str">
            <v>220507$ACDP Costs</v>
          </cell>
          <cell r="K872" t="str">
            <v>USD</v>
          </cell>
          <cell r="L872">
            <v>71.33</v>
          </cell>
          <cell r="M872" t="str">
            <v>00SDBA03</v>
          </cell>
          <cell r="N872">
            <v>20070611</v>
          </cell>
        </row>
        <row r="873">
          <cell r="A873">
            <v>5234</v>
          </cell>
          <cell r="B873" t="str">
            <v>KEN022</v>
          </cell>
          <cell r="C873" t="str">
            <v>KE654</v>
          </cell>
          <cell r="D873">
            <v>60</v>
          </cell>
          <cell r="F873" t="str">
            <v>SDCF</v>
          </cell>
          <cell r="G873">
            <v>100417</v>
          </cell>
          <cell r="H873">
            <v>20070531</v>
          </cell>
          <cell r="I873">
            <v>322.79000000000002</v>
          </cell>
          <cell r="J873" t="str">
            <v>220507$SUPPORT Units Cost</v>
          </cell>
          <cell r="K873" t="str">
            <v>USD</v>
          </cell>
          <cell r="L873">
            <v>4.83</v>
          </cell>
          <cell r="M873" t="str">
            <v>00SDBA03</v>
          </cell>
          <cell r="N873">
            <v>20070611</v>
          </cell>
        </row>
        <row r="874">
          <cell r="A874">
            <v>5234</v>
          </cell>
          <cell r="B874" t="str">
            <v>KEN022</v>
          </cell>
          <cell r="C874" t="str">
            <v>KE654</v>
          </cell>
          <cell r="D874">
            <v>63</v>
          </cell>
          <cell r="F874" t="str">
            <v>SDCF</v>
          </cell>
          <cell r="G874">
            <v>100417</v>
          </cell>
          <cell r="H874">
            <v>20070531</v>
          </cell>
          <cell r="I874">
            <v>3235.19</v>
          </cell>
          <cell r="J874" t="str">
            <v>250507$SUPPORT Units Cost</v>
          </cell>
          <cell r="K874" t="str">
            <v>USD</v>
          </cell>
          <cell r="L874">
            <v>48.54</v>
          </cell>
          <cell r="M874" t="str">
            <v>00SDBA03</v>
          </cell>
          <cell r="N874">
            <v>20070611</v>
          </cell>
        </row>
        <row r="875">
          <cell r="A875">
            <v>5234</v>
          </cell>
          <cell r="B875" t="str">
            <v>KEN022</v>
          </cell>
          <cell r="C875" t="str">
            <v>KE654</v>
          </cell>
          <cell r="D875">
            <v>63</v>
          </cell>
          <cell r="F875" t="str">
            <v>SDCF</v>
          </cell>
          <cell r="G875">
            <v>100417</v>
          </cell>
          <cell r="H875">
            <v>20070531</v>
          </cell>
          <cell r="I875">
            <v>25840.21</v>
          </cell>
          <cell r="J875" t="str">
            <v>250507$SUPPORT Units Cost</v>
          </cell>
          <cell r="K875" t="str">
            <v>USD</v>
          </cell>
          <cell r="L875">
            <v>387.7</v>
          </cell>
          <cell r="M875" t="str">
            <v>00SDBA03</v>
          </cell>
          <cell r="N875">
            <v>20070611</v>
          </cell>
        </row>
        <row r="876">
          <cell r="A876">
            <v>5234</v>
          </cell>
          <cell r="B876" t="str">
            <v>KEN022</v>
          </cell>
          <cell r="C876" t="str">
            <v>KE654</v>
          </cell>
          <cell r="D876">
            <v>65</v>
          </cell>
          <cell r="F876" t="str">
            <v>SDCF</v>
          </cell>
          <cell r="G876">
            <v>100417</v>
          </cell>
          <cell r="H876">
            <v>20070531</v>
          </cell>
          <cell r="I876">
            <v>1182.3699999999999</v>
          </cell>
          <cell r="J876" t="str">
            <v>250507$SUPPORT Units Cost</v>
          </cell>
          <cell r="K876" t="str">
            <v>USD</v>
          </cell>
          <cell r="L876">
            <v>17.739999999999998</v>
          </cell>
          <cell r="M876" t="str">
            <v>00SDBA03</v>
          </cell>
          <cell r="N876">
            <v>20070611</v>
          </cell>
        </row>
        <row r="877">
          <cell r="A877">
            <v>5240</v>
          </cell>
          <cell r="B877" t="str">
            <v>KEN022</v>
          </cell>
          <cell r="C877" t="str">
            <v>KE654</v>
          </cell>
          <cell r="D877">
            <v>63</v>
          </cell>
          <cell r="F877" t="str">
            <v>SDCF</v>
          </cell>
          <cell r="G877">
            <v>100417</v>
          </cell>
          <cell r="H877">
            <v>20070531</v>
          </cell>
          <cell r="I877">
            <v>1292.06</v>
          </cell>
          <cell r="J877" t="str">
            <v>160507$SUPPORT Units Cost</v>
          </cell>
          <cell r="K877" t="str">
            <v>USD</v>
          </cell>
          <cell r="L877">
            <v>19.170000000000002</v>
          </cell>
          <cell r="M877" t="str">
            <v>00SDBA03</v>
          </cell>
          <cell r="N877">
            <v>20070611</v>
          </cell>
        </row>
        <row r="878">
          <cell r="A878">
            <v>5244</v>
          </cell>
          <cell r="B878" t="str">
            <v>KEN022</v>
          </cell>
          <cell r="C878" t="str">
            <v>KE654</v>
          </cell>
          <cell r="D878">
            <v>60</v>
          </cell>
          <cell r="F878" t="str">
            <v>SDCF</v>
          </cell>
          <cell r="G878">
            <v>100417</v>
          </cell>
          <cell r="H878">
            <v>20070531</v>
          </cell>
          <cell r="I878">
            <v>153.30000000000001</v>
          </cell>
          <cell r="J878" t="str">
            <v>240507$SUPPORT Units Cost</v>
          </cell>
          <cell r="K878" t="str">
            <v>USD</v>
          </cell>
          <cell r="L878">
            <v>2.2999999999999998</v>
          </cell>
          <cell r="M878" t="str">
            <v>00SDBA03</v>
          </cell>
          <cell r="N878">
            <v>20070611</v>
          </cell>
        </row>
        <row r="879">
          <cell r="A879">
            <v>5244</v>
          </cell>
          <cell r="B879" t="str">
            <v>KEN022</v>
          </cell>
          <cell r="C879" t="str">
            <v>KE654</v>
          </cell>
          <cell r="D879">
            <v>65</v>
          </cell>
          <cell r="F879" t="str">
            <v>SDCF</v>
          </cell>
          <cell r="G879">
            <v>100417</v>
          </cell>
          <cell r="H879">
            <v>20070531</v>
          </cell>
          <cell r="I879">
            <v>334.58</v>
          </cell>
          <cell r="J879" t="str">
            <v>240507$SUPPORT Units Cost</v>
          </cell>
          <cell r="K879" t="str">
            <v>USD</v>
          </cell>
          <cell r="L879">
            <v>5.0199999999999996</v>
          </cell>
          <cell r="M879" t="str">
            <v>00SDBA03</v>
          </cell>
          <cell r="N879">
            <v>20070611</v>
          </cell>
        </row>
        <row r="880">
          <cell r="A880">
            <v>5360</v>
          </cell>
          <cell r="B880" t="str">
            <v>KEN022</v>
          </cell>
          <cell r="C880" t="str">
            <v>KE654</v>
          </cell>
          <cell r="D880">
            <v>60</v>
          </cell>
          <cell r="F880" t="str">
            <v>SDCF</v>
          </cell>
          <cell r="G880">
            <v>100394</v>
          </cell>
          <cell r="H880">
            <v>20070530</v>
          </cell>
          <cell r="I880">
            <v>-1270.28</v>
          </cell>
          <cell r="J880" t="str">
            <v>150207$ Support units cos</v>
          </cell>
          <cell r="K880" t="str">
            <v>USD</v>
          </cell>
          <cell r="L880">
            <v>-18.45</v>
          </cell>
          <cell r="M880" t="str">
            <v>000SFIN11</v>
          </cell>
          <cell r="N880">
            <v>20070531</v>
          </cell>
        </row>
        <row r="881">
          <cell r="A881">
            <v>5360</v>
          </cell>
          <cell r="B881" t="str">
            <v>KEN022</v>
          </cell>
          <cell r="C881" t="str">
            <v>KE654</v>
          </cell>
          <cell r="D881">
            <v>60</v>
          </cell>
          <cell r="F881" t="str">
            <v>SDCF</v>
          </cell>
          <cell r="G881">
            <v>100417</v>
          </cell>
          <cell r="H881">
            <v>20070531</v>
          </cell>
          <cell r="I881">
            <v>37.07</v>
          </cell>
          <cell r="J881" t="str">
            <v>180507$SUPPORT Units Cost</v>
          </cell>
          <cell r="K881" t="str">
            <v>USD</v>
          </cell>
          <cell r="L881">
            <v>0.55000000000000004</v>
          </cell>
          <cell r="M881" t="str">
            <v>00SDBA03</v>
          </cell>
          <cell r="N881">
            <v>20070611</v>
          </cell>
        </row>
        <row r="882">
          <cell r="A882">
            <v>5360</v>
          </cell>
          <cell r="B882" t="str">
            <v>KEN022</v>
          </cell>
          <cell r="C882" t="str">
            <v>KE654</v>
          </cell>
          <cell r="D882">
            <v>60</v>
          </cell>
          <cell r="F882" t="str">
            <v>SDCF</v>
          </cell>
          <cell r="G882">
            <v>100417</v>
          </cell>
          <cell r="H882">
            <v>20070531</v>
          </cell>
          <cell r="I882">
            <v>41.32</v>
          </cell>
          <cell r="J882" t="str">
            <v>240507$SUPPORT Units Cost</v>
          </cell>
          <cell r="K882" t="str">
            <v>USD</v>
          </cell>
          <cell r="L882">
            <v>0.62</v>
          </cell>
          <cell r="M882" t="str">
            <v>00SDBA03</v>
          </cell>
          <cell r="N882">
            <v>20070611</v>
          </cell>
        </row>
        <row r="883">
          <cell r="A883">
            <v>5360</v>
          </cell>
          <cell r="B883" t="str">
            <v>KEN022</v>
          </cell>
          <cell r="C883" t="str">
            <v>KE654</v>
          </cell>
          <cell r="D883">
            <v>60</v>
          </cell>
          <cell r="F883" t="str">
            <v>SDCF</v>
          </cell>
          <cell r="G883">
            <v>100417</v>
          </cell>
          <cell r="H883">
            <v>20070531</v>
          </cell>
          <cell r="I883">
            <v>142.63</v>
          </cell>
          <cell r="J883" t="str">
            <v>240507$SUPPORT Units Cost</v>
          </cell>
          <cell r="K883" t="str">
            <v>USD</v>
          </cell>
          <cell r="L883">
            <v>2.14</v>
          </cell>
          <cell r="M883" t="str">
            <v>00SDBA03</v>
          </cell>
          <cell r="N883">
            <v>20070611</v>
          </cell>
        </row>
        <row r="884">
          <cell r="A884">
            <v>5360</v>
          </cell>
          <cell r="B884" t="str">
            <v>KEN022</v>
          </cell>
          <cell r="C884" t="str">
            <v>KE654</v>
          </cell>
          <cell r="D884">
            <v>60</v>
          </cell>
          <cell r="F884" t="str">
            <v>SDCF</v>
          </cell>
          <cell r="G884">
            <v>100417</v>
          </cell>
          <cell r="H884">
            <v>20070531</v>
          </cell>
          <cell r="I884">
            <v>322.7</v>
          </cell>
          <cell r="J884" t="str">
            <v>310507$SUPPORT Units Cost</v>
          </cell>
          <cell r="K884" t="str">
            <v>USD</v>
          </cell>
          <cell r="L884">
            <v>4.82</v>
          </cell>
          <cell r="M884" t="str">
            <v>00SDBA03</v>
          </cell>
          <cell r="N884">
            <v>20070611</v>
          </cell>
        </row>
        <row r="885">
          <cell r="A885">
            <v>5360</v>
          </cell>
          <cell r="B885" t="str">
            <v>KEN022</v>
          </cell>
          <cell r="C885" t="str">
            <v>KE654</v>
          </cell>
          <cell r="D885">
            <v>60</v>
          </cell>
          <cell r="F885" t="str">
            <v>SDCF</v>
          </cell>
          <cell r="G885">
            <v>100417</v>
          </cell>
          <cell r="H885">
            <v>20070531</v>
          </cell>
          <cell r="I885">
            <v>663.22</v>
          </cell>
          <cell r="J885" t="str">
            <v>180507$SUPPORT Units Cost</v>
          </cell>
          <cell r="K885" t="str">
            <v>USD</v>
          </cell>
          <cell r="L885">
            <v>9.84</v>
          </cell>
          <cell r="M885" t="str">
            <v>00SDBA03</v>
          </cell>
          <cell r="N885">
            <v>20070611</v>
          </cell>
        </row>
        <row r="886">
          <cell r="A886">
            <v>5360</v>
          </cell>
          <cell r="B886" t="str">
            <v>KEN022</v>
          </cell>
          <cell r="C886" t="str">
            <v>KE654</v>
          </cell>
          <cell r="D886">
            <v>60</v>
          </cell>
          <cell r="F886" t="str">
            <v>SDCF</v>
          </cell>
          <cell r="G886">
            <v>100417</v>
          </cell>
          <cell r="H886">
            <v>20070531</v>
          </cell>
          <cell r="I886">
            <v>1030.45</v>
          </cell>
          <cell r="J886" t="str">
            <v>100507$SUPPORT Units Cost</v>
          </cell>
          <cell r="K886" t="str">
            <v>USD</v>
          </cell>
          <cell r="L886">
            <v>15.3</v>
          </cell>
          <cell r="M886" t="str">
            <v>00SDBA03</v>
          </cell>
          <cell r="N886">
            <v>20070611</v>
          </cell>
        </row>
        <row r="887">
          <cell r="A887">
            <v>5360</v>
          </cell>
          <cell r="B887" t="str">
            <v>KEN022</v>
          </cell>
          <cell r="C887" t="str">
            <v>KE654</v>
          </cell>
          <cell r="D887">
            <v>60</v>
          </cell>
          <cell r="F887" t="str">
            <v>SDCF</v>
          </cell>
          <cell r="G887">
            <v>100417</v>
          </cell>
          <cell r="H887">
            <v>20070531</v>
          </cell>
          <cell r="I887">
            <v>1886.65</v>
          </cell>
          <cell r="J887" t="str">
            <v>300507$SUPPORT Units Cost</v>
          </cell>
          <cell r="K887" t="str">
            <v>USD</v>
          </cell>
          <cell r="L887">
            <v>28.18</v>
          </cell>
          <cell r="M887" t="str">
            <v>00SDBA03</v>
          </cell>
          <cell r="N887">
            <v>20070611</v>
          </cell>
        </row>
        <row r="888">
          <cell r="A888">
            <v>5360</v>
          </cell>
          <cell r="B888" t="str">
            <v>KEN022</v>
          </cell>
          <cell r="C888" t="str">
            <v>KE654</v>
          </cell>
          <cell r="D888">
            <v>60</v>
          </cell>
          <cell r="F888" t="str">
            <v>SDCF</v>
          </cell>
          <cell r="G888">
            <v>100417</v>
          </cell>
          <cell r="H888">
            <v>20070531</v>
          </cell>
          <cell r="I888">
            <v>2099.48</v>
          </cell>
          <cell r="J888" t="str">
            <v>260507$SUPPORT Units Cost</v>
          </cell>
          <cell r="K888" t="str">
            <v>USD</v>
          </cell>
          <cell r="L888">
            <v>31.5</v>
          </cell>
          <cell r="M888" t="str">
            <v>00SDBA03</v>
          </cell>
          <cell r="N888">
            <v>20070611</v>
          </cell>
        </row>
        <row r="889">
          <cell r="A889">
            <v>5360</v>
          </cell>
          <cell r="B889" t="str">
            <v>KEN022</v>
          </cell>
          <cell r="C889" t="str">
            <v>KE654</v>
          </cell>
          <cell r="D889">
            <v>60</v>
          </cell>
          <cell r="F889" t="str">
            <v>SDCF</v>
          </cell>
          <cell r="G889">
            <v>100417</v>
          </cell>
          <cell r="H889">
            <v>20070531</v>
          </cell>
          <cell r="I889">
            <v>2252.84</v>
          </cell>
          <cell r="J889" t="str">
            <v>220507$SUPPORT Units Cost</v>
          </cell>
          <cell r="K889" t="str">
            <v>USD</v>
          </cell>
          <cell r="L889">
            <v>33.71</v>
          </cell>
          <cell r="M889" t="str">
            <v>00SDBA03</v>
          </cell>
          <cell r="N889">
            <v>20070611</v>
          </cell>
        </row>
        <row r="890">
          <cell r="A890">
            <v>5360</v>
          </cell>
          <cell r="B890" t="str">
            <v>KEN022</v>
          </cell>
          <cell r="C890" t="str">
            <v>KE654</v>
          </cell>
          <cell r="D890">
            <v>60</v>
          </cell>
          <cell r="F890" t="str">
            <v>SDCF</v>
          </cell>
          <cell r="G890">
            <v>100417</v>
          </cell>
          <cell r="H890">
            <v>20070531</v>
          </cell>
          <cell r="I890">
            <v>4198.95</v>
          </cell>
          <cell r="J890" t="str">
            <v>260507$SUPPORT Units Cost</v>
          </cell>
          <cell r="K890" t="str">
            <v>USD</v>
          </cell>
          <cell r="L890">
            <v>63</v>
          </cell>
          <cell r="M890" t="str">
            <v>00SDBA03</v>
          </cell>
          <cell r="N890">
            <v>20070611</v>
          </cell>
        </row>
        <row r="891">
          <cell r="A891">
            <v>5360</v>
          </cell>
          <cell r="B891" t="str">
            <v>KEN022</v>
          </cell>
          <cell r="C891" t="str">
            <v>KE654</v>
          </cell>
          <cell r="D891">
            <v>60</v>
          </cell>
          <cell r="F891" t="str">
            <v>SDCF</v>
          </cell>
          <cell r="G891">
            <v>100417</v>
          </cell>
          <cell r="H891">
            <v>20070531</v>
          </cell>
          <cell r="I891">
            <v>4198.95</v>
          </cell>
          <cell r="J891" t="str">
            <v>260507$SUPPORT Units Cost</v>
          </cell>
          <cell r="K891" t="str">
            <v>USD</v>
          </cell>
          <cell r="L891">
            <v>63</v>
          </cell>
          <cell r="M891" t="str">
            <v>00SDBA03</v>
          </cell>
          <cell r="N891">
            <v>20070611</v>
          </cell>
        </row>
        <row r="892">
          <cell r="A892">
            <v>5360</v>
          </cell>
          <cell r="B892" t="str">
            <v>KEN022</v>
          </cell>
          <cell r="C892" t="str">
            <v>KE654</v>
          </cell>
          <cell r="D892">
            <v>60</v>
          </cell>
          <cell r="F892" t="str">
            <v>SDCF</v>
          </cell>
          <cell r="G892">
            <v>100417</v>
          </cell>
          <cell r="H892">
            <v>20070531</v>
          </cell>
          <cell r="I892">
            <v>12370.85</v>
          </cell>
          <cell r="J892" t="str">
            <v>100507$SUPPORT Units Cost</v>
          </cell>
          <cell r="K892" t="str">
            <v>USD</v>
          </cell>
          <cell r="L892">
            <v>183.68</v>
          </cell>
          <cell r="M892" t="str">
            <v>00SDBA03</v>
          </cell>
          <cell r="N892">
            <v>20070611</v>
          </cell>
        </row>
        <row r="893">
          <cell r="A893">
            <v>5360</v>
          </cell>
          <cell r="B893" t="str">
            <v>KEN022</v>
          </cell>
          <cell r="C893" t="str">
            <v>KE654</v>
          </cell>
          <cell r="D893">
            <v>62</v>
          </cell>
          <cell r="F893" t="str">
            <v>SDCF</v>
          </cell>
          <cell r="G893">
            <v>100417</v>
          </cell>
          <cell r="H893">
            <v>20070531</v>
          </cell>
          <cell r="I893">
            <v>1550.2</v>
          </cell>
          <cell r="J893" t="str">
            <v>160507$SUPPORT Units Cost</v>
          </cell>
          <cell r="K893" t="str">
            <v>USD</v>
          </cell>
          <cell r="L893">
            <v>23</v>
          </cell>
          <cell r="M893" t="str">
            <v>00SDBA03</v>
          </cell>
          <cell r="N893">
            <v>20070611</v>
          </cell>
        </row>
        <row r="894">
          <cell r="A894">
            <v>5360</v>
          </cell>
          <cell r="B894" t="str">
            <v>KEN022</v>
          </cell>
          <cell r="C894" t="str">
            <v>KE654</v>
          </cell>
          <cell r="D894">
            <v>62</v>
          </cell>
          <cell r="F894" t="str">
            <v>SDCF</v>
          </cell>
          <cell r="G894">
            <v>100417</v>
          </cell>
          <cell r="H894">
            <v>20070531</v>
          </cell>
          <cell r="I894">
            <v>4193.88</v>
          </cell>
          <cell r="J894" t="str">
            <v>100507$SUPPORT Units Cost</v>
          </cell>
          <cell r="K894" t="str">
            <v>USD</v>
          </cell>
          <cell r="L894">
            <v>62.27</v>
          </cell>
          <cell r="M894" t="str">
            <v>00SDBA03</v>
          </cell>
          <cell r="N894">
            <v>20070611</v>
          </cell>
        </row>
        <row r="895">
          <cell r="A895">
            <v>5360</v>
          </cell>
          <cell r="B895" t="str">
            <v>KEN022</v>
          </cell>
          <cell r="C895" t="str">
            <v>KE654</v>
          </cell>
          <cell r="D895">
            <v>63</v>
          </cell>
          <cell r="F895" t="str">
            <v>SDCF</v>
          </cell>
          <cell r="G895">
            <v>100417</v>
          </cell>
          <cell r="H895">
            <v>20070531</v>
          </cell>
          <cell r="I895">
            <v>45.53</v>
          </cell>
          <cell r="J895" t="str">
            <v>310507$SUPPORT Units Cost</v>
          </cell>
          <cell r="K895" t="str">
            <v>USD</v>
          </cell>
          <cell r="L895">
            <v>0.68</v>
          </cell>
          <cell r="M895" t="str">
            <v>00SDBA03</v>
          </cell>
          <cell r="N895">
            <v>20070611</v>
          </cell>
        </row>
        <row r="896">
          <cell r="A896">
            <v>5360</v>
          </cell>
          <cell r="B896" t="str">
            <v>KEN022</v>
          </cell>
          <cell r="C896" t="str">
            <v>KE654</v>
          </cell>
          <cell r="D896">
            <v>63</v>
          </cell>
          <cell r="F896" t="str">
            <v>SDCF</v>
          </cell>
          <cell r="G896">
            <v>100417</v>
          </cell>
          <cell r="H896">
            <v>20070531</v>
          </cell>
          <cell r="I896">
            <v>233.88</v>
          </cell>
          <cell r="J896" t="str">
            <v>180507$SUPPORT Units Cost</v>
          </cell>
          <cell r="K896" t="str">
            <v>USD</v>
          </cell>
          <cell r="L896">
            <v>3.47</v>
          </cell>
          <cell r="M896" t="str">
            <v>00SDBA03</v>
          </cell>
          <cell r="N896">
            <v>20070611</v>
          </cell>
        </row>
        <row r="897">
          <cell r="A897">
            <v>5360</v>
          </cell>
          <cell r="B897" t="str">
            <v>KEN022</v>
          </cell>
          <cell r="C897" t="str">
            <v>KE654</v>
          </cell>
          <cell r="D897">
            <v>63</v>
          </cell>
          <cell r="F897" t="str">
            <v>SDCF</v>
          </cell>
          <cell r="G897">
            <v>100417</v>
          </cell>
          <cell r="H897">
            <v>20070531</v>
          </cell>
          <cell r="I897">
            <v>403.43</v>
          </cell>
          <cell r="J897" t="str">
            <v>100507$SUPPORT Units Cost</v>
          </cell>
          <cell r="K897" t="str">
            <v>USD</v>
          </cell>
          <cell r="L897">
            <v>5.99</v>
          </cell>
          <cell r="M897" t="str">
            <v>00SDBA03</v>
          </cell>
          <cell r="N897">
            <v>20070611</v>
          </cell>
        </row>
        <row r="898">
          <cell r="A898">
            <v>5360</v>
          </cell>
          <cell r="B898" t="str">
            <v>KEN022</v>
          </cell>
          <cell r="C898" t="str">
            <v>KE654</v>
          </cell>
          <cell r="D898">
            <v>63</v>
          </cell>
          <cell r="F898" t="str">
            <v>SDCF</v>
          </cell>
          <cell r="G898">
            <v>100417</v>
          </cell>
          <cell r="H898">
            <v>20070531</v>
          </cell>
          <cell r="I898">
            <v>473.82</v>
          </cell>
          <cell r="J898" t="str">
            <v>180507$SUPPORT Units Cost</v>
          </cell>
          <cell r="K898" t="str">
            <v>USD</v>
          </cell>
          <cell r="L898">
            <v>7.03</v>
          </cell>
          <cell r="M898" t="str">
            <v>00SDBA03</v>
          </cell>
          <cell r="N898">
            <v>20070611</v>
          </cell>
        </row>
        <row r="899">
          <cell r="A899">
            <v>5360</v>
          </cell>
          <cell r="B899" t="str">
            <v>KEN022</v>
          </cell>
          <cell r="C899" t="str">
            <v>KE654</v>
          </cell>
          <cell r="D899">
            <v>63</v>
          </cell>
          <cell r="F899" t="str">
            <v>SDCF</v>
          </cell>
          <cell r="G899">
            <v>100417</v>
          </cell>
          <cell r="H899">
            <v>20070531</v>
          </cell>
          <cell r="I899">
            <v>484.55</v>
          </cell>
          <cell r="J899" t="str">
            <v>240507$SUPPORT Units Cost</v>
          </cell>
          <cell r="K899" t="str">
            <v>USD</v>
          </cell>
          <cell r="L899">
            <v>7.27</v>
          </cell>
          <cell r="M899" t="str">
            <v>00SDBA03</v>
          </cell>
          <cell r="N899">
            <v>20070611</v>
          </cell>
        </row>
        <row r="900">
          <cell r="A900">
            <v>5360</v>
          </cell>
          <cell r="B900" t="str">
            <v>KEN022</v>
          </cell>
          <cell r="C900" t="str">
            <v>KE654</v>
          </cell>
          <cell r="D900">
            <v>63</v>
          </cell>
          <cell r="F900" t="str">
            <v>SDCF</v>
          </cell>
          <cell r="G900">
            <v>100417</v>
          </cell>
          <cell r="H900">
            <v>20070531</v>
          </cell>
          <cell r="I900">
            <v>542.84</v>
          </cell>
          <cell r="J900" t="str">
            <v>100507$SUPPORT Units Cost</v>
          </cell>
          <cell r="K900" t="str">
            <v>USD</v>
          </cell>
          <cell r="L900">
            <v>8.06</v>
          </cell>
          <cell r="M900" t="str">
            <v>00SDBA03</v>
          </cell>
          <cell r="N900">
            <v>20070611</v>
          </cell>
        </row>
        <row r="901">
          <cell r="A901">
            <v>5360</v>
          </cell>
          <cell r="B901" t="str">
            <v>KEN022</v>
          </cell>
          <cell r="C901" t="str">
            <v>KE654</v>
          </cell>
          <cell r="D901">
            <v>63</v>
          </cell>
          <cell r="F901" t="str">
            <v>SDCF</v>
          </cell>
          <cell r="G901">
            <v>100417</v>
          </cell>
          <cell r="H901">
            <v>20070531</v>
          </cell>
          <cell r="I901">
            <v>678.04</v>
          </cell>
          <cell r="J901" t="str">
            <v>180507$SUPPORT Units Cost</v>
          </cell>
          <cell r="K901" t="str">
            <v>USD</v>
          </cell>
          <cell r="L901">
            <v>10.06</v>
          </cell>
          <cell r="M901" t="str">
            <v>00SDBA03</v>
          </cell>
          <cell r="N901">
            <v>20070611</v>
          </cell>
        </row>
        <row r="902">
          <cell r="A902">
            <v>5360</v>
          </cell>
          <cell r="B902" t="str">
            <v>KEN022</v>
          </cell>
          <cell r="C902" t="str">
            <v>KE654</v>
          </cell>
          <cell r="D902">
            <v>63</v>
          </cell>
          <cell r="F902" t="str">
            <v>SDCF</v>
          </cell>
          <cell r="G902">
            <v>100417</v>
          </cell>
          <cell r="H902">
            <v>20070531</v>
          </cell>
          <cell r="I902">
            <v>678.2</v>
          </cell>
          <cell r="J902" t="str">
            <v>310507$SUPPORT Units Cost</v>
          </cell>
          <cell r="K902" t="str">
            <v>USD</v>
          </cell>
          <cell r="L902">
            <v>10.130000000000001</v>
          </cell>
          <cell r="M902" t="str">
            <v>00SDBA03</v>
          </cell>
          <cell r="N902">
            <v>20070611</v>
          </cell>
        </row>
        <row r="903">
          <cell r="A903">
            <v>5360</v>
          </cell>
          <cell r="B903" t="str">
            <v>KEN022</v>
          </cell>
          <cell r="C903" t="str">
            <v>KE654</v>
          </cell>
          <cell r="D903">
            <v>63</v>
          </cell>
          <cell r="F903" t="str">
            <v>SDCF</v>
          </cell>
          <cell r="G903">
            <v>100417</v>
          </cell>
          <cell r="H903">
            <v>20070531</v>
          </cell>
          <cell r="I903">
            <v>678.21</v>
          </cell>
          <cell r="J903" t="str">
            <v>100507$SUPPORT Units Cost</v>
          </cell>
          <cell r="K903" t="str">
            <v>USD</v>
          </cell>
          <cell r="L903">
            <v>10.07</v>
          </cell>
          <cell r="M903" t="str">
            <v>00SDBA03</v>
          </cell>
          <cell r="N903">
            <v>20070611</v>
          </cell>
        </row>
        <row r="904">
          <cell r="A904">
            <v>5360</v>
          </cell>
          <cell r="B904" t="str">
            <v>KEN022</v>
          </cell>
          <cell r="C904" t="str">
            <v>KE654</v>
          </cell>
          <cell r="D904">
            <v>63</v>
          </cell>
          <cell r="F904" t="str">
            <v>SDCF</v>
          </cell>
          <cell r="G904">
            <v>100417</v>
          </cell>
          <cell r="H904">
            <v>20070531</v>
          </cell>
          <cell r="I904">
            <v>5561.17</v>
          </cell>
          <cell r="J904" t="str">
            <v>180507$SUPPORT Units Cost</v>
          </cell>
          <cell r="K904" t="str">
            <v>USD</v>
          </cell>
          <cell r="L904">
            <v>82.51</v>
          </cell>
          <cell r="M904" t="str">
            <v>00SDBA03</v>
          </cell>
          <cell r="N904">
            <v>20070611</v>
          </cell>
        </row>
        <row r="905">
          <cell r="A905">
            <v>5360</v>
          </cell>
          <cell r="B905" t="str">
            <v>KEN022</v>
          </cell>
          <cell r="C905" t="str">
            <v>KE654</v>
          </cell>
          <cell r="D905">
            <v>65</v>
          </cell>
          <cell r="F905" t="str">
            <v>SDCF</v>
          </cell>
          <cell r="G905">
            <v>100417</v>
          </cell>
          <cell r="H905">
            <v>20070531</v>
          </cell>
          <cell r="I905">
            <v>202.19</v>
          </cell>
          <cell r="J905" t="str">
            <v>310507$SUPPORT Units Cost</v>
          </cell>
          <cell r="K905" t="str">
            <v>USD</v>
          </cell>
          <cell r="L905">
            <v>3.02</v>
          </cell>
          <cell r="M905" t="str">
            <v>00SDBA03</v>
          </cell>
          <cell r="N905">
            <v>20070611</v>
          </cell>
        </row>
        <row r="906">
          <cell r="A906">
            <v>5360</v>
          </cell>
          <cell r="B906" t="str">
            <v>KEN022</v>
          </cell>
          <cell r="C906" t="str">
            <v>KE654</v>
          </cell>
          <cell r="D906">
            <v>65</v>
          </cell>
          <cell r="F906" t="str">
            <v>SDCF</v>
          </cell>
          <cell r="G906">
            <v>100417</v>
          </cell>
          <cell r="H906">
            <v>20070531</v>
          </cell>
          <cell r="I906">
            <v>322.7</v>
          </cell>
          <cell r="J906" t="str">
            <v>310507$SUPPORT Units Cost</v>
          </cell>
          <cell r="K906" t="str">
            <v>USD</v>
          </cell>
          <cell r="L906">
            <v>4.82</v>
          </cell>
          <cell r="M906" t="str">
            <v>00SDBA03</v>
          </cell>
          <cell r="N906">
            <v>20070611</v>
          </cell>
        </row>
        <row r="907">
          <cell r="A907">
            <v>5364</v>
          </cell>
          <cell r="B907" t="str">
            <v>KEN022</v>
          </cell>
          <cell r="C907" t="str">
            <v>KE654</v>
          </cell>
          <cell r="D907">
            <v>60</v>
          </cell>
          <cell r="F907" t="str">
            <v>SDCF</v>
          </cell>
          <cell r="G907">
            <v>100417</v>
          </cell>
          <cell r="H907">
            <v>20070531</v>
          </cell>
          <cell r="I907">
            <v>11.45</v>
          </cell>
          <cell r="J907" t="str">
            <v>100507$SUPPORT Units Cost</v>
          </cell>
          <cell r="K907" t="str">
            <v>USD</v>
          </cell>
          <cell r="L907">
            <v>0.17</v>
          </cell>
          <cell r="M907" t="str">
            <v>00SDBA03</v>
          </cell>
          <cell r="N907">
            <v>20070611</v>
          </cell>
        </row>
        <row r="908">
          <cell r="A908">
            <v>5364</v>
          </cell>
          <cell r="B908" t="str">
            <v>KEN022</v>
          </cell>
          <cell r="C908" t="str">
            <v>KE654</v>
          </cell>
          <cell r="D908">
            <v>60</v>
          </cell>
          <cell r="F908" t="str">
            <v>SDCF</v>
          </cell>
          <cell r="G908">
            <v>100417</v>
          </cell>
          <cell r="H908">
            <v>20070531</v>
          </cell>
          <cell r="I908">
            <v>28.12</v>
          </cell>
          <cell r="J908" t="str">
            <v>300507$SUPPORT Units Cost</v>
          </cell>
          <cell r="K908" t="str">
            <v>USD</v>
          </cell>
          <cell r="L908">
            <v>0.42</v>
          </cell>
          <cell r="M908" t="str">
            <v>00SDBA03</v>
          </cell>
          <cell r="N908">
            <v>20070611</v>
          </cell>
        </row>
        <row r="909">
          <cell r="A909">
            <v>5364</v>
          </cell>
          <cell r="B909" t="str">
            <v>KEN022</v>
          </cell>
          <cell r="C909" t="str">
            <v>KE654</v>
          </cell>
          <cell r="D909">
            <v>60</v>
          </cell>
          <cell r="F909" t="str">
            <v>SDCF</v>
          </cell>
          <cell r="G909">
            <v>100417</v>
          </cell>
          <cell r="H909">
            <v>20070531</v>
          </cell>
          <cell r="I909">
            <v>28.12</v>
          </cell>
          <cell r="J909" t="str">
            <v>300507$SUPPORT Units Cost</v>
          </cell>
          <cell r="K909" t="str">
            <v>USD</v>
          </cell>
          <cell r="L909">
            <v>0.42</v>
          </cell>
          <cell r="M909" t="str">
            <v>00SDBA03</v>
          </cell>
          <cell r="N909">
            <v>20070611</v>
          </cell>
        </row>
        <row r="910">
          <cell r="A910">
            <v>5364</v>
          </cell>
          <cell r="B910" t="str">
            <v>KEN022</v>
          </cell>
          <cell r="C910" t="str">
            <v>KE654</v>
          </cell>
          <cell r="D910">
            <v>60</v>
          </cell>
          <cell r="F910" t="str">
            <v>SDCF</v>
          </cell>
          <cell r="G910">
            <v>100417</v>
          </cell>
          <cell r="H910">
            <v>20070531</v>
          </cell>
          <cell r="I910">
            <v>28.29</v>
          </cell>
          <cell r="J910" t="str">
            <v>100507$SUPPORT Units Cost</v>
          </cell>
          <cell r="K910" t="str">
            <v>USD</v>
          </cell>
          <cell r="L910">
            <v>0.42</v>
          </cell>
          <cell r="M910" t="str">
            <v>00SDBA03</v>
          </cell>
          <cell r="N910">
            <v>20070611</v>
          </cell>
        </row>
        <row r="911">
          <cell r="A911">
            <v>5364</v>
          </cell>
          <cell r="B911" t="str">
            <v>KEN022</v>
          </cell>
          <cell r="C911" t="str">
            <v>KE654</v>
          </cell>
          <cell r="D911">
            <v>60</v>
          </cell>
          <cell r="F911" t="str">
            <v>SDCF</v>
          </cell>
          <cell r="G911">
            <v>100417</v>
          </cell>
          <cell r="H911">
            <v>20070531</v>
          </cell>
          <cell r="I911">
            <v>28.31</v>
          </cell>
          <cell r="J911" t="str">
            <v>180507$SUPPORT Units Cost</v>
          </cell>
          <cell r="K911" t="str">
            <v>USD</v>
          </cell>
          <cell r="L911">
            <v>0.42</v>
          </cell>
          <cell r="M911" t="str">
            <v>00SDBA03</v>
          </cell>
          <cell r="N911">
            <v>20070611</v>
          </cell>
        </row>
        <row r="912">
          <cell r="A912">
            <v>5364</v>
          </cell>
          <cell r="B912" t="str">
            <v>KEN022</v>
          </cell>
          <cell r="C912" t="str">
            <v>KE654</v>
          </cell>
          <cell r="D912">
            <v>60</v>
          </cell>
          <cell r="F912" t="str">
            <v>SDCF</v>
          </cell>
          <cell r="G912">
            <v>100417</v>
          </cell>
          <cell r="H912">
            <v>20070531</v>
          </cell>
          <cell r="I912">
            <v>45.16</v>
          </cell>
          <cell r="J912" t="str">
            <v>180507$SUPPORT Units Cost</v>
          </cell>
          <cell r="K912" t="str">
            <v>USD</v>
          </cell>
          <cell r="L912">
            <v>0.67</v>
          </cell>
          <cell r="M912" t="str">
            <v>00SDBA03</v>
          </cell>
          <cell r="N912">
            <v>20070611</v>
          </cell>
        </row>
        <row r="913">
          <cell r="A913">
            <v>5364</v>
          </cell>
          <cell r="B913" t="str">
            <v>KEN022</v>
          </cell>
          <cell r="C913" t="str">
            <v>KE654</v>
          </cell>
          <cell r="D913">
            <v>60</v>
          </cell>
          <cell r="F913" t="str">
            <v>SDCF</v>
          </cell>
          <cell r="G913">
            <v>100417</v>
          </cell>
          <cell r="H913">
            <v>20070531</v>
          </cell>
          <cell r="I913">
            <v>56.24</v>
          </cell>
          <cell r="J913" t="str">
            <v>300507$SUPPORT Units Cost</v>
          </cell>
          <cell r="K913" t="str">
            <v>USD</v>
          </cell>
          <cell r="L913">
            <v>0.84</v>
          </cell>
          <cell r="M913" t="str">
            <v>00SDBA03</v>
          </cell>
          <cell r="N913">
            <v>20070611</v>
          </cell>
        </row>
        <row r="914">
          <cell r="A914">
            <v>5364</v>
          </cell>
          <cell r="B914" t="str">
            <v>KEN022</v>
          </cell>
          <cell r="C914" t="str">
            <v>KE654</v>
          </cell>
          <cell r="D914">
            <v>60</v>
          </cell>
          <cell r="F914" t="str">
            <v>SDCF</v>
          </cell>
          <cell r="G914">
            <v>100417</v>
          </cell>
          <cell r="H914">
            <v>20070531</v>
          </cell>
          <cell r="I914">
            <v>56.24</v>
          </cell>
          <cell r="J914" t="str">
            <v>300507$SUPPORT Units Cost</v>
          </cell>
          <cell r="K914" t="str">
            <v>USD</v>
          </cell>
          <cell r="L914">
            <v>0.84</v>
          </cell>
          <cell r="M914" t="str">
            <v>00SDBA03</v>
          </cell>
          <cell r="N914">
            <v>20070611</v>
          </cell>
        </row>
        <row r="915">
          <cell r="A915">
            <v>5364</v>
          </cell>
          <cell r="B915" t="str">
            <v>KEN022</v>
          </cell>
          <cell r="C915" t="str">
            <v>KE654</v>
          </cell>
          <cell r="D915">
            <v>60</v>
          </cell>
          <cell r="F915" t="str">
            <v>SDCF</v>
          </cell>
          <cell r="G915">
            <v>100417</v>
          </cell>
          <cell r="H915">
            <v>20070531</v>
          </cell>
          <cell r="I915">
            <v>56.57</v>
          </cell>
          <cell r="J915" t="str">
            <v>100507$SUPPORT Units Cost</v>
          </cell>
          <cell r="K915" t="str">
            <v>USD</v>
          </cell>
          <cell r="L915">
            <v>0.84</v>
          </cell>
          <cell r="M915" t="str">
            <v>00SDBA03</v>
          </cell>
          <cell r="N915">
            <v>20070611</v>
          </cell>
        </row>
        <row r="916">
          <cell r="A916">
            <v>5364</v>
          </cell>
          <cell r="B916" t="str">
            <v>KEN022</v>
          </cell>
          <cell r="C916" t="str">
            <v>KE654</v>
          </cell>
          <cell r="D916">
            <v>60</v>
          </cell>
          <cell r="F916" t="str">
            <v>SDCF</v>
          </cell>
          <cell r="G916">
            <v>100417</v>
          </cell>
          <cell r="H916">
            <v>20070531</v>
          </cell>
          <cell r="I916">
            <v>56.57</v>
          </cell>
          <cell r="J916" t="str">
            <v>100507$SUPPORT Units Cost</v>
          </cell>
          <cell r="K916" t="str">
            <v>USD</v>
          </cell>
          <cell r="L916">
            <v>0.84</v>
          </cell>
          <cell r="M916" t="str">
            <v>00SDBA03</v>
          </cell>
          <cell r="N916">
            <v>20070611</v>
          </cell>
        </row>
        <row r="917">
          <cell r="A917">
            <v>5364</v>
          </cell>
          <cell r="B917" t="str">
            <v>KEN022</v>
          </cell>
          <cell r="C917" t="str">
            <v>KE654</v>
          </cell>
          <cell r="D917">
            <v>60</v>
          </cell>
          <cell r="F917" t="str">
            <v>SDCF</v>
          </cell>
          <cell r="G917">
            <v>100417</v>
          </cell>
          <cell r="H917">
            <v>20070531</v>
          </cell>
          <cell r="I917">
            <v>56.62</v>
          </cell>
          <cell r="J917" t="str">
            <v>180507$SUPPORT Units Cost</v>
          </cell>
          <cell r="K917" t="str">
            <v>USD</v>
          </cell>
          <cell r="L917">
            <v>0.84</v>
          </cell>
          <cell r="M917" t="str">
            <v>00SDBA03</v>
          </cell>
          <cell r="N917">
            <v>20070611</v>
          </cell>
        </row>
        <row r="918">
          <cell r="A918">
            <v>5364</v>
          </cell>
          <cell r="B918" t="str">
            <v>KEN022</v>
          </cell>
          <cell r="C918" t="str">
            <v>KE654</v>
          </cell>
          <cell r="D918">
            <v>60</v>
          </cell>
          <cell r="F918" t="str">
            <v>SDCF</v>
          </cell>
          <cell r="G918">
            <v>100417</v>
          </cell>
          <cell r="H918">
            <v>20070531</v>
          </cell>
          <cell r="I918">
            <v>72.98</v>
          </cell>
          <cell r="J918" t="str">
            <v>300507$SUPPORT Units Cost</v>
          </cell>
          <cell r="K918" t="str">
            <v>USD</v>
          </cell>
          <cell r="L918">
            <v>1.0900000000000001</v>
          </cell>
          <cell r="M918" t="str">
            <v>00SDBA03</v>
          </cell>
          <cell r="N918">
            <v>20070611</v>
          </cell>
        </row>
        <row r="919">
          <cell r="A919">
            <v>5364</v>
          </cell>
          <cell r="B919" t="str">
            <v>KEN022</v>
          </cell>
          <cell r="C919" t="str">
            <v>KE654</v>
          </cell>
          <cell r="D919">
            <v>60</v>
          </cell>
          <cell r="F919" t="str">
            <v>SDCF</v>
          </cell>
          <cell r="G919">
            <v>100417</v>
          </cell>
          <cell r="H919">
            <v>20070531</v>
          </cell>
          <cell r="I919">
            <v>93.69</v>
          </cell>
          <cell r="J919" t="str">
            <v>180507$SUPPORT Units Cost</v>
          </cell>
          <cell r="K919" t="str">
            <v>USD</v>
          </cell>
          <cell r="L919">
            <v>1.39</v>
          </cell>
          <cell r="M919" t="str">
            <v>00SDBA03</v>
          </cell>
          <cell r="N919">
            <v>20070611</v>
          </cell>
        </row>
        <row r="920">
          <cell r="A920">
            <v>5364</v>
          </cell>
          <cell r="B920" t="str">
            <v>KEN022</v>
          </cell>
          <cell r="C920" t="str">
            <v>KE654</v>
          </cell>
          <cell r="D920">
            <v>60</v>
          </cell>
          <cell r="F920" t="str">
            <v>SDCF</v>
          </cell>
          <cell r="G920">
            <v>100417</v>
          </cell>
          <cell r="H920">
            <v>20070531</v>
          </cell>
          <cell r="I920">
            <v>105.11</v>
          </cell>
          <cell r="J920" t="str">
            <v>300507$SUPPORT Units Cost</v>
          </cell>
          <cell r="K920" t="str">
            <v>USD</v>
          </cell>
          <cell r="L920">
            <v>1.57</v>
          </cell>
          <cell r="M920" t="str">
            <v>00SDBA03</v>
          </cell>
          <cell r="N920">
            <v>20070611</v>
          </cell>
        </row>
        <row r="921">
          <cell r="A921">
            <v>5364</v>
          </cell>
          <cell r="B921" t="str">
            <v>KEN022</v>
          </cell>
          <cell r="C921" t="str">
            <v>KE654</v>
          </cell>
          <cell r="D921">
            <v>60</v>
          </cell>
          <cell r="F921" t="str">
            <v>SDCF</v>
          </cell>
          <cell r="G921">
            <v>100417</v>
          </cell>
          <cell r="H921">
            <v>20070531</v>
          </cell>
          <cell r="I921">
            <v>127.29</v>
          </cell>
          <cell r="J921" t="str">
            <v>100507$SUPPORT Units Cost</v>
          </cell>
          <cell r="K921" t="str">
            <v>USD</v>
          </cell>
          <cell r="L921">
            <v>1.89</v>
          </cell>
          <cell r="M921" t="str">
            <v>00SDBA03</v>
          </cell>
          <cell r="N921">
            <v>20070611</v>
          </cell>
        </row>
        <row r="922">
          <cell r="A922">
            <v>5364</v>
          </cell>
          <cell r="B922" t="str">
            <v>KEN022</v>
          </cell>
          <cell r="C922" t="str">
            <v>KE654</v>
          </cell>
          <cell r="D922">
            <v>60</v>
          </cell>
          <cell r="F922" t="str">
            <v>SDCF</v>
          </cell>
          <cell r="G922">
            <v>100417</v>
          </cell>
          <cell r="H922">
            <v>20070531</v>
          </cell>
          <cell r="I922">
            <v>127.39</v>
          </cell>
          <cell r="J922" t="str">
            <v>180507$SUPPORT Units Cost</v>
          </cell>
          <cell r="K922" t="str">
            <v>USD</v>
          </cell>
          <cell r="L922">
            <v>1.89</v>
          </cell>
          <cell r="M922" t="str">
            <v>00SDBA03</v>
          </cell>
          <cell r="N922">
            <v>20070611</v>
          </cell>
        </row>
        <row r="923">
          <cell r="A923">
            <v>5364</v>
          </cell>
          <cell r="B923" t="str">
            <v>KEN022</v>
          </cell>
          <cell r="C923" t="str">
            <v>KE654</v>
          </cell>
          <cell r="D923">
            <v>60</v>
          </cell>
          <cell r="F923" t="str">
            <v>SDCF</v>
          </cell>
          <cell r="G923">
            <v>100417</v>
          </cell>
          <cell r="H923">
            <v>20070531</v>
          </cell>
          <cell r="I923">
            <v>138.74</v>
          </cell>
          <cell r="J923" t="str">
            <v>100507$SUPPORT Units Cost</v>
          </cell>
          <cell r="K923" t="str">
            <v>USD</v>
          </cell>
          <cell r="L923">
            <v>2.06</v>
          </cell>
          <cell r="M923" t="str">
            <v>00SDBA03</v>
          </cell>
          <cell r="N923">
            <v>20070611</v>
          </cell>
        </row>
        <row r="924">
          <cell r="A924">
            <v>5364</v>
          </cell>
          <cell r="B924" t="str">
            <v>KEN022</v>
          </cell>
          <cell r="C924" t="str">
            <v>KE654</v>
          </cell>
          <cell r="D924">
            <v>62</v>
          </cell>
          <cell r="F924" t="str">
            <v>SDCF</v>
          </cell>
          <cell r="G924">
            <v>100417</v>
          </cell>
          <cell r="H924">
            <v>20070531</v>
          </cell>
          <cell r="I924">
            <v>22.92</v>
          </cell>
          <cell r="J924" t="str">
            <v>180507$SUPPORT Units Cost</v>
          </cell>
          <cell r="K924" t="str">
            <v>USD</v>
          </cell>
          <cell r="L924">
            <v>0.34</v>
          </cell>
          <cell r="M924" t="str">
            <v>00SDBA03</v>
          </cell>
          <cell r="N924">
            <v>20070611</v>
          </cell>
        </row>
        <row r="925">
          <cell r="A925">
            <v>5364</v>
          </cell>
          <cell r="B925" t="str">
            <v>KEN022</v>
          </cell>
          <cell r="C925" t="str">
            <v>KE654</v>
          </cell>
          <cell r="D925">
            <v>62</v>
          </cell>
          <cell r="F925" t="str">
            <v>SDCF</v>
          </cell>
          <cell r="G925">
            <v>100417</v>
          </cell>
          <cell r="H925">
            <v>20070531</v>
          </cell>
          <cell r="I925">
            <v>28.12</v>
          </cell>
          <cell r="J925" t="str">
            <v>300507$SUPPORT Units Cost</v>
          </cell>
          <cell r="K925" t="str">
            <v>USD</v>
          </cell>
          <cell r="L925">
            <v>0.42</v>
          </cell>
          <cell r="M925" t="str">
            <v>00SDBA03</v>
          </cell>
          <cell r="N925">
            <v>20070611</v>
          </cell>
        </row>
        <row r="926">
          <cell r="A926">
            <v>5364</v>
          </cell>
          <cell r="B926" t="str">
            <v>KEN022</v>
          </cell>
          <cell r="C926" t="str">
            <v>KE654</v>
          </cell>
          <cell r="D926">
            <v>62</v>
          </cell>
          <cell r="F926" t="str">
            <v>SDCF</v>
          </cell>
          <cell r="G926">
            <v>100417</v>
          </cell>
          <cell r="H926">
            <v>20070531</v>
          </cell>
          <cell r="I926">
            <v>28.12</v>
          </cell>
          <cell r="J926" t="str">
            <v>300507$SUPPORT Units Cost</v>
          </cell>
          <cell r="K926" t="str">
            <v>USD</v>
          </cell>
          <cell r="L926">
            <v>0.42</v>
          </cell>
          <cell r="M926" t="str">
            <v>00SDBA03</v>
          </cell>
          <cell r="N926">
            <v>20070611</v>
          </cell>
        </row>
        <row r="927">
          <cell r="A927">
            <v>5364</v>
          </cell>
          <cell r="B927" t="str">
            <v>KEN022</v>
          </cell>
          <cell r="C927" t="str">
            <v>KE654</v>
          </cell>
          <cell r="D927">
            <v>62</v>
          </cell>
          <cell r="F927" t="str">
            <v>SDCF</v>
          </cell>
          <cell r="G927">
            <v>100417</v>
          </cell>
          <cell r="H927">
            <v>20070531</v>
          </cell>
          <cell r="I927">
            <v>28.29</v>
          </cell>
          <cell r="J927" t="str">
            <v>100507$SUPPORT Units Cost</v>
          </cell>
          <cell r="K927" t="str">
            <v>USD</v>
          </cell>
          <cell r="L927">
            <v>0.42</v>
          </cell>
          <cell r="M927" t="str">
            <v>00SDBA03</v>
          </cell>
          <cell r="N927">
            <v>20070611</v>
          </cell>
        </row>
        <row r="928">
          <cell r="A928">
            <v>5364</v>
          </cell>
          <cell r="B928" t="str">
            <v>KEN022</v>
          </cell>
          <cell r="C928" t="str">
            <v>KE654</v>
          </cell>
          <cell r="D928">
            <v>62</v>
          </cell>
          <cell r="F928" t="str">
            <v>SDCF</v>
          </cell>
          <cell r="G928">
            <v>100417</v>
          </cell>
          <cell r="H928">
            <v>20070531</v>
          </cell>
          <cell r="I928">
            <v>28.29</v>
          </cell>
          <cell r="J928" t="str">
            <v>100507$SUPPORT Units Cost</v>
          </cell>
          <cell r="K928" t="str">
            <v>USD</v>
          </cell>
          <cell r="L928">
            <v>0.42</v>
          </cell>
          <cell r="M928" t="str">
            <v>00SDBA03</v>
          </cell>
          <cell r="N928">
            <v>20070611</v>
          </cell>
        </row>
        <row r="929">
          <cell r="A929">
            <v>5364</v>
          </cell>
          <cell r="B929" t="str">
            <v>KEN022</v>
          </cell>
          <cell r="C929" t="str">
            <v>KE654</v>
          </cell>
          <cell r="D929">
            <v>62</v>
          </cell>
          <cell r="F929" t="str">
            <v>SDCF</v>
          </cell>
          <cell r="G929">
            <v>100417</v>
          </cell>
          <cell r="H929">
            <v>20070531</v>
          </cell>
          <cell r="I929">
            <v>28.31</v>
          </cell>
          <cell r="J929" t="str">
            <v>180507$SUPPORT Units Cost</v>
          </cell>
          <cell r="K929" t="str">
            <v>USD</v>
          </cell>
          <cell r="L929">
            <v>0.42</v>
          </cell>
          <cell r="M929" t="str">
            <v>00SDBA03</v>
          </cell>
          <cell r="N929">
            <v>20070611</v>
          </cell>
        </row>
        <row r="930">
          <cell r="A930">
            <v>5364</v>
          </cell>
          <cell r="B930" t="str">
            <v>KEN022</v>
          </cell>
          <cell r="C930" t="str">
            <v>KE654</v>
          </cell>
          <cell r="D930">
            <v>63</v>
          </cell>
          <cell r="F930" t="str">
            <v>SDCF</v>
          </cell>
          <cell r="G930">
            <v>100417</v>
          </cell>
          <cell r="H930">
            <v>20070531</v>
          </cell>
          <cell r="I930">
            <v>45.16</v>
          </cell>
          <cell r="J930" t="str">
            <v>180507$SUPPORT Units Cost</v>
          </cell>
          <cell r="K930" t="str">
            <v>USD</v>
          </cell>
          <cell r="L930">
            <v>0.67</v>
          </cell>
          <cell r="M930" t="str">
            <v>00SDBA03</v>
          </cell>
          <cell r="N930">
            <v>20070611</v>
          </cell>
        </row>
        <row r="931">
          <cell r="A931">
            <v>5364</v>
          </cell>
          <cell r="B931" t="str">
            <v>KEN022</v>
          </cell>
          <cell r="C931" t="str">
            <v>KE654</v>
          </cell>
          <cell r="D931">
            <v>63</v>
          </cell>
          <cell r="F931" t="str">
            <v>SDCF</v>
          </cell>
          <cell r="G931">
            <v>100417</v>
          </cell>
          <cell r="H931">
            <v>20070531</v>
          </cell>
          <cell r="I931">
            <v>56.24</v>
          </cell>
          <cell r="J931" t="str">
            <v>300507$SUPPORT Units Cost</v>
          </cell>
          <cell r="K931" t="str">
            <v>USD</v>
          </cell>
          <cell r="L931">
            <v>0.84</v>
          </cell>
          <cell r="M931" t="str">
            <v>00SDBA03</v>
          </cell>
          <cell r="N931">
            <v>20070611</v>
          </cell>
        </row>
        <row r="932">
          <cell r="A932">
            <v>5364</v>
          </cell>
          <cell r="B932" t="str">
            <v>KEN022</v>
          </cell>
          <cell r="C932" t="str">
            <v>KE654</v>
          </cell>
          <cell r="D932">
            <v>63</v>
          </cell>
          <cell r="F932" t="str">
            <v>SDCF</v>
          </cell>
          <cell r="G932">
            <v>100417</v>
          </cell>
          <cell r="H932">
            <v>20070531</v>
          </cell>
          <cell r="I932">
            <v>56.24</v>
          </cell>
          <cell r="J932" t="str">
            <v>300507$SUPPORT Units Cost</v>
          </cell>
          <cell r="K932" t="str">
            <v>USD</v>
          </cell>
          <cell r="L932">
            <v>0.84</v>
          </cell>
          <cell r="M932" t="str">
            <v>00SDBA03</v>
          </cell>
          <cell r="N932">
            <v>20070611</v>
          </cell>
        </row>
        <row r="933">
          <cell r="A933">
            <v>5364</v>
          </cell>
          <cell r="B933" t="str">
            <v>KEN022</v>
          </cell>
          <cell r="C933" t="str">
            <v>KE654</v>
          </cell>
          <cell r="D933">
            <v>63</v>
          </cell>
          <cell r="F933" t="str">
            <v>SDCF</v>
          </cell>
          <cell r="G933">
            <v>100417</v>
          </cell>
          <cell r="H933">
            <v>20070531</v>
          </cell>
          <cell r="I933">
            <v>56.57</v>
          </cell>
          <cell r="J933" t="str">
            <v>100507$SUPPORT Units Cost</v>
          </cell>
          <cell r="K933" t="str">
            <v>USD</v>
          </cell>
          <cell r="L933">
            <v>0.84</v>
          </cell>
          <cell r="M933" t="str">
            <v>00SDBA03</v>
          </cell>
          <cell r="N933">
            <v>20070611</v>
          </cell>
        </row>
        <row r="934">
          <cell r="A934">
            <v>5364</v>
          </cell>
          <cell r="B934" t="str">
            <v>KEN022</v>
          </cell>
          <cell r="C934" t="str">
            <v>KE654</v>
          </cell>
          <cell r="D934">
            <v>63</v>
          </cell>
          <cell r="F934" t="str">
            <v>SDCF</v>
          </cell>
          <cell r="G934">
            <v>100417</v>
          </cell>
          <cell r="H934">
            <v>20070531</v>
          </cell>
          <cell r="I934">
            <v>56.57</v>
          </cell>
          <cell r="J934" t="str">
            <v>100507$SUPPORT Units Cost</v>
          </cell>
          <cell r="K934" t="str">
            <v>USD</v>
          </cell>
          <cell r="L934">
            <v>0.84</v>
          </cell>
          <cell r="M934" t="str">
            <v>00SDBA03</v>
          </cell>
          <cell r="N934">
            <v>20070611</v>
          </cell>
        </row>
        <row r="935">
          <cell r="A935">
            <v>5364</v>
          </cell>
          <cell r="B935" t="str">
            <v>KEN022</v>
          </cell>
          <cell r="C935" t="str">
            <v>KE654</v>
          </cell>
          <cell r="D935">
            <v>63</v>
          </cell>
          <cell r="F935" t="str">
            <v>SDCF</v>
          </cell>
          <cell r="G935">
            <v>100417</v>
          </cell>
          <cell r="H935">
            <v>20070531</v>
          </cell>
          <cell r="I935">
            <v>56.62</v>
          </cell>
          <cell r="J935" t="str">
            <v>180507$SUPPORT Units Cost</v>
          </cell>
          <cell r="K935" t="str">
            <v>USD</v>
          </cell>
          <cell r="L935">
            <v>0.84</v>
          </cell>
          <cell r="M935" t="str">
            <v>00SDBA03</v>
          </cell>
          <cell r="N935">
            <v>20070611</v>
          </cell>
        </row>
        <row r="936">
          <cell r="A936">
            <v>5364</v>
          </cell>
          <cell r="B936" t="str">
            <v>KEN022</v>
          </cell>
          <cell r="C936" t="str">
            <v>KE654</v>
          </cell>
          <cell r="D936">
            <v>64</v>
          </cell>
          <cell r="F936" t="str">
            <v>SDCF</v>
          </cell>
          <cell r="G936">
            <v>100417</v>
          </cell>
          <cell r="H936">
            <v>20070531</v>
          </cell>
          <cell r="I936">
            <v>22.92</v>
          </cell>
          <cell r="J936" t="str">
            <v>180507$SUPPORT Units Cost</v>
          </cell>
          <cell r="K936" t="str">
            <v>USD</v>
          </cell>
          <cell r="L936">
            <v>0.34</v>
          </cell>
          <cell r="M936" t="str">
            <v>00SDBA03</v>
          </cell>
          <cell r="N936">
            <v>20070611</v>
          </cell>
        </row>
        <row r="937">
          <cell r="A937">
            <v>5364</v>
          </cell>
          <cell r="B937" t="str">
            <v>KEN022</v>
          </cell>
          <cell r="C937" t="str">
            <v>KE654</v>
          </cell>
          <cell r="D937">
            <v>64</v>
          </cell>
          <cell r="F937" t="str">
            <v>SDCF</v>
          </cell>
          <cell r="G937">
            <v>100417</v>
          </cell>
          <cell r="H937">
            <v>20070531</v>
          </cell>
          <cell r="I937">
            <v>28.12</v>
          </cell>
          <cell r="J937" t="str">
            <v>300507$SUPPORT Units Cost</v>
          </cell>
          <cell r="K937" t="str">
            <v>USD</v>
          </cell>
          <cell r="L937">
            <v>0.42</v>
          </cell>
          <cell r="M937" t="str">
            <v>00SDBA03</v>
          </cell>
          <cell r="N937">
            <v>20070611</v>
          </cell>
        </row>
        <row r="938">
          <cell r="A938">
            <v>5364</v>
          </cell>
          <cell r="B938" t="str">
            <v>KEN022</v>
          </cell>
          <cell r="C938" t="str">
            <v>KE654</v>
          </cell>
          <cell r="D938">
            <v>64</v>
          </cell>
          <cell r="F938" t="str">
            <v>SDCF</v>
          </cell>
          <cell r="G938">
            <v>100417</v>
          </cell>
          <cell r="H938">
            <v>20070531</v>
          </cell>
          <cell r="I938">
            <v>28.12</v>
          </cell>
          <cell r="J938" t="str">
            <v>300507$SUPPORT Units Cost</v>
          </cell>
          <cell r="K938" t="str">
            <v>USD</v>
          </cell>
          <cell r="L938">
            <v>0.42</v>
          </cell>
          <cell r="M938" t="str">
            <v>00SDBA03</v>
          </cell>
          <cell r="N938">
            <v>20070611</v>
          </cell>
        </row>
        <row r="939">
          <cell r="A939">
            <v>5364</v>
          </cell>
          <cell r="B939" t="str">
            <v>KEN022</v>
          </cell>
          <cell r="C939" t="str">
            <v>KE654</v>
          </cell>
          <cell r="D939">
            <v>64</v>
          </cell>
          <cell r="F939" t="str">
            <v>SDCF</v>
          </cell>
          <cell r="G939">
            <v>100417</v>
          </cell>
          <cell r="H939">
            <v>20070531</v>
          </cell>
          <cell r="I939">
            <v>28.29</v>
          </cell>
          <cell r="J939" t="str">
            <v>100507$SUPPORT Units Cost</v>
          </cell>
          <cell r="K939" t="str">
            <v>USD</v>
          </cell>
          <cell r="L939">
            <v>0.42</v>
          </cell>
          <cell r="M939" t="str">
            <v>00SDBA03</v>
          </cell>
          <cell r="N939">
            <v>20070611</v>
          </cell>
        </row>
        <row r="940">
          <cell r="A940">
            <v>5364</v>
          </cell>
          <cell r="B940" t="str">
            <v>KEN022</v>
          </cell>
          <cell r="C940" t="str">
            <v>KE654</v>
          </cell>
          <cell r="D940">
            <v>64</v>
          </cell>
          <cell r="F940" t="str">
            <v>SDCF</v>
          </cell>
          <cell r="G940">
            <v>100417</v>
          </cell>
          <cell r="H940">
            <v>20070531</v>
          </cell>
          <cell r="I940">
            <v>28.29</v>
          </cell>
          <cell r="J940" t="str">
            <v>100507$SUPPORT Units Cost</v>
          </cell>
          <cell r="K940" t="str">
            <v>USD</v>
          </cell>
          <cell r="L940">
            <v>0.42</v>
          </cell>
          <cell r="M940" t="str">
            <v>00SDBA03</v>
          </cell>
          <cell r="N940">
            <v>20070611</v>
          </cell>
        </row>
        <row r="941">
          <cell r="A941">
            <v>5364</v>
          </cell>
          <cell r="B941" t="str">
            <v>KEN022</v>
          </cell>
          <cell r="C941" t="str">
            <v>KE654</v>
          </cell>
          <cell r="D941">
            <v>64</v>
          </cell>
          <cell r="F941" t="str">
            <v>SDCF</v>
          </cell>
          <cell r="G941">
            <v>100417</v>
          </cell>
          <cell r="H941">
            <v>20070531</v>
          </cell>
          <cell r="I941">
            <v>28.31</v>
          </cell>
          <cell r="J941" t="str">
            <v>180507$SUPPORT Units Cost</v>
          </cell>
          <cell r="K941" t="str">
            <v>USD</v>
          </cell>
          <cell r="L941">
            <v>0.42</v>
          </cell>
          <cell r="M941" t="str">
            <v>00SDBA03</v>
          </cell>
          <cell r="N941">
            <v>20070611</v>
          </cell>
        </row>
        <row r="942">
          <cell r="A942">
            <v>5364</v>
          </cell>
          <cell r="B942" t="str">
            <v>KEN022</v>
          </cell>
          <cell r="C942" t="str">
            <v>KE654</v>
          </cell>
          <cell r="D942">
            <v>65</v>
          </cell>
          <cell r="F942" t="str">
            <v>SDCF</v>
          </cell>
          <cell r="G942">
            <v>100417</v>
          </cell>
          <cell r="H942">
            <v>20070531</v>
          </cell>
          <cell r="I942">
            <v>22.92</v>
          </cell>
          <cell r="J942" t="str">
            <v>180507$SUPPORT Units Cost</v>
          </cell>
          <cell r="K942" t="str">
            <v>USD</v>
          </cell>
          <cell r="L942">
            <v>0.34</v>
          </cell>
          <cell r="M942" t="str">
            <v>00SDBA03</v>
          </cell>
          <cell r="N942">
            <v>20070611</v>
          </cell>
        </row>
        <row r="943">
          <cell r="A943">
            <v>5364</v>
          </cell>
          <cell r="B943" t="str">
            <v>KEN022</v>
          </cell>
          <cell r="C943" t="str">
            <v>KE654</v>
          </cell>
          <cell r="D943">
            <v>65</v>
          </cell>
          <cell r="F943" t="str">
            <v>SDCF</v>
          </cell>
          <cell r="G943">
            <v>100417</v>
          </cell>
          <cell r="H943">
            <v>20070531</v>
          </cell>
          <cell r="I943">
            <v>22.92</v>
          </cell>
          <cell r="J943" t="str">
            <v>180507$SUPPORT Units Cost</v>
          </cell>
          <cell r="K943" t="str">
            <v>USD</v>
          </cell>
          <cell r="L943">
            <v>0.34</v>
          </cell>
          <cell r="M943" t="str">
            <v>00SDBA03</v>
          </cell>
          <cell r="N943">
            <v>20070611</v>
          </cell>
        </row>
        <row r="944">
          <cell r="A944">
            <v>5364</v>
          </cell>
          <cell r="B944" t="str">
            <v>KEN022</v>
          </cell>
          <cell r="C944" t="str">
            <v>KE654</v>
          </cell>
          <cell r="D944">
            <v>65</v>
          </cell>
          <cell r="F944" t="str">
            <v>SDCF</v>
          </cell>
          <cell r="G944">
            <v>100417</v>
          </cell>
          <cell r="H944">
            <v>20070531</v>
          </cell>
          <cell r="I944">
            <v>28.12</v>
          </cell>
          <cell r="J944" t="str">
            <v>300507$SUPPORT Units Cost</v>
          </cell>
          <cell r="K944" t="str">
            <v>USD</v>
          </cell>
          <cell r="L944">
            <v>0.42</v>
          </cell>
          <cell r="M944" t="str">
            <v>00SDBA03</v>
          </cell>
          <cell r="N944">
            <v>20070611</v>
          </cell>
        </row>
        <row r="945">
          <cell r="A945">
            <v>5364</v>
          </cell>
          <cell r="B945" t="str">
            <v>KEN022</v>
          </cell>
          <cell r="C945" t="str">
            <v>KE654</v>
          </cell>
          <cell r="D945">
            <v>65</v>
          </cell>
          <cell r="F945" t="str">
            <v>SDCF</v>
          </cell>
          <cell r="G945">
            <v>100417</v>
          </cell>
          <cell r="H945">
            <v>20070531</v>
          </cell>
          <cell r="I945">
            <v>28.12</v>
          </cell>
          <cell r="J945" t="str">
            <v>300507$SUPPORT Units Cost</v>
          </cell>
          <cell r="K945" t="str">
            <v>USD</v>
          </cell>
          <cell r="L945">
            <v>0.42</v>
          </cell>
          <cell r="M945" t="str">
            <v>00SDBA03</v>
          </cell>
          <cell r="N945">
            <v>20070611</v>
          </cell>
        </row>
        <row r="946">
          <cell r="A946">
            <v>5364</v>
          </cell>
          <cell r="B946" t="str">
            <v>KEN022</v>
          </cell>
          <cell r="C946" t="str">
            <v>KE654</v>
          </cell>
          <cell r="D946">
            <v>65</v>
          </cell>
          <cell r="F946" t="str">
            <v>SDCF</v>
          </cell>
          <cell r="G946">
            <v>100417</v>
          </cell>
          <cell r="H946">
            <v>20070531</v>
          </cell>
          <cell r="I946">
            <v>28.29</v>
          </cell>
          <cell r="J946" t="str">
            <v>100507$SUPPORT Units Cost</v>
          </cell>
          <cell r="K946" t="str">
            <v>USD</v>
          </cell>
          <cell r="L946">
            <v>0.42</v>
          </cell>
          <cell r="M946" t="str">
            <v>00SDBA03</v>
          </cell>
          <cell r="N946">
            <v>20070611</v>
          </cell>
        </row>
        <row r="947">
          <cell r="A947">
            <v>5364</v>
          </cell>
          <cell r="B947" t="str">
            <v>KEN022</v>
          </cell>
          <cell r="C947" t="str">
            <v>KE654</v>
          </cell>
          <cell r="D947">
            <v>65</v>
          </cell>
          <cell r="F947" t="str">
            <v>SDCF</v>
          </cell>
          <cell r="G947">
            <v>100417</v>
          </cell>
          <cell r="H947">
            <v>20070531</v>
          </cell>
          <cell r="I947">
            <v>28.29</v>
          </cell>
          <cell r="J947" t="str">
            <v>100507$SUPPORT Units Cost</v>
          </cell>
          <cell r="K947" t="str">
            <v>USD</v>
          </cell>
          <cell r="L947">
            <v>0.42</v>
          </cell>
          <cell r="M947" t="str">
            <v>00SDBA03</v>
          </cell>
          <cell r="N947">
            <v>20070611</v>
          </cell>
        </row>
        <row r="948">
          <cell r="A948">
            <v>5370</v>
          </cell>
          <cell r="B948" t="str">
            <v>KEN022</v>
          </cell>
          <cell r="C948" t="str">
            <v>KE654</v>
          </cell>
          <cell r="D948">
            <v>60</v>
          </cell>
          <cell r="F948" t="str">
            <v>SDCE</v>
          </cell>
          <cell r="G948">
            <v>100417</v>
          </cell>
          <cell r="H948">
            <v>20070531</v>
          </cell>
          <cell r="I948">
            <v>290.56</v>
          </cell>
          <cell r="J948" t="str">
            <v>280507$SUPPORT Units Cost</v>
          </cell>
          <cell r="K948" t="str">
            <v>USD</v>
          </cell>
          <cell r="L948">
            <v>4.34</v>
          </cell>
          <cell r="M948" t="str">
            <v>00SDBA03</v>
          </cell>
          <cell r="N948">
            <v>20070611</v>
          </cell>
        </row>
        <row r="949">
          <cell r="A949">
            <v>5370</v>
          </cell>
          <cell r="B949" t="str">
            <v>KEN022</v>
          </cell>
          <cell r="C949" t="str">
            <v>KE654</v>
          </cell>
          <cell r="D949">
            <v>60</v>
          </cell>
          <cell r="F949" t="str">
            <v>SDCE</v>
          </cell>
          <cell r="G949">
            <v>100417</v>
          </cell>
          <cell r="H949">
            <v>20070531</v>
          </cell>
          <cell r="I949">
            <v>290.56</v>
          </cell>
          <cell r="J949" t="str">
            <v>280507$SUPPORT Units Cost</v>
          </cell>
          <cell r="K949" t="str">
            <v>USD</v>
          </cell>
          <cell r="L949">
            <v>4.34</v>
          </cell>
          <cell r="M949" t="str">
            <v>00SDBA03</v>
          </cell>
          <cell r="N949">
            <v>20070611</v>
          </cell>
        </row>
        <row r="950">
          <cell r="A950">
            <v>5370</v>
          </cell>
          <cell r="B950" t="str">
            <v>KEN022</v>
          </cell>
          <cell r="C950" t="str">
            <v>KE654</v>
          </cell>
          <cell r="D950">
            <v>63</v>
          </cell>
          <cell r="F950" t="str">
            <v>SDCE</v>
          </cell>
          <cell r="G950">
            <v>100417</v>
          </cell>
          <cell r="H950">
            <v>20070531</v>
          </cell>
          <cell r="I950">
            <v>1688.24</v>
          </cell>
          <cell r="J950" t="str">
            <v>250507$SUPPORT Units Cost</v>
          </cell>
          <cell r="K950" t="str">
            <v>USD</v>
          </cell>
          <cell r="L950">
            <v>25.33</v>
          </cell>
          <cell r="M950" t="str">
            <v>00SDBA03</v>
          </cell>
          <cell r="N950">
            <v>20070611</v>
          </cell>
        </row>
        <row r="951">
          <cell r="A951">
            <v>5380</v>
          </cell>
          <cell r="B951" t="str">
            <v>KEN022</v>
          </cell>
          <cell r="C951" t="str">
            <v>KE654</v>
          </cell>
          <cell r="D951">
            <v>60</v>
          </cell>
          <cell r="F951" t="str">
            <v>SDCE</v>
          </cell>
          <cell r="G951">
            <v>100417</v>
          </cell>
          <cell r="H951">
            <v>20070531</v>
          </cell>
          <cell r="I951">
            <v>189.39</v>
          </cell>
          <cell r="J951" t="str">
            <v>180507$SUPPORT Units Cost</v>
          </cell>
          <cell r="K951" t="str">
            <v>USD</v>
          </cell>
          <cell r="L951">
            <v>2.81</v>
          </cell>
          <cell r="M951" t="str">
            <v>00SDBA03</v>
          </cell>
          <cell r="N951">
            <v>20070611</v>
          </cell>
        </row>
        <row r="952">
          <cell r="A952">
            <v>5380</v>
          </cell>
          <cell r="B952" t="str">
            <v>KEN022</v>
          </cell>
          <cell r="C952" t="str">
            <v>KE654</v>
          </cell>
          <cell r="D952">
            <v>60</v>
          </cell>
          <cell r="F952" t="str">
            <v>SDCE</v>
          </cell>
          <cell r="G952">
            <v>100417</v>
          </cell>
          <cell r="H952">
            <v>20070531</v>
          </cell>
          <cell r="I952">
            <v>1008.51</v>
          </cell>
          <cell r="J952" t="str">
            <v>140507$SUPPORT Units Cost</v>
          </cell>
          <cell r="K952" t="str">
            <v>USD</v>
          </cell>
          <cell r="L952">
            <v>15.03</v>
          </cell>
          <cell r="M952" t="str">
            <v>00SDBA03</v>
          </cell>
          <cell r="N952">
            <v>20070611</v>
          </cell>
        </row>
        <row r="953">
          <cell r="A953">
            <v>5380</v>
          </cell>
          <cell r="B953" t="str">
            <v>KEN022</v>
          </cell>
          <cell r="C953" t="str">
            <v>KE654</v>
          </cell>
          <cell r="D953">
            <v>62</v>
          </cell>
          <cell r="F953" t="str">
            <v>SDCE</v>
          </cell>
          <cell r="G953">
            <v>100417</v>
          </cell>
          <cell r="H953">
            <v>20070531</v>
          </cell>
          <cell r="I953">
            <v>43.14</v>
          </cell>
          <cell r="J953" t="str">
            <v>180507$SUPPORT Units Cost</v>
          </cell>
          <cell r="K953" t="str">
            <v>USD</v>
          </cell>
          <cell r="L953">
            <v>0.64</v>
          </cell>
          <cell r="M953" t="str">
            <v>00SDBA03</v>
          </cell>
          <cell r="N953">
            <v>20070611</v>
          </cell>
        </row>
        <row r="954">
          <cell r="A954">
            <v>5380</v>
          </cell>
          <cell r="B954" t="str">
            <v>KEN022</v>
          </cell>
          <cell r="C954" t="str">
            <v>KE654</v>
          </cell>
          <cell r="D954">
            <v>62</v>
          </cell>
          <cell r="F954" t="str">
            <v>SDCE</v>
          </cell>
          <cell r="G954">
            <v>100417</v>
          </cell>
          <cell r="H954">
            <v>20070531</v>
          </cell>
          <cell r="I954">
            <v>148.28</v>
          </cell>
          <cell r="J954" t="str">
            <v>180507$SUPPORT Units Cost</v>
          </cell>
          <cell r="K954" t="str">
            <v>USD</v>
          </cell>
          <cell r="L954">
            <v>2.2000000000000002</v>
          </cell>
          <cell r="M954" t="str">
            <v>00SDBA03</v>
          </cell>
          <cell r="N954">
            <v>20070611</v>
          </cell>
        </row>
        <row r="955">
          <cell r="A955">
            <v>5380</v>
          </cell>
          <cell r="B955" t="str">
            <v>KEN022</v>
          </cell>
          <cell r="C955" t="str">
            <v>KE654</v>
          </cell>
          <cell r="D955">
            <v>62</v>
          </cell>
          <cell r="F955" t="str">
            <v>SDCE</v>
          </cell>
          <cell r="G955">
            <v>100417</v>
          </cell>
          <cell r="H955">
            <v>20070531</v>
          </cell>
          <cell r="I955">
            <v>189.39</v>
          </cell>
          <cell r="J955" t="str">
            <v>180507$SUPPORT Units Cost</v>
          </cell>
          <cell r="K955" t="str">
            <v>USD</v>
          </cell>
          <cell r="L955">
            <v>2.81</v>
          </cell>
          <cell r="M955" t="str">
            <v>00SDBA03</v>
          </cell>
          <cell r="N955">
            <v>20070611</v>
          </cell>
        </row>
        <row r="956">
          <cell r="A956">
            <v>5380</v>
          </cell>
          <cell r="B956" t="str">
            <v>KEN022</v>
          </cell>
          <cell r="C956" t="str">
            <v>KE654</v>
          </cell>
          <cell r="D956">
            <v>62</v>
          </cell>
          <cell r="F956" t="str">
            <v>SDCE</v>
          </cell>
          <cell r="G956">
            <v>100417</v>
          </cell>
          <cell r="H956">
            <v>20070531</v>
          </cell>
          <cell r="I956">
            <v>6454.35</v>
          </cell>
          <cell r="J956" t="str">
            <v>140507$SUPPORT Units Cost</v>
          </cell>
          <cell r="K956" t="str">
            <v>USD</v>
          </cell>
          <cell r="L956">
            <v>96.19</v>
          </cell>
          <cell r="M956" t="str">
            <v>00SDBA03</v>
          </cell>
          <cell r="N956">
            <v>20070611</v>
          </cell>
        </row>
        <row r="957">
          <cell r="A957">
            <v>5380</v>
          </cell>
          <cell r="B957" t="str">
            <v>KEN022</v>
          </cell>
          <cell r="C957" t="str">
            <v>KE654</v>
          </cell>
          <cell r="D957">
            <v>63</v>
          </cell>
          <cell r="F957" t="str">
            <v>SDCE</v>
          </cell>
          <cell r="G957">
            <v>100417</v>
          </cell>
          <cell r="H957">
            <v>20070531</v>
          </cell>
          <cell r="I957">
            <v>34.369999999999997</v>
          </cell>
          <cell r="J957" t="str">
            <v>180507$SUPPORT Units Cost</v>
          </cell>
          <cell r="K957" t="str">
            <v>USD</v>
          </cell>
          <cell r="L957">
            <v>0.51</v>
          </cell>
          <cell r="M957" t="str">
            <v>00SDBA03</v>
          </cell>
          <cell r="N957">
            <v>20070611</v>
          </cell>
        </row>
        <row r="958">
          <cell r="A958">
            <v>5380</v>
          </cell>
          <cell r="B958" t="str">
            <v>KEN022</v>
          </cell>
          <cell r="C958" t="str">
            <v>KE654</v>
          </cell>
          <cell r="D958">
            <v>63</v>
          </cell>
          <cell r="F958" t="str">
            <v>SDCE</v>
          </cell>
          <cell r="G958">
            <v>100417</v>
          </cell>
          <cell r="H958">
            <v>20070531</v>
          </cell>
          <cell r="I958">
            <v>43.14</v>
          </cell>
          <cell r="J958" t="str">
            <v>180507$SUPPORT Units Cost</v>
          </cell>
          <cell r="K958" t="str">
            <v>USD</v>
          </cell>
          <cell r="L958">
            <v>0.64</v>
          </cell>
          <cell r="M958" t="str">
            <v>00SDBA03</v>
          </cell>
          <cell r="N958">
            <v>20070611</v>
          </cell>
        </row>
        <row r="959">
          <cell r="A959">
            <v>5380</v>
          </cell>
          <cell r="B959" t="str">
            <v>KEN022</v>
          </cell>
          <cell r="C959" t="str">
            <v>KE654</v>
          </cell>
          <cell r="D959">
            <v>63</v>
          </cell>
          <cell r="F959" t="str">
            <v>SDCE</v>
          </cell>
          <cell r="G959">
            <v>100417</v>
          </cell>
          <cell r="H959">
            <v>20070531</v>
          </cell>
          <cell r="I959">
            <v>148.28</v>
          </cell>
          <cell r="J959" t="str">
            <v>180507$SUPPORT Units Cost</v>
          </cell>
          <cell r="K959" t="str">
            <v>USD</v>
          </cell>
          <cell r="L959">
            <v>2.2000000000000002</v>
          </cell>
          <cell r="M959" t="str">
            <v>00SDBA03</v>
          </cell>
          <cell r="N959">
            <v>20070611</v>
          </cell>
        </row>
        <row r="960">
          <cell r="A960">
            <v>5380</v>
          </cell>
          <cell r="B960" t="str">
            <v>KEN022</v>
          </cell>
          <cell r="C960" t="str">
            <v>KE654</v>
          </cell>
          <cell r="D960">
            <v>63</v>
          </cell>
          <cell r="F960" t="str">
            <v>SDCE</v>
          </cell>
          <cell r="G960">
            <v>100417</v>
          </cell>
          <cell r="H960">
            <v>20070531</v>
          </cell>
          <cell r="I960">
            <v>189.39</v>
          </cell>
          <cell r="J960" t="str">
            <v>180507$SUPPORT Units Cost</v>
          </cell>
          <cell r="K960" t="str">
            <v>USD</v>
          </cell>
          <cell r="L960">
            <v>2.81</v>
          </cell>
          <cell r="M960" t="str">
            <v>00SDBA03</v>
          </cell>
          <cell r="N960">
            <v>20070611</v>
          </cell>
        </row>
        <row r="961">
          <cell r="A961">
            <v>5380</v>
          </cell>
          <cell r="B961" t="str">
            <v>KEN022</v>
          </cell>
          <cell r="C961" t="str">
            <v>KE654</v>
          </cell>
          <cell r="D961">
            <v>64</v>
          </cell>
          <cell r="F961" t="str">
            <v>SDCE</v>
          </cell>
          <cell r="G961">
            <v>100417</v>
          </cell>
          <cell r="H961">
            <v>20070531</v>
          </cell>
          <cell r="I961">
            <v>557.6</v>
          </cell>
          <cell r="J961" t="str">
            <v>140507$SUPPORT Units Cost</v>
          </cell>
          <cell r="K961" t="str">
            <v>USD</v>
          </cell>
          <cell r="L961">
            <v>8.31</v>
          </cell>
          <cell r="M961" t="str">
            <v>00SDBA03</v>
          </cell>
          <cell r="N961">
            <v>20070611</v>
          </cell>
        </row>
        <row r="962">
          <cell r="A962">
            <v>5410</v>
          </cell>
          <cell r="B962" t="str">
            <v>KEN022</v>
          </cell>
          <cell r="C962" t="str">
            <v>KE654</v>
          </cell>
          <cell r="D962">
            <v>60</v>
          </cell>
          <cell r="F962" t="str">
            <v>SDCE</v>
          </cell>
          <cell r="G962">
            <v>100417</v>
          </cell>
          <cell r="H962">
            <v>20070531</v>
          </cell>
          <cell r="I962">
            <v>-702.97</v>
          </cell>
          <cell r="J962" t="str">
            <v>310507$SUPPORT Units Cost</v>
          </cell>
          <cell r="K962" t="str">
            <v>USD</v>
          </cell>
          <cell r="L962">
            <v>-10.5</v>
          </cell>
          <cell r="M962" t="str">
            <v>00SDBA03</v>
          </cell>
          <cell r="N962">
            <v>20070611</v>
          </cell>
        </row>
        <row r="963">
          <cell r="A963">
            <v>5410</v>
          </cell>
          <cell r="B963" t="str">
            <v>KEN022</v>
          </cell>
          <cell r="C963" t="str">
            <v>KE654</v>
          </cell>
          <cell r="D963">
            <v>60</v>
          </cell>
          <cell r="F963" t="str">
            <v>SDCE</v>
          </cell>
          <cell r="G963">
            <v>100417</v>
          </cell>
          <cell r="H963">
            <v>20070531</v>
          </cell>
          <cell r="I963">
            <v>-540.96</v>
          </cell>
          <cell r="J963" t="str">
            <v>310507$SUPPORT Units Cost</v>
          </cell>
          <cell r="K963" t="str">
            <v>USD</v>
          </cell>
          <cell r="L963">
            <v>-8.08</v>
          </cell>
          <cell r="M963" t="str">
            <v>00SDBA03</v>
          </cell>
          <cell r="N963">
            <v>20070611</v>
          </cell>
        </row>
        <row r="964">
          <cell r="A964">
            <v>5410</v>
          </cell>
          <cell r="B964" t="str">
            <v>KEN022</v>
          </cell>
          <cell r="C964" t="str">
            <v>KE654</v>
          </cell>
          <cell r="D964">
            <v>63</v>
          </cell>
          <cell r="F964" t="str">
            <v>SDCE</v>
          </cell>
          <cell r="G964">
            <v>100417</v>
          </cell>
          <cell r="H964">
            <v>20070531</v>
          </cell>
          <cell r="I964">
            <v>1372.99</v>
          </cell>
          <cell r="J964" t="str">
            <v>260507$SUPPORT Units Cost</v>
          </cell>
          <cell r="K964" t="str">
            <v>USD</v>
          </cell>
          <cell r="L964">
            <v>20.6</v>
          </cell>
          <cell r="M964" t="str">
            <v>00SDBA03</v>
          </cell>
          <cell r="N964">
            <v>20070611</v>
          </cell>
        </row>
        <row r="965">
          <cell r="A965">
            <v>5410</v>
          </cell>
          <cell r="B965" t="str">
            <v>KEN022</v>
          </cell>
          <cell r="C965" t="str">
            <v>KE654</v>
          </cell>
          <cell r="D965">
            <v>63</v>
          </cell>
          <cell r="F965" t="str">
            <v>SDCE</v>
          </cell>
          <cell r="G965">
            <v>100417</v>
          </cell>
          <cell r="H965">
            <v>20070531</v>
          </cell>
          <cell r="I965">
            <v>4287.59</v>
          </cell>
          <cell r="J965" t="str">
            <v>250507$SUPPORT Units Cost</v>
          </cell>
          <cell r="K965" t="str">
            <v>USD</v>
          </cell>
          <cell r="L965">
            <v>64.33</v>
          </cell>
          <cell r="M965" t="str">
            <v>00SDBA03</v>
          </cell>
          <cell r="N965">
            <v>20070611</v>
          </cell>
        </row>
        <row r="966">
          <cell r="A966">
            <v>5411</v>
          </cell>
          <cell r="B966" t="str">
            <v>KEN022</v>
          </cell>
          <cell r="C966" t="str">
            <v>KE654</v>
          </cell>
          <cell r="D966">
            <v>60</v>
          </cell>
          <cell r="F966" t="str">
            <v>SDCE</v>
          </cell>
          <cell r="G966">
            <v>100417</v>
          </cell>
          <cell r="H966">
            <v>20070531</v>
          </cell>
          <cell r="I966">
            <v>161.72999999999999</v>
          </cell>
          <cell r="J966" t="str">
            <v>220507$SUPPORT Units Cost</v>
          </cell>
          <cell r="K966" t="str">
            <v>USD</v>
          </cell>
          <cell r="L966">
            <v>2.42</v>
          </cell>
          <cell r="M966" t="str">
            <v>00SDBA03</v>
          </cell>
          <cell r="N966">
            <v>20070611</v>
          </cell>
        </row>
        <row r="967">
          <cell r="A967">
            <v>5411</v>
          </cell>
          <cell r="B967" t="str">
            <v>KEN022</v>
          </cell>
          <cell r="C967" t="str">
            <v>KE654</v>
          </cell>
          <cell r="D967">
            <v>60</v>
          </cell>
          <cell r="F967" t="str">
            <v>SDCE</v>
          </cell>
          <cell r="G967">
            <v>100417</v>
          </cell>
          <cell r="H967">
            <v>20070531</v>
          </cell>
          <cell r="I967">
            <v>3746.49</v>
          </cell>
          <cell r="J967" t="str">
            <v>220507$SUPPORT Units Cost</v>
          </cell>
          <cell r="K967" t="str">
            <v>USD</v>
          </cell>
          <cell r="L967">
            <v>56.06</v>
          </cell>
          <cell r="M967" t="str">
            <v>00SDBA03</v>
          </cell>
          <cell r="N967">
            <v>20070611</v>
          </cell>
        </row>
        <row r="968">
          <cell r="A968">
            <v>5411</v>
          </cell>
          <cell r="B968" t="str">
            <v>KEN022</v>
          </cell>
          <cell r="C968" t="str">
            <v>KE654</v>
          </cell>
          <cell r="D968">
            <v>63</v>
          </cell>
          <cell r="F968" t="str">
            <v>SDCE</v>
          </cell>
          <cell r="G968">
            <v>100417</v>
          </cell>
          <cell r="H968">
            <v>20070531</v>
          </cell>
          <cell r="I968">
            <v>7119.4</v>
          </cell>
          <cell r="J968" t="str">
            <v>220507$SUPPORT Units Cost</v>
          </cell>
          <cell r="K968" t="str">
            <v>USD</v>
          </cell>
          <cell r="L968">
            <v>106.53</v>
          </cell>
          <cell r="M968" t="str">
            <v>00SDBA03</v>
          </cell>
          <cell r="N968">
            <v>20070611</v>
          </cell>
        </row>
        <row r="969">
          <cell r="A969">
            <v>5412</v>
          </cell>
          <cell r="B969" t="str">
            <v>KEN022</v>
          </cell>
          <cell r="C969" t="str">
            <v>KE654</v>
          </cell>
          <cell r="D969">
            <v>60</v>
          </cell>
          <cell r="F969" t="str">
            <v>SDCE</v>
          </cell>
          <cell r="G969">
            <v>100417</v>
          </cell>
          <cell r="H969">
            <v>20070531</v>
          </cell>
          <cell r="I969">
            <v>129.41</v>
          </cell>
          <cell r="J969" t="str">
            <v>160507$SUPPORT Units Cost</v>
          </cell>
          <cell r="K969" t="str">
            <v>USD</v>
          </cell>
          <cell r="L969">
            <v>1.92</v>
          </cell>
          <cell r="M969" t="str">
            <v>00SDBA03</v>
          </cell>
          <cell r="N969">
            <v>20070611</v>
          </cell>
        </row>
        <row r="970">
          <cell r="A970">
            <v>5413</v>
          </cell>
          <cell r="B970" t="str">
            <v>KEN022</v>
          </cell>
          <cell r="C970" t="str">
            <v>KE654</v>
          </cell>
          <cell r="D970">
            <v>20</v>
          </cell>
          <cell r="F970" t="str">
            <v>SDCE</v>
          </cell>
          <cell r="G970">
            <v>100417</v>
          </cell>
          <cell r="H970">
            <v>20070531</v>
          </cell>
          <cell r="I970">
            <v>2450.0500000000002</v>
          </cell>
          <cell r="J970" t="str">
            <v>230507$SUPPORT Units Cost</v>
          </cell>
          <cell r="K970" t="str">
            <v>USD</v>
          </cell>
          <cell r="L970">
            <v>36.76</v>
          </cell>
          <cell r="M970" t="str">
            <v>00SDBA03</v>
          </cell>
          <cell r="N970">
            <v>20070611</v>
          </cell>
        </row>
        <row r="971">
          <cell r="A971">
            <v>5413</v>
          </cell>
          <cell r="B971" t="str">
            <v>KEN022</v>
          </cell>
          <cell r="C971" t="str">
            <v>KE654</v>
          </cell>
          <cell r="D971">
            <v>60</v>
          </cell>
          <cell r="F971" t="str">
            <v>SDCE</v>
          </cell>
          <cell r="G971">
            <v>100417</v>
          </cell>
          <cell r="H971">
            <v>20070531</v>
          </cell>
          <cell r="I971">
            <v>2450.0500000000002</v>
          </cell>
          <cell r="J971" t="str">
            <v>230507$SUPPORT Units Cost</v>
          </cell>
          <cell r="K971" t="str">
            <v>USD</v>
          </cell>
          <cell r="L971">
            <v>36.76</v>
          </cell>
          <cell r="M971" t="str">
            <v>00SDBA03</v>
          </cell>
          <cell r="N971">
            <v>20070611</v>
          </cell>
        </row>
        <row r="972">
          <cell r="A972">
            <v>5413</v>
          </cell>
          <cell r="B972" t="str">
            <v>KEN022</v>
          </cell>
          <cell r="C972" t="str">
            <v>KE654</v>
          </cell>
          <cell r="D972">
            <v>60</v>
          </cell>
          <cell r="F972" t="str">
            <v>SDCE</v>
          </cell>
          <cell r="G972">
            <v>100417</v>
          </cell>
          <cell r="H972">
            <v>20070531</v>
          </cell>
          <cell r="I972">
            <v>2450.0500000000002</v>
          </cell>
          <cell r="J972" t="str">
            <v>230507$SUPPORT Units Cost</v>
          </cell>
          <cell r="K972" t="str">
            <v>USD</v>
          </cell>
          <cell r="L972">
            <v>36.76</v>
          </cell>
          <cell r="M972" t="str">
            <v>00SDBA03</v>
          </cell>
          <cell r="N972">
            <v>20070611</v>
          </cell>
        </row>
        <row r="973">
          <cell r="A973">
            <v>5413</v>
          </cell>
          <cell r="B973" t="str">
            <v>KEN022</v>
          </cell>
          <cell r="C973" t="str">
            <v>KE654</v>
          </cell>
          <cell r="D973">
            <v>60</v>
          </cell>
          <cell r="F973" t="str">
            <v>SDCE</v>
          </cell>
          <cell r="G973">
            <v>100417</v>
          </cell>
          <cell r="H973">
            <v>20070531</v>
          </cell>
          <cell r="I973">
            <v>2450.0500000000002</v>
          </cell>
          <cell r="J973" t="str">
            <v>230507$SUPPORT Units Cost</v>
          </cell>
          <cell r="K973" t="str">
            <v>USD</v>
          </cell>
          <cell r="L973">
            <v>36.76</v>
          </cell>
          <cell r="M973" t="str">
            <v>00SDBA03</v>
          </cell>
          <cell r="N973">
            <v>20070611</v>
          </cell>
        </row>
        <row r="974">
          <cell r="A974">
            <v>5413</v>
          </cell>
          <cell r="B974" t="str">
            <v>KEN022</v>
          </cell>
          <cell r="C974" t="str">
            <v>KE654</v>
          </cell>
          <cell r="D974">
            <v>63</v>
          </cell>
          <cell r="F974" t="str">
            <v>SDCE</v>
          </cell>
          <cell r="G974">
            <v>100417</v>
          </cell>
          <cell r="H974">
            <v>20070531</v>
          </cell>
          <cell r="I974">
            <v>2075.48</v>
          </cell>
          <cell r="J974" t="str">
            <v>230507$SUPPORT Units Cost</v>
          </cell>
          <cell r="K974" t="str">
            <v>USD</v>
          </cell>
          <cell r="L974">
            <v>31.14</v>
          </cell>
          <cell r="M974" t="str">
            <v>00SDBA03</v>
          </cell>
          <cell r="N974">
            <v>20070611</v>
          </cell>
        </row>
        <row r="975">
          <cell r="A975">
            <v>5420</v>
          </cell>
          <cell r="B975" t="str">
            <v>KEN022</v>
          </cell>
          <cell r="C975" t="str">
            <v>KE654</v>
          </cell>
          <cell r="D975">
            <v>60</v>
          </cell>
          <cell r="F975" t="str">
            <v>SDCE</v>
          </cell>
          <cell r="G975">
            <v>100417</v>
          </cell>
          <cell r="H975">
            <v>20070531</v>
          </cell>
          <cell r="I975">
            <v>245.59</v>
          </cell>
          <cell r="J975" t="str">
            <v>150507$SUPPORT Units Cost</v>
          </cell>
          <cell r="K975" t="str">
            <v>USD</v>
          </cell>
          <cell r="L975">
            <v>3.66</v>
          </cell>
          <cell r="M975" t="str">
            <v>00SDBA03</v>
          </cell>
          <cell r="N975">
            <v>20070611</v>
          </cell>
        </row>
        <row r="976">
          <cell r="A976">
            <v>5420</v>
          </cell>
          <cell r="B976" t="str">
            <v>KEN022</v>
          </cell>
          <cell r="C976" t="str">
            <v>KE654</v>
          </cell>
          <cell r="D976">
            <v>60</v>
          </cell>
          <cell r="F976" t="str">
            <v>SDCE</v>
          </cell>
          <cell r="G976">
            <v>100417</v>
          </cell>
          <cell r="H976">
            <v>20070531</v>
          </cell>
          <cell r="I976">
            <v>245.59</v>
          </cell>
          <cell r="J976" t="str">
            <v>150507$SUPPORT Units Cost</v>
          </cell>
          <cell r="K976" t="str">
            <v>USD</v>
          </cell>
          <cell r="L976">
            <v>3.66</v>
          </cell>
          <cell r="M976" t="str">
            <v>00SDBA03</v>
          </cell>
          <cell r="N976">
            <v>20070611</v>
          </cell>
        </row>
        <row r="977">
          <cell r="A977">
            <v>5420</v>
          </cell>
          <cell r="B977" t="str">
            <v>KEN022</v>
          </cell>
          <cell r="C977" t="str">
            <v>KE654</v>
          </cell>
          <cell r="D977">
            <v>60</v>
          </cell>
          <cell r="F977" t="str">
            <v>SDCE</v>
          </cell>
          <cell r="G977">
            <v>100417</v>
          </cell>
          <cell r="H977">
            <v>20070531</v>
          </cell>
          <cell r="I977">
            <v>7657.69</v>
          </cell>
          <cell r="J977" t="str">
            <v>080507$SUPPORT Units Cost</v>
          </cell>
          <cell r="K977" t="str">
            <v>USD</v>
          </cell>
          <cell r="L977">
            <v>113.7</v>
          </cell>
          <cell r="M977" t="str">
            <v>00SDBA03</v>
          </cell>
          <cell r="N977">
            <v>20070611</v>
          </cell>
        </row>
        <row r="978">
          <cell r="A978">
            <v>5420</v>
          </cell>
          <cell r="B978" t="str">
            <v>KEN022</v>
          </cell>
          <cell r="C978" t="str">
            <v>KE654</v>
          </cell>
          <cell r="D978">
            <v>60</v>
          </cell>
          <cell r="F978" t="str">
            <v>SDCE</v>
          </cell>
          <cell r="G978">
            <v>100417</v>
          </cell>
          <cell r="H978">
            <v>20070531</v>
          </cell>
          <cell r="I978">
            <v>8733.9500000000007</v>
          </cell>
          <cell r="J978" t="str">
            <v>080507$SUPPORT Units Cost</v>
          </cell>
          <cell r="K978" t="str">
            <v>USD</v>
          </cell>
          <cell r="L978">
            <v>129.68</v>
          </cell>
          <cell r="M978" t="str">
            <v>00SDBA03</v>
          </cell>
          <cell r="N978">
            <v>20070611</v>
          </cell>
        </row>
        <row r="979">
          <cell r="A979">
            <v>5420</v>
          </cell>
          <cell r="B979" t="str">
            <v>KEN022</v>
          </cell>
          <cell r="C979" t="str">
            <v>KE654</v>
          </cell>
          <cell r="D979">
            <v>63</v>
          </cell>
          <cell r="F979" t="str">
            <v>SDCE</v>
          </cell>
          <cell r="G979">
            <v>100417</v>
          </cell>
          <cell r="H979">
            <v>20070531</v>
          </cell>
          <cell r="I979">
            <v>1017.64</v>
          </cell>
          <cell r="J979" t="str">
            <v>280507$SUPPORT Units Cost</v>
          </cell>
          <cell r="K979" t="str">
            <v>USD</v>
          </cell>
          <cell r="L979">
            <v>15.2</v>
          </cell>
          <cell r="M979" t="str">
            <v>00SDBA03</v>
          </cell>
          <cell r="N979">
            <v>20070611</v>
          </cell>
        </row>
        <row r="980">
          <cell r="A980">
            <v>5420</v>
          </cell>
          <cell r="B980" t="str">
            <v>KEN022</v>
          </cell>
          <cell r="C980" t="str">
            <v>KE654</v>
          </cell>
          <cell r="D980">
            <v>63</v>
          </cell>
          <cell r="F980" t="str">
            <v>SDCE</v>
          </cell>
          <cell r="G980">
            <v>100417</v>
          </cell>
          <cell r="H980">
            <v>20070531</v>
          </cell>
          <cell r="I980">
            <v>1325.67</v>
          </cell>
          <cell r="J980" t="str">
            <v>260507$SUPPORT Units Cost</v>
          </cell>
          <cell r="K980" t="str">
            <v>USD</v>
          </cell>
          <cell r="L980">
            <v>19.89</v>
          </cell>
          <cell r="M980" t="str">
            <v>00SDBA03</v>
          </cell>
          <cell r="N980">
            <v>20070611</v>
          </cell>
        </row>
        <row r="981">
          <cell r="A981">
            <v>5420</v>
          </cell>
          <cell r="B981" t="str">
            <v>KEN022</v>
          </cell>
          <cell r="C981" t="str">
            <v>KE654</v>
          </cell>
          <cell r="D981">
            <v>63</v>
          </cell>
          <cell r="F981" t="str">
            <v>SDCE</v>
          </cell>
          <cell r="G981">
            <v>100417</v>
          </cell>
          <cell r="H981">
            <v>20070531</v>
          </cell>
          <cell r="I981">
            <v>2651.89</v>
          </cell>
          <cell r="J981" t="str">
            <v>310507$SUPPORT Units Cost</v>
          </cell>
          <cell r="K981" t="str">
            <v>USD</v>
          </cell>
          <cell r="L981">
            <v>39.61</v>
          </cell>
          <cell r="M981" t="str">
            <v>00SDBA03</v>
          </cell>
          <cell r="N981">
            <v>20070611</v>
          </cell>
        </row>
        <row r="982">
          <cell r="A982">
            <v>5420</v>
          </cell>
          <cell r="B982" t="str">
            <v>KEN022</v>
          </cell>
          <cell r="C982" t="str">
            <v>KE654</v>
          </cell>
          <cell r="D982">
            <v>63</v>
          </cell>
          <cell r="F982" t="str">
            <v>SDCE</v>
          </cell>
          <cell r="G982">
            <v>100417</v>
          </cell>
          <cell r="H982">
            <v>20070531</v>
          </cell>
          <cell r="I982">
            <v>2955.22</v>
          </cell>
          <cell r="J982" t="str">
            <v>220507$SUPPORT Units Cost</v>
          </cell>
          <cell r="K982" t="str">
            <v>USD</v>
          </cell>
          <cell r="L982">
            <v>44.22</v>
          </cell>
          <cell r="M982" t="str">
            <v>00SDBA03</v>
          </cell>
          <cell r="N982">
            <v>20070611</v>
          </cell>
        </row>
        <row r="983">
          <cell r="A983">
            <v>5431</v>
          </cell>
          <cell r="B983" t="str">
            <v>KEN022</v>
          </cell>
          <cell r="C983" t="str">
            <v>KE654</v>
          </cell>
          <cell r="D983">
            <v>60</v>
          </cell>
          <cell r="F983" t="str">
            <v>SDCE</v>
          </cell>
          <cell r="G983">
            <v>100417</v>
          </cell>
          <cell r="H983">
            <v>20070531</v>
          </cell>
          <cell r="I983">
            <v>16</v>
          </cell>
          <cell r="J983" t="str">
            <v>240507$SUPPORT Units Cost</v>
          </cell>
          <cell r="K983" t="str">
            <v>USD</v>
          </cell>
          <cell r="L983">
            <v>0.24</v>
          </cell>
          <cell r="M983" t="str">
            <v>00SDBA03</v>
          </cell>
          <cell r="N983">
            <v>20070611</v>
          </cell>
        </row>
        <row r="984">
          <cell r="A984">
            <v>5431</v>
          </cell>
          <cell r="B984" t="str">
            <v>KEN022</v>
          </cell>
          <cell r="C984" t="str">
            <v>KE654</v>
          </cell>
          <cell r="D984">
            <v>60</v>
          </cell>
          <cell r="F984" t="str">
            <v>SDCE</v>
          </cell>
          <cell r="G984">
            <v>100417</v>
          </cell>
          <cell r="H984">
            <v>20070531</v>
          </cell>
          <cell r="I984">
            <v>613.85</v>
          </cell>
          <cell r="J984" t="str">
            <v>230507$SUPPORT Units Cost</v>
          </cell>
          <cell r="K984" t="str">
            <v>USD</v>
          </cell>
          <cell r="L984">
            <v>9.2100000000000009</v>
          </cell>
          <cell r="M984" t="str">
            <v>00SDBA03</v>
          </cell>
          <cell r="N984">
            <v>20070611</v>
          </cell>
        </row>
        <row r="985">
          <cell r="A985">
            <v>5431</v>
          </cell>
          <cell r="B985" t="str">
            <v>KEN022</v>
          </cell>
          <cell r="C985" t="str">
            <v>KE654</v>
          </cell>
          <cell r="D985">
            <v>60</v>
          </cell>
          <cell r="F985" t="str">
            <v>SDCE</v>
          </cell>
          <cell r="G985">
            <v>100417</v>
          </cell>
          <cell r="H985">
            <v>20070531</v>
          </cell>
          <cell r="I985">
            <v>613.85</v>
          </cell>
          <cell r="J985" t="str">
            <v>230507$SUPPORT Units Cost</v>
          </cell>
          <cell r="K985" t="str">
            <v>USD</v>
          </cell>
          <cell r="L985">
            <v>9.2100000000000009</v>
          </cell>
          <cell r="M985" t="str">
            <v>00SDBA03</v>
          </cell>
          <cell r="N985">
            <v>20070611</v>
          </cell>
        </row>
        <row r="986">
          <cell r="A986">
            <v>5431</v>
          </cell>
          <cell r="B986" t="str">
            <v>KEN022</v>
          </cell>
          <cell r="C986" t="str">
            <v>KE654</v>
          </cell>
          <cell r="D986">
            <v>63</v>
          </cell>
          <cell r="F986" t="str">
            <v>SDCE</v>
          </cell>
          <cell r="G986">
            <v>100417</v>
          </cell>
          <cell r="H986">
            <v>20070531</v>
          </cell>
          <cell r="I986">
            <v>613.85</v>
          </cell>
          <cell r="J986" t="str">
            <v>230507$SUPPORT Units Cost</v>
          </cell>
          <cell r="K986" t="str">
            <v>USD</v>
          </cell>
          <cell r="L986">
            <v>9.2100000000000009</v>
          </cell>
          <cell r="M986" t="str">
            <v>00SDBA03</v>
          </cell>
          <cell r="N986">
            <v>20070611</v>
          </cell>
        </row>
        <row r="987">
          <cell r="A987">
            <v>5431</v>
          </cell>
          <cell r="B987" t="str">
            <v>KEN022</v>
          </cell>
          <cell r="C987" t="str">
            <v>KE654</v>
          </cell>
          <cell r="D987">
            <v>63</v>
          </cell>
          <cell r="F987" t="str">
            <v>SDCE</v>
          </cell>
          <cell r="G987">
            <v>100417</v>
          </cell>
          <cell r="H987">
            <v>20070531</v>
          </cell>
          <cell r="I987">
            <v>613.85</v>
          </cell>
          <cell r="J987" t="str">
            <v>230507$SUPPORT Units Cost</v>
          </cell>
          <cell r="K987" t="str">
            <v>USD</v>
          </cell>
          <cell r="L987">
            <v>9.2100000000000009</v>
          </cell>
          <cell r="M987" t="str">
            <v>00SDBA03</v>
          </cell>
          <cell r="N987">
            <v>20070611</v>
          </cell>
        </row>
        <row r="988">
          <cell r="A988">
            <v>5431</v>
          </cell>
          <cell r="B988" t="str">
            <v>KEN022</v>
          </cell>
          <cell r="C988" t="str">
            <v>KE654</v>
          </cell>
          <cell r="D988">
            <v>63</v>
          </cell>
          <cell r="F988" t="str">
            <v>SDCE</v>
          </cell>
          <cell r="G988">
            <v>100417</v>
          </cell>
          <cell r="H988">
            <v>20070531</v>
          </cell>
          <cell r="I988">
            <v>613.85</v>
          </cell>
          <cell r="J988" t="str">
            <v>230507$SUPPORT Units Cost</v>
          </cell>
          <cell r="K988" t="str">
            <v>USD</v>
          </cell>
          <cell r="L988">
            <v>9.2100000000000009</v>
          </cell>
          <cell r="M988" t="str">
            <v>00SDBA03</v>
          </cell>
          <cell r="N988">
            <v>20070611</v>
          </cell>
        </row>
        <row r="989">
          <cell r="A989">
            <v>5431</v>
          </cell>
          <cell r="B989" t="str">
            <v>KEN022</v>
          </cell>
          <cell r="C989" t="str">
            <v>KE654</v>
          </cell>
          <cell r="D989">
            <v>63</v>
          </cell>
          <cell r="F989" t="str">
            <v>SDCE</v>
          </cell>
          <cell r="G989">
            <v>100417</v>
          </cell>
          <cell r="H989">
            <v>20070531</v>
          </cell>
          <cell r="I989">
            <v>1267.3599999999999</v>
          </cell>
          <cell r="J989" t="str">
            <v>310507$SUPPORT Units Cost</v>
          </cell>
          <cell r="K989" t="str">
            <v>USD</v>
          </cell>
          <cell r="L989">
            <v>18.93</v>
          </cell>
          <cell r="M989" t="str">
            <v>00SDBA03</v>
          </cell>
          <cell r="N989">
            <v>20070611</v>
          </cell>
        </row>
        <row r="990">
          <cell r="A990">
            <v>5440</v>
          </cell>
          <cell r="B990" t="str">
            <v>KEN022</v>
          </cell>
          <cell r="C990" t="str">
            <v>KE654</v>
          </cell>
          <cell r="D990">
            <v>60</v>
          </cell>
          <cell r="F990" t="str">
            <v>SDCE</v>
          </cell>
          <cell r="G990">
            <v>100394</v>
          </cell>
          <cell r="H990">
            <v>20070530</v>
          </cell>
          <cell r="I990">
            <v>-103.77</v>
          </cell>
          <cell r="J990" t="str">
            <v>311207$ Support 07.100281</v>
          </cell>
          <cell r="K990" t="str">
            <v>USD</v>
          </cell>
          <cell r="L990">
            <v>-1.55</v>
          </cell>
          <cell r="M990" t="str">
            <v>000SFIN11</v>
          </cell>
          <cell r="N990">
            <v>20070531</v>
          </cell>
        </row>
        <row r="991">
          <cell r="A991">
            <v>5440</v>
          </cell>
          <cell r="B991" t="str">
            <v>KEN022</v>
          </cell>
          <cell r="C991" t="str">
            <v>KE654</v>
          </cell>
          <cell r="D991">
            <v>63</v>
          </cell>
          <cell r="F991" t="str">
            <v>SDCE</v>
          </cell>
          <cell r="G991">
            <v>100417</v>
          </cell>
          <cell r="H991">
            <v>20070531</v>
          </cell>
          <cell r="I991">
            <v>5816.62</v>
          </cell>
          <cell r="J991" t="str">
            <v>310507$SUPPORT Units Cost</v>
          </cell>
          <cell r="K991" t="str">
            <v>USD</v>
          </cell>
          <cell r="L991">
            <v>86.88</v>
          </cell>
          <cell r="M991" t="str">
            <v>00SDBA03</v>
          </cell>
          <cell r="N991">
            <v>20070611</v>
          </cell>
        </row>
        <row r="992">
          <cell r="A992">
            <v>5450</v>
          </cell>
          <cell r="B992" t="str">
            <v>KEN022</v>
          </cell>
          <cell r="C992" t="str">
            <v>KE654</v>
          </cell>
          <cell r="D992">
            <v>63</v>
          </cell>
          <cell r="F992" t="str">
            <v>SDCE</v>
          </cell>
          <cell r="G992">
            <v>100417</v>
          </cell>
          <cell r="H992">
            <v>20070531</v>
          </cell>
          <cell r="I992">
            <v>646.07000000000005</v>
          </cell>
          <cell r="J992" t="str">
            <v>280507$SUPPORT Units Cost</v>
          </cell>
          <cell r="K992" t="str">
            <v>USD</v>
          </cell>
          <cell r="L992">
            <v>9.65</v>
          </cell>
          <cell r="M992" t="str">
            <v>00SDBA03</v>
          </cell>
          <cell r="N992">
            <v>20070611</v>
          </cell>
        </row>
        <row r="993">
          <cell r="A993">
            <v>5450</v>
          </cell>
          <cell r="B993" t="str">
            <v>KEN022</v>
          </cell>
          <cell r="C993" t="str">
            <v>KE654</v>
          </cell>
          <cell r="D993">
            <v>63</v>
          </cell>
          <cell r="F993" t="str">
            <v>SDCE</v>
          </cell>
          <cell r="G993">
            <v>100417</v>
          </cell>
          <cell r="H993">
            <v>20070531</v>
          </cell>
          <cell r="I993">
            <v>3279.88</v>
          </cell>
          <cell r="J993" t="str">
            <v>310507$SUPPORT Units Cost</v>
          </cell>
          <cell r="K993" t="str">
            <v>USD</v>
          </cell>
          <cell r="L993">
            <v>48.99</v>
          </cell>
          <cell r="M993" t="str">
            <v>00SDBA03</v>
          </cell>
          <cell r="N993">
            <v>20070611</v>
          </cell>
        </row>
        <row r="994">
          <cell r="A994">
            <v>5451</v>
          </cell>
          <cell r="B994" t="str">
            <v>KEN022</v>
          </cell>
          <cell r="C994" t="str">
            <v>KE654</v>
          </cell>
          <cell r="D994">
            <v>60</v>
          </cell>
          <cell r="F994" t="str">
            <v>SDCE</v>
          </cell>
          <cell r="G994">
            <v>100417</v>
          </cell>
          <cell r="H994">
            <v>20070531</v>
          </cell>
          <cell r="I994">
            <v>5681.89</v>
          </cell>
          <cell r="J994" t="str">
            <v>220507$SUPPORT Units Cost</v>
          </cell>
          <cell r="K994" t="str">
            <v>USD</v>
          </cell>
          <cell r="L994">
            <v>85.02</v>
          </cell>
          <cell r="M994" t="str">
            <v>00SDBA03</v>
          </cell>
          <cell r="N994">
            <v>20070611</v>
          </cell>
        </row>
        <row r="995">
          <cell r="A995">
            <v>5482</v>
          </cell>
          <cell r="B995" t="str">
            <v>KEN022</v>
          </cell>
          <cell r="C995" t="str">
            <v>KE654</v>
          </cell>
          <cell r="D995">
            <v>60</v>
          </cell>
          <cell r="F995" t="str">
            <v>SDCE</v>
          </cell>
          <cell r="G995">
            <v>100417</v>
          </cell>
          <cell r="H995">
            <v>20070531</v>
          </cell>
          <cell r="I995">
            <v>80.88</v>
          </cell>
          <cell r="J995" t="str">
            <v>180507$SUPPORT Units Cost</v>
          </cell>
          <cell r="K995" t="str">
            <v>USD</v>
          </cell>
          <cell r="L995">
            <v>1.2</v>
          </cell>
          <cell r="M995" t="str">
            <v>00SDBA03</v>
          </cell>
          <cell r="N995">
            <v>20070611</v>
          </cell>
        </row>
        <row r="996">
          <cell r="A996">
            <v>5482</v>
          </cell>
          <cell r="B996" t="str">
            <v>KEN022</v>
          </cell>
          <cell r="C996" t="str">
            <v>KE654</v>
          </cell>
          <cell r="D996">
            <v>60</v>
          </cell>
          <cell r="F996" t="str">
            <v>SDCE</v>
          </cell>
          <cell r="G996">
            <v>100417</v>
          </cell>
          <cell r="H996">
            <v>20070531</v>
          </cell>
          <cell r="I996">
            <v>322.85000000000002</v>
          </cell>
          <cell r="J996" t="str">
            <v>180507$SUPPORT Units Cost</v>
          </cell>
          <cell r="K996" t="str">
            <v>USD</v>
          </cell>
          <cell r="L996">
            <v>4.79</v>
          </cell>
          <cell r="M996" t="str">
            <v>00SDBA03</v>
          </cell>
          <cell r="N996">
            <v>20070611</v>
          </cell>
        </row>
        <row r="997">
          <cell r="A997">
            <v>5482</v>
          </cell>
          <cell r="B997" t="str">
            <v>KEN022</v>
          </cell>
          <cell r="C997" t="str">
            <v>KE654</v>
          </cell>
          <cell r="D997">
            <v>63</v>
          </cell>
          <cell r="F997" t="str">
            <v>SDCE</v>
          </cell>
          <cell r="G997">
            <v>100417</v>
          </cell>
          <cell r="H997">
            <v>20070531</v>
          </cell>
          <cell r="I997">
            <v>180.1</v>
          </cell>
          <cell r="J997" t="str">
            <v>310507$SUPPORT Units Cost</v>
          </cell>
          <cell r="K997" t="str">
            <v>USD</v>
          </cell>
          <cell r="L997">
            <v>2.69</v>
          </cell>
          <cell r="M997" t="str">
            <v>00SDBA03</v>
          </cell>
          <cell r="N997">
            <v>20070611</v>
          </cell>
        </row>
        <row r="998">
          <cell r="A998">
            <v>5500</v>
          </cell>
          <cell r="B998" t="str">
            <v>KEN022</v>
          </cell>
          <cell r="C998" t="str">
            <v>KE654</v>
          </cell>
          <cell r="D998">
            <v>63</v>
          </cell>
          <cell r="F998" t="str">
            <v>SDCE</v>
          </cell>
          <cell r="G998">
            <v>100417</v>
          </cell>
          <cell r="H998">
            <v>20070531</v>
          </cell>
          <cell r="I998">
            <v>18806.25</v>
          </cell>
          <cell r="J998" t="str">
            <v>290507$SUPPORT Units Cost</v>
          </cell>
          <cell r="K998" t="str">
            <v>USD</v>
          </cell>
          <cell r="L998">
            <v>280.89999999999998</v>
          </cell>
          <cell r="M998" t="str">
            <v>00SDBA03</v>
          </cell>
          <cell r="N998">
            <v>20070611</v>
          </cell>
        </row>
        <row r="999">
          <cell r="A999">
            <v>5520</v>
          </cell>
          <cell r="B999" t="str">
            <v>KEN022</v>
          </cell>
          <cell r="C999" t="str">
            <v>KE654</v>
          </cell>
          <cell r="D999">
            <v>63</v>
          </cell>
          <cell r="F999" t="str">
            <v>SDCE</v>
          </cell>
          <cell r="G999">
            <v>100417</v>
          </cell>
          <cell r="H999">
            <v>20070531</v>
          </cell>
          <cell r="I999">
            <v>403.43</v>
          </cell>
          <cell r="J999" t="str">
            <v>100507$SUPPORT Units Cost</v>
          </cell>
          <cell r="K999" t="str">
            <v>USD</v>
          </cell>
          <cell r="L999">
            <v>5.99</v>
          </cell>
          <cell r="M999" t="str">
            <v>00SDBA03</v>
          </cell>
          <cell r="N999">
            <v>20070611</v>
          </cell>
        </row>
        <row r="1000">
          <cell r="A1000">
            <v>5520</v>
          </cell>
          <cell r="B1000" t="str">
            <v>KEN022</v>
          </cell>
          <cell r="C1000" t="str">
            <v>KE654</v>
          </cell>
          <cell r="D1000">
            <v>63</v>
          </cell>
          <cell r="F1000" t="str">
            <v>SDCE</v>
          </cell>
          <cell r="G1000">
            <v>100417</v>
          </cell>
          <cell r="H1000">
            <v>20070531</v>
          </cell>
          <cell r="I1000">
            <v>484.72</v>
          </cell>
          <cell r="J1000" t="str">
            <v>310507$SUPPORT Units Cost</v>
          </cell>
          <cell r="K1000" t="str">
            <v>USD</v>
          </cell>
          <cell r="L1000">
            <v>7.24</v>
          </cell>
          <cell r="M1000" t="str">
            <v>00SDBA03</v>
          </cell>
          <cell r="N1000">
            <v>20070611</v>
          </cell>
        </row>
        <row r="1001">
          <cell r="A1001">
            <v>5520</v>
          </cell>
          <cell r="B1001" t="str">
            <v>KEN022</v>
          </cell>
          <cell r="C1001" t="str">
            <v>KE654</v>
          </cell>
          <cell r="D1001">
            <v>63</v>
          </cell>
          <cell r="F1001" t="str">
            <v>SDCE</v>
          </cell>
          <cell r="G1001">
            <v>100417</v>
          </cell>
          <cell r="H1001">
            <v>20070531</v>
          </cell>
          <cell r="I1001">
            <v>646.07000000000005</v>
          </cell>
          <cell r="J1001" t="str">
            <v>310507$SUPPORT Units Cost</v>
          </cell>
          <cell r="K1001" t="str">
            <v>USD</v>
          </cell>
          <cell r="L1001">
            <v>9.65</v>
          </cell>
          <cell r="M1001" t="str">
            <v>00SDBA03</v>
          </cell>
          <cell r="N1001">
            <v>20070611</v>
          </cell>
        </row>
        <row r="1002">
          <cell r="A1002">
            <v>5520</v>
          </cell>
          <cell r="B1002" t="str">
            <v>KEN022</v>
          </cell>
          <cell r="C1002" t="str">
            <v>KE654</v>
          </cell>
          <cell r="D1002">
            <v>63</v>
          </cell>
          <cell r="F1002" t="str">
            <v>SDCE</v>
          </cell>
          <cell r="G1002">
            <v>100417</v>
          </cell>
          <cell r="H1002">
            <v>20070531</v>
          </cell>
          <cell r="I1002">
            <v>4796.3</v>
          </cell>
          <cell r="J1002" t="str">
            <v>300507$SUPPORT Units Cost</v>
          </cell>
          <cell r="K1002" t="str">
            <v>USD</v>
          </cell>
          <cell r="L1002">
            <v>71.64</v>
          </cell>
          <cell r="M1002" t="str">
            <v>00SDBA03</v>
          </cell>
          <cell r="N1002">
            <v>20070611</v>
          </cell>
        </row>
        <row r="1003">
          <cell r="A1003">
            <v>5520</v>
          </cell>
          <cell r="B1003" t="str">
            <v>KEN022</v>
          </cell>
          <cell r="C1003" t="str">
            <v>KE654</v>
          </cell>
          <cell r="D1003">
            <v>63</v>
          </cell>
          <cell r="F1003" t="str">
            <v>SDCE</v>
          </cell>
          <cell r="G1003">
            <v>100417</v>
          </cell>
          <cell r="H1003">
            <v>20070531</v>
          </cell>
          <cell r="I1003">
            <v>6435.9</v>
          </cell>
          <cell r="J1003" t="str">
            <v>290507$SUPPORT Units Cost</v>
          </cell>
          <cell r="K1003" t="str">
            <v>USD</v>
          </cell>
          <cell r="L1003">
            <v>96.13</v>
          </cell>
          <cell r="M1003" t="str">
            <v>00SDBA03</v>
          </cell>
          <cell r="N1003">
            <v>20070611</v>
          </cell>
        </row>
        <row r="1004">
          <cell r="A1004">
            <v>5520</v>
          </cell>
          <cell r="B1004" t="str">
            <v>KEN022</v>
          </cell>
          <cell r="C1004" t="str">
            <v>KE654</v>
          </cell>
          <cell r="D1004">
            <v>63</v>
          </cell>
          <cell r="F1004" t="str">
            <v>SDCE</v>
          </cell>
          <cell r="G1004">
            <v>100417</v>
          </cell>
          <cell r="H1004">
            <v>20070531</v>
          </cell>
          <cell r="I1004">
            <v>7630.09</v>
          </cell>
          <cell r="J1004" t="str">
            <v>260507$SUPPORT Units Cost</v>
          </cell>
          <cell r="K1004" t="str">
            <v>USD</v>
          </cell>
          <cell r="L1004">
            <v>114.48</v>
          </cell>
          <cell r="M1004" t="str">
            <v>00SDBA03</v>
          </cell>
          <cell r="N1004">
            <v>20070611</v>
          </cell>
        </row>
        <row r="1005">
          <cell r="A1005">
            <v>5520</v>
          </cell>
          <cell r="B1005" t="str">
            <v>KEN022</v>
          </cell>
          <cell r="C1005" t="str">
            <v>KE654</v>
          </cell>
          <cell r="D1005">
            <v>63</v>
          </cell>
          <cell r="F1005" t="str">
            <v>SDCE</v>
          </cell>
          <cell r="G1005">
            <v>100417</v>
          </cell>
          <cell r="H1005">
            <v>20070531</v>
          </cell>
          <cell r="I1005">
            <v>8045.38</v>
          </cell>
          <cell r="J1005" t="str">
            <v>300507$SUPPORT Units Cost</v>
          </cell>
          <cell r="K1005" t="str">
            <v>USD</v>
          </cell>
          <cell r="L1005">
            <v>120.17</v>
          </cell>
          <cell r="M1005" t="str">
            <v>00SDBA03</v>
          </cell>
          <cell r="N1005">
            <v>20070611</v>
          </cell>
        </row>
        <row r="1006">
          <cell r="A1006">
            <v>5520</v>
          </cell>
          <cell r="B1006" t="str">
            <v>KEN022</v>
          </cell>
          <cell r="C1006" t="str">
            <v>KE654</v>
          </cell>
          <cell r="D1006">
            <v>63</v>
          </cell>
          <cell r="F1006" t="str">
            <v>SDCE</v>
          </cell>
          <cell r="G1006">
            <v>100417</v>
          </cell>
          <cell r="H1006">
            <v>20070531</v>
          </cell>
          <cell r="I1006">
            <v>9641.57</v>
          </cell>
          <cell r="J1006" t="str">
            <v>160507$SUPPORT Units Cost</v>
          </cell>
          <cell r="K1006" t="str">
            <v>USD</v>
          </cell>
          <cell r="L1006">
            <v>143.05000000000001</v>
          </cell>
          <cell r="M1006" t="str">
            <v>00SDBA03</v>
          </cell>
          <cell r="N1006">
            <v>20070611</v>
          </cell>
        </row>
        <row r="1007">
          <cell r="A1007">
            <v>5520</v>
          </cell>
          <cell r="B1007" t="str">
            <v>KEN022</v>
          </cell>
          <cell r="C1007" t="str">
            <v>KE654</v>
          </cell>
          <cell r="D1007">
            <v>63</v>
          </cell>
          <cell r="F1007" t="str">
            <v>SDCE</v>
          </cell>
          <cell r="G1007">
            <v>100417</v>
          </cell>
          <cell r="H1007">
            <v>20070531</v>
          </cell>
          <cell r="I1007">
            <v>60460.480000000003</v>
          </cell>
          <cell r="J1007" t="str">
            <v>160507$SUPPORT Units Cost</v>
          </cell>
          <cell r="K1007" t="str">
            <v>USD</v>
          </cell>
          <cell r="L1007">
            <v>897.04</v>
          </cell>
          <cell r="M1007" t="str">
            <v>00SDBA03</v>
          </cell>
          <cell r="N1007">
            <v>20070611</v>
          </cell>
        </row>
        <row r="1008">
          <cell r="A1008">
            <v>5520</v>
          </cell>
          <cell r="B1008" t="str">
            <v>KEN022</v>
          </cell>
          <cell r="C1008" t="str">
            <v>KE654</v>
          </cell>
          <cell r="D1008">
            <v>64</v>
          </cell>
          <cell r="F1008" t="str">
            <v>SDCE</v>
          </cell>
          <cell r="G1008">
            <v>100417</v>
          </cell>
          <cell r="H1008">
            <v>20070531</v>
          </cell>
          <cell r="I1008">
            <v>565.05999999999995</v>
          </cell>
          <cell r="J1008" t="str">
            <v>310507$SUPPORT Units Cost</v>
          </cell>
          <cell r="K1008" t="str">
            <v>USD</v>
          </cell>
          <cell r="L1008">
            <v>8.44</v>
          </cell>
          <cell r="M1008" t="str">
            <v>00SDBA03</v>
          </cell>
          <cell r="N1008">
            <v>20070611</v>
          </cell>
        </row>
        <row r="1009">
          <cell r="A1009">
            <v>5530</v>
          </cell>
          <cell r="B1009" t="str">
            <v>KEN022</v>
          </cell>
          <cell r="C1009" t="str">
            <v>KE654</v>
          </cell>
          <cell r="D1009">
            <v>63</v>
          </cell>
          <cell r="F1009" t="str">
            <v>SDCE</v>
          </cell>
          <cell r="G1009">
            <v>100417</v>
          </cell>
          <cell r="H1009">
            <v>20070531</v>
          </cell>
          <cell r="I1009">
            <v>888.13</v>
          </cell>
          <cell r="J1009" t="str">
            <v>030507$SUPPORT Units Cost</v>
          </cell>
          <cell r="K1009" t="str">
            <v>USD</v>
          </cell>
          <cell r="L1009">
            <v>13.08</v>
          </cell>
          <cell r="M1009" t="str">
            <v>00SDBA03</v>
          </cell>
          <cell r="N1009">
            <v>20070611</v>
          </cell>
        </row>
        <row r="1010">
          <cell r="A1010">
            <v>5530</v>
          </cell>
          <cell r="B1010" t="str">
            <v>KEN022</v>
          </cell>
          <cell r="C1010" t="str">
            <v>KE654</v>
          </cell>
          <cell r="D1010">
            <v>63</v>
          </cell>
          <cell r="F1010" t="str">
            <v>SDCE</v>
          </cell>
          <cell r="G1010">
            <v>100417</v>
          </cell>
          <cell r="H1010">
            <v>20070531</v>
          </cell>
          <cell r="I1010">
            <v>888.4</v>
          </cell>
          <cell r="J1010" t="str">
            <v>150507$SUPPORT Units Cost</v>
          </cell>
          <cell r="K1010" t="str">
            <v>USD</v>
          </cell>
          <cell r="L1010">
            <v>13.24</v>
          </cell>
          <cell r="M1010" t="str">
            <v>00SDBA03</v>
          </cell>
          <cell r="N1010">
            <v>20070611</v>
          </cell>
        </row>
        <row r="1011">
          <cell r="A1011">
            <v>5530</v>
          </cell>
          <cell r="B1011" t="str">
            <v>KEN022</v>
          </cell>
          <cell r="C1011" t="str">
            <v>KE654</v>
          </cell>
          <cell r="D1011">
            <v>63</v>
          </cell>
          <cell r="F1011" t="str">
            <v>SDCE</v>
          </cell>
          <cell r="G1011">
            <v>100417</v>
          </cell>
          <cell r="H1011">
            <v>20070531</v>
          </cell>
          <cell r="I1011">
            <v>888.43</v>
          </cell>
          <cell r="J1011" t="str">
            <v>280507$SUPPORT Units Cost</v>
          </cell>
          <cell r="K1011" t="str">
            <v>USD</v>
          </cell>
          <cell r="L1011">
            <v>13.27</v>
          </cell>
          <cell r="M1011" t="str">
            <v>00SDBA03</v>
          </cell>
          <cell r="N1011">
            <v>20070611</v>
          </cell>
        </row>
        <row r="1012">
          <cell r="A1012">
            <v>5530</v>
          </cell>
          <cell r="B1012" t="str">
            <v>KEN022</v>
          </cell>
          <cell r="C1012" t="str">
            <v>KE654</v>
          </cell>
          <cell r="D1012">
            <v>63</v>
          </cell>
          <cell r="F1012" t="str">
            <v>SDCE</v>
          </cell>
          <cell r="G1012">
            <v>100417</v>
          </cell>
          <cell r="H1012">
            <v>20070531</v>
          </cell>
          <cell r="I1012">
            <v>888.43</v>
          </cell>
          <cell r="J1012" t="str">
            <v>290507$SUPPORT Units Cost</v>
          </cell>
          <cell r="K1012" t="str">
            <v>USD</v>
          </cell>
          <cell r="L1012">
            <v>13.27</v>
          </cell>
          <cell r="M1012" t="str">
            <v>00SDBA03</v>
          </cell>
          <cell r="N1012">
            <v>20070611</v>
          </cell>
        </row>
        <row r="1013">
          <cell r="A1013">
            <v>5530</v>
          </cell>
          <cell r="B1013" t="str">
            <v>KEN022</v>
          </cell>
          <cell r="C1013" t="str">
            <v>KE654</v>
          </cell>
          <cell r="D1013">
            <v>63</v>
          </cell>
          <cell r="F1013" t="str">
            <v>SDCE</v>
          </cell>
          <cell r="G1013">
            <v>100417</v>
          </cell>
          <cell r="H1013">
            <v>20070531</v>
          </cell>
          <cell r="I1013">
            <v>8505.2000000000007</v>
          </cell>
          <cell r="J1013" t="str">
            <v>160507$SUPPORT Units Cost</v>
          </cell>
          <cell r="K1013" t="str">
            <v>USD</v>
          </cell>
          <cell r="L1013">
            <v>126.19</v>
          </cell>
          <cell r="M1013" t="str">
            <v>00SDBA03</v>
          </cell>
          <cell r="N1013">
            <v>20070611</v>
          </cell>
        </row>
        <row r="1014">
          <cell r="A1014">
            <v>5530</v>
          </cell>
          <cell r="B1014" t="str">
            <v>KEN022</v>
          </cell>
          <cell r="C1014" t="str">
            <v>KE654</v>
          </cell>
          <cell r="D1014">
            <v>63</v>
          </cell>
          <cell r="F1014" t="str">
            <v>SDCE</v>
          </cell>
          <cell r="G1014">
            <v>100417</v>
          </cell>
          <cell r="H1014">
            <v>20070531</v>
          </cell>
          <cell r="I1014">
            <v>8591.02</v>
          </cell>
          <cell r="J1014" t="str">
            <v>290507$SUPPORT Units Cost</v>
          </cell>
          <cell r="K1014" t="str">
            <v>USD</v>
          </cell>
          <cell r="L1014">
            <v>128.32</v>
          </cell>
          <cell r="M1014" t="str">
            <v>00SDBA03</v>
          </cell>
          <cell r="N1014">
            <v>20070611</v>
          </cell>
        </row>
        <row r="1015">
          <cell r="A1015">
            <v>5530</v>
          </cell>
          <cell r="B1015" t="str">
            <v>KEN022</v>
          </cell>
          <cell r="C1015" t="str">
            <v>KE654</v>
          </cell>
          <cell r="D1015">
            <v>63</v>
          </cell>
          <cell r="F1015" t="str">
            <v>SDCE</v>
          </cell>
          <cell r="G1015">
            <v>100417</v>
          </cell>
          <cell r="H1015">
            <v>20070531</v>
          </cell>
          <cell r="I1015">
            <v>19108.54</v>
          </cell>
          <cell r="J1015" t="str">
            <v>080507$SUPPORT Units Cost</v>
          </cell>
          <cell r="K1015" t="str">
            <v>USD</v>
          </cell>
          <cell r="L1015">
            <v>283.72000000000003</v>
          </cell>
          <cell r="M1015" t="str">
            <v>00SDBA03</v>
          </cell>
          <cell r="N1015">
            <v>20070611</v>
          </cell>
        </row>
        <row r="1016">
          <cell r="A1016">
            <v>5530</v>
          </cell>
          <cell r="B1016" t="str">
            <v>KEN022</v>
          </cell>
          <cell r="C1016" t="str">
            <v>KE654</v>
          </cell>
          <cell r="D1016">
            <v>63</v>
          </cell>
          <cell r="F1016" t="str">
            <v>SDCE</v>
          </cell>
          <cell r="G1016">
            <v>100417</v>
          </cell>
          <cell r="H1016">
            <v>20070531</v>
          </cell>
          <cell r="I1016">
            <v>19108.57</v>
          </cell>
          <cell r="J1016" t="str">
            <v>160507$SUPPORT Units Cost</v>
          </cell>
          <cell r="K1016" t="str">
            <v>USD</v>
          </cell>
          <cell r="L1016">
            <v>283.51</v>
          </cell>
          <cell r="M1016" t="str">
            <v>00SDBA03</v>
          </cell>
          <cell r="N1016">
            <v>20070611</v>
          </cell>
        </row>
        <row r="1017">
          <cell r="A1017">
            <v>5550</v>
          </cell>
          <cell r="B1017" t="str">
            <v>KEN022</v>
          </cell>
          <cell r="C1017" t="str">
            <v>KE654</v>
          </cell>
          <cell r="D1017">
            <v>60</v>
          </cell>
          <cell r="F1017" t="str">
            <v>SDCE</v>
          </cell>
          <cell r="G1017">
            <v>100417</v>
          </cell>
          <cell r="H1017">
            <v>20070531</v>
          </cell>
          <cell r="I1017">
            <v>40.659999999999997</v>
          </cell>
          <cell r="J1017" t="str">
            <v>250507$SUPPORT Units Cost</v>
          </cell>
          <cell r="K1017" t="str">
            <v>USD</v>
          </cell>
          <cell r="L1017">
            <v>0.61</v>
          </cell>
          <cell r="M1017" t="str">
            <v>00SDBA03</v>
          </cell>
          <cell r="N1017">
            <v>20070611</v>
          </cell>
        </row>
        <row r="1018">
          <cell r="A1018">
            <v>5550</v>
          </cell>
          <cell r="B1018" t="str">
            <v>KEN022</v>
          </cell>
          <cell r="C1018" t="str">
            <v>KE654</v>
          </cell>
          <cell r="D1018">
            <v>60</v>
          </cell>
          <cell r="F1018" t="str">
            <v>SDCE</v>
          </cell>
          <cell r="G1018">
            <v>100417</v>
          </cell>
          <cell r="H1018">
            <v>20070531</v>
          </cell>
          <cell r="I1018">
            <v>93.98</v>
          </cell>
          <cell r="J1018" t="str">
            <v>250507$SUPPORT Units Cost</v>
          </cell>
          <cell r="K1018" t="str">
            <v>USD</v>
          </cell>
          <cell r="L1018">
            <v>1.41</v>
          </cell>
          <cell r="M1018" t="str">
            <v>00SDBA03</v>
          </cell>
          <cell r="N1018">
            <v>20070611</v>
          </cell>
        </row>
        <row r="1019">
          <cell r="A1019">
            <v>5550</v>
          </cell>
          <cell r="B1019" t="str">
            <v>KEN022</v>
          </cell>
          <cell r="C1019" t="str">
            <v>KE654</v>
          </cell>
          <cell r="D1019">
            <v>60</v>
          </cell>
          <cell r="F1019" t="str">
            <v>SDCE</v>
          </cell>
          <cell r="G1019">
            <v>100417</v>
          </cell>
          <cell r="H1019">
            <v>20070531</v>
          </cell>
          <cell r="I1019">
            <v>248.6</v>
          </cell>
          <cell r="J1019" t="str">
            <v>250507$SUPPORT Units Cost</v>
          </cell>
          <cell r="K1019" t="str">
            <v>USD</v>
          </cell>
          <cell r="L1019">
            <v>3.73</v>
          </cell>
          <cell r="M1019" t="str">
            <v>00SDBA03</v>
          </cell>
          <cell r="N1019">
            <v>20070611</v>
          </cell>
        </row>
        <row r="1020">
          <cell r="A1020">
            <v>5550</v>
          </cell>
          <cell r="B1020" t="str">
            <v>KEN022</v>
          </cell>
          <cell r="C1020" t="str">
            <v>KE654</v>
          </cell>
          <cell r="D1020">
            <v>60</v>
          </cell>
          <cell r="F1020" t="str">
            <v>SDCE</v>
          </cell>
          <cell r="G1020">
            <v>100417</v>
          </cell>
          <cell r="H1020">
            <v>20070531</v>
          </cell>
          <cell r="I1020">
            <v>325.25</v>
          </cell>
          <cell r="J1020" t="str">
            <v>250507$SUPPORT Units Cost</v>
          </cell>
          <cell r="K1020" t="str">
            <v>USD</v>
          </cell>
          <cell r="L1020">
            <v>4.88</v>
          </cell>
          <cell r="M1020" t="str">
            <v>00SDBA03</v>
          </cell>
          <cell r="N1020">
            <v>20070611</v>
          </cell>
        </row>
        <row r="1021">
          <cell r="A1021">
            <v>5550</v>
          </cell>
          <cell r="B1021" t="str">
            <v>KEN022</v>
          </cell>
          <cell r="C1021" t="str">
            <v>KE654</v>
          </cell>
          <cell r="D1021">
            <v>60</v>
          </cell>
          <cell r="F1021" t="str">
            <v>SDCE</v>
          </cell>
          <cell r="G1021">
            <v>100417</v>
          </cell>
          <cell r="H1021">
            <v>20070531</v>
          </cell>
          <cell r="I1021">
            <v>403.9</v>
          </cell>
          <cell r="J1021" t="str">
            <v>250507$SUPPORT Units Cost</v>
          </cell>
          <cell r="K1021" t="str">
            <v>USD</v>
          </cell>
          <cell r="L1021">
            <v>6.06</v>
          </cell>
          <cell r="M1021" t="str">
            <v>00SDBA03</v>
          </cell>
          <cell r="N1021">
            <v>20070611</v>
          </cell>
        </row>
        <row r="1022">
          <cell r="A1022">
            <v>5550</v>
          </cell>
          <cell r="B1022" t="str">
            <v>KEN022</v>
          </cell>
          <cell r="C1022" t="str">
            <v>KE654</v>
          </cell>
          <cell r="D1022">
            <v>60</v>
          </cell>
          <cell r="F1022" t="str">
            <v>SDCE</v>
          </cell>
          <cell r="G1022">
            <v>100417</v>
          </cell>
          <cell r="H1022">
            <v>20070531</v>
          </cell>
          <cell r="I1022">
            <v>526.54</v>
          </cell>
          <cell r="J1022" t="str">
            <v>250507$SUPPORT Units Cost</v>
          </cell>
          <cell r="K1022" t="str">
            <v>USD</v>
          </cell>
          <cell r="L1022">
            <v>7.9</v>
          </cell>
          <cell r="M1022" t="str">
            <v>00SDBA03</v>
          </cell>
          <cell r="N1022">
            <v>20070611</v>
          </cell>
        </row>
        <row r="1023">
          <cell r="A1023">
            <v>5550</v>
          </cell>
          <cell r="B1023" t="str">
            <v>KEN022</v>
          </cell>
          <cell r="C1023" t="str">
            <v>KE654</v>
          </cell>
          <cell r="D1023">
            <v>60</v>
          </cell>
          <cell r="F1023" t="str">
            <v>SDCE</v>
          </cell>
          <cell r="G1023">
            <v>100417</v>
          </cell>
          <cell r="H1023">
            <v>20070531</v>
          </cell>
          <cell r="I1023">
            <v>787.14</v>
          </cell>
          <cell r="J1023" t="str">
            <v>250507$SUPPORT Units Cost</v>
          </cell>
          <cell r="K1023" t="str">
            <v>USD</v>
          </cell>
          <cell r="L1023">
            <v>11.81</v>
          </cell>
          <cell r="M1023" t="str">
            <v>00SDBA03</v>
          </cell>
          <cell r="N1023">
            <v>20070611</v>
          </cell>
        </row>
        <row r="1024">
          <cell r="A1024">
            <v>5550</v>
          </cell>
          <cell r="B1024" t="str">
            <v>KEN022</v>
          </cell>
          <cell r="C1024" t="str">
            <v>KE654</v>
          </cell>
          <cell r="D1024">
            <v>60</v>
          </cell>
          <cell r="F1024" t="str">
            <v>SDCE</v>
          </cell>
          <cell r="G1024">
            <v>100417</v>
          </cell>
          <cell r="H1024">
            <v>20070531</v>
          </cell>
          <cell r="I1024">
            <v>856.2</v>
          </cell>
          <cell r="J1024" t="str">
            <v>150507$SUPPORT Units Cost</v>
          </cell>
          <cell r="K1024" t="str">
            <v>USD</v>
          </cell>
          <cell r="L1024">
            <v>12.76</v>
          </cell>
          <cell r="M1024" t="str">
            <v>00SDBA03</v>
          </cell>
          <cell r="N1024">
            <v>20070611</v>
          </cell>
        </row>
        <row r="1025">
          <cell r="A1025">
            <v>5550</v>
          </cell>
          <cell r="B1025" t="str">
            <v>KEN022</v>
          </cell>
          <cell r="C1025" t="str">
            <v>KE654</v>
          </cell>
          <cell r="D1025">
            <v>62</v>
          </cell>
          <cell r="F1025" t="str">
            <v>SDCE</v>
          </cell>
          <cell r="G1025">
            <v>100417</v>
          </cell>
          <cell r="H1025">
            <v>20070531</v>
          </cell>
          <cell r="I1025">
            <v>184.62</v>
          </cell>
          <cell r="J1025" t="str">
            <v>250507$SUPPORT Units Cost</v>
          </cell>
          <cell r="K1025" t="str">
            <v>USD</v>
          </cell>
          <cell r="L1025">
            <v>2.77</v>
          </cell>
          <cell r="M1025" t="str">
            <v>00SDBA03</v>
          </cell>
          <cell r="N1025">
            <v>20070611</v>
          </cell>
        </row>
        <row r="1026">
          <cell r="A1026">
            <v>5550</v>
          </cell>
          <cell r="B1026" t="str">
            <v>KEN022</v>
          </cell>
          <cell r="C1026" t="str">
            <v>KE654</v>
          </cell>
          <cell r="D1026">
            <v>63</v>
          </cell>
          <cell r="F1026" t="str">
            <v>SDCE</v>
          </cell>
          <cell r="G1026">
            <v>100417</v>
          </cell>
          <cell r="H1026">
            <v>20070531</v>
          </cell>
          <cell r="I1026">
            <v>14.66</v>
          </cell>
          <cell r="J1026" t="str">
            <v>250507$SUPPORT Units Cost</v>
          </cell>
          <cell r="K1026" t="str">
            <v>USD</v>
          </cell>
          <cell r="L1026">
            <v>0.22</v>
          </cell>
          <cell r="M1026" t="str">
            <v>00SDBA03</v>
          </cell>
          <cell r="N1026">
            <v>20070611</v>
          </cell>
        </row>
        <row r="1027">
          <cell r="A1027">
            <v>5550</v>
          </cell>
          <cell r="B1027" t="str">
            <v>KEN022</v>
          </cell>
          <cell r="C1027" t="str">
            <v>KE654</v>
          </cell>
          <cell r="D1027">
            <v>63</v>
          </cell>
          <cell r="F1027" t="str">
            <v>SDCE</v>
          </cell>
          <cell r="G1027">
            <v>100417</v>
          </cell>
          <cell r="H1027">
            <v>20070531</v>
          </cell>
          <cell r="I1027">
            <v>98.64</v>
          </cell>
          <cell r="J1027" t="str">
            <v>250507$SUPPORT Units Cost</v>
          </cell>
          <cell r="K1027" t="str">
            <v>USD</v>
          </cell>
          <cell r="L1027">
            <v>1.48</v>
          </cell>
          <cell r="M1027" t="str">
            <v>00SDBA03</v>
          </cell>
          <cell r="N1027">
            <v>20070611</v>
          </cell>
        </row>
        <row r="1028">
          <cell r="A1028">
            <v>5550</v>
          </cell>
          <cell r="B1028" t="str">
            <v>KEN022</v>
          </cell>
          <cell r="C1028" t="str">
            <v>KE654</v>
          </cell>
          <cell r="D1028">
            <v>63</v>
          </cell>
          <cell r="F1028" t="str">
            <v>SDCE</v>
          </cell>
          <cell r="G1028">
            <v>100417</v>
          </cell>
          <cell r="H1028">
            <v>20070531</v>
          </cell>
          <cell r="I1028">
            <v>192.82</v>
          </cell>
          <cell r="J1028" t="str">
            <v>310507$SUPPORT Units Cost</v>
          </cell>
          <cell r="K1028" t="str">
            <v>USD</v>
          </cell>
          <cell r="L1028">
            <v>2.88</v>
          </cell>
          <cell r="M1028" t="str">
            <v>00SDBA03</v>
          </cell>
          <cell r="N1028">
            <v>20070611</v>
          </cell>
        </row>
        <row r="1029">
          <cell r="A1029">
            <v>5550</v>
          </cell>
          <cell r="B1029" t="str">
            <v>KEN022</v>
          </cell>
          <cell r="C1029" t="str">
            <v>KE654</v>
          </cell>
          <cell r="D1029">
            <v>63</v>
          </cell>
          <cell r="F1029" t="str">
            <v>SDCE</v>
          </cell>
          <cell r="G1029">
            <v>100417</v>
          </cell>
          <cell r="H1029">
            <v>20070531</v>
          </cell>
          <cell r="I1029">
            <v>234.61</v>
          </cell>
          <cell r="J1029" t="str">
            <v>250507$SUPPORT Units Cost</v>
          </cell>
          <cell r="K1029" t="str">
            <v>USD</v>
          </cell>
          <cell r="L1029">
            <v>3.52</v>
          </cell>
          <cell r="M1029" t="str">
            <v>00SDBA03</v>
          </cell>
          <cell r="N1029">
            <v>20070611</v>
          </cell>
        </row>
        <row r="1030">
          <cell r="A1030">
            <v>5550</v>
          </cell>
          <cell r="B1030" t="str">
            <v>KEN022</v>
          </cell>
          <cell r="C1030" t="str">
            <v>KE654</v>
          </cell>
          <cell r="D1030">
            <v>63</v>
          </cell>
          <cell r="F1030" t="str">
            <v>SDCE</v>
          </cell>
          <cell r="G1030">
            <v>100417</v>
          </cell>
          <cell r="H1030">
            <v>20070531</v>
          </cell>
          <cell r="I1030">
            <v>2060.8200000000002</v>
          </cell>
          <cell r="J1030" t="str">
            <v>260507$SUPPORT Units Cost</v>
          </cell>
          <cell r="K1030" t="str">
            <v>USD</v>
          </cell>
          <cell r="L1030">
            <v>30.92</v>
          </cell>
          <cell r="M1030" t="str">
            <v>00SDBA03</v>
          </cell>
          <cell r="N1030">
            <v>20070611</v>
          </cell>
        </row>
        <row r="1031">
          <cell r="A1031">
            <v>5550</v>
          </cell>
          <cell r="B1031" t="str">
            <v>KEN022</v>
          </cell>
          <cell r="C1031" t="str">
            <v>KE654</v>
          </cell>
          <cell r="D1031">
            <v>63</v>
          </cell>
          <cell r="F1031" t="str">
            <v>SDCE</v>
          </cell>
          <cell r="G1031">
            <v>100417</v>
          </cell>
          <cell r="H1031">
            <v>20070531</v>
          </cell>
          <cell r="I1031">
            <v>3859.04</v>
          </cell>
          <cell r="J1031" t="str">
            <v>250507$SUPPORT Units Cost</v>
          </cell>
          <cell r="K1031" t="str">
            <v>USD</v>
          </cell>
          <cell r="L1031">
            <v>57.9</v>
          </cell>
          <cell r="M1031" t="str">
            <v>00SDBA03</v>
          </cell>
          <cell r="N1031">
            <v>20070611</v>
          </cell>
        </row>
        <row r="1032">
          <cell r="A1032">
            <v>5550</v>
          </cell>
          <cell r="B1032" t="str">
            <v>KEN022</v>
          </cell>
          <cell r="C1032" t="str">
            <v>KE654</v>
          </cell>
          <cell r="D1032">
            <v>63</v>
          </cell>
          <cell r="F1032" t="str">
            <v>SDCE</v>
          </cell>
          <cell r="G1032">
            <v>100417</v>
          </cell>
          <cell r="H1032">
            <v>20070531</v>
          </cell>
          <cell r="I1032">
            <v>10919.94</v>
          </cell>
          <cell r="J1032" t="str">
            <v>250507$SUPPORT Units Cost</v>
          </cell>
          <cell r="K1032" t="str">
            <v>USD</v>
          </cell>
          <cell r="L1032">
            <v>163.84</v>
          </cell>
          <cell r="M1032" t="str">
            <v>00SDBA03</v>
          </cell>
          <cell r="N1032">
            <v>20070611</v>
          </cell>
        </row>
        <row r="1033">
          <cell r="A1033">
            <v>5550</v>
          </cell>
          <cell r="B1033" t="str">
            <v>KEN022</v>
          </cell>
          <cell r="C1033" t="str">
            <v>KE654</v>
          </cell>
          <cell r="D1033">
            <v>64</v>
          </cell>
          <cell r="F1033" t="str">
            <v>SDCE</v>
          </cell>
          <cell r="G1033">
            <v>100417</v>
          </cell>
          <cell r="H1033">
            <v>20070531</v>
          </cell>
          <cell r="I1033">
            <v>981.75</v>
          </cell>
          <cell r="J1033" t="str">
            <v>250507$SUPPORT Units Cost</v>
          </cell>
          <cell r="K1033" t="str">
            <v>USD</v>
          </cell>
          <cell r="L1033">
            <v>14.73</v>
          </cell>
          <cell r="M1033" t="str">
            <v>00SDBA03</v>
          </cell>
          <cell r="N1033">
            <v>20070611</v>
          </cell>
        </row>
        <row r="1034">
          <cell r="A1034">
            <v>5550</v>
          </cell>
          <cell r="B1034" t="str">
            <v>KEN022</v>
          </cell>
          <cell r="C1034" t="str">
            <v>KE654</v>
          </cell>
          <cell r="D1034">
            <v>65</v>
          </cell>
          <cell r="F1034" t="str">
            <v>SDCE</v>
          </cell>
          <cell r="G1034">
            <v>100417</v>
          </cell>
          <cell r="H1034">
            <v>20070531</v>
          </cell>
          <cell r="I1034">
            <v>55.32</v>
          </cell>
          <cell r="J1034" t="str">
            <v>250507$SUPPORT Units Cost</v>
          </cell>
          <cell r="K1034" t="str">
            <v>USD</v>
          </cell>
          <cell r="L1034">
            <v>0.83</v>
          </cell>
          <cell r="M1034" t="str">
            <v>00SDBA03</v>
          </cell>
          <cell r="N1034">
            <v>20070611</v>
          </cell>
        </row>
        <row r="1035">
          <cell r="A1035">
            <v>5550</v>
          </cell>
          <cell r="B1035" t="str">
            <v>KEN022</v>
          </cell>
          <cell r="C1035" t="str">
            <v>KE654</v>
          </cell>
          <cell r="D1035">
            <v>65</v>
          </cell>
          <cell r="F1035" t="str">
            <v>SDCE</v>
          </cell>
          <cell r="G1035">
            <v>100417</v>
          </cell>
          <cell r="H1035">
            <v>20070531</v>
          </cell>
          <cell r="I1035">
            <v>95.98</v>
          </cell>
          <cell r="J1035" t="str">
            <v>250507$SUPPORT Units Cost</v>
          </cell>
          <cell r="K1035" t="str">
            <v>USD</v>
          </cell>
          <cell r="L1035">
            <v>1.44</v>
          </cell>
          <cell r="M1035" t="str">
            <v>00SDBA03</v>
          </cell>
          <cell r="N1035">
            <v>20070611</v>
          </cell>
        </row>
        <row r="1036">
          <cell r="A1036">
            <v>5550</v>
          </cell>
          <cell r="B1036" t="str">
            <v>KEN022</v>
          </cell>
          <cell r="C1036" t="str">
            <v>KE654</v>
          </cell>
          <cell r="D1036">
            <v>65</v>
          </cell>
          <cell r="F1036" t="str">
            <v>SDCE</v>
          </cell>
          <cell r="G1036">
            <v>100417</v>
          </cell>
          <cell r="H1036">
            <v>20070531</v>
          </cell>
          <cell r="I1036">
            <v>371.24</v>
          </cell>
          <cell r="J1036" t="str">
            <v>250507$SUPPORT Units Cost</v>
          </cell>
          <cell r="K1036" t="str">
            <v>USD</v>
          </cell>
          <cell r="L1036">
            <v>5.57</v>
          </cell>
          <cell r="M1036" t="str">
            <v>00SDBA03</v>
          </cell>
          <cell r="N1036">
            <v>20070611</v>
          </cell>
        </row>
        <row r="1037">
          <cell r="A1037">
            <v>5550</v>
          </cell>
          <cell r="B1037" t="str">
            <v>KEN022</v>
          </cell>
          <cell r="C1037" t="str">
            <v>KE654</v>
          </cell>
          <cell r="D1037">
            <v>65</v>
          </cell>
          <cell r="F1037" t="str">
            <v>SDCE</v>
          </cell>
          <cell r="G1037">
            <v>100417</v>
          </cell>
          <cell r="H1037">
            <v>20070531</v>
          </cell>
          <cell r="I1037">
            <v>1873.53</v>
          </cell>
          <cell r="J1037" t="str">
            <v>250507$SUPPORT Units Cost</v>
          </cell>
          <cell r="K1037" t="str">
            <v>USD</v>
          </cell>
          <cell r="L1037">
            <v>28.11</v>
          </cell>
          <cell r="M1037" t="str">
            <v>00SDBA03</v>
          </cell>
          <cell r="N1037">
            <v>20070611</v>
          </cell>
        </row>
        <row r="1038">
          <cell r="A1038">
            <v>5550</v>
          </cell>
          <cell r="B1038" t="str">
            <v>KEN022</v>
          </cell>
          <cell r="C1038" t="str">
            <v>KE654</v>
          </cell>
          <cell r="D1038">
            <v>65</v>
          </cell>
          <cell r="F1038" t="str">
            <v>SDCE</v>
          </cell>
          <cell r="G1038">
            <v>100417</v>
          </cell>
          <cell r="H1038">
            <v>20070531</v>
          </cell>
          <cell r="I1038">
            <v>61348.66</v>
          </cell>
          <cell r="J1038" t="str">
            <v>260507$SUPPORT Units Cost</v>
          </cell>
          <cell r="K1038" t="str">
            <v>USD</v>
          </cell>
          <cell r="L1038">
            <v>920.46</v>
          </cell>
          <cell r="M1038" t="str">
            <v>00SDBA03</v>
          </cell>
          <cell r="N1038">
            <v>20070611</v>
          </cell>
        </row>
        <row r="1039">
          <cell r="A1039">
            <v>5620</v>
          </cell>
          <cell r="B1039" t="str">
            <v>KEN022</v>
          </cell>
          <cell r="C1039" t="str">
            <v>KE654</v>
          </cell>
          <cell r="D1039">
            <v>62</v>
          </cell>
          <cell r="F1039" t="str">
            <v>SDCE</v>
          </cell>
          <cell r="G1039">
            <v>100417</v>
          </cell>
          <cell r="H1039">
            <v>20070531</v>
          </cell>
          <cell r="I1039">
            <v>-189.47</v>
          </cell>
          <cell r="J1039" t="str">
            <v>310507$SUPPORT Units Cost</v>
          </cell>
          <cell r="K1039" t="str">
            <v>USD</v>
          </cell>
          <cell r="L1039">
            <v>-2.83</v>
          </cell>
          <cell r="M1039" t="str">
            <v>00SDBA03</v>
          </cell>
          <cell r="N1039">
            <v>20070611</v>
          </cell>
        </row>
        <row r="1040">
          <cell r="A1040">
            <v>5620</v>
          </cell>
          <cell r="B1040" t="str">
            <v>KEN022</v>
          </cell>
          <cell r="C1040" t="str">
            <v>KE654</v>
          </cell>
          <cell r="D1040">
            <v>62</v>
          </cell>
          <cell r="F1040" t="str">
            <v>SDCE</v>
          </cell>
          <cell r="G1040">
            <v>100417</v>
          </cell>
          <cell r="H1040">
            <v>20070531</v>
          </cell>
          <cell r="I1040">
            <v>-85.7</v>
          </cell>
          <cell r="J1040" t="str">
            <v>290507$SUPPORT Units Cost</v>
          </cell>
          <cell r="K1040" t="str">
            <v>USD</v>
          </cell>
          <cell r="L1040">
            <v>-1.28</v>
          </cell>
          <cell r="M1040" t="str">
            <v>00SDBA03</v>
          </cell>
          <cell r="N1040">
            <v>20070611</v>
          </cell>
        </row>
        <row r="1041">
          <cell r="A1041">
            <v>5620</v>
          </cell>
          <cell r="B1041" t="str">
            <v>KEN022</v>
          </cell>
          <cell r="C1041" t="str">
            <v>KE654</v>
          </cell>
          <cell r="D1041">
            <v>62</v>
          </cell>
          <cell r="F1041" t="str">
            <v>SDCE</v>
          </cell>
          <cell r="G1041">
            <v>100417</v>
          </cell>
          <cell r="H1041">
            <v>20070531</v>
          </cell>
          <cell r="I1041">
            <v>38.83</v>
          </cell>
          <cell r="J1041" t="str">
            <v>290507$SUPPORT Units Cost</v>
          </cell>
          <cell r="K1041" t="str">
            <v>USD</v>
          </cell>
          <cell r="L1041">
            <v>0.57999999999999996</v>
          </cell>
          <cell r="M1041" t="str">
            <v>00SDBA03</v>
          </cell>
          <cell r="N1041">
            <v>20070611</v>
          </cell>
        </row>
        <row r="1042">
          <cell r="A1042">
            <v>5620</v>
          </cell>
          <cell r="B1042" t="str">
            <v>KEN022</v>
          </cell>
          <cell r="C1042" t="str">
            <v>KE654</v>
          </cell>
          <cell r="D1042">
            <v>62</v>
          </cell>
          <cell r="F1042" t="str">
            <v>SDCE</v>
          </cell>
          <cell r="G1042">
            <v>100417</v>
          </cell>
          <cell r="H1042">
            <v>20070531</v>
          </cell>
          <cell r="I1042">
            <v>216.25</v>
          </cell>
          <cell r="J1042" t="str">
            <v>290507$SUPPORT Units Cost</v>
          </cell>
          <cell r="K1042" t="str">
            <v>USD</v>
          </cell>
          <cell r="L1042">
            <v>3.23</v>
          </cell>
          <cell r="M1042" t="str">
            <v>00SDBA03</v>
          </cell>
          <cell r="N1042">
            <v>20070611</v>
          </cell>
        </row>
        <row r="1043">
          <cell r="A1043">
            <v>5652</v>
          </cell>
          <cell r="B1043" t="str">
            <v>KEN022</v>
          </cell>
          <cell r="C1043" t="str">
            <v>KE654</v>
          </cell>
          <cell r="D1043">
            <v>63</v>
          </cell>
          <cell r="F1043" t="str">
            <v>SDCE</v>
          </cell>
          <cell r="G1043">
            <v>100417</v>
          </cell>
          <cell r="H1043">
            <v>20070531</v>
          </cell>
          <cell r="I1043">
            <v>4678.41</v>
          </cell>
          <cell r="J1043" t="str">
            <v>310706$SUPPORT Units Cost</v>
          </cell>
          <cell r="K1043" t="str">
            <v>USD</v>
          </cell>
          <cell r="L1043">
            <v>63.6</v>
          </cell>
          <cell r="M1043" t="str">
            <v>00SDBA03</v>
          </cell>
          <cell r="N1043">
            <v>20070611</v>
          </cell>
        </row>
        <row r="1044">
          <cell r="A1044">
            <v>5654</v>
          </cell>
          <cell r="B1044" t="str">
            <v>KEN022</v>
          </cell>
          <cell r="C1044" t="str">
            <v>KE654</v>
          </cell>
          <cell r="D1044">
            <v>62</v>
          </cell>
          <cell r="F1044" t="str">
            <v>SDCE</v>
          </cell>
          <cell r="G1044">
            <v>100417</v>
          </cell>
          <cell r="H1044">
            <v>20070531</v>
          </cell>
          <cell r="I1044">
            <v>24800.74</v>
          </cell>
          <cell r="J1044" t="str">
            <v>310706$SUPPORT Units Cost</v>
          </cell>
          <cell r="K1044" t="str">
            <v>USD</v>
          </cell>
          <cell r="L1044">
            <v>337.15</v>
          </cell>
          <cell r="M1044" t="str">
            <v>00SDBA03</v>
          </cell>
          <cell r="N1044">
            <v>20070611</v>
          </cell>
        </row>
        <row r="1045">
          <cell r="A1045">
            <v>5654</v>
          </cell>
          <cell r="B1045" t="str">
            <v>KEN022</v>
          </cell>
          <cell r="C1045" t="str">
            <v>KE654</v>
          </cell>
          <cell r="D1045">
            <v>64</v>
          </cell>
          <cell r="F1045" t="str">
            <v>SDCE</v>
          </cell>
          <cell r="G1045">
            <v>100417</v>
          </cell>
          <cell r="H1045">
            <v>20070531</v>
          </cell>
          <cell r="I1045">
            <v>5496.99</v>
          </cell>
          <cell r="J1045" t="str">
            <v>310107$SUPPORT Units Cost</v>
          </cell>
          <cell r="K1045" t="str">
            <v>USD</v>
          </cell>
          <cell r="L1045">
            <v>78.06</v>
          </cell>
          <cell r="M1045" t="str">
            <v>00SDBA03</v>
          </cell>
          <cell r="N1045">
            <v>20070611</v>
          </cell>
        </row>
        <row r="1046">
          <cell r="A1046">
            <v>5655</v>
          </cell>
          <cell r="B1046" t="str">
            <v>KEN022</v>
          </cell>
          <cell r="C1046" t="str">
            <v>KE654</v>
          </cell>
          <cell r="D1046">
            <v>63</v>
          </cell>
          <cell r="F1046" t="str">
            <v>SDCE</v>
          </cell>
          <cell r="G1046">
            <v>100417</v>
          </cell>
          <cell r="H1046">
            <v>20070531</v>
          </cell>
          <cell r="I1046">
            <v>-11327.5</v>
          </cell>
          <cell r="J1046" t="str">
            <v>310706$SUPPORT Units Cost</v>
          </cell>
          <cell r="K1046" t="str">
            <v>USD</v>
          </cell>
          <cell r="L1046">
            <v>-153.99</v>
          </cell>
          <cell r="M1046" t="str">
            <v>00SDBA03</v>
          </cell>
          <cell r="N1046">
            <v>20070611</v>
          </cell>
        </row>
        <row r="1047">
          <cell r="A1047">
            <v>5655</v>
          </cell>
          <cell r="B1047" t="str">
            <v>KEN022</v>
          </cell>
          <cell r="C1047" t="str">
            <v>KE654</v>
          </cell>
          <cell r="D1047">
            <v>63</v>
          </cell>
          <cell r="F1047" t="str">
            <v>SDCE</v>
          </cell>
          <cell r="G1047">
            <v>100417</v>
          </cell>
          <cell r="H1047">
            <v>20070531</v>
          </cell>
          <cell r="I1047">
            <v>-11327.5</v>
          </cell>
          <cell r="J1047" t="str">
            <v>310706$SUPPORT Units Cost</v>
          </cell>
          <cell r="K1047" t="str">
            <v>USD</v>
          </cell>
          <cell r="L1047">
            <v>-153.99</v>
          </cell>
          <cell r="M1047" t="str">
            <v>00SDBA03</v>
          </cell>
          <cell r="N1047">
            <v>20070611</v>
          </cell>
        </row>
        <row r="1048">
          <cell r="A1048">
            <v>5655</v>
          </cell>
          <cell r="B1048" t="str">
            <v>KEN022</v>
          </cell>
          <cell r="C1048" t="str">
            <v>KE654</v>
          </cell>
          <cell r="D1048">
            <v>63</v>
          </cell>
          <cell r="F1048" t="str">
            <v>SDCE</v>
          </cell>
          <cell r="G1048">
            <v>100417</v>
          </cell>
          <cell r="H1048">
            <v>20070531</v>
          </cell>
          <cell r="I1048">
            <v>-11327.5</v>
          </cell>
          <cell r="J1048" t="str">
            <v>310706$SUPPORT Units Cost</v>
          </cell>
          <cell r="K1048" t="str">
            <v>USD</v>
          </cell>
          <cell r="L1048">
            <v>-153.99</v>
          </cell>
          <cell r="M1048" t="str">
            <v>00SDBA03</v>
          </cell>
          <cell r="N1048">
            <v>20070611</v>
          </cell>
        </row>
        <row r="1049">
          <cell r="A1049">
            <v>5655</v>
          </cell>
          <cell r="B1049" t="str">
            <v>KEN022</v>
          </cell>
          <cell r="C1049" t="str">
            <v>KE654</v>
          </cell>
          <cell r="D1049">
            <v>63</v>
          </cell>
          <cell r="F1049" t="str">
            <v>SDCE</v>
          </cell>
          <cell r="G1049">
            <v>100417</v>
          </cell>
          <cell r="H1049">
            <v>20070531</v>
          </cell>
          <cell r="I1049">
            <v>10352.030000000001</v>
          </cell>
          <cell r="J1049" t="str">
            <v>300906$SUPPORT Units Cost</v>
          </cell>
          <cell r="K1049" t="str">
            <v>USD</v>
          </cell>
          <cell r="L1049">
            <v>142.59</v>
          </cell>
          <cell r="M1049" t="str">
            <v>00SDBA03</v>
          </cell>
          <cell r="N1049">
            <v>20070611</v>
          </cell>
        </row>
        <row r="1050">
          <cell r="A1050">
            <v>5655</v>
          </cell>
          <cell r="B1050" t="str">
            <v>KEN022</v>
          </cell>
          <cell r="C1050" t="str">
            <v>KE654</v>
          </cell>
          <cell r="D1050">
            <v>63</v>
          </cell>
          <cell r="F1050" t="str">
            <v>SDCE</v>
          </cell>
          <cell r="G1050">
            <v>100417</v>
          </cell>
          <cell r="H1050">
            <v>20070531</v>
          </cell>
          <cell r="I1050">
            <v>10352.030000000001</v>
          </cell>
          <cell r="J1050" t="str">
            <v>300906$SUPPORT Units Cost</v>
          </cell>
          <cell r="K1050" t="str">
            <v>USD</v>
          </cell>
          <cell r="L1050">
            <v>142.59</v>
          </cell>
          <cell r="M1050" t="str">
            <v>00SDBA03</v>
          </cell>
          <cell r="N1050">
            <v>20070611</v>
          </cell>
        </row>
        <row r="1051">
          <cell r="A1051">
            <v>5655</v>
          </cell>
          <cell r="B1051" t="str">
            <v>KEN022</v>
          </cell>
          <cell r="C1051" t="str">
            <v>KE654</v>
          </cell>
          <cell r="D1051">
            <v>63</v>
          </cell>
          <cell r="F1051" t="str">
            <v>SDCE</v>
          </cell>
          <cell r="G1051">
            <v>100417</v>
          </cell>
          <cell r="H1051">
            <v>20070531</v>
          </cell>
          <cell r="I1051">
            <v>10352.030000000001</v>
          </cell>
          <cell r="J1051" t="str">
            <v>300906$SUPPORT Units Cost</v>
          </cell>
          <cell r="K1051" t="str">
            <v>USD</v>
          </cell>
          <cell r="L1051">
            <v>142.59</v>
          </cell>
          <cell r="M1051" t="str">
            <v>00SDBA03</v>
          </cell>
          <cell r="N1051">
            <v>20070611</v>
          </cell>
        </row>
        <row r="1052">
          <cell r="A1052">
            <v>5655</v>
          </cell>
          <cell r="B1052" t="str">
            <v>KEN022</v>
          </cell>
          <cell r="C1052" t="str">
            <v>KE654</v>
          </cell>
          <cell r="D1052">
            <v>63</v>
          </cell>
          <cell r="F1052" t="str">
            <v>SDCE</v>
          </cell>
          <cell r="G1052">
            <v>100417</v>
          </cell>
          <cell r="H1052">
            <v>20070531</v>
          </cell>
          <cell r="I1052">
            <v>11327.5</v>
          </cell>
          <cell r="J1052" t="str">
            <v>310706$SUPPORT Units Cost</v>
          </cell>
          <cell r="K1052" t="str">
            <v>USD</v>
          </cell>
          <cell r="L1052">
            <v>153.99</v>
          </cell>
          <cell r="M1052" t="str">
            <v>00SDBA03</v>
          </cell>
          <cell r="N1052">
            <v>20070611</v>
          </cell>
        </row>
        <row r="1053">
          <cell r="A1053">
            <v>5655</v>
          </cell>
          <cell r="B1053" t="str">
            <v>KEN022</v>
          </cell>
          <cell r="C1053" t="str">
            <v>KE654</v>
          </cell>
          <cell r="D1053">
            <v>63</v>
          </cell>
          <cell r="F1053" t="str">
            <v>SDCE</v>
          </cell>
          <cell r="G1053">
            <v>100417</v>
          </cell>
          <cell r="H1053">
            <v>20070531</v>
          </cell>
          <cell r="I1053">
            <v>11327.5</v>
          </cell>
          <cell r="J1053" t="str">
            <v>310706$SUPPORT Units Cost</v>
          </cell>
          <cell r="K1053" t="str">
            <v>USD</v>
          </cell>
          <cell r="L1053">
            <v>153.99</v>
          </cell>
          <cell r="M1053" t="str">
            <v>00SDBA03</v>
          </cell>
          <cell r="N1053">
            <v>20070611</v>
          </cell>
        </row>
        <row r="1054">
          <cell r="A1054">
            <v>5655</v>
          </cell>
          <cell r="B1054" t="str">
            <v>KEN022</v>
          </cell>
          <cell r="C1054" t="str">
            <v>KE654</v>
          </cell>
          <cell r="D1054">
            <v>63</v>
          </cell>
          <cell r="F1054" t="str">
            <v>SDCE</v>
          </cell>
          <cell r="G1054">
            <v>100417</v>
          </cell>
          <cell r="H1054">
            <v>20070531</v>
          </cell>
          <cell r="I1054">
            <v>11327.5</v>
          </cell>
          <cell r="J1054" t="str">
            <v>310706$SUPPORT Units Cost</v>
          </cell>
          <cell r="K1054" t="str">
            <v>USD</v>
          </cell>
          <cell r="L1054">
            <v>153.99</v>
          </cell>
          <cell r="M1054" t="str">
            <v>00SDBA03</v>
          </cell>
          <cell r="N1054">
            <v>20070611</v>
          </cell>
        </row>
        <row r="1055">
          <cell r="A1055">
            <v>5680</v>
          </cell>
          <cell r="B1055" t="str">
            <v>KEN022</v>
          </cell>
          <cell r="C1055" t="str">
            <v>KE654</v>
          </cell>
          <cell r="D1055">
            <v>60</v>
          </cell>
          <cell r="F1055" t="str">
            <v>SDCE</v>
          </cell>
          <cell r="G1055">
            <v>100417</v>
          </cell>
          <cell r="H1055">
            <v>20070531</v>
          </cell>
          <cell r="I1055">
            <v>28.12</v>
          </cell>
          <cell r="J1055" t="str">
            <v>310507$SUPPORT Units Cost</v>
          </cell>
          <cell r="K1055" t="str">
            <v>USD</v>
          </cell>
          <cell r="L1055">
            <v>0.42</v>
          </cell>
          <cell r="M1055" t="str">
            <v>00SDBA03</v>
          </cell>
          <cell r="N1055">
            <v>20070611</v>
          </cell>
        </row>
        <row r="1056">
          <cell r="A1056">
            <v>5680</v>
          </cell>
          <cell r="B1056" t="str">
            <v>KEN022</v>
          </cell>
          <cell r="C1056" t="str">
            <v>KE654</v>
          </cell>
          <cell r="D1056">
            <v>60</v>
          </cell>
          <cell r="F1056" t="str">
            <v>SDCE</v>
          </cell>
          <cell r="G1056">
            <v>100417</v>
          </cell>
          <cell r="H1056">
            <v>20070531</v>
          </cell>
          <cell r="I1056">
            <v>41.11</v>
          </cell>
          <cell r="J1056" t="str">
            <v>170507$SUPPORT Units Cost</v>
          </cell>
          <cell r="K1056" t="str">
            <v>USD</v>
          </cell>
          <cell r="L1056">
            <v>0.61</v>
          </cell>
          <cell r="M1056" t="str">
            <v>00SDBA03</v>
          </cell>
          <cell r="N1056">
            <v>20070611</v>
          </cell>
        </row>
        <row r="1057">
          <cell r="A1057">
            <v>5680</v>
          </cell>
          <cell r="B1057" t="str">
            <v>KEN022</v>
          </cell>
          <cell r="C1057" t="str">
            <v>KE654</v>
          </cell>
          <cell r="D1057">
            <v>60</v>
          </cell>
          <cell r="F1057" t="str">
            <v>SDCE</v>
          </cell>
          <cell r="G1057">
            <v>100417</v>
          </cell>
          <cell r="H1057">
            <v>20070531</v>
          </cell>
          <cell r="I1057">
            <v>41.11</v>
          </cell>
          <cell r="J1057" t="str">
            <v>170507$SUPPORT Units Cost</v>
          </cell>
          <cell r="K1057" t="str">
            <v>USD</v>
          </cell>
          <cell r="L1057">
            <v>0.61</v>
          </cell>
          <cell r="M1057" t="str">
            <v>00SDBA03</v>
          </cell>
          <cell r="N1057">
            <v>20070611</v>
          </cell>
        </row>
        <row r="1058">
          <cell r="A1058">
            <v>5680</v>
          </cell>
          <cell r="B1058" t="str">
            <v>KEN022</v>
          </cell>
          <cell r="C1058" t="str">
            <v>KE654</v>
          </cell>
          <cell r="D1058">
            <v>60</v>
          </cell>
          <cell r="F1058" t="str">
            <v>SDCE</v>
          </cell>
          <cell r="G1058">
            <v>100417</v>
          </cell>
          <cell r="H1058">
            <v>20070531</v>
          </cell>
          <cell r="I1058">
            <v>193.92</v>
          </cell>
          <cell r="J1058" t="str">
            <v>150507$SUPPORT Units Cost</v>
          </cell>
          <cell r="K1058" t="str">
            <v>USD</v>
          </cell>
          <cell r="L1058">
            <v>2.89</v>
          </cell>
          <cell r="M1058" t="str">
            <v>00SDBA03</v>
          </cell>
          <cell r="N1058">
            <v>20070611</v>
          </cell>
        </row>
        <row r="1059">
          <cell r="A1059">
            <v>5011</v>
          </cell>
          <cell r="B1059" t="str">
            <v>KEN022</v>
          </cell>
          <cell r="C1059" t="str">
            <v>KE654</v>
          </cell>
          <cell r="D1059">
            <v>60</v>
          </cell>
          <cell r="F1059" t="str">
            <v>SDCP</v>
          </cell>
          <cell r="G1059">
            <v>100403</v>
          </cell>
          <cell r="H1059">
            <v>20070527</v>
          </cell>
          <cell r="I1059">
            <v>-8208.86</v>
          </cell>
          <cell r="J1059" t="str">
            <v>310107$SUPPORT Units Cost</v>
          </cell>
          <cell r="K1059" t="str">
            <v>USD</v>
          </cell>
          <cell r="L1059">
            <v>-116.57</v>
          </cell>
          <cell r="M1059" t="str">
            <v>000SDBA03</v>
          </cell>
          <cell r="N1059">
            <v>20070604</v>
          </cell>
        </row>
        <row r="1060">
          <cell r="A1060">
            <v>5011</v>
          </cell>
          <cell r="B1060" t="str">
            <v>KEN022</v>
          </cell>
          <cell r="C1060" t="str">
            <v>KE654</v>
          </cell>
          <cell r="D1060">
            <v>60</v>
          </cell>
          <cell r="F1060" t="str">
            <v>SDCP</v>
          </cell>
          <cell r="G1060">
            <v>100403</v>
          </cell>
          <cell r="H1060">
            <v>20070527</v>
          </cell>
          <cell r="I1060">
            <v>-7467.38</v>
          </cell>
          <cell r="J1060" t="str">
            <v>280207$SUPPORT Units Cost</v>
          </cell>
          <cell r="K1060" t="str">
            <v>USD</v>
          </cell>
          <cell r="L1060">
            <v>-107.29</v>
          </cell>
          <cell r="M1060" t="str">
            <v>000SDBA03</v>
          </cell>
          <cell r="N1060">
            <v>20070604</v>
          </cell>
        </row>
        <row r="1061">
          <cell r="A1061">
            <v>5011</v>
          </cell>
          <cell r="B1061" t="str">
            <v>KEN022</v>
          </cell>
          <cell r="C1061" t="str">
            <v>KE654</v>
          </cell>
          <cell r="D1061">
            <v>60</v>
          </cell>
          <cell r="F1061" t="str">
            <v>SDCP</v>
          </cell>
          <cell r="G1061">
            <v>100417</v>
          </cell>
          <cell r="H1061">
            <v>20070531</v>
          </cell>
          <cell r="I1061">
            <v>7393.96</v>
          </cell>
          <cell r="J1061" t="str">
            <v>310507$SUPPORT Units Cost</v>
          </cell>
          <cell r="K1061" t="str">
            <v>USD</v>
          </cell>
          <cell r="L1061">
            <v>110.44</v>
          </cell>
          <cell r="M1061" t="str">
            <v>00SDBA03</v>
          </cell>
          <cell r="N1061">
            <v>20070611</v>
          </cell>
        </row>
        <row r="1062">
          <cell r="A1062">
            <v>5011</v>
          </cell>
          <cell r="B1062" t="str">
            <v>KEN022</v>
          </cell>
          <cell r="C1062" t="str">
            <v>KE654</v>
          </cell>
          <cell r="D1062">
            <v>60</v>
          </cell>
          <cell r="F1062" t="str">
            <v>SDCP</v>
          </cell>
          <cell r="G1062">
            <v>100417</v>
          </cell>
          <cell r="H1062">
            <v>20070531</v>
          </cell>
          <cell r="I1062">
            <v>9891.51</v>
          </cell>
          <cell r="J1062" t="str">
            <v>220507$SUPPORT Units Cost</v>
          </cell>
          <cell r="K1062" t="str">
            <v>USD</v>
          </cell>
          <cell r="L1062">
            <v>148.01</v>
          </cell>
          <cell r="M1062" t="str">
            <v>00SDBA03</v>
          </cell>
          <cell r="N1062">
            <v>20070611</v>
          </cell>
        </row>
        <row r="1063">
          <cell r="A1063">
            <v>5011</v>
          </cell>
          <cell r="B1063" t="str">
            <v>KEN022</v>
          </cell>
          <cell r="C1063" t="str">
            <v>KE654</v>
          </cell>
          <cell r="D1063">
            <v>60</v>
          </cell>
          <cell r="F1063" t="str">
            <v>SDCP</v>
          </cell>
          <cell r="G1063">
            <v>100417</v>
          </cell>
          <cell r="H1063">
            <v>20070531</v>
          </cell>
          <cell r="I1063">
            <v>22525.33</v>
          </cell>
          <cell r="J1063" t="str">
            <v>310507$SUPPORT Units Cost</v>
          </cell>
          <cell r="K1063" t="str">
            <v>USD</v>
          </cell>
          <cell r="L1063">
            <v>336.45</v>
          </cell>
          <cell r="M1063" t="str">
            <v>00SDBA03</v>
          </cell>
          <cell r="N1063">
            <v>20070611</v>
          </cell>
        </row>
        <row r="1064">
          <cell r="A1064">
            <v>5011</v>
          </cell>
          <cell r="B1064" t="str">
            <v>KEN022</v>
          </cell>
          <cell r="C1064" t="str">
            <v>KE654</v>
          </cell>
          <cell r="D1064">
            <v>60</v>
          </cell>
          <cell r="F1064" t="str">
            <v>SDCP</v>
          </cell>
          <cell r="G1064">
            <v>100417</v>
          </cell>
          <cell r="H1064">
            <v>20070531</v>
          </cell>
          <cell r="I1064">
            <v>75320.09</v>
          </cell>
          <cell r="J1064" t="str">
            <v>310507$SUPPORT Units Cost</v>
          </cell>
          <cell r="K1064" t="str">
            <v>USD</v>
          </cell>
          <cell r="L1064">
            <v>1125.02</v>
          </cell>
          <cell r="M1064" t="str">
            <v>00SDBA03</v>
          </cell>
          <cell r="N1064">
            <v>20070611</v>
          </cell>
        </row>
        <row r="1065">
          <cell r="A1065">
            <v>5011</v>
          </cell>
          <cell r="B1065" t="str">
            <v>KEN022</v>
          </cell>
          <cell r="C1065" t="str">
            <v>KE654</v>
          </cell>
          <cell r="D1065">
            <v>62</v>
          </cell>
          <cell r="F1065" t="str">
            <v>SDCP</v>
          </cell>
          <cell r="G1065">
            <v>100403</v>
          </cell>
          <cell r="H1065">
            <v>20070527</v>
          </cell>
          <cell r="I1065">
            <v>-146337</v>
          </cell>
          <cell r="J1065" t="str">
            <v>310107$SUPPORT Units Cost</v>
          </cell>
          <cell r="K1065" t="str">
            <v>USD</v>
          </cell>
          <cell r="L1065">
            <v>-2078.06</v>
          </cell>
          <cell r="M1065" t="str">
            <v>000SDBA03</v>
          </cell>
          <cell r="N1065">
            <v>20070604</v>
          </cell>
        </row>
        <row r="1066">
          <cell r="A1066">
            <v>5011</v>
          </cell>
          <cell r="B1066" t="str">
            <v>KEN022</v>
          </cell>
          <cell r="C1066" t="str">
            <v>KE654</v>
          </cell>
          <cell r="D1066">
            <v>62</v>
          </cell>
          <cell r="F1066" t="str">
            <v>SDCP</v>
          </cell>
          <cell r="G1066">
            <v>100403</v>
          </cell>
          <cell r="H1066">
            <v>20070527</v>
          </cell>
          <cell r="I1066">
            <v>-132462.68</v>
          </cell>
          <cell r="J1066" t="str">
            <v>280207$SUPPORT Units Cost</v>
          </cell>
          <cell r="K1066" t="str">
            <v>USD</v>
          </cell>
          <cell r="L1066">
            <v>-1903.2</v>
          </cell>
          <cell r="M1066" t="str">
            <v>000SDBA03</v>
          </cell>
          <cell r="N1066">
            <v>20070604</v>
          </cell>
        </row>
        <row r="1067">
          <cell r="A1067">
            <v>5011</v>
          </cell>
          <cell r="B1067" t="str">
            <v>KEN022</v>
          </cell>
          <cell r="C1067" t="str">
            <v>KE654</v>
          </cell>
          <cell r="D1067">
            <v>62</v>
          </cell>
          <cell r="F1067" t="str">
            <v>SDCP</v>
          </cell>
          <cell r="G1067">
            <v>100403</v>
          </cell>
          <cell r="H1067">
            <v>20070527</v>
          </cell>
          <cell r="I1067">
            <v>-2572.44</v>
          </cell>
          <cell r="J1067" t="str">
            <v>310107$SUPPORT Units Cost</v>
          </cell>
          <cell r="K1067" t="str">
            <v>USD</v>
          </cell>
          <cell r="L1067">
            <v>-36.53</v>
          </cell>
          <cell r="M1067" t="str">
            <v>000SDBA03</v>
          </cell>
          <cell r="N1067">
            <v>20070604</v>
          </cell>
        </row>
        <row r="1068">
          <cell r="A1068">
            <v>5011</v>
          </cell>
          <cell r="B1068" t="str">
            <v>KEN022</v>
          </cell>
          <cell r="C1068" t="str">
            <v>KE654</v>
          </cell>
          <cell r="D1068">
            <v>62</v>
          </cell>
          <cell r="F1068" t="str">
            <v>SDCP</v>
          </cell>
          <cell r="G1068">
            <v>100417</v>
          </cell>
          <cell r="H1068">
            <v>20070531</v>
          </cell>
          <cell r="I1068">
            <v>128871.38</v>
          </cell>
          <cell r="J1068" t="str">
            <v>310507$SUPPORT Units Cost</v>
          </cell>
          <cell r="K1068" t="str">
            <v>USD</v>
          </cell>
          <cell r="L1068">
            <v>1924.89</v>
          </cell>
          <cell r="M1068" t="str">
            <v>00SDBA03</v>
          </cell>
          <cell r="N1068">
            <v>20070611</v>
          </cell>
        </row>
        <row r="1069">
          <cell r="A1069">
            <v>5011</v>
          </cell>
          <cell r="B1069" t="str">
            <v>KEN022</v>
          </cell>
          <cell r="C1069" t="str">
            <v>KE654</v>
          </cell>
          <cell r="D1069">
            <v>63</v>
          </cell>
          <cell r="F1069" t="str">
            <v>SDCP</v>
          </cell>
          <cell r="G1069">
            <v>100403</v>
          </cell>
          <cell r="H1069">
            <v>20070527</v>
          </cell>
          <cell r="I1069">
            <v>-72747.289999999994</v>
          </cell>
          <cell r="J1069" t="str">
            <v>280207$SUPPORT Units Cost</v>
          </cell>
          <cell r="K1069" t="str">
            <v>USD</v>
          </cell>
          <cell r="L1069">
            <v>-1045.22</v>
          </cell>
          <cell r="M1069" t="str">
            <v>000SDBA03</v>
          </cell>
          <cell r="N1069">
            <v>20070604</v>
          </cell>
        </row>
        <row r="1070">
          <cell r="A1070">
            <v>5011</v>
          </cell>
          <cell r="B1070" t="str">
            <v>KEN022</v>
          </cell>
          <cell r="C1070" t="str">
            <v>KE654</v>
          </cell>
          <cell r="D1070">
            <v>63</v>
          </cell>
          <cell r="F1070" t="str">
            <v>SDCP</v>
          </cell>
          <cell r="G1070">
            <v>100403</v>
          </cell>
          <cell r="H1070">
            <v>20070527</v>
          </cell>
          <cell r="I1070">
            <v>-69362.3</v>
          </cell>
          <cell r="J1070" t="str">
            <v>310107$SUPPORT Units Cost</v>
          </cell>
          <cell r="K1070" t="str">
            <v>USD</v>
          </cell>
          <cell r="L1070">
            <v>-984.98</v>
          </cell>
          <cell r="M1070" t="str">
            <v>000SDBA03</v>
          </cell>
          <cell r="N1070">
            <v>20070604</v>
          </cell>
        </row>
        <row r="1071">
          <cell r="A1071">
            <v>5011</v>
          </cell>
          <cell r="B1071" t="str">
            <v>KEN022</v>
          </cell>
          <cell r="C1071" t="str">
            <v>KE654</v>
          </cell>
          <cell r="D1071">
            <v>63</v>
          </cell>
          <cell r="F1071" t="str">
            <v>SDCP</v>
          </cell>
          <cell r="G1071">
            <v>100417</v>
          </cell>
          <cell r="H1071">
            <v>20070531</v>
          </cell>
          <cell r="I1071">
            <v>75476.75</v>
          </cell>
          <cell r="J1071" t="str">
            <v>310507$SUPPORT Units Cost</v>
          </cell>
          <cell r="K1071" t="str">
            <v>USD</v>
          </cell>
          <cell r="L1071">
            <v>1127.3599999999999</v>
          </cell>
          <cell r="M1071" t="str">
            <v>00SDBA03</v>
          </cell>
          <cell r="N1071">
            <v>20070611</v>
          </cell>
        </row>
        <row r="1072">
          <cell r="A1072">
            <v>5011</v>
          </cell>
          <cell r="B1072" t="str">
            <v>KEN022</v>
          </cell>
          <cell r="C1072" t="str">
            <v>KE654</v>
          </cell>
          <cell r="D1072">
            <v>64</v>
          </cell>
          <cell r="F1072" t="str">
            <v>SDCP</v>
          </cell>
          <cell r="G1072">
            <v>100403</v>
          </cell>
          <cell r="H1072">
            <v>20070527</v>
          </cell>
          <cell r="I1072">
            <v>-51175.63</v>
          </cell>
          <cell r="J1072" t="str">
            <v>310107$SUPPORT Units Cost</v>
          </cell>
          <cell r="K1072" t="str">
            <v>USD</v>
          </cell>
          <cell r="L1072">
            <v>-726.72</v>
          </cell>
          <cell r="M1072" t="str">
            <v>000SDBA03</v>
          </cell>
          <cell r="N1072">
            <v>20070604</v>
          </cell>
        </row>
        <row r="1073">
          <cell r="A1073">
            <v>5011</v>
          </cell>
          <cell r="B1073" t="str">
            <v>KEN022</v>
          </cell>
          <cell r="C1073" t="str">
            <v>KE654</v>
          </cell>
          <cell r="D1073">
            <v>64</v>
          </cell>
          <cell r="F1073" t="str">
            <v>SDCP</v>
          </cell>
          <cell r="G1073">
            <v>100403</v>
          </cell>
          <cell r="H1073">
            <v>20070527</v>
          </cell>
          <cell r="I1073">
            <v>-45899.1</v>
          </cell>
          <cell r="J1073" t="str">
            <v>280207$SUPPORT Units Cost</v>
          </cell>
          <cell r="K1073" t="str">
            <v>USD</v>
          </cell>
          <cell r="L1073">
            <v>-659.47</v>
          </cell>
          <cell r="M1073" t="str">
            <v>000SDBA03</v>
          </cell>
          <cell r="N1073">
            <v>20070604</v>
          </cell>
        </row>
        <row r="1074">
          <cell r="A1074">
            <v>5011</v>
          </cell>
          <cell r="B1074" t="str">
            <v>KEN022</v>
          </cell>
          <cell r="C1074" t="str">
            <v>KE654</v>
          </cell>
          <cell r="D1074">
            <v>64</v>
          </cell>
          <cell r="F1074" t="str">
            <v>SDCP</v>
          </cell>
          <cell r="G1074">
            <v>100417</v>
          </cell>
          <cell r="H1074">
            <v>20070531</v>
          </cell>
          <cell r="I1074">
            <v>14693.52</v>
          </cell>
          <cell r="J1074" t="str">
            <v>310507$SUPPORT Units Cost</v>
          </cell>
          <cell r="K1074" t="str">
            <v>USD</v>
          </cell>
          <cell r="L1074">
            <v>219.47</v>
          </cell>
          <cell r="M1074" t="str">
            <v>00SDBA03</v>
          </cell>
          <cell r="N1074">
            <v>20070611</v>
          </cell>
        </row>
        <row r="1075">
          <cell r="A1075">
            <v>5011</v>
          </cell>
          <cell r="B1075" t="str">
            <v>KEN022</v>
          </cell>
          <cell r="C1075" t="str">
            <v>KE654</v>
          </cell>
          <cell r="D1075">
            <v>65</v>
          </cell>
          <cell r="F1075" t="str">
            <v>SDCP</v>
          </cell>
          <cell r="G1075">
            <v>100403</v>
          </cell>
          <cell r="H1075">
            <v>20070527</v>
          </cell>
          <cell r="I1075">
            <v>-31765.759999999998</v>
          </cell>
          <cell r="J1075" t="str">
            <v>310107$SUPPORT Units Cost</v>
          </cell>
          <cell r="K1075" t="str">
            <v>USD</v>
          </cell>
          <cell r="L1075">
            <v>-451.09</v>
          </cell>
          <cell r="M1075" t="str">
            <v>000SDBA03</v>
          </cell>
          <cell r="N1075">
            <v>20070604</v>
          </cell>
        </row>
        <row r="1076">
          <cell r="A1076">
            <v>5011</v>
          </cell>
          <cell r="B1076" t="str">
            <v>KEN022</v>
          </cell>
          <cell r="C1076" t="str">
            <v>KE654</v>
          </cell>
          <cell r="D1076">
            <v>65</v>
          </cell>
          <cell r="F1076" t="str">
            <v>SDCP</v>
          </cell>
          <cell r="G1076">
            <v>100403</v>
          </cell>
          <cell r="H1076">
            <v>20070527</v>
          </cell>
          <cell r="I1076">
            <v>-28243.67</v>
          </cell>
          <cell r="J1076" t="str">
            <v>280207$SUPPORT Units Cost</v>
          </cell>
          <cell r="K1076" t="str">
            <v>USD</v>
          </cell>
          <cell r="L1076">
            <v>-405.8</v>
          </cell>
          <cell r="M1076" t="str">
            <v>000SDBA03</v>
          </cell>
          <cell r="N1076">
            <v>20070604</v>
          </cell>
        </row>
        <row r="1077">
          <cell r="A1077">
            <v>5011</v>
          </cell>
          <cell r="B1077" t="str">
            <v>KEN022</v>
          </cell>
          <cell r="C1077" t="str">
            <v>KE654</v>
          </cell>
          <cell r="D1077">
            <v>65</v>
          </cell>
          <cell r="F1077" t="str">
            <v>SDCP</v>
          </cell>
          <cell r="G1077">
            <v>100417</v>
          </cell>
          <cell r="H1077">
            <v>20070531</v>
          </cell>
          <cell r="I1077">
            <v>28822.639999999999</v>
          </cell>
          <cell r="J1077" t="str">
            <v>310507$SUPPORT Units Cost</v>
          </cell>
          <cell r="K1077" t="str">
            <v>USD</v>
          </cell>
          <cell r="L1077">
            <v>430.51</v>
          </cell>
          <cell r="M1077" t="str">
            <v>00SDBA03</v>
          </cell>
          <cell r="N1077">
            <v>20070611</v>
          </cell>
        </row>
        <row r="1078">
          <cell r="A1078">
            <v>5012</v>
          </cell>
          <cell r="B1078" t="str">
            <v>KEN022</v>
          </cell>
          <cell r="C1078" t="str">
            <v>KE654</v>
          </cell>
          <cell r="D1078">
            <v>11</v>
          </cell>
          <cell r="E1078">
            <v>6023</v>
          </cell>
          <cell r="F1078" t="str">
            <v>SDCP</v>
          </cell>
          <cell r="G1078">
            <v>100403</v>
          </cell>
          <cell r="H1078">
            <v>20070527</v>
          </cell>
          <cell r="I1078">
            <v>-71355.89</v>
          </cell>
          <cell r="J1078" t="str">
            <v>310107$CD Costs</v>
          </cell>
          <cell r="K1078" t="str">
            <v>USD</v>
          </cell>
          <cell r="L1078">
            <v>-1013.29</v>
          </cell>
          <cell r="M1078" t="str">
            <v>000SDBA03</v>
          </cell>
          <cell r="N1078">
            <v>20070604</v>
          </cell>
        </row>
        <row r="1079">
          <cell r="A1079">
            <v>5012</v>
          </cell>
          <cell r="B1079" t="str">
            <v>KEN022</v>
          </cell>
          <cell r="C1079" t="str">
            <v>KE654</v>
          </cell>
          <cell r="D1079">
            <v>11</v>
          </cell>
          <cell r="E1079">
            <v>6023</v>
          </cell>
          <cell r="F1079" t="str">
            <v>SDCP</v>
          </cell>
          <cell r="G1079">
            <v>100403</v>
          </cell>
          <cell r="H1079">
            <v>20070527</v>
          </cell>
          <cell r="I1079">
            <v>-67190.33</v>
          </cell>
          <cell r="J1079" t="str">
            <v>300307$CD Costs</v>
          </cell>
          <cell r="K1079" t="str">
            <v>USD</v>
          </cell>
          <cell r="L1079">
            <v>-978.31</v>
          </cell>
          <cell r="M1079" t="str">
            <v>000SDBA03</v>
          </cell>
          <cell r="N1079">
            <v>20070604</v>
          </cell>
        </row>
        <row r="1080">
          <cell r="A1080">
            <v>5012</v>
          </cell>
          <cell r="B1080" t="str">
            <v>KEN022</v>
          </cell>
          <cell r="C1080" t="str">
            <v>KE654</v>
          </cell>
          <cell r="D1080">
            <v>11</v>
          </cell>
          <cell r="E1080">
            <v>6023</v>
          </cell>
          <cell r="F1080" t="str">
            <v>SDCP</v>
          </cell>
          <cell r="G1080">
            <v>100417</v>
          </cell>
          <cell r="H1080">
            <v>20070531</v>
          </cell>
          <cell r="I1080">
            <v>65251.48</v>
          </cell>
          <cell r="J1080" t="str">
            <v>310507$CD Costs</v>
          </cell>
          <cell r="K1080" t="str">
            <v>USD</v>
          </cell>
          <cell r="L1080">
            <v>974.63</v>
          </cell>
          <cell r="M1080" t="str">
            <v>00SDBA03</v>
          </cell>
          <cell r="N1080">
            <v>20070611</v>
          </cell>
        </row>
        <row r="1081">
          <cell r="A1081">
            <v>5012</v>
          </cell>
          <cell r="B1081" t="str">
            <v>KEN022</v>
          </cell>
          <cell r="C1081" t="str">
            <v>KE654</v>
          </cell>
          <cell r="D1081">
            <v>11</v>
          </cell>
          <cell r="E1081">
            <v>7451</v>
          </cell>
          <cell r="F1081" t="str">
            <v>SDCP</v>
          </cell>
          <cell r="G1081">
            <v>100403</v>
          </cell>
          <cell r="H1081">
            <v>20070527</v>
          </cell>
          <cell r="I1081">
            <v>-51662.93</v>
          </cell>
          <cell r="J1081" t="str">
            <v>310107$ACDP Costs</v>
          </cell>
          <cell r="K1081" t="str">
            <v>USD</v>
          </cell>
          <cell r="L1081">
            <v>-733.64</v>
          </cell>
          <cell r="M1081" t="str">
            <v>000SDBA03</v>
          </cell>
          <cell r="N1081">
            <v>20070604</v>
          </cell>
        </row>
        <row r="1082">
          <cell r="A1082">
            <v>5012</v>
          </cell>
          <cell r="B1082" t="str">
            <v>KEN022</v>
          </cell>
          <cell r="C1082" t="str">
            <v>KE654</v>
          </cell>
          <cell r="D1082">
            <v>11</v>
          </cell>
          <cell r="E1082">
            <v>7451</v>
          </cell>
          <cell r="F1082" t="str">
            <v>SDCP</v>
          </cell>
          <cell r="G1082">
            <v>100403</v>
          </cell>
          <cell r="H1082">
            <v>20070527</v>
          </cell>
          <cell r="I1082">
            <v>-46352.82</v>
          </cell>
          <cell r="J1082" t="str">
            <v>300307$ACDP Costs</v>
          </cell>
          <cell r="K1082" t="str">
            <v>USD</v>
          </cell>
          <cell r="L1082">
            <v>-674.91</v>
          </cell>
          <cell r="M1082" t="str">
            <v>000SDBA03</v>
          </cell>
          <cell r="N1082">
            <v>20070604</v>
          </cell>
        </row>
        <row r="1083">
          <cell r="A1083">
            <v>5012</v>
          </cell>
          <cell r="B1083" t="str">
            <v>KEN022</v>
          </cell>
          <cell r="C1083" t="str">
            <v>KE654</v>
          </cell>
          <cell r="D1083">
            <v>11</v>
          </cell>
          <cell r="E1083">
            <v>7451</v>
          </cell>
          <cell r="F1083" t="str">
            <v>SDCP</v>
          </cell>
          <cell r="G1083">
            <v>100394</v>
          </cell>
          <cell r="H1083">
            <v>20070530</v>
          </cell>
          <cell r="I1083">
            <v>-42515.15</v>
          </cell>
          <cell r="J1083" t="str">
            <v>280207$ ACDP Costs</v>
          </cell>
          <cell r="K1083" t="str">
            <v>USD</v>
          </cell>
          <cell r="L1083">
            <v>-610.85</v>
          </cell>
          <cell r="M1083" t="str">
            <v>000SFIN11</v>
          </cell>
          <cell r="N1083">
            <v>20070531</v>
          </cell>
        </row>
        <row r="1084">
          <cell r="A1084">
            <v>5012</v>
          </cell>
          <cell r="B1084" t="str">
            <v>KEN022</v>
          </cell>
          <cell r="C1084" t="str">
            <v>KE654</v>
          </cell>
          <cell r="D1084">
            <v>11</v>
          </cell>
          <cell r="E1084">
            <v>7594</v>
          </cell>
          <cell r="F1084" t="str">
            <v>SDCP</v>
          </cell>
          <cell r="G1084">
            <v>100403</v>
          </cell>
          <cell r="H1084">
            <v>20070527</v>
          </cell>
          <cell r="I1084">
            <v>-68539.789999999994</v>
          </cell>
          <cell r="J1084" t="str">
            <v>310107$ACDS Costs</v>
          </cell>
          <cell r="K1084" t="str">
            <v>USD</v>
          </cell>
          <cell r="L1084">
            <v>-973.3</v>
          </cell>
          <cell r="M1084" t="str">
            <v>000SDBA03</v>
          </cell>
          <cell r="N1084">
            <v>20070604</v>
          </cell>
        </row>
        <row r="1085">
          <cell r="A1085">
            <v>5012</v>
          </cell>
          <cell r="B1085" t="str">
            <v>KEN022</v>
          </cell>
          <cell r="C1085" t="str">
            <v>KE654</v>
          </cell>
          <cell r="D1085">
            <v>11</v>
          </cell>
          <cell r="E1085">
            <v>7594</v>
          </cell>
          <cell r="F1085" t="str">
            <v>SDCP</v>
          </cell>
          <cell r="G1085">
            <v>100403</v>
          </cell>
          <cell r="H1085">
            <v>20070527</v>
          </cell>
          <cell r="I1085">
            <v>-61287.97</v>
          </cell>
          <cell r="J1085" t="str">
            <v>300307$ACDS Costs</v>
          </cell>
          <cell r="K1085" t="str">
            <v>USD</v>
          </cell>
          <cell r="L1085">
            <v>-892.37</v>
          </cell>
          <cell r="M1085" t="str">
            <v>000SDBA03</v>
          </cell>
          <cell r="N1085">
            <v>20070604</v>
          </cell>
        </row>
        <row r="1086">
          <cell r="A1086">
            <v>5012</v>
          </cell>
          <cell r="B1086" t="str">
            <v>KEN022</v>
          </cell>
          <cell r="C1086" t="str">
            <v>KE654</v>
          </cell>
          <cell r="D1086">
            <v>11</v>
          </cell>
          <cell r="E1086">
            <v>7594</v>
          </cell>
          <cell r="F1086" t="str">
            <v>SDCP</v>
          </cell>
          <cell r="G1086">
            <v>100417</v>
          </cell>
          <cell r="H1086">
            <v>20070531</v>
          </cell>
          <cell r="I1086">
            <v>62639.09</v>
          </cell>
          <cell r="J1086" t="str">
            <v>310507$ACDS Costs</v>
          </cell>
          <cell r="K1086" t="str">
            <v>USD</v>
          </cell>
          <cell r="L1086">
            <v>935.61</v>
          </cell>
          <cell r="M1086" t="str">
            <v>00SDBA03</v>
          </cell>
          <cell r="N1086">
            <v>20070611</v>
          </cell>
        </row>
        <row r="1087">
          <cell r="K1087" t="str">
            <v>May</v>
          </cell>
          <cell r="L1087">
            <v>104990.86999999994</v>
          </cell>
        </row>
        <row r="1088">
          <cell r="K1088" t="str">
            <v>Apr- May</v>
          </cell>
          <cell r="L1088">
            <v>219259.88</v>
          </cell>
        </row>
        <row r="1089">
          <cell r="K1089" t="str">
            <v>CBS</v>
          </cell>
          <cell r="L1089">
            <v>392376.16999999993</v>
          </cell>
        </row>
        <row r="1090">
          <cell r="K1090" t="str">
            <v>DIFF</v>
          </cell>
          <cell r="L1090">
            <v>-173116.28999999992</v>
          </cell>
        </row>
        <row r="1091">
          <cell r="K1091" t="str">
            <v>RECON</v>
          </cell>
          <cell r="L1091">
            <v>4271.9199999999992</v>
          </cell>
        </row>
        <row r="1092">
          <cell r="K1092" t="str">
            <v>DIFF</v>
          </cell>
          <cell r="L1092">
            <v>-177388.20999999993</v>
          </cell>
        </row>
        <row r="1096">
          <cell r="A1096" t="str">
            <v>RECON</v>
          </cell>
        </row>
        <row r="1097">
          <cell r="A1097">
            <v>5520</v>
          </cell>
          <cell r="B1097" t="str">
            <v>KEN022</v>
          </cell>
          <cell r="C1097" t="str">
            <v>KE654</v>
          </cell>
          <cell r="D1097">
            <v>30</v>
          </cell>
          <cell r="E1097" t="str">
            <v>HPTO</v>
          </cell>
          <cell r="F1097" t="str">
            <v>HPTO</v>
          </cell>
          <cell r="G1097">
            <v>175893</v>
          </cell>
          <cell r="H1097">
            <v>20070531</v>
          </cell>
          <cell r="I1097">
            <v>-500.05</v>
          </cell>
          <cell r="J1097" t="str">
            <v>190407$M Karimi taxi pmts</v>
          </cell>
          <cell r="K1097" t="str">
            <v>USD</v>
          </cell>
          <cell r="L1097">
            <v>-7.3</v>
          </cell>
          <cell r="M1097" t="str">
            <v>000SFIN05</v>
          </cell>
          <cell r="N1097">
            <v>20070612</v>
          </cell>
        </row>
        <row r="1099">
          <cell r="L1099">
            <v>-7.3</v>
          </cell>
        </row>
        <row r="1103">
          <cell r="A1103" t="str">
            <v>JUNE</v>
          </cell>
        </row>
        <row r="1105">
          <cell r="A1105" t="str">
            <v xml:space="preserve">ACCOUNT </v>
          </cell>
          <cell r="B1105" t="str">
            <v xml:space="preserve">PN </v>
          </cell>
          <cell r="C1105" t="str">
            <v>FC</v>
          </cell>
          <cell r="D1105" t="str">
            <v>LC</v>
          </cell>
          <cell r="E1105" t="str">
            <v>SA</v>
          </cell>
          <cell r="F1105" t="str">
            <v>SRC</v>
          </cell>
          <cell r="G1105" t="str">
            <v>REF#</v>
          </cell>
          <cell r="H1105" t="str">
            <v>DATE</v>
          </cell>
          <cell r="I1105" t="str">
            <v>AMOUNT KES</v>
          </cell>
          <cell r="J1105" t="str">
            <v>TEXT</v>
          </cell>
          <cell r="K1105" t="str">
            <v>AMOUNT USD</v>
          </cell>
        </row>
        <row r="1106">
          <cell r="A1106">
            <v>5340</v>
          </cell>
          <cell r="B1106" t="str">
            <v>KEN022</v>
          </cell>
          <cell r="C1106" t="str">
            <v>KE654</v>
          </cell>
          <cell r="D1106">
            <v>30</v>
          </cell>
          <cell r="E1106" t="str">
            <v>BLTS</v>
          </cell>
          <cell r="F1106" t="str">
            <v>BLTS</v>
          </cell>
          <cell r="G1106">
            <v>602430</v>
          </cell>
          <cell r="H1106">
            <v>20070601</v>
          </cell>
          <cell r="I1106">
            <v>249.72</v>
          </cell>
          <cell r="J1106" t="str">
            <v>T-shirt- Abdi Mohamed D</v>
          </cell>
          <cell r="K1106" t="str">
            <v>USD</v>
          </cell>
          <cell r="L1106">
            <v>3.73</v>
          </cell>
        </row>
        <row r="1107">
          <cell r="A1107">
            <v>5420</v>
          </cell>
          <cell r="B1107" t="str">
            <v>KEN022</v>
          </cell>
          <cell r="C1107" t="str">
            <v>KE654</v>
          </cell>
          <cell r="D1107">
            <v>30</v>
          </cell>
          <cell r="E1107" t="str">
            <v>BLTS</v>
          </cell>
          <cell r="F1107" t="str">
            <v>BLTS</v>
          </cell>
          <cell r="G1107">
            <v>602430</v>
          </cell>
          <cell r="H1107">
            <v>20070601</v>
          </cell>
          <cell r="I1107">
            <v>1499.68</v>
          </cell>
          <cell r="J1107" t="str">
            <v>Transport- Abdi Mohamed D</v>
          </cell>
          <cell r="K1107" t="str">
            <v>USD</v>
          </cell>
          <cell r="L1107">
            <v>22.4</v>
          </cell>
        </row>
        <row r="1108">
          <cell r="A1108">
            <v>5440</v>
          </cell>
          <cell r="B1108" t="str">
            <v>KEN022</v>
          </cell>
          <cell r="C1108" t="str">
            <v>KE654</v>
          </cell>
          <cell r="D1108">
            <v>30</v>
          </cell>
          <cell r="E1108" t="str">
            <v>BLTS</v>
          </cell>
          <cell r="F1108" t="str">
            <v>BLTS</v>
          </cell>
          <cell r="G1108">
            <v>602430</v>
          </cell>
          <cell r="H1108">
            <v>20070601</v>
          </cell>
          <cell r="I1108">
            <v>2599.67</v>
          </cell>
          <cell r="J1108" t="str">
            <v>Accom- Abdi Mohamed D</v>
          </cell>
          <cell r="K1108" t="str">
            <v>USD</v>
          </cell>
          <cell r="L1108">
            <v>38.83</v>
          </cell>
        </row>
        <row r="1109">
          <cell r="A1109">
            <v>5450</v>
          </cell>
          <cell r="B1109" t="str">
            <v>KEN022</v>
          </cell>
          <cell r="C1109" t="str">
            <v>KE654</v>
          </cell>
          <cell r="D1109">
            <v>30</v>
          </cell>
          <cell r="E1109" t="str">
            <v>BLTS</v>
          </cell>
          <cell r="F1109" t="str">
            <v>BLTS</v>
          </cell>
          <cell r="G1109">
            <v>602430</v>
          </cell>
          <cell r="H1109">
            <v>20070601</v>
          </cell>
          <cell r="I1109">
            <v>2799.85</v>
          </cell>
          <cell r="J1109" t="str">
            <v>Perdiem- Abdi Mohamed D</v>
          </cell>
          <cell r="K1109" t="str">
            <v>USD</v>
          </cell>
          <cell r="L1109">
            <v>41.82</v>
          </cell>
        </row>
        <row r="1110">
          <cell r="A1110">
            <v>5420</v>
          </cell>
          <cell r="B1110" t="str">
            <v>KEN022</v>
          </cell>
          <cell r="C1110" t="str">
            <v>KE654</v>
          </cell>
          <cell r="D1110">
            <v>30</v>
          </cell>
          <cell r="E1110" t="str">
            <v>BLTS</v>
          </cell>
          <cell r="F1110" t="str">
            <v>BLTS</v>
          </cell>
          <cell r="G1110">
            <v>602431</v>
          </cell>
          <cell r="H1110">
            <v>20070601</v>
          </cell>
          <cell r="I1110">
            <v>1900.04</v>
          </cell>
          <cell r="J1110" t="str">
            <v>Transport- Abdi Mohamed D</v>
          </cell>
          <cell r="K1110" t="str">
            <v>USD</v>
          </cell>
          <cell r="L1110">
            <v>28.38</v>
          </cell>
        </row>
        <row r="1111">
          <cell r="A1111">
            <v>5440</v>
          </cell>
          <cell r="B1111" t="str">
            <v>KEN022</v>
          </cell>
          <cell r="C1111" t="str">
            <v>KE654</v>
          </cell>
          <cell r="D1111">
            <v>30</v>
          </cell>
          <cell r="E1111" t="str">
            <v>BLTS</v>
          </cell>
          <cell r="F1111" t="str">
            <v>BLTS</v>
          </cell>
          <cell r="G1111">
            <v>602431</v>
          </cell>
          <cell r="H1111">
            <v>20070601</v>
          </cell>
          <cell r="I1111">
            <v>1450.14</v>
          </cell>
          <cell r="J1111" t="str">
            <v>Accom- Abdi Mohamed D</v>
          </cell>
          <cell r="K1111" t="str">
            <v>USD</v>
          </cell>
          <cell r="L1111">
            <v>21.66</v>
          </cell>
        </row>
        <row r="1112">
          <cell r="A1112">
            <v>5450</v>
          </cell>
          <cell r="B1112" t="str">
            <v>KEN022</v>
          </cell>
          <cell r="C1112" t="str">
            <v>KE654</v>
          </cell>
          <cell r="D1112">
            <v>30</v>
          </cell>
          <cell r="E1112" t="str">
            <v>BLTS</v>
          </cell>
          <cell r="F1112" t="str">
            <v>BLTS</v>
          </cell>
          <cell r="G1112">
            <v>602431</v>
          </cell>
          <cell r="H1112">
            <v>20070601</v>
          </cell>
          <cell r="I1112">
            <v>1750.07</v>
          </cell>
          <cell r="J1112" t="str">
            <v>Perdiem- Abdi Mohamed D</v>
          </cell>
          <cell r="K1112" t="str">
            <v>USD</v>
          </cell>
          <cell r="L1112">
            <v>26.14</v>
          </cell>
        </row>
        <row r="1113">
          <cell r="A1113">
            <v>5420</v>
          </cell>
          <cell r="B1113" t="str">
            <v>KEN022</v>
          </cell>
          <cell r="C1113" t="str">
            <v>KE654</v>
          </cell>
          <cell r="D1113">
            <v>30</v>
          </cell>
          <cell r="E1113" t="str">
            <v>BLTS</v>
          </cell>
          <cell r="F1113" t="str">
            <v>BLTS</v>
          </cell>
          <cell r="G1113">
            <v>602432</v>
          </cell>
          <cell r="H1113">
            <v>20070601</v>
          </cell>
          <cell r="I1113">
            <v>1800.29</v>
          </cell>
          <cell r="J1113" t="str">
            <v>Transport- Abdisalan M</v>
          </cell>
          <cell r="K1113" t="str">
            <v>USD</v>
          </cell>
          <cell r="L1113">
            <v>26.89</v>
          </cell>
        </row>
        <row r="1114">
          <cell r="A1114">
            <v>5440</v>
          </cell>
          <cell r="B1114" t="str">
            <v>KEN022</v>
          </cell>
          <cell r="C1114" t="str">
            <v>KE654</v>
          </cell>
          <cell r="D1114">
            <v>30</v>
          </cell>
          <cell r="E1114" t="str">
            <v>BLTS</v>
          </cell>
          <cell r="F1114" t="str">
            <v>BLTS</v>
          </cell>
          <cell r="G1114">
            <v>602432</v>
          </cell>
          <cell r="H1114">
            <v>20070601</v>
          </cell>
          <cell r="I1114">
            <v>2700.09</v>
          </cell>
          <cell r="J1114" t="str">
            <v>Accom- Abdisalan M</v>
          </cell>
          <cell r="K1114" t="str">
            <v>USD</v>
          </cell>
          <cell r="L1114">
            <v>40.33</v>
          </cell>
        </row>
        <row r="1115">
          <cell r="A1115">
            <v>5450</v>
          </cell>
          <cell r="B1115" t="str">
            <v>KEN022</v>
          </cell>
          <cell r="C1115" t="str">
            <v>KE654</v>
          </cell>
          <cell r="D1115">
            <v>30</v>
          </cell>
          <cell r="E1115" t="str">
            <v>BLTS</v>
          </cell>
          <cell r="F1115" t="str">
            <v>BLTS</v>
          </cell>
          <cell r="G1115">
            <v>602432</v>
          </cell>
          <cell r="H1115">
            <v>20070601</v>
          </cell>
          <cell r="I1115">
            <v>2224.75</v>
          </cell>
          <cell r="J1115" t="str">
            <v>Perdiem- Abdisalan M</v>
          </cell>
          <cell r="K1115" t="str">
            <v>USD</v>
          </cell>
          <cell r="L1115">
            <v>33.229999999999997</v>
          </cell>
        </row>
        <row r="1116">
          <cell r="A1116">
            <v>5355</v>
          </cell>
          <cell r="B1116" t="str">
            <v>KEN022</v>
          </cell>
          <cell r="C1116" t="str">
            <v>KE654</v>
          </cell>
          <cell r="D1116">
            <v>30</v>
          </cell>
          <cell r="E1116" t="str">
            <v>BLTS</v>
          </cell>
          <cell r="F1116" t="str">
            <v>BLTS</v>
          </cell>
          <cell r="G1116">
            <v>602433</v>
          </cell>
          <cell r="H1116">
            <v>20070601</v>
          </cell>
          <cell r="I1116">
            <v>1000.23</v>
          </cell>
          <cell r="J1116" t="str">
            <v>W/shop fee-Khadija Diriye</v>
          </cell>
          <cell r="K1116" t="str">
            <v>USD</v>
          </cell>
          <cell r="L1116">
            <v>14.94</v>
          </cell>
        </row>
        <row r="1117">
          <cell r="A1117">
            <v>5420</v>
          </cell>
          <cell r="B1117" t="str">
            <v>KEN022</v>
          </cell>
          <cell r="C1117" t="str">
            <v>KE654</v>
          </cell>
          <cell r="D1117">
            <v>30</v>
          </cell>
          <cell r="E1117" t="str">
            <v>BLTS</v>
          </cell>
          <cell r="F1117" t="str">
            <v>BLTS</v>
          </cell>
          <cell r="G1117">
            <v>602433</v>
          </cell>
          <cell r="H1117">
            <v>20070601</v>
          </cell>
          <cell r="I1117">
            <v>1800.29</v>
          </cell>
          <cell r="J1117" t="str">
            <v>Transport-Khadija Diriye</v>
          </cell>
          <cell r="K1117" t="str">
            <v>USD</v>
          </cell>
          <cell r="L1117">
            <v>26.89</v>
          </cell>
        </row>
        <row r="1118">
          <cell r="A1118">
            <v>5440</v>
          </cell>
          <cell r="B1118" t="str">
            <v>KEN022</v>
          </cell>
          <cell r="C1118" t="str">
            <v>KE654</v>
          </cell>
          <cell r="D1118">
            <v>30</v>
          </cell>
          <cell r="E1118" t="str">
            <v>BLTS</v>
          </cell>
          <cell r="F1118" t="str">
            <v>BLTS</v>
          </cell>
          <cell r="G1118">
            <v>602433</v>
          </cell>
          <cell r="H1118">
            <v>20070601</v>
          </cell>
          <cell r="I1118">
            <v>1499.68</v>
          </cell>
          <cell r="J1118" t="str">
            <v>Accom-Khadija Diriye</v>
          </cell>
          <cell r="K1118" t="str">
            <v>USD</v>
          </cell>
          <cell r="L1118">
            <v>22.4</v>
          </cell>
        </row>
        <row r="1119">
          <cell r="A1119">
            <v>5450</v>
          </cell>
          <cell r="B1119" t="str">
            <v>KEN022</v>
          </cell>
          <cell r="C1119" t="str">
            <v>KE654</v>
          </cell>
          <cell r="D1119">
            <v>30</v>
          </cell>
          <cell r="E1119" t="str">
            <v>BLTS</v>
          </cell>
          <cell r="F1119" t="str">
            <v>BLTS</v>
          </cell>
          <cell r="G1119">
            <v>602433</v>
          </cell>
          <cell r="H1119">
            <v>20070601</v>
          </cell>
          <cell r="I1119">
            <v>1300.17</v>
          </cell>
          <cell r="J1119" t="str">
            <v>Perdiem-Khadija Diriye</v>
          </cell>
          <cell r="K1119" t="str">
            <v>USD</v>
          </cell>
          <cell r="L1119">
            <v>19.420000000000002</v>
          </cell>
        </row>
        <row r="1120">
          <cell r="A1120">
            <v>5420</v>
          </cell>
          <cell r="B1120" t="str">
            <v>KEN022</v>
          </cell>
          <cell r="C1120" t="str">
            <v>KE654</v>
          </cell>
          <cell r="D1120">
            <v>30</v>
          </cell>
          <cell r="E1120" t="str">
            <v>BATO</v>
          </cell>
          <cell r="F1120" t="str">
            <v>BATO</v>
          </cell>
          <cell r="G1120">
            <v>602443</v>
          </cell>
          <cell r="H1120">
            <v>20070601</v>
          </cell>
          <cell r="I1120">
            <v>1999.8</v>
          </cell>
          <cell r="J1120" t="str">
            <v>Taxi- Antony Karugu</v>
          </cell>
          <cell r="K1120" t="str">
            <v>USD</v>
          </cell>
          <cell r="L1120">
            <v>29.87</v>
          </cell>
        </row>
        <row r="1121">
          <cell r="A1121">
            <v>5420</v>
          </cell>
          <cell r="B1121" t="str">
            <v>KEN022</v>
          </cell>
          <cell r="C1121" t="str">
            <v>KE654</v>
          </cell>
          <cell r="D1121">
            <v>30</v>
          </cell>
          <cell r="E1121" t="str">
            <v>BATO</v>
          </cell>
          <cell r="F1121" t="str">
            <v>BATO</v>
          </cell>
          <cell r="G1121">
            <v>602444</v>
          </cell>
          <cell r="H1121">
            <v>20070601</v>
          </cell>
          <cell r="I1121">
            <v>449.9</v>
          </cell>
          <cell r="J1121" t="str">
            <v>Taxi- Charles Samperu</v>
          </cell>
          <cell r="K1121" t="str">
            <v>USD</v>
          </cell>
          <cell r="L1121">
            <v>6.72</v>
          </cell>
        </row>
        <row r="1122">
          <cell r="A1122">
            <v>5440</v>
          </cell>
          <cell r="B1122" t="str">
            <v>KEN022</v>
          </cell>
          <cell r="C1122" t="str">
            <v>KE654</v>
          </cell>
          <cell r="D1122">
            <v>30</v>
          </cell>
          <cell r="E1122" t="str">
            <v>BATO</v>
          </cell>
          <cell r="F1122" t="str">
            <v>BATO</v>
          </cell>
          <cell r="G1122">
            <v>602444</v>
          </cell>
          <cell r="H1122">
            <v>20070601</v>
          </cell>
          <cell r="I1122">
            <v>4600.13</v>
          </cell>
          <cell r="J1122" t="str">
            <v>Accom- Charles Samperu</v>
          </cell>
          <cell r="K1122" t="str">
            <v>USD</v>
          </cell>
          <cell r="L1122">
            <v>68.709999999999994</v>
          </cell>
        </row>
        <row r="1123">
          <cell r="A1123">
            <v>5450</v>
          </cell>
          <cell r="B1123" t="str">
            <v>KEN022</v>
          </cell>
          <cell r="C1123" t="str">
            <v>KE654</v>
          </cell>
          <cell r="D1123">
            <v>30</v>
          </cell>
          <cell r="E1123" t="str">
            <v>BATO</v>
          </cell>
          <cell r="F1123" t="str">
            <v>BATO</v>
          </cell>
          <cell r="G1123">
            <v>602444</v>
          </cell>
          <cell r="H1123">
            <v>20070601</v>
          </cell>
          <cell r="I1123">
            <v>12000.12</v>
          </cell>
          <cell r="J1123" t="str">
            <v>Perdiem- Charles Samperu</v>
          </cell>
          <cell r="K1123" t="str">
            <v>USD</v>
          </cell>
          <cell r="L1123">
            <v>179.24</v>
          </cell>
        </row>
        <row r="1124">
          <cell r="A1124">
            <v>5482</v>
          </cell>
          <cell r="B1124" t="str">
            <v>KEN022</v>
          </cell>
          <cell r="C1124" t="str">
            <v>KE654</v>
          </cell>
          <cell r="D1124">
            <v>30</v>
          </cell>
          <cell r="E1124" t="str">
            <v>BATO</v>
          </cell>
          <cell r="F1124" t="str">
            <v>BATO</v>
          </cell>
          <cell r="G1124">
            <v>602444</v>
          </cell>
          <cell r="H1124">
            <v>20070601</v>
          </cell>
          <cell r="I1124">
            <v>1039.73</v>
          </cell>
          <cell r="J1124" t="str">
            <v>Airport tax- Charles Samp</v>
          </cell>
          <cell r="K1124" t="str">
            <v>USD</v>
          </cell>
          <cell r="L1124">
            <v>15.53</v>
          </cell>
        </row>
        <row r="1125">
          <cell r="A1125">
            <v>5043</v>
          </cell>
          <cell r="B1125" t="str">
            <v>KEN022</v>
          </cell>
          <cell r="C1125" t="str">
            <v>KE654</v>
          </cell>
          <cell r="D1125">
            <v>30</v>
          </cell>
          <cell r="E1125" t="str">
            <v>PMER</v>
          </cell>
          <cell r="F1125" t="str">
            <v>PMER</v>
          </cell>
          <cell r="G1125">
            <v>602452</v>
          </cell>
          <cell r="H1125">
            <v>20070601</v>
          </cell>
          <cell r="I1125">
            <v>10600.19</v>
          </cell>
          <cell r="J1125" t="str">
            <v>Phone allow Feb/Mar 07-Go</v>
          </cell>
          <cell r="K1125" t="str">
            <v>USD</v>
          </cell>
          <cell r="L1125">
            <v>158.33000000000001</v>
          </cell>
        </row>
        <row r="1126">
          <cell r="A1126">
            <v>5075</v>
          </cell>
          <cell r="B1126" t="str">
            <v>KEN022</v>
          </cell>
          <cell r="C1126" t="str">
            <v>KE654</v>
          </cell>
          <cell r="D1126">
            <v>30</v>
          </cell>
          <cell r="E1126" t="str">
            <v>BBNW</v>
          </cell>
          <cell r="F1126" t="str">
            <v>BBNW</v>
          </cell>
          <cell r="G1126">
            <v>602465</v>
          </cell>
          <cell r="H1126">
            <v>20070601</v>
          </cell>
          <cell r="I1126">
            <v>54749.7</v>
          </cell>
          <cell r="J1126" t="str">
            <v>Wages for GSL incent-Apr</v>
          </cell>
          <cell r="K1126" t="str">
            <v>USD</v>
          </cell>
          <cell r="L1126">
            <v>817.77</v>
          </cell>
        </row>
        <row r="1127">
          <cell r="A1127">
            <v>5345</v>
          </cell>
          <cell r="B1127" t="str">
            <v>KEN022</v>
          </cell>
          <cell r="C1127" t="str">
            <v>KE654</v>
          </cell>
          <cell r="D1127">
            <v>30</v>
          </cell>
          <cell r="E1127" t="str">
            <v>BLWC</v>
          </cell>
          <cell r="F1127" t="str">
            <v>BLWC</v>
          </cell>
          <cell r="G1127">
            <v>602477</v>
          </cell>
          <cell r="H1127">
            <v>20070601</v>
          </cell>
          <cell r="I1127">
            <v>2720.18</v>
          </cell>
          <cell r="J1127" t="str">
            <v>Refreshments-Abdullahi</v>
          </cell>
          <cell r="K1127" t="str">
            <v>USD</v>
          </cell>
          <cell r="L1127">
            <v>40.630000000000003</v>
          </cell>
        </row>
        <row r="1128">
          <cell r="A1128">
            <v>5345</v>
          </cell>
          <cell r="B1128" t="str">
            <v>KEN022</v>
          </cell>
          <cell r="C1128" t="str">
            <v>KE654</v>
          </cell>
          <cell r="D1128">
            <v>30</v>
          </cell>
          <cell r="E1128" t="str">
            <v>BLWC</v>
          </cell>
          <cell r="F1128" t="str">
            <v>BLWC</v>
          </cell>
          <cell r="G1128">
            <v>602478</v>
          </cell>
          <cell r="H1128">
            <v>20070601</v>
          </cell>
          <cell r="I1128">
            <v>4000.26</v>
          </cell>
          <cell r="J1128" t="str">
            <v>Lunch-Abdullahi-CBR train</v>
          </cell>
          <cell r="K1128" t="str">
            <v>USD</v>
          </cell>
          <cell r="L1128">
            <v>59.75</v>
          </cell>
        </row>
        <row r="1129">
          <cell r="A1129">
            <v>5305</v>
          </cell>
          <cell r="B1129" t="str">
            <v>KEN022</v>
          </cell>
          <cell r="C1129" t="str">
            <v>KE654</v>
          </cell>
          <cell r="D1129">
            <v>30</v>
          </cell>
          <cell r="E1129" t="str">
            <v>BCRC</v>
          </cell>
          <cell r="F1129" t="str">
            <v>BCRC</v>
          </cell>
          <cell r="G1129">
            <v>602482</v>
          </cell>
          <cell r="H1129">
            <v>20070601</v>
          </cell>
          <cell r="I1129">
            <v>1399.92</v>
          </cell>
          <cell r="J1129" t="str">
            <v>Demolishing latrine &amp; ext</v>
          </cell>
          <cell r="K1129" t="str">
            <v>USD</v>
          </cell>
          <cell r="L1129">
            <v>20.91</v>
          </cell>
        </row>
        <row r="1130">
          <cell r="A1130">
            <v>5300</v>
          </cell>
          <cell r="B1130" t="str">
            <v>KEN022</v>
          </cell>
          <cell r="C1130" t="str">
            <v>KE654</v>
          </cell>
          <cell r="D1130">
            <v>30</v>
          </cell>
          <cell r="E1130" t="str">
            <v>BRFL</v>
          </cell>
          <cell r="F1130" t="str">
            <v>BRFL</v>
          </cell>
          <cell r="G1130">
            <v>602485</v>
          </cell>
          <cell r="H1130">
            <v>20070604</v>
          </cell>
          <cell r="I1130">
            <v>13920.24</v>
          </cell>
          <cell r="J1130" t="str">
            <v>PO# 3775 Sand</v>
          </cell>
          <cell r="K1130" t="str">
            <v>USD</v>
          </cell>
          <cell r="L1130">
            <v>207.92</v>
          </cell>
        </row>
        <row r="1131">
          <cell r="A1131">
            <v>5300</v>
          </cell>
          <cell r="B1131" t="str">
            <v>KEN022</v>
          </cell>
          <cell r="C1131" t="str">
            <v>KE654</v>
          </cell>
          <cell r="D1131">
            <v>30</v>
          </cell>
          <cell r="E1131" t="str">
            <v>BRFL</v>
          </cell>
          <cell r="F1131" t="str">
            <v>BRFL</v>
          </cell>
          <cell r="G1131">
            <v>602487</v>
          </cell>
          <cell r="H1131">
            <v>20070604</v>
          </cell>
          <cell r="I1131">
            <v>20879.7</v>
          </cell>
          <cell r="J1131" t="str">
            <v>PO# 3772 Sand</v>
          </cell>
          <cell r="K1131" t="str">
            <v>USD</v>
          </cell>
          <cell r="L1131">
            <v>311.87</v>
          </cell>
        </row>
        <row r="1132">
          <cell r="A1132">
            <v>5340</v>
          </cell>
          <cell r="B1132" t="str">
            <v>KEN022</v>
          </cell>
          <cell r="C1132" t="str">
            <v>KE654</v>
          </cell>
          <cell r="D1132">
            <v>30</v>
          </cell>
          <cell r="E1132" t="str">
            <v>BIVT</v>
          </cell>
          <cell r="F1132" t="str">
            <v>BIVT</v>
          </cell>
          <cell r="G1132">
            <v>602497</v>
          </cell>
          <cell r="H1132">
            <v>20070604</v>
          </cell>
          <cell r="I1132">
            <v>34400.25</v>
          </cell>
          <cell r="J1132" t="str">
            <v>PO# 4291 Button</v>
          </cell>
          <cell r="K1132" t="str">
            <v>USD</v>
          </cell>
          <cell r="L1132">
            <v>513.82000000000005</v>
          </cell>
        </row>
        <row r="1133">
          <cell r="A1133">
            <v>5420</v>
          </cell>
          <cell r="B1133" t="str">
            <v>KEN022</v>
          </cell>
          <cell r="C1133" t="str">
            <v>KE654</v>
          </cell>
          <cell r="D1133">
            <v>30</v>
          </cell>
          <cell r="E1133" t="str">
            <v>BNMF</v>
          </cell>
          <cell r="F1133" t="str">
            <v>BNMF</v>
          </cell>
          <cell r="G1133">
            <v>602500</v>
          </cell>
          <cell r="H1133">
            <v>20070606</v>
          </cell>
          <cell r="I1133">
            <v>109111.22</v>
          </cell>
          <cell r="J1133" t="str">
            <v>UNHCR Flit charges</v>
          </cell>
          <cell r="K1133" t="str">
            <v>USD</v>
          </cell>
          <cell r="L1133">
            <v>1635.85</v>
          </cell>
        </row>
        <row r="1134">
          <cell r="A1134">
            <v>5355</v>
          </cell>
          <cell r="B1134" t="str">
            <v>KEN022</v>
          </cell>
          <cell r="C1134" t="str">
            <v>KE654</v>
          </cell>
          <cell r="D1134">
            <v>30</v>
          </cell>
          <cell r="E1134" t="str">
            <v>BATM</v>
          </cell>
          <cell r="F1134" t="str">
            <v>BATM</v>
          </cell>
          <cell r="G1134">
            <v>602503</v>
          </cell>
          <cell r="H1134">
            <v>20070606</v>
          </cell>
          <cell r="I1134">
            <v>10000.33</v>
          </cell>
          <cell r="J1134" t="str">
            <v>Fees MSU Apprentice</v>
          </cell>
          <cell r="K1134" t="str">
            <v>USD</v>
          </cell>
          <cell r="L1134">
            <v>149.93</v>
          </cell>
        </row>
        <row r="1135">
          <cell r="A1135">
            <v>5370</v>
          </cell>
          <cell r="B1135" t="str">
            <v>KEN022</v>
          </cell>
          <cell r="C1135" t="str">
            <v>KE654</v>
          </cell>
          <cell r="D1135">
            <v>30</v>
          </cell>
          <cell r="E1135" t="str">
            <v>BADS</v>
          </cell>
          <cell r="F1135" t="str">
            <v>BADS</v>
          </cell>
          <cell r="G1135">
            <v>231576</v>
          </cell>
          <cell r="H1135">
            <v>20070607</v>
          </cell>
          <cell r="I1135">
            <v>3599.8</v>
          </cell>
          <cell r="J1135" t="str">
            <v>B-Cards, M Ochiel</v>
          </cell>
          <cell r="K1135" t="str">
            <v>USD</v>
          </cell>
          <cell r="L1135">
            <v>53.97</v>
          </cell>
        </row>
        <row r="1136">
          <cell r="A1136">
            <v>5412</v>
          </cell>
          <cell r="B1136" t="str">
            <v>KEN022</v>
          </cell>
          <cell r="C1136" t="str">
            <v>KE654</v>
          </cell>
          <cell r="D1136">
            <v>30</v>
          </cell>
          <cell r="E1136" t="str">
            <v>BDMB</v>
          </cell>
          <cell r="F1136" t="str">
            <v>BDMB</v>
          </cell>
          <cell r="G1136">
            <v>231576</v>
          </cell>
          <cell r="H1136">
            <v>20070607</v>
          </cell>
          <cell r="I1136">
            <v>2249.79</v>
          </cell>
          <cell r="J1136" t="str">
            <v>Side Mirror, A Gabow</v>
          </cell>
          <cell r="K1136" t="str">
            <v>USD</v>
          </cell>
          <cell r="L1136">
            <v>33.729999999999997</v>
          </cell>
        </row>
        <row r="1137">
          <cell r="A1137">
            <v>5412</v>
          </cell>
          <cell r="B1137" t="str">
            <v>KEN022</v>
          </cell>
          <cell r="C1137" t="str">
            <v>KE654</v>
          </cell>
          <cell r="D1137">
            <v>30</v>
          </cell>
          <cell r="E1137" t="str">
            <v>BDMB</v>
          </cell>
          <cell r="F1137" t="str">
            <v>BDMB</v>
          </cell>
          <cell r="G1137">
            <v>231576</v>
          </cell>
          <cell r="H1137">
            <v>20070607</v>
          </cell>
          <cell r="I1137">
            <v>2499.92</v>
          </cell>
          <cell r="J1137" t="str">
            <v>Side Nirror, Eric Odhiamb</v>
          </cell>
          <cell r="K1137" t="str">
            <v>USD</v>
          </cell>
          <cell r="L1137">
            <v>37.479999999999997</v>
          </cell>
        </row>
        <row r="1138">
          <cell r="A1138">
            <v>5412</v>
          </cell>
          <cell r="B1138" t="str">
            <v>KEN022</v>
          </cell>
          <cell r="C1138" t="str">
            <v>KE654</v>
          </cell>
          <cell r="D1138">
            <v>30</v>
          </cell>
          <cell r="E1138" t="str">
            <v>BDBL</v>
          </cell>
          <cell r="F1138" t="str">
            <v>BDBL</v>
          </cell>
          <cell r="G1138">
            <v>203943</v>
          </cell>
          <cell r="H1138">
            <v>20070609</v>
          </cell>
          <cell r="I1138">
            <v>4800.3</v>
          </cell>
          <cell r="J1138" t="str">
            <v>111689 KAU351G Spare part</v>
          </cell>
          <cell r="K1138" t="str">
            <v>USD</v>
          </cell>
          <cell r="L1138">
            <v>72.37</v>
          </cell>
        </row>
        <row r="1139">
          <cell r="A1139">
            <v>5360</v>
          </cell>
          <cell r="B1139" t="str">
            <v>KEN022</v>
          </cell>
          <cell r="C1139" t="str">
            <v>KE654</v>
          </cell>
          <cell r="D1139">
            <v>30</v>
          </cell>
          <cell r="E1139" t="str">
            <v>BATM</v>
          </cell>
          <cell r="F1139" t="str">
            <v>BATM</v>
          </cell>
          <cell r="G1139">
            <v>203952</v>
          </cell>
          <cell r="H1139">
            <v>20070609</v>
          </cell>
          <cell r="I1139">
            <v>8400.0300000000007</v>
          </cell>
          <cell r="J1139" t="str">
            <v>111731 Flash Disk Supp pm</v>
          </cell>
          <cell r="K1139" t="str">
            <v>USD</v>
          </cell>
          <cell r="L1139">
            <v>126.64</v>
          </cell>
        </row>
        <row r="1140">
          <cell r="A1140">
            <v>5210</v>
          </cell>
          <cell r="B1140" t="str">
            <v>KEN022</v>
          </cell>
          <cell r="C1140" t="str">
            <v>KE654</v>
          </cell>
          <cell r="D1140">
            <v>30</v>
          </cell>
          <cell r="E1140" t="str">
            <v>BACE</v>
          </cell>
          <cell r="F1140" t="str">
            <v>BACE</v>
          </cell>
          <cell r="G1140">
            <v>203953</v>
          </cell>
          <cell r="H1140">
            <v>20070609</v>
          </cell>
          <cell r="I1140">
            <v>117000.19</v>
          </cell>
          <cell r="J1140" t="str">
            <v>111716 Comp supp pmt</v>
          </cell>
          <cell r="K1140" t="str">
            <v>USD</v>
          </cell>
          <cell r="L1140">
            <v>1763.91</v>
          </cell>
        </row>
        <row r="1141">
          <cell r="A1141">
            <v>5360</v>
          </cell>
          <cell r="B1141" t="str">
            <v>KEN022</v>
          </cell>
          <cell r="C1141" t="str">
            <v>KE654</v>
          </cell>
          <cell r="D1141">
            <v>30</v>
          </cell>
          <cell r="E1141" t="str">
            <v>BATM</v>
          </cell>
          <cell r="F1141" t="str">
            <v>BATM</v>
          </cell>
          <cell r="G1141">
            <v>203958</v>
          </cell>
          <cell r="H1141">
            <v>20070609</v>
          </cell>
          <cell r="I1141">
            <v>8400.0300000000007</v>
          </cell>
          <cell r="J1141" t="str">
            <v>111699 Flash Disk supp pm</v>
          </cell>
          <cell r="K1141" t="str">
            <v>USD</v>
          </cell>
          <cell r="L1141">
            <v>126.64</v>
          </cell>
        </row>
        <row r="1142">
          <cell r="A1142">
            <v>5350</v>
          </cell>
          <cell r="B1142" t="str">
            <v>KEN022</v>
          </cell>
          <cell r="C1142" t="str">
            <v>KE654</v>
          </cell>
          <cell r="D1142">
            <v>30</v>
          </cell>
          <cell r="E1142" t="str">
            <v>BATM</v>
          </cell>
          <cell r="F1142" t="str">
            <v>BATM</v>
          </cell>
          <cell r="G1142">
            <v>203964</v>
          </cell>
          <cell r="H1142">
            <v>20070609</v>
          </cell>
          <cell r="I1142">
            <v>77050.28</v>
          </cell>
          <cell r="J1142" t="str">
            <v>111721 Workshop tools sup</v>
          </cell>
          <cell r="K1142" t="str">
            <v>USD</v>
          </cell>
          <cell r="L1142">
            <v>1161.6199999999999</v>
          </cell>
        </row>
        <row r="1143">
          <cell r="A1143">
            <v>5360</v>
          </cell>
          <cell r="B1143" t="str">
            <v>KEN022</v>
          </cell>
          <cell r="C1143" t="str">
            <v>KE654</v>
          </cell>
          <cell r="D1143">
            <v>30</v>
          </cell>
          <cell r="E1143" t="str">
            <v>BATM</v>
          </cell>
          <cell r="F1143" t="str">
            <v>BATM</v>
          </cell>
          <cell r="G1143">
            <v>203968</v>
          </cell>
          <cell r="H1143">
            <v>20070609</v>
          </cell>
          <cell r="I1143">
            <v>13536.63</v>
          </cell>
          <cell r="J1143" t="str">
            <v>111668 Stationery Supp pm</v>
          </cell>
          <cell r="K1143" t="str">
            <v>USD</v>
          </cell>
          <cell r="L1143">
            <v>204.08</v>
          </cell>
        </row>
        <row r="1144">
          <cell r="A1144">
            <v>5412</v>
          </cell>
          <cell r="B1144" t="str">
            <v>KEN022</v>
          </cell>
          <cell r="C1144" t="str">
            <v>KE654</v>
          </cell>
          <cell r="D1144">
            <v>30</v>
          </cell>
          <cell r="E1144" t="str">
            <v>BDBL</v>
          </cell>
          <cell r="F1144" t="str">
            <v>BDBL</v>
          </cell>
          <cell r="G1144">
            <v>203989</v>
          </cell>
          <cell r="H1144">
            <v>20070609</v>
          </cell>
          <cell r="I1144">
            <v>3800.05</v>
          </cell>
          <cell r="J1144" t="str">
            <v>111696 KAD193E Battery su</v>
          </cell>
          <cell r="K1144" t="str">
            <v>USD</v>
          </cell>
          <cell r="L1144">
            <v>57.29</v>
          </cell>
        </row>
        <row r="1145">
          <cell r="A1145">
            <v>5260</v>
          </cell>
          <cell r="B1145" t="str">
            <v>KEN022</v>
          </cell>
          <cell r="C1145" t="str">
            <v>KE654</v>
          </cell>
          <cell r="D1145">
            <v>30</v>
          </cell>
          <cell r="E1145" t="str">
            <v>BMTS</v>
          </cell>
          <cell r="F1145" t="str">
            <v>BMTS</v>
          </cell>
          <cell r="G1145">
            <v>203999</v>
          </cell>
          <cell r="H1145">
            <v>20070609</v>
          </cell>
          <cell r="I1145">
            <v>225000.05</v>
          </cell>
          <cell r="J1145" t="str">
            <v>111663 Sewing machines</v>
          </cell>
          <cell r="K1145" t="str">
            <v>USD</v>
          </cell>
          <cell r="L1145">
            <v>3392.13</v>
          </cell>
        </row>
        <row r="1146">
          <cell r="A1146">
            <v>5340</v>
          </cell>
          <cell r="B1146" t="str">
            <v>KEN022</v>
          </cell>
          <cell r="C1146" t="str">
            <v>KE654</v>
          </cell>
          <cell r="D1146">
            <v>30</v>
          </cell>
          <cell r="E1146" t="str">
            <v>BDPR</v>
          </cell>
          <cell r="F1146" t="str">
            <v>BDPR</v>
          </cell>
          <cell r="G1146">
            <v>204000</v>
          </cell>
          <cell r="H1146">
            <v>20070609</v>
          </cell>
          <cell r="I1146">
            <v>37500.339999999997</v>
          </cell>
          <cell r="J1146" t="str">
            <v>111606 Safety wear supply</v>
          </cell>
          <cell r="K1146" t="str">
            <v>USD</v>
          </cell>
          <cell r="L1146">
            <v>565.36</v>
          </cell>
        </row>
        <row r="1147">
          <cell r="A1147">
            <v>5360</v>
          </cell>
          <cell r="B1147" t="str">
            <v>KEN022</v>
          </cell>
          <cell r="C1147" t="str">
            <v>KE654</v>
          </cell>
          <cell r="D1147">
            <v>30</v>
          </cell>
          <cell r="E1147" t="str">
            <v>BAOS</v>
          </cell>
          <cell r="F1147" t="str">
            <v>BAOS</v>
          </cell>
          <cell r="G1147">
            <v>204014</v>
          </cell>
          <cell r="H1147">
            <v>20070609</v>
          </cell>
          <cell r="I1147">
            <v>62887.49</v>
          </cell>
          <cell r="J1147" t="str">
            <v>111654 Stationery supp pm</v>
          </cell>
          <cell r="K1147" t="str">
            <v>USD</v>
          </cell>
          <cell r="L1147">
            <v>948.1</v>
          </cell>
        </row>
        <row r="1148">
          <cell r="A1148">
            <v>5680</v>
          </cell>
          <cell r="B1148" t="str">
            <v>KEN022</v>
          </cell>
          <cell r="C1148" t="str">
            <v>KE654</v>
          </cell>
          <cell r="D1148">
            <v>30</v>
          </cell>
          <cell r="G1148">
            <v>231591</v>
          </cell>
          <cell r="H1148">
            <v>20070611</v>
          </cell>
          <cell r="I1148">
            <v>127.35</v>
          </cell>
          <cell r="J1148" t="str">
            <v>Staff ID, Charles Osuri</v>
          </cell>
          <cell r="K1148" t="str">
            <v>USD</v>
          </cell>
          <cell r="L1148">
            <v>1.92</v>
          </cell>
        </row>
        <row r="1149">
          <cell r="A1149">
            <v>5075</v>
          </cell>
          <cell r="B1149" t="str">
            <v>KEN022</v>
          </cell>
          <cell r="C1149" t="str">
            <v>KE654</v>
          </cell>
          <cell r="D1149">
            <v>30</v>
          </cell>
          <cell r="E1149" t="str">
            <v>BBAL</v>
          </cell>
          <cell r="F1149" t="str">
            <v>BBAL</v>
          </cell>
          <cell r="G1149">
            <v>602517</v>
          </cell>
          <cell r="H1149">
            <v>20070612</v>
          </cell>
          <cell r="I1149">
            <v>1499.68</v>
          </cell>
          <cell r="J1149" t="str">
            <v>May 2007 allowance-Taeme</v>
          </cell>
          <cell r="K1149" t="str">
            <v>USD</v>
          </cell>
          <cell r="L1149">
            <v>22.35</v>
          </cell>
        </row>
        <row r="1150">
          <cell r="A1150">
            <v>5043</v>
          </cell>
          <cell r="B1150" t="str">
            <v>KEN022</v>
          </cell>
          <cell r="C1150" t="str">
            <v>KE654</v>
          </cell>
          <cell r="D1150">
            <v>30</v>
          </cell>
          <cell r="E1150" t="str">
            <v>BADS</v>
          </cell>
          <cell r="F1150" t="str">
            <v>BADS</v>
          </cell>
          <cell r="G1150">
            <v>602522</v>
          </cell>
          <cell r="H1150">
            <v>20070612</v>
          </cell>
          <cell r="I1150">
            <v>2500.15</v>
          </cell>
          <cell r="J1150" t="str">
            <v>hardship allow.-Gichora E</v>
          </cell>
          <cell r="K1150" t="str">
            <v>USD</v>
          </cell>
          <cell r="L1150">
            <v>37.26</v>
          </cell>
        </row>
        <row r="1151">
          <cell r="A1151">
            <v>5075</v>
          </cell>
          <cell r="B1151" t="str">
            <v>KEN022</v>
          </cell>
          <cell r="C1151" t="str">
            <v>KE654</v>
          </cell>
          <cell r="D1151">
            <v>30</v>
          </cell>
          <cell r="E1151" t="str">
            <v>BBPW</v>
          </cell>
          <cell r="F1151" t="str">
            <v>BBPW</v>
          </cell>
          <cell r="G1151">
            <v>602527</v>
          </cell>
          <cell r="H1151">
            <v>20070612</v>
          </cell>
          <cell r="I1151">
            <v>2955.08</v>
          </cell>
          <cell r="J1151" t="str">
            <v>March wages-Shukri Abdiaz</v>
          </cell>
          <cell r="K1151" t="str">
            <v>USD</v>
          </cell>
          <cell r="L1151">
            <v>44.04</v>
          </cell>
        </row>
        <row r="1152">
          <cell r="A1152">
            <v>5410</v>
          </cell>
          <cell r="B1152" t="str">
            <v>KEN022</v>
          </cell>
          <cell r="C1152" t="str">
            <v>KE654</v>
          </cell>
          <cell r="D1152">
            <v>30</v>
          </cell>
          <cell r="E1152" t="str">
            <v>BDMB</v>
          </cell>
          <cell r="F1152" t="str">
            <v>BDMB</v>
          </cell>
          <cell r="G1152">
            <v>602553</v>
          </cell>
          <cell r="H1152">
            <v>20070612</v>
          </cell>
          <cell r="I1152">
            <v>1280.27</v>
          </cell>
          <cell r="J1152" t="str">
            <v>vehicle repair-Abdi Gabow</v>
          </cell>
          <cell r="K1152" t="str">
            <v>USD</v>
          </cell>
          <cell r="L1152">
            <v>19.079999999999998</v>
          </cell>
        </row>
        <row r="1153">
          <cell r="A1153">
            <v>5412</v>
          </cell>
          <cell r="B1153" t="str">
            <v>KEN022</v>
          </cell>
          <cell r="C1153" t="str">
            <v>KE654</v>
          </cell>
          <cell r="D1153">
            <v>30</v>
          </cell>
          <cell r="E1153" t="str">
            <v>BDMB</v>
          </cell>
          <cell r="F1153" t="str">
            <v>BDMB</v>
          </cell>
          <cell r="G1153">
            <v>602553</v>
          </cell>
          <cell r="H1153">
            <v>20070612</v>
          </cell>
          <cell r="I1153">
            <v>699.85</v>
          </cell>
          <cell r="J1153" t="str">
            <v>Sign writing--Abdi Gabow</v>
          </cell>
          <cell r="K1153" t="str">
            <v>USD</v>
          </cell>
          <cell r="L1153">
            <v>10.43</v>
          </cell>
        </row>
        <row r="1154">
          <cell r="A1154">
            <v>5360</v>
          </cell>
          <cell r="B1154" t="str">
            <v>KEN022</v>
          </cell>
          <cell r="C1154" t="str">
            <v>KE654</v>
          </cell>
          <cell r="D1154">
            <v>30</v>
          </cell>
          <cell r="E1154" t="str">
            <v>BAOS</v>
          </cell>
          <cell r="F1154" t="str">
            <v>BAOS</v>
          </cell>
          <cell r="G1154">
            <v>602560</v>
          </cell>
          <cell r="H1154">
            <v>20070613</v>
          </cell>
          <cell r="I1154">
            <v>3750.24</v>
          </cell>
          <cell r="J1154" t="str">
            <v>making office curtains-A/</v>
          </cell>
          <cell r="K1154" t="str">
            <v>USD</v>
          </cell>
          <cell r="L1154">
            <v>56.31</v>
          </cell>
        </row>
        <row r="1155">
          <cell r="A1155">
            <v>5451</v>
          </cell>
          <cell r="B1155" t="str">
            <v>KEN022</v>
          </cell>
          <cell r="C1155" t="str">
            <v>KE654</v>
          </cell>
          <cell r="D1155">
            <v>30</v>
          </cell>
          <cell r="E1155" t="str">
            <v>BATO</v>
          </cell>
          <cell r="F1155" t="str">
            <v>BATO</v>
          </cell>
          <cell r="G1155">
            <v>602571</v>
          </cell>
          <cell r="H1155">
            <v>20070613</v>
          </cell>
          <cell r="I1155">
            <v>7900.09</v>
          </cell>
          <cell r="J1155" t="str">
            <v>kitchen purchase-Ann M.</v>
          </cell>
          <cell r="K1155" t="str">
            <v>USD</v>
          </cell>
          <cell r="L1155">
            <v>118.62</v>
          </cell>
        </row>
        <row r="1156">
          <cell r="A1156">
            <v>5345</v>
          </cell>
          <cell r="B1156" t="str">
            <v>KEN022</v>
          </cell>
          <cell r="C1156" t="str">
            <v>KE654</v>
          </cell>
          <cell r="D1156">
            <v>30</v>
          </cell>
          <cell r="E1156" t="str">
            <v>BLWY</v>
          </cell>
          <cell r="F1156" t="str">
            <v>BLWY</v>
          </cell>
          <cell r="G1156">
            <v>602582</v>
          </cell>
          <cell r="H1156">
            <v>20070613</v>
          </cell>
          <cell r="I1156">
            <v>1200.1300000000001</v>
          </cell>
          <cell r="J1156" t="str">
            <v>lunch,life skills ses-Gua</v>
          </cell>
          <cell r="K1156" t="str">
            <v>USD</v>
          </cell>
          <cell r="L1156">
            <v>18.02</v>
          </cell>
        </row>
        <row r="1157">
          <cell r="A1157">
            <v>5345</v>
          </cell>
          <cell r="B1157" t="str">
            <v>KEN022</v>
          </cell>
          <cell r="C1157" t="str">
            <v>KE654</v>
          </cell>
          <cell r="D1157">
            <v>30</v>
          </cell>
          <cell r="E1157" t="str">
            <v>BLWC</v>
          </cell>
          <cell r="F1157" t="str">
            <v>BLWC</v>
          </cell>
          <cell r="G1157">
            <v>602586</v>
          </cell>
          <cell r="H1157">
            <v>20070613</v>
          </cell>
          <cell r="I1157">
            <v>3000.33</v>
          </cell>
          <cell r="J1157" t="str">
            <v>lunch,CBR training-Moh'd</v>
          </cell>
          <cell r="K1157" t="str">
            <v>USD</v>
          </cell>
          <cell r="L1157">
            <v>45.05</v>
          </cell>
        </row>
        <row r="1158">
          <cell r="A1158">
            <v>5360</v>
          </cell>
          <cell r="B1158" t="str">
            <v>KEN022</v>
          </cell>
          <cell r="C1158" t="str">
            <v>KE654</v>
          </cell>
          <cell r="D1158">
            <v>30</v>
          </cell>
          <cell r="E1158" t="str">
            <v>BATM</v>
          </cell>
          <cell r="F1158" t="str">
            <v>BATM</v>
          </cell>
          <cell r="G1158">
            <v>204038</v>
          </cell>
          <cell r="H1158">
            <v>20070616</v>
          </cell>
          <cell r="I1158">
            <v>10600.05</v>
          </cell>
          <cell r="J1158" t="str">
            <v>111714 CRS Books supply</v>
          </cell>
          <cell r="K1158" t="str">
            <v>USD</v>
          </cell>
          <cell r="L1158">
            <v>160.16999999999999</v>
          </cell>
        </row>
        <row r="1159">
          <cell r="A1159">
            <v>5346</v>
          </cell>
          <cell r="B1159" t="str">
            <v>KEN022</v>
          </cell>
          <cell r="C1159" t="str">
            <v>KE654</v>
          </cell>
          <cell r="D1159">
            <v>30</v>
          </cell>
          <cell r="E1159" t="str">
            <v>BRFL</v>
          </cell>
          <cell r="F1159" t="str">
            <v>BRFL</v>
          </cell>
          <cell r="G1159">
            <v>204040</v>
          </cell>
          <cell r="H1159">
            <v>20070616</v>
          </cell>
          <cell r="I1159">
            <v>143999.69</v>
          </cell>
          <cell r="J1159" t="str">
            <v>Transport Proj Mart Nbo-D</v>
          </cell>
          <cell r="K1159" t="str">
            <v>USD</v>
          </cell>
          <cell r="L1159">
            <v>2175.88</v>
          </cell>
        </row>
        <row r="1160">
          <cell r="A1160">
            <v>5075</v>
          </cell>
          <cell r="B1160" t="str">
            <v>KEN022</v>
          </cell>
          <cell r="C1160" t="str">
            <v>KE654</v>
          </cell>
          <cell r="D1160">
            <v>30</v>
          </cell>
          <cell r="E1160" t="str">
            <v>BBNW</v>
          </cell>
          <cell r="F1160" t="str">
            <v>BBNW</v>
          </cell>
          <cell r="G1160">
            <v>602608</v>
          </cell>
          <cell r="H1160">
            <v>20070616</v>
          </cell>
          <cell r="I1160">
            <v>21900.28</v>
          </cell>
          <cell r="J1160" t="str">
            <v>salaries GSL monitors</v>
          </cell>
          <cell r="K1160" t="str">
            <v>USD</v>
          </cell>
          <cell r="L1160">
            <v>330.92</v>
          </cell>
        </row>
        <row r="1161">
          <cell r="A1161">
            <v>5420</v>
          </cell>
          <cell r="B1161" t="str">
            <v>KEN022</v>
          </cell>
          <cell r="C1161" t="str">
            <v>KE654</v>
          </cell>
          <cell r="D1161">
            <v>30</v>
          </cell>
          <cell r="E1161" t="str">
            <v>BATO</v>
          </cell>
          <cell r="F1161" t="str">
            <v>BATO</v>
          </cell>
          <cell r="G1161">
            <v>602610</v>
          </cell>
          <cell r="H1161">
            <v>20070616</v>
          </cell>
          <cell r="I1161">
            <v>399.73</v>
          </cell>
          <cell r="J1161" t="str">
            <v>transport-James Mwangi</v>
          </cell>
          <cell r="K1161" t="str">
            <v>USD</v>
          </cell>
          <cell r="L1161">
            <v>6.04</v>
          </cell>
        </row>
        <row r="1162">
          <cell r="A1162">
            <v>5440</v>
          </cell>
          <cell r="B1162" t="str">
            <v>KEN022</v>
          </cell>
          <cell r="C1162" t="str">
            <v>KE654</v>
          </cell>
          <cell r="D1162">
            <v>30</v>
          </cell>
          <cell r="E1162" t="str">
            <v>BATO</v>
          </cell>
          <cell r="F1162" t="str">
            <v>BATO</v>
          </cell>
          <cell r="G1162">
            <v>602610</v>
          </cell>
          <cell r="H1162">
            <v>20070616</v>
          </cell>
          <cell r="I1162">
            <v>999.98</v>
          </cell>
          <cell r="J1162" t="str">
            <v>accomodation-James Mwangi</v>
          </cell>
          <cell r="K1162" t="str">
            <v>USD</v>
          </cell>
          <cell r="L1162">
            <v>15.11</v>
          </cell>
        </row>
        <row r="1163">
          <cell r="A1163">
            <v>5450</v>
          </cell>
          <cell r="B1163" t="str">
            <v>KEN022</v>
          </cell>
          <cell r="C1163" t="str">
            <v>KE654</v>
          </cell>
          <cell r="D1163">
            <v>30</v>
          </cell>
          <cell r="E1163" t="str">
            <v>BATO</v>
          </cell>
          <cell r="F1163" t="str">
            <v>BATO</v>
          </cell>
          <cell r="G1163">
            <v>602610</v>
          </cell>
          <cell r="H1163">
            <v>20070616</v>
          </cell>
          <cell r="I1163">
            <v>2999.94</v>
          </cell>
          <cell r="J1163" t="str">
            <v>perdiem-James Mwangi</v>
          </cell>
          <cell r="K1163" t="str">
            <v>USD</v>
          </cell>
          <cell r="L1163">
            <v>45.33</v>
          </cell>
        </row>
        <row r="1164">
          <cell r="A1164">
            <v>5360</v>
          </cell>
          <cell r="B1164" t="str">
            <v>KEN022</v>
          </cell>
          <cell r="C1164" t="str">
            <v>KE654</v>
          </cell>
          <cell r="D1164">
            <v>30</v>
          </cell>
          <cell r="E1164" t="str">
            <v>BNNP</v>
          </cell>
          <cell r="F1164" t="str">
            <v>BNNP</v>
          </cell>
          <cell r="G1164">
            <v>602618</v>
          </cell>
          <cell r="H1164">
            <v>20070616</v>
          </cell>
          <cell r="I1164">
            <v>22499.87</v>
          </cell>
          <cell r="J1164" t="str">
            <v>Supply of n/papers-Moh'd</v>
          </cell>
          <cell r="K1164" t="str">
            <v>USD</v>
          </cell>
          <cell r="L1164">
            <v>339.98</v>
          </cell>
        </row>
        <row r="1165">
          <cell r="A1165">
            <v>5411</v>
          </cell>
          <cell r="B1165" t="str">
            <v>KEN022</v>
          </cell>
          <cell r="C1165" t="str">
            <v>KE654</v>
          </cell>
          <cell r="D1165">
            <v>30</v>
          </cell>
          <cell r="G1165">
            <v>640271</v>
          </cell>
          <cell r="H1165">
            <v>20070618</v>
          </cell>
          <cell r="I1165">
            <v>5920.22</v>
          </cell>
          <cell r="J1165" t="str">
            <v>May'07 Fuel Inv. #29468</v>
          </cell>
          <cell r="K1165" t="str">
            <v>USD</v>
          </cell>
          <cell r="L1165">
            <v>89.16</v>
          </cell>
        </row>
        <row r="1166">
          <cell r="A1166">
            <v>5680</v>
          </cell>
          <cell r="B1166" t="str">
            <v>KEN022</v>
          </cell>
          <cell r="C1166" t="str">
            <v>KE654</v>
          </cell>
          <cell r="D1166">
            <v>30</v>
          </cell>
          <cell r="G1166">
            <v>175908</v>
          </cell>
          <cell r="H1166">
            <v>20070620</v>
          </cell>
          <cell r="I1166">
            <v>-127.35</v>
          </cell>
          <cell r="J1166" t="str">
            <v>110607$ Corr SA Staff Cha</v>
          </cell>
          <cell r="K1166" t="str">
            <v>USD</v>
          </cell>
          <cell r="L1166">
            <v>-1.92</v>
          </cell>
        </row>
        <row r="1167">
          <cell r="A1167">
            <v>5680</v>
          </cell>
          <cell r="B1167" t="str">
            <v>KEN022</v>
          </cell>
          <cell r="C1167" t="str">
            <v>KE654</v>
          </cell>
          <cell r="D1167">
            <v>30</v>
          </cell>
          <cell r="E1167" t="str">
            <v>BBEN</v>
          </cell>
          <cell r="F1167" t="str">
            <v>BBEN</v>
          </cell>
          <cell r="G1167">
            <v>175908</v>
          </cell>
          <cell r="H1167">
            <v>20070620</v>
          </cell>
          <cell r="I1167">
            <v>127.35</v>
          </cell>
          <cell r="J1167" t="str">
            <v>110607$ Corr SA Staff Cha</v>
          </cell>
          <cell r="K1167" t="str">
            <v>USD</v>
          </cell>
          <cell r="L1167">
            <v>1.92</v>
          </cell>
        </row>
        <row r="1168">
          <cell r="A1168">
            <v>5041</v>
          </cell>
          <cell r="B1168" t="str">
            <v>KEN022</v>
          </cell>
          <cell r="C1168" t="str">
            <v>KE654</v>
          </cell>
          <cell r="D1168">
            <v>30</v>
          </cell>
          <cell r="E1168" t="str">
            <v>BBEN</v>
          </cell>
          <cell r="F1168" t="str">
            <v>BBEN</v>
          </cell>
          <cell r="G1168">
            <v>204051</v>
          </cell>
          <cell r="H1168">
            <v>20070620</v>
          </cell>
          <cell r="I1168">
            <v>19999.68</v>
          </cell>
          <cell r="J1168" t="str">
            <v>Wanjiku K, Mty exp refund</v>
          </cell>
          <cell r="K1168" t="str">
            <v>USD</v>
          </cell>
          <cell r="L1168">
            <v>301.2</v>
          </cell>
        </row>
        <row r="1169">
          <cell r="A1169">
            <v>5360</v>
          </cell>
          <cell r="B1169" t="str">
            <v>KEN022</v>
          </cell>
          <cell r="C1169" t="str">
            <v>KE654</v>
          </cell>
          <cell r="D1169">
            <v>30</v>
          </cell>
          <cell r="E1169" t="str">
            <v>BAOS</v>
          </cell>
          <cell r="F1169" t="str">
            <v>BAOS</v>
          </cell>
          <cell r="G1169">
            <v>231621</v>
          </cell>
          <cell r="H1169">
            <v>20070620</v>
          </cell>
          <cell r="I1169">
            <v>2650.02</v>
          </cell>
          <cell r="J1169" t="str">
            <v>J Juma, CRS Booklets supp</v>
          </cell>
          <cell r="K1169" t="str">
            <v>USD</v>
          </cell>
          <cell r="L1169">
            <v>39.909999999999997</v>
          </cell>
        </row>
        <row r="1170">
          <cell r="A1170">
            <v>5412</v>
          </cell>
          <cell r="B1170" t="str">
            <v>KEN022</v>
          </cell>
          <cell r="C1170" t="str">
            <v>KE654</v>
          </cell>
          <cell r="D1170">
            <v>30</v>
          </cell>
          <cell r="E1170" t="str">
            <v>BDBL</v>
          </cell>
          <cell r="F1170" t="str">
            <v>BDBL</v>
          </cell>
          <cell r="G1170">
            <v>231621</v>
          </cell>
          <cell r="H1170">
            <v>20070620</v>
          </cell>
          <cell r="I1170">
            <v>1887.75</v>
          </cell>
          <cell r="J1170" t="str">
            <v>M M Tumbo, Spare parts pm</v>
          </cell>
          <cell r="K1170" t="str">
            <v>USD</v>
          </cell>
          <cell r="L1170">
            <v>28.43</v>
          </cell>
        </row>
        <row r="1171">
          <cell r="A1171">
            <v>5420</v>
          </cell>
          <cell r="B1171" t="str">
            <v>KEN022</v>
          </cell>
          <cell r="C1171" t="str">
            <v>KE654</v>
          </cell>
          <cell r="D1171">
            <v>30</v>
          </cell>
          <cell r="E1171" t="str">
            <v>BATO</v>
          </cell>
          <cell r="F1171" t="str">
            <v>BATO</v>
          </cell>
          <cell r="G1171">
            <v>231630</v>
          </cell>
          <cell r="H1171">
            <v>20070621</v>
          </cell>
          <cell r="I1171">
            <v>1400.26</v>
          </cell>
          <cell r="J1171" t="str">
            <v>M Kabaya, Taxi A Gabow</v>
          </cell>
          <cell r="K1171" t="str">
            <v>USD</v>
          </cell>
          <cell r="L1171">
            <v>21.12</v>
          </cell>
        </row>
        <row r="1172">
          <cell r="A1172">
            <v>5440</v>
          </cell>
          <cell r="B1172" t="str">
            <v>KEN022</v>
          </cell>
          <cell r="C1172" t="str">
            <v>KE654</v>
          </cell>
          <cell r="D1172">
            <v>30</v>
          </cell>
          <cell r="E1172" t="str">
            <v>BATO</v>
          </cell>
          <cell r="F1172" t="str">
            <v>BATO</v>
          </cell>
          <cell r="G1172">
            <v>231630</v>
          </cell>
          <cell r="H1172">
            <v>20070621</v>
          </cell>
          <cell r="I1172">
            <v>1699.93</v>
          </cell>
          <cell r="J1172" t="str">
            <v>M Kabaya, Accom A Gabow</v>
          </cell>
          <cell r="K1172" t="str">
            <v>USD</v>
          </cell>
          <cell r="L1172">
            <v>25.64</v>
          </cell>
        </row>
        <row r="1173">
          <cell r="A1173">
            <v>5450</v>
          </cell>
          <cell r="B1173" t="str">
            <v>KEN022</v>
          </cell>
          <cell r="C1173" t="str">
            <v>KE654</v>
          </cell>
          <cell r="D1173">
            <v>30</v>
          </cell>
          <cell r="E1173" t="str">
            <v>BATO</v>
          </cell>
          <cell r="F1173" t="str">
            <v>BATO</v>
          </cell>
          <cell r="G1173">
            <v>231630</v>
          </cell>
          <cell r="H1173">
            <v>20070621</v>
          </cell>
          <cell r="I1173">
            <v>2500.17</v>
          </cell>
          <cell r="J1173" t="str">
            <v>M Kabaya, P-Diem A Gabow</v>
          </cell>
          <cell r="K1173" t="str">
            <v>USD</v>
          </cell>
          <cell r="L1173">
            <v>37.71</v>
          </cell>
        </row>
        <row r="1174">
          <cell r="A1174">
            <v>5730</v>
          </cell>
          <cell r="B1174" t="str">
            <v>KEN022</v>
          </cell>
          <cell r="C1174" t="str">
            <v>KE654</v>
          </cell>
          <cell r="D1174">
            <v>30</v>
          </cell>
          <cell r="E1174" t="str">
            <v>BATM</v>
          </cell>
          <cell r="F1174" t="str">
            <v>BATM</v>
          </cell>
          <cell r="G1174">
            <v>204070</v>
          </cell>
          <cell r="H1174">
            <v>20070624</v>
          </cell>
          <cell r="I1174">
            <v>28203.99</v>
          </cell>
          <cell r="J1174" t="str">
            <v>111803 Workshop tools pmt</v>
          </cell>
          <cell r="K1174" t="str">
            <v>USD</v>
          </cell>
          <cell r="L1174">
            <v>424.12</v>
          </cell>
        </row>
        <row r="1175">
          <cell r="A1175">
            <v>5412</v>
          </cell>
          <cell r="B1175" t="str">
            <v>KEN022</v>
          </cell>
          <cell r="C1175" t="str">
            <v>KE654</v>
          </cell>
          <cell r="D1175">
            <v>30</v>
          </cell>
          <cell r="E1175" t="str">
            <v>BDBL</v>
          </cell>
          <cell r="F1175" t="str">
            <v>BDBL</v>
          </cell>
          <cell r="G1175">
            <v>204074</v>
          </cell>
          <cell r="H1175">
            <v>20070624</v>
          </cell>
          <cell r="I1175">
            <v>28849.7</v>
          </cell>
          <cell r="J1175" t="str">
            <v>111741 Spare parts supp p</v>
          </cell>
          <cell r="K1175" t="str">
            <v>USD</v>
          </cell>
          <cell r="L1175">
            <v>433.83</v>
          </cell>
        </row>
        <row r="1176">
          <cell r="A1176">
            <v>5412</v>
          </cell>
          <cell r="B1176" t="str">
            <v>KEN022</v>
          </cell>
          <cell r="C1176" t="str">
            <v>KE654</v>
          </cell>
          <cell r="D1176">
            <v>30</v>
          </cell>
          <cell r="E1176" t="str">
            <v>BDBL</v>
          </cell>
          <cell r="F1176" t="str">
            <v>BDBL</v>
          </cell>
          <cell r="G1176">
            <v>204078</v>
          </cell>
          <cell r="H1176">
            <v>20070624</v>
          </cell>
          <cell r="I1176">
            <v>97753.03</v>
          </cell>
          <cell r="J1176" t="str">
            <v>111660 Spare parts supp p</v>
          </cell>
          <cell r="K1176" t="str">
            <v>USD</v>
          </cell>
          <cell r="L1176">
            <v>1469.97</v>
          </cell>
        </row>
        <row r="1177">
          <cell r="A1177">
            <v>5412</v>
          </cell>
          <cell r="B1177" t="str">
            <v>KEN022</v>
          </cell>
          <cell r="C1177" t="str">
            <v>KE654</v>
          </cell>
          <cell r="D1177">
            <v>30</v>
          </cell>
          <cell r="E1177" t="str">
            <v>BDBL</v>
          </cell>
          <cell r="F1177" t="str">
            <v>BDBL</v>
          </cell>
          <cell r="G1177">
            <v>204079</v>
          </cell>
          <cell r="H1177">
            <v>20070624</v>
          </cell>
          <cell r="I1177">
            <v>40553.040000000001</v>
          </cell>
          <cell r="J1177" t="str">
            <v>111813 Spare parts supp p</v>
          </cell>
          <cell r="K1177" t="str">
            <v>USD</v>
          </cell>
          <cell r="L1177">
            <v>609.82000000000005</v>
          </cell>
        </row>
        <row r="1178">
          <cell r="A1178">
            <v>5412</v>
          </cell>
          <cell r="B1178" t="str">
            <v>KEN022</v>
          </cell>
          <cell r="C1178" t="str">
            <v>KE654</v>
          </cell>
          <cell r="D1178">
            <v>30</v>
          </cell>
          <cell r="E1178" t="str">
            <v>BDBL</v>
          </cell>
          <cell r="F1178" t="str">
            <v>BDBL</v>
          </cell>
          <cell r="G1178">
            <v>204085</v>
          </cell>
          <cell r="H1178">
            <v>20070624</v>
          </cell>
          <cell r="I1178">
            <v>155999.73000000001</v>
          </cell>
          <cell r="J1178" t="str">
            <v>111823 Spare parts supp p</v>
          </cell>
          <cell r="K1178" t="str">
            <v>USD</v>
          </cell>
          <cell r="L1178">
            <v>2345.86</v>
          </cell>
        </row>
        <row r="1179">
          <cell r="A1179">
            <v>5412</v>
          </cell>
          <cell r="B1179" t="str">
            <v>KEN022</v>
          </cell>
          <cell r="C1179" t="str">
            <v>KE654</v>
          </cell>
          <cell r="D1179">
            <v>30</v>
          </cell>
          <cell r="E1179" t="str">
            <v>BDBL</v>
          </cell>
          <cell r="F1179" t="str">
            <v>BDBL</v>
          </cell>
          <cell r="G1179">
            <v>204086</v>
          </cell>
          <cell r="H1179">
            <v>20070624</v>
          </cell>
          <cell r="I1179">
            <v>3900.23</v>
          </cell>
          <cell r="J1179" t="str">
            <v>111845 Spare parts supp p</v>
          </cell>
          <cell r="K1179" t="str">
            <v>USD</v>
          </cell>
          <cell r="L1179">
            <v>58.65</v>
          </cell>
        </row>
        <row r="1180">
          <cell r="A1180">
            <v>5412</v>
          </cell>
          <cell r="B1180" t="str">
            <v>KEN022</v>
          </cell>
          <cell r="C1180" t="str">
            <v>KE654</v>
          </cell>
          <cell r="D1180">
            <v>30</v>
          </cell>
          <cell r="E1180" t="str">
            <v>BDCM</v>
          </cell>
          <cell r="F1180" t="str">
            <v>BDCM</v>
          </cell>
          <cell r="G1180">
            <v>204086</v>
          </cell>
          <cell r="H1180">
            <v>20070624</v>
          </cell>
          <cell r="I1180">
            <v>9399.7800000000007</v>
          </cell>
          <cell r="J1180" t="str">
            <v>111845 Spare parts supp p</v>
          </cell>
          <cell r="K1180" t="str">
            <v>USD</v>
          </cell>
          <cell r="L1180">
            <v>141.35</v>
          </cell>
        </row>
        <row r="1181">
          <cell r="A1181">
            <v>5412</v>
          </cell>
          <cell r="B1181" t="str">
            <v>KEN022</v>
          </cell>
          <cell r="C1181" t="str">
            <v>KE654</v>
          </cell>
          <cell r="D1181">
            <v>30</v>
          </cell>
          <cell r="E1181" t="str">
            <v>DFFM</v>
          </cell>
          <cell r="F1181" t="str">
            <v>DFFM</v>
          </cell>
          <cell r="G1181">
            <v>204086</v>
          </cell>
          <cell r="H1181">
            <v>20070624</v>
          </cell>
          <cell r="I1181">
            <v>3700.06</v>
          </cell>
          <cell r="J1181" t="str">
            <v>111845 Spare parts supp p</v>
          </cell>
          <cell r="K1181" t="str">
            <v>USD</v>
          </cell>
          <cell r="L1181">
            <v>55.64</v>
          </cell>
        </row>
        <row r="1182">
          <cell r="A1182">
            <v>5412</v>
          </cell>
          <cell r="B1182" t="str">
            <v>KEN022</v>
          </cell>
          <cell r="C1182" t="str">
            <v>KE654</v>
          </cell>
          <cell r="D1182">
            <v>30</v>
          </cell>
          <cell r="E1182" t="str">
            <v>DFFM</v>
          </cell>
          <cell r="F1182" t="str">
            <v>DFFM</v>
          </cell>
          <cell r="G1182">
            <v>204086</v>
          </cell>
          <cell r="H1182">
            <v>20070624</v>
          </cell>
          <cell r="I1182">
            <v>1699.74</v>
          </cell>
          <cell r="J1182" t="str">
            <v>111845 Spare parts supp p</v>
          </cell>
          <cell r="K1182" t="str">
            <v>USD</v>
          </cell>
          <cell r="L1182">
            <v>25.56</v>
          </cell>
        </row>
        <row r="1183">
          <cell r="A1183">
            <v>5300</v>
          </cell>
          <cell r="B1183" t="str">
            <v>KEN022</v>
          </cell>
          <cell r="C1183" t="str">
            <v>KE654</v>
          </cell>
          <cell r="D1183">
            <v>30</v>
          </cell>
          <cell r="E1183" t="str">
            <v>BRFL</v>
          </cell>
          <cell r="F1183" t="str">
            <v>BRFL</v>
          </cell>
          <cell r="G1183">
            <v>204092</v>
          </cell>
          <cell r="H1183">
            <v>20070624</v>
          </cell>
          <cell r="I1183">
            <v>1201054.1599999999</v>
          </cell>
          <cell r="J1183" t="str">
            <v>111682 Iron sheets supp</v>
          </cell>
          <cell r="K1183" t="str">
            <v>USD</v>
          </cell>
          <cell r="L1183">
            <v>18060.96</v>
          </cell>
        </row>
        <row r="1184">
          <cell r="A1184">
            <v>5440</v>
          </cell>
          <cell r="B1184" t="str">
            <v>KEN022</v>
          </cell>
          <cell r="C1184" t="str">
            <v>KE654</v>
          </cell>
          <cell r="D1184">
            <v>30</v>
          </cell>
          <cell r="E1184" t="str">
            <v>PMER</v>
          </cell>
          <cell r="F1184" t="str">
            <v>PMER</v>
          </cell>
          <cell r="G1184">
            <v>260175</v>
          </cell>
          <cell r="H1184">
            <v>20070624</v>
          </cell>
          <cell r="I1184">
            <v>40964.01</v>
          </cell>
          <cell r="J1184" t="str">
            <v>100462 Accom Gordon D pmt</v>
          </cell>
          <cell r="K1184" t="str">
            <v>USD</v>
          </cell>
          <cell r="L1184">
            <v>616</v>
          </cell>
        </row>
        <row r="1185">
          <cell r="A1185">
            <v>5340</v>
          </cell>
          <cell r="B1185" t="str">
            <v>KEN022</v>
          </cell>
          <cell r="C1185" t="str">
            <v>KE654</v>
          </cell>
          <cell r="D1185">
            <v>30</v>
          </cell>
          <cell r="E1185" t="str">
            <v>BDPR</v>
          </cell>
          <cell r="F1185" t="str">
            <v>BDPR</v>
          </cell>
          <cell r="G1185">
            <v>204103</v>
          </cell>
          <cell r="H1185">
            <v>20070625</v>
          </cell>
          <cell r="I1185">
            <v>97439.82</v>
          </cell>
          <cell r="J1185" t="str">
            <v>111608 Protective wear su</v>
          </cell>
          <cell r="K1185" t="str">
            <v>USD</v>
          </cell>
          <cell r="L1185">
            <v>1464.16</v>
          </cell>
        </row>
        <row r="1186">
          <cell r="A1186">
            <v>5410</v>
          </cell>
          <cell r="B1186" t="str">
            <v>KEN022</v>
          </cell>
          <cell r="C1186" t="str">
            <v>KE654</v>
          </cell>
          <cell r="D1186">
            <v>30</v>
          </cell>
          <cell r="E1186" t="str">
            <v>BGPI</v>
          </cell>
          <cell r="F1186" t="str">
            <v>BGPI</v>
          </cell>
          <cell r="G1186">
            <v>231638</v>
          </cell>
          <cell r="H1186">
            <v>20070625</v>
          </cell>
          <cell r="I1186">
            <v>-15170.07</v>
          </cell>
          <cell r="J1186" t="str">
            <v>Rev KAU963Y C-Track Feb07</v>
          </cell>
          <cell r="K1186" t="str">
            <v>USD</v>
          </cell>
          <cell r="L1186">
            <v>-227.95</v>
          </cell>
        </row>
        <row r="1187">
          <cell r="A1187">
            <v>5412</v>
          </cell>
          <cell r="B1187" t="str">
            <v>KEN022</v>
          </cell>
          <cell r="C1187" t="str">
            <v>KE654</v>
          </cell>
          <cell r="D1187">
            <v>30</v>
          </cell>
          <cell r="E1187" t="str">
            <v>BDBL</v>
          </cell>
          <cell r="F1187" t="str">
            <v>BDBL</v>
          </cell>
          <cell r="G1187">
            <v>602637</v>
          </cell>
          <cell r="H1187">
            <v>20070625</v>
          </cell>
          <cell r="I1187">
            <v>660.18</v>
          </cell>
          <cell r="J1187" t="str">
            <v>Tyre Repair</v>
          </cell>
          <cell r="K1187" t="str">
            <v>USD</v>
          </cell>
          <cell r="L1187">
            <v>9.92</v>
          </cell>
        </row>
        <row r="1188">
          <cell r="A1188">
            <v>5412</v>
          </cell>
          <cell r="B1188" t="str">
            <v>KEN022</v>
          </cell>
          <cell r="C1188" t="str">
            <v>KE654</v>
          </cell>
          <cell r="D1188">
            <v>30</v>
          </cell>
          <cell r="E1188" t="str">
            <v>BDBL</v>
          </cell>
          <cell r="F1188" t="str">
            <v>BDBL</v>
          </cell>
          <cell r="G1188">
            <v>602644</v>
          </cell>
          <cell r="H1188">
            <v>20070625</v>
          </cell>
          <cell r="I1188">
            <v>1999.83</v>
          </cell>
          <cell r="J1188" t="str">
            <v>Tube</v>
          </cell>
          <cell r="K1188" t="str">
            <v>USD</v>
          </cell>
          <cell r="L1188">
            <v>30.05</v>
          </cell>
        </row>
        <row r="1189">
          <cell r="A1189">
            <v>5412</v>
          </cell>
          <cell r="B1189" t="str">
            <v>KEN022</v>
          </cell>
          <cell r="C1189" t="str">
            <v>KE654</v>
          </cell>
          <cell r="D1189">
            <v>30</v>
          </cell>
          <cell r="E1189" t="str">
            <v>BDBL</v>
          </cell>
          <cell r="F1189" t="str">
            <v>BDBL</v>
          </cell>
          <cell r="G1189">
            <v>602644</v>
          </cell>
          <cell r="H1189">
            <v>20070625</v>
          </cell>
          <cell r="I1189">
            <v>300.14</v>
          </cell>
          <cell r="J1189" t="str">
            <v>puncture repair</v>
          </cell>
          <cell r="K1189" t="str">
            <v>USD</v>
          </cell>
          <cell r="L1189">
            <v>4.51</v>
          </cell>
        </row>
        <row r="1190">
          <cell r="A1190">
            <v>5300</v>
          </cell>
          <cell r="B1190" t="str">
            <v>KEN022</v>
          </cell>
          <cell r="C1190" t="str">
            <v>KE654</v>
          </cell>
          <cell r="D1190">
            <v>30</v>
          </cell>
          <cell r="E1190" t="str">
            <v>BRFL</v>
          </cell>
          <cell r="F1190" t="str">
            <v>BRFL</v>
          </cell>
          <cell r="G1190">
            <v>602652</v>
          </cell>
          <cell r="H1190">
            <v>20070625</v>
          </cell>
          <cell r="I1190">
            <v>61599.99</v>
          </cell>
          <cell r="J1190" t="str">
            <v>PO#3765 Ballast 1/2</v>
          </cell>
          <cell r="K1190" t="str">
            <v>USD</v>
          </cell>
          <cell r="L1190">
            <v>925.62</v>
          </cell>
        </row>
        <row r="1191">
          <cell r="A1191">
            <v>5300</v>
          </cell>
          <cell r="B1191" t="str">
            <v>KEN022</v>
          </cell>
          <cell r="C1191" t="str">
            <v>KE654</v>
          </cell>
          <cell r="D1191">
            <v>30</v>
          </cell>
          <cell r="E1191" t="str">
            <v>BRFL</v>
          </cell>
          <cell r="F1191" t="str">
            <v>BRFL</v>
          </cell>
          <cell r="G1191">
            <v>602652</v>
          </cell>
          <cell r="H1191">
            <v>20070625</v>
          </cell>
          <cell r="I1191">
            <v>44000.19</v>
          </cell>
          <cell r="J1191" t="str">
            <v>PO#3764 Ballast 1/2</v>
          </cell>
          <cell r="K1191" t="str">
            <v>USD</v>
          </cell>
          <cell r="L1191">
            <v>661.16</v>
          </cell>
        </row>
        <row r="1192">
          <cell r="A1192">
            <v>5300</v>
          </cell>
          <cell r="B1192" t="str">
            <v>KEN022</v>
          </cell>
          <cell r="C1192" t="str">
            <v>KE654</v>
          </cell>
          <cell r="D1192">
            <v>30</v>
          </cell>
          <cell r="E1192" t="str">
            <v>BRFL</v>
          </cell>
          <cell r="F1192" t="str">
            <v>BRFL</v>
          </cell>
          <cell r="G1192">
            <v>602652</v>
          </cell>
          <cell r="H1192">
            <v>20070625</v>
          </cell>
          <cell r="I1192">
            <v>74800.179999999993</v>
          </cell>
          <cell r="J1192" t="str">
            <v>PO#3757 Ballast 1/2</v>
          </cell>
          <cell r="K1192" t="str">
            <v>USD</v>
          </cell>
          <cell r="L1192">
            <v>1123.97</v>
          </cell>
        </row>
        <row r="1193">
          <cell r="A1193">
            <v>5300</v>
          </cell>
          <cell r="B1193" t="str">
            <v>KEN022</v>
          </cell>
          <cell r="C1193" t="str">
            <v>KE654</v>
          </cell>
          <cell r="D1193">
            <v>30</v>
          </cell>
          <cell r="E1193" t="str">
            <v>BRFL</v>
          </cell>
          <cell r="F1193" t="str">
            <v>BRFL</v>
          </cell>
          <cell r="G1193">
            <v>602656</v>
          </cell>
          <cell r="H1193">
            <v>20070625</v>
          </cell>
          <cell r="I1193">
            <v>95284.27</v>
          </cell>
          <cell r="J1193" t="str">
            <v>PO#3768 Timber</v>
          </cell>
          <cell r="K1193" t="str">
            <v>USD</v>
          </cell>
          <cell r="L1193">
            <v>1431.77</v>
          </cell>
        </row>
        <row r="1194">
          <cell r="A1194">
            <v>5300</v>
          </cell>
          <cell r="B1194" t="str">
            <v>KEN022</v>
          </cell>
          <cell r="C1194" t="str">
            <v>KE654</v>
          </cell>
          <cell r="D1194">
            <v>30</v>
          </cell>
          <cell r="E1194" t="str">
            <v>BRFL</v>
          </cell>
          <cell r="F1194" t="str">
            <v>BRFL</v>
          </cell>
          <cell r="G1194">
            <v>602656</v>
          </cell>
          <cell r="H1194">
            <v>20070625</v>
          </cell>
          <cell r="I1194">
            <v>58100.13</v>
          </cell>
          <cell r="J1194" t="str">
            <v>PO#3770 timber</v>
          </cell>
          <cell r="K1194" t="str">
            <v>USD</v>
          </cell>
          <cell r="L1194">
            <v>873.03</v>
          </cell>
        </row>
        <row r="1195">
          <cell r="A1195">
            <v>5300</v>
          </cell>
          <cell r="B1195" t="str">
            <v>KEN022</v>
          </cell>
          <cell r="C1195" t="str">
            <v>KE654</v>
          </cell>
          <cell r="D1195">
            <v>30</v>
          </cell>
          <cell r="E1195" t="str">
            <v>BRFL</v>
          </cell>
          <cell r="F1195" t="str">
            <v>BRFL</v>
          </cell>
          <cell r="G1195">
            <v>602656</v>
          </cell>
          <cell r="H1195">
            <v>20070625</v>
          </cell>
          <cell r="I1195">
            <v>80510.17</v>
          </cell>
          <cell r="J1195" t="str">
            <v>PO#3769 timber</v>
          </cell>
          <cell r="K1195" t="str">
            <v>USD</v>
          </cell>
          <cell r="L1195">
            <v>1209.77</v>
          </cell>
        </row>
        <row r="1196">
          <cell r="A1196">
            <v>5300</v>
          </cell>
          <cell r="B1196" t="str">
            <v>KEN022</v>
          </cell>
          <cell r="C1196" t="str">
            <v>KE654</v>
          </cell>
          <cell r="D1196">
            <v>30</v>
          </cell>
          <cell r="E1196" t="str">
            <v>BRFL</v>
          </cell>
          <cell r="F1196" t="str">
            <v>BRFL</v>
          </cell>
          <cell r="G1196">
            <v>602662</v>
          </cell>
          <cell r="H1196">
            <v>20070625</v>
          </cell>
          <cell r="I1196">
            <v>196900.1</v>
          </cell>
          <cell r="J1196" t="str">
            <v>PO# 3761 Hardware materia</v>
          </cell>
          <cell r="K1196" t="str">
            <v>USD</v>
          </cell>
          <cell r="L1196">
            <v>2958.68</v>
          </cell>
        </row>
        <row r="1197">
          <cell r="A1197">
            <v>5300</v>
          </cell>
          <cell r="B1197" t="str">
            <v>KEN022</v>
          </cell>
          <cell r="C1197" t="str">
            <v>KE654</v>
          </cell>
          <cell r="D1197">
            <v>30</v>
          </cell>
          <cell r="E1197" t="str">
            <v>BRFL</v>
          </cell>
          <cell r="F1197" t="str">
            <v>BRFL</v>
          </cell>
          <cell r="G1197">
            <v>602662</v>
          </cell>
          <cell r="H1197">
            <v>20070625</v>
          </cell>
          <cell r="I1197">
            <v>158550.01</v>
          </cell>
          <cell r="J1197" t="str">
            <v>PO# 3762 Hardware materia</v>
          </cell>
          <cell r="K1197" t="str">
            <v>USD</v>
          </cell>
          <cell r="L1197">
            <v>2382.42</v>
          </cell>
        </row>
        <row r="1198">
          <cell r="A1198">
            <v>5300</v>
          </cell>
          <cell r="B1198" t="str">
            <v>KEN022</v>
          </cell>
          <cell r="C1198" t="str">
            <v>KE654</v>
          </cell>
          <cell r="D1198">
            <v>30</v>
          </cell>
          <cell r="E1198" t="str">
            <v>BRFL</v>
          </cell>
          <cell r="F1198" t="str">
            <v>BRFL</v>
          </cell>
          <cell r="G1198">
            <v>602662</v>
          </cell>
          <cell r="H1198">
            <v>20070625</v>
          </cell>
          <cell r="I1198">
            <v>113250.1</v>
          </cell>
          <cell r="J1198" t="str">
            <v>PO# 3763 Hardware materia</v>
          </cell>
          <cell r="K1198" t="str">
            <v>USD</v>
          </cell>
          <cell r="L1198">
            <v>1701.73</v>
          </cell>
        </row>
        <row r="1199">
          <cell r="A1199">
            <v>5345</v>
          </cell>
          <cell r="B1199" t="str">
            <v>KEN022</v>
          </cell>
          <cell r="C1199" t="str">
            <v>KE654</v>
          </cell>
          <cell r="D1199">
            <v>30</v>
          </cell>
          <cell r="E1199" t="str">
            <v>BDIT</v>
          </cell>
          <cell r="F1199" t="str">
            <v>BDIT</v>
          </cell>
          <cell r="G1199">
            <v>602664</v>
          </cell>
          <cell r="H1199">
            <v>20070625</v>
          </cell>
          <cell r="I1199">
            <v>3000.07</v>
          </cell>
          <cell r="J1199" t="str">
            <v>meals for IYCF training-K</v>
          </cell>
          <cell r="K1199" t="str">
            <v>USD</v>
          </cell>
          <cell r="L1199">
            <v>45.08</v>
          </cell>
        </row>
        <row r="1200">
          <cell r="A1200">
            <v>5412</v>
          </cell>
          <cell r="B1200" t="str">
            <v>KEN022</v>
          </cell>
          <cell r="C1200" t="str">
            <v>KE654</v>
          </cell>
          <cell r="D1200">
            <v>30</v>
          </cell>
          <cell r="E1200" t="str">
            <v>BDCM</v>
          </cell>
          <cell r="F1200" t="str">
            <v>BDCM</v>
          </cell>
          <cell r="G1200">
            <v>602671</v>
          </cell>
          <cell r="H1200">
            <v>20070625</v>
          </cell>
          <cell r="I1200">
            <v>449.88</v>
          </cell>
          <cell r="J1200" t="str">
            <v>glass cutte-Michael Tumbo</v>
          </cell>
          <cell r="K1200" t="str">
            <v>USD</v>
          </cell>
          <cell r="L1200">
            <v>6.76</v>
          </cell>
        </row>
        <row r="1201">
          <cell r="A1201">
            <v>5412</v>
          </cell>
          <cell r="B1201" t="str">
            <v>KEN022</v>
          </cell>
          <cell r="C1201" t="str">
            <v>KE654</v>
          </cell>
          <cell r="D1201">
            <v>30</v>
          </cell>
          <cell r="E1201" t="str">
            <v>BDBL</v>
          </cell>
          <cell r="F1201" t="str">
            <v>BDBL</v>
          </cell>
          <cell r="G1201">
            <v>602672</v>
          </cell>
          <cell r="H1201">
            <v>20070625</v>
          </cell>
          <cell r="I1201">
            <v>1400.21</v>
          </cell>
          <cell r="J1201" t="str">
            <v>Wheel bearing-Wamugunda</v>
          </cell>
          <cell r="K1201" t="str">
            <v>USD</v>
          </cell>
          <cell r="L1201">
            <v>21.04</v>
          </cell>
        </row>
        <row r="1202">
          <cell r="A1202">
            <v>5412</v>
          </cell>
          <cell r="B1202" t="str">
            <v>KEN022</v>
          </cell>
          <cell r="C1202" t="str">
            <v>KE654</v>
          </cell>
          <cell r="D1202">
            <v>30</v>
          </cell>
          <cell r="E1202" t="str">
            <v>BDCM</v>
          </cell>
          <cell r="F1202" t="str">
            <v>BDCM</v>
          </cell>
          <cell r="G1202">
            <v>602672</v>
          </cell>
          <cell r="H1202">
            <v>20070625</v>
          </cell>
          <cell r="I1202">
            <v>200.32</v>
          </cell>
          <cell r="J1202" t="str">
            <v>Break fluid-Wamugunda</v>
          </cell>
          <cell r="K1202" t="str">
            <v>USD</v>
          </cell>
          <cell r="L1202">
            <v>3.01</v>
          </cell>
        </row>
        <row r="1203">
          <cell r="A1203">
            <v>5075</v>
          </cell>
          <cell r="B1203" t="str">
            <v>KEN022</v>
          </cell>
          <cell r="C1203" t="str">
            <v>KE654</v>
          </cell>
          <cell r="D1203">
            <v>30</v>
          </cell>
          <cell r="E1203" t="str">
            <v>BBDW</v>
          </cell>
          <cell r="F1203" t="str">
            <v>BBDW</v>
          </cell>
          <cell r="G1203">
            <v>602674</v>
          </cell>
          <cell r="H1203">
            <v>20070625</v>
          </cell>
          <cell r="I1203">
            <v>38287.54</v>
          </cell>
          <cell r="J1203" t="str">
            <v>Hag.incentive pay June 07</v>
          </cell>
          <cell r="K1203" t="str">
            <v>USD</v>
          </cell>
          <cell r="L1203">
            <v>575.32000000000005</v>
          </cell>
        </row>
        <row r="1204">
          <cell r="A1204">
            <v>5075</v>
          </cell>
          <cell r="B1204" t="str">
            <v>KEN022</v>
          </cell>
          <cell r="C1204" t="str">
            <v>KE654</v>
          </cell>
          <cell r="D1204">
            <v>30</v>
          </cell>
          <cell r="E1204" t="str">
            <v>BBEW</v>
          </cell>
          <cell r="F1204" t="str">
            <v>BBEW</v>
          </cell>
          <cell r="G1204">
            <v>602674</v>
          </cell>
          <cell r="H1204">
            <v>20070625</v>
          </cell>
          <cell r="I1204">
            <v>53999.99</v>
          </cell>
          <cell r="J1204" t="str">
            <v>Hag.incentive pay June 07</v>
          </cell>
          <cell r="K1204" t="str">
            <v>USD</v>
          </cell>
          <cell r="L1204">
            <v>811.42</v>
          </cell>
        </row>
        <row r="1205">
          <cell r="A1205">
            <v>5075</v>
          </cell>
          <cell r="B1205" t="str">
            <v>KEN022</v>
          </cell>
          <cell r="C1205" t="str">
            <v>KE654</v>
          </cell>
          <cell r="D1205">
            <v>30</v>
          </cell>
          <cell r="E1205" t="str">
            <v>BBNW</v>
          </cell>
          <cell r="F1205" t="str">
            <v>BBNW</v>
          </cell>
          <cell r="G1205">
            <v>602674</v>
          </cell>
          <cell r="H1205">
            <v>20070625</v>
          </cell>
          <cell r="I1205">
            <v>85335.05</v>
          </cell>
          <cell r="J1205" t="str">
            <v>Hag.incentive pay June 07</v>
          </cell>
          <cell r="K1205" t="str">
            <v>USD</v>
          </cell>
          <cell r="L1205">
            <v>1282.27</v>
          </cell>
        </row>
        <row r="1206">
          <cell r="A1206">
            <v>5075</v>
          </cell>
          <cell r="B1206" t="str">
            <v>KEN022</v>
          </cell>
          <cell r="C1206" t="str">
            <v>KE654</v>
          </cell>
          <cell r="D1206">
            <v>30</v>
          </cell>
          <cell r="E1206" t="str">
            <v>BBPW</v>
          </cell>
          <cell r="F1206" t="str">
            <v>BBPW</v>
          </cell>
          <cell r="G1206">
            <v>602674</v>
          </cell>
          <cell r="H1206">
            <v>20070625</v>
          </cell>
          <cell r="I1206">
            <v>188084.89</v>
          </cell>
          <cell r="J1206" t="str">
            <v>Hag.incentive pay June 07</v>
          </cell>
          <cell r="K1206" t="str">
            <v>USD</v>
          </cell>
          <cell r="L1206">
            <v>2826.22</v>
          </cell>
        </row>
        <row r="1207">
          <cell r="A1207">
            <v>5340</v>
          </cell>
          <cell r="B1207" t="str">
            <v>KEN022</v>
          </cell>
          <cell r="C1207" t="str">
            <v>KE654</v>
          </cell>
          <cell r="D1207">
            <v>30</v>
          </cell>
          <cell r="E1207" t="str">
            <v>BAMC</v>
          </cell>
          <cell r="F1207" t="str">
            <v>BAMC</v>
          </cell>
          <cell r="G1207">
            <v>602676</v>
          </cell>
          <cell r="H1207">
            <v>20070625</v>
          </cell>
          <cell r="I1207">
            <v>260000.13</v>
          </cell>
          <cell r="J1207" t="str">
            <v>po# 3760 cleaning agents</v>
          </cell>
          <cell r="K1207" t="str">
            <v>USD</v>
          </cell>
          <cell r="L1207">
            <v>3906.84</v>
          </cell>
        </row>
        <row r="1208">
          <cell r="A1208">
            <v>5075</v>
          </cell>
          <cell r="B1208" t="str">
            <v>KEN022</v>
          </cell>
          <cell r="C1208" t="str">
            <v>KE654</v>
          </cell>
          <cell r="D1208">
            <v>30</v>
          </cell>
          <cell r="E1208" t="str">
            <v>BBAL</v>
          </cell>
          <cell r="F1208" t="str">
            <v>BBAL</v>
          </cell>
          <cell r="G1208">
            <v>602677</v>
          </cell>
          <cell r="H1208">
            <v>20070625</v>
          </cell>
          <cell r="I1208">
            <v>41000.11</v>
          </cell>
          <cell r="J1208" t="str">
            <v>TSS Apprentice- June07</v>
          </cell>
          <cell r="K1208" t="str">
            <v>USD</v>
          </cell>
          <cell r="L1208">
            <v>616.08000000000004</v>
          </cell>
        </row>
        <row r="1209">
          <cell r="A1209">
            <v>5075</v>
          </cell>
          <cell r="B1209" t="str">
            <v>KEN022</v>
          </cell>
          <cell r="C1209" t="str">
            <v>KE654</v>
          </cell>
          <cell r="D1209">
            <v>30</v>
          </cell>
          <cell r="E1209" t="str">
            <v>BBCW</v>
          </cell>
          <cell r="F1209" t="str">
            <v>BBCW</v>
          </cell>
          <cell r="G1209">
            <v>602682</v>
          </cell>
          <cell r="H1209">
            <v>20070625</v>
          </cell>
          <cell r="I1209">
            <v>211885.83</v>
          </cell>
          <cell r="J1209" t="str">
            <v>Dag incentive pay-June 07</v>
          </cell>
          <cell r="K1209" t="str">
            <v>USD</v>
          </cell>
          <cell r="L1209">
            <v>3183.86</v>
          </cell>
        </row>
        <row r="1210">
          <cell r="A1210">
            <v>5075</v>
          </cell>
          <cell r="B1210" t="str">
            <v>KEN022</v>
          </cell>
          <cell r="C1210" t="str">
            <v>KE654</v>
          </cell>
          <cell r="D1210">
            <v>30</v>
          </cell>
          <cell r="E1210" t="str">
            <v>BBDW</v>
          </cell>
          <cell r="F1210" t="str">
            <v>BBDW</v>
          </cell>
          <cell r="G1210">
            <v>602682</v>
          </cell>
          <cell r="H1210">
            <v>20070625</v>
          </cell>
          <cell r="I1210">
            <v>37460.32</v>
          </cell>
          <cell r="J1210" t="str">
            <v>Dag incentive pay-June 07</v>
          </cell>
          <cell r="K1210" t="str">
            <v>USD</v>
          </cell>
          <cell r="L1210">
            <v>562.89</v>
          </cell>
        </row>
        <row r="1211">
          <cell r="A1211">
            <v>5075</v>
          </cell>
          <cell r="B1211" t="str">
            <v>KEN022</v>
          </cell>
          <cell r="C1211" t="str">
            <v>KE654</v>
          </cell>
          <cell r="D1211">
            <v>30</v>
          </cell>
          <cell r="E1211" t="str">
            <v>BBEW</v>
          </cell>
          <cell r="F1211" t="str">
            <v>BBEW</v>
          </cell>
          <cell r="G1211">
            <v>602682</v>
          </cell>
          <cell r="H1211">
            <v>20070625</v>
          </cell>
          <cell r="I1211">
            <v>48759.839999999997</v>
          </cell>
          <cell r="J1211" t="str">
            <v>Dag incentive pay-June 07</v>
          </cell>
          <cell r="K1211" t="str">
            <v>USD</v>
          </cell>
          <cell r="L1211">
            <v>732.68</v>
          </cell>
        </row>
        <row r="1212">
          <cell r="A1212">
            <v>5075</v>
          </cell>
          <cell r="B1212" t="str">
            <v>KEN022</v>
          </cell>
          <cell r="C1212" t="str">
            <v>KE654</v>
          </cell>
          <cell r="D1212">
            <v>30</v>
          </cell>
          <cell r="E1212" t="str">
            <v>BBNW</v>
          </cell>
          <cell r="F1212" t="str">
            <v>BBNW</v>
          </cell>
          <cell r="G1212">
            <v>602682</v>
          </cell>
          <cell r="H1212">
            <v>20070625</v>
          </cell>
          <cell r="I1212">
            <v>57284.89</v>
          </cell>
          <cell r="J1212" t="str">
            <v>Dag incentive pay-June 07</v>
          </cell>
          <cell r="K1212" t="str">
            <v>USD</v>
          </cell>
          <cell r="L1212">
            <v>860.78</v>
          </cell>
        </row>
        <row r="1213">
          <cell r="A1213">
            <v>5075</v>
          </cell>
          <cell r="B1213" t="str">
            <v>KEN022</v>
          </cell>
          <cell r="C1213" t="str">
            <v>KE654</v>
          </cell>
          <cell r="D1213">
            <v>30</v>
          </cell>
          <cell r="E1213" t="str">
            <v>BBPW</v>
          </cell>
          <cell r="F1213" t="str">
            <v>BBPW</v>
          </cell>
          <cell r="G1213">
            <v>602682</v>
          </cell>
          <cell r="H1213">
            <v>20070625</v>
          </cell>
          <cell r="I1213">
            <v>51105.06</v>
          </cell>
          <cell r="J1213" t="str">
            <v>Dag incentive pay-June 07</v>
          </cell>
          <cell r="K1213" t="str">
            <v>USD</v>
          </cell>
          <cell r="L1213">
            <v>767.92</v>
          </cell>
        </row>
        <row r="1214">
          <cell r="A1214">
            <v>5440</v>
          </cell>
          <cell r="B1214" t="str">
            <v>KEN022</v>
          </cell>
          <cell r="C1214" t="str">
            <v>KE654</v>
          </cell>
          <cell r="D1214">
            <v>30</v>
          </cell>
          <cell r="E1214" t="str">
            <v>BATO</v>
          </cell>
          <cell r="F1214" t="str">
            <v>BATO</v>
          </cell>
          <cell r="G1214">
            <v>602701</v>
          </cell>
          <cell r="H1214">
            <v>20070625</v>
          </cell>
          <cell r="I1214">
            <v>799.93</v>
          </cell>
          <cell r="J1214" t="str">
            <v>Audit sampl-Julius Kimulu</v>
          </cell>
          <cell r="K1214" t="str">
            <v>USD</v>
          </cell>
          <cell r="L1214">
            <v>12.02</v>
          </cell>
        </row>
        <row r="1215">
          <cell r="A1215">
            <v>5420</v>
          </cell>
          <cell r="B1215" t="str">
            <v>KEN022</v>
          </cell>
          <cell r="C1215" t="str">
            <v>KE654</v>
          </cell>
          <cell r="D1215">
            <v>30</v>
          </cell>
          <cell r="E1215" t="str">
            <v>BATO</v>
          </cell>
          <cell r="F1215" t="str">
            <v>BATO</v>
          </cell>
          <cell r="G1215">
            <v>602706</v>
          </cell>
          <cell r="H1215">
            <v>20070625</v>
          </cell>
          <cell r="I1215">
            <v>2399.79</v>
          </cell>
          <cell r="J1215" t="str">
            <v>taxi servic-Paul Kareithi</v>
          </cell>
          <cell r="K1215" t="str">
            <v>USD</v>
          </cell>
          <cell r="L1215">
            <v>36.06</v>
          </cell>
        </row>
        <row r="1216">
          <cell r="A1216">
            <v>5440</v>
          </cell>
          <cell r="B1216" t="str">
            <v>KEN022</v>
          </cell>
          <cell r="C1216" t="str">
            <v>KE654</v>
          </cell>
          <cell r="D1216">
            <v>30</v>
          </cell>
          <cell r="E1216" t="str">
            <v>BATO</v>
          </cell>
          <cell r="F1216" t="str">
            <v>BATO</v>
          </cell>
          <cell r="G1216">
            <v>602706</v>
          </cell>
          <cell r="H1216">
            <v>20070625</v>
          </cell>
          <cell r="I1216">
            <v>1999.83</v>
          </cell>
          <cell r="J1216" t="str">
            <v>priv.accom-Paul Kareithi</v>
          </cell>
          <cell r="K1216" t="str">
            <v>USD</v>
          </cell>
          <cell r="L1216">
            <v>30.05</v>
          </cell>
        </row>
        <row r="1217">
          <cell r="A1217">
            <v>5450</v>
          </cell>
          <cell r="B1217" t="str">
            <v>KEN022</v>
          </cell>
          <cell r="C1217" t="str">
            <v>KE654</v>
          </cell>
          <cell r="D1217">
            <v>30</v>
          </cell>
          <cell r="E1217" t="str">
            <v>BATO</v>
          </cell>
          <cell r="F1217" t="str">
            <v>BATO</v>
          </cell>
          <cell r="G1217">
            <v>602706</v>
          </cell>
          <cell r="H1217">
            <v>20070625</v>
          </cell>
          <cell r="I1217">
            <v>6000.15</v>
          </cell>
          <cell r="J1217" t="str">
            <v>perdiem-Paul Kareithi</v>
          </cell>
          <cell r="K1217" t="str">
            <v>USD</v>
          </cell>
          <cell r="L1217">
            <v>90.16</v>
          </cell>
        </row>
        <row r="1218">
          <cell r="A1218">
            <v>5345</v>
          </cell>
          <cell r="B1218" t="str">
            <v>KEN022</v>
          </cell>
          <cell r="C1218" t="str">
            <v>KE654</v>
          </cell>
          <cell r="D1218">
            <v>30</v>
          </cell>
          <cell r="E1218" t="str">
            <v>BDIT</v>
          </cell>
          <cell r="F1218" t="str">
            <v>BDIT</v>
          </cell>
          <cell r="G1218">
            <v>602709</v>
          </cell>
          <cell r="H1218">
            <v>20070625</v>
          </cell>
          <cell r="I1218">
            <v>3000.07</v>
          </cell>
          <cell r="J1218" t="str">
            <v>Meals for IYCF training-K</v>
          </cell>
          <cell r="K1218" t="str">
            <v>USD</v>
          </cell>
          <cell r="L1218">
            <v>45.08</v>
          </cell>
        </row>
        <row r="1219">
          <cell r="A1219">
            <v>5345</v>
          </cell>
          <cell r="B1219" t="str">
            <v>KEN022</v>
          </cell>
          <cell r="C1219" t="str">
            <v>KE654</v>
          </cell>
          <cell r="D1219">
            <v>30</v>
          </cell>
          <cell r="E1219" t="str">
            <v>BDLD</v>
          </cell>
          <cell r="F1219" t="str">
            <v>BDLD</v>
          </cell>
          <cell r="G1219">
            <v>602712</v>
          </cell>
          <cell r="H1219">
            <v>20070625</v>
          </cell>
          <cell r="I1219">
            <v>1199.9000000000001</v>
          </cell>
          <cell r="J1219" t="str">
            <v>accom allow.Harun Sugow</v>
          </cell>
          <cell r="K1219" t="str">
            <v>USD</v>
          </cell>
          <cell r="L1219">
            <v>18.03</v>
          </cell>
        </row>
        <row r="1220">
          <cell r="A1220">
            <v>5345</v>
          </cell>
          <cell r="B1220" t="str">
            <v>KEN022</v>
          </cell>
          <cell r="C1220" t="str">
            <v>KE654</v>
          </cell>
          <cell r="D1220">
            <v>30</v>
          </cell>
          <cell r="E1220" t="str">
            <v>BDLD</v>
          </cell>
          <cell r="F1220" t="str">
            <v>BDLD</v>
          </cell>
          <cell r="G1220">
            <v>602712</v>
          </cell>
          <cell r="H1220">
            <v>20070625</v>
          </cell>
          <cell r="I1220">
            <v>2299.9699999999998</v>
          </cell>
          <cell r="J1220" t="str">
            <v>trans. allow.Harun Sugow</v>
          </cell>
          <cell r="K1220" t="str">
            <v>USD</v>
          </cell>
          <cell r="L1220">
            <v>34.56</v>
          </cell>
        </row>
        <row r="1221">
          <cell r="A1221">
            <v>5345</v>
          </cell>
          <cell r="B1221" t="str">
            <v>KEN022</v>
          </cell>
          <cell r="C1221" t="str">
            <v>KE654</v>
          </cell>
          <cell r="D1221">
            <v>30</v>
          </cell>
          <cell r="E1221" t="str">
            <v>BDLD</v>
          </cell>
          <cell r="F1221" t="str">
            <v>BDLD</v>
          </cell>
          <cell r="G1221">
            <v>602712</v>
          </cell>
          <cell r="H1221">
            <v>20070625</v>
          </cell>
          <cell r="I1221">
            <v>1400.21</v>
          </cell>
          <cell r="J1221" t="str">
            <v>field allow.Harun Sugow</v>
          </cell>
          <cell r="K1221" t="str">
            <v>USD</v>
          </cell>
          <cell r="L1221">
            <v>21.04</v>
          </cell>
        </row>
        <row r="1222">
          <cell r="A1222">
            <v>5350</v>
          </cell>
          <cell r="B1222" t="str">
            <v>KEN022</v>
          </cell>
          <cell r="C1222" t="str">
            <v>KE654</v>
          </cell>
          <cell r="D1222">
            <v>30</v>
          </cell>
          <cell r="E1222" t="str">
            <v>BDLD</v>
          </cell>
          <cell r="F1222" t="str">
            <v>BDLD</v>
          </cell>
          <cell r="G1222">
            <v>602712</v>
          </cell>
          <cell r="H1222">
            <v>20070625</v>
          </cell>
          <cell r="I1222">
            <v>1599.86</v>
          </cell>
          <cell r="J1222" t="str">
            <v>graduation fe.Harun Sugow</v>
          </cell>
          <cell r="K1222" t="str">
            <v>USD</v>
          </cell>
          <cell r="L1222">
            <v>24.04</v>
          </cell>
        </row>
        <row r="1223">
          <cell r="A1223">
            <v>5345</v>
          </cell>
          <cell r="B1223" t="str">
            <v>KEN022</v>
          </cell>
          <cell r="C1223" t="str">
            <v>KE654</v>
          </cell>
          <cell r="D1223">
            <v>30</v>
          </cell>
          <cell r="E1223" t="str">
            <v>BDIT</v>
          </cell>
          <cell r="F1223" t="str">
            <v>BDIT</v>
          </cell>
          <cell r="G1223">
            <v>602736</v>
          </cell>
          <cell r="H1223">
            <v>20070625</v>
          </cell>
          <cell r="I1223">
            <v>499.79</v>
          </cell>
          <cell r="J1223" t="str">
            <v>Soda for IYCF trainees</v>
          </cell>
          <cell r="K1223" t="str">
            <v>USD</v>
          </cell>
          <cell r="L1223">
            <v>7.51</v>
          </cell>
        </row>
        <row r="1224">
          <cell r="A1224">
            <v>5075</v>
          </cell>
          <cell r="B1224" t="str">
            <v>KEN022</v>
          </cell>
          <cell r="C1224" t="str">
            <v>KE654</v>
          </cell>
          <cell r="D1224">
            <v>30</v>
          </cell>
          <cell r="E1224" t="str">
            <v>BBCW</v>
          </cell>
          <cell r="F1224" t="str">
            <v>BBCW</v>
          </cell>
          <cell r="G1224">
            <v>602675</v>
          </cell>
          <cell r="H1224">
            <v>20070626</v>
          </cell>
          <cell r="I1224">
            <v>188325.06</v>
          </cell>
          <cell r="J1224" t="str">
            <v>Ifo Incentives June 07</v>
          </cell>
          <cell r="K1224" t="str">
            <v>USD</v>
          </cell>
          <cell r="L1224">
            <v>2846.94</v>
          </cell>
        </row>
        <row r="1225">
          <cell r="A1225">
            <v>5075</v>
          </cell>
          <cell r="B1225" t="str">
            <v>KEN022</v>
          </cell>
          <cell r="C1225" t="str">
            <v>KE654</v>
          </cell>
          <cell r="D1225">
            <v>30</v>
          </cell>
          <cell r="E1225" t="str">
            <v>BBDW</v>
          </cell>
          <cell r="F1225" t="str">
            <v>BBDW</v>
          </cell>
          <cell r="G1225">
            <v>602675</v>
          </cell>
          <cell r="H1225">
            <v>20070626</v>
          </cell>
          <cell r="I1225">
            <v>41892.79</v>
          </cell>
          <cell r="J1225" t="str">
            <v>Ifo Incentives June 07</v>
          </cell>
          <cell r="K1225" t="str">
            <v>USD</v>
          </cell>
          <cell r="L1225">
            <v>633.29999999999995</v>
          </cell>
        </row>
        <row r="1226">
          <cell r="A1226">
            <v>5075</v>
          </cell>
          <cell r="B1226" t="str">
            <v>KEN022</v>
          </cell>
          <cell r="C1226" t="str">
            <v>KE654</v>
          </cell>
          <cell r="D1226">
            <v>30</v>
          </cell>
          <cell r="E1226" t="str">
            <v>BBEW</v>
          </cell>
          <cell r="F1226" t="str">
            <v>BBEW</v>
          </cell>
          <cell r="G1226">
            <v>602675</v>
          </cell>
          <cell r="H1226">
            <v>20070626</v>
          </cell>
          <cell r="I1226">
            <v>51210.02</v>
          </cell>
          <cell r="J1226" t="str">
            <v>Ifo Incentives June 07</v>
          </cell>
          <cell r="K1226" t="str">
            <v>USD</v>
          </cell>
          <cell r="L1226">
            <v>774.15</v>
          </cell>
        </row>
        <row r="1227">
          <cell r="A1227">
            <v>5075</v>
          </cell>
          <cell r="B1227" t="str">
            <v>KEN022</v>
          </cell>
          <cell r="C1227" t="str">
            <v>KE654</v>
          </cell>
          <cell r="D1227">
            <v>30</v>
          </cell>
          <cell r="E1227" t="str">
            <v>BBNW</v>
          </cell>
          <cell r="F1227" t="str">
            <v>BBNW</v>
          </cell>
          <cell r="G1227">
            <v>602675</v>
          </cell>
          <cell r="H1227">
            <v>20070626</v>
          </cell>
          <cell r="I1227">
            <v>55472.72</v>
          </cell>
          <cell r="J1227" t="str">
            <v>Ifo Incentives June 07</v>
          </cell>
          <cell r="K1227" t="str">
            <v>USD</v>
          </cell>
          <cell r="L1227">
            <v>838.59</v>
          </cell>
        </row>
        <row r="1228">
          <cell r="A1228">
            <v>5075</v>
          </cell>
          <cell r="B1228" t="str">
            <v>KEN022</v>
          </cell>
          <cell r="C1228" t="str">
            <v>KE654</v>
          </cell>
          <cell r="D1228">
            <v>30</v>
          </cell>
          <cell r="E1228" t="str">
            <v>BBPW</v>
          </cell>
          <cell r="F1228" t="str">
            <v>BBPW</v>
          </cell>
          <cell r="G1228">
            <v>602675</v>
          </cell>
          <cell r="H1228">
            <v>20070626</v>
          </cell>
          <cell r="I1228">
            <v>49382.29</v>
          </cell>
          <cell r="J1228" t="str">
            <v>Ifo Incentives June 07</v>
          </cell>
          <cell r="K1228" t="str">
            <v>USD</v>
          </cell>
          <cell r="L1228">
            <v>746.52</v>
          </cell>
        </row>
        <row r="1229">
          <cell r="A1229">
            <v>5170</v>
          </cell>
          <cell r="B1229" t="str">
            <v>KEN022</v>
          </cell>
          <cell r="C1229" t="str">
            <v>KE654</v>
          </cell>
          <cell r="D1229">
            <v>30</v>
          </cell>
          <cell r="E1229" t="str">
            <v>BASS</v>
          </cell>
          <cell r="F1229" t="str">
            <v>BASS</v>
          </cell>
          <cell r="G1229">
            <v>602680</v>
          </cell>
          <cell r="H1229">
            <v>20070626</v>
          </cell>
          <cell r="I1229">
            <v>484717.37</v>
          </cell>
          <cell r="J1229" t="str">
            <v>PO#3879 june 07 AGK</v>
          </cell>
          <cell r="K1229" t="str">
            <v>USD</v>
          </cell>
          <cell r="L1229">
            <v>7327.55</v>
          </cell>
        </row>
        <row r="1230">
          <cell r="A1230">
            <v>5075</v>
          </cell>
          <cell r="B1230" t="str">
            <v>KEN022</v>
          </cell>
          <cell r="C1230" t="str">
            <v>KE654</v>
          </cell>
          <cell r="D1230">
            <v>30</v>
          </cell>
          <cell r="E1230" t="str">
            <v>BBAM</v>
          </cell>
          <cell r="F1230" t="str">
            <v>BBAM</v>
          </cell>
          <cell r="G1230">
            <v>602685</v>
          </cell>
          <cell r="H1230">
            <v>20070626</v>
          </cell>
          <cell r="I1230">
            <v>28900.27</v>
          </cell>
          <cell r="J1230" t="str">
            <v>DMO incentive June 07</v>
          </cell>
          <cell r="K1230" t="str">
            <v>USD</v>
          </cell>
          <cell r="L1230">
            <v>436.89</v>
          </cell>
        </row>
        <row r="1231">
          <cell r="A1231">
            <v>5075</v>
          </cell>
          <cell r="B1231" t="str">
            <v>KEN022</v>
          </cell>
          <cell r="C1231" t="str">
            <v>KE654</v>
          </cell>
          <cell r="D1231">
            <v>30</v>
          </cell>
          <cell r="E1231" t="str">
            <v>BBDW</v>
          </cell>
          <cell r="F1231" t="str">
            <v>BBDW</v>
          </cell>
          <cell r="G1231">
            <v>602685</v>
          </cell>
          <cell r="H1231">
            <v>20070626</v>
          </cell>
          <cell r="I1231">
            <v>8667.6299999999992</v>
          </cell>
          <cell r="J1231" t="str">
            <v>DMO incentive June 07</v>
          </cell>
          <cell r="K1231" t="str">
            <v>USD</v>
          </cell>
          <cell r="L1231">
            <v>131.03</v>
          </cell>
        </row>
        <row r="1232">
          <cell r="A1232">
            <v>5075</v>
          </cell>
          <cell r="B1232" t="str">
            <v>KEN022</v>
          </cell>
          <cell r="C1232" t="str">
            <v>KE654</v>
          </cell>
          <cell r="D1232">
            <v>30</v>
          </cell>
          <cell r="E1232" t="str">
            <v>BBNW</v>
          </cell>
          <cell r="F1232" t="str">
            <v>BBNW</v>
          </cell>
          <cell r="G1232">
            <v>602685</v>
          </cell>
          <cell r="H1232">
            <v>20070626</v>
          </cell>
          <cell r="I1232">
            <v>17339.900000000001</v>
          </cell>
          <cell r="J1232" t="str">
            <v>DMO incentive June 07</v>
          </cell>
          <cell r="K1232" t="str">
            <v>USD</v>
          </cell>
          <cell r="L1232">
            <v>262.13</v>
          </cell>
        </row>
        <row r="1233">
          <cell r="A1233">
            <v>5075</v>
          </cell>
          <cell r="B1233" t="str">
            <v>KEN022</v>
          </cell>
          <cell r="C1233" t="str">
            <v>KE654</v>
          </cell>
          <cell r="D1233">
            <v>30</v>
          </cell>
          <cell r="E1233" t="str">
            <v>BBPW</v>
          </cell>
          <cell r="F1233" t="str">
            <v>BBPW</v>
          </cell>
          <cell r="G1233">
            <v>602685</v>
          </cell>
          <cell r="H1233">
            <v>20070626</v>
          </cell>
          <cell r="I1233">
            <v>325246.28000000003</v>
          </cell>
          <cell r="J1233" t="str">
            <v>DMO incentive June 07</v>
          </cell>
          <cell r="K1233" t="str">
            <v>USD</v>
          </cell>
          <cell r="L1233">
            <v>4916.8</v>
          </cell>
        </row>
        <row r="1234">
          <cell r="A1234">
            <v>5075</v>
          </cell>
          <cell r="B1234" t="str">
            <v>KEN022</v>
          </cell>
          <cell r="C1234" t="str">
            <v>KE654</v>
          </cell>
          <cell r="D1234">
            <v>30</v>
          </cell>
          <cell r="E1234" t="str">
            <v>BBSC</v>
          </cell>
          <cell r="F1234" t="str">
            <v>BBSC</v>
          </cell>
          <cell r="G1234">
            <v>602685</v>
          </cell>
          <cell r="H1234">
            <v>20070626</v>
          </cell>
          <cell r="I1234">
            <v>6949.72</v>
          </cell>
          <cell r="J1234" t="str">
            <v>DMO incentive June 07</v>
          </cell>
          <cell r="K1234" t="str">
            <v>USD</v>
          </cell>
          <cell r="L1234">
            <v>105.06</v>
          </cell>
        </row>
        <row r="1235">
          <cell r="A1235">
            <v>5412</v>
          </cell>
          <cell r="B1235" t="str">
            <v>KEN022</v>
          </cell>
          <cell r="C1235" t="str">
            <v>KE654</v>
          </cell>
          <cell r="D1235">
            <v>30</v>
          </cell>
          <cell r="E1235" t="str">
            <v>BDBL</v>
          </cell>
          <cell r="F1235" t="str">
            <v>BDBL</v>
          </cell>
          <cell r="G1235">
            <v>204113</v>
          </cell>
          <cell r="H1235">
            <v>20070627</v>
          </cell>
          <cell r="I1235">
            <v>3480.17</v>
          </cell>
          <cell r="J1235" t="str">
            <v>104922 Spare parts supp p</v>
          </cell>
          <cell r="K1235" t="str">
            <v>USD</v>
          </cell>
          <cell r="L1235">
            <v>52.65</v>
          </cell>
        </row>
        <row r="1236">
          <cell r="A1236">
            <v>5260</v>
          </cell>
          <cell r="B1236" t="str">
            <v>KEN022</v>
          </cell>
          <cell r="C1236" t="str">
            <v>KE654</v>
          </cell>
          <cell r="D1236">
            <v>30</v>
          </cell>
          <cell r="E1236" t="str">
            <v>BDBR</v>
          </cell>
          <cell r="F1236" t="str">
            <v>BDBR</v>
          </cell>
          <cell r="G1236">
            <v>204114</v>
          </cell>
          <cell r="H1236">
            <v>20070627</v>
          </cell>
          <cell r="I1236">
            <v>7540.03</v>
          </cell>
          <cell r="J1236" t="str">
            <v>Water Pump Supp Pmt</v>
          </cell>
          <cell r="K1236" t="str">
            <v>USD</v>
          </cell>
          <cell r="L1236">
            <v>114.07</v>
          </cell>
        </row>
        <row r="1237">
          <cell r="A1237">
            <v>5412</v>
          </cell>
          <cell r="B1237" t="str">
            <v>KEN022</v>
          </cell>
          <cell r="C1237" t="str">
            <v>KE654</v>
          </cell>
          <cell r="D1237">
            <v>30</v>
          </cell>
          <cell r="E1237" t="str">
            <v>BDBL</v>
          </cell>
          <cell r="F1237" t="str">
            <v>BDBL</v>
          </cell>
          <cell r="G1237">
            <v>204115</v>
          </cell>
          <cell r="H1237">
            <v>20070627</v>
          </cell>
          <cell r="I1237">
            <v>34800.33</v>
          </cell>
          <cell r="J1237" t="str">
            <v>109227 Inter-phase Relay</v>
          </cell>
          <cell r="K1237" t="str">
            <v>USD</v>
          </cell>
          <cell r="L1237">
            <v>526.48</v>
          </cell>
        </row>
        <row r="1238">
          <cell r="A1238">
            <v>5012</v>
          </cell>
          <cell r="B1238" t="str">
            <v>KEN022</v>
          </cell>
          <cell r="C1238" t="str">
            <v>KE654</v>
          </cell>
          <cell r="D1238">
            <v>30</v>
          </cell>
          <cell r="E1238" t="str">
            <v>PMEG</v>
          </cell>
          <cell r="F1238" t="str">
            <v>PMEG</v>
          </cell>
          <cell r="G1238">
            <v>100452</v>
          </cell>
          <cell r="H1238">
            <v>20070629</v>
          </cell>
          <cell r="I1238">
            <v>249933.55</v>
          </cell>
          <cell r="J1238" t="str">
            <v>Gordon June'07 P/roll</v>
          </cell>
          <cell r="K1238" t="str">
            <v>USD</v>
          </cell>
          <cell r="L1238">
            <v>3780</v>
          </cell>
        </row>
        <row r="1239">
          <cell r="A1239">
            <v>5042</v>
          </cell>
          <cell r="B1239" t="str">
            <v>KEN022</v>
          </cell>
          <cell r="C1239" t="str">
            <v>KE654</v>
          </cell>
          <cell r="D1239">
            <v>30</v>
          </cell>
          <cell r="E1239" t="str">
            <v>PMEG</v>
          </cell>
          <cell r="F1239" t="str">
            <v>PMEG</v>
          </cell>
          <cell r="G1239">
            <v>100452</v>
          </cell>
          <cell r="H1239">
            <v>20070629</v>
          </cell>
          <cell r="I1239">
            <v>16250.31</v>
          </cell>
          <cell r="J1239" t="str">
            <v>Gordon June'07 Insurance</v>
          </cell>
          <cell r="K1239" t="str">
            <v>USD</v>
          </cell>
          <cell r="L1239">
            <v>245.77</v>
          </cell>
        </row>
        <row r="1240">
          <cell r="A1240">
            <v>5044</v>
          </cell>
          <cell r="B1240" t="str">
            <v>KEN022</v>
          </cell>
          <cell r="C1240" t="str">
            <v>KE654</v>
          </cell>
          <cell r="D1240">
            <v>30</v>
          </cell>
          <cell r="E1240" t="str">
            <v>PMEG</v>
          </cell>
          <cell r="F1240" t="str">
            <v>PMEG</v>
          </cell>
          <cell r="G1240">
            <v>100452</v>
          </cell>
          <cell r="H1240">
            <v>20070629</v>
          </cell>
          <cell r="I1240">
            <v>10715.41</v>
          </cell>
          <cell r="J1240" t="str">
            <v>Gordon June'07 benefits</v>
          </cell>
          <cell r="K1240" t="str">
            <v>USD</v>
          </cell>
          <cell r="L1240">
            <v>162.06</v>
          </cell>
        </row>
        <row r="1241">
          <cell r="A1241">
            <v>5052</v>
          </cell>
          <cell r="B1241" t="str">
            <v>KEN022</v>
          </cell>
          <cell r="C1241" t="str">
            <v>KE654</v>
          </cell>
          <cell r="D1241">
            <v>30</v>
          </cell>
          <cell r="E1241" t="str">
            <v>PMEG</v>
          </cell>
          <cell r="F1241" t="str">
            <v>PMEG</v>
          </cell>
          <cell r="G1241">
            <v>100452</v>
          </cell>
          <cell r="H1241">
            <v>20070629</v>
          </cell>
          <cell r="I1241">
            <v>45371.53</v>
          </cell>
          <cell r="J1241" t="str">
            <v>Gordon June'07 benefits</v>
          </cell>
          <cell r="K1241" t="str">
            <v>USD</v>
          </cell>
          <cell r="L1241">
            <v>686.2</v>
          </cell>
        </row>
        <row r="1242">
          <cell r="A1242">
            <v>5068</v>
          </cell>
          <cell r="B1242" t="str">
            <v>KEN022</v>
          </cell>
          <cell r="C1242" t="str">
            <v>KE654</v>
          </cell>
          <cell r="D1242">
            <v>30</v>
          </cell>
          <cell r="E1242" t="str">
            <v>PMEG</v>
          </cell>
          <cell r="F1242" t="str">
            <v>PMEG</v>
          </cell>
          <cell r="G1242">
            <v>100452</v>
          </cell>
          <cell r="H1242">
            <v>20070629</v>
          </cell>
          <cell r="I1242">
            <v>3749</v>
          </cell>
          <cell r="J1242" t="str">
            <v>Gordon June'07 benefits</v>
          </cell>
          <cell r="K1242" t="str">
            <v>USD</v>
          </cell>
          <cell r="L1242">
            <v>56.7</v>
          </cell>
        </row>
        <row r="1243">
          <cell r="A1243">
            <v>5410</v>
          </cell>
          <cell r="B1243" t="str">
            <v>KEN022</v>
          </cell>
          <cell r="C1243" t="str">
            <v>KE654</v>
          </cell>
          <cell r="D1243">
            <v>30</v>
          </cell>
          <cell r="E1243" t="str">
            <v>PMEG</v>
          </cell>
          <cell r="F1243" t="str">
            <v>PMEG</v>
          </cell>
          <cell r="G1243">
            <v>100452</v>
          </cell>
          <cell r="H1243">
            <v>20070629</v>
          </cell>
          <cell r="I1243">
            <v>-4297.8</v>
          </cell>
          <cell r="J1243" t="str">
            <v>Gordon vehicle recovery</v>
          </cell>
          <cell r="K1243" t="str">
            <v>USD</v>
          </cell>
          <cell r="L1243">
            <v>-65</v>
          </cell>
        </row>
        <row r="1244">
          <cell r="A1244">
            <v>5041</v>
          </cell>
          <cell r="B1244" t="str">
            <v>KEN022</v>
          </cell>
          <cell r="C1244" t="str">
            <v>KE654</v>
          </cell>
          <cell r="D1244">
            <v>30</v>
          </cell>
          <cell r="E1244" t="str">
            <v>BBEN</v>
          </cell>
          <cell r="F1244" t="str">
            <v>BBEN</v>
          </cell>
          <cell r="G1244">
            <v>175985</v>
          </cell>
          <cell r="H1244">
            <v>20070629</v>
          </cell>
          <cell r="I1244">
            <v>1500.26</v>
          </cell>
          <cell r="J1244" t="str">
            <v>AIR EVACUATION COVER</v>
          </cell>
          <cell r="K1244" t="str">
            <v>USD</v>
          </cell>
          <cell r="L1244">
            <v>22.69</v>
          </cell>
        </row>
        <row r="1245">
          <cell r="A1245">
            <v>5041</v>
          </cell>
          <cell r="B1245" t="str">
            <v>KEN022</v>
          </cell>
          <cell r="C1245" t="str">
            <v>KE654</v>
          </cell>
          <cell r="D1245">
            <v>30</v>
          </cell>
          <cell r="E1245" t="str">
            <v>BBEN</v>
          </cell>
          <cell r="F1245" t="str">
            <v>BBEN</v>
          </cell>
          <cell r="G1245">
            <v>175985</v>
          </cell>
          <cell r="H1245">
            <v>20070629</v>
          </cell>
          <cell r="I1245">
            <v>749.8</v>
          </cell>
          <cell r="J1245" t="str">
            <v>AIR EVACUATION COVER</v>
          </cell>
          <cell r="K1245" t="str">
            <v>USD</v>
          </cell>
          <cell r="L1245">
            <v>11.34</v>
          </cell>
        </row>
        <row r="1246">
          <cell r="A1246">
            <v>5041</v>
          </cell>
          <cell r="B1246" t="str">
            <v>KEN022</v>
          </cell>
          <cell r="C1246" t="str">
            <v>KE654</v>
          </cell>
          <cell r="D1246">
            <v>30</v>
          </cell>
          <cell r="E1246" t="str">
            <v>BBEN</v>
          </cell>
          <cell r="F1246" t="str">
            <v>BBEN</v>
          </cell>
          <cell r="G1246">
            <v>175985</v>
          </cell>
          <cell r="H1246">
            <v>20070629</v>
          </cell>
          <cell r="I1246">
            <v>1005.02</v>
          </cell>
          <cell r="J1246" t="str">
            <v>AIR EVACUATION COVER</v>
          </cell>
          <cell r="K1246" t="str">
            <v>USD</v>
          </cell>
          <cell r="L1246">
            <v>15.2</v>
          </cell>
        </row>
        <row r="1247">
          <cell r="A1247">
            <v>5041</v>
          </cell>
          <cell r="B1247" t="str">
            <v>KEN022</v>
          </cell>
          <cell r="C1247" t="str">
            <v>KE654</v>
          </cell>
          <cell r="D1247">
            <v>30</v>
          </cell>
          <cell r="E1247" t="str">
            <v>BBEN</v>
          </cell>
          <cell r="F1247" t="str">
            <v>BBEN</v>
          </cell>
          <cell r="G1247">
            <v>175985</v>
          </cell>
          <cell r="H1247">
            <v>20070629</v>
          </cell>
          <cell r="I1247">
            <v>749.8</v>
          </cell>
          <cell r="J1247" t="str">
            <v>AIR EVACUATION COVER</v>
          </cell>
          <cell r="K1247" t="str">
            <v>USD</v>
          </cell>
          <cell r="L1247">
            <v>11.34</v>
          </cell>
        </row>
        <row r="1248">
          <cell r="A1248">
            <v>5041</v>
          </cell>
          <cell r="B1248" t="str">
            <v>KEN022</v>
          </cell>
          <cell r="C1248" t="str">
            <v>KE654</v>
          </cell>
          <cell r="D1248">
            <v>30</v>
          </cell>
          <cell r="E1248" t="str">
            <v>BBEN</v>
          </cell>
          <cell r="F1248" t="str">
            <v>BBEN</v>
          </cell>
          <cell r="G1248">
            <v>175986</v>
          </cell>
          <cell r="H1248">
            <v>20070629</v>
          </cell>
          <cell r="I1248">
            <v>27503.93</v>
          </cell>
          <cell r="J1248" t="str">
            <v>OUT-PATIENT REPLENISHMENT</v>
          </cell>
          <cell r="K1248" t="str">
            <v>USD</v>
          </cell>
          <cell r="L1248">
            <v>415.97</v>
          </cell>
        </row>
        <row r="1249">
          <cell r="A1249">
            <v>5041</v>
          </cell>
          <cell r="B1249" t="str">
            <v>KEN022</v>
          </cell>
          <cell r="C1249" t="str">
            <v>KE654</v>
          </cell>
          <cell r="D1249">
            <v>30</v>
          </cell>
          <cell r="E1249" t="str">
            <v>BBEN</v>
          </cell>
          <cell r="F1249" t="str">
            <v>BBEN</v>
          </cell>
          <cell r="G1249">
            <v>175986</v>
          </cell>
          <cell r="H1249">
            <v>20070629</v>
          </cell>
          <cell r="I1249">
            <v>3876.61</v>
          </cell>
          <cell r="J1249" t="str">
            <v>OUT-PATIENT REPLENISHMENT</v>
          </cell>
          <cell r="K1249" t="str">
            <v>USD</v>
          </cell>
          <cell r="L1249">
            <v>58.63</v>
          </cell>
        </row>
        <row r="1250">
          <cell r="A1250">
            <v>5041</v>
          </cell>
          <cell r="B1250" t="str">
            <v>KEN022</v>
          </cell>
          <cell r="C1250" t="str">
            <v>KE654</v>
          </cell>
          <cell r="D1250">
            <v>30</v>
          </cell>
          <cell r="E1250" t="str">
            <v>BBEN</v>
          </cell>
          <cell r="F1250" t="str">
            <v>BBEN</v>
          </cell>
          <cell r="G1250">
            <v>175986</v>
          </cell>
          <cell r="H1250">
            <v>20070629</v>
          </cell>
          <cell r="I1250">
            <v>1699.94</v>
          </cell>
          <cell r="J1250" t="str">
            <v>OUT-PATIENT REPLENISHMENT</v>
          </cell>
          <cell r="K1250" t="str">
            <v>USD</v>
          </cell>
          <cell r="L1250">
            <v>25.71</v>
          </cell>
        </row>
        <row r="1251">
          <cell r="A1251">
            <v>5041</v>
          </cell>
          <cell r="B1251" t="str">
            <v>KEN022</v>
          </cell>
          <cell r="C1251" t="str">
            <v>KE654</v>
          </cell>
          <cell r="D1251">
            <v>30</v>
          </cell>
          <cell r="E1251" t="str">
            <v>BBEN</v>
          </cell>
          <cell r="F1251" t="str">
            <v>BBEN</v>
          </cell>
          <cell r="G1251">
            <v>175986</v>
          </cell>
          <cell r="H1251">
            <v>20070629</v>
          </cell>
          <cell r="I1251">
            <v>2749.93</v>
          </cell>
          <cell r="J1251" t="str">
            <v>OUT-PATIENT REPLENISHMENT</v>
          </cell>
          <cell r="K1251" t="str">
            <v>USD</v>
          </cell>
          <cell r="L1251">
            <v>41.59</v>
          </cell>
        </row>
        <row r="1252">
          <cell r="A1252">
            <v>5041</v>
          </cell>
          <cell r="B1252" t="str">
            <v>KEN022</v>
          </cell>
          <cell r="C1252" t="str">
            <v>KE654</v>
          </cell>
          <cell r="D1252">
            <v>30</v>
          </cell>
          <cell r="E1252" t="str">
            <v>BBEN</v>
          </cell>
          <cell r="F1252" t="str">
            <v>BBEN</v>
          </cell>
          <cell r="G1252">
            <v>175986</v>
          </cell>
          <cell r="H1252">
            <v>20070629</v>
          </cell>
          <cell r="I1252">
            <v>9534.5</v>
          </cell>
          <cell r="J1252" t="str">
            <v>OUT-PATIENT REPLENISHMENT</v>
          </cell>
          <cell r="K1252" t="str">
            <v>USD</v>
          </cell>
          <cell r="L1252">
            <v>144.19999999999999</v>
          </cell>
        </row>
        <row r="1253">
          <cell r="A1253">
            <v>5041</v>
          </cell>
          <cell r="B1253" t="str">
            <v>KEN022</v>
          </cell>
          <cell r="C1253" t="str">
            <v>KE654</v>
          </cell>
          <cell r="D1253">
            <v>30</v>
          </cell>
          <cell r="E1253" t="str">
            <v>BBEN</v>
          </cell>
          <cell r="F1253" t="str">
            <v>BBEN</v>
          </cell>
          <cell r="G1253">
            <v>175986</v>
          </cell>
          <cell r="H1253">
            <v>20070629</v>
          </cell>
          <cell r="I1253">
            <v>11371.32</v>
          </cell>
          <cell r="J1253" t="str">
            <v>OUT-PATIENT REPLENISHMENT</v>
          </cell>
          <cell r="K1253" t="str">
            <v>USD</v>
          </cell>
          <cell r="L1253">
            <v>171.98</v>
          </cell>
        </row>
        <row r="1254">
          <cell r="A1254">
            <v>5041</v>
          </cell>
          <cell r="B1254" t="str">
            <v>KEN022</v>
          </cell>
          <cell r="C1254" t="str">
            <v>KE654</v>
          </cell>
          <cell r="D1254">
            <v>30</v>
          </cell>
          <cell r="E1254" t="str">
            <v>BBEN</v>
          </cell>
          <cell r="F1254" t="str">
            <v>BBEN</v>
          </cell>
          <cell r="G1254">
            <v>175986</v>
          </cell>
          <cell r="H1254">
            <v>20070629</v>
          </cell>
          <cell r="I1254">
            <v>10046.93</v>
          </cell>
          <cell r="J1254" t="str">
            <v>OUT-PATIENT REPLENISHMENT</v>
          </cell>
          <cell r="K1254" t="str">
            <v>USD</v>
          </cell>
          <cell r="L1254">
            <v>151.94999999999999</v>
          </cell>
        </row>
        <row r="1255">
          <cell r="A1255">
            <v>5041</v>
          </cell>
          <cell r="B1255" t="str">
            <v>KEN022</v>
          </cell>
          <cell r="C1255" t="str">
            <v>KE654</v>
          </cell>
          <cell r="D1255">
            <v>30</v>
          </cell>
          <cell r="E1255" t="str">
            <v>BBEN</v>
          </cell>
          <cell r="F1255" t="str">
            <v>BBEN</v>
          </cell>
          <cell r="G1255">
            <v>175986</v>
          </cell>
          <cell r="H1255">
            <v>20070629</v>
          </cell>
          <cell r="I1255">
            <v>10903.19</v>
          </cell>
          <cell r="J1255" t="str">
            <v>OUT-PATIENT REPLENISHMENT</v>
          </cell>
          <cell r="K1255" t="str">
            <v>USD</v>
          </cell>
          <cell r="L1255">
            <v>164.9</v>
          </cell>
        </row>
        <row r="1256">
          <cell r="A1256">
            <v>5041</v>
          </cell>
          <cell r="B1256" t="str">
            <v>KEN022</v>
          </cell>
          <cell r="C1256" t="str">
            <v>KE654</v>
          </cell>
          <cell r="D1256">
            <v>30</v>
          </cell>
          <cell r="E1256" t="str">
            <v>BBEN</v>
          </cell>
          <cell r="F1256" t="str">
            <v>BBEN</v>
          </cell>
          <cell r="G1256">
            <v>175986</v>
          </cell>
          <cell r="H1256">
            <v>20070629</v>
          </cell>
          <cell r="I1256">
            <v>3411.13</v>
          </cell>
          <cell r="J1256" t="str">
            <v>OUT-PATIENT REPLENISHMENT</v>
          </cell>
          <cell r="K1256" t="str">
            <v>USD</v>
          </cell>
          <cell r="L1256">
            <v>51.59</v>
          </cell>
        </row>
        <row r="1257">
          <cell r="A1257">
            <v>5041</v>
          </cell>
          <cell r="B1257" t="str">
            <v>KEN022</v>
          </cell>
          <cell r="C1257" t="str">
            <v>KE654</v>
          </cell>
          <cell r="D1257">
            <v>30</v>
          </cell>
          <cell r="E1257" t="str">
            <v>BBEN</v>
          </cell>
          <cell r="F1257" t="str">
            <v>BBEN</v>
          </cell>
          <cell r="G1257">
            <v>175986</v>
          </cell>
          <cell r="H1257">
            <v>20070629</v>
          </cell>
          <cell r="I1257">
            <v>3474.61</v>
          </cell>
          <cell r="J1257" t="str">
            <v>OUT-PATIENT REPLENISHMENT</v>
          </cell>
          <cell r="K1257" t="str">
            <v>USD</v>
          </cell>
          <cell r="L1257">
            <v>52.55</v>
          </cell>
        </row>
        <row r="1258">
          <cell r="A1258">
            <v>5041</v>
          </cell>
          <cell r="B1258" t="str">
            <v>KEN022</v>
          </cell>
          <cell r="C1258" t="str">
            <v>KE654</v>
          </cell>
          <cell r="D1258">
            <v>30</v>
          </cell>
          <cell r="E1258" t="str">
            <v>BBEN</v>
          </cell>
          <cell r="F1258" t="str">
            <v>BBEN</v>
          </cell>
          <cell r="G1258">
            <v>175986</v>
          </cell>
          <cell r="H1258">
            <v>20070629</v>
          </cell>
          <cell r="I1258">
            <v>56635.07</v>
          </cell>
          <cell r="J1258" t="str">
            <v>OUT-PATIENT REPLENISHMENT</v>
          </cell>
          <cell r="K1258" t="str">
            <v>USD</v>
          </cell>
          <cell r="L1258">
            <v>856.55</v>
          </cell>
        </row>
        <row r="1259">
          <cell r="A1259">
            <v>5041</v>
          </cell>
          <cell r="B1259" t="str">
            <v>KEN022</v>
          </cell>
          <cell r="C1259" t="str">
            <v>KE654</v>
          </cell>
          <cell r="D1259">
            <v>30</v>
          </cell>
          <cell r="E1259" t="str">
            <v>BBEN</v>
          </cell>
          <cell r="F1259" t="str">
            <v>BBEN</v>
          </cell>
          <cell r="G1259">
            <v>175986</v>
          </cell>
          <cell r="H1259">
            <v>20070629</v>
          </cell>
          <cell r="I1259">
            <v>690.29</v>
          </cell>
          <cell r="J1259" t="str">
            <v>OUT-PATIENT REPLENISHMENT</v>
          </cell>
          <cell r="K1259" t="str">
            <v>USD</v>
          </cell>
          <cell r="L1259">
            <v>10.44</v>
          </cell>
        </row>
        <row r="1260">
          <cell r="A1260">
            <v>5043</v>
          </cell>
          <cell r="B1260" t="str">
            <v>KEN022</v>
          </cell>
          <cell r="C1260" t="str">
            <v>KE654</v>
          </cell>
          <cell r="D1260">
            <v>30</v>
          </cell>
          <cell r="E1260" t="str">
            <v>BBEN</v>
          </cell>
          <cell r="F1260" t="str">
            <v>BBEN</v>
          </cell>
          <cell r="G1260">
            <v>175987</v>
          </cell>
          <cell r="H1260">
            <v>20070629</v>
          </cell>
          <cell r="I1260">
            <v>73839.5</v>
          </cell>
          <cell r="J1260" t="str">
            <v>SETTLMENT OF ACCRUED BENE</v>
          </cell>
          <cell r="K1260" t="str">
            <v>USD</v>
          </cell>
          <cell r="L1260">
            <v>1116.75</v>
          </cell>
        </row>
        <row r="1261">
          <cell r="A1261">
            <v>5043</v>
          </cell>
          <cell r="B1261" t="str">
            <v>KEN022</v>
          </cell>
          <cell r="C1261" t="str">
            <v>KE654</v>
          </cell>
          <cell r="D1261">
            <v>30</v>
          </cell>
          <cell r="E1261" t="str">
            <v>BBEN</v>
          </cell>
          <cell r="F1261" t="str">
            <v>BBEN</v>
          </cell>
          <cell r="G1261">
            <v>175987</v>
          </cell>
          <cell r="H1261">
            <v>20070629</v>
          </cell>
          <cell r="I1261">
            <v>3138.05</v>
          </cell>
          <cell r="J1261" t="str">
            <v>SETTLMENT OF ACCRUED BENE</v>
          </cell>
          <cell r="K1261" t="str">
            <v>USD</v>
          </cell>
          <cell r="L1261">
            <v>47.46</v>
          </cell>
        </row>
        <row r="1262">
          <cell r="A1262">
            <v>5043</v>
          </cell>
          <cell r="B1262" t="str">
            <v>KEN022</v>
          </cell>
          <cell r="C1262" t="str">
            <v>KE654</v>
          </cell>
          <cell r="D1262">
            <v>30</v>
          </cell>
          <cell r="E1262" t="str">
            <v>BBEN</v>
          </cell>
          <cell r="F1262" t="str">
            <v>BBEN</v>
          </cell>
          <cell r="G1262">
            <v>175987</v>
          </cell>
          <cell r="H1262">
            <v>20070629</v>
          </cell>
          <cell r="I1262">
            <v>1464.56</v>
          </cell>
          <cell r="J1262" t="str">
            <v>SETTLMENT OF ACCRUED BENE</v>
          </cell>
          <cell r="K1262" t="str">
            <v>USD</v>
          </cell>
          <cell r="L1262">
            <v>22.15</v>
          </cell>
        </row>
        <row r="1263">
          <cell r="A1263">
            <v>5043</v>
          </cell>
          <cell r="B1263" t="str">
            <v>KEN022</v>
          </cell>
          <cell r="C1263" t="str">
            <v>KE654</v>
          </cell>
          <cell r="D1263">
            <v>30</v>
          </cell>
          <cell r="E1263" t="str">
            <v>BBEN</v>
          </cell>
          <cell r="F1263" t="str">
            <v>BBEN</v>
          </cell>
          <cell r="G1263">
            <v>175987</v>
          </cell>
          <cell r="H1263">
            <v>20070629</v>
          </cell>
          <cell r="I1263">
            <v>8146.64</v>
          </cell>
          <cell r="J1263" t="str">
            <v>SETTLMENT OF ACCRUED BENE</v>
          </cell>
          <cell r="K1263" t="str">
            <v>USD</v>
          </cell>
          <cell r="L1263">
            <v>123.21</v>
          </cell>
        </row>
        <row r="1264">
          <cell r="A1264">
            <v>5043</v>
          </cell>
          <cell r="B1264" t="str">
            <v>KEN022</v>
          </cell>
          <cell r="C1264" t="str">
            <v>KE654</v>
          </cell>
          <cell r="D1264">
            <v>30</v>
          </cell>
          <cell r="E1264" t="str">
            <v>BBEN</v>
          </cell>
          <cell r="F1264" t="str">
            <v>BBEN</v>
          </cell>
          <cell r="G1264">
            <v>175987</v>
          </cell>
          <cell r="H1264">
            <v>20070629</v>
          </cell>
          <cell r="I1264">
            <v>19274.64</v>
          </cell>
          <cell r="J1264" t="str">
            <v>SETTLMENT OF ACCRUED BENE</v>
          </cell>
          <cell r="K1264" t="str">
            <v>USD</v>
          </cell>
          <cell r="L1264">
            <v>291.51</v>
          </cell>
        </row>
        <row r="1265">
          <cell r="A1265">
            <v>5043</v>
          </cell>
          <cell r="B1265" t="str">
            <v>KEN022</v>
          </cell>
          <cell r="C1265" t="str">
            <v>KE654</v>
          </cell>
          <cell r="D1265">
            <v>30</v>
          </cell>
          <cell r="E1265" t="str">
            <v>BBEN</v>
          </cell>
          <cell r="F1265" t="str">
            <v>BBEN</v>
          </cell>
          <cell r="G1265">
            <v>175987</v>
          </cell>
          <cell r="H1265">
            <v>20070629</v>
          </cell>
          <cell r="I1265">
            <v>11325.69</v>
          </cell>
          <cell r="J1265" t="str">
            <v>SETTLMENT OF ACCRUED BENE</v>
          </cell>
          <cell r="K1265" t="str">
            <v>USD</v>
          </cell>
          <cell r="L1265">
            <v>171.29</v>
          </cell>
        </row>
        <row r="1266">
          <cell r="A1266">
            <v>5043</v>
          </cell>
          <cell r="B1266" t="str">
            <v>KEN022</v>
          </cell>
          <cell r="C1266" t="str">
            <v>KE654</v>
          </cell>
          <cell r="D1266">
            <v>30</v>
          </cell>
          <cell r="E1266" t="str">
            <v>BBEN</v>
          </cell>
          <cell r="F1266" t="str">
            <v>BBEN</v>
          </cell>
          <cell r="G1266">
            <v>175987</v>
          </cell>
          <cell r="H1266">
            <v>20070629</v>
          </cell>
          <cell r="I1266">
            <v>5988.49</v>
          </cell>
          <cell r="J1266" t="str">
            <v>SETTLMENT OF ACCRUED BENE</v>
          </cell>
          <cell r="K1266" t="str">
            <v>USD</v>
          </cell>
          <cell r="L1266">
            <v>90.57</v>
          </cell>
        </row>
        <row r="1267">
          <cell r="A1267">
            <v>5043</v>
          </cell>
          <cell r="B1267" t="str">
            <v>KEN022</v>
          </cell>
          <cell r="C1267" t="str">
            <v>KE654</v>
          </cell>
          <cell r="D1267">
            <v>30</v>
          </cell>
          <cell r="E1267" t="str">
            <v>BBEN</v>
          </cell>
          <cell r="F1267" t="str">
            <v>BBEN</v>
          </cell>
          <cell r="G1267">
            <v>175987</v>
          </cell>
          <cell r="H1267">
            <v>20070629</v>
          </cell>
          <cell r="I1267">
            <v>15435.05</v>
          </cell>
          <cell r="J1267" t="str">
            <v>SETTLMENT OF ACCRUED BENE</v>
          </cell>
          <cell r="K1267" t="str">
            <v>USD</v>
          </cell>
          <cell r="L1267">
            <v>233.44</v>
          </cell>
        </row>
        <row r="1268">
          <cell r="A1268">
            <v>5043</v>
          </cell>
          <cell r="B1268" t="str">
            <v>KEN022</v>
          </cell>
          <cell r="C1268" t="str">
            <v>KE654</v>
          </cell>
          <cell r="D1268">
            <v>30</v>
          </cell>
          <cell r="E1268" t="str">
            <v>BBEN</v>
          </cell>
          <cell r="F1268" t="str">
            <v>BBEN</v>
          </cell>
          <cell r="G1268">
            <v>175987</v>
          </cell>
          <cell r="H1268">
            <v>20070629</v>
          </cell>
          <cell r="I1268">
            <v>1149.83</v>
          </cell>
          <cell r="J1268" t="str">
            <v>SETTLMENT OF ACCRUED BENE</v>
          </cell>
          <cell r="K1268" t="str">
            <v>USD</v>
          </cell>
          <cell r="L1268">
            <v>17.39</v>
          </cell>
        </row>
        <row r="1269">
          <cell r="A1269">
            <v>5043</v>
          </cell>
          <cell r="B1269" t="str">
            <v>KEN022</v>
          </cell>
          <cell r="C1269" t="str">
            <v>KE654</v>
          </cell>
          <cell r="D1269">
            <v>30</v>
          </cell>
          <cell r="E1269" t="str">
            <v>BBEN</v>
          </cell>
          <cell r="F1269" t="str">
            <v>BBEN</v>
          </cell>
          <cell r="G1269">
            <v>175987</v>
          </cell>
          <cell r="H1269">
            <v>20070629</v>
          </cell>
          <cell r="I1269">
            <v>1467.2</v>
          </cell>
          <cell r="J1269" t="str">
            <v>SETTLMENT OF ACCRUED BENE</v>
          </cell>
          <cell r="K1269" t="str">
            <v>USD</v>
          </cell>
          <cell r="L1269">
            <v>22.19</v>
          </cell>
        </row>
        <row r="1270">
          <cell r="A1270">
            <v>5043</v>
          </cell>
          <cell r="B1270" t="str">
            <v>KEN022</v>
          </cell>
          <cell r="C1270" t="str">
            <v>KE654</v>
          </cell>
          <cell r="D1270">
            <v>30</v>
          </cell>
          <cell r="E1270" t="str">
            <v>BBEN</v>
          </cell>
          <cell r="F1270" t="str">
            <v>BBEN</v>
          </cell>
          <cell r="G1270">
            <v>175987</v>
          </cell>
          <cell r="H1270">
            <v>20070629</v>
          </cell>
          <cell r="I1270">
            <v>31167.64</v>
          </cell>
          <cell r="J1270" t="str">
            <v>SETTLMENT OF ACCRUED BENE</v>
          </cell>
          <cell r="K1270" t="str">
            <v>USD</v>
          </cell>
          <cell r="L1270">
            <v>471.38</v>
          </cell>
        </row>
        <row r="1271">
          <cell r="A1271">
            <v>5043</v>
          </cell>
          <cell r="B1271" t="str">
            <v>KEN022</v>
          </cell>
          <cell r="C1271" t="str">
            <v>KE654</v>
          </cell>
          <cell r="D1271">
            <v>30</v>
          </cell>
          <cell r="E1271" t="str">
            <v>BBEN</v>
          </cell>
          <cell r="F1271" t="str">
            <v>BBEN</v>
          </cell>
          <cell r="G1271">
            <v>175987</v>
          </cell>
          <cell r="H1271">
            <v>20070629</v>
          </cell>
          <cell r="I1271">
            <v>1207.3499999999999</v>
          </cell>
          <cell r="J1271" t="str">
            <v>SETTLMENT OF ACCRUED BENE</v>
          </cell>
          <cell r="K1271" t="str">
            <v>USD</v>
          </cell>
          <cell r="L1271">
            <v>18.260000000000002</v>
          </cell>
        </row>
        <row r="1272">
          <cell r="A1272">
            <v>5043</v>
          </cell>
          <cell r="B1272" t="str">
            <v>KEN022</v>
          </cell>
          <cell r="C1272" t="str">
            <v>KE654</v>
          </cell>
          <cell r="D1272">
            <v>30</v>
          </cell>
          <cell r="E1272" t="str">
            <v>BBEN</v>
          </cell>
          <cell r="F1272" t="str">
            <v>BBEN</v>
          </cell>
          <cell r="G1272">
            <v>175987</v>
          </cell>
          <cell r="H1272">
            <v>20070629</v>
          </cell>
          <cell r="I1272">
            <v>3329.14</v>
          </cell>
          <cell r="J1272" t="str">
            <v>SETTLMENT OF ACCRUED BENE</v>
          </cell>
          <cell r="K1272" t="str">
            <v>USD</v>
          </cell>
          <cell r="L1272">
            <v>50.35</v>
          </cell>
        </row>
        <row r="1273">
          <cell r="A1273">
            <v>5043</v>
          </cell>
          <cell r="B1273" t="str">
            <v>KEN022</v>
          </cell>
          <cell r="C1273" t="str">
            <v>KE654</v>
          </cell>
          <cell r="D1273">
            <v>30</v>
          </cell>
          <cell r="E1273" t="str">
            <v>BBEN</v>
          </cell>
          <cell r="F1273" t="str">
            <v>BBEN</v>
          </cell>
          <cell r="G1273">
            <v>175988</v>
          </cell>
          <cell r="H1273">
            <v>20070629</v>
          </cell>
          <cell r="I1273">
            <v>1971.04</v>
          </cell>
          <cell r="J1273" t="str">
            <v>JUNE07 LEAVE ALLOW ACCRUA</v>
          </cell>
          <cell r="K1273" t="str">
            <v>USD</v>
          </cell>
          <cell r="L1273">
            <v>29.81</v>
          </cell>
        </row>
        <row r="1274">
          <cell r="A1274">
            <v>5043</v>
          </cell>
          <cell r="B1274" t="str">
            <v>KEN022</v>
          </cell>
          <cell r="C1274" t="str">
            <v>KE654</v>
          </cell>
          <cell r="D1274">
            <v>30</v>
          </cell>
          <cell r="E1274" t="str">
            <v>BBEN</v>
          </cell>
          <cell r="F1274" t="str">
            <v>BBEN</v>
          </cell>
          <cell r="G1274">
            <v>175988</v>
          </cell>
          <cell r="H1274">
            <v>20070629</v>
          </cell>
          <cell r="I1274">
            <v>1321.08</v>
          </cell>
          <cell r="J1274" t="str">
            <v>JUNE07 LEAVE ALLOW ACCRUA</v>
          </cell>
          <cell r="K1274" t="str">
            <v>USD</v>
          </cell>
          <cell r="L1274">
            <v>19.98</v>
          </cell>
        </row>
        <row r="1275">
          <cell r="A1275">
            <v>5021</v>
          </cell>
          <cell r="B1275" t="str">
            <v>KEN022</v>
          </cell>
          <cell r="C1275" t="str">
            <v>KE654</v>
          </cell>
          <cell r="D1275">
            <v>30</v>
          </cell>
          <cell r="E1275" t="str">
            <v>BBEN</v>
          </cell>
          <cell r="F1275" t="str">
            <v>BBEN</v>
          </cell>
          <cell r="G1275">
            <v>175989</v>
          </cell>
          <cell r="H1275">
            <v>20070629</v>
          </cell>
          <cell r="I1275">
            <v>5800.05</v>
          </cell>
          <cell r="J1275" t="str">
            <v>JUNE07 NSSF CONT'R</v>
          </cell>
          <cell r="K1275" t="str">
            <v>USD</v>
          </cell>
          <cell r="L1275">
            <v>87.72</v>
          </cell>
        </row>
        <row r="1276">
          <cell r="A1276">
            <v>5021</v>
          </cell>
          <cell r="B1276" t="str">
            <v>KEN022</v>
          </cell>
          <cell r="C1276" t="str">
            <v>KE654</v>
          </cell>
          <cell r="D1276">
            <v>30</v>
          </cell>
          <cell r="E1276" t="str">
            <v>BBEN</v>
          </cell>
          <cell r="F1276" t="str">
            <v>BBEN</v>
          </cell>
          <cell r="G1276">
            <v>175989</v>
          </cell>
          <cell r="H1276">
            <v>20070629</v>
          </cell>
          <cell r="I1276">
            <v>66.78</v>
          </cell>
          <cell r="J1276" t="str">
            <v>JUNE07 NSSF CONT'R</v>
          </cell>
          <cell r="K1276" t="str">
            <v>USD</v>
          </cell>
          <cell r="L1276">
            <v>1.01</v>
          </cell>
        </row>
        <row r="1277">
          <cell r="A1277">
            <v>5021</v>
          </cell>
          <cell r="B1277" t="str">
            <v>KEN022</v>
          </cell>
          <cell r="C1277" t="str">
            <v>KE654</v>
          </cell>
          <cell r="D1277">
            <v>30</v>
          </cell>
          <cell r="E1277" t="str">
            <v>BBEN</v>
          </cell>
          <cell r="F1277" t="str">
            <v>BBEN</v>
          </cell>
          <cell r="G1277">
            <v>175989</v>
          </cell>
          <cell r="H1277">
            <v>20070629</v>
          </cell>
          <cell r="I1277">
            <v>99.84</v>
          </cell>
          <cell r="J1277" t="str">
            <v>JUNE07 NSSF CONT'R</v>
          </cell>
          <cell r="K1277" t="str">
            <v>USD</v>
          </cell>
          <cell r="L1277">
            <v>1.51</v>
          </cell>
        </row>
        <row r="1278">
          <cell r="A1278">
            <v>5021</v>
          </cell>
          <cell r="B1278" t="str">
            <v>KEN022</v>
          </cell>
          <cell r="C1278" t="str">
            <v>KE654</v>
          </cell>
          <cell r="D1278">
            <v>30</v>
          </cell>
          <cell r="E1278" t="str">
            <v>BBEN</v>
          </cell>
          <cell r="F1278" t="str">
            <v>BBEN</v>
          </cell>
          <cell r="G1278">
            <v>175989</v>
          </cell>
          <cell r="H1278">
            <v>20070629</v>
          </cell>
          <cell r="I1278">
            <v>99.84</v>
          </cell>
          <cell r="J1278" t="str">
            <v>JUNE07 NSSF CONT'R</v>
          </cell>
          <cell r="K1278" t="str">
            <v>USD</v>
          </cell>
          <cell r="L1278">
            <v>1.51</v>
          </cell>
        </row>
        <row r="1279">
          <cell r="A1279">
            <v>5021</v>
          </cell>
          <cell r="B1279" t="str">
            <v>KEN022</v>
          </cell>
          <cell r="C1279" t="str">
            <v>KE654</v>
          </cell>
          <cell r="D1279">
            <v>30</v>
          </cell>
          <cell r="E1279" t="str">
            <v>BBEN</v>
          </cell>
          <cell r="F1279" t="str">
            <v>BBEN</v>
          </cell>
          <cell r="G1279">
            <v>175989</v>
          </cell>
          <cell r="H1279">
            <v>20070629</v>
          </cell>
          <cell r="I1279">
            <v>800.05</v>
          </cell>
          <cell r="J1279" t="str">
            <v>JUNE07 NSSF CONT'R</v>
          </cell>
          <cell r="K1279" t="str">
            <v>USD</v>
          </cell>
          <cell r="L1279">
            <v>12.1</v>
          </cell>
        </row>
        <row r="1280">
          <cell r="A1280">
            <v>5021</v>
          </cell>
          <cell r="B1280" t="str">
            <v>KEN022</v>
          </cell>
          <cell r="C1280" t="str">
            <v>KE654</v>
          </cell>
          <cell r="D1280">
            <v>30</v>
          </cell>
          <cell r="E1280" t="str">
            <v>BBEN</v>
          </cell>
          <cell r="F1280" t="str">
            <v>BBEN</v>
          </cell>
          <cell r="G1280">
            <v>175989</v>
          </cell>
          <cell r="H1280">
            <v>20070629</v>
          </cell>
          <cell r="I1280">
            <v>700.21</v>
          </cell>
          <cell r="J1280" t="str">
            <v>JUNE07 NSSF CONT'R</v>
          </cell>
          <cell r="K1280" t="str">
            <v>USD</v>
          </cell>
          <cell r="L1280">
            <v>10.59</v>
          </cell>
        </row>
        <row r="1281">
          <cell r="A1281">
            <v>5021</v>
          </cell>
          <cell r="B1281" t="str">
            <v>KEN022</v>
          </cell>
          <cell r="C1281" t="str">
            <v>KE654</v>
          </cell>
          <cell r="D1281">
            <v>30</v>
          </cell>
          <cell r="E1281" t="str">
            <v>BBEN</v>
          </cell>
          <cell r="F1281" t="str">
            <v>BBEN</v>
          </cell>
          <cell r="G1281">
            <v>175989</v>
          </cell>
          <cell r="H1281">
            <v>20070629</v>
          </cell>
          <cell r="I1281">
            <v>267.79000000000002</v>
          </cell>
          <cell r="J1281" t="str">
            <v>JUNE07 NSSF CONT'R</v>
          </cell>
          <cell r="K1281" t="str">
            <v>USD</v>
          </cell>
          <cell r="L1281">
            <v>4.05</v>
          </cell>
        </row>
        <row r="1282">
          <cell r="A1282">
            <v>5021</v>
          </cell>
          <cell r="B1282" t="str">
            <v>KEN022</v>
          </cell>
          <cell r="C1282" t="str">
            <v>KE654</v>
          </cell>
          <cell r="D1282">
            <v>30</v>
          </cell>
          <cell r="E1282" t="str">
            <v>BBEN</v>
          </cell>
          <cell r="F1282" t="str">
            <v>BBEN</v>
          </cell>
          <cell r="G1282">
            <v>175989</v>
          </cell>
          <cell r="H1282">
            <v>20070629</v>
          </cell>
          <cell r="I1282">
            <v>499.87</v>
          </cell>
          <cell r="J1282" t="str">
            <v>JUNE07 NSSF CONT'R</v>
          </cell>
          <cell r="K1282" t="str">
            <v>USD</v>
          </cell>
          <cell r="L1282">
            <v>7.56</v>
          </cell>
        </row>
        <row r="1283">
          <cell r="A1283">
            <v>5021</v>
          </cell>
          <cell r="B1283" t="str">
            <v>KEN022</v>
          </cell>
          <cell r="C1283" t="str">
            <v>KE654</v>
          </cell>
          <cell r="D1283">
            <v>30</v>
          </cell>
          <cell r="E1283" t="str">
            <v>BBEN</v>
          </cell>
          <cell r="F1283" t="str">
            <v>BBEN</v>
          </cell>
          <cell r="G1283">
            <v>175989</v>
          </cell>
          <cell r="H1283">
            <v>20070629</v>
          </cell>
          <cell r="I1283">
            <v>99.84</v>
          </cell>
          <cell r="J1283" t="str">
            <v>JUNE07 NSSF CONT'R</v>
          </cell>
          <cell r="K1283" t="str">
            <v>USD</v>
          </cell>
          <cell r="L1283">
            <v>1.51</v>
          </cell>
        </row>
        <row r="1284">
          <cell r="A1284">
            <v>5021</v>
          </cell>
          <cell r="B1284" t="str">
            <v>KEN022</v>
          </cell>
          <cell r="C1284" t="str">
            <v>KE654</v>
          </cell>
          <cell r="D1284">
            <v>30</v>
          </cell>
          <cell r="E1284" t="str">
            <v>BBEN</v>
          </cell>
          <cell r="F1284" t="str">
            <v>BBEN</v>
          </cell>
          <cell r="G1284">
            <v>175989</v>
          </cell>
          <cell r="H1284">
            <v>20070629</v>
          </cell>
          <cell r="I1284">
            <v>99.84</v>
          </cell>
          <cell r="J1284" t="str">
            <v>JUNE07 NSSF CONT'R</v>
          </cell>
          <cell r="K1284" t="str">
            <v>USD</v>
          </cell>
          <cell r="L1284">
            <v>1.51</v>
          </cell>
        </row>
        <row r="1285">
          <cell r="A1285">
            <v>5021</v>
          </cell>
          <cell r="B1285" t="str">
            <v>KEN022</v>
          </cell>
          <cell r="C1285" t="str">
            <v>KE654</v>
          </cell>
          <cell r="D1285">
            <v>30</v>
          </cell>
          <cell r="E1285" t="str">
            <v>BBEN</v>
          </cell>
          <cell r="F1285" t="str">
            <v>BBEN</v>
          </cell>
          <cell r="G1285">
            <v>175989</v>
          </cell>
          <cell r="H1285">
            <v>20070629</v>
          </cell>
          <cell r="I1285">
            <v>1200.08</v>
          </cell>
          <cell r="J1285" t="str">
            <v>JUNE07 NSSF CONT'R</v>
          </cell>
          <cell r="K1285" t="str">
            <v>USD</v>
          </cell>
          <cell r="L1285">
            <v>18.149999999999999</v>
          </cell>
        </row>
        <row r="1286">
          <cell r="A1286">
            <v>5021</v>
          </cell>
          <cell r="B1286" t="str">
            <v>KEN022</v>
          </cell>
          <cell r="C1286" t="str">
            <v>KE654</v>
          </cell>
          <cell r="D1286">
            <v>30</v>
          </cell>
          <cell r="E1286" t="str">
            <v>BBEN</v>
          </cell>
          <cell r="F1286" t="str">
            <v>BBEN</v>
          </cell>
          <cell r="G1286">
            <v>175989</v>
          </cell>
          <cell r="H1286">
            <v>20070629</v>
          </cell>
          <cell r="I1286">
            <v>99.84</v>
          </cell>
          <cell r="J1286" t="str">
            <v>JUNE07 NSSF CONT'R</v>
          </cell>
          <cell r="K1286" t="str">
            <v>USD</v>
          </cell>
          <cell r="L1286">
            <v>1.51</v>
          </cell>
        </row>
        <row r="1287">
          <cell r="A1287">
            <v>5021</v>
          </cell>
          <cell r="B1287" t="str">
            <v>KEN022</v>
          </cell>
          <cell r="C1287" t="str">
            <v>KE654</v>
          </cell>
          <cell r="D1287">
            <v>30</v>
          </cell>
          <cell r="E1287" t="str">
            <v>BBEN</v>
          </cell>
          <cell r="F1287" t="str">
            <v>BBEN</v>
          </cell>
          <cell r="G1287">
            <v>175989</v>
          </cell>
          <cell r="H1287">
            <v>20070629</v>
          </cell>
          <cell r="I1287">
            <v>99.84</v>
          </cell>
          <cell r="J1287" t="str">
            <v>JUNE07 NSSF CONT'R</v>
          </cell>
          <cell r="K1287" t="str">
            <v>USD</v>
          </cell>
          <cell r="L1287">
            <v>1.51</v>
          </cell>
        </row>
        <row r="1288">
          <cell r="A1288">
            <v>5031</v>
          </cell>
          <cell r="B1288" t="str">
            <v>KEN022</v>
          </cell>
          <cell r="C1288" t="str">
            <v>KE654</v>
          </cell>
          <cell r="D1288">
            <v>30</v>
          </cell>
          <cell r="E1288" t="str">
            <v>BBEN</v>
          </cell>
          <cell r="F1288" t="str">
            <v>BBEN</v>
          </cell>
          <cell r="G1288">
            <v>175990</v>
          </cell>
          <cell r="H1288">
            <v>20070629</v>
          </cell>
          <cell r="I1288">
            <v>76964.33</v>
          </cell>
          <cell r="J1288" t="str">
            <v>JUNE STAFF PENSION CONT'R</v>
          </cell>
          <cell r="K1288" t="str">
            <v>USD</v>
          </cell>
          <cell r="L1288">
            <v>1164.01</v>
          </cell>
        </row>
        <row r="1289">
          <cell r="A1289">
            <v>5031</v>
          </cell>
          <cell r="B1289" t="str">
            <v>KEN022</v>
          </cell>
          <cell r="C1289" t="str">
            <v>KE654</v>
          </cell>
          <cell r="D1289">
            <v>30</v>
          </cell>
          <cell r="E1289" t="str">
            <v>BBEN</v>
          </cell>
          <cell r="F1289" t="str">
            <v>BBEN</v>
          </cell>
          <cell r="G1289">
            <v>175990</v>
          </cell>
          <cell r="H1289">
            <v>20070629</v>
          </cell>
          <cell r="I1289">
            <v>3486.51</v>
          </cell>
          <cell r="J1289" t="str">
            <v>JUNE STAFF PENSION CONT'R</v>
          </cell>
          <cell r="K1289" t="str">
            <v>USD</v>
          </cell>
          <cell r="L1289">
            <v>52.73</v>
          </cell>
        </row>
        <row r="1290">
          <cell r="A1290">
            <v>5031</v>
          </cell>
          <cell r="B1290" t="str">
            <v>KEN022</v>
          </cell>
          <cell r="C1290" t="str">
            <v>KE654</v>
          </cell>
          <cell r="D1290">
            <v>30</v>
          </cell>
          <cell r="E1290" t="str">
            <v>BBEN</v>
          </cell>
          <cell r="F1290" t="str">
            <v>BBEN</v>
          </cell>
          <cell r="G1290">
            <v>175990</v>
          </cell>
          <cell r="H1290">
            <v>20070629</v>
          </cell>
          <cell r="I1290">
            <v>2440.4899999999998</v>
          </cell>
          <cell r="J1290" t="str">
            <v>JUNE STAFF PENSION CONT'R</v>
          </cell>
          <cell r="K1290" t="str">
            <v>USD</v>
          </cell>
          <cell r="L1290">
            <v>36.909999999999997</v>
          </cell>
        </row>
        <row r="1291">
          <cell r="A1291">
            <v>5031</v>
          </cell>
          <cell r="B1291" t="str">
            <v>KEN022</v>
          </cell>
          <cell r="C1291" t="str">
            <v>KE654</v>
          </cell>
          <cell r="D1291">
            <v>30</v>
          </cell>
          <cell r="E1291" t="str">
            <v>BBEN</v>
          </cell>
          <cell r="F1291" t="str">
            <v>BBEN</v>
          </cell>
          <cell r="G1291">
            <v>175990</v>
          </cell>
          <cell r="H1291">
            <v>20070629</v>
          </cell>
          <cell r="I1291">
            <v>2324.12</v>
          </cell>
          <cell r="J1291" t="str">
            <v>JUNE STAFF PENSION CONT'R</v>
          </cell>
          <cell r="K1291" t="str">
            <v>USD</v>
          </cell>
          <cell r="L1291">
            <v>35.15</v>
          </cell>
        </row>
        <row r="1292">
          <cell r="A1292">
            <v>5031</v>
          </cell>
          <cell r="B1292" t="str">
            <v>KEN022</v>
          </cell>
          <cell r="C1292" t="str">
            <v>KE654</v>
          </cell>
          <cell r="D1292">
            <v>30</v>
          </cell>
          <cell r="E1292" t="str">
            <v>BBEN</v>
          </cell>
          <cell r="F1292" t="str">
            <v>BBEN</v>
          </cell>
          <cell r="G1292">
            <v>175990</v>
          </cell>
          <cell r="H1292">
            <v>20070629</v>
          </cell>
          <cell r="I1292">
            <v>20850.939999999999</v>
          </cell>
          <cell r="J1292" t="str">
            <v>JUNE STAFF PENSION CONT'R</v>
          </cell>
          <cell r="K1292" t="str">
            <v>USD</v>
          </cell>
          <cell r="L1292">
            <v>315.35000000000002</v>
          </cell>
        </row>
        <row r="1293">
          <cell r="A1293">
            <v>5031</v>
          </cell>
          <cell r="B1293" t="str">
            <v>KEN022</v>
          </cell>
          <cell r="C1293" t="str">
            <v>KE654</v>
          </cell>
          <cell r="D1293">
            <v>30</v>
          </cell>
          <cell r="E1293" t="str">
            <v>BBEN</v>
          </cell>
          <cell r="F1293" t="str">
            <v>BBEN</v>
          </cell>
          <cell r="G1293">
            <v>175990</v>
          </cell>
          <cell r="H1293">
            <v>20070629</v>
          </cell>
          <cell r="I1293">
            <v>17422.62</v>
          </cell>
          <cell r="J1293" t="str">
            <v>JUNE STAFF PENSION CONT'R</v>
          </cell>
          <cell r="K1293" t="str">
            <v>USD</v>
          </cell>
          <cell r="L1293">
            <v>263.5</v>
          </cell>
        </row>
        <row r="1294">
          <cell r="A1294">
            <v>5031</v>
          </cell>
          <cell r="B1294" t="str">
            <v>KEN022</v>
          </cell>
          <cell r="C1294" t="str">
            <v>KE654</v>
          </cell>
          <cell r="D1294">
            <v>30</v>
          </cell>
          <cell r="E1294" t="str">
            <v>BBEN</v>
          </cell>
          <cell r="F1294" t="str">
            <v>BBEN</v>
          </cell>
          <cell r="G1294">
            <v>175990</v>
          </cell>
          <cell r="H1294">
            <v>20070629</v>
          </cell>
          <cell r="I1294">
            <v>10565.97</v>
          </cell>
          <cell r="J1294" t="str">
            <v>JUNE STAFF PENSION CONT'R</v>
          </cell>
          <cell r="K1294" t="str">
            <v>USD</v>
          </cell>
          <cell r="L1294">
            <v>159.80000000000001</v>
          </cell>
        </row>
        <row r="1295">
          <cell r="A1295">
            <v>5031</v>
          </cell>
          <cell r="B1295" t="str">
            <v>KEN022</v>
          </cell>
          <cell r="C1295" t="str">
            <v>KE654</v>
          </cell>
          <cell r="D1295">
            <v>30</v>
          </cell>
          <cell r="E1295" t="str">
            <v>BBEN</v>
          </cell>
          <cell r="F1295" t="str">
            <v>BBEN</v>
          </cell>
          <cell r="G1295">
            <v>175990</v>
          </cell>
          <cell r="H1295">
            <v>20070629</v>
          </cell>
          <cell r="I1295">
            <v>19640.28</v>
          </cell>
          <cell r="J1295" t="str">
            <v>JUNE STAFF PENSION CONT'R</v>
          </cell>
          <cell r="K1295" t="str">
            <v>USD</v>
          </cell>
          <cell r="L1295">
            <v>297.04000000000002</v>
          </cell>
        </row>
        <row r="1296">
          <cell r="A1296">
            <v>5031</v>
          </cell>
          <cell r="B1296" t="str">
            <v>KEN022</v>
          </cell>
          <cell r="C1296" t="str">
            <v>KE654</v>
          </cell>
          <cell r="D1296">
            <v>30</v>
          </cell>
          <cell r="E1296" t="str">
            <v>BBEN</v>
          </cell>
          <cell r="F1296" t="str">
            <v>BBEN</v>
          </cell>
          <cell r="G1296">
            <v>175990</v>
          </cell>
          <cell r="H1296">
            <v>20070629</v>
          </cell>
          <cell r="I1296">
            <v>1915.5</v>
          </cell>
          <cell r="J1296" t="str">
            <v>JUNE STAFF PENSION CONT'R</v>
          </cell>
          <cell r="K1296" t="str">
            <v>USD</v>
          </cell>
          <cell r="L1296">
            <v>28.97</v>
          </cell>
        </row>
        <row r="1297">
          <cell r="A1297">
            <v>5031</v>
          </cell>
          <cell r="B1297" t="str">
            <v>KEN022</v>
          </cell>
          <cell r="C1297" t="str">
            <v>KE654</v>
          </cell>
          <cell r="D1297">
            <v>30</v>
          </cell>
          <cell r="E1297" t="str">
            <v>BBEN</v>
          </cell>
          <cell r="F1297" t="str">
            <v>BBEN</v>
          </cell>
          <cell r="G1297">
            <v>175990</v>
          </cell>
          <cell r="H1297">
            <v>20070629</v>
          </cell>
          <cell r="I1297">
            <v>2445.12</v>
          </cell>
          <cell r="J1297" t="str">
            <v>JUNE STAFF PENSION CONT'R</v>
          </cell>
          <cell r="K1297" t="str">
            <v>USD</v>
          </cell>
          <cell r="L1297">
            <v>36.979999999999997</v>
          </cell>
        </row>
        <row r="1298">
          <cell r="A1298">
            <v>5031</v>
          </cell>
          <cell r="B1298" t="str">
            <v>KEN022</v>
          </cell>
          <cell r="C1298" t="str">
            <v>KE654</v>
          </cell>
          <cell r="D1298">
            <v>30</v>
          </cell>
          <cell r="E1298" t="str">
            <v>BBEN</v>
          </cell>
          <cell r="F1298" t="str">
            <v>BBEN</v>
          </cell>
          <cell r="G1298">
            <v>175990</v>
          </cell>
          <cell r="H1298">
            <v>20070629</v>
          </cell>
          <cell r="I1298">
            <v>41746.18</v>
          </cell>
          <cell r="J1298" t="str">
            <v>JUNE STAFF PENSION CONT'R</v>
          </cell>
          <cell r="K1298" t="str">
            <v>USD</v>
          </cell>
          <cell r="L1298">
            <v>631.37</v>
          </cell>
        </row>
        <row r="1299">
          <cell r="A1299">
            <v>5031</v>
          </cell>
          <cell r="B1299" t="str">
            <v>KEN022</v>
          </cell>
          <cell r="C1299" t="str">
            <v>KE654</v>
          </cell>
          <cell r="D1299">
            <v>30</v>
          </cell>
          <cell r="E1299" t="str">
            <v>BBEN</v>
          </cell>
          <cell r="F1299" t="str">
            <v>BBEN</v>
          </cell>
          <cell r="G1299">
            <v>175990</v>
          </cell>
          <cell r="H1299">
            <v>20070629</v>
          </cell>
          <cell r="I1299">
            <v>2011.37</v>
          </cell>
          <cell r="J1299" t="str">
            <v>JUNE STAFF PENSION CONT'R</v>
          </cell>
          <cell r="K1299" t="str">
            <v>USD</v>
          </cell>
          <cell r="L1299">
            <v>30.42</v>
          </cell>
        </row>
        <row r="1300">
          <cell r="A1300">
            <v>5031</v>
          </cell>
          <cell r="B1300" t="str">
            <v>KEN022</v>
          </cell>
          <cell r="C1300" t="str">
            <v>KE654</v>
          </cell>
          <cell r="D1300">
            <v>30</v>
          </cell>
          <cell r="E1300" t="str">
            <v>BBEN</v>
          </cell>
          <cell r="F1300" t="str">
            <v>BBEN</v>
          </cell>
          <cell r="G1300">
            <v>175990</v>
          </cell>
          <cell r="H1300">
            <v>20070629</v>
          </cell>
          <cell r="I1300">
            <v>2624.3</v>
          </cell>
          <cell r="J1300" t="str">
            <v>ADDITIONAL PENSION  CONTR</v>
          </cell>
          <cell r="K1300" t="str">
            <v>USD</v>
          </cell>
          <cell r="L1300">
            <v>39.69</v>
          </cell>
        </row>
        <row r="1301">
          <cell r="A1301">
            <v>5031</v>
          </cell>
          <cell r="B1301" t="str">
            <v>KEN022</v>
          </cell>
          <cell r="C1301" t="str">
            <v>KE654</v>
          </cell>
          <cell r="D1301">
            <v>30</v>
          </cell>
          <cell r="E1301" t="str">
            <v>BBEN</v>
          </cell>
          <cell r="F1301" t="str">
            <v>BBEN</v>
          </cell>
          <cell r="G1301">
            <v>175990</v>
          </cell>
          <cell r="H1301">
            <v>20070629</v>
          </cell>
          <cell r="I1301">
            <v>1972.36</v>
          </cell>
          <cell r="J1301" t="str">
            <v>ADDITIONAL PENSION  CONTR</v>
          </cell>
          <cell r="K1301" t="str">
            <v>USD</v>
          </cell>
          <cell r="L1301">
            <v>29.83</v>
          </cell>
        </row>
        <row r="1302">
          <cell r="A1302">
            <v>5041</v>
          </cell>
          <cell r="B1302" t="str">
            <v>KEN022</v>
          </cell>
          <cell r="C1302" t="str">
            <v>KE654</v>
          </cell>
          <cell r="D1302">
            <v>30</v>
          </cell>
          <cell r="E1302" t="str">
            <v>BBEN</v>
          </cell>
          <cell r="F1302" t="str">
            <v>BBEN</v>
          </cell>
          <cell r="G1302">
            <v>175991</v>
          </cell>
          <cell r="H1302">
            <v>20070629</v>
          </cell>
          <cell r="I1302">
            <v>14500.11</v>
          </cell>
          <cell r="J1302" t="str">
            <v>JUNE 07 MEDICAL ACCRUAL</v>
          </cell>
          <cell r="K1302" t="str">
            <v>USD</v>
          </cell>
          <cell r="L1302">
            <v>219.3</v>
          </cell>
        </row>
        <row r="1303">
          <cell r="A1303">
            <v>5041</v>
          </cell>
          <cell r="B1303" t="str">
            <v>KEN022</v>
          </cell>
          <cell r="C1303" t="str">
            <v>KE654</v>
          </cell>
          <cell r="D1303">
            <v>30</v>
          </cell>
          <cell r="E1303" t="str">
            <v>BBEN</v>
          </cell>
          <cell r="F1303" t="str">
            <v>BBEN</v>
          </cell>
          <cell r="G1303">
            <v>175991</v>
          </cell>
          <cell r="H1303">
            <v>20070629</v>
          </cell>
          <cell r="I1303">
            <v>167.28</v>
          </cell>
          <cell r="J1303" t="str">
            <v>JUNE 07 MEDICAL ACCRUAL</v>
          </cell>
          <cell r="K1303" t="str">
            <v>USD</v>
          </cell>
          <cell r="L1303">
            <v>2.5299999999999998</v>
          </cell>
        </row>
        <row r="1304">
          <cell r="A1304">
            <v>5041</v>
          </cell>
          <cell r="B1304" t="str">
            <v>KEN022</v>
          </cell>
          <cell r="C1304" t="str">
            <v>KE654</v>
          </cell>
          <cell r="D1304">
            <v>30</v>
          </cell>
          <cell r="E1304" t="str">
            <v>BBEN</v>
          </cell>
          <cell r="F1304" t="str">
            <v>BBEN</v>
          </cell>
          <cell r="G1304">
            <v>175991</v>
          </cell>
          <cell r="H1304">
            <v>20070629</v>
          </cell>
          <cell r="I1304">
            <v>249.93</v>
          </cell>
          <cell r="J1304" t="str">
            <v>JUNE 07 MEDICAL ACCRUAL</v>
          </cell>
          <cell r="K1304" t="str">
            <v>USD</v>
          </cell>
          <cell r="L1304">
            <v>3.78</v>
          </cell>
        </row>
        <row r="1305">
          <cell r="A1305">
            <v>5041</v>
          </cell>
          <cell r="B1305" t="str">
            <v>KEN022</v>
          </cell>
          <cell r="C1305" t="str">
            <v>KE654</v>
          </cell>
          <cell r="D1305">
            <v>30</v>
          </cell>
          <cell r="E1305" t="str">
            <v>BBEN</v>
          </cell>
          <cell r="F1305" t="str">
            <v>BBEN</v>
          </cell>
          <cell r="G1305">
            <v>175991</v>
          </cell>
          <cell r="H1305">
            <v>20070629</v>
          </cell>
          <cell r="I1305">
            <v>249.93</v>
          </cell>
          <cell r="J1305" t="str">
            <v>JUNE 07 MEDICAL ACCRUAL</v>
          </cell>
          <cell r="K1305" t="str">
            <v>USD</v>
          </cell>
          <cell r="L1305">
            <v>3.78</v>
          </cell>
        </row>
        <row r="1306">
          <cell r="A1306">
            <v>5041</v>
          </cell>
          <cell r="B1306" t="str">
            <v>KEN022</v>
          </cell>
          <cell r="C1306" t="str">
            <v>KE654</v>
          </cell>
          <cell r="D1306">
            <v>30</v>
          </cell>
          <cell r="E1306" t="str">
            <v>BBEN</v>
          </cell>
          <cell r="F1306" t="str">
            <v>BBEN</v>
          </cell>
          <cell r="G1306">
            <v>175991</v>
          </cell>
          <cell r="H1306">
            <v>20070629</v>
          </cell>
          <cell r="I1306">
            <v>2000.13</v>
          </cell>
          <cell r="J1306" t="str">
            <v>JUNE 07 MEDICAL ACCRUAL</v>
          </cell>
          <cell r="K1306" t="str">
            <v>USD</v>
          </cell>
          <cell r="L1306">
            <v>30.25</v>
          </cell>
        </row>
        <row r="1307">
          <cell r="A1307">
            <v>5041</v>
          </cell>
          <cell r="B1307" t="str">
            <v>KEN022</v>
          </cell>
          <cell r="C1307" t="str">
            <v>KE654</v>
          </cell>
          <cell r="D1307">
            <v>30</v>
          </cell>
          <cell r="E1307" t="str">
            <v>BBEN</v>
          </cell>
          <cell r="F1307" t="str">
            <v>BBEN</v>
          </cell>
          <cell r="G1307">
            <v>175991</v>
          </cell>
          <cell r="H1307">
            <v>20070629</v>
          </cell>
          <cell r="I1307">
            <v>1750.2</v>
          </cell>
          <cell r="J1307" t="str">
            <v>JUNE 07 MEDICAL ACCRUAL</v>
          </cell>
          <cell r="K1307" t="str">
            <v>USD</v>
          </cell>
          <cell r="L1307">
            <v>26.47</v>
          </cell>
        </row>
        <row r="1308">
          <cell r="A1308">
            <v>5041</v>
          </cell>
          <cell r="B1308" t="str">
            <v>KEN022</v>
          </cell>
          <cell r="C1308" t="str">
            <v>KE654</v>
          </cell>
          <cell r="D1308">
            <v>30</v>
          </cell>
          <cell r="E1308" t="str">
            <v>BBEN</v>
          </cell>
          <cell r="F1308" t="str">
            <v>BBEN</v>
          </cell>
          <cell r="G1308">
            <v>175991</v>
          </cell>
          <cell r="H1308">
            <v>20070629</v>
          </cell>
          <cell r="I1308">
            <v>669.8</v>
          </cell>
          <cell r="J1308" t="str">
            <v>JUNE 07 MEDICAL ACCRUAL</v>
          </cell>
          <cell r="K1308" t="str">
            <v>USD</v>
          </cell>
          <cell r="L1308">
            <v>10.130000000000001</v>
          </cell>
        </row>
        <row r="1309">
          <cell r="A1309">
            <v>5041</v>
          </cell>
          <cell r="B1309" t="str">
            <v>KEN022</v>
          </cell>
          <cell r="C1309" t="str">
            <v>KE654</v>
          </cell>
          <cell r="D1309">
            <v>30</v>
          </cell>
          <cell r="E1309" t="str">
            <v>BBEN</v>
          </cell>
          <cell r="F1309" t="str">
            <v>BBEN</v>
          </cell>
          <cell r="G1309">
            <v>175991</v>
          </cell>
          <cell r="H1309">
            <v>20070629</v>
          </cell>
          <cell r="I1309">
            <v>1250.33</v>
          </cell>
          <cell r="J1309" t="str">
            <v>JUNE 07 MEDICAL ACCRUAL</v>
          </cell>
          <cell r="K1309" t="str">
            <v>USD</v>
          </cell>
          <cell r="L1309">
            <v>18.91</v>
          </cell>
        </row>
        <row r="1310">
          <cell r="A1310">
            <v>5041</v>
          </cell>
          <cell r="B1310" t="str">
            <v>KEN022</v>
          </cell>
          <cell r="C1310" t="str">
            <v>KE654</v>
          </cell>
          <cell r="D1310">
            <v>30</v>
          </cell>
          <cell r="E1310" t="str">
            <v>BBEN</v>
          </cell>
          <cell r="F1310" t="str">
            <v>BBEN</v>
          </cell>
          <cell r="G1310">
            <v>175991</v>
          </cell>
          <cell r="H1310">
            <v>20070629</v>
          </cell>
          <cell r="I1310">
            <v>249.93</v>
          </cell>
          <cell r="J1310" t="str">
            <v>JUNE 07 MEDICAL ACCRUAL</v>
          </cell>
          <cell r="K1310" t="str">
            <v>USD</v>
          </cell>
          <cell r="L1310">
            <v>3.78</v>
          </cell>
        </row>
        <row r="1311">
          <cell r="A1311">
            <v>5041</v>
          </cell>
          <cell r="B1311" t="str">
            <v>KEN022</v>
          </cell>
          <cell r="C1311" t="str">
            <v>KE654</v>
          </cell>
          <cell r="D1311">
            <v>30</v>
          </cell>
          <cell r="E1311" t="str">
            <v>BBEN</v>
          </cell>
          <cell r="F1311" t="str">
            <v>BBEN</v>
          </cell>
          <cell r="G1311">
            <v>175991</v>
          </cell>
          <cell r="H1311">
            <v>20070629</v>
          </cell>
          <cell r="I1311">
            <v>249.93</v>
          </cell>
          <cell r="J1311" t="str">
            <v>JUNE 07 MEDICAL ACCRUAL</v>
          </cell>
          <cell r="K1311" t="str">
            <v>USD</v>
          </cell>
          <cell r="L1311">
            <v>3.78</v>
          </cell>
        </row>
        <row r="1312">
          <cell r="A1312">
            <v>5041</v>
          </cell>
          <cell r="B1312" t="str">
            <v>KEN022</v>
          </cell>
          <cell r="C1312" t="str">
            <v>KE654</v>
          </cell>
          <cell r="D1312">
            <v>30</v>
          </cell>
          <cell r="E1312" t="str">
            <v>BBEN</v>
          </cell>
          <cell r="F1312" t="str">
            <v>BBEN</v>
          </cell>
          <cell r="G1312">
            <v>175991</v>
          </cell>
          <cell r="H1312">
            <v>20070629</v>
          </cell>
          <cell r="I1312">
            <v>2999.86</v>
          </cell>
          <cell r="J1312" t="str">
            <v>JUNE 07 MEDICAL ACCRUAL</v>
          </cell>
          <cell r="K1312" t="str">
            <v>USD</v>
          </cell>
          <cell r="L1312">
            <v>45.37</v>
          </cell>
        </row>
        <row r="1313">
          <cell r="A1313">
            <v>5041</v>
          </cell>
          <cell r="B1313" t="str">
            <v>KEN022</v>
          </cell>
          <cell r="C1313" t="str">
            <v>KE654</v>
          </cell>
          <cell r="D1313">
            <v>30</v>
          </cell>
          <cell r="E1313" t="str">
            <v>BBEN</v>
          </cell>
          <cell r="F1313" t="str">
            <v>BBEN</v>
          </cell>
          <cell r="G1313">
            <v>175991</v>
          </cell>
          <cell r="H1313">
            <v>20070629</v>
          </cell>
          <cell r="I1313">
            <v>249.93</v>
          </cell>
          <cell r="J1313" t="str">
            <v>JUNE 07 MEDICAL ACCRUAL</v>
          </cell>
          <cell r="K1313" t="str">
            <v>USD</v>
          </cell>
          <cell r="L1313">
            <v>3.78</v>
          </cell>
        </row>
        <row r="1314">
          <cell r="A1314">
            <v>5041</v>
          </cell>
          <cell r="B1314" t="str">
            <v>KEN022</v>
          </cell>
          <cell r="C1314" t="str">
            <v>KE654</v>
          </cell>
          <cell r="D1314">
            <v>30</v>
          </cell>
          <cell r="E1314" t="str">
            <v>BBEN</v>
          </cell>
          <cell r="F1314" t="str">
            <v>BBEN</v>
          </cell>
          <cell r="G1314">
            <v>175991</v>
          </cell>
          <cell r="H1314">
            <v>20070629</v>
          </cell>
          <cell r="I1314">
            <v>249.93</v>
          </cell>
          <cell r="J1314" t="str">
            <v>JUNE 07 MEDICAL ACCRUAL</v>
          </cell>
          <cell r="K1314" t="str">
            <v>USD</v>
          </cell>
          <cell r="L1314">
            <v>3.78</v>
          </cell>
        </row>
        <row r="1315">
          <cell r="A1315">
            <v>5067</v>
          </cell>
          <cell r="B1315" t="str">
            <v>KEN022</v>
          </cell>
          <cell r="C1315" t="str">
            <v>KE654</v>
          </cell>
          <cell r="D1315">
            <v>30</v>
          </cell>
          <cell r="E1315" t="str">
            <v>BBEN</v>
          </cell>
          <cell r="F1315" t="str">
            <v>BBEN</v>
          </cell>
          <cell r="G1315">
            <v>175992</v>
          </cell>
          <cell r="H1315">
            <v>20070629</v>
          </cell>
          <cell r="I1315">
            <v>13876.6</v>
          </cell>
          <cell r="J1315" t="str">
            <v>JUNE 07 SPECIAL ACCRUAL</v>
          </cell>
          <cell r="K1315" t="str">
            <v>USD</v>
          </cell>
          <cell r="L1315">
            <v>209.87</v>
          </cell>
        </row>
        <row r="1316">
          <cell r="A1316">
            <v>5067</v>
          </cell>
          <cell r="B1316" t="str">
            <v>KEN022</v>
          </cell>
          <cell r="C1316" t="str">
            <v>KE654</v>
          </cell>
          <cell r="D1316">
            <v>30</v>
          </cell>
          <cell r="E1316" t="str">
            <v>BBEN</v>
          </cell>
          <cell r="F1316" t="str">
            <v>BBEN</v>
          </cell>
          <cell r="G1316">
            <v>175992</v>
          </cell>
          <cell r="H1316">
            <v>20070629</v>
          </cell>
          <cell r="I1316">
            <v>523.01</v>
          </cell>
          <cell r="J1316" t="str">
            <v>JUNE 07 SPECIAL-M CHILA (</v>
          </cell>
          <cell r="K1316" t="str">
            <v>USD</v>
          </cell>
          <cell r="L1316">
            <v>7.91</v>
          </cell>
        </row>
        <row r="1317">
          <cell r="A1317">
            <v>5067</v>
          </cell>
          <cell r="B1317" t="str">
            <v>KEN022</v>
          </cell>
          <cell r="C1317" t="str">
            <v>KE654</v>
          </cell>
          <cell r="D1317">
            <v>30</v>
          </cell>
          <cell r="E1317" t="str">
            <v>BBEN</v>
          </cell>
          <cell r="F1317" t="str">
            <v>BBEN</v>
          </cell>
          <cell r="G1317">
            <v>175992</v>
          </cell>
          <cell r="H1317">
            <v>20070629</v>
          </cell>
          <cell r="I1317">
            <v>243.98</v>
          </cell>
          <cell r="J1317" t="str">
            <v>JUNE 07 SPECIAL ACCRUAL</v>
          </cell>
          <cell r="K1317" t="str">
            <v>USD</v>
          </cell>
          <cell r="L1317">
            <v>3.69</v>
          </cell>
        </row>
        <row r="1318">
          <cell r="A1318">
            <v>5067</v>
          </cell>
          <cell r="B1318" t="str">
            <v>KEN022</v>
          </cell>
          <cell r="C1318" t="str">
            <v>KE654</v>
          </cell>
          <cell r="D1318">
            <v>30</v>
          </cell>
          <cell r="E1318" t="str">
            <v>BBEN</v>
          </cell>
          <cell r="F1318" t="str">
            <v>BBEN</v>
          </cell>
          <cell r="G1318">
            <v>175992</v>
          </cell>
          <cell r="H1318">
            <v>20070629</v>
          </cell>
          <cell r="I1318">
            <v>232.08</v>
          </cell>
          <cell r="J1318" t="str">
            <v>JUNE 07 SPECIAL ACCRUAL</v>
          </cell>
          <cell r="K1318" t="str">
            <v>USD</v>
          </cell>
          <cell r="L1318">
            <v>3.51</v>
          </cell>
        </row>
        <row r="1319">
          <cell r="A1319">
            <v>5067</v>
          </cell>
          <cell r="B1319" t="str">
            <v>KEN022</v>
          </cell>
          <cell r="C1319" t="str">
            <v>KE654</v>
          </cell>
          <cell r="D1319">
            <v>30</v>
          </cell>
          <cell r="E1319" t="str">
            <v>BBEN</v>
          </cell>
          <cell r="F1319" t="str">
            <v>BBEN</v>
          </cell>
          <cell r="G1319">
            <v>175992</v>
          </cell>
          <cell r="H1319">
            <v>20070629</v>
          </cell>
          <cell r="I1319">
            <v>3247.81</v>
          </cell>
          <cell r="J1319" t="str">
            <v>JUNE 07 SPECIAL ACCRUAL</v>
          </cell>
          <cell r="K1319" t="str">
            <v>USD</v>
          </cell>
          <cell r="L1319">
            <v>49.12</v>
          </cell>
        </row>
        <row r="1320">
          <cell r="A1320">
            <v>5067</v>
          </cell>
          <cell r="B1320" t="str">
            <v>KEN022</v>
          </cell>
          <cell r="C1320" t="str">
            <v>KE654</v>
          </cell>
          <cell r="D1320">
            <v>30</v>
          </cell>
          <cell r="E1320" t="str">
            <v>BBEN</v>
          </cell>
          <cell r="F1320" t="str">
            <v>BBEN</v>
          </cell>
          <cell r="G1320">
            <v>175992</v>
          </cell>
          <cell r="H1320">
            <v>20070629</v>
          </cell>
          <cell r="I1320">
            <v>1887.06</v>
          </cell>
          <cell r="J1320" t="str">
            <v>JUNE 07 SPECIAL ACCRUAL</v>
          </cell>
          <cell r="K1320" t="str">
            <v>USD</v>
          </cell>
          <cell r="L1320">
            <v>28.54</v>
          </cell>
        </row>
        <row r="1321">
          <cell r="A1321">
            <v>5067</v>
          </cell>
          <cell r="B1321" t="str">
            <v>KEN022</v>
          </cell>
          <cell r="C1321" t="str">
            <v>KE654</v>
          </cell>
          <cell r="D1321">
            <v>30</v>
          </cell>
          <cell r="E1321" t="str">
            <v>BBEN</v>
          </cell>
          <cell r="F1321" t="str">
            <v>BBEN</v>
          </cell>
          <cell r="G1321">
            <v>175992</v>
          </cell>
          <cell r="H1321">
            <v>20070629</v>
          </cell>
          <cell r="I1321">
            <v>1056.5999999999999</v>
          </cell>
          <cell r="J1321" t="str">
            <v>JUNE 07 SPECIAL ACCRUAL</v>
          </cell>
          <cell r="K1321" t="str">
            <v>USD</v>
          </cell>
          <cell r="L1321">
            <v>15.98</v>
          </cell>
        </row>
        <row r="1322">
          <cell r="A1322">
            <v>5067</v>
          </cell>
          <cell r="B1322" t="str">
            <v>KEN022</v>
          </cell>
          <cell r="C1322" t="str">
            <v>KE654</v>
          </cell>
          <cell r="D1322">
            <v>30</v>
          </cell>
          <cell r="E1322" t="str">
            <v>BBEN</v>
          </cell>
          <cell r="F1322" t="str">
            <v>BBEN</v>
          </cell>
          <cell r="G1322">
            <v>175992</v>
          </cell>
          <cell r="H1322">
            <v>20070629</v>
          </cell>
          <cell r="I1322">
            <v>2572.0700000000002</v>
          </cell>
          <cell r="J1322" t="str">
            <v>JUNE 07 SPECIAL ACCRUAL</v>
          </cell>
          <cell r="K1322" t="str">
            <v>USD</v>
          </cell>
          <cell r="L1322">
            <v>38.9</v>
          </cell>
        </row>
        <row r="1323">
          <cell r="A1323">
            <v>5067</v>
          </cell>
          <cell r="B1323" t="str">
            <v>KEN022</v>
          </cell>
          <cell r="C1323" t="str">
            <v>KE654</v>
          </cell>
          <cell r="D1323">
            <v>30</v>
          </cell>
          <cell r="E1323" t="str">
            <v>BBEN</v>
          </cell>
          <cell r="F1323" t="str">
            <v>BBEN</v>
          </cell>
          <cell r="G1323">
            <v>175992</v>
          </cell>
          <cell r="H1323">
            <v>20070629</v>
          </cell>
          <cell r="I1323">
            <v>191.75</v>
          </cell>
          <cell r="J1323" t="str">
            <v>JUNE 07 SPECIAL ACCRUAL</v>
          </cell>
          <cell r="K1323" t="str">
            <v>USD</v>
          </cell>
          <cell r="L1323">
            <v>2.9</v>
          </cell>
        </row>
        <row r="1324">
          <cell r="A1324">
            <v>5067</v>
          </cell>
          <cell r="B1324" t="str">
            <v>KEN022</v>
          </cell>
          <cell r="C1324" t="str">
            <v>KE654</v>
          </cell>
          <cell r="D1324">
            <v>30</v>
          </cell>
          <cell r="E1324" t="str">
            <v>BBEN</v>
          </cell>
          <cell r="F1324" t="str">
            <v>BBEN</v>
          </cell>
          <cell r="G1324">
            <v>175992</v>
          </cell>
          <cell r="H1324">
            <v>20070629</v>
          </cell>
          <cell r="I1324">
            <v>244.64</v>
          </cell>
          <cell r="J1324" t="str">
            <v>JUNE 07 SPECIAL ACCRUAL</v>
          </cell>
          <cell r="K1324" t="str">
            <v>USD</v>
          </cell>
          <cell r="L1324">
            <v>3.7</v>
          </cell>
        </row>
        <row r="1325">
          <cell r="A1325">
            <v>5067</v>
          </cell>
          <cell r="B1325" t="str">
            <v>KEN022</v>
          </cell>
          <cell r="C1325" t="str">
            <v>KE654</v>
          </cell>
          <cell r="D1325">
            <v>30</v>
          </cell>
          <cell r="E1325" t="str">
            <v>BBEN</v>
          </cell>
          <cell r="F1325" t="str">
            <v>BBEN</v>
          </cell>
          <cell r="G1325">
            <v>175992</v>
          </cell>
          <cell r="H1325">
            <v>20070629</v>
          </cell>
          <cell r="I1325">
            <v>5194.3900000000003</v>
          </cell>
          <cell r="J1325" t="str">
            <v>JUNE 07 SPECIAL ACCRUAL</v>
          </cell>
          <cell r="K1325" t="str">
            <v>USD</v>
          </cell>
          <cell r="L1325">
            <v>78.56</v>
          </cell>
        </row>
        <row r="1326">
          <cell r="A1326">
            <v>5067</v>
          </cell>
          <cell r="B1326" t="str">
            <v>KEN022</v>
          </cell>
          <cell r="C1326" t="str">
            <v>KE654</v>
          </cell>
          <cell r="D1326">
            <v>30</v>
          </cell>
          <cell r="E1326" t="str">
            <v>BBEN</v>
          </cell>
          <cell r="F1326" t="str">
            <v>BBEN</v>
          </cell>
          <cell r="G1326">
            <v>175992</v>
          </cell>
          <cell r="H1326">
            <v>20070629</v>
          </cell>
          <cell r="I1326">
            <v>201</v>
          </cell>
          <cell r="J1326" t="str">
            <v>JUNE 07 SPECIAL ACCRUAL</v>
          </cell>
          <cell r="K1326" t="str">
            <v>USD</v>
          </cell>
          <cell r="L1326">
            <v>3.04</v>
          </cell>
        </row>
        <row r="1327">
          <cell r="A1327">
            <v>5067</v>
          </cell>
          <cell r="B1327" t="str">
            <v>KEN022</v>
          </cell>
          <cell r="C1327" t="str">
            <v>KE654</v>
          </cell>
          <cell r="D1327">
            <v>30</v>
          </cell>
          <cell r="E1327" t="str">
            <v>BBEN</v>
          </cell>
          <cell r="F1327" t="str">
            <v>BBEN</v>
          </cell>
          <cell r="G1327">
            <v>175992</v>
          </cell>
          <cell r="H1327">
            <v>20070629</v>
          </cell>
          <cell r="I1327">
            <v>554.75</v>
          </cell>
          <cell r="J1327" t="str">
            <v>JUNE 07 SPECIAL ACCRUAL</v>
          </cell>
          <cell r="K1327" t="str">
            <v>USD</v>
          </cell>
          <cell r="L1327">
            <v>8.39</v>
          </cell>
        </row>
        <row r="1328">
          <cell r="A1328">
            <v>5011</v>
          </cell>
          <cell r="B1328" t="str">
            <v>KEN022</v>
          </cell>
          <cell r="C1328" t="str">
            <v>KE654</v>
          </cell>
          <cell r="D1328">
            <v>30</v>
          </cell>
          <cell r="E1328" t="str">
            <v>BABS</v>
          </cell>
          <cell r="F1328" t="str">
            <v>BABS</v>
          </cell>
          <cell r="G1328">
            <v>175993</v>
          </cell>
          <cell r="H1328">
            <v>20070629</v>
          </cell>
          <cell r="I1328">
            <v>58495.03</v>
          </cell>
          <cell r="J1328" t="str">
            <v>JUNE 07 GROSS PAY</v>
          </cell>
          <cell r="K1328" t="str">
            <v>USD</v>
          </cell>
          <cell r="L1328">
            <v>884.68</v>
          </cell>
        </row>
        <row r="1329">
          <cell r="A1329">
            <v>5011</v>
          </cell>
          <cell r="B1329" t="str">
            <v>KEN022</v>
          </cell>
          <cell r="C1329" t="str">
            <v>KE654</v>
          </cell>
          <cell r="D1329">
            <v>30</v>
          </cell>
          <cell r="E1329" t="str">
            <v>BABS</v>
          </cell>
          <cell r="F1329" t="str">
            <v>BABS</v>
          </cell>
          <cell r="G1329">
            <v>175993</v>
          </cell>
          <cell r="H1329">
            <v>20070629</v>
          </cell>
          <cell r="I1329">
            <v>16268.16</v>
          </cell>
          <cell r="J1329" t="str">
            <v>JUNE 07 GROSS PAY</v>
          </cell>
          <cell r="K1329" t="str">
            <v>USD</v>
          </cell>
          <cell r="L1329">
            <v>246.04</v>
          </cell>
        </row>
        <row r="1330">
          <cell r="A1330">
            <v>5011</v>
          </cell>
          <cell r="B1330" t="str">
            <v>KEN022</v>
          </cell>
          <cell r="C1330" t="str">
            <v>KE654</v>
          </cell>
          <cell r="D1330">
            <v>30</v>
          </cell>
          <cell r="E1330" t="str">
            <v>BABS</v>
          </cell>
          <cell r="F1330" t="str">
            <v>BABS</v>
          </cell>
          <cell r="G1330">
            <v>175993</v>
          </cell>
          <cell r="H1330">
            <v>20070629</v>
          </cell>
          <cell r="I1330">
            <v>125811.13</v>
          </cell>
          <cell r="J1330" t="str">
            <v>JUNE 07 GROSS PAY</v>
          </cell>
          <cell r="K1330" t="str">
            <v>USD</v>
          </cell>
          <cell r="L1330">
            <v>1902.77</v>
          </cell>
        </row>
        <row r="1331">
          <cell r="A1331">
            <v>5011</v>
          </cell>
          <cell r="B1331" t="str">
            <v>KEN022</v>
          </cell>
          <cell r="C1331" t="str">
            <v>KE654</v>
          </cell>
          <cell r="D1331">
            <v>30</v>
          </cell>
          <cell r="E1331" t="str">
            <v>BADS</v>
          </cell>
          <cell r="F1331" t="str">
            <v>BADS</v>
          </cell>
          <cell r="G1331">
            <v>175993</v>
          </cell>
          <cell r="H1331">
            <v>20070629</v>
          </cell>
          <cell r="I1331">
            <v>216538.33</v>
          </cell>
          <cell r="J1331" t="str">
            <v>JUNE 07 GROSS PAY</v>
          </cell>
          <cell r="K1331" t="str">
            <v>USD</v>
          </cell>
          <cell r="L1331">
            <v>3274.93</v>
          </cell>
        </row>
        <row r="1332">
          <cell r="A1332">
            <v>5011</v>
          </cell>
          <cell r="B1332" t="str">
            <v>KEN022</v>
          </cell>
          <cell r="C1332" t="str">
            <v>KE654</v>
          </cell>
          <cell r="D1332">
            <v>30</v>
          </cell>
          <cell r="E1332" t="str">
            <v>BADS</v>
          </cell>
          <cell r="F1332" t="str">
            <v>BADS</v>
          </cell>
          <cell r="G1332">
            <v>175993</v>
          </cell>
          <cell r="H1332">
            <v>20070629</v>
          </cell>
          <cell r="I1332">
            <v>70439.61</v>
          </cell>
          <cell r="J1332" t="str">
            <v>JUNE 07 GROSS PAY</v>
          </cell>
          <cell r="K1332" t="str">
            <v>USD</v>
          </cell>
          <cell r="L1332">
            <v>1065.33</v>
          </cell>
        </row>
        <row r="1333">
          <cell r="A1333">
            <v>5011</v>
          </cell>
          <cell r="B1333" t="str">
            <v>KEN022</v>
          </cell>
          <cell r="C1333" t="str">
            <v>KE654</v>
          </cell>
          <cell r="D1333">
            <v>30</v>
          </cell>
          <cell r="E1333" t="str">
            <v>BAES</v>
          </cell>
          <cell r="F1333" t="str">
            <v>BAES</v>
          </cell>
          <cell r="G1333">
            <v>175993</v>
          </cell>
          <cell r="H1333">
            <v>20070629</v>
          </cell>
          <cell r="I1333">
            <v>99312.88</v>
          </cell>
          <cell r="J1333" t="str">
            <v>JUNE 07 GROSS PAY</v>
          </cell>
          <cell r="K1333" t="str">
            <v>USD</v>
          </cell>
          <cell r="L1333">
            <v>1502.01</v>
          </cell>
        </row>
        <row r="1334">
          <cell r="A1334">
            <v>5011</v>
          </cell>
          <cell r="B1334" t="str">
            <v>KEN022</v>
          </cell>
          <cell r="C1334" t="str">
            <v>KE654</v>
          </cell>
          <cell r="D1334">
            <v>30</v>
          </cell>
          <cell r="E1334" t="str">
            <v>BAHS</v>
          </cell>
          <cell r="F1334" t="str">
            <v>BAHS</v>
          </cell>
          <cell r="G1334">
            <v>175993</v>
          </cell>
          <cell r="H1334">
            <v>20070629</v>
          </cell>
          <cell r="I1334">
            <v>171487.47</v>
          </cell>
          <cell r="J1334" t="str">
            <v>JUNE 07 GROSS PAY</v>
          </cell>
          <cell r="K1334" t="str">
            <v>USD</v>
          </cell>
          <cell r="L1334">
            <v>2593.58</v>
          </cell>
        </row>
        <row r="1335">
          <cell r="A1335">
            <v>5011</v>
          </cell>
          <cell r="B1335" t="str">
            <v>KEN022</v>
          </cell>
          <cell r="C1335" t="str">
            <v>KE654</v>
          </cell>
          <cell r="D1335">
            <v>30</v>
          </cell>
          <cell r="E1335" t="str">
            <v>BAPC</v>
          </cell>
          <cell r="F1335" t="str">
            <v>BAPC</v>
          </cell>
          <cell r="G1335">
            <v>175993</v>
          </cell>
          <cell r="H1335">
            <v>20070629</v>
          </cell>
          <cell r="I1335">
            <v>81711.740000000005</v>
          </cell>
          <cell r="J1335" t="str">
            <v>JUNE 07 GROSS PAY</v>
          </cell>
          <cell r="K1335" t="str">
            <v>USD</v>
          </cell>
          <cell r="L1335">
            <v>1235.81</v>
          </cell>
        </row>
        <row r="1336">
          <cell r="A1336">
            <v>5011</v>
          </cell>
          <cell r="B1336" t="str">
            <v>KEN022</v>
          </cell>
          <cell r="C1336" t="str">
            <v>KE654</v>
          </cell>
          <cell r="D1336">
            <v>30</v>
          </cell>
          <cell r="E1336" t="str">
            <v>BAPS</v>
          </cell>
          <cell r="F1336" t="str">
            <v>BAPS</v>
          </cell>
          <cell r="G1336">
            <v>175993</v>
          </cell>
          <cell r="H1336">
            <v>20070629</v>
          </cell>
          <cell r="I1336">
            <v>571805.64</v>
          </cell>
          <cell r="J1336" t="str">
            <v>JUNE 07 GROSS PAY</v>
          </cell>
          <cell r="K1336" t="str">
            <v>USD</v>
          </cell>
          <cell r="L1336">
            <v>8648</v>
          </cell>
        </row>
        <row r="1337">
          <cell r="A1337">
            <v>5011</v>
          </cell>
          <cell r="B1337" t="str">
            <v>KEN022</v>
          </cell>
          <cell r="C1337" t="str">
            <v>KE654</v>
          </cell>
          <cell r="D1337">
            <v>30</v>
          </cell>
          <cell r="E1337" t="str">
            <v>BAPS</v>
          </cell>
          <cell r="F1337" t="str">
            <v>BAPS</v>
          </cell>
          <cell r="G1337">
            <v>175993</v>
          </cell>
          <cell r="H1337">
            <v>20070629</v>
          </cell>
          <cell r="I1337">
            <v>12771.08</v>
          </cell>
          <cell r="J1337" t="str">
            <v>JUNE 07 GROSS PAY</v>
          </cell>
          <cell r="K1337" t="str">
            <v>USD</v>
          </cell>
          <cell r="L1337">
            <v>193.15</v>
          </cell>
        </row>
        <row r="1338">
          <cell r="A1338">
            <v>5011</v>
          </cell>
          <cell r="B1338" t="str">
            <v>KEN022</v>
          </cell>
          <cell r="C1338" t="str">
            <v>KE654</v>
          </cell>
          <cell r="D1338">
            <v>30</v>
          </cell>
          <cell r="E1338" t="str">
            <v>BAPS</v>
          </cell>
          <cell r="F1338" t="str">
            <v>BAPS</v>
          </cell>
          <cell r="G1338">
            <v>175993</v>
          </cell>
          <cell r="H1338">
            <v>20070629</v>
          </cell>
          <cell r="I1338">
            <v>16299.24</v>
          </cell>
          <cell r="J1338" t="str">
            <v>JUNE 07 GROSS PAY</v>
          </cell>
          <cell r="K1338" t="str">
            <v>USD</v>
          </cell>
          <cell r="L1338">
            <v>246.51</v>
          </cell>
        </row>
        <row r="1339">
          <cell r="A1339">
            <v>5011</v>
          </cell>
          <cell r="B1339" t="str">
            <v>KEN022</v>
          </cell>
          <cell r="C1339" t="str">
            <v>KE654</v>
          </cell>
          <cell r="D1339">
            <v>30</v>
          </cell>
          <cell r="E1339" t="str">
            <v>BAPS</v>
          </cell>
          <cell r="F1339" t="str">
            <v>BAPS</v>
          </cell>
          <cell r="G1339">
            <v>175993</v>
          </cell>
          <cell r="H1339">
            <v>20070629</v>
          </cell>
          <cell r="I1339">
            <v>351528.23</v>
          </cell>
          <cell r="J1339" t="str">
            <v>JUNE 07 GROSS PAY</v>
          </cell>
          <cell r="K1339" t="str">
            <v>USD</v>
          </cell>
          <cell r="L1339">
            <v>5316.52</v>
          </cell>
        </row>
        <row r="1340">
          <cell r="A1340">
            <v>5011</v>
          </cell>
          <cell r="B1340" t="str">
            <v>KEN022</v>
          </cell>
          <cell r="C1340" t="str">
            <v>KE654</v>
          </cell>
          <cell r="D1340">
            <v>30</v>
          </cell>
          <cell r="E1340" t="str">
            <v>BAPS</v>
          </cell>
          <cell r="F1340" t="str">
            <v>BAPS</v>
          </cell>
          <cell r="G1340">
            <v>175993</v>
          </cell>
          <cell r="H1340">
            <v>20070629</v>
          </cell>
          <cell r="I1340">
            <v>13409.79</v>
          </cell>
          <cell r="J1340" t="str">
            <v>JUNE 07 GROSS PAY</v>
          </cell>
          <cell r="K1340" t="str">
            <v>USD</v>
          </cell>
          <cell r="L1340">
            <v>202.81</v>
          </cell>
        </row>
        <row r="1341">
          <cell r="A1341">
            <v>5011</v>
          </cell>
          <cell r="B1341" t="str">
            <v>KEN022</v>
          </cell>
          <cell r="C1341" t="str">
            <v>KE654</v>
          </cell>
          <cell r="D1341">
            <v>30</v>
          </cell>
          <cell r="E1341" t="str">
            <v>BASC</v>
          </cell>
          <cell r="F1341" t="str">
            <v>BASC</v>
          </cell>
          <cell r="G1341">
            <v>175993</v>
          </cell>
          <cell r="H1341">
            <v>20070629</v>
          </cell>
          <cell r="I1341">
            <v>23065.3</v>
          </cell>
          <cell r="J1341" t="str">
            <v>JUNE 07 GROSS PAY</v>
          </cell>
          <cell r="K1341" t="str">
            <v>USD</v>
          </cell>
          <cell r="L1341">
            <v>348.84</v>
          </cell>
        </row>
        <row r="1342">
          <cell r="A1342">
            <v>5011</v>
          </cell>
          <cell r="B1342" t="str">
            <v>KEN022</v>
          </cell>
          <cell r="C1342" t="str">
            <v>KE654</v>
          </cell>
          <cell r="D1342">
            <v>30</v>
          </cell>
          <cell r="E1342" t="str">
            <v>BASC</v>
          </cell>
          <cell r="F1342" t="str">
            <v>BASC</v>
          </cell>
          <cell r="G1342">
            <v>175993</v>
          </cell>
          <cell r="H1342">
            <v>20070629</v>
          </cell>
          <cell r="I1342">
            <v>36982.89</v>
          </cell>
          <cell r="J1342" t="str">
            <v>JUNE 07 GROSS PAY</v>
          </cell>
          <cell r="K1342" t="str">
            <v>USD</v>
          </cell>
          <cell r="L1342">
            <v>559.33000000000004</v>
          </cell>
        </row>
        <row r="1343">
          <cell r="A1343">
            <v>5011</v>
          </cell>
          <cell r="B1343" t="str">
            <v>KEN022</v>
          </cell>
          <cell r="C1343" t="str">
            <v>KE654</v>
          </cell>
          <cell r="D1343">
            <v>30</v>
          </cell>
          <cell r="E1343" t="str">
            <v>BBEN</v>
          </cell>
          <cell r="F1343" t="str">
            <v>BBEN</v>
          </cell>
          <cell r="G1343">
            <v>175993</v>
          </cell>
          <cell r="H1343">
            <v>20070629</v>
          </cell>
          <cell r="I1343">
            <v>40410.550000000003</v>
          </cell>
          <cell r="J1343" t="str">
            <v>JUNE 07 GROSS PAY</v>
          </cell>
          <cell r="K1343" t="str">
            <v>USD</v>
          </cell>
          <cell r="L1343">
            <v>611.16999999999996</v>
          </cell>
        </row>
        <row r="1344">
          <cell r="A1344">
            <v>5011</v>
          </cell>
          <cell r="B1344" t="str">
            <v>KEN022</v>
          </cell>
          <cell r="C1344" t="str">
            <v>KE654</v>
          </cell>
          <cell r="D1344">
            <v>30</v>
          </cell>
          <cell r="E1344" t="str">
            <v>BBPW</v>
          </cell>
          <cell r="F1344" t="str">
            <v>BBPW</v>
          </cell>
          <cell r="G1344">
            <v>175993</v>
          </cell>
          <cell r="H1344">
            <v>20070629</v>
          </cell>
          <cell r="I1344">
            <v>99298.33</v>
          </cell>
          <cell r="J1344" t="str">
            <v>JUNE 07 GROSS PAY</v>
          </cell>
          <cell r="K1344" t="str">
            <v>USD</v>
          </cell>
          <cell r="L1344">
            <v>1501.79</v>
          </cell>
        </row>
        <row r="1345">
          <cell r="A1345">
            <v>5011</v>
          </cell>
          <cell r="B1345" t="str">
            <v>KEN022</v>
          </cell>
          <cell r="C1345" t="str">
            <v>KE654</v>
          </cell>
          <cell r="D1345">
            <v>30</v>
          </cell>
          <cell r="E1345" t="str">
            <v>BLLP</v>
          </cell>
          <cell r="F1345" t="str">
            <v>BLLP</v>
          </cell>
          <cell r="G1345">
            <v>175993</v>
          </cell>
          <cell r="H1345">
            <v>20070629</v>
          </cell>
          <cell r="I1345">
            <v>15493.24</v>
          </cell>
          <cell r="J1345" t="str">
            <v>JUNE 07 GROSS PAY</v>
          </cell>
          <cell r="K1345" t="str">
            <v>USD</v>
          </cell>
          <cell r="L1345">
            <v>234.32</v>
          </cell>
        </row>
        <row r="1346">
          <cell r="A1346">
            <v>5011</v>
          </cell>
          <cell r="B1346" t="str">
            <v>KEN022</v>
          </cell>
          <cell r="C1346" t="str">
            <v>KE654</v>
          </cell>
          <cell r="D1346">
            <v>30</v>
          </cell>
          <cell r="E1346" t="str">
            <v>BAPS</v>
          </cell>
          <cell r="F1346" t="str">
            <v>BAPS</v>
          </cell>
          <cell r="G1346">
            <v>176020</v>
          </cell>
          <cell r="H1346">
            <v>20070629</v>
          </cell>
          <cell r="I1346">
            <v>52998.1</v>
          </cell>
          <cell r="J1346" t="str">
            <v>310107$JAN 07 GROSS PAY</v>
          </cell>
          <cell r="K1346" t="str">
            <v>USD</v>
          </cell>
          <cell r="L1346">
            <v>752.6</v>
          </cell>
        </row>
        <row r="1347">
          <cell r="A1347">
            <v>5067</v>
          </cell>
          <cell r="B1347" t="str">
            <v>KEN022</v>
          </cell>
          <cell r="C1347" t="str">
            <v>KE654</v>
          </cell>
          <cell r="D1347">
            <v>30</v>
          </cell>
          <cell r="E1347" t="str">
            <v>BAPS</v>
          </cell>
          <cell r="F1347" t="str">
            <v>BAPS</v>
          </cell>
          <cell r="G1347">
            <v>176020</v>
          </cell>
          <cell r="H1347">
            <v>20070629</v>
          </cell>
          <cell r="I1347">
            <v>795.04</v>
          </cell>
          <cell r="J1347" t="str">
            <v>310107$JAN 07 SPECIAL ACC</v>
          </cell>
          <cell r="K1347" t="str">
            <v>USD</v>
          </cell>
          <cell r="L1347">
            <v>11.29</v>
          </cell>
        </row>
        <row r="1348">
          <cell r="A1348">
            <v>5340</v>
          </cell>
          <cell r="B1348" t="str">
            <v>KEN022</v>
          </cell>
          <cell r="C1348" t="str">
            <v>KE654</v>
          </cell>
          <cell r="D1348">
            <v>30</v>
          </cell>
          <cell r="E1348" t="str">
            <v>BACK</v>
          </cell>
          <cell r="F1348" t="str">
            <v>BACK</v>
          </cell>
          <cell r="G1348">
            <v>176020</v>
          </cell>
          <cell r="H1348">
            <v>20070629</v>
          </cell>
          <cell r="I1348">
            <v>112104.69</v>
          </cell>
          <cell r="J1348" t="str">
            <v>010307$110944 Utensils su</v>
          </cell>
          <cell r="K1348" t="str">
            <v>USD</v>
          </cell>
          <cell r="L1348">
            <v>1610.7</v>
          </cell>
        </row>
        <row r="1349">
          <cell r="A1349">
            <v>5340</v>
          </cell>
          <cell r="B1349" t="str">
            <v>KEN022</v>
          </cell>
          <cell r="C1349" t="str">
            <v>KE654</v>
          </cell>
          <cell r="D1349">
            <v>30</v>
          </cell>
          <cell r="E1349" t="str">
            <v>BBAW</v>
          </cell>
          <cell r="F1349" t="str">
            <v>BBAW</v>
          </cell>
          <cell r="G1349">
            <v>176020</v>
          </cell>
          <cell r="H1349">
            <v>20070629</v>
          </cell>
          <cell r="I1349">
            <v>19487.849999999999</v>
          </cell>
          <cell r="J1349" t="str">
            <v>150407$111272 safety boot</v>
          </cell>
          <cell r="K1349" t="str">
            <v>USD</v>
          </cell>
          <cell r="L1349">
            <v>284.91000000000003</v>
          </cell>
        </row>
        <row r="1350">
          <cell r="A1350">
            <v>5340</v>
          </cell>
          <cell r="B1350" t="str">
            <v>KEN022</v>
          </cell>
          <cell r="C1350" t="str">
            <v>KE654</v>
          </cell>
          <cell r="D1350">
            <v>30</v>
          </cell>
          <cell r="E1350" t="str">
            <v>BBAW</v>
          </cell>
          <cell r="F1350" t="str">
            <v>BBAW</v>
          </cell>
          <cell r="G1350">
            <v>176020</v>
          </cell>
          <cell r="H1350">
            <v>20070629</v>
          </cell>
          <cell r="I1350">
            <v>8699.7999999999993</v>
          </cell>
          <cell r="J1350" t="str">
            <v>150407$111275 Overalls su</v>
          </cell>
          <cell r="K1350" t="str">
            <v>USD</v>
          </cell>
          <cell r="L1350">
            <v>127.19</v>
          </cell>
        </row>
        <row r="1351">
          <cell r="A1351">
            <v>5340</v>
          </cell>
          <cell r="B1351" t="str">
            <v>KEN022</v>
          </cell>
          <cell r="C1351" t="str">
            <v>KE654</v>
          </cell>
          <cell r="D1351">
            <v>30</v>
          </cell>
          <cell r="E1351" t="str">
            <v>BDBC</v>
          </cell>
          <cell r="F1351" t="str">
            <v>BDBC</v>
          </cell>
          <cell r="G1351">
            <v>176020</v>
          </cell>
          <cell r="H1351">
            <v>20070629</v>
          </cell>
          <cell r="I1351">
            <v>-32479.75</v>
          </cell>
          <cell r="J1351" t="str">
            <v>150407$111270 Safety Boot</v>
          </cell>
          <cell r="K1351" t="str">
            <v>USD</v>
          </cell>
          <cell r="L1351">
            <v>-474.85</v>
          </cell>
        </row>
        <row r="1352">
          <cell r="A1352">
            <v>5340</v>
          </cell>
          <cell r="B1352" t="str">
            <v>KEN022</v>
          </cell>
          <cell r="C1352" t="str">
            <v>KE654</v>
          </cell>
          <cell r="D1352">
            <v>30</v>
          </cell>
          <cell r="E1352" t="str">
            <v>BDBC</v>
          </cell>
          <cell r="F1352" t="str">
            <v>BDBC</v>
          </cell>
          <cell r="G1352">
            <v>176020</v>
          </cell>
          <cell r="H1352">
            <v>20070629</v>
          </cell>
          <cell r="I1352">
            <v>-8699.7999999999993</v>
          </cell>
          <cell r="J1352" t="str">
            <v>150407$111277 overalls su</v>
          </cell>
          <cell r="K1352" t="str">
            <v>USD</v>
          </cell>
          <cell r="L1352">
            <v>-127.19</v>
          </cell>
        </row>
        <row r="1353">
          <cell r="A1353">
            <v>5340</v>
          </cell>
          <cell r="B1353" t="str">
            <v>KEN022</v>
          </cell>
          <cell r="C1353" t="str">
            <v>KE654</v>
          </cell>
          <cell r="D1353">
            <v>30</v>
          </cell>
          <cell r="E1353" t="str">
            <v>BDPR</v>
          </cell>
          <cell r="F1353" t="str">
            <v>BDPR</v>
          </cell>
          <cell r="G1353">
            <v>176020</v>
          </cell>
          <cell r="H1353">
            <v>20070629</v>
          </cell>
          <cell r="I1353">
            <v>32479.75</v>
          </cell>
          <cell r="J1353" t="str">
            <v>150407$111271 Safety boot</v>
          </cell>
          <cell r="K1353" t="str">
            <v>USD</v>
          </cell>
          <cell r="L1353">
            <v>474.85</v>
          </cell>
        </row>
        <row r="1354">
          <cell r="A1354">
            <v>5340</v>
          </cell>
          <cell r="B1354" t="str">
            <v>KEN022</v>
          </cell>
          <cell r="C1354" t="str">
            <v>KE654</v>
          </cell>
          <cell r="D1354">
            <v>30</v>
          </cell>
          <cell r="E1354" t="str">
            <v>BDPR</v>
          </cell>
          <cell r="F1354" t="str">
            <v>BDPR</v>
          </cell>
          <cell r="G1354">
            <v>176020</v>
          </cell>
          <cell r="H1354">
            <v>20070629</v>
          </cell>
          <cell r="I1354">
            <v>8699.7999999999993</v>
          </cell>
          <cell r="J1354" t="str">
            <v>150407$111276 Overalls su</v>
          </cell>
          <cell r="K1354" t="str">
            <v>USD</v>
          </cell>
          <cell r="L1354">
            <v>127.19</v>
          </cell>
        </row>
        <row r="1355">
          <cell r="A1355">
            <v>5340</v>
          </cell>
          <cell r="B1355" t="str">
            <v>KEN022</v>
          </cell>
          <cell r="C1355" t="str">
            <v>KE654</v>
          </cell>
          <cell r="D1355">
            <v>30</v>
          </cell>
          <cell r="E1355" t="str">
            <v>BDPR</v>
          </cell>
          <cell r="F1355" t="str">
            <v>BDPR</v>
          </cell>
          <cell r="G1355">
            <v>176020</v>
          </cell>
          <cell r="H1355">
            <v>20070629</v>
          </cell>
          <cell r="I1355">
            <v>32479.75</v>
          </cell>
          <cell r="J1355" t="str">
            <v>150407$111270 Safety Boot</v>
          </cell>
          <cell r="K1355" t="str">
            <v>USD</v>
          </cell>
          <cell r="L1355">
            <v>474.85</v>
          </cell>
        </row>
        <row r="1356">
          <cell r="A1356">
            <v>5340</v>
          </cell>
          <cell r="B1356" t="str">
            <v>KEN022</v>
          </cell>
          <cell r="C1356" t="str">
            <v>KE654</v>
          </cell>
          <cell r="D1356">
            <v>30</v>
          </cell>
          <cell r="E1356" t="str">
            <v>BDPR</v>
          </cell>
          <cell r="F1356" t="str">
            <v>BDPR</v>
          </cell>
          <cell r="G1356">
            <v>176020</v>
          </cell>
          <cell r="H1356">
            <v>20070629</v>
          </cell>
          <cell r="I1356">
            <v>8699.7999999999993</v>
          </cell>
          <cell r="J1356" t="str">
            <v>150407$111277 overalls su</v>
          </cell>
          <cell r="K1356" t="str">
            <v>USD</v>
          </cell>
          <cell r="L1356">
            <v>127.19</v>
          </cell>
        </row>
        <row r="1357">
          <cell r="A1357">
            <v>5340</v>
          </cell>
          <cell r="B1357" t="str">
            <v>KEN022</v>
          </cell>
          <cell r="C1357" t="str">
            <v>KE654</v>
          </cell>
          <cell r="D1357">
            <v>30</v>
          </cell>
          <cell r="E1357" t="str">
            <v>BEDM</v>
          </cell>
          <cell r="F1357" t="str">
            <v>BEDM</v>
          </cell>
          <cell r="G1357">
            <v>176020</v>
          </cell>
          <cell r="H1357">
            <v>20070629</v>
          </cell>
          <cell r="I1357">
            <v>-32479.75</v>
          </cell>
          <cell r="J1357" t="str">
            <v>150407$111271 Safety boot</v>
          </cell>
          <cell r="K1357" t="str">
            <v>USD</v>
          </cell>
          <cell r="L1357">
            <v>-474.85</v>
          </cell>
        </row>
        <row r="1358">
          <cell r="A1358">
            <v>5340</v>
          </cell>
          <cell r="B1358" t="str">
            <v>KEN022</v>
          </cell>
          <cell r="C1358" t="str">
            <v>KE654</v>
          </cell>
          <cell r="D1358">
            <v>30</v>
          </cell>
          <cell r="E1358" t="str">
            <v>BEDM</v>
          </cell>
          <cell r="F1358" t="str">
            <v>BEDM</v>
          </cell>
          <cell r="G1358">
            <v>176020</v>
          </cell>
          <cell r="H1358">
            <v>20070629</v>
          </cell>
          <cell r="I1358">
            <v>-8699.7999999999993</v>
          </cell>
          <cell r="J1358" t="str">
            <v>150407$111276 Overalls su</v>
          </cell>
          <cell r="K1358" t="str">
            <v>USD</v>
          </cell>
          <cell r="L1358">
            <v>-127.19</v>
          </cell>
        </row>
        <row r="1359">
          <cell r="A1359">
            <v>5340</v>
          </cell>
          <cell r="B1359" t="str">
            <v>KEN022</v>
          </cell>
          <cell r="C1359" t="str">
            <v>KE654</v>
          </cell>
          <cell r="D1359">
            <v>30</v>
          </cell>
          <cell r="E1359" t="str">
            <v>BFHD</v>
          </cell>
          <cell r="F1359" t="str">
            <v>BFHD</v>
          </cell>
          <cell r="G1359">
            <v>176020</v>
          </cell>
          <cell r="H1359">
            <v>20070629</v>
          </cell>
          <cell r="I1359">
            <v>-19487.849999999999</v>
          </cell>
          <cell r="J1359" t="str">
            <v>150407$111272 safety boot</v>
          </cell>
          <cell r="K1359" t="str">
            <v>USD</v>
          </cell>
          <cell r="L1359">
            <v>-284.91000000000003</v>
          </cell>
        </row>
        <row r="1360">
          <cell r="A1360">
            <v>5340</v>
          </cell>
          <cell r="B1360" t="str">
            <v>KEN022</v>
          </cell>
          <cell r="C1360" t="str">
            <v>KE654</v>
          </cell>
          <cell r="D1360">
            <v>30</v>
          </cell>
          <cell r="E1360" t="str">
            <v>BFHD</v>
          </cell>
          <cell r="F1360" t="str">
            <v>BFHD</v>
          </cell>
          <cell r="G1360">
            <v>176020</v>
          </cell>
          <cell r="H1360">
            <v>20070629</v>
          </cell>
          <cell r="I1360">
            <v>-8699.7999999999993</v>
          </cell>
          <cell r="J1360" t="str">
            <v>150407$111275 Overalls su</v>
          </cell>
          <cell r="K1360" t="str">
            <v>USD</v>
          </cell>
          <cell r="L1360">
            <v>-127.19</v>
          </cell>
        </row>
        <row r="1361">
          <cell r="A1361">
            <v>5346</v>
          </cell>
          <cell r="B1361" t="str">
            <v>KEN022</v>
          </cell>
          <cell r="C1361" t="str">
            <v>KE654</v>
          </cell>
          <cell r="D1361">
            <v>30</v>
          </cell>
          <cell r="E1361" t="str">
            <v>BHPT</v>
          </cell>
          <cell r="F1361" t="str">
            <v>BHPT</v>
          </cell>
          <cell r="G1361">
            <v>176020</v>
          </cell>
          <cell r="H1361">
            <v>20070629</v>
          </cell>
          <cell r="I1361">
            <v>-143999.81</v>
          </cell>
          <cell r="J1361" t="str">
            <v>150407$Transport Nrb-Ddb</v>
          </cell>
          <cell r="K1361" t="str">
            <v>USD</v>
          </cell>
          <cell r="L1361">
            <v>-2105.2600000000002</v>
          </cell>
        </row>
        <row r="1362">
          <cell r="A1362">
            <v>5346</v>
          </cell>
          <cell r="B1362" t="str">
            <v>KEN022</v>
          </cell>
          <cell r="C1362" t="str">
            <v>KE654</v>
          </cell>
          <cell r="D1362">
            <v>30</v>
          </cell>
          <cell r="E1362" t="str">
            <v>BHPT</v>
          </cell>
          <cell r="F1362" t="str">
            <v>BHPT</v>
          </cell>
          <cell r="G1362">
            <v>176020</v>
          </cell>
          <cell r="H1362">
            <v>20070629</v>
          </cell>
          <cell r="I1362">
            <v>-47999.71</v>
          </cell>
          <cell r="J1362" t="str">
            <v>150407$111158 Transport N</v>
          </cell>
          <cell r="K1362" t="str">
            <v>USD</v>
          </cell>
          <cell r="L1362">
            <v>-701.75</v>
          </cell>
        </row>
        <row r="1363">
          <cell r="A1363">
            <v>5360</v>
          </cell>
          <cell r="B1363" t="str">
            <v>KEN022</v>
          </cell>
          <cell r="C1363" t="str">
            <v>KE654</v>
          </cell>
          <cell r="D1363">
            <v>30</v>
          </cell>
          <cell r="E1363" t="str">
            <v>BAOS</v>
          </cell>
          <cell r="F1363" t="str">
            <v>BAOS</v>
          </cell>
          <cell r="G1363">
            <v>176020</v>
          </cell>
          <cell r="H1363">
            <v>20070629</v>
          </cell>
          <cell r="I1363">
            <v>20650.169999999998</v>
          </cell>
          <cell r="J1363" t="str">
            <v>260507$111639 Stationery</v>
          </cell>
          <cell r="K1363" t="str">
            <v>USD</v>
          </cell>
          <cell r="L1363">
            <v>309.83</v>
          </cell>
        </row>
        <row r="1364">
          <cell r="A1364">
            <v>5412</v>
          </cell>
          <cell r="B1364" t="str">
            <v>KEN022</v>
          </cell>
          <cell r="C1364" t="str">
            <v>KE654</v>
          </cell>
          <cell r="D1364">
            <v>30</v>
          </cell>
          <cell r="E1364" t="str">
            <v>BCDM</v>
          </cell>
          <cell r="F1364" t="str">
            <v>BCDM</v>
          </cell>
          <cell r="G1364">
            <v>176020</v>
          </cell>
          <cell r="H1364">
            <v>20070629</v>
          </cell>
          <cell r="I1364">
            <v>-1650.03</v>
          </cell>
          <cell r="J1364" t="str">
            <v>311206$ 600840Engine iol-</v>
          </cell>
          <cell r="K1364" t="str">
            <v>USD</v>
          </cell>
          <cell r="L1364">
            <v>-23.81</v>
          </cell>
        </row>
        <row r="1365">
          <cell r="A1365">
            <v>5412</v>
          </cell>
          <cell r="B1365" t="str">
            <v>KEN022</v>
          </cell>
          <cell r="C1365" t="str">
            <v>KE654</v>
          </cell>
          <cell r="D1365">
            <v>30</v>
          </cell>
          <cell r="E1365" t="str">
            <v>BDCM</v>
          </cell>
          <cell r="F1365" t="str">
            <v>BDCM</v>
          </cell>
          <cell r="G1365">
            <v>176020</v>
          </cell>
          <cell r="H1365">
            <v>20070629</v>
          </cell>
          <cell r="I1365">
            <v>1650.03</v>
          </cell>
          <cell r="J1365" t="str">
            <v>311206$ 600840Engine iol-</v>
          </cell>
          <cell r="K1365" t="str">
            <v>USD</v>
          </cell>
          <cell r="L1365">
            <v>23.81</v>
          </cell>
        </row>
        <row r="1366">
          <cell r="A1366">
            <v>5412</v>
          </cell>
          <cell r="B1366" t="str">
            <v>KEN022</v>
          </cell>
          <cell r="C1366" t="str">
            <v>KE654</v>
          </cell>
          <cell r="D1366">
            <v>30</v>
          </cell>
          <cell r="E1366" t="str">
            <v>BDTT</v>
          </cell>
          <cell r="F1366" t="str">
            <v>BDTT</v>
          </cell>
          <cell r="G1366">
            <v>176020</v>
          </cell>
          <cell r="H1366">
            <v>20070629</v>
          </cell>
          <cell r="I1366">
            <v>21914.68</v>
          </cell>
          <cell r="J1366" t="str">
            <v>240307$ KAC255-6X Spares</v>
          </cell>
          <cell r="K1366" t="str">
            <v>USD</v>
          </cell>
          <cell r="L1366">
            <v>318.62</v>
          </cell>
        </row>
        <row r="1367">
          <cell r="A1367">
            <v>5412</v>
          </cell>
          <cell r="B1367" t="str">
            <v>KEN022</v>
          </cell>
          <cell r="C1367" t="str">
            <v>KE654</v>
          </cell>
          <cell r="D1367">
            <v>30</v>
          </cell>
          <cell r="E1367" t="str">
            <v>BDTT</v>
          </cell>
          <cell r="F1367" t="str">
            <v>BDTT</v>
          </cell>
          <cell r="G1367">
            <v>176020</v>
          </cell>
          <cell r="H1367">
            <v>20070629</v>
          </cell>
          <cell r="I1367">
            <v>-12216.21</v>
          </cell>
          <cell r="J1367" t="str">
            <v>301206$ Bal FMD E Africa</v>
          </cell>
          <cell r="K1367" t="str">
            <v>USD</v>
          </cell>
          <cell r="L1367">
            <v>-176.28</v>
          </cell>
        </row>
        <row r="1368">
          <cell r="A1368">
            <v>5412</v>
          </cell>
          <cell r="B1368" t="str">
            <v>KEN022</v>
          </cell>
          <cell r="C1368" t="str">
            <v>KE654</v>
          </cell>
          <cell r="D1368">
            <v>30</v>
          </cell>
          <cell r="E1368" t="str">
            <v>BDTT</v>
          </cell>
          <cell r="F1368" t="str">
            <v>BDTT</v>
          </cell>
          <cell r="G1368">
            <v>176020</v>
          </cell>
          <cell r="H1368">
            <v>20070629</v>
          </cell>
          <cell r="I1368">
            <v>-12216.9</v>
          </cell>
          <cell r="J1368" t="str">
            <v>301206$ FMD East Africa</v>
          </cell>
          <cell r="K1368" t="str">
            <v>USD</v>
          </cell>
          <cell r="L1368">
            <v>-176.29</v>
          </cell>
        </row>
        <row r="1369">
          <cell r="A1369">
            <v>5412</v>
          </cell>
          <cell r="B1369" t="str">
            <v>KEN022</v>
          </cell>
          <cell r="C1369" t="str">
            <v>KE654</v>
          </cell>
          <cell r="D1369">
            <v>30</v>
          </cell>
          <cell r="E1369" t="str">
            <v>BETO</v>
          </cell>
          <cell r="F1369" t="str">
            <v>BETO</v>
          </cell>
          <cell r="G1369">
            <v>176020</v>
          </cell>
          <cell r="H1369">
            <v>20070629</v>
          </cell>
          <cell r="I1369">
            <v>-21914.68</v>
          </cell>
          <cell r="J1369" t="str">
            <v>240307$ KAC255-6X Spares</v>
          </cell>
          <cell r="K1369" t="str">
            <v>USD</v>
          </cell>
          <cell r="L1369">
            <v>-318.62</v>
          </cell>
        </row>
        <row r="1370">
          <cell r="A1370">
            <v>5412</v>
          </cell>
          <cell r="B1370" t="str">
            <v>KEN022</v>
          </cell>
          <cell r="C1370" t="str">
            <v>KE654</v>
          </cell>
          <cell r="D1370">
            <v>30</v>
          </cell>
          <cell r="E1370" t="str">
            <v>BETO</v>
          </cell>
          <cell r="F1370" t="str">
            <v>BETO</v>
          </cell>
          <cell r="G1370">
            <v>176020</v>
          </cell>
          <cell r="H1370">
            <v>20070629</v>
          </cell>
          <cell r="I1370">
            <v>12216.21</v>
          </cell>
          <cell r="J1370" t="str">
            <v>301206$ Bal FMD E Africa</v>
          </cell>
          <cell r="K1370" t="str">
            <v>USD</v>
          </cell>
          <cell r="L1370">
            <v>176.28</v>
          </cell>
        </row>
        <row r="1371">
          <cell r="A1371">
            <v>5412</v>
          </cell>
          <cell r="B1371" t="str">
            <v>KEN022</v>
          </cell>
          <cell r="C1371" t="str">
            <v>KE654</v>
          </cell>
          <cell r="D1371">
            <v>30</v>
          </cell>
          <cell r="E1371" t="str">
            <v>BETO</v>
          </cell>
          <cell r="F1371" t="str">
            <v>BETO</v>
          </cell>
          <cell r="G1371">
            <v>176020</v>
          </cell>
          <cell r="H1371">
            <v>20070629</v>
          </cell>
          <cell r="I1371">
            <v>12216.9</v>
          </cell>
          <cell r="J1371" t="str">
            <v>301206$ FMD East Africa</v>
          </cell>
          <cell r="K1371" t="str">
            <v>USD</v>
          </cell>
          <cell r="L1371">
            <v>176.29</v>
          </cell>
        </row>
        <row r="1372">
          <cell r="A1372">
            <v>5041</v>
          </cell>
          <cell r="B1372" t="str">
            <v>KEN022</v>
          </cell>
          <cell r="C1372" t="str">
            <v>KE654</v>
          </cell>
          <cell r="D1372">
            <v>30</v>
          </cell>
          <cell r="E1372" t="str">
            <v>BBEN</v>
          </cell>
          <cell r="F1372" t="str">
            <v>BBEN</v>
          </cell>
          <cell r="G1372">
            <v>176022</v>
          </cell>
          <cell r="H1372">
            <v>20070629</v>
          </cell>
          <cell r="I1372">
            <v>-3916.95</v>
          </cell>
          <cell r="J1372" t="str">
            <v>MED ADV-PAUL KINAKA MUNYO</v>
          </cell>
          <cell r="K1372" t="str">
            <v>USD</v>
          </cell>
          <cell r="L1372">
            <v>-59.24</v>
          </cell>
        </row>
        <row r="1373">
          <cell r="A1373">
            <v>5041</v>
          </cell>
          <cell r="B1373" t="str">
            <v>KEN022</v>
          </cell>
          <cell r="C1373" t="str">
            <v>KE654</v>
          </cell>
          <cell r="D1373">
            <v>30</v>
          </cell>
          <cell r="E1373" t="str">
            <v>BBEN</v>
          </cell>
          <cell r="F1373" t="str">
            <v>BBEN</v>
          </cell>
          <cell r="G1373">
            <v>176022</v>
          </cell>
          <cell r="H1373">
            <v>20070629</v>
          </cell>
          <cell r="I1373">
            <v>-1346.2</v>
          </cell>
          <cell r="J1373" t="str">
            <v>MED ADV-ABDI GABOW ADEN</v>
          </cell>
          <cell r="K1373" t="str">
            <v>USD</v>
          </cell>
          <cell r="L1373">
            <v>-20.36</v>
          </cell>
        </row>
        <row r="1374">
          <cell r="A1374">
            <v>5041</v>
          </cell>
          <cell r="B1374" t="str">
            <v>KEN022</v>
          </cell>
          <cell r="C1374" t="str">
            <v>KE654</v>
          </cell>
          <cell r="D1374">
            <v>30</v>
          </cell>
          <cell r="E1374" t="str">
            <v>BBEN</v>
          </cell>
          <cell r="F1374" t="str">
            <v>BBEN</v>
          </cell>
          <cell r="G1374">
            <v>176022</v>
          </cell>
          <cell r="H1374">
            <v>20070629</v>
          </cell>
          <cell r="I1374">
            <v>-3337.08</v>
          </cell>
          <cell r="J1374" t="str">
            <v>MED ADV-FELICITAS NADIMO</v>
          </cell>
          <cell r="K1374" t="str">
            <v>USD</v>
          </cell>
          <cell r="L1374">
            <v>-50.47</v>
          </cell>
        </row>
        <row r="1375">
          <cell r="A1375">
            <v>5041</v>
          </cell>
          <cell r="B1375" t="str">
            <v>KEN022</v>
          </cell>
          <cell r="C1375" t="str">
            <v>KE654</v>
          </cell>
          <cell r="D1375">
            <v>30</v>
          </cell>
          <cell r="E1375" t="str">
            <v>BBEN</v>
          </cell>
          <cell r="F1375" t="str">
            <v>BBEN</v>
          </cell>
          <cell r="G1375">
            <v>176022</v>
          </cell>
          <cell r="H1375">
            <v>20070629</v>
          </cell>
          <cell r="I1375">
            <v>-1539.93</v>
          </cell>
          <cell r="J1375" t="str">
            <v>MED ADV-ERICK ODHIAMBO</v>
          </cell>
          <cell r="K1375" t="str">
            <v>USD</v>
          </cell>
          <cell r="L1375">
            <v>-23.29</v>
          </cell>
        </row>
        <row r="1376">
          <cell r="A1376">
            <v>5041</v>
          </cell>
          <cell r="B1376" t="str">
            <v>KEN022</v>
          </cell>
          <cell r="C1376" t="str">
            <v>KE654</v>
          </cell>
          <cell r="D1376">
            <v>30</v>
          </cell>
          <cell r="E1376" t="str">
            <v>BBEN</v>
          </cell>
          <cell r="F1376" t="str">
            <v>BBEN</v>
          </cell>
          <cell r="G1376">
            <v>176022</v>
          </cell>
          <cell r="H1376">
            <v>20070629</v>
          </cell>
          <cell r="I1376">
            <v>-1995.5</v>
          </cell>
          <cell r="J1376" t="str">
            <v>MED ADV-MICHAEL CHILLA</v>
          </cell>
          <cell r="K1376" t="str">
            <v>USD</v>
          </cell>
          <cell r="L1376">
            <v>-30.18</v>
          </cell>
        </row>
        <row r="1377">
          <cell r="A1377">
            <v>5043</v>
          </cell>
          <cell r="B1377" t="str">
            <v>KEN022</v>
          </cell>
          <cell r="C1377" t="str">
            <v>KE654</v>
          </cell>
          <cell r="D1377">
            <v>30</v>
          </cell>
          <cell r="E1377" t="str">
            <v>BBEN</v>
          </cell>
          <cell r="F1377" t="str">
            <v>BBEN</v>
          </cell>
          <cell r="G1377">
            <v>176023</v>
          </cell>
          <cell r="H1377">
            <v>20070629</v>
          </cell>
          <cell r="I1377">
            <v>-69880.23</v>
          </cell>
          <cell r="J1377" t="str">
            <v>ACCR BEN WRITTEN BACK-JUL</v>
          </cell>
          <cell r="K1377" t="str">
            <v>USD</v>
          </cell>
          <cell r="L1377">
            <v>-1056.8699999999999</v>
          </cell>
        </row>
        <row r="1378">
          <cell r="A1378">
            <v>5412</v>
          </cell>
          <cell r="B1378" t="str">
            <v>KEN022</v>
          </cell>
          <cell r="C1378" t="str">
            <v>KE654</v>
          </cell>
          <cell r="D1378">
            <v>30</v>
          </cell>
          <cell r="E1378" t="str">
            <v>BDBL</v>
          </cell>
          <cell r="F1378" t="str">
            <v>BDBL</v>
          </cell>
          <cell r="G1378">
            <v>204146</v>
          </cell>
          <cell r="H1378">
            <v>20070629</v>
          </cell>
          <cell r="I1378">
            <v>4599.97</v>
          </cell>
          <cell r="J1378" t="str">
            <v>111855 Spare Parts Supp p</v>
          </cell>
          <cell r="K1378" t="str">
            <v>USD</v>
          </cell>
          <cell r="L1378">
            <v>69.569999999999993</v>
          </cell>
        </row>
        <row r="1379">
          <cell r="A1379">
            <v>5210</v>
          </cell>
          <cell r="B1379" t="str">
            <v>KEN022</v>
          </cell>
          <cell r="C1379" t="str">
            <v>KE654</v>
          </cell>
          <cell r="D1379">
            <v>30</v>
          </cell>
          <cell r="E1379" t="str">
            <v>BCRC</v>
          </cell>
          <cell r="F1379" t="str">
            <v>BCRC</v>
          </cell>
          <cell r="G1379">
            <v>204175</v>
          </cell>
          <cell r="H1379">
            <v>20070629</v>
          </cell>
          <cell r="I1379">
            <v>42499.94</v>
          </cell>
          <cell r="J1379" t="str">
            <v>111877 Laser Printer</v>
          </cell>
          <cell r="K1379" t="str">
            <v>USD</v>
          </cell>
          <cell r="L1379">
            <v>642.77</v>
          </cell>
        </row>
        <row r="1380">
          <cell r="A1380">
            <v>5300</v>
          </cell>
          <cell r="B1380" t="str">
            <v>KEN022</v>
          </cell>
          <cell r="C1380" t="str">
            <v>KE654</v>
          </cell>
          <cell r="D1380">
            <v>30</v>
          </cell>
          <cell r="E1380" t="str">
            <v>BRFL</v>
          </cell>
          <cell r="F1380" t="str">
            <v>BRFL</v>
          </cell>
          <cell r="G1380">
            <v>204179</v>
          </cell>
          <cell r="H1380">
            <v>20070629</v>
          </cell>
          <cell r="I1380">
            <v>258500.05</v>
          </cell>
          <cell r="J1380" t="str">
            <v>111657 Gumpoles Pmt</v>
          </cell>
          <cell r="K1380" t="str">
            <v>USD</v>
          </cell>
          <cell r="L1380">
            <v>3909.56</v>
          </cell>
        </row>
        <row r="1381">
          <cell r="A1381">
            <v>5240</v>
          </cell>
          <cell r="B1381" t="str">
            <v>KEN022</v>
          </cell>
          <cell r="C1381" t="str">
            <v>KE654</v>
          </cell>
          <cell r="D1381">
            <v>30</v>
          </cell>
          <cell r="E1381" t="str">
            <v>BACP</v>
          </cell>
          <cell r="F1381" t="str">
            <v>BACP</v>
          </cell>
          <cell r="G1381">
            <v>204180</v>
          </cell>
          <cell r="H1381">
            <v>20070629</v>
          </cell>
          <cell r="I1381">
            <v>174000.03</v>
          </cell>
          <cell r="J1381" t="str">
            <v>111709 MITA Copier pmt</v>
          </cell>
          <cell r="K1381" t="str">
            <v>USD</v>
          </cell>
          <cell r="L1381">
            <v>2631.58</v>
          </cell>
        </row>
        <row r="1382">
          <cell r="A1382">
            <v>5360</v>
          </cell>
          <cell r="B1382" t="str">
            <v>KEN022</v>
          </cell>
          <cell r="C1382" t="str">
            <v>KE654</v>
          </cell>
          <cell r="D1382">
            <v>30</v>
          </cell>
          <cell r="E1382" t="str">
            <v>BACP</v>
          </cell>
          <cell r="F1382" t="str">
            <v>BACP</v>
          </cell>
          <cell r="G1382">
            <v>204180</v>
          </cell>
          <cell r="H1382">
            <v>20070629</v>
          </cell>
          <cell r="I1382">
            <v>45936.2</v>
          </cell>
          <cell r="J1382" t="str">
            <v>111709 Toner Supp Pmt</v>
          </cell>
          <cell r="K1382" t="str">
            <v>USD</v>
          </cell>
          <cell r="L1382">
            <v>694.74</v>
          </cell>
        </row>
        <row r="1383">
          <cell r="A1383">
            <v>5370</v>
          </cell>
          <cell r="B1383" t="str">
            <v>KEN022</v>
          </cell>
          <cell r="C1383" t="str">
            <v>KE654</v>
          </cell>
          <cell r="D1383">
            <v>30</v>
          </cell>
          <cell r="E1383" t="str">
            <v>BBSW</v>
          </cell>
          <cell r="F1383" t="str">
            <v>BBSW</v>
          </cell>
          <cell r="G1383">
            <v>204182</v>
          </cell>
          <cell r="H1383">
            <v>20070629</v>
          </cell>
          <cell r="I1383">
            <v>39999.949999999997</v>
          </cell>
          <cell r="J1383" t="str">
            <v>111717 Umbrella Printing</v>
          </cell>
          <cell r="K1383" t="str">
            <v>USD</v>
          </cell>
          <cell r="L1383">
            <v>604.96</v>
          </cell>
        </row>
        <row r="1384">
          <cell r="A1384">
            <v>5412</v>
          </cell>
          <cell r="B1384" t="str">
            <v>KEN022</v>
          </cell>
          <cell r="C1384" t="str">
            <v>KE654</v>
          </cell>
          <cell r="D1384">
            <v>30</v>
          </cell>
          <cell r="E1384" t="str">
            <v>BDBL</v>
          </cell>
          <cell r="F1384" t="str">
            <v>BDBL</v>
          </cell>
          <cell r="G1384">
            <v>204185</v>
          </cell>
          <cell r="H1384">
            <v>20070629</v>
          </cell>
          <cell r="I1384">
            <v>4732.87</v>
          </cell>
          <cell r="J1384" t="str">
            <v>111843 Veh KAU351G Spares</v>
          </cell>
          <cell r="K1384" t="str">
            <v>USD</v>
          </cell>
          <cell r="L1384">
            <v>71.58</v>
          </cell>
        </row>
        <row r="1385">
          <cell r="A1385">
            <v>5360</v>
          </cell>
          <cell r="B1385" t="str">
            <v>KEN022</v>
          </cell>
          <cell r="C1385" t="str">
            <v>KE654</v>
          </cell>
          <cell r="D1385">
            <v>30</v>
          </cell>
          <cell r="E1385" t="str">
            <v>BAME</v>
          </cell>
          <cell r="F1385" t="str">
            <v>BAME</v>
          </cell>
          <cell r="G1385">
            <v>204193</v>
          </cell>
          <cell r="H1385">
            <v>20070629</v>
          </cell>
          <cell r="I1385">
            <v>17999.84</v>
          </cell>
          <cell r="J1385" t="str">
            <v>111852 Toner Supp Pmt</v>
          </cell>
          <cell r="K1385" t="str">
            <v>USD</v>
          </cell>
          <cell r="L1385">
            <v>272.23</v>
          </cell>
        </row>
        <row r="1386">
          <cell r="A1386">
            <v>5412</v>
          </cell>
          <cell r="B1386" t="str">
            <v>KEN022</v>
          </cell>
          <cell r="C1386" t="str">
            <v>KE654</v>
          </cell>
          <cell r="D1386">
            <v>30</v>
          </cell>
          <cell r="E1386" t="str">
            <v>BDTT</v>
          </cell>
          <cell r="F1386" t="str">
            <v>BDTT</v>
          </cell>
          <cell r="G1386">
            <v>204194</v>
          </cell>
          <cell r="H1386">
            <v>20070629</v>
          </cell>
          <cell r="I1386">
            <v>52199.75</v>
          </cell>
          <cell r="J1386" t="str">
            <v>111285 Spare parts pmt</v>
          </cell>
          <cell r="K1386" t="str">
            <v>USD</v>
          </cell>
          <cell r="L1386">
            <v>789.47</v>
          </cell>
        </row>
        <row r="1387">
          <cell r="A1387">
            <v>5300</v>
          </cell>
          <cell r="B1387" t="str">
            <v>KEN022</v>
          </cell>
          <cell r="C1387" t="str">
            <v>KE654</v>
          </cell>
          <cell r="D1387">
            <v>30</v>
          </cell>
          <cell r="E1387" t="str">
            <v>BRFL</v>
          </cell>
          <cell r="F1387" t="str">
            <v>BRFL</v>
          </cell>
          <cell r="G1387">
            <v>204212</v>
          </cell>
          <cell r="H1387">
            <v>20070629</v>
          </cell>
          <cell r="I1387">
            <v>258500.05</v>
          </cell>
          <cell r="J1387" t="str">
            <v>111656 Gumpoles supp pmt</v>
          </cell>
          <cell r="K1387" t="str">
            <v>USD</v>
          </cell>
          <cell r="L1387">
            <v>3909.56</v>
          </cell>
        </row>
        <row r="1388">
          <cell r="A1388">
            <v>5011</v>
          </cell>
          <cell r="B1388" t="str">
            <v>KEN022</v>
          </cell>
          <cell r="C1388" t="str">
            <v>KE654</v>
          </cell>
          <cell r="D1388">
            <v>30</v>
          </cell>
          <cell r="E1388" t="str">
            <v>BBEN</v>
          </cell>
          <cell r="F1388" t="str">
            <v>BBEN</v>
          </cell>
          <cell r="G1388">
            <v>204226</v>
          </cell>
          <cell r="H1388">
            <v>20070629</v>
          </cell>
          <cell r="I1388">
            <v>1070.48</v>
          </cell>
          <cell r="J1388" t="str">
            <v>Tobias O .50 Lve Days Pmt</v>
          </cell>
          <cell r="K1388" t="str">
            <v>USD</v>
          </cell>
          <cell r="L1388">
            <v>16.190000000000001</v>
          </cell>
        </row>
        <row r="1389">
          <cell r="A1389">
            <v>5011</v>
          </cell>
          <cell r="B1389" t="str">
            <v>KEN022</v>
          </cell>
          <cell r="C1389" t="str">
            <v>KE654</v>
          </cell>
          <cell r="D1389">
            <v>30</v>
          </cell>
          <cell r="E1389" t="str">
            <v>BBEN</v>
          </cell>
          <cell r="F1389" t="str">
            <v>BBEN</v>
          </cell>
          <cell r="G1389">
            <v>204226</v>
          </cell>
          <cell r="H1389">
            <v>20070629</v>
          </cell>
          <cell r="I1389">
            <v>5800.71</v>
          </cell>
          <cell r="J1389" t="str">
            <v>Tobias O Sal Jan07 Pmt</v>
          </cell>
          <cell r="K1389" t="str">
            <v>USD</v>
          </cell>
          <cell r="L1389">
            <v>87.73</v>
          </cell>
        </row>
        <row r="1390">
          <cell r="A1390">
            <v>5043</v>
          </cell>
          <cell r="B1390" t="str">
            <v>KEN022</v>
          </cell>
          <cell r="C1390" t="str">
            <v>KE654</v>
          </cell>
          <cell r="D1390">
            <v>30</v>
          </cell>
          <cell r="E1390" t="str">
            <v>BBEN</v>
          </cell>
          <cell r="F1390" t="str">
            <v>BBEN</v>
          </cell>
          <cell r="G1390">
            <v>204226</v>
          </cell>
          <cell r="H1390">
            <v>20070629</v>
          </cell>
          <cell r="I1390">
            <v>-28770.13</v>
          </cell>
          <cell r="J1390" t="str">
            <v>Tobias O Accr Benefit pmt</v>
          </cell>
          <cell r="K1390" t="str">
            <v>USD</v>
          </cell>
          <cell r="L1390">
            <v>-435.12</v>
          </cell>
        </row>
        <row r="1391">
          <cell r="A1391">
            <v>5210</v>
          </cell>
          <cell r="B1391" t="str">
            <v>KEN022</v>
          </cell>
          <cell r="C1391" t="str">
            <v>KE654</v>
          </cell>
          <cell r="D1391">
            <v>30</v>
          </cell>
          <cell r="E1391" t="str">
            <v>BACT</v>
          </cell>
          <cell r="F1391" t="str">
            <v>BACT</v>
          </cell>
          <cell r="G1391">
            <v>204247</v>
          </cell>
          <cell r="H1391">
            <v>20070629</v>
          </cell>
          <cell r="I1391">
            <v>79999.89</v>
          </cell>
          <cell r="J1391" t="str">
            <v>111921 Computer supp pmt</v>
          </cell>
          <cell r="K1391" t="str">
            <v>USD</v>
          </cell>
          <cell r="L1391">
            <v>1209.92</v>
          </cell>
        </row>
        <row r="1392">
          <cell r="A1392">
            <v>5260</v>
          </cell>
          <cell r="B1392" t="str">
            <v>KEN022</v>
          </cell>
          <cell r="C1392" t="str">
            <v>KE654</v>
          </cell>
          <cell r="D1392">
            <v>30</v>
          </cell>
          <cell r="E1392" t="str">
            <v>BCRC</v>
          </cell>
          <cell r="F1392" t="str">
            <v>BCRC</v>
          </cell>
          <cell r="G1392">
            <v>204248</v>
          </cell>
          <cell r="H1392">
            <v>20070629</v>
          </cell>
          <cell r="I1392">
            <v>24359.93</v>
          </cell>
          <cell r="J1392" t="str">
            <v>111900 UPS supp pmt</v>
          </cell>
          <cell r="K1392" t="str">
            <v>USD</v>
          </cell>
          <cell r="L1392">
            <v>368.42</v>
          </cell>
        </row>
        <row r="1393">
          <cell r="A1393">
            <v>5011</v>
          </cell>
          <cell r="B1393" t="str">
            <v>KEN022</v>
          </cell>
          <cell r="C1393" t="str">
            <v>KE654</v>
          </cell>
          <cell r="D1393">
            <v>30</v>
          </cell>
          <cell r="E1393" t="str">
            <v>BAPS</v>
          </cell>
          <cell r="F1393" t="str">
            <v>BAPS</v>
          </cell>
          <cell r="G1393">
            <v>204251</v>
          </cell>
          <cell r="H1393">
            <v>20070629</v>
          </cell>
          <cell r="I1393">
            <v>19262.740000000002</v>
          </cell>
          <cell r="J1393" t="str">
            <v>A Dekow, Act Allowance</v>
          </cell>
          <cell r="K1393" t="str">
            <v>USD</v>
          </cell>
          <cell r="L1393">
            <v>291.33</v>
          </cell>
        </row>
        <row r="1394">
          <cell r="A1394">
            <v>5043</v>
          </cell>
          <cell r="B1394" t="str">
            <v>KEN022</v>
          </cell>
          <cell r="C1394" t="str">
            <v>KE654</v>
          </cell>
          <cell r="D1394">
            <v>30</v>
          </cell>
          <cell r="E1394" t="str">
            <v>BBEN</v>
          </cell>
          <cell r="F1394" t="str">
            <v>BBEN</v>
          </cell>
          <cell r="G1394">
            <v>204251</v>
          </cell>
          <cell r="H1394">
            <v>20070629</v>
          </cell>
          <cell r="I1394">
            <v>432.42</v>
          </cell>
          <cell r="J1394" t="str">
            <v>A Dekow, Accr Benefits pm</v>
          </cell>
          <cell r="K1394" t="str">
            <v>USD</v>
          </cell>
          <cell r="L1394">
            <v>6.54</v>
          </cell>
        </row>
        <row r="1395">
          <cell r="A1395">
            <v>5011</v>
          </cell>
          <cell r="B1395" t="str">
            <v>KEN022</v>
          </cell>
          <cell r="C1395" t="str">
            <v>KE654</v>
          </cell>
          <cell r="D1395">
            <v>30</v>
          </cell>
          <cell r="E1395" t="str">
            <v>BAPS</v>
          </cell>
          <cell r="F1395" t="str">
            <v>BAPS</v>
          </cell>
          <cell r="G1395">
            <v>204252</v>
          </cell>
          <cell r="H1395">
            <v>20070629</v>
          </cell>
          <cell r="I1395">
            <v>10012.549999999999</v>
          </cell>
          <cell r="J1395" t="str">
            <v>J Koome, 14 Lve days Pmt</v>
          </cell>
          <cell r="K1395" t="str">
            <v>USD</v>
          </cell>
          <cell r="L1395">
            <v>151.43</v>
          </cell>
        </row>
        <row r="1396">
          <cell r="A1396">
            <v>5041</v>
          </cell>
          <cell r="B1396" t="str">
            <v>KEN022</v>
          </cell>
          <cell r="C1396" t="str">
            <v>KE654</v>
          </cell>
          <cell r="D1396">
            <v>30</v>
          </cell>
          <cell r="E1396" t="str">
            <v>BBEN</v>
          </cell>
          <cell r="F1396" t="str">
            <v>BBEN</v>
          </cell>
          <cell r="G1396">
            <v>204252</v>
          </cell>
          <cell r="H1396">
            <v>20070629</v>
          </cell>
          <cell r="I1396">
            <v>-9082.24</v>
          </cell>
          <cell r="J1396" t="str">
            <v>J Koome, O-P Med Overexpe</v>
          </cell>
          <cell r="K1396" t="str">
            <v>USD</v>
          </cell>
          <cell r="L1396">
            <v>-137.36000000000001</v>
          </cell>
        </row>
        <row r="1397">
          <cell r="A1397">
            <v>5043</v>
          </cell>
          <cell r="B1397" t="str">
            <v>KEN022</v>
          </cell>
          <cell r="C1397" t="str">
            <v>KE654</v>
          </cell>
          <cell r="D1397">
            <v>30</v>
          </cell>
          <cell r="E1397" t="str">
            <v>BBEN</v>
          </cell>
          <cell r="F1397" t="str">
            <v>BBEN</v>
          </cell>
          <cell r="G1397">
            <v>204252</v>
          </cell>
          <cell r="H1397">
            <v>20070629</v>
          </cell>
          <cell r="I1397">
            <v>-21551.81</v>
          </cell>
          <cell r="J1397" t="str">
            <v>J Koome, Rev Accr Benefit</v>
          </cell>
          <cell r="K1397" t="str">
            <v>USD</v>
          </cell>
          <cell r="L1397">
            <v>-325.95</v>
          </cell>
        </row>
        <row r="1398">
          <cell r="A1398">
            <v>5043</v>
          </cell>
          <cell r="B1398" t="str">
            <v>KEN022</v>
          </cell>
          <cell r="C1398" t="str">
            <v>KE654</v>
          </cell>
          <cell r="D1398">
            <v>30</v>
          </cell>
          <cell r="E1398" t="str">
            <v>BBEN</v>
          </cell>
          <cell r="F1398" t="str">
            <v>BBEN</v>
          </cell>
          <cell r="G1398">
            <v>204252</v>
          </cell>
          <cell r="H1398">
            <v>20070629</v>
          </cell>
          <cell r="I1398">
            <v>21552.47</v>
          </cell>
          <cell r="J1398" t="str">
            <v>J Koome, Accr Benefit Pmt</v>
          </cell>
          <cell r="K1398" t="str">
            <v>USD</v>
          </cell>
          <cell r="L1398">
            <v>325.95999999999998</v>
          </cell>
        </row>
        <row r="1399">
          <cell r="A1399">
            <v>5440</v>
          </cell>
          <cell r="B1399" t="str">
            <v>KEN022</v>
          </cell>
          <cell r="C1399" t="str">
            <v>KE654</v>
          </cell>
          <cell r="D1399">
            <v>30</v>
          </cell>
          <cell r="E1399" t="str">
            <v>PMER</v>
          </cell>
          <cell r="F1399" t="str">
            <v>PMER</v>
          </cell>
          <cell r="G1399">
            <v>260186</v>
          </cell>
          <cell r="H1399">
            <v>20070629</v>
          </cell>
          <cell r="I1399">
            <v>23274.240000000002</v>
          </cell>
          <cell r="J1399" t="str">
            <v>1000473 Accom Gordon D 2-</v>
          </cell>
          <cell r="K1399" t="str">
            <v>USD</v>
          </cell>
          <cell r="L1399">
            <v>352</v>
          </cell>
        </row>
        <row r="1400">
          <cell r="A1400">
            <v>5420</v>
          </cell>
          <cell r="B1400" t="str">
            <v>KEN022</v>
          </cell>
          <cell r="C1400" t="str">
            <v>KE654</v>
          </cell>
          <cell r="D1400">
            <v>30</v>
          </cell>
          <cell r="E1400" t="str">
            <v>BATO</v>
          </cell>
          <cell r="F1400" t="str">
            <v>BATO</v>
          </cell>
          <cell r="G1400">
            <v>602740</v>
          </cell>
          <cell r="H1400">
            <v>20070629</v>
          </cell>
          <cell r="I1400">
            <v>999.73</v>
          </cell>
          <cell r="J1400" t="str">
            <v>fare refund-Amina Sh. Bil</v>
          </cell>
          <cell r="K1400" t="str">
            <v>USD</v>
          </cell>
          <cell r="L1400">
            <v>15.12</v>
          </cell>
        </row>
        <row r="1401">
          <cell r="A1401">
            <v>5340</v>
          </cell>
          <cell r="B1401" t="str">
            <v>KEN022</v>
          </cell>
          <cell r="C1401" t="str">
            <v>KE654</v>
          </cell>
          <cell r="D1401">
            <v>30</v>
          </cell>
          <cell r="E1401" t="str">
            <v>BNOM</v>
          </cell>
          <cell r="F1401" t="str">
            <v>BNOM</v>
          </cell>
          <cell r="G1401">
            <v>602751</v>
          </cell>
          <cell r="H1401">
            <v>20070629</v>
          </cell>
          <cell r="I1401">
            <v>2759.85</v>
          </cell>
          <cell r="J1401" t="str">
            <v>gloss paint-A/salat A/lah</v>
          </cell>
          <cell r="K1401" t="str">
            <v>USD</v>
          </cell>
          <cell r="L1401">
            <v>41.74</v>
          </cell>
        </row>
        <row r="1402">
          <cell r="A1402">
            <v>5264</v>
          </cell>
          <cell r="B1402" t="str">
            <v>KEN022</v>
          </cell>
          <cell r="C1402" t="str">
            <v>KE654</v>
          </cell>
          <cell r="D1402">
            <v>30</v>
          </cell>
          <cell r="E1402" t="str">
            <v>BBFC</v>
          </cell>
          <cell r="F1402" t="str">
            <v>BBFC</v>
          </cell>
          <cell r="G1402">
            <v>602752</v>
          </cell>
          <cell r="H1402">
            <v>20070629</v>
          </cell>
          <cell r="I1402">
            <v>3120.2</v>
          </cell>
          <cell r="J1402" t="str">
            <v>vehicle repair tools-Mart</v>
          </cell>
          <cell r="K1402" t="str">
            <v>USD</v>
          </cell>
          <cell r="L1402">
            <v>47.19</v>
          </cell>
        </row>
        <row r="1403">
          <cell r="A1403">
            <v>5412</v>
          </cell>
          <cell r="B1403" t="str">
            <v>KEN022</v>
          </cell>
          <cell r="C1403" t="str">
            <v>KE654</v>
          </cell>
          <cell r="D1403">
            <v>30</v>
          </cell>
          <cell r="E1403" t="str">
            <v>BDCM</v>
          </cell>
          <cell r="F1403" t="str">
            <v>BDCM</v>
          </cell>
          <cell r="G1403">
            <v>602753</v>
          </cell>
          <cell r="H1403">
            <v>20070629</v>
          </cell>
          <cell r="I1403">
            <v>300.18</v>
          </cell>
          <cell r="J1403" t="str">
            <v>engine oil-Tom Dudi</v>
          </cell>
          <cell r="K1403" t="str">
            <v>USD</v>
          </cell>
          <cell r="L1403">
            <v>4.54</v>
          </cell>
        </row>
        <row r="1404">
          <cell r="A1404">
            <v>5440</v>
          </cell>
          <cell r="B1404" t="str">
            <v>KEN022</v>
          </cell>
          <cell r="C1404" t="str">
            <v>KE654</v>
          </cell>
          <cell r="D1404">
            <v>30</v>
          </cell>
          <cell r="E1404" t="str">
            <v>BATO</v>
          </cell>
          <cell r="F1404" t="str">
            <v>BATO</v>
          </cell>
          <cell r="G1404">
            <v>602753</v>
          </cell>
          <cell r="H1404">
            <v>20070629</v>
          </cell>
          <cell r="I1404">
            <v>499.87</v>
          </cell>
          <cell r="J1404" t="str">
            <v>accomodation-Tom Dudi</v>
          </cell>
          <cell r="K1404" t="str">
            <v>USD</v>
          </cell>
          <cell r="L1404">
            <v>7.56</v>
          </cell>
        </row>
        <row r="1405">
          <cell r="A1405">
            <v>5450</v>
          </cell>
          <cell r="B1405" t="str">
            <v>KEN022</v>
          </cell>
          <cell r="C1405" t="str">
            <v>KE654</v>
          </cell>
          <cell r="D1405">
            <v>30</v>
          </cell>
          <cell r="E1405" t="str">
            <v>BATO</v>
          </cell>
          <cell r="F1405" t="str">
            <v>BATO</v>
          </cell>
          <cell r="G1405">
            <v>602753</v>
          </cell>
          <cell r="H1405">
            <v>20070629</v>
          </cell>
          <cell r="I1405">
            <v>1200.08</v>
          </cell>
          <cell r="J1405" t="str">
            <v>perdiem-Tom Dudi</v>
          </cell>
          <cell r="K1405" t="str">
            <v>USD</v>
          </cell>
          <cell r="L1405">
            <v>18.149999999999999</v>
          </cell>
        </row>
        <row r="1406">
          <cell r="A1406">
            <v>5440</v>
          </cell>
          <cell r="B1406" t="str">
            <v>KEN022</v>
          </cell>
          <cell r="C1406" t="str">
            <v>KE654</v>
          </cell>
          <cell r="D1406">
            <v>30</v>
          </cell>
          <cell r="E1406" t="str">
            <v>BATO</v>
          </cell>
          <cell r="F1406" t="str">
            <v>BATO</v>
          </cell>
          <cell r="G1406">
            <v>602754</v>
          </cell>
          <cell r="H1406">
            <v>20070629</v>
          </cell>
          <cell r="I1406">
            <v>4999.99</v>
          </cell>
          <cell r="J1406" t="str">
            <v>accomodati-Martin Wachire</v>
          </cell>
          <cell r="K1406" t="str">
            <v>USD</v>
          </cell>
          <cell r="L1406">
            <v>75.62</v>
          </cell>
        </row>
        <row r="1407">
          <cell r="A1407">
            <v>5450</v>
          </cell>
          <cell r="B1407" t="str">
            <v>KEN022</v>
          </cell>
          <cell r="C1407" t="str">
            <v>KE654</v>
          </cell>
          <cell r="D1407">
            <v>30</v>
          </cell>
          <cell r="E1407" t="str">
            <v>BATO</v>
          </cell>
          <cell r="F1407" t="str">
            <v>BATO</v>
          </cell>
          <cell r="G1407">
            <v>602754</v>
          </cell>
          <cell r="H1407">
            <v>20070629</v>
          </cell>
          <cell r="I1407">
            <v>13200.19</v>
          </cell>
          <cell r="J1407" t="str">
            <v>perdiem-Martin Wachire</v>
          </cell>
          <cell r="K1407" t="str">
            <v>USD</v>
          </cell>
          <cell r="L1407">
            <v>199.64</v>
          </cell>
        </row>
        <row r="1408">
          <cell r="A1408">
            <v>5420</v>
          </cell>
          <cell r="B1408" t="str">
            <v>KEN022</v>
          </cell>
          <cell r="C1408" t="str">
            <v>KE654</v>
          </cell>
          <cell r="D1408">
            <v>30</v>
          </cell>
          <cell r="E1408" t="str">
            <v>BATO</v>
          </cell>
          <cell r="F1408" t="str">
            <v>BATO</v>
          </cell>
          <cell r="G1408">
            <v>602757</v>
          </cell>
          <cell r="H1408">
            <v>20070629</v>
          </cell>
          <cell r="I1408">
            <v>2999.86</v>
          </cell>
          <cell r="J1408" t="str">
            <v>Fare-Timothy Nguyai</v>
          </cell>
          <cell r="K1408" t="str">
            <v>USD</v>
          </cell>
          <cell r="L1408">
            <v>45.37</v>
          </cell>
        </row>
        <row r="1409">
          <cell r="A1409">
            <v>5440</v>
          </cell>
          <cell r="B1409" t="str">
            <v>KEN022</v>
          </cell>
          <cell r="C1409" t="str">
            <v>KE654</v>
          </cell>
          <cell r="D1409">
            <v>30</v>
          </cell>
          <cell r="E1409" t="str">
            <v>BATO</v>
          </cell>
          <cell r="F1409" t="str">
            <v>BATO</v>
          </cell>
          <cell r="G1409">
            <v>602757</v>
          </cell>
          <cell r="H1409">
            <v>20070629</v>
          </cell>
          <cell r="I1409">
            <v>4199.9399999999996</v>
          </cell>
          <cell r="J1409" t="str">
            <v>accom.-Timothy Nguyai</v>
          </cell>
          <cell r="K1409" t="str">
            <v>USD</v>
          </cell>
          <cell r="L1409">
            <v>63.52</v>
          </cell>
        </row>
        <row r="1410">
          <cell r="A1410">
            <v>5450</v>
          </cell>
          <cell r="B1410" t="str">
            <v>KEN022</v>
          </cell>
          <cell r="C1410" t="str">
            <v>KE654</v>
          </cell>
          <cell r="D1410">
            <v>30</v>
          </cell>
          <cell r="E1410" t="str">
            <v>BATO</v>
          </cell>
          <cell r="F1410" t="str">
            <v>BATO</v>
          </cell>
          <cell r="G1410">
            <v>602757</v>
          </cell>
          <cell r="H1410">
            <v>20070629</v>
          </cell>
          <cell r="I1410">
            <v>8399.8799999999992</v>
          </cell>
          <cell r="J1410" t="str">
            <v>perdiem-Timothy Nguyai</v>
          </cell>
          <cell r="K1410" t="str">
            <v>USD</v>
          </cell>
          <cell r="L1410">
            <v>127.04</v>
          </cell>
        </row>
        <row r="1411">
          <cell r="A1411">
            <v>5412</v>
          </cell>
          <cell r="B1411" t="str">
            <v>KEN022</v>
          </cell>
          <cell r="C1411" t="str">
            <v>KE654</v>
          </cell>
          <cell r="D1411">
            <v>30</v>
          </cell>
          <cell r="E1411" t="str">
            <v>BDBL</v>
          </cell>
          <cell r="F1411" t="str">
            <v>BDBL</v>
          </cell>
          <cell r="G1411">
            <v>602769</v>
          </cell>
          <cell r="H1411">
            <v>20070629</v>
          </cell>
          <cell r="I1411">
            <v>304.81</v>
          </cell>
          <cell r="J1411" t="str">
            <v>Bolts- Khalif H</v>
          </cell>
          <cell r="K1411" t="str">
            <v>USD</v>
          </cell>
          <cell r="L1411">
            <v>4.6100000000000003</v>
          </cell>
        </row>
        <row r="1412">
          <cell r="A1412">
            <v>5412</v>
          </cell>
          <cell r="B1412" t="str">
            <v>KEN022</v>
          </cell>
          <cell r="C1412" t="str">
            <v>KE654</v>
          </cell>
          <cell r="D1412">
            <v>30</v>
          </cell>
          <cell r="E1412" t="str">
            <v>BDBL</v>
          </cell>
          <cell r="F1412" t="str">
            <v>BDBL</v>
          </cell>
          <cell r="G1412">
            <v>602780</v>
          </cell>
          <cell r="H1412">
            <v>20070629</v>
          </cell>
          <cell r="I1412">
            <v>400.03</v>
          </cell>
          <cell r="J1412" t="str">
            <v>Radiator</v>
          </cell>
          <cell r="K1412" t="str">
            <v>USD</v>
          </cell>
          <cell r="L1412">
            <v>6.05</v>
          </cell>
        </row>
        <row r="1413">
          <cell r="A1413">
            <v>5412</v>
          </cell>
          <cell r="B1413" t="str">
            <v>KEN022</v>
          </cell>
          <cell r="C1413" t="str">
            <v>KE654</v>
          </cell>
          <cell r="D1413">
            <v>30</v>
          </cell>
          <cell r="E1413" t="str">
            <v>BDTY</v>
          </cell>
          <cell r="F1413" t="str">
            <v>BDTY</v>
          </cell>
          <cell r="G1413">
            <v>602788</v>
          </cell>
          <cell r="H1413">
            <v>20070629</v>
          </cell>
          <cell r="I1413">
            <v>300.18</v>
          </cell>
          <cell r="J1413" t="str">
            <v>Puncture repai-Kariithi P</v>
          </cell>
          <cell r="K1413" t="str">
            <v>USD</v>
          </cell>
          <cell r="L1413">
            <v>4.54</v>
          </cell>
        </row>
        <row r="1414">
          <cell r="A1414">
            <v>5440</v>
          </cell>
          <cell r="B1414" t="str">
            <v>KEN022</v>
          </cell>
          <cell r="C1414" t="str">
            <v>KE654</v>
          </cell>
          <cell r="D1414">
            <v>30</v>
          </cell>
          <cell r="E1414" t="str">
            <v>BATO</v>
          </cell>
          <cell r="F1414" t="str">
            <v>BATO</v>
          </cell>
          <cell r="G1414">
            <v>602788</v>
          </cell>
          <cell r="H1414">
            <v>20070629</v>
          </cell>
          <cell r="I1414">
            <v>999.73</v>
          </cell>
          <cell r="J1414" t="str">
            <v>Accomodation-Kariithi P</v>
          </cell>
          <cell r="K1414" t="str">
            <v>USD</v>
          </cell>
          <cell r="L1414">
            <v>15.12</v>
          </cell>
        </row>
        <row r="1415">
          <cell r="A1415">
            <v>5450</v>
          </cell>
          <cell r="B1415" t="str">
            <v>KEN022</v>
          </cell>
          <cell r="C1415" t="str">
            <v>KE654</v>
          </cell>
          <cell r="D1415">
            <v>30</v>
          </cell>
          <cell r="E1415" t="str">
            <v>BATO</v>
          </cell>
          <cell r="F1415" t="str">
            <v>BATO</v>
          </cell>
          <cell r="G1415">
            <v>602788</v>
          </cell>
          <cell r="H1415">
            <v>20070629</v>
          </cell>
          <cell r="I1415">
            <v>2999.86</v>
          </cell>
          <cell r="J1415" t="str">
            <v>Perdiem-Kariithi P</v>
          </cell>
          <cell r="K1415" t="str">
            <v>USD</v>
          </cell>
          <cell r="L1415">
            <v>45.37</v>
          </cell>
        </row>
        <row r="1416">
          <cell r="A1416">
            <v>5412</v>
          </cell>
          <cell r="B1416" t="str">
            <v>KEN022</v>
          </cell>
          <cell r="C1416" t="str">
            <v>KE654</v>
          </cell>
          <cell r="D1416">
            <v>30</v>
          </cell>
          <cell r="E1416" t="str">
            <v>BDBL</v>
          </cell>
          <cell r="F1416" t="str">
            <v>BDBL</v>
          </cell>
          <cell r="G1416">
            <v>602791</v>
          </cell>
          <cell r="H1416">
            <v>20070629</v>
          </cell>
          <cell r="I1416">
            <v>2359.8200000000002</v>
          </cell>
          <cell r="J1416" t="str">
            <v>Parts for KAU -Shadrack O</v>
          </cell>
          <cell r="K1416" t="str">
            <v>USD</v>
          </cell>
          <cell r="L1416">
            <v>35.69</v>
          </cell>
        </row>
        <row r="1417">
          <cell r="A1417">
            <v>5420</v>
          </cell>
          <cell r="B1417" t="str">
            <v>KEN022</v>
          </cell>
          <cell r="C1417" t="str">
            <v>KE654</v>
          </cell>
          <cell r="D1417">
            <v>30</v>
          </cell>
          <cell r="E1417" t="str">
            <v>BATO</v>
          </cell>
          <cell r="F1417" t="str">
            <v>BATO</v>
          </cell>
          <cell r="G1417">
            <v>602791</v>
          </cell>
          <cell r="H1417">
            <v>20070629</v>
          </cell>
          <cell r="I1417">
            <v>400.03</v>
          </cell>
          <cell r="J1417" t="str">
            <v>Transport-Shadrack O</v>
          </cell>
          <cell r="K1417" t="str">
            <v>USD</v>
          </cell>
          <cell r="L1417">
            <v>6.05</v>
          </cell>
        </row>
        <row r="1418">
          <cell r="A1418">
            <v>5440</v>
          </cell>
          <cell r="B1418" t="str">
            <v>KEN022</v>
          </cell>
          <cell r="C1418" t="str">
            <v>KE654</v>
          </cell>
          <cell r="D1418">
            <v>30</v>
          </cell>
          <cell r="E1418" t="str">
            <v>BATO</v>
          </cell>
          <cell r="F1418" t="str">
            <v>BATO</v>
          </cell>
          <cell r="G1418">
            <v>602791</v>
          </cell>
          <cell r="H1418">
            <v>20070629</v>
          </cell>
          <cell r="I1418">
            <v>2000.13</v>
          </cell>
          <cell r="J1418" t="str">
            <v>Accomodation-Shadrack O</v>
          </cell>
          <cell r="K1418" t="str">
            <v>USD</v>
          </cell>
          <cell r="L1418">
            <v>30.25</v>
          </cell>
        </row>
        <row r="1419">
          <cell r="A1419">
            <v>5450</v>
          </cell>
          <cell r="B1419" t="str">
            <v>KEN022</v>
          </cell>
          <cell r="C1419" t="str">
            <v>KE654</v>
          </cell>
          <cell r="D1419">
            <v>30</v>
          </cell>
          <cell r="E1419" t="str">
            <v>BATO</v>
          </cell>
          <cell r="F1419" t="str">
            <v>BATO</v>
          </cell>
          <cell r="G1419">
            <v>602791</v>
          </cell>
          <cell r="H1419">
            <v>20070629</v>
          </cell>
          <cell r="I1419">
            <v>5999.73</v>
          </cell>
          <cell r="J1419" t="str">
            <v>Perdiem-Shadrack O</v>
          </cell>
          <cell r="K1419" t="str">
            <v>USD</v>
          </cell>
          <cell r="L1419">
            <v>90.74</v>
          </cell>
        </row>
        <row r="1420">
          <cell r="A1420">
            <v>5420</v>
          </cell>
          <cell r="B1420" t="str">
            <v>KEN022</v>
          </cell>
          <cell r="C1420" t="str">
            <v>KE654</v>
          </cell>
          <cell r="D1420">
            <v>30</v>
          </cell>
          <cell r="E1420" t="str">
            <v>BATO</v>
          </cell>
          <cell r="F1420" t="str">
            <v>BATO</v>
          </cell>
          <cell r="G1420">
            <v>602792</v>
          </cell>
          <cell r="H1420">
            <v>20070629</v>
          </cell>
          <cell r="I1420">
            <v>13370.12</v>
          </cell>
          <cell r="J1420" t="str">
            <v>Transport Lilian Ayiro</v>
          </cell>
          <cell r="K1420" t="str">
            <v>USD</v>
          </cell>
          <cell r="L1420">
            <v>202.21</v>
          </cell>
        </row>
        <row r="1421">
          <cell r="A1421">
            <v>5440</v>
          </cell>
          <cell r="B1421" t="str">
            <v>KEN022</v>
          </cell>
          <cell r="C1421" t="str">
            <v>KE654</v>
          </cell>
          <cell r="D1421">
            <v>30</v>
          </cell>
          <cell r="E1421" t="str">
            <v>BATO</v>
          </cell>
          <cell r="F1421" t="str">
            <v>BATO</v>
          </cell>
          <cell r="G1421">
            <v>602792</v>
          </cell>
          <cell r="H1421">
            <v>20070629</v>
          </cell>
          <cell r="I1421">
            <v>4999.99</v>
          </cell>
          <cell r="J1421" t="str">
            <v>Accom Lilian Ayiro</v>
          </cell>
          <cell r="K1421" t="str">
            <v>USD</v>
          </cell>
          <cell r="L1421">
            <v>75.62</v>
          </cell>
        </row>
        <row r="1422">
          <cell r="A1422">
            <v>5450</v>
          </cell>
          <cell r="B1422" t="str">
            <v>KEN022</v>
          </cell>
          <cell r="C1422" t="str">
            <v>KE654</v>
          </cell>
          <cell r="D1422">
            <v>30</v>
          </cell>
          <cell r="E1422" t="str">
            <v>BATO</v>
          </cell>
          <cell r="F1422" t="str">
            <v>BATO</v>
          </cell>
          <cell r="G1422">
            <v>602792</v>
          </cell>
          <cell r="H1422">
            <v>20070629</v>
          </cell>
          <cell r="I1422">
            <v>7400.15</v>
          </cell>
          <cell r="J1422" t="str">
            <v>Perdiem Lilian Ayiro</v>
          </cell>
          <cell r="K1422" t="str">
            <v>USD</v>
          </cell>
          <cell r="L1422">
            <v>111.92</v>
          </cell>
        </row>
        <row r="1423">
          <cell r="A1423">
            <v>5440</v>
          </cell>
          <cell r="B1423" t="str">
            <v>KEN022</v>
          </cell>
          <cell r="C1423" t="str">
            <v>KE654</v>
          </cell>
          <cell r="D1423">
            <v>30</v>
          </cell>
          <cell r="E1423" t="str">
            <v>BATO</v>
          </cell>
          <cell r="F1423" t="str">
            <v>BATO</v>
          </cell>
          <cell r="G1423">
            <v>602797</v>
          </cell>
          <cell r="H1423">
            <v>20070629</v>
          </cell>
          <cell r="I1423">
            <v>2000.13</v>
          </cell>
          <cell r="J1423" t="str">
            <v>Accomodation- Salim M</v>
          </cell>
          <cell r="K1423" t="str">
            <v>USD</v>
          </cell>
          <cell r="L1423">
            <v>30.25</v>
          </cell>
        </row>
        <row r="1424">
          <cell r="A1424">
            <v>5450</v>
          </cell>
          <cell r="B1424" t="str">
            <v>KEN022</v>
          </cell>
          <cell r="C1424" t="str">
            <v>KE654</v>
          </cell>
          <cell r="D1424">
            <v>30</v>
          </cell>
          <cell r="E1424" t="str">
            <v>BATO</v>
          </cell>
          <cell r="F1424" t="str">
            <v>BATO</v>
          </cell>
          <cell r="G1424">
            <v>602797</v>
          </cell>
          <cell r="H1424">
            <v>20070629</v>
          </cell>
          <cell r="I1424">
            <v>4999.99</v>
          </cell>
          <cell r="J1424" t="str">
            <v>Perdiem- Salim M</v>
          </cell>
          <cell r="K1424" t="str">
            <v>USD</v>
          </cell>
          <cell r="L1424">
            <v>75.62</v>
          </cell>
        </row>
        <row r="1425">
          <cell r="A1425">
            <v>5075</v>
          </cell>
          <cell r="B1425" t="str">
            <v>KEN022</v>
          </cell>
          <cell r="C1425" t="str">
            <v>KE654</v>
          </cell>
          <cell r="D1425">
            <v>30</v>
          </cell>
          <cell r="E1425" t="str">
            <v>BBAL</v>
          </cell>
          <cell r="F1425" t="str">
            <v>BBAL</v>
          </cell>
          <cell r="G1425">
            <v>602807</v>
          </cell>
          <cell r="H1425">
            <v>20070629</v>
          </cell>
          <cell r="I1425">
            <v>-1500.26</v>
          </cell>
          <cell r="J1425" t="str">
            <v>Uncollected wage MVM App</v>
          </cell>
          <cell r="K1425" t="str">
            <v>USD</v>
          </cell>
          <cell r="L1425">
            <v>-22.69</v>
          </cell>
        </row>
        <row r="1426">
          <cell r="A1426">
            <v>5075</v>
          </cell>
          <cell r="B1426" t="str">
            <v>KEN022</v>
          </cell>
          <cell r="C1426" t="str">
            <v>KE654</v>
          </cell>
          <cell r="D1426">
            <v>30</v>
          </cell>
          <cell r="E1426" t="str">
            <v>BBAM</v>
          </cell>
          <cell r="F1426" t="str">
            <v>BBAM</v>
          </cell>
          <cell r="G1426">
            <v>602807</v>
          </cell>
          <cell r="H1426">
            <v>20070629</v>
          </cell>
          <cell r="I1426">
            <v>-1350.17</v>
          </cell>
          <cell r="J1426" t="str">
            <v>Uncollected ass mech</v>
          </cell>
          <cell r="K1426" t="str">
            <v>USD</v>
          </cell>
          <cell r="L1426">
            <v>-20.420000000000002</v>
          </cell>
        </row>
        <row r="1427">
          <cell r="A1427">
            <v>5075</v>
          </cell>
          <cell r="B1427" t="str">
            <v>KEN022</v>
          </cell>
          <cell r="C1427" t="str">
            <v>KE654</v>
          </cell>
          <cell r="D1427">
            <v>30</v>
          </cell>
          <cell r="E1427" t="str">
            <v>BBPW</v>
          </cell>
          <cell r="F1427" t="str">
            <v>BBPW</v>
          </cell>
          <cell r="G1427">
            <v>602807</v>
          </cell>
          <cell r="H1427">
            <v>20070629</v>
          </cell>
          <cell r="I1427">
            <v>-5370.27</v>
          </cell>
          <cell r="J1427" t="str">
            <v>Uncollected wage cook dmo</v>
          </cell>
          <cell r="K1427" t="str">
            <v>USD</v>
          </cell>
          <cell r="L1427">
            <v>-81.22</v>
          </cell>
        </row>
        <row r="1428">
          <cell r="A1428">
            <v>5075</v>
          </cell>
          <cell r="B1428" t="str">
            <v>KEN022</v>
          </cell>
          <cell r="C1428" t="str">
            <v>KE654</v>
          </cell>
          <cell r="D1428">
            <v>30</v>
          </cell>
          <cell r="E1428" t="str">
            <v>BBPW</v>
          </cell>
          <cell r="F1428" t="str">
            <v>BBPW</v>
          </cell>
          <cell r="G1428">
            <v>602807</v>
          </cell>
          <cell r="H1428">
            <v>20070629</v>
          </cell>
          <cell r="I1428">
            <v>-4580.13</v>
          </cell>
          <cell r="J1428" t="str">
            <v>Uncollected wage clerk</v>
          </cell>
          <cell r="K1428" t="str">
            <v>USD</v>
          </cell>
          <cell r="L1428">
            <v>-69.27</v>
          </cell>
        </row>
        <row r="1429">
          <cell r="A1429">
            <v>5530</v>
          </cell>
          <cell r="B1429" t="str">
            <v>KEN022</v>
          </cell>
          <cell r="C1429" t="str">
            <v>KE654</v>
          </cell>
          <cell r="D1429">
            <v>30</v>
          </cell>
          <cell r="E1429" t="str">
            <v>BAUT</v>
          </cell>
          <cell r="F1429" t="str">
            <v>BAUT</v>
          </cell>
          <cell r="G1429">
            <v>602808</v>
          </cell>
          <cell r="H1429">
            <v>20070629</v>
          </cell>
          <cell r="I1429">
            <v>58785.3</v>
          </cell>
          <cell r="J1429" t="str">
            <v>PO# 4251Inv# 285 gas</v>
          </cell>
          <cell r="K1429" t="str">
            <v>USD</v>
          </cell>
          <cell r="L1429">
            <v>889.07</v>
          </cell>
        </row>
        <row r="1430">
          <cell r="A1430">
            <v>5420</v>
          </cell>
          <cell r="B1430" t="str">
            <v>KEN022</v>
          </cell>
          <cell r="C1430" t="str">
            <v>KE654</v>
          </cell>
          <cell r="D1430">
            <v>30</v>
          </cell>
          <cell r="E1430" t="str">
            <v>BATO</v>
          </cell>
          <cell r="F1430" t="str">
            <v>BATO</v>
          </cell>
          <cell r="G1430">
            <v>602811</v>
          </cell>
          <cell r="H1430">
            <v>20070629</v>
          </cell>
          <cell r="I1430">
            <v>1200.08</v>
          </cell>
          <cell r="J1430" t="str">
            <v>Transport Mo'hd Abdi</v>
          </cell>
          <cell r="K1430" t="str">
            <v>USD</v>
          </cell>
          <cell r="L1430">
            <v>18.149999999999999</v>
          </cell>
        </row>
        <row r="1431">
          <cell r="A1431">
            <v>5440</v>
          </cell>
          <cell r="B1431" t="str">
            <v>KEN022</v>
          </cell>
          <cell r="C1431" t="str">
            <v>KE654</v>
          </cell>
          <cell r="D1431">
            <v>30</v>
          </cell>
          <cell r="E1431" t="str">
            <v>BATO</v>
          </cell>
          <cell r="F1431" t="str">
            <v>BATO</v>
          </cell>
          <cell r="G1431">
            <v>602811</v>
          </cell>
          <cell r="H1431">
            <v>20070629</v>
          </cell>
          <cell r="I1431">
            <v>999.73</v>
          </cell>
          <cell r="J1431" t="str">
            <v>Accommodation Mo'hd Abdi</v>
          </cell>
          <cell r="K1431" t="str">
            <v>USD</v>
          </cell>
          <cell r="L1431">
            <v>15.12</v>
          </cell>
        </row>
        <row r="1432">
          <cell r="A1432">
            <v>5450</v>
          </cell>
          <cell r="B1432" t="str">
            <v>KEN022</v>
          </cell>
          <cell r="C1432" t="str">
            <v>KE654</v>
          </cell>
          <cell r="D1432">
            <v>30</v>
          </cell>
          <cell r="E1432" t="str">
            <v>BATO</v>
          </cell>
          <cell r="F1432" t="str">
            <v>BATO</v>
          </cell>
          <cell r="G1432">
            <v>602811</v>
          </cell>
          <cell r="H1432">
            <v>20070629</v>
          </cell>
          <cell r="I1432">
            <v>2400.16</v>
          </cell>
          <cell r="J1432" t="str">
            <v>PErdiem- Mo'hd Abdi</v>
          </cell>
          <cell r="K1432" t="str">
            <v>USD</v>
          </cell>
          <cell r="L1432">
            <v>36.299999999999997</v>
          </cell>
        </row>
        <row r="1433">
          <cell r="A1433">
            <v>5350</v>
          </cell>
          <cell r="B1433" t="str">
            <v>KEN022</v>
          </cell>
          <cell r="C1433" t="str">
            <v>KE654</v>
          </cell>
          <cell r="D1433">
            <v>30</v>
          </cell>
          <cell r="E1433" t="str">
            <v>BATM</v>
          </cell>
          <cell r="F1433" t="str">
            <v>BATM</v>
          </cell>
          <cell r="G1433">
            <v>602815</v>
          </cell>
          <cell r="H1433">
            <v>20070629</v>
          </cell>
          <cell r="I1433">
            <v>2150.2199999999998</v>
          </cell>
          <cell r="J1433" t="str">
            <v>Syllabus photocopy-Kasidi</v>
          </cell>
          <cell r="K1433" t="str">
            <v>USD</v>
          </cell>
          <cell r="L1433">
            <v>32.520000000000003</v>
          </cell>
        </row>
        <row r="1434">
          <cell r="A1434">
            <v>5420</v>
          </cell>
          <cell r="B1434" t="str">
            <v>KEN022</v>
          </cell>
          <cell r="C1434" t="str">
            <v>KE654</v>
          </cell>
          <cell r="D1434">
            <v>30</v>
          </cell>
          <cell r="E1434" t="str">
            <v>BATO</v>
          </cell>
          <cell r="F1434" t="str">
            <v>BATO</v>
          </cell>
          <cell r="G1434">
            <v>602815</v>
          </cell>
          <cell r="H1434">
            <v>20070629</v>
          </cell>
          <cell r="I1434">
            <v>1250.33</v>
          </cell>
          <cell r="J1434" t="str">
            <v>Transport Kasidi</v>
          </cell>
          <cell r="K1434" t="str">
            <v>USD</v>
          </cell>
          <cell r="L1434">
            <v>18.91</v>
          </cell>
        </row>
        <row r="1435">
          <cell r="A1435">
            <v>5440</v>
          </cell>
          <cell r="B1435" t="str">
            <v>KEN022</v>
          </cell>
          <cell r="C1435" t="str">
            <v>KE654</v>
          </cell>
          <cell r="D1435">
            <v>30</v>
          </cell>
          <cell r="E1435" t="str">
            <v>BATO</v>
          </cell>
          <cell r="F1435" t="str">
            <v>BATO</v>
          </cell>
          <cell r="G1435">
            <v>602815</v>
          </cell>
          <cell r="H1435">
            <v>20070629</v>
          </cell>
          <cell r="I1435">
            <v>2500</v>
          </cell>
          <cell r="J1435" t="str">
            <v>Accomodation kasidi</v>
          </cell>
          <cell r="K1435" t="str">
            <v>USD</v>
          </cell>
          <cell r="L1435">
            <v>37.81</v>
          </cell>
        </row>
        <row r="1436">
          <cell r="A1436">
            <v>5450</v>
          </cell>
          <cell r="B1436" t="str">
            <v>KEN022</v>
          </cell>
          <cell r="C1436" t="str">
            <v>KE654</v>
          </cell>
          <cell r="D1436">
            <v>30</v>
          </cell>
          <cell r="E1436" t="str">
            <v>BATO</v>
          </cell>
          <cell r="F1436" t="str">
            <v>BATO</v>
          </cell>
          <cell r="G1436">
            <v>602815</v>
          </cell>
          <cell r="H1436">
            <v>20070629</v>
          </cell>
          <cell r="I1436">
            <v>7199.81</v>
          </cell>
          <cell r="J1436" t="str">
            <v>Perdiem Kasidi</v>
          </cell>
          <cell r="K1436" t="str">
            <v>USD</v>
          </cell>
          <cell r="L1436">
            <v>108.89</v>
          </cell>
        </row>
        <row r="1437">
          <cell r="A1437">
            <v>5440</v>
          </cell>
          <cell r="B1437" t="str">
            <v>KEN022</v>
          </cell>
          <cell r="C1437" t="str">
            <v>KE654</v>
          </cell>
          <cell r="D1437">
            <v>30</v>
          </cell>
          <cell r="E1437" t="str">
            <v>BATO</v>
          </cell>
          <cell r="F1437" t="str">
            <v>BATO</v>
          </cell>
          <cell r="G1437">
            <v>602818</v>
          </cell>
          <cell r="H1437">
            <v>20070629</v>
          </cell>
          <cell r="I1437">
            <v>24500.1</v>
          </cell>
          <cell r="J1437" t="str">
            <v>accomodation-Felix Oketch</v>
          </cell>
          <cell r="K1437" t="str">
            <v>USD</v>
          </cell>
          <cell r="L1437">
            <v>370.54</v>
          </cell>
        </row>
        <row r="1438">
          <cell r="A1438">
            <v>5450</v>
          </cell>
          <cell r="B1438" t="str">
            <v>KEN022</v>
          </cell>
          <cell r="C1438" t="str">
            <v>KE654</v>
          </cell>
          <cell r="D1438">
            <v>30</v>
          </cell>
          <cell r="E1438" t="str">
            <v>BATO</v>
          </cell>
          <cell r="F1438" t="str">
            <v>BATO</v>
          </cell>
          <cell r="G1438">
            <v>602818</v>
          </cell>
          <cell r="H1438">
            <v>20070629</v>
          </cell>
          <cell r="I1438">
            <v>9599.9599999999991</v>
          </cell>
          <cell r="J1438" t="str">
            <v>perdiem-Felix Oketch</v>
          </cell>
          <cell r="K1438" t="str">
            <v>USD</v>
          </cell>
          <cell r="L1438">
            <v>145.19</v>
          </cell>
        </row>
        <row r="1439">
          <cell r="A1439">
            <v>5011</v>
          </cell>
          <cell r="B1439" t="str">
            <v>KEN022</v>
          </cell>
          <cell r="C1439" t="str">
            <v>KE654</v>
          </cell>
          <cell r="D1439">
            <v>11</v>
          </cell>
          <cell r="F1439" t="str">
            <v>SDCP</v>
          </cell>
          <cell r="G1439">
            <v>100456</v>
          </cell>
          <cell r="H1439">
            <v>20070630</v>
          </cell>
          <cell r="I1439">
            <v>29294.94</v>
          </cell>
          <cell r="J1439" t="str">
            <v>300407$ACDP Costs</v>
          </cell>
          <cell r="K1439" t="str">
            <v>USD</v>
          </cell>
          <cell r="L1439">
            <v>429.23</v>
          </cell>
        </row>
        <row r="1440">
          <cell r="A1440">
            <v>5011</v>
          </cell>
          <cell r="B1440" t="str">
            <v>KEN022</v>
          </cell>
          <cell r="C1440" t="str">
            <v>KE654</v>
          </cell>
          <cell r="D1440">
            <v>11</v>
          </cell>
          <cell r="F1440" t="str">
            <v>SDCP</v>
          </cell>
          <cell r="G1440">
            <v>100456</v>
          </cell>
          <cell r="H1440">
            <v>20070630</v>
          </cell>
          <cell r="I1440">
            <v>58654.89</v>
          </cell>
          <cell r="J1440" t="str">
            <v>310507$ACDP Costs</v>
          </cell>
          <cell r="K1440" t="str">
            <v>USD</v>
          </cell>
          <cell r="L1440">
            <v>876.1</v>
          </cell>
        </row>
        <row r="1441">
          <cell r="A1441">
            <v>5011</v>
          </cell>
          <cell r="B1441" t="str">
            <v>KEN022</v>
          </cell>
          <cell r="C1441" t="str">
            <v>KE654</v>
          </cell>
          <cell r="D1441">
            <v>11</v>
          </cell>
          <cell r="F1441" t="str">
            <v>SDCP</v>
          </cell>
          <cell r="G1441">
            <v>100456</v>
          </cell>
          <cell r="H1441">
            <v>20070630</v>
          </cell>
          <cell r="I1441">
            <v>58655.040000000001</v>
          </cell>
          <cell r="J1441" t="str">
            <v>290607$ACDP Costs</v>
          </cell>
          <cell r="K1441" t="str">
            <v>USD</v>
          </cell>
          <cell r="L1441">
            <v>887.1</v>
          </cell>
        </row>
        <row r="1442">
          <cell r="A1442">
            <v>5011</v>
          </cell>
          <cell r="B1442" t="str">
            <v>KEN022</v>
          </cell>
          <cell r="C1442" t="str">
            <v>KE654</v>
          </cell>
          <cell r="D1442">
            <v>60</v>
          </cell>
          <cell r="F1442" t="str">
            <v>SDCP</v>
          </cell>
          <cell r="G1442">
            <v>100456</v>
          </cell>
          <cell r="H1442">
            <v>20070630</v>
          </cell>
          <cell r="I1442">
            <v>58547.93</v>
          </cell>
          <cell r="J1442" t="str">
            <v>290607$SUPPORT Units Cost</v>
          </cell>
          <cell r="K1442" t="str">
            <v>USD</v>
          </cell>
          <cell r="L1442">
            <v>885.48</v>
          </cell>
        </row>
        <row r="1443">
          <cell r="A1443">
            <v>5011</v>
          </cell>
          <cell r="B1443" t="str">
            <v>KEN022</v>
          </cell>
          <cell r="C1443" t="str">
            <v>KE654</v>
          </cell>
          <cell r="D1443">
            <v>60</v>
          </cell>
          <cell r="F1443" t="str">
            <v>SDCP</v>
          </cell>
          <cell r="G1443">
            <v>100456</v>
          </cell>
          <cell r="H1443">
            <v>20070630</v>
          </cell>
          <cell r="I1443">
            <v>22873.55</v>
          </cell>
          <cell r="J1443" t="str">
            <v>290607$SUPPORT Units Cost</v>
          </cell>
          <cell r="K1443" t="str">
            <v>USD</v>
          </cell>
          <cell r="L1443">
            <v>345.94</v>
          </cell>
        </row>
        <row r="1444">
          <cell r="A1444">
            <v>5011</v>
          </cell>
          <cell r="B1444" t="str">
            <v>KEN022</v>
          </cell>
          <cell r="C1444" t="str">
            <v>KE654</v>
          </cell>
          <cell r="D1444">
            <v>60</v>
          </cell>
          <cell r="F1444" t="str">
            <v>SDCP</v>
          </cell>
          <cell r="G1444">
            <v>100456</v>
          </cell>
          <cell r="H1444">
            <v>20070630</v>
          </cell>
          <cell r="I1444">
            <v>7508.59</v>
          </cell>
          <cell r="J1444" t="str">
            <v>290607$SUPPORT Units Cost</v>
          </cell>
          <cell r="K1444" t="str">
            <v>USD</v>
          </cell>
          <cell r="L1444">
            <v>113.56</v>
          </cell>
        </row>
        <row r="1445">
          <cell r="A1445">
            <v>5011</v>
          </cell>
          <cell r="B1445" t="str">
            <v>KEN022</v>
          </cell>
          <cell r="C1445" t="str">
            <v>KE654</v>
          </cell>
          <cell r="D1445">
            <v>60</v>
          </cell>
          <cell r="F1445" t="str">
            <v>SDCP</v>
          </cell>
          <cell r="G1445">
            <v>100456</v>
          </cell>
          <cell r="H1445">
            <v>20070630</v>
          </cell>
          <cell r="I1445">
            <v>-29241.02</v>
          </cell>
          <cell r="J1445" t="str">
            <v>300407$SUPPORT Units Cost</v>
          </cell>
          <cell r="K1445" t="str">
            <v>USD</v>
          </cell>
          <cell r="L1445">
            <v>-428.44</v>
          </cell>
        </row>
        <row r="1446">
          <cell r="A1446">
            <v>5011</v>
          </cell>
          <cell r="B1446" t="str">
            <v>KEN022</v>
          </cell>
          <cell r="C1446" t="str">
            <v>KE654</v>
          </cell>
          <cell r="D1446">
            <v>60</v>
          </cell>
          <cell r="F1446" t="str">
            <v>SDCP</v>
          </cell>
          <cell r="G1446">
            <v>100456</v>
          </cell>
          <cell r="H1446">
            <v>20070630</v>
          </cell>
          <cell r="I1446">
            <v>-58547.77</v>
          </cell>
          <cell r="J1446" t="str">
            <v>310507$SUPPORT Units Cost</v>
          </cell>
          <cell r="K1446" t="str">
            <v>USD</v>
          </cell>
          <cell r="L1446">
            <v>-874.5</v>
          </cell>
        </row>
        <row r="1447">
          <cell r="A1447">
            <v>5011</v>
          </cell>
          <cell r="B1447" t="str">
            <v>KEN022</v>
          </cell>
          <cell r="C1447" t="str">
            <v>KE654</v>
          </cell>
          <cell r="D1447">
            <v>60</v>
          </cell>
          <cell r="F1447" t="str">
            <v>SDCP</v>
          </cell>
          <cell r="G1447">
            <v>100456</v>
          </cell>
          <cell r="H1447">
            <v>20070630</v>
          </cell>
          <cell r="I1447">
            <v>-58547.93</v>
          </cell>
          <cell r="J1447" t="str">
            <v>290607$SUPPORT Units Cost</v>
          </cell>
          <cell r="K1447" t="str">
            <v>USD</v>
          </cell>
          <cell r="L1447">
            <v>-885.48</v>
          </cell>
        </row>
        <row r="1448">
          <cell r="A1448">
            <v>5011</v>
          </cell>
          <cell r="B1448" t="str">
            <v>KEN022</v>
          </cell>
          <cell r="C1448" t="str">
            <v>KE654</v>
          </cell>
          <cell r="D1448">
            <v>60</v>
          </cell>
          <cell r="F1448" t="str">
            <v>SDCP</v>
          </cell>
          <cell r="G1448">
            <v>100456</v>
          </cell>
          <cell r="H1448">
            <v>20070630</v>
          </cell>
          <cell r="I1448">
            <v>17068.87</v>
          </cell>
          <cell r="J1448" t="str">
            <v>290607$SUPPORT Units Cost</v>
          </cell>
          <cell r="K1448" t="str">
            <v>USD</v>
          </cell>
          <cell r="L1448">
            <v>258.14999999999998</v>
          </cell>
        </row>
        <row r="1449">
          <cell r="A1449">
            <v>5011</v>
          </cell>
          <cell r="B1449" t="str">
            <v>KEN022</v>
          </cell>
          <cell r="C1449" t="str">
            <v>KE654</v>
          </cell>
          <cell r="D1449">
            <v>60</v>
          </cell>
          <cell r="F1449" t="str">
            <v>SDCP</v>
          </cell>
          <cell r="G1449">
            <v>100456</v>
          </cell>
          <cell r="H1449">
            <v>20070630</v>
          </cell>
          <cell r="I1449">
            <v>4877.01</v>
          </cell>
          <cell r="J1449" t="str">
            <v>290607$SUPPORT Units Cost</v>
          </cell>
          <cell r="K1449" t="str">
            <v>USD</v>
          </cell>
          <cell r="L1449">
            <v>73.760000000000005</v>
          </cell>
        </row>
        <row r="1450">
          <cell r="A1450">
            <v>5011</v>
          </cell>
          <cell r="B1450" t="str">
            <v>KEN022</v>
          </cell>
          <cell r="C1450" t="str">
            <v>KE654</v>
          </cell>
          <cell r="D1450">
            <v>62</v>
          </cell>
          <cell r="F1450" t="str">
            <v>SDCP</v>
          </cell>
          <cell r="G1450">
            <v>100456</v>
          </cell>
          <cell r="H1450">
            <v>20070630</v>
          </cell>
          <cell r="I1450">
            <v>2668.6</v>
          </cell>
          <cell r="J1450" t="str">
            <v>290607$SUPPORT Units Cost</v>
          </cell>
          <cell r="K1450" t="str">
            <v>USD</v>
          </cell>
          <cell r="L1450">
            <v>40.36</v>
          </cell>
        </row>
        <row r="1451">
          <cell r="A1451">
            <v>5011</v>
          </cell>
          <cell r="B1451" t="str">
            <v>KEN022</v>
          </cell>
          <cell r="C1451" t="str">
            <v>KE654</v>
          </cell>
          <cell r="D1451">
            <v>62</v>
          </cell>
          <cell r="F1451" t="str">
            <v>SDCP</v>
          </cell>
          <cell r="G1451">
            <v>100456</v>
          </cell>
          <cell r="H1451">
            <v>20070630</v>
          </cell>
          <cell r="I1451">
            <v>130866</v>
          </cell>
          <cell r="J1451" t="str">
            <v>290607$SUPPORT Units Cost</v>
          </cell>
          <cell r="K1451" t="str">
            <v>USD</v>
          </cell>
          <cell r="L1451">
            <v>1979.22</v>
          </cell>
        </row>
        <row r="1452">
          <cell r="A1452">
            <v>5011</v>
          </cell>
          <cell r="B1452" t="str">
            <v>KEN022</v>
          </cell>
          <cell r="C1452" t="str">
            <v>KE654</v>
          </cell>
          <cell r="D1452">
            <v>63</v>
          </cell>
          <cell r="F1452" t="str">
            <v>SDCP</v>
          </cell>
          <cell r="G1452">
            <v>100456</v>
          </cell>
          <cell r="H1452">
            <v>20070630</v>
          </cell>
          <cell r="I1452">
            <v>77638.09</v>
          </cell>
          <cell r="J1452" t="str">
            <v>290607$SUPPORT Units Cost</v>
          </cell>
          <cell r="K1452" t="str">
            <v>USD</v>
          </cell>
          <cell r="L1452">
            <v>1174.2</v>
          </cell>
        </row>
        <row r="1453">
          <cell r="A1453">
            <v>5011</v>
          </cell>
          <cell r="B1453" t="str">
            <v>KEN022</v>
          </cell>
          <cell r="C1453" t="str">
            <v>KE654</v>
          </cell>
          <cell r="D1453">
            <v>63</v>
          </cell>
          <cell r="F1453" t="str">
            <v>SDCP</v>
          </cell>
          <cell r="G1453">
            <v>100456</v>
          </cell>
          <cell r="H1453">
            <v>20070630</v>
          </cell>
          <cell r="I1453">
            <v>2291.06</v>
          </cell>
          <cell r="J1453" t="str">
            <v>290607$SUPPORT Units Cost</v>
          </cell>
          <cell r="K1453" t="str">
            <v>USD</v>
          </cell>
          <cell r="L1453">
            <v>34.65</v>
          </cell>
        </row>
        <row r="1454">
          <cell r="A1454">
            <v>5011</v>
          </cell>
          <cell r="B1454" t="str">
            <v>KEN022</v>
          </cell>
          <cell r="C1454" t="str">
            <v>KE654</v>
          </cell>
          <cell r="D1454">
            <v>64</v>
          </cell>
          <cell r="F1454" t="str">
            <v>SDCP</v>
          </cell>
          <cell r="G1454">
            <v>100456</v>
          </cell>
          <cell r="H1454">
            <v>20070630</v>
          </cell>
          <cell r="I1454">
            <v>667.15</v>
          </cell>
          <cell r="J1454" t="str">
            <v>290607$SUPPORT Units Cost</v>
          </cell>
          <cell r="K1454" t="str">
            <v>USD</v>
          </cell>
          <cell r="L1454">
            <v>10.09</v>
          </cell>
        </row>
        <row r="1455">
          <cell r="A1455">
            <v>5011</v>
          </cell>
          <cell r="B1455" t="str">
            <v>KEN022</v>
          </cell>
          <cell r="C1455" t="str">
            <v>KE654</v>
          </cell>
          <cell r="D1455">
            <v>64</v>
          </cell>
          <cell r="F1455" t="str">
            <v>SDCP</v>
          </cell>
          <cell r="G1455">
            <v>100456</v>
          </cell>
          <cell r="H1455">
            <v>20070630</v>
          </cell>
          <cell r="I1455">
            <v>14920.64</v>
          </cell>
          <cell r="J1455" t="str">
            <v>290607$SUPPORT Units Cost</v>
          </cell>
          <cell r="K1455" t="str">
            <v>USD</v>
          </cell>
          <cell r="L1455">
            <v>225.66</v>
          </cell>
        </row>
        <row r="1456">
          <cell r="A1456">
            <v>5011</v>
          </cell>
          <cell r="B1456" t="str">
            <v>KEN022</v>
          </cell>
          <cell r="C1456" t="str">
            <v>KE654</v>
          </cell>
          <cell r="D1456">
            <v>65</v>
          </cell>
          <cell r="F1456" t="str">
            <v>SDCP</v>
          </cell>
          <cell r="G1456">
            <v>100456</v>
          </cell>
          <cell r="H1456">
            <v>20070630</v>
          </cell>
          <cell r="I1456">
            <v>29268.67</v>
          </cell>
          <cell r="J1456" t="str">
            <v>290607$SUPPORT Units Cost</v>
          </cell>
          <cell r="K1456" t="str">
            <v>USD</v>
          </cell>
          <cell r="L1456">
            <v>442.66</v>
          </cell>
        </row>
        <row r="1457">
          <cell r="A1457">
            <v>5011</v>
          </cell>
          <cell r="B1457" t="str">
            <v>KEN022</v>
          </cell>
          <cell r="C1457" t="str">
            <v>KE654</v>
          </cell>
          <cell r="D1457">
            <v>65</v>
          </cell>
          <cell r="F1457" t="str">
            <v>SDCP</v>
          </cell>
          <cell r="G1457">
            <v>100456</v>
          </cell>
          <cell r="H1457">
            <v>20070630</v>
          </cell>
          <cell r="I1457">
            <v>1408.36</v>
          </cell>
          <cell r="J1457" t="str">
            <v>290607$SUPPORT Units Cost</v>
          </cell>
          <cell r="K1457" t="str">
            <v>USD</v>
          </cell>
          <cell r="L1457">
            <v>21.3</v>
          </cell>
        </row>
        <row r="1458">
          <cell r="A1458">
            <v>5012</v>
          </cell>
          <cell r="B1458" t="str">
            <v>KEN022</v>
          </cell>
          <cell r="C1458" t="str">
            <v>KE654</v>
          </cell>
          <cell r="D1458">
            <v>11</v>
          </cell>
          <cell r="E1458">
            <v>6023</v>
          </cell>
          <cell r="F1458" t="str">
            <v>SDCP</v>
          </cell>
          <cell r="G1458">
            <v>100456</v>
          </cell>
          <cell r="H1458">
            <v>20070630</v>
          </cell>
          <cell r="I1458">
            <v>66632.42</v>
          </cell>
          <cell r="J1458" t="str">
            <v>290607$CD Costs</v>
          </cell>
          <cell r="K1458" t="str">
            <v>USD</v>
          </cell>
          <cell r="L1458">
            <v>1007.75</v>
          </cell>
        </row>
        <row r="1459">
          <cell r="A1459">
            <v>5012</v>
          </cell>
          <cell r="B1459" t="str">
            <v>KEN022</v>
          </cell>
          <cell r="C1459" t="str">
            <v>KE654</v>
          </cell>
          <cell r="D1459">
            <v>11</v>
          </cell>
          <cell r="E1459">
            <v>7594</v>
          </cell>
          <cell r="F1459" t="str">
            <v>SDCP</v>
          </cell>
          <cell r="G1459">
            <v>100456</v>
          </cell>
          <cell r="H1459">
            <v>20070630</v>
          </cell>
          <cell r="I1459">
            <v>57593.15</v>
          </cell>
          <cell r="J1459" t="str">
            <v>290607$ACDS Costs</v>
          </cell>
          <cell r="K1459" t="str">
            <v>USD</v>
          </cell>
          <cell r="L1459">
            <v>871.04</v>
          </cell>
        </row>
        <row r="1460">
          <cell r="A1460">
            <v>5021</v>
          </cell>
          <cell r="B1460" t="str">
            <v>KEN022</v>
          </cell>
          <cell r="C1460" t="str">
            <v>KE654</v>
          </cell>
          <cell r="D1460">
            <v>11</v>
          </cell>
          <cell r="F1460" t="str">
            <v>SDCP</v>
          </cell>
          <cell r="G1460">
            <v>100456</v>
          </cell>
          <cell r="H1460">
            <v>20070630</v>
          </cell>
          <cell r="I1460">
            <v>32.76</v>
          </cell>
          <cell r="J1460" t="str">
            <v>300407$ACDP Costs</v>
          </cell>
          <cell r="K1460" t="str">
            <v>USD</v>
          </cell>
          <cell r="L1460">
            <v>0.48</v>
          </cell>
        </row>
        <row r="1461">
          <cell r="A1461">
            <v>5021</v>
          </cell>
          <cell r="B1461" t="str">
            <v>KEN022</v>
          </cell>
          <cell r="C1461" t="str">
            <v>KE654</v>
          </cell>
          <cell r="D1461">
            <v>11</v>
          </cell>
          <cell r="F1461" t="str">
            <v>SDCP</v>
          </cell>
          <cell r="G1461">
            <v>100456</v>
          </cell>
          <cell r="H1461">
            <v>20070630</v>
          </cell>
          <cell r="I1461">
            <v>32.81</v>
          </cell>
          <cell r="J1461" t="str">
            <v>310507$ACDP Costs</v>
          </cell>
          <cell r="K1461" t="str">
            <v>USD</v>
          </cell>
          <cell r="L1461">
            <v>0.49</v>
          </cell>
        </row>
        <row r="1462">
          <cell r="A1462">
            <v>5021</v>
          </cell>
          <cell r="B1462" t="str">
            <v>KEN022</v>
          </cell>
          <cell r="C1462" t="str">
            <v>KE654</v>
          </cell>
          <cell r="D1462">
            <v>11</v>
          </cell>
          <cell r="F1462" t="str">
            <v>SDCP</v>
          </cell>
          <cell r="G1462">
            <v>100456</v>
          </cell>
          <cell r="H1462">
            <v>20070630</v>
          </cell>
          <cell r="I1462">
            <v>33.06</v>
          </cell>
          <cell r="J1462" t="str">
            <v>290607$ACDP Costs</v>
          </cell>
          <cell r="K1462" t="str">
            <v>USD</v>
          </cell>
          <cell r="L1462">
            <v>0.5</v>
          </cell>
        </row>
        <row r="1463">
          <cell r="A1463">
            <v>5021</v>
          </cell>
          <cell r="B1463" t="str">
            <v>KEN022</v>
          </cell>
          <cell r="C1463" t="str">
            <v>KE654</v>
          </cell>
          <cell r="D1463">
            <v>60</v>
          </cell>
          <cell r="F1463" t="str">
            <v>SDCP</v>
          </cell>
          <cell r="G1463">
            <v>100456</v>
          </cell>
          <cell r="H1463">
            <v>20070630</v>
          </cell>
          <cell r="I1463">
            <v>33.06</v>
          </cell>
          <cell r="J1463" t="str">
            <v>290607$SUPPORT Units Cost</v>
          </cell>
          <cell r="K1463" t="str">
            <v>USD</v>
          </cell>
          <cell r="L1463">
            <v>0.5</v>
          </cell>
        </row>
        <row r="1464">
          <cell r="A1464">
            <v>5021</v>
          </cell>
          <cell r="B1464" t="str">
            <v>KEN022</v>
          </cell>
          <cell r="C1464" t="str">
            <v>KE654</v>
          </cell>
          <cell r="D1464">
            <v>60</v>
          </cell>
          <cell r="F1464" t="str">
            <v>SDCP</v>
          </cell>
          <cell r="G1464">
            <v>100456</v>
          </cell>
          <cell r="H1464">
            <v>20070630</v>
          </cell>
          <cell r="I1464">
            <v>33.06</v>
          </cell>
          <cell r="J1464" t="str">
            <v>290607$SUPPORT Units Cost</v>
          </cell>
          <cell r="K1464" t="str">
            <v>USD</v>
          </cell>
          <cell r="L1464">
            <v>0.5</v>
          </cell>
        </row>
        <row r="1465">
          <cell r="A1465">
            <v>5021</v>
          </cell>
          <cell r="B1465" t="str">
            <v>KEN022</v>
          </cell>
          <cell r="C1465" t="str">
            <v>KE654</v>
          </cell>
          <cell r="D1465">
            <v>60</v>
          </cell>
          <cell r="F1465" t="str">
            <v>SDCP</v>
          </cell>
          <cell r="G1465">
            <v>100456</v>
          </cell>
          <cell r="H1465">
            <v>20070630</v>
          </cell>
          <cell r="I1465">
            <v>33.06</v>
          </cell>
          <cell r="J1465" t="str">
            <v>290607$SUPPORT Units Cost</v>
          </cell>
          <cell r="K1465" t="str">
            <v>USD</v>
          </cell>
          <cell r="L1465">
            <v>0.5</v>
          </cell>
        </row>
        <row r="1466">
          <cell r="A1466">
            <v>5021</v>
          </cell>
          <cell r="B1466" t="str">
            <v>KEN022</v>
          </cell>
          <cell r="C1466" t="str">
            <v>KE654</v>
          </cell>
          <cell r="D1466">
            <v>60</v>
          </cell>
          <cell r="F1466" t="str">
            <v>SDCP</v>
          </cell>
          <cell r="G1466">
            <v>100456</v>
          </cell>
          <cell r="H1466">
            <v>20070630</v>
          </cell>
          <cell r="I1466">
            <v>-32.76</v>
          </cell>
          <cell r="J1466" t="str">
            <v>300407$SUPPORT Units Cost</v>
          </cell>
          <cell r="K1466" t="str">
            <v>USD</v>
          </cell>
          <cell r="L1466">
            <v>-0.48</v>
          </cell>
        </row>
        <row r="1467">
          <cell r="A1467">
            <v>5021</v>
          </cell>
          <cell r="B1467" t="str">
            <v>KEN022</v>
          </cell>
          <cell r="C1467" t="str">
            <v>KE654</v>
          </cell>
          <cell r="D1467">
            <v>60</v>
          </cell>
          <cell r="F1467" t="str">
            <v>SDCP</v>
          </cell>
          <cell r="G1467">
            <v>100456</v>
          </cell>
          <cell r="H1467">
            <v>20070630</v>
          </cell>
          <cell r="I1467">
            <v>-32.81</v>
          </cell>
          <cell r="J1467" t="str">
            <v>310507$SUPPORT Units Cost</v>
          </cell>
          <cell r="K1467" t="str">
            <v>USD</v>
          </cell>
          <cell r="L1467">
            <v>-0.49</v>
          </cell>
        </row>
        <row r="1468">
          <cell r="A1468">
            <v>5021</v>
          </cell>
          <cell r="B1468" t="str">
            <v>KEN022</v>
          </cell>
          <cell r="C1468" t="str">
            <v>KE654</v>
          </cell>
          <cell r="D1468">
            <v>60</v>
          </cell>
          <cell r="F1468" t="str">
            <v>SDCP</v>
          </cell>
          <cell r="G1468">
            <v>100456</v>
          </cell>
          <cell r="H1468">
            <v>20070630</v>
          </cell>
          <cell r="I1468">
            <v>-33.06</v>
          </cell>
          <cell r="J1468" t="str">
            <v>290607$SUPPORT Units Cost</v>
          </cell>
          <cell r="K1468" t="str">
            <v>USD</v>
          </cell>
          <cell r="L1468">
            <v>-0.5</v>
          </cell>
        </row>
        <row r="1469">
          <cell r="A1469">
            <v>5021</v>
          </cell>
          <cell r="B1469" t="str">
            <v>KEN022</v>
          </cell>
          <cell r="C1469" t="str">
            <v>KE654</v>
          </cell>
          <cell r="D1469">
            <v>62</v>
          </cell>
          <cell r="F1469" t="str">
            <v>SDCP</v>
          </cell>
          <cell r="G1469">
            <v>100456</v>
          </cell>
          <cell r="H1469">
            <v>20070630</v>
          </cell>
          <cell r="I1469">
            <v>262.5</v>
          </cell>
          <cell r="J1469" t="str">
            <v>290607$SUPPORT Units Cost</v>
          </cell>
          <cell r="K1469" t="str">
            <v>USD</v>
          </cell>
          <cell r="L1469">
            <v>3.97</v>
          </cell>
        </row>
        <row r="1470">
          <cell r="A1470">
            <v>5021</v>
          </cell>
          <cell r="B1470" t="str">
            <v>KEN022</v>
          </cell>
          <cell r="C1470" t="str">
            <v>KE654</v>
          </cell>
          <cell r="D1470">
            <v>62</v>
          </cell>
          <cell r="F1470" t="str">
            <v>SDCP</v>
          </cell>
          <cell r="G1470">
            <v>100456</v>
          </cell>
          <cell r="H1470">
            <v>20070630</v>
          </cell>
          <cell r="I1470">
            <v>26.45</v>
          </cell>
          <cell r="J1470" t="str">
            <v>290607$SUPPORT Units Cost</v>
          </cell>
          <cell r="K1470" t="str">
            <v>USD</v>
          </cell>
          <cell r="L1470">
            <v>0.4</v>
          </cell>
        </row>
        <row r="1471">
          <cell r="A1471">
            <v>5021</v>
          </cell>
          <cell r="B1471" t="str">
            <v>KEN022</v>
          </cell>
          <cell r="C1471" t="str">
            <v>KE654</v>
          </cell>
          <cell r="D1471">
            <v>63</v>
          </cell>
          <cell r="F1471" t="str">
            <v>SDCP</v>
          </cell>
          <cell r="G1471">
            <v>100456</v>
          </cell>
          <cell r="H1471">
            <v>20070630</v>
          </cell>
          <cell r="I1471">
            <v>361.02</v>
          </cell>
          <cell r="J1471" t="str">
            <v>290607$SUPPORT Units Cost</v>
          </cell>
          <cell r="K1471" t="str">
            <v>USD</v>
          </cell>
          <cell r="L1471">
            <v>5.46</v>
          </cell>
        </row>
        <row r="1472">
          <cell r="A1472">
            <v>5021</v>
          </cell>
          <cell r="B1472" t="str">
            <v>KEN022</v>
          </cell>
          <cell r="C1472" t="str">
            <v>KE654</v>
          </cell>
          <cell r="D1472">
            <v>64</v>
          </cell>
          <cell r="F1472" t="str">
            <v>SDCP</v>
          </cell>
          <cell r="G1472">
            <v>100456</v>
          </cell>
          <cell r="H1472">
            <v>20070630</v>
          </cell>
          <cell r="I1472">
            <v>65.459999999999994</v>
          </cell>
          <cell r="J1472" t="str">
            <v>290607$SUPPORT Units Cost</v>
          </cell>
          <cell r="K1472" t="str">
            <v>USD</v>
          </cell>
          <cell r="L1472">
            <v>0.99</v>
          </cell>
        </row>
        <row r="1473">
          <cell r="A1473">
            <v>5021</v>
          </cell>
          <cell r="B1473" t="str">
            <v>KEN022</v>
          </cell>
          <cell r="C1473" t="str">
            <v>KE654</v>
          </cell>
          <cell r="D1473">
            <v>64</v>
          </cell>
          <cell r="F1473" t="str">
            <v>SDCP</v>
          </cell>
          <cell r="G1473">
            <v>100456</v>
          </cell>
          <cell r="H1473">
            <v>20070630</v>
          </cell>
          <cell r="I1473">
            <v>6.61</v>
          </cell>
          <cell r="J1473" t="str">
            <v>290607$SUPPORT Units Cost</v>
          </cell>
          <cell r="K1473" t="str">
            <v>USD</v>
          </cell>
          <cell r="L1473">
            <v>0.1</v>
          </cell>
        </row>
        <row r="1474">
          <cell r="A1474">
            <v>5021</v>
          </cell>
          <cell r="B1474" t="str">
            <v>KEN022</v>
          </cell>
          <cell r="C1474" t="str">
            <v>KE654</v>
          </cell>
          <cell r="D1474">
            <v>65</v>
          </cell>
          <cell r="F1474" t="str">
            <v>SDCP</v>
          </cell>
          <cell r="G1474">
            <v>100456</v>
          </cell>
          <cell r="H1474">
            <v>20070630</v>
          </cell>
          <cell r="I1474">
            <v>65.459999999999994</v>
          </cell>
          <cell r="J1474" t="str">
            <v>290607$SUPPORT Units Cost</v>
          </cell>
          <cell r="K1474" t="str">
            <v>USD</v>
          </cell>
          <cell r="L1474">
            <v>0.99</v>
          </cell>
        </row>
        <row r="1475">
          <cell r="A1475">
            <v>5022</v>
          </cell>
          <cell r="B1475" t="str">
            <v>KEN022</v>
          </cell>
          <cell r="C1475" t="str">
            <v>KE654</v>
          </cell>
          <cell r="D1475">
            <v>11</v>
          </cell>
          <cell r="E1475">
            <v>6023</v>
          </cell>
          <cell r="F1475" t="str">
            <v>SDCP</v>
          </cell>
          <cell r="G1475">
            <v>100456</v>
          </cell>
          <cell r="H1475">
            <v>20070630</v>
          </cell>
          <cell r="I1475">
            <v>7724.14</v>
          </cell>
          <cell r="J1475" t="str">
            <v>290607$CD Costs</v>
          </cell>
          <cell r="K1475" t="str">
            <v>USD</v>
          </cell>
          <cell r="L1475">
            <v>116.82</v>
          </cell>
        </row>
        <row r="1476">
          <cell r="A1476">
            <v>5023</v>
          </cell>
          <cell r="B1476" t="str">
            <v>KEN022</v>
          </cell>
          <cell r="C1476" t="str">
            <v>KE654</v>
          </cell>
          <cell r="D1476">
            <v>11</v>
          </cell>
          <cell r="F1476" t="str">
            <v>SDCP</v>
          </cell>
          <cell r="G1476">
            <v>100456</v>
          </cell>
          <cell r="H1476">
            <v>20070630</v>
          </cell>
          <cell r="I1476">
            <v>1377.97</v>
          </cell>
          <cell r="J1476" t="str">
            <v>300407$ACDP Costs</v>
          </cell>
          <cell r="K1476" t="str">
            <v>USD</v>
          </cell>
          <cell r="L1476">
            <v>20.190000000000001</v>
          </cell>
        </row>
        <row r="1477">
          <cell r="A1477">
            <v>5023</v>
          </cell>
          <cell r="B1477" t="str">
            <v>KEN022</v>
          </cell>
          <cell r="C1477" t="str">
            <v>KE654</v>
          </cell>
          <cell r="D1477">
            <v>11</v>
          </cell>
          <cell r="F1477" t="str">
            <v>SDCP</v>
          </cell>
          <cell r="G1477">
            <v>100456</v>
          </cell>
          <cell r="H1477">
            <v>20070630</v>
          </cell>
          <cell r="I1477">
            <v>2756.33</v>
          </cell>
          <cell r="J1477" t="str">
            <v>310507$ACDP Costs</v>
          </cell>
          <cell r="K1477" t="str">
            <v>USD</v>
          </cell>
          <cell r="L1477">
            <v>41.17</v>
          </cell>
        </row>
        <row r="1478">
          <cell r="A1478">
            <v>5023</v>
          </cell>
          <cell r="B1478" t="str">
            <v>KEN022</v>
          </cell>
          <cell r="C1478" t="str">
            <v>KE654</v>
          </cell>
          <cell r="D1478">
            <v>11</v>
          </cell>
          <cell r="F1478" t="str">
            <v>SDCP</v>
          </cell>
          <cell r="G1478">
            <v>100456</v>
          </cell>
          <cell r="H1478">
            <v>20070630</v>
          </cell>
          <cell r="I1478">
            <v>2755.88</v>
          </cell>
          <cell r="J1478" t="str">
            <v>290607$ACDP Costs</v>
          </cell>
          <cell r="K1478" t="str">
            <v>USD</v>
          </cell>
          <cell r="L1478">
            <v>41.68</v>
          </cell>
        </row>
        <row r="1479">
          <cell r="A1479">
            <v>5023</v>
          </cell>
          <cell r="B1479" t="str">
            <v>KEN022</v>
          </cell>
          <cell r="C1479" t="str">
            <v>KE654</v>
          </cell>
          <cell r="D1479">
            <v>60</v>
          </cell>
          <cell r="F1479" t="str">
            <v>SDCP</v>
          </cell>
          <cell r="G1479">
            <v>100456</v>
          </cell>
          <cell r="H1479">
            <v>20070630</v>
          </cell>
          <cell r="I1479">
            <v>-1375.24</v>
          </cell>
          <cell r="J1479" t="str">
            <v>300407$SUPPORT Units Cost</v>
          </cell>
          <cell r="K1479" t="str">
            <v>USD</v>
          </cell>
          <cell r="L1479">
            <v>-20.149999999999999</v>
          </cell>
        </row>
        <row r="1480">
          <cell r="A1480">
            <v>5023</v>
          </cell>
          <cell r="B1480" t="str">
            <v>KEN022</v>
          </cell>
          <cell r="C1480" t="str">
            <v>KE654</v>
          </cell>
          <cell r="D1480">
            <v>60</v>
          </cell>
          <cell r="F1480" t="str">
            <v>SDCP</v>
          </cell>
          <cell r="G1480">
            <v>100456</v>
          </cell>
          <cell r="H1480">
            <v>20070630</v>
          </cell>
          <cell r="I1480">
            <v>-2750.98</v>
          </cell>
          <cell r="J1480" t="str">
            <v>310507$SUPPORT Units Cost</v>
          </cell>
          <cell r="K1480" t="str">
            <v>USD</v>
          </cell>
          <cell r="L1480">
            <v>-41.09</v>
          </cell>
        </row>
        <row r="1481">
          <cell r="A1481">
            <v>5023</v>
          </cell>
          <cell r="B1481" t="str">
            <v>KEN022</v>
          </cell>
          <cell r="C1481" t="str">
            <v>KE654</v>
          </cell>
          <cell r="D1481">
            <v>60</v>
          </cell>
          <cell r="F1481" t="str">
            <v>SDCP</v>
          </cell>
          <cell r="G1481">
            <v>100456</v>
          </cell>
          <cell r="H1481">
            <v>20070630</v>
          </cell>
          <cell r="I1481">
            <v>-2751.25</v>
          </cell>
          <cell r="J1481" t="str">
            <v>290607$SUPPORT Units Cost</v>
          </cell>
          <cell r="K1481" t="str">
            <v>USD</v>
          </cell>
          <cell r="L1481">
            <v>-41.61</v>
          </cell>
        </row>
        <row r="1482">
          <cell r="A1482">
            <v>5023</v>
          </cell>
          <cell r="B1482" t="str">
            <v>KEN022</v>
          </cell>
          <cell r="C1482" t="str">
            <v>KE654</v>
          </cell>
          <cell r="D1482">
            <v>60</v>
          </cell>
          <cell r="F1482" t="str">
            <v>SDCP</v>
          </cell>
          <cell r="G1482">
            <v>100456</v>
          </cell>
          <cell r="H1482">
            <v>20070630</v>
          </cell>
          <cell r="I1482">
            <v>2751.25</v>
          </cell>
          <cell r="J1482" t="str">
            <v>290607$SUPPORT Units Cost</v>
          </cell>
          <cell r="K1482" t="str">
            <v>USD</v>
          </cell>
          <cell r="L1482">
            <v>41.61</v>
          </cell>
        </row>
        <row r="1483">
          <cell r="A1483">
            <v>5031</v>
          </cell>
          <cell r="B1483" t="str">
            <v>KEN022</v>
          </cell>
          <cell r="C1483" t="str">
            <v>KE654</v>
          </cell>
          <cell r="D1483">
            <v>60</v>
          </cell>
          <cell r="F1483" t="str">
            <v>SDCP</v>
          </cell>
          <cell r="G1483">
            <v>100456</v>
          </cell>
          <cell r="H1483">
            <v>20070630</v>
          </cell>
          <cell r="I1483">
            <v>1126.02</v>
          </cell>
          <cell r="J1483" t="str">
            <v>290607$SUPPORT Units Cost</v>
          </cell>
          <cell r="K1483" t="str">
            <v>USD</v>
          </cell>
          <cell r="L1483">
            <v>17.03</v>
          </cell>
        </row>
        <row r="1484">
          <cell r="A1484">
            <v>5031</v>
          </cell>
          <cell r="B1484" t="str">
            <v>KEN022</v>
          </cell>
          <cell r="C1484" t="str">
            <v>KE654</v>
          </cell>
          <cell r="D1484">
            <v>62</v>
          </cell>
          <cell r="F1484" t="str">
            <v>SDCP</v>
          </cell>
          <cell r="G1484">
            <v>100456</v>
          </cell>
          <cell r="H1484">
            <v>20070630</v>
          </cell>
          <cell r="I1484">
            <v>15199.66</v>
          </cell>
          <cell r="J1484" t="str">
            <v>290607$SUPPORT Units Cost</v>
          </cell>
          <cell r="K1484" t="str">
            <v>USD</v>
          </cell>
          <cell r="L1484">
            <v>229.88</v>
          </cell>
        </row>
        <row r="1485">
          <cell r="A1485">
            <v>5031</v>
          </cell>
          <cell r="B1485" t="str">
            <v>KEN022</v>
          </cell>
          <cell r="C1485" t="str">
            <v>KE654</v>
          </cell>
          <cell r="D1485">
            <v>62</v>
          </cell>
          <cell r="F1485" t="str">
            <v>SDCP</v>
          </cell>
          <cell r="G1485">
            <v>100456</v>
          </cell>
          <cell r="H1485">
            <v>20070630</v>
          </cell>
          <cell r="I1485">
            <v>417.88</v>
          </cell>
          <cell r="J1485" t="str">
            <v>290607$SUPPORT Units Cost</v>
          </cell>
          <cell r="K1485" t="str">
            <v>USD</v>
          </cell>
          <cell r="L1485">
            <v>6.32</v>
          </cell>
        </row>
        <row r="1486">
          <cell r="A1486">
            <v>5031</v>
          </cell>
          <cell r="B1486" t="str">
            <v>KEN022</v>
          </cell>
          <cell r="C1486" t="str">
            <v>KE654</v>
          </cell>
          <cell r="D1486">
            <v>63</v>
          </cell>
          <cell r="F1486" t="str">
            <v>SDCP</v>
          </cell>
          <cell r="G1486">
            <v>100456</v>
          </cell>
          <cell r="H1486">
            <v>20070630</v>
          </cell>
          <cell r="I1486">
            <v>4318.96</v>
          </cell>
          <cell r="J1486" t="str">
            <v>290607$SUPPORT Units Cost</v>
          </cell>
          <cell r="K1486" t="str">
            <v>USD</v>
          </cell>
          <cell r="L1486">
            <v>65.319999999999993</v>
          </cell>
        </row>
        <row r="1487">
          <cell r="A1487">
            <v>5031</v>
          </cell>
          <cell r="B1487" t="str">
            <v>KEN022</v>
          </cell>
          <cell r="C1487" t="str">
            <v>KE654</v>
          </cell>
          <cell r="D1487">
            <v>64</v>
          </cell>
          <cell r="F1487" t="str">
            <v>SDCP</v>
          </cell>
          <cell r="G1487">
            <v>100456</v>
          </cell>
          <cell r="H1487">
            <v>20070630</v>
          </cell>
          <cell r="I1487">
            <v>1881.77</v>
          </cell>
          <cell r="J1487" t="str">
            <v>290607$SUPPORT Units Cost</v>
          </cell>
          <cell r="K1487" t="str">
            <v>USD</v>
          </cell>
          <cell r="L1487">
            <v>28.46</v>
          </cell>
        </row>
        <row r="1488">
          <cell r="A1488">
            <v>5031</v>
          </cell>
          <cell r="B1488" t="str">
            <v>KEN022</v>
          </cell>
          <cell r="C1488" t="str">
            <v>KE654</v>
          </cell>
          <cell r="D1488">
            <v>65</v>
          </cell>
          <cell r="F1488" t="str">
            <v>SDCP</v>
          </cell>
          <cell r="G1488">
            <v>100456</v>
          </cell>
          <cell r="H1488">
            <v>20070630</v>
          </cell>
          <cell r="I1488">
            <v>3026.31</v>
          </cell>
          <cell r="J1488" t="str">
            <v>290607$SUPPORT Units Cost</v>
          </cell>
          <cell r="K1488" t="str">
            <v>USD</v>
          </cell>
          <cell r="L1488">
            <v>45.77</v>
          </cell>
        </row>
        <row r="1489">
          <cell r="A1489">
            <v>5032</v>
          </cell>
          <cell r="B1489" t="str">
            <v>KEN022</v>
          </cell>
          <cell r="C1489" t="str">
            <v>KE654</v>
          </cell>
          <cell r="D1489">
            <v>11</v>
          </cell>
          <cell r="E1489">
            <v>6023</v>
          </cell>
          <cell r="F1489" t="str">
            <v>SDCP</v>
          </cell>
          <cell r="G1489">
            <v>100456</v>
          </cell>
          <cell r="H1489">
            <v>20070630</v>
          </cell>
          <cell r="I1489">
            <v>8309.2999999999993</v>
          </cell>
          <cell r="J1489" t="str">
            <v>290607$CD Costs</v>
          </cell>
          <cell r="K1489" t="str">
            <v>USD</v>
          </cell>
          <cell r="L1489">
            <v>125.67</v>
          </cell>
        </row>
        <row r="1490">
          <cell r="A1490">
            <v>5041</v>
          </cell>
          <cell r="B1490" t="str">
            <v>KEN022</v>
          </cell>
          <cell r="C1490" t="str">
            <v>KE654</v>
          </cell>
          <cell r="D1490">
            <v>11</v>
          </cell>
          <cell r="F1490" t="str">
            <v>SDCP</v>
          </cell>
          <cell r="G1490">
            <v>100456</v>
          </cell>
          <cell r="H1490">
            <v>20070630</v>
          </cell>
          <cell r="I1490">
            <v>81.900000000000006</v>
          </cell>
          <cell r="J1490" t="str">
            <v>300407$ACDP Costs</v>
          </cell>
          <cell r="K1490" t="str">
            <v>USD</v>
          </cell>
          <cell r="L1490">
            <v>1.2</v>
          </cell>
        </row>
        <row r="1491">
          <cell r="A1491">
            <v>5041</v>
          </cell>
          <cell r="B1491" t="str">
            <v>KEN022</v>
          </cell>
          <cell r="C1491" t="str">
            <v>KE654</v>
          </cell>
          <cell r="D1491">
            <v>11</v>
          </cell>
          <cell r="F1491" t="str">
            <v>SDCP</v>
          </cell>
          <cell r="G1491">
            <v>100456</v>
          </cell>
          <cell r="H1491">
            <v>20070630</v>
          </cell>
          <cell r="I1491">
            <v>82.35</v>
          </cell>
          <cell r="J1491" t="str">
            <v>310507$ACDP Costs</v>
          </cell>
          <cell r="K1491" t="str">
            <v>USD</v>
          </cell>
          <cell r="L1491">
            <v>1.23</v>
          </cell>
        </row>
        <row r="1492">
          <cell r="A1492">
            <v>5041</v>
          </cell>
          <cell r="B1492" t="str">
            <v>KEN022</v>
          </cell>
          <cell r="C1492" t="str">
            <v>KE654</v>
          </cell>
          <cell r="D1492">
            <v>11</v>
          </cell>
          <cell r="F1492" t="str">
            <v>SDCP</v>
          </cell>
          <cell r="G1492">
            <v>100456</v>
          </cell>
          <cell r="H1492">
            <v>20070630</v>
          </cell>
          <cell r="I1492">
            <v>81.99</v>
          </cell>
          <cell r="J1492" t="str">
            <v>290607$ACDP Costs</v>
          </cell>
          <cell r="K1492" t="str">
            <v>USD</v>
          </cell>
          <cell r="L1492">
            <v>1.24</v>
          </cell>
        </row>
        <row r="1493">
          <cell r="A1493">
            <v>5041</v>
          </cell>
          <cell r="B1493" t="str">
            <v>KEN022</v>
          </cell>
          <cell r="C1493" t="str">
            <v>KE654</v>
          </cell>
          <cell r="D1493">
            <v>60</v>
          </cell>
          <cell r="F1493" t="str">
            <v>SDCP</v>
          </cell>
          <cell r="G1493">
            <v>100456</v>
          </cell>
          <cell r="H1493">
            <v>20070630</v>
          </cell>
          <cell r="I1493">
            <v>81.99</v>
          </cell>
          <cell r="J1493" t="str">
            <v>290607$SUPPORT Units Cost</v>
          </cell>
          <cell r="K1493" t="str">
            <v>USD</v>
          </cell>
          <cell r="L1493">
            <v>1.24</v>
          </cell>
        </row>
        <row r="1494">
          <cell r="A1494">
            <v>5041</v>
          </cell>
          <cell r="B1494" t="str">
            <v>KEN022</v>
          </cell>
          <cell r="C1494" t="str">
            <v>KE654</v>
          </cell>
          <cell r="D1494">
            <v>60</v>
          </cell>
          <cell r="F1494" t="str">
            <v>SDCP</v>
          </cell>
          <cell r="G1494">
            <v>100456</v>
          </cell>
          <cell r="H1494">
            <v>20070630</v>
          </cell>
          <cell r="I1494">
            <v>81.99</v>
          </cell>
          <cell r="J1494" t="str">
            <v>290607$SUPPORT Units Cost</v>
          </cell>
          <cell r="K1494" t="str">
            <v>USD</v>
          </cell>
          <cell r="L1494">
            <v>1.24</v>
          </cell>
        </row>
        <row r="1495">
          <cell r="A1495">
            <v>5041</v>
          </cell>
          <cell r="B1495" t="str">
            <v>KEN022</v>
          </cell>
          <cell r="C1495" t="str">
            <v>KE654</v>
          </cell>
          <cell r="D1495">
            <v>60</v>
          </cell>
          <cell r="F1495" t="str">
            <v>SDCP</v>
          </cell>
          <cell r="G1495">
            <v>100456</v>
          </cell>
          <cell r="H1495">
            <v>20070630</v>
          </cell>
          <cell r="I1495">
            <v>81.99</v>
          </cell>
          <cell r="J1495" t="str">
            <v>290607$SUPPORT Units Cost</v>
          </cell>
          <cell r="K1495" t="str">
            <v>USD</v>
          </cell>
          <cell r="L1495">
            <v>1.24</v>
          </cell>
        </row>
        <row r="1496">
          <cell r="A1496">
            <v>5041</v>
          </cell>
          <cell r="B1496" t="str">
            <v>KEN022</v>
          </cell>
          <cell r="C1496" t="str">
            <v>KE654</v>
          </cell>
          <cell r="D1496">
            <v>60</v>
          </cell>
          <cell r="F1496" t="str">
            <v>SDCP</v>
          </cell>
          <cell r="G1496">
            <v>100456</v>
          </cell>
          <cell r="H1496">
            <v>20070630</v>
          </cell>
          <cell r="I1496">
            <v>-81.900000000000006</v>
          </cell>
          <cell r="J1496" t="str">
            <v>300407$SUPPORT Units Cost</v>
          </cell>
          <cell r="K1496" t="str">
            <v>USD</v>
          </cell>
          <cell r="L1496">
            <v>-1.2</v>
          </cell>
        </row>
        <row r="1497">
          <cell r="A1497">
            <v>5041</v>
          </cell>
          <cell r="B1497" t="str">
            <v>KEN022</v>
          </cell>
          <cell r="C1497" t="str">
            <v>KE654</v>
          </cell>
          <cell r="D1497">
            <v>60</v>
          </cell>
          <cell r="F1497" t="str">
            <v>SDCP</v>
          </cell>
          <cell r="G1497">
            <v>100456</v>
          </cell>
          <cell r="H1497">
            <v>20070630</v>
          </cell>
          <cell r="I1497">
            <v>-82.35</v>
          </cell>
          <cell r="J1497" t="str">
            <v>310507$SUPPORT Units Cost</v>
          </cell>
          <cell r="K1497" t="str">
            <v>USD</v>
          </cell>
          <cell r="L1497">
            <v>-1.23</v>
          </cell>
        </row>
        <row r="1498">
          <cell r="A1498">
            <v>5041</v>
          </cell>
          <cell r="B1498" t="str">
            <v>KEN022</v>
          </cell>
          <cell r="C1498" t="str">
            <v>KE654</v>
          </cell>
          <cell r="D1498">
            <v>60</v>
          </cell>
          <cell r="F1498" t="str">
            <v>SDCP</v>
          </cell>
          <cell r="G1498">
            <v>100456</v>
          </cell>
          <cell r="H1498">
            <v>20070630</v>
          </cell>
          <cell r="I1498">
            <v>-81.99</v>
          </cell>
          <cell r="J1498" t="str">
            <v>290607$SUPPORT Units Cost</v>
          </cell>
          <cell r="K1498" t="str">
            <v>USD</v>
          </cell>
          <cell r="L1498">
            <v>-1.24</v>
          </cell>
        </row>
        <row r="1499">
          <cell r="A1499">
            <v>5041</v>
          </cell>
          <cell r="B1499" t="str">
            <v>KEN022</v>
          </cell>
          <cell r="C1499" t="str">
            <v>KE654</v>
          </cell>
          <cell r="D1499">
            <v>60</v>
          </cell>
          <cell r="F1499" t="str">
            <v>SDCP</v>
          </cell>
          <cell r="G1499">
            <v>100456</v>
          </cell>
          <cell r="H1499">
            <v>20070630</v>
          </cell>
          <cell r="I1499">
            <v>147.85</v>
          </cell>
          <cell r="J1499" t="str">
            <v>210607$SUPPORT Units Cost</v>
          </cell>
          <cell r="K1499" t="str">
            <v>USD</v>
          </cell>
          <cell r="L1499">
            <v>2.23</v>
          </cell>
        </row>
        <row r="1500">
          <cell r="A1500">
            <v>5041</v>
          </cell>
          <cell r="B1500" t="str">
            <v>KEN022</v>
          </cell>
          <cell r="C1500" t="str">
            <v>KE654</v>
          </cell>
          <cell r="D1500">
            <v>62</v>
          </cell>
          <cell r="F1500" t="str">
            <v>SDCP</v>
          </cell>
          <cell r="G1500">
            <v>100456</v>
          </cell>
          <cell r="H1500">
            <v>20070630</v>
          </cell>
          <cell r="I1500">
            <v>9014.14</v>
          </cell>
          <cell r="J1500" t="str">
            <v>290607$SUPPORT Units Cost</v>
          </cell>
          <cell r="K1500" t="str">
            <v>USD</v>
          </cell>
          <cell r="L1500">
            <v>136.33000000000001</v>
          </cell>
        </row>
        <row r="1501">
          <cell r="A1501">
            <v>5041</v>
          </cell>
          <cell r="B1501" t="str">
            <v>KEN022</v>
          </cell>
          <cell r="C1501" t="str">
            <v>KE654</v>
          </cell>
          <cell r="D1501">
            <v>62</v>
          </cell>
          <cell r="F1501" t="str">
            <v>SDCP</v>
          </cell>
          <cell r="G1501">
            <v>100456</v>
          </cell>
          <cell r="H1501">
            <v>20070630</v>
          </cell>
          <cell r="I1501">
            <v>-701.53</v>
          </cell>
          <cell r="J1501" t="str">
            <v>290607$SUPPORT Units Cost</v>
          </cell>
          <cell r="K1501" t="str">
            <v>USD</v>
          </cell>
          <cell r="L1501">
            <v>-10.61</v>
          </cell>
        </row>
        <row r="1502">
          <cell r="A1502">
            <v>5041</v>
          </cell>
          <cell r="B1502" t="str">
            <v>KEN022</v>
          </cell>
          <cell r="C1502" t="str">
            <v>KE654</v>
          </cell>
          <cell r="D1502">
            <v>62</v>
          </cell>
          <cell r="F1502" t="str">
            <v>SDCP</v>
          </cell>
          <cell r="G1502">
            <v>100456</v>
          </cell>
          <cell r="H1502">
            <v>20070630</v>
          </cell>
          <cell r="I1502">
            <v>655.91</v>
          </cell>
          <cell r="J1502" t="str">
            <v>290607$SUPPORT Units Cost</v>
          </cell>
          <cell r="K1502" t="str">
            <v>USD</v>
          </cell>
          <cell r="L1502">
            <v>9.92</v>
          </cell>
        </row>
        <row r="1503">
          <cell r="A1503">
            <v>5041</v>
          </cell>
          <cell r="B1503" t="str">
            <v>KEN022</v>
          </cell>
          <cell r="C1503" t="str">
            <v>KE654</v>
          </cell>
          <cell r="D1503">
            <v>62</v>
          </cell>
          <cell r="F1503" t="str">
            <v>SDCP</v>
          </cell>
          <cell r="G1503">
            <v>100456</v>
          </cell>
          <cell r="H1503">
            <v>20070630</v>
          </cell>
          <cell r="I1503">
            <v>65.459999999999994</v>
          </cell>
          <cell r="J1503" t="str">
            <v>290607$SUPPORT Units Cost</v>
          </cell>
          <cell r="K1503" t="str">
            <v>USD</v>
          </cell>
          <cell r="L1503">
            <v>0.99</v>
          </cell>
        </row>
        <row r="1504">
          <cell r="A1504">
            <v>5041</v>
          </cell>
          <cell r="B1504" t="str">
            <v>KEN022</v>
          </cell>
          <cell r="C1504" t="str">
            <v>KE654</v>
          </cell>
          <cell r="D1504">
            <v>63</v>
          </cell>
          <cell r="F1504" t="str">
            <v>SDCP</v>
          </cell>
          <cell r="G1504">
            <v>100456</v>
          </cell>
          <cell r="H1504">
            <v>20070630</v>
          </cell>
          <cell r="I1504">
            <v>245.97</v>
          </cell>
          <cell r="J1504" t="str">
            <v>290607$SUPPORT Units Cost</v>
          </cell>
          <cell r="K1504" t="str">
            <v>USD</v>
          </cell>
          <cell r="L1504">
            <v>3.72</v>
          </cell>
        </row>
        <row r="1505">
          <cell r="A1505">
            <v>5041</v>
          </cell>
          <cell r="B1505" t="str">
            <v>KEN022</v>
          </cell>
          <cell r="C1505" t="str">
            <v>KE654</v>
          </cell>
          <cell r="D1505">
            <v>63</v>
          </cell>
          <cell r="F1505" t="str">
            <v>SDCP</v>
          </cell>
          <cell r="G1505">
            <v>100456</v>
          </cell>
          <cell r="H1505">
            <v>20070630</v>
          </cell>
          <cell r="I1505">
            <v>12454.36</v>
          </cell>
          <cell r="J1505" t="str">
            <v>290607$SUPPORT Units Cost</v>
          </cell>
          <cell r="K1505" t="str">
            <v>USD</v>
          </cell>
          <cell r="L1505">
            <v>188.36</v>
          </cell>
        </row>
        <row r="1506">
          <cell r="A1506">
            <v>5041</v>
          </cell>
          <cell r="B1506" t="str">
            <v>KEN022</v>
          </cell>
          <cell r="C1506" t="str">
            <v>KE654</v>
          </cell>
          <cell r="D1506">
            <v>63</v>
          </cell>
          <cell r="F1506" t="str">
            <v>SDCP</v>
          </cell>
          <cell r="G1506">
            <v>100456</v>
          </cell>
          <cell r="H1506">
            <v>20070630</v>
          </cell>
          <cell r="I1506">
            <v>901.88</v>
          </cell>
          <cell r="J1506" t="str">
            <v>290607$SUPPORT Units Cost</v>
          </cell>
          <cell r="K1506" t="str">
            <v>USD</v>
          </cell>
          <cell r="L1506">
            <v>13.64</v>
          </cell>
        </row>
        <row r="1507">
          <cell r="A1507">
            <v>5041</v>
          </cell>
          <cell r="B1507" t="str">
            <v>KEN022</v>
          </cell>
          <cell r="C1507" t="str">
            <v>KE654</v>
          </cell>
          <cell r="D1507">
            <v>63</v>
          </cell>
          <cell r="F1507" t="str">
            <v>SDCP</v>
          </cell>
          <cell r="G1507">
            <v>100456</v>
          </cell>
          <cell r="H1507">
            <v>20070630</v>
          </cell>
          <cell r="I1507">
            <v>428.46</v>
          </cell>
          <cell r="J1507" t="str">
            <v>290607$SUPPORT Units Cost</v>
          </cell>
          <cell r="K1507" t="str">
            <v>USD</v>
          </cell>
          <cell r="L1507">
            <v>6.48</v>
          </cell>
        </row>
        <row r="1508">
          <cell r="A1508">
            <v>5041</v>
          </cell>
          <cell r="B1508" t="str">
            <v>KEN022</v>
          </cell>
          <cell r="C1508" t="str">
            <v>KE654</v>
          </cell>
          <cell r="D1508">
            <v>64</v>
          </cell>
          <cell r="F1508" t="str">
            <v>SDCP</v>
          </cell>
          <cell r="G1508">
            <v>100456</v>
          </cell>
          <cell r="H1508">
            <v>20070630</v>
          </cell>
          <cell r="I1508">
            <v>144.13999999999999</v>
          </cell>
          <cell r="J1508" t="str">
            <v>290607$SUPPORT Units Cost</v>
          </cell>
          <cell r="K1508" t="str">
            <v>USD</v>
          </cell>
          <cell r="L1508">
            <v>2.1800000000000002</v>
          </cell>
        </row>
        <row r="1509">
          <cell r="A1509">
            <v>5041</v>
          </cell>
          <cell r="B1509" t="str">
            <v>KEN022</v>
          </cell>
          <cell r="C1509" t="str">
            <v>KE654</v>
          </cell>
          <cell r="D1509">
            <v>64</v>
          </cell>
          <cell r="F1509" t="str">
            <v>SDCP</v>
          </cell>
          <cell r="G1509">
            <v>100456</v>
          </cell>
          <cell r="H1509">
            <v>20070630</v>
          </cell>
          <cell r="I1509">
            <v>163.98</v>
          </cell>
          <cell r="J1509" t="str">
            <v>290607$SUPPORT Units Cost</v>
          </cell>
          <cell r="K1509" t="str">
            <v>USD</v>
          </cell>
          <cell r="L1509">
            <v>2.48</v>
          </cell>
        </row>
        <row r="1510">
          <cell r="A1510">
            <v>5041</v>
          </cell>
          <cell r="B1510" t="str">
            <v>KEN022</v>
          </cell>
          <cell r="C1510" t="str">
            <v>KE654</v>
          </cell>
          <cell r="D1510">
            <v>64</v>
          </cell>
          <cell r="F1510" t="str">
            <v>SDCP</v>
          </cell>
          <cell r="G1510">
            <v>100456</v>
          </cell>
          <cell r="H1510">
            <v>20070630</v>
          </cell>
          <cell r="I1510">
            <v>16.53</v>
          </cell>
          <cell r="J1510" t="str">
            <v>290607$SUPPORT Units Cost</v>
          </cell>
          <cell r="K1510" t="str">
            <v>USD</v>
          </cell>
          <cell r="L1510">
            <v>0.25</v>
          </cell>
        </row>
        <row r="1511">
          <cell r="A1511">
            <v>5041</v>
          </cell>
          <cell r="B1511" t="str">
            <v>KEN022</v>
          </cell>
          <cell r="C1511" t="str">
            <v>KE654</v>
          </cell>
          <cell r="D1511">
            <v>65</v>
          </cell>
          <cell r="F1511" t="str">
            <v>SDCP</v>
          </cell>
          <cell r="G1511">
            <v>100456</v>
          </cell>
          <cell r="H1511">
            <v>20070630</v>
          </cell>
          <cell r="I1511">
            <v>1202.06</v>
          </cell>
          <cell r="J1511" t="str">
            <v>290607$SUPPORT Units Cost</v>
          </cell>
          <cell r="K1511" t="str">
            <v>USD</v>
          </cell>
          <cell r="L1511">
            <v>18.18</v>
          </cell>
        </row>
        <row r="1512">
          <cell r="A1512">
            <v>5041</v>
          </cell>
          <cell r="B1512" t="str">
            <v>KEN022</v>
          </cell>
          <cell r="C1512" t="str">
            <v>KE654</v>
          </cell>
          <cell r="D1512">
            <v>65</v>
          </cell>
          <cell r="F1512" t="str">
            <v>SDCP</v>
          </cell>
          <cell r="G1512">
            <v>100456</v>
          </cell>
          <cell r="H1512">
            <v>20070630</v>
          </cell>
          <cell r="I1512">
            <v>163.98</v>
          </cell>
          <cell r="J1512" t="str">
            <v>290607$SUPPORT Units Cost</v>
          </cell>
          <cell r="K1512" t="str">
            <v>USD</v>
          </cell>
          <cell r="L1512">
            <v>2.48</v>
          </cell>
        </row>
        <row r="1513">
          <cell r="A1513">
            <v>5042</v>
          </cell>
          <cell r="B1513" t="str">
            <v>KEN022</v>
          </cell>
          <cell r="C1513" t="str">
            <v>KE654</v>
          </cell>
          <cell r="D1513">
            <v>11</v>
          </cell>
          <cell r="E1513">
            <v>6023</v>
          </cell>
          <cell r="F1513" t="str">
            <v>SDCP</v>
          </cell>
          <cell r="G1513">
            <v>100456</v>
          </cell>
          <cell r="H1513">
            <v>20070630</v>
          </cell>
          <cell r="I1513">
            <v>7945.64</v>
          </cell>
          <cell r="J1513" t="str">
            <v>290607$CD Costs</v>
          </cell>
          <cell r="K1513" t="str">
            <v>USD</v>
          </cell>
          <cell r="L1513">
            <v>120.17</v>
          </cell>
        </row>
        <row r="1514">
          <cell r="A1514">
            <v>5042</v>
          </cell>
          <cell r="B1514" t="str">
            <v>KEN022</v>
          </cell>
          <cell r="C1514" t="str">
            <v>KE654</v>
          </cell>
          <cell r="D1514">
            <v>11</v>
          </cell>
          <cell r="E1514">
            <v>7594</v>
          </cell>
          <cell r="F1514" t="str">
            <v>SDCP</v>
          </cell>
          <cell r="G1514">
            <v>100456</v>
          </cell>
          <cell r="H1514">
            <v>20070630</v>
          </cell>
          <cell r="I1514">
            <v>3315.26</v>
          </cell>
          <cell r="J1514" t="str">
            <v>290607$ACDS Costs</v>
          </cell>
          <cell r="K1514" t="str">
            <v>USD</v>
          </cell>
          <cell r="L1514">
            <v>50.14</v>
          </cell>
        </row>
        <row r="1515">
          <cell r="A1515">
            <v>5043</v>
          </cell>
          <cell r="B1515" t="str">
            <v>KEN022</v>
          </cell>
          <cell r="C1515" t="str">
            <v>KE654</v>
          </cell>
          <cell r="D1515">
            <v>11</v>
          </cell>
          <cell r="F1515" t="str">
            <v>SDCP</v>
          </cell>
          <cell r="G1515">
            <v>100456</v>
          </cell>
          <cell r="H1515">
            <v>20070630</v>
          </cell>
          <cell r="I1515">
            <v>1759.48</v>
          </cell>
          <cell r="J1515" t="str">
            <v>300407$ACDP Costs</v>
          </cell>
          <cell r="K1515" t="str">
            <v>USD</v>
          </cell>
          <cell r="L1515">
            <v>25.78</v>
          </cell>
        </row>
        <row r="1516">
          <cell r="A1516">
            <v>5043</v>
          </cell>
          <cell r="B1516" t="str">
            <v>KEN022</v>
          </cell>
          <cell r="C1516" t="str">
            <v>KE654</v>
          </cell>
          <cell r="D1516">
            <v>11</v>
          </cell>
          <cell r="F1516" t="str">
            <v>SDCP</v>
          </cell>
          <cell r="G1516">
            <v>100456</v>
          </cell>
          <cell r="H1516">
            <v>20070630</v>
          </cell>
          <cell r="I1516">
            <v>5279.01</v>
          </cell>
          <cell r="J1516" t="str">
            <v>310507$ACDP Costs</v>
          </cell>
          <cell r="K1516" t="str">
            <v>USD</v>
          </cell>
          <cell r="L1516">
            <v>78.849999999999994</v>
          </cell>
        </row>
        <row r="1517">
          <cell r="A1517">
            <v>5043</v>
          </cell>
          <cell r="B1517" t="str">
            <v>KEN022</v>
          </cell>
          <cell r="C1517" t="str">
            <v>KE654</v>
          </cell>
          <cell r="D1517">
            <v>11</v>
          </cell>
          <cell r="F1517" t="str">
            <v>SDCP</v>
          </cell>
          <cell r="G1517">
            <v>100456</v>
          </cell>
          <cell r="H1517">
            <v>20070630</v>
          </cell>
          <cell r="I1517">
            <v>5279.02</v>
          </cell>
          <cell r="J1517" t="str">
            <v>290607$ACDP Costs</v>
          </cell>
          <cell r="K1517" t="str">
            <v>USD</v>
          </cell>
          <cell r="L1517">
            <v>79.84</v>
          </cell>
        </row>
        <row r="1518">
          <cell r="A1518">
            <v>5043</v>
          </cell>
          <cell r="B1518" t="str">
            <v>KEN022</v>
          </cell>
          <cell r="C1518" t="str">
            <v>KE654</v>
          </cell>
          <cell r="D1518">
            <v>60</v>
          </cell>
          <cell r="F1518" t="str">
            <v>SDCP</v>
          </cell>
          <cell r="G1518">
            <v>100456</v>
          </cell>
          <cell r="H1518">
            <v>20070630</v>
          </cell>
          <cell r="I1518">
            <v>5269.1</v>
          </cell>
          <cell r="J1518" t="str">
            <v>290607$SUPPORT Units Cost</v>
          </cell>
          <cell r="K1518" t="str">
            <v>USD</v>
          </cell>
          <cell r="L1518">
            <v>79.69</v>
          </cell>
        </row>
        <row r="1519">
          <cell r="A1519">
            <v>5043</v>
          </cell>
          <cell r="B1519" t="str">
            <v>KEN022</v>
          </cell>
          <cell r="C1519" t="str">
            <v>KE654</v>
          </cell>
          <cell r="D1519">
            <v>60</v>
          </cell>
          <cell r="F1519" t="str">
            <v>SDCP</v>
          </cell>
          <cell r="G1519">
            <v>100456</v>
          </cell>
          <cell r="H1519">
            <v>20070630</v>
          </cell>
          <cell r="I1519">
            <v>1830.2</v>
          </cell>
          <cell r="J1519" t="str">
            <v>290607$SUPPORT Units Cost</v>
          </cell>
          <cell r="K1519" t="str">
            <v>USD</v>
          </cell>
          <cell r="L1519">
            <v>27.68</v>
          </cell>
        </row>
        <row r="1520">
          <cell r="A1520">
            <v>5043</v>
          </cell>
          <cell r="B1520" t="str">
            <v>KEN022</v>
          </cell>
          <cell r="C1520" t="str">
            <v>KE654</v>
          </cell>
          <cell r="D1520">
            <v>60</v>
          </cell>
          <cell r="F1520" t="str">
            <v>SDCP</v>
          </cell>
          <cell r="G1520">
            <v>100456</v>
          </cell>
          <cell r="H1520">
            <v>20070630</v>
          </cell>
          <cell r="I1520">
            <v>675.75</v>
          </cell>
          <cell r="J1520" t="str">
            <v>290607$SUPPORT Units Cost</v>
          </cell>
          <cell r="K1520" t="str">
            <v>USD</v>
          </cell>
          <cell r="L1520">
            <v>10.220000000000001</v>
          </cell>
        </row>
        <row r="1521">
          <cell r="A1521">
            <v>5043</v>
          </cell>
          <cell r="B1521" t="str">
            <v>KEN022</v>
          </cell>
          <cell r="C1521" t="str">
            <v>KE654</v>
          </cell>
          <cell r="D1521">
            <v>60</v>
          </cell>
          <cell r="F1521" t="str">
            <v>SDCP</v>
          </cell>
          <cell r="G1521">
            <v>100456</v>
          </cell>
          <cell r="H1521">
            <v>20070630</v>
          </cell>
          <cell r="I1521">
            <v>-1756.07</v>
          </cell>
          <cell r="J1521" t="str">
            <v>300407$SUPPORT Units Cost</v>
          </cell>
          <cell r="K1521" t="str">
            <v>USD</v>
          </cell>
          <cell r="L1521">
            <v>-25.73</v>
          </cell>
        </row>
        <row r="1522">
          <cell r="A1522">
            <v>5043</v>
          </cell>
          <cell r="B1522" t="str">
            <v>KEN022</v>
          </cell>
          <cell r="C1522" t="str">
            <v>KE654</v>
          </cell>
          <cell r="D1522">
            <v>60</v>
          </cell>
          <cell r="F1522" t="str">
            <v>SDCP</v>
          </cell>
          <cell r="G1522">
            <v>100456</v>
          </cell>
          <cell r="H1522">
            <v>20070630</v>
          </cell>
          <cell r="I1522">
            <v>-5269.63</v>
          </cell>
          <cell r="J1522" t="str">
            <v>310507$SUPPORT Units Cost</v>
          </cell>
          <cell r="K1522" t="str">
            <v>USD</v>
          </cell>
          <cell r="L1522">
            <v>-78.709999999999994</v>
          </cell>
        </row>
        <row r="1523">
          <cell r="A1523">
            <v>5043</v>
          </cell>
          <cell r="B1523" t="str">
            <v>KEN022</v>
          </cell>
          <cell r="C1523" t="str">
            <v>KE654</v>
          </cell>
          <cell r="D1523">
            <v>60</v>
          </cell>
          <cell r="F1523" t="str">
            <v>SDCP</v>
          </cell>
          <cell r="G1523">
            <v>100456</v>
          </cell>
          <cell r="H1523">
            <v>20070630</v>
          </cell>
          <cell r="I1523">
            <v>-5269.1</v>
          </cell>
          <cell r="J1523" t="str">
            <v>290607$SUPPORT Units Cost</v>
          </cell>
          <cell r="K1523" t="str">
            <v>USD</v>
          </cell>
          <cell r="L1523">
            <v>-79.69</v>
          </cell>
        </row>
        <row r="1524">
          <cell r="A1524">
            <v>5043</v>
          </cell>
          <cell r="B1524" t="str">
            <v>KEN022</v>
          </cell>
          <cell r="C1524" t="str">
            <v>KE654</v>
          </cell>
          <cell r="D1524">
            <v>60</v>
          </cell>
          <cell r="F1524" t="str">
            <v>SDCP</v>
          </cell>
          <cell r="G1524">
            <v>100456</v>
          </cell>
          <cell r="H1524">
            <v>20070630</v>
          </cell>
          <cell r="I1524">
            <v>-4096.13</v>
          </cell>
          <cell r="J1524" t="str">
            <v>290607$SUPPORT Units Cost</v>
          </cell>
          <cell r="K1524" t="str">
            <v>USD</v>
          </cell>
          <cell r="L1524">
            <v>-61.95</v>
          </cell>
        </row>
        <row r="1525">
          <cell r="A1525">
            <v>5043</v>
          </cell>
          <cell r="B1525" t="str">
            <v>KEN022</v>
          </cell>
          <cell r="C1525" t="str">
            <v>KE654</v>
          </cell>
          <cell r="D1525">
            <v>62</v>
          </cell>
          <cell r="F1525" t="str">
            <v>SDCP</v>
          </cell>
          <cell r="G1525">
            <v>100456</v>
          </cell>
          <cell r="H1525">
            <v>20070630</v>
          </cell>
          <cell r="I1525">
            <v>12073.51</v>
          </cell>
          <cell r="J1525" t="str">
            <v>290607$SUPPORT Units Cost</v>
          </cell>
          <cell r="K1525" t="str">
            <v>USD</v>
          </cell>
          <cell r="L1525">
            <v>182.6</v>
          </cell>
        </row>
        <row r="1526">
          <cell r="A1526">
            <v>5043</v>
          </cell>
          <cell r="B1526" t="str">
            <v>KEN022</v>
          </cell>
          <cell r="C1526" t="str">
            <v>KE654</v>
          </cell>
          <cell r="D1526">
            <v>63</v>
          </cell>
          <cell r="F1526" t="str">
            <v>SDCP</v>
          </cell>
          <cell r="G1526">
            <v>100456</v>
          </cell>
          <cell r="H1526">
            <v>20070630</v>
          </cell>
          <cell r="I1526">
            <v>6252.31</v>
          </cell>
          <cell r="J1526" t="str">
            <v>290607$SUPPORT Units Cost</v>
          </cell>
          <cell r="K1526" t="str">
            <v>USD</v>
          </cell>
          <cell r="L1526">
            <v>94.56</v>
          </cell>
        </row>
        <row r="1527">
          <cell r="A1527">
            <v>5043</v>
          </cell>
          <cell r="B1527" t="str">
            <v>KEN022</v>
          </cell>
          <cell r="C1527" t="str">
            <v>KE654</v>
          </cell>
          <cell r="D1527">
            <v>63</v>
          </cell>
          <cell r="F1527" t="str">
            <v>SDCP</v>
          </cell>
          <cell r="G1527">
            <v>100456</v>
          </cell>
          <cell r="H1527">
            <v>20070630</v>
          </cell>
          <cell r="I1527">
            <v>740.54</v>
          </cell>
          <cell r="J1527" t="str">
            <v>290607$SUPPORT Units Cost</v>
          </cell>
          <cell r="K1527" t="str">
            <v>USD</v>
          </cell>
          <cell r="L1527">
            <v>11.2</v>
          </cell>
        </row>
        <row r="1528">
          <cell r="A1528">
            <v>5043</v>
          </cell>
          <cell r="B1528" t="str">
            <v>KEN022</v>
          </cell>
          <cell r="C1528" t="str">
            <v>KE654</v>
          </cell>
          <cell r="D1528">
            <v>63</v>
          </cell>
          <cell r="F1528" t="str">
            <v>SDCP</v>
          </cell>
          <cell r="G1528">
            <v>100456</v>
          </cell>
          <cell r="H1528">
            <v>20070630</v>
          </cell>
          <cell r="I1528">
            <v>-4865.1099999999997</v>
          </cell>
          <cell r="J1528" t="str">
            <v>290607$SUPPORT Units Cost</v>
          </cell>
          <cell r="K1528" t="str">
            <v>USD</v>
          </cell>
          <cell r="L1528">
            <v>-73.58</v>
          </cell>
        </row>
        <row r="1529">
          <cell r="A1529">
            <v>5043</v>
          </cell>
          <cell r="B1529" t="str">
            <v>KEN022</v>
          </cell>
          <cell r="C1529" t="str">
            <v>KE654</v>
          </cell>
          <cell r="D1529">
            <v>63</v>
          </cell>
          <cell r="F1529" t="str">
            <v>SDCP</v>
          </cell>
          <cell r="G1529">
            <v>100456</v>
          </cell>
          <cell r="H1529">
            <v>20070630</v>
          </cell>
          <cell r="I1529">
            <v>4865.1099999999997</v>
          </cell>
          <cell r="J1529" t="str">
            <v>290607$SUPPORT Units Cost</v>
          </cell>
          <cell r="K1529" t="str">
            <v>USD</v>
          </cell>
          <cell r="L1529">
            <v>73.58</v>
          </cell>
        </row>
        <row r="1530">
          <cell r="A1530">
            <v>5043</v>
          </cell>
          <cell r="B1530" t="str">
            <v>KEN022</v>
          </cell>
          <cell r="C1530" t="str">
            <v>KE654</v>
          </cell>
          <cell r="D1530">
            <v>63</v>
          </cell>
          <cell r="F1530" t="str">
            <v>SDCP</v>
          </cell>
          <cell r="G1530">
            <v>100456</v>
          </cell>
          <cell r="H1530">
            <v>20070630</v>
          </cell>
          <cell r="I1530">
            <v>481.35</v>
          </cell>
          <cell r="J1530" t="str">
            <v>290607$SUPPORT Units Cost</v>
          </cell>
          <cell r="K1530" t="str">
            <v>USD</v>
          </cell>
          <cell r="L1530">
            <v>7.28</v>
          </cell>
        </row>
        <row r="1531">
          <cell r="A1531">
            <v>5043</v>
          </cell>
          <cell r="B1531" t="str">
            <v>KEN022</v>
          </cell>
          <cell r="C1531" t="str">
            <v>KE654</v>
          </cell>
          <cell r="D1531">
            <v>64</v>
          </cell>
          <cell r="F1531" t="str">
            <v>SDCP</v>
          </cell>
          <cell r="G1531">
            <v>100456</v>
          </cell>
          <cell r="H1531">
            <v>20070630</v>
          </cell>
          <cell r="I1531">
            <v>1511.5</v>
          </cell>
          <cell r="J1531" t="str">
            <v>290607$SUPPORT Units Cost</v>
          </cell>
          <cell r="K1531" t="str">
            <v>USD</v>
          </cell>
          <cell r="L1531">
            <v>22.86</v>
          </cell>
        </row>
        <row r="1532">
          <cell r="A1532">
            <v>5043</v>
          </cell>
          <cell r="B1532" t="str">
            <v>KEN022</v>
          </cell>
          <cell r="C1532" t="str">
            <v>KE654</v>
          </cell>
          <cell r="D1532">
            <v>65</v>
          </cell>
          <cell r="F1532" t="str">
            <v>SDCP</v>
          </cell>
          <cell r="G1532">
            <v>100456</v>
          </cell>
          <cell r="H1532">
            <v>20070630</v>
          </cell>
          <cell r="I1532">
            <v>1830.2</v>
          </cell>
          <cell r="J1532" t="str">
            <v>290607$SUPPORT Units Cost</v>
          </cell>
          <cell r="K1532" t="str">
            <v>USD</v>
          </cell>
          <cell r="L1532">
            <v>27.68</v>
          </cell>
        </row>
        <row r="1533">
          <cell r="A1533">
            <v>5043</v>
          </cell>
          <cell r="B1533" t="str">
            <v>KEN022</v>
          </cell>
          <cell r="C1533" t="str">
            <v>KE654</v>
          </cell>
          <cell r="D1533">
            <v>65</v>
          </cell>
          <cell r="F1533" t="str">
            <v>SDCP</v>
          </cell>
          <cell r="G1533">
            <v>100456</v>
          </cell>
          <cell r="H1533">
            <v>20070630</v>
          </cell>
          <cell r="I1533">
            <v>-9018.1</v>
          </cell>
          <cell r="J1533" t="str">
            <v>290607$SUPPORT Units Cost</v>
          </cell>
          <cell r="K1533" t="str">
            <v>USD</v>
          </cell>
          <cell r="L1533">
            <v>-136.38999999999999</v>
          </cell>
        </row>
        <row r="1534">
          <cell r="A1534">
            <v>5043</v>
          </cell>
          <cell r="B1534" t="str">
            <v>KEN022</v>
          </cell>
          <cell r="C1534" t="str">
            <v>KE654</v>
          </cell>
          <cell r="D1534">
            <v>65</v>
          </cell>
          <cell r="F1534" t="str">
            <v>SDCP</v>
          </cell>
          <cell r="G1534">
            <v>100456</v>
          </cell>
          <cell r="H1534">
            <v>20070630</v>
          </cell>
          <cell r="I1534">
            <v>9018.1</v>
          </cell>
          <cell r="J1534" t="str">
            <v>290607$SUPPORT Units Cost</v>
          </cell>
          <cell r="K1534" t="str">
            <v>USD</v>
          </cell>
          <cell r="L1534">
            <v>136.38999999999999</v>
          </cell>
        </row>
        <row r="1535">
          <cell r="A1535">
            <v>5043</v>
          </cell>
          <cell r="B1535" t="str">
            <v>KEN022</v>
          </cell>
          <cell r="C1535" t="str">
            <v>KE654</v>
          </cell>
          <cell r="D1535">
            <v>65</v>
          </cell>
          <cell r="F1535" t="str">
            <v>SDCP</v>
          </cell>
          <cell r="G1535">
            <v>100456</v>
          </cell>
          <cell r="H1535">
            <v>20070630</v>
          </cell>
          <cell r="I1535">
            <v>394.08</v>
          </cell>
          <cell r="J1535" t="str">
            <v>290607$SUPPORT Units Cost</v>
          </cell>
          <cell r="K1535" t="str">
            <v>USD</v>
          </cell>
          <cell r="L1535">
            <v>5.96</v>
          </cell>
        </row>
        <row r="1536">
          <cell r="A1536">
            <v>5044</v>
          </cell>
          <cell r="B1536" t="str">
            <v>KEN022</v>
          </cell>
          <cell r="C1536" t="str">
            <v>KE654</v>
          </cell>
          <cell r="D1536">
            <v>11</v>
          </cell>
          <cell r="E1536">
            <v>6023</v>
          </cell>
          <cell r="F1536" t="str">
            <v>SDCP</v>
          </cell>
          <cell r="G1536">
            <v>100456</v>
          </cell>
          <cell r="H1536">
            <v>20070630</v>
          </cell>
          <cell r="I1536">
            <v>11276.1</v>
          </cell>
          <cell r="J1536" t="str">
            <v>290607$CD Costs</v>
          </cell>
          <cell r="K1536" t="str">
            <v>USD</v>
          </cell>
          <cell r="L1536">
            <v>170.54</v>
          </cell>
        </row>
        <row r="1537">
          <cell r="A1537">
            <v>5044</v>
          </cell>
          <cell r="B1537" t="str">
            <v>KEN022</v>
          </cell>
          <cell r="C1537" t="str">
            <v>KE654</v>
          </cell>
          <cell r="D1537">
            <v>11</v>
          </cell>
          <cell r="E1537">
            <v>7594</v>
          </cell>
          <cell r="F1537" t="str">
            <v>SDCP</v>
          </cell>
          <cell r="G1537">
            <v>100456</v>
          </cell>
          <cell r="H1537">
            <v>20070630</v>
          </cell>
          <cell r="I1537">
            <v>2574.71</v>
          </cell>
          <cell r="J1537" t="str">
            <v>290607$ACDS Costs</v>
          </cell>
          <cell r="K1537" t="str">
            <v>USD</v>
          </cell>
          <cell r="L1537">
            <v>38.94</v>
          </cell>
        </row>
        <row r="1538">
          <cell r="A1538">
            <v>5052</v>
          </cell>
          <cell r="B1538" t="str">
            <v>KEN022</v>
          </cell>
          <cell r="C1538" t="str">
            <v>KE654</v>
          </cell>
          <cell r="D1538">
            <v>11</v>
          </cell>
          <cell r="E1538">
            <v>6023</v>
          </cell>
          <cell r="F1538" t="str">
            <v>SDCP</v>
          </cell>
          <cell r="G1538">
            <v>100456</v>
          </cell>
          <cell r="H1538">
            <v>20070630</v>
          </cell>
          <cell r="I1538">
            <v>19537.79</v>
          </cell>
          <cell r="J1538" t="str">
            <v>290607$CD Costs</v>
          </cell>
          <cell r="K1538" t="str">
            <v>USD</v>
          </cell>
          <cell r="L1538">
            <v>295.49</v>
          </cell>
        </row>
        <row r="1539">
          <cell r="A1539">
            <v>5052</v>
          </cell>
          <cell r="B1539" t="str">
            <v>KEN022</v>
          </cell>
          <cell r="C1539" t="str">
            <v>KE654</v>
          </cell>
          <cell r="D1539">
            <v>11</v>
          </cell>
          <cell r="E1539">
            <v>7594</v>
          </cell>
          <cell r="F1539" t="str">
            <v>SDCP</v>
          </cell>
          <cell r="G1539">
            <v>100456</v>
          </cell>
          <cell r="H1539">
            <v>20070630</v>
          </cell>
          <cell r="I1539">
            <v>8386.66</v>
          </cell>
          <cell r="J1539" t="str">
            <v>290607$ACDS Costs</v>
          </cell>
          <cell r="K1539" t="str">
            <v>USD</v>
          </cell>
          <cell r="L1539">
            <v>126.84</v>
          </cell>
        </row>
        <row r="1540">
          <cell r="A1540">
            <v>5056</v>
          </cell>
          <cell r="B1540" t="str">
            <v>KEN022</v>
          </cell>
          <cell r="C1540" t="str">
            <v>KE654</v>
          </cell>
          <cell r="D1540">
            <v>11</v>
          </cell>
          <cell r="E1540">
            <v>6023</v>
          </cell>
          <cell r="F1540" t="str">
            <v>SDCP</v>
          </cell>
          <cell r="G1540">
            <v>100456</v>
          </cell>
          <cell r="H1540">
            <v>20070630</v>
          </cell>
          <cell r="I1540">
            <v>1743.84</v>
          </cell>
          <cell r="J1540" t="str">
            <v>160607$CD Costs</v>
          </cell>
          <cell r="K1540" t="str">
            <v>USD</v>
          </cell>
          <cell r="L1540">
            <v>26.35</v>
          </cell>
        </row>
        <row r="1541">
          <cell r="A1541">
            <v>5056</v>
          </cell>
          <cell r="B1541" t="str">
            <v>KEN022</v>
          </cell>
          <cell r="C1541" t="str">
            <v>KE654</v>
          </cell>
          <cell r="D1541">
            <v>11</v>
          </cell>
          <cell r="E1541">
            <v>6023</v>
          </cell>
          <cell r="F1541" t="str">
            <v>SDCP</v>
          </cell>
          <cell r="G1541">
            <v>100456</v>
          </cell>
          <cell r="H1541">
            <v>20070630</v>
          </cell>
          <cell r="I1541">
            <v>73934.95</v>
          </cell>
          <cell r="J1541" t="str">
            <v>170607$CD Costs</v>
          </cell>
          <cell r="K1541" t="str">
            <v>USD</v>
          </cell>
          <cell r="L1541">
            <v>1117.18</v>
          </cell>
        </row>
        <row r="1542">
          <cell r="A1542">
            <v>5056</v>
          </cell>
          <cell r="B1542" t="str">
            <v>KEN022</v>
          </cell>
          <cell r="C1542" t="str">
            <v>KE654</v>
          </cell>
          <cell r="D1542">
            <v>11</v>
          </cell>
          <cell r="E1542">
            <v>6023</v>
          </cell>
          <cell r="F1542" t="str">
            <v>SDCP</v>
          </cell>
          <cell r="G1542">
            <v>100456</v>
          </cell>
          <cell r="H1542">
            <v>20070630</v>
          </cell>
          <cell r="I1542">
            <v>952.95</v>
          </cell>
          <cell r="J1542" t="str">
            <v>240607$CD Costs</v>
          </cell>
          <cell r="K1542" t="str">
            <v>USD</v>
          </cell>
          <cell r="L1542">
            <v>14.33</v>
          </cell>
        </row>
        <row r="1543">
          <cell r="A1543">
            <v>5056</v>
          </cell>
          <cell r="B1543" t="str">
            <v>KEN022</v>
          </cell>
          <cell r="C1543" t="str">
            <v>KE654</v>
          </cell>
          <cell r="D1543">
            <v>11</v>
          </cell>
          <cell r="E1543">
            <v>6023</v>
          </cell>
          <cell r="F1543" t="str">
            <v>SDCP</v>
          </cell>
          <cell r="G1543">
            <v>100456</v>
          </cell>
          <cell r="H1543">
            <v>20070630</v>
          </cell>
          <cell r="I1543">
            <v>1590.85</v>
          </cell>
          <cell r="J1543" t="str">
            <v>290607$CD Costs</v>
          </cell>
          <cell r="K1543" t="str">
            <v>USD</v>
          </cell>
          <cell r="L1543">
            <v>24.06</v>
          </cell>
        </row>
        <row r="1544">
          <cell r="A1544">
            <v>5056</v>
          </cell>
          <cell r="B1544" t="str">
            <v>KEN022</v>
          </cell>
          <cell r="C1544" t="str">
            <v>KE654</v>
          </cell>
          <cell r="D1544">
            <v>11</v>
          </cell>
          <cell r="E1544">
            <v>6023</v>
          </cell>
          <cell r="F1544" t="str">
            <v>SDCP</v>
          </cell>
          <cell r="G1544">
            <v>100456</v>
          </cell>
          <cell r="H1544">
            <v>20070630</v>
          </cell>
          <cell r="I1544">
            <v>1173.95</v>
          </cell>
          <cell r="J1544" t="str">
            <v>200607$CD Costs</v>
          </cell>
          <cell r="K1544" t="str">
            <v>USD</v>
          </cell>
          <cell r="L1544">
            <v>17.68</v>
          </cell>
        </row>
        <row r="1545">
          <cell r="A1545">
            <v>5067</v>
          </cell>
          <cell r="B1545" t="str">
            <v>KEN022</v>
          </cell>
          <cell r="C1545" t="str">
            <v>KE654</v>
          </cell>
          <cell r="D1545">
            <v>11</v>
          </cell>
          <cell r="F1545" t="str">
            <v>SDCP</v>
          </cell>
          <cell r="G1545">
            <v>100456</v>
          </cell>
          <cell r="H1545">
            <v>20070630</v>
          </cell>
          <cell r="I1545">
            <v>440.21</v>
          </cell>
          <cell r="J1545" t="str">
            <v>300407$ACDP Costs</v>
          </cell>
          <cell r="K1545" t="str">
            <v>USD</v>
          </cell>
          <cell r="L1545">
            <v>6.45</v>
          </cell>
        </row>
        <row r="1546">
          <cell r="A1546">
            <v>5067</v>
          </cell>
          <cell r="B1546" t="str">
            <v>KEN022</v>
          </cell>
          <cell r="C1546" t="str">
            <v>KE654</v>
          </cell>
          <cell r="D1546">
            <v>11</v>
          </cell>
          <cell r="F1546" t="str">
            <v>SDCP</v>
          </cell>
          <cell r="G1546">
            <v>100456</v>
          </cell>
          <cell r="H1546">
            <v>20070630</v>
          </cell>
          <cell r="I1546">
            <v>879.72</v>
          </cell>
          <cell r="J1546" t="str">
            <v>310507$ACDP Costs</v>
          </cell>
          <cell r="K1546" t="str">
            <v>USD</v>
          </cell>
          <cell r="L1546">
            <v>13.14</v>
          </cell>
        </row>
        <row r="1547">
          <cell r="A1547">
            <v>5067</v>
          </cell>
          <cell r="B1547" t="str">
            <v>KEN022</v>
          </cell>
          <cell r="C1547" t="str">
            <v>KE654</v>
          </cell>
          <cell r="D1547">
            <v>11</v>
          </cell>
          <cell r="F1547" t="str">
            <v>SDCP</v>
          </cell>
          <cell r="G1547">
            <v>100456</v>
          </cell>
          <cell r="H1547">
            <v>20070630</v>
          </cell>
          <cell r="I1547">
            <v>880.06</v>
          </cell>
          <cell r="J1547" t="str">
            <v>290607$ACDP Costs</v>
          </cell>
          <cell r="K1547" t="str">
            <v>USD</v>
          </cell>
          <cell r="L1547">
            <v>13.31</v>
          </cell>
        </row>
        <row r="1548">
          <cell r="A1548">
            <v>5067</v>
          </cell>
          <cell r="B1548" t="str">
            <v>KEN022</v>
          </cell>
          <cell r="C1548" t="str">
            <v>KE654</v>
          </cell>
          <cell r="D1548">
            <v>60</v>
          </cell>
          <cell r="F1548" t="str">
            <v>SDCP</v>
          </cell>
          <cell r="G1548">
            <v>100456</v>
          </cell>
          <cell r="H1548">
            <v>20070630</v>
          </cell>
          <cell r="I1548">
            <v>878.07</v>
          </cell>
          <cell r="J1548" t="str">
            <v>290607$SUPPORT Units Cost</v>
          </cell>
          <cell r="K1548" t="str">
            <v>USD</v>
          </cell>
          <cell r="L1548">
            <v>13.28</v>
          </cell>
        </row>
        <row r="1549">
          <cell r="A1549">
            <v>5067</v>
          </cell>
          <cell r="B1549" t="str">
            <v>KEN022</v>
          </cell>
          <cell r="C1549" t="str">
            <v>KE654</v>
          </cell>
          <cell r="D1549">
            <v>60</v>
          </cell>
          <cell r="F1549" t="str">
            <v>SDCP</v>
          </cell>
          <cell r="G1549">
            <v>100456</v>
          </cell>
          <cell r="H1549">
            <v>20070630</v>
          </cell>
          <cell r="I1549">
            <v>343.16</v>
          </cell>
          <cell r="J1549" t="str">
            <v>290607$SUPPORT Units Cost</v>
          </cell>
          <cell r="K1549" t="str">
            <v>USD</v>
          </cell>
          <cell r="L1549">
            <v>5.19</v>
          </cell>
        </row>
        <row r="1550">
          <cell r="A1550">
            <v>5067</v>
          </cell>
          <cell r="B1550" t="str">
            <v>KEN022</v>
          </cell>
          <cell r="C1550" t="str">
            <v>KE654</v>
          </cell>
          <cell r="D1550">
            <v>60</v>
          </cell>
          <cell r="F1550" t="str">
            <v>SDCP</v>
          </cell>
          <cell r="G1550">
            <v>100456</v>
          </cell>
          <cell r="H1550">
            <v>20070630</v>
          </cell>
          <cell r="I1550">
            <v>112.4</v>
          </cell>
          <cell r="J1550" t="str">
            <v>290607$SUPPORT Units Cost</v>
          </cell>
          <cell r="K1550" t="str">
            <v>USD</v>
          </cell>
          <cell r="L1550">
            <v>1.7</v>
          </cell>
        </row>
        <row r="1551">
          <cell r="A1551">
            <v>5067</v>
          </cell>
          <cell r="B1551" t="str">
            <v>KEN022</v>
          </cell>
          <cell r="C1551" t="str">
            <v>KE654</v>
          </cell>
          <cell r="D1551">
            <v>60</v>
          </cell>
          <cell r="F1551" t="str">
            <v>SDCP</v>
          </cell>
          <cell r="G1551">
            <v>100456</v>
          </cell>
          <cell r="H1551">
            <v>20070630</v>
          </cell>
          <cell r="I1551">
            <v>-438.85</v>
          </cell>
          <cell r="J1551" t="str">
            <v>300407$SUPPORT Units Cost</v>
          </cell>
          <cell r="K1551" t="str">
            <v>USD</v>
          </cell>
          <cell r="L1551">
            <v>-6.43</v>
          </cell>
        </row>
        <row r="1552">
          <cell r="A1552">
            <v>5067</v>
          </cell>
          <cell r="B1552" t="str">
            <v>KEN022</v>
          </cell>
          <cell r="C1552" t="str">
            <v>KE654</v>
          </cell>
          <cell r="D1552">
            <v>60</v>
          </cell>
          <cell r="F1552" t="str">
            <v>SDCP</v>
          </cell>
          <cell r="G1552">
            <v>100456</v>
          </cell>
          <cell r="H1552">
            <v>20070630</v>
          </cell>
          <cell r="I1552">
            <v>-878.38</v>
          </cell>
          <cell r="J1552" t="str">
            <v>310507$SUPPORT Units Cost</v>
          </cell>
          <cell r="K1552" t="str">
            <v>USD</v>
          </cell>
          <cell r="L1552">
            <v>-13.12</v>
          </cell>
        </row>
        <row r="1553">
          <cell r="A1553">
            <v>5067</v>
          </cell>
          <cell r="B1553" t="str">
            <v>KEN022</v>
          </cell>
          <cell r="C1553" t="str">
            <v>KE654</v>
          </cell>
          <cell r="D1553">
            <v>60</v>
          </cell>
          <cell r="F1553" t="str">
            <v>SDCP</v>
          </cell>
          <cell r="G1553">
            <v>100456</v>
          </cell>
          <cell r="H1553">
            <v>20070630</v>
          </cell>
          <cell r="I1553">
            <v>-878.07</v>
          </cell>
          <cell r="J1553" t="str">
            <v>290607$SUPPORT Units Cost</v>
          </cell>
          <cell r="K1553" t="str">
            <v>USD</v>
          </cell>
          <cell r="L1553">
            <v>-13.28</v>
          </cell>
        </row>
        <row r="1554">
          <cell r="A1554">
            <v>5067</v>
          </cell>
          <cell r="B1554" t="str">
            <v>KEN022</v>
          </cell>
          <cell r="C1554" t="str">
            <v>KE654</v>
          </cell>
          <cell r="D1554">
            <v>62</v>
          </cell>
          <cell r="F1554" t="str">
            <v>SDCP</v>
          </cell>
          <cell r="G1554">
            <v>100456</v>
          </cell>
          <cell r="H1554">
            <v>20070630</v>
          </cell>
          <cell r="I1554">
            <v>2083.44</v>
          </cell>
          <cell r="J1554" t="str">
            <v>290607$SUPPORT Units Cost</v>
          </cell>
          <cell r="K1554" t="str">
            <v>USD</v>
          </cell>
          <cell r="L1554">
            <v>31.51</v>
          </cell>
        </row>
        <row r="1555">
          <cell r="A1555">
            <v>5067</v>
          </cell>
          <cell r="B1555" t="str">
            <v>KEN022</v>
          </cell>
          <cell r="C1555" t="str">
            <v>KE654</v>
          </cell>
          <cell r="D1555">
            <v>62</v>
          </cell>
          <cell r="F1555" t="str">
            <v>SDCP</v>
          </cell>
          <cell r="G1555">
            <v>100456</v>
          </cell>
          <cell r="H1555">
            <v>20070630</v>
          </cell>
          <cell r="I1555">
            <v>40.33</v>
          </cell>
          <cell r="J1555" t="str">
            <v>290607$SUPPORT Units Cost</v>
          </cell>
          <cell r="K1555" t="str">
            <v>USD</v>
          </cell>
          <cell r="L1555">
            <v>0.61</v>
          </cell>
        </row>
        <row r="1556">
          <cell r="A1556">
            <v>5067</v>
          </cell>
          <cell r="B1556" t="str">
            <v>KEN022</v>
          </cell>
          <cell r="C1556" t="str">
            <v>KE654</v>
          </cell>
          <cell r="D1556">
            <v>63</v>
          </cell>
          <cell r="F1556" t="str">
            <v>SDCP</v>
          </cell>
          <cell r="G1556">
            <v>100456</v>
          </cell>
          <cell r="H1556">
            <v>20070630</v>
          </cell>
          <cell r="I1556">
            <v>1140.57</v>
          </cell>
          <cell r="J1556" t="str">
            <v>290607$SUPPORT Units Cost</v>
          </cell>
          <cell r="K1556" t="str">
            <v>USD</v>
          </cell>
          <cell r="L1556">
            <v>17.25</v>
          </cell>
        </row>
        <row r="1557">
          <cell r="A1557">
            <v>5067</v>
          </cell>
          <cell r="B1557" t="str">
            <v>KEN022</v>
          </cell>
          <cell r="C1557" t="str">
            <v>KE654</v>
          </cell>
          <cell r="D1557">
            <v>64</v>
          </cell>
          <cell r="F1557" t="str">
            <v>SDCP</v>
          </cell>
          <cell r="G1557">
            <v>100456</v>
          </cell>
          <cell r="H1557">
            <v>20070630</v>
          </cell>
          <cell r="I1557">
            <v>251.92</v>
          </cell>
          <cell r="J1557" t="str">
            <v>290607$SUPPORT Units Cost</v>
          </cell>
          <cell r="K1557" t="str">
            <v>USD</v>
          </cell>
          <cell r="L1557">
            <v>3.81</v>
          </cell>
        </row>
        <row r="1558">
          <cell r="A1558">
            <v>5067</v>
          </cell>
          <cell r="B1558" t="str">
            <v>KEN022</v>
          </cell>
          <cell r="C1558" t="str">
            <v>KE654</v>
          </cell>
          <cell r="D1558">
            <v>64</v>
          </cell>
          <cell r="F1558" t="str">
            <v>SDCP</v>
          </cell>
          <cell r="G1558">
            <v>100456</v>
          </cell>
          <cell r="H1558">
            <v>20070630</v>
          </cell>
          <cell r="I1558">
            <v>9.92</v>
          </cell>
          <cell r="J1558" t="str">
            <v>290607$SUPPORT Units Cost</v>
          </cell>
          <cell r="K1558" t="str">
            <v>USD</v>
          </cell>
          <cell r="L1558">
            <v>0.15</v>
          </cell>
        </row>
        <row r="1559">
          <cell r="A1559">
            <v>5067</v>
          </cell>
          <cell r="B1559" t="str">
            <v>KEN022</v>
          </cell>
          <cell r="C1559" t="str">
            <v>KE654</v>
          </cell>
          <cell r="D1559">
            <v>65</v>
          </cell>
          <cell r="F1559" t="str">
            <v>SDCP</v>
          </cell>
          <cell r="G1559">
            <v>100456</v>
          </cell>
          <cell r="H1559">
            <v>20070630</v>
          </cell>
          <cell r="I1559">
            <v>417.22</v>
          </cell>
          <cell r="J1559" t="str">
            <v>290607$SUPPORT Units Cost</v>
          </cell>
          <cell r="K1559" t="str">
            <v>USD</v>
          </cell>
          <cell r="L1559">
            <v>6.31</v>
          </cell>
        </row>
        <row r="1560">
          <cell r="A1560">
            <v>5068</v>
          </cell>
          <cell r="B1560" t="str">
            <v>KEN022</v>
          </cell>
          <cell r="C1560" t="str">
            <v>KE654</v>
          </cell>
          <cell r="D1560">
            <v>11</v>
          </cell>
          <cell r="E1560">
            <v>7594</v>
          </cell>
          <cell r="F1560" t="str">
            <v>SDCP</v>
          </cell>
          <cell r="G1560">
            <v>100456</v>
          </cell>
          <cell r="H1560">
            <v>20070630</v>
          </cell>
          <cell r="I1560">
            <v>921.05</v>
          </cell>
          <cell r="J1560" t="str">
            <v>290607$ACDS Costs</v>
          </cell>
          <cell r="K1560" t="str">
            <v>USD</v>
          </cell>
          <cell r="L1560">
            <v>13.93</v>
          </cell>
        </row>
        <row r="1561">
          <cell r="A1561">
            <v>5075</v>
          </cell>
          <cell r="B1561" t="str">
            <v>KEN022</v>
          </cell>
          <cell r="C1561" t="str">
            <v>KE654</v>
          </cell>
          <cell r="D1561">
            <v>63</v>
          </cell>
          <cell r="F1561" t="str">
            <v>SDCP</v>
          </cell>
          <cell r="G1561">
            <v>100456</v>
          </cell>
          <cell r="H1561">
            <v>20070630</v>
          </cell>
          <cell r="I1561">
            <v>1015.51</v>
          </cell>
          <cell r="J1561" t="str">
            <v>110607$SUPPORT Units Cost</v>
          </cell>
          <cell r="K1561" t="str">
            <v>USD</v>
          </cell>
          <cell r="L1561">
            <v>15.31</v>
          </cell>
        </row>
        <row r="1562">
          <cell r="A1562">
            <v>5110</v>
          </cell>
          <cell r="B1562" t="str">
            <v>KEN022</v>
          </cell>
          <cell r="C1562" t="str">
            <v>KE654</v>
          </cell>
          <cell r="D1562">
            <v>63</v>
          </cell>
          <cell r="F1562" t="str">
            <v>SDCP</v>
          </cell>
          <cell r="G1562">
            <v>100456</v>
          </cell>
          <cell r="H1562">
            <v>20070630</v>
          </cell>
          <cell r="I1562">
            <v>2460.1999999999998</v>
          </cell>
          <cell r="J1562" t="str">
            <v>130607$SUPPORT Units Cost</v>
          </cell>
          <cell r="K1562" t="str">
            <v>USD</v>
          </cell>
          <cell r="L1562">
            <v>36.94</v>
          </cell>
        </row>
        <row r="1563">
          <cell r="A1563">
            <v>5210</v>
          </cell>
          <cell r="B1563" t="str">
            <v>KEN022</v>
          </cell>
          <cell r="C1563" t="str">
            <v>KE654</v>
          </cell>
          <cell r="D1563">
            <v>60</v>
          </cell>
          <cell r="F1563" t="str">
            <v>SDCP</v>
          </cell>
          <cell r="G1563">
            <v>100456</v>
          </cell>
          <cell r="H1563">
            <v>20070630</v>
          </cell>
          <cell r="I1563">
            <v>18696.09</v>
          </cell>
          <cell r="J1563" t="str">
            <v>290607$SUPPORT Units Cost</v>
          </cell>
          <cell r="K1563" t="str">
            <v>USD</v>
          </cell>
          <cell r="L1563">
            <v>282.76</v>
          </cell>
        </row>
        <row r="1564">
          <cell r="A1564">
            <v>5214</v>
          </cell>
          <cell r="B1564" t="str">
            <v>KEN022</v>
          </cell>
          <cell r="C1564" t="str">
            <v>KE654</v>
          </cell>
          <cell r="D1564">
            <v>60</v>
          </cell>
          <cell r="F1564" t="str">
            <v>SDCP</v>
          </cell>
          <cell r="G1564">
            <v>100456</v>
          </cell>
          <cell r="H1564">
            <v>20070630</v>
          </cell>
          <cell r="I1564">
            <v>1968.19</v>
          </cell>
          <cell r="J1564" t="str">
            <v>160607$SUPPORT Units Cost</v>
          </cell>
          <cell r="K1564" t="str">
            <v>USD</v>
          </cell>
          <cell r="L1564">
            <v>29.74</v>
          </cell>
        </row>
        <row r="1565">
          <cell r="A1565">
            <v>5214</v>
          </cell>
          <cell r="B1565" t="str">
            <v>KEN022</v>
          </cell>
          <cell r="C1565" t="str">
            <v>KE654</v>
          </cell>
          <cell r="D1565">
            <v>65</v>
          </cell>
          <cell r="F1565" t="str">
            <v>SDCP</v>
          </cell>
          <cell r="G1565">
            <v>100456</v>
          </cell>
          <cell r="H1565">
            <v>20070630</v>
          </cell>
          <cell r="I1565">
            <v>869.16</v>
          </cell>
          <cell r="J1565" t="str">
            <v>240607$SUPPORT Units Cost</v>
          </cell>
          <cell r="K1565" t="str">
            <v>USD</v>
          </cell>
          <cell r="L1565">
            <v>13.07</v>
          </cell>
        </row>
        <row r="1566">
          <cell r="A1566">
            <v>5234</v>
          </cell>
          <cell r="B1566" t="str">
            <v>KEN022</v>
          </cell>
          <cell r="C1566" t="str">
            <v>KE654</v>
          </cell>
          <cell r="D1566">
            <v>62</v>
          </cell>
          <cell r="F1566" t="str">
            <v>SDCP</v>
          </cell>
          <cell r="G1566">
            <v>100456</v>
          </cell>
          <cell r="H1566">
            <v>20070630</v>
          </cell>
          <cell r="I1566">
            <v>380.19</v>
          </cell>
          <cell r="J1566" t="str">
            <v>070607$SUPPORT Units Cost</v>
          </cell>
          <cell r="K1566" t="str">
            <v>USD</v>
          </cell>
          <cell r="L1566">
            <v>5.7</v>
          </cell>
        </row>
        <row r="1567">
          <cell r="A1567">
            <v>5234</v>
          </cell>
          <cell r="B1567" t="str">
            <v>KEN022</v>
          </cell>
          <cell r="C1567" t="str">
            <v>KE654</v>
          </cell>
          <cell r="D1567">
            <v>65</v>
          </cell>
          <cell r="F1567" t="str">
            <v>SDCP</v>
          </cell>
          <cell r="G1567">
            <v>100456</v>
          </cell>
          <cell r="H1567">
            <v>20070630</v>
          </cell>
          <cell r="I1567">
            <v>1721.93</v>
          </cell>
          <cell r="J1567" t="str">
            <v>090607$SUPPORT Units Cost</v>
          </cell>
          <cell r="K1567" t="str">
            <v>USD</v>
          </cell>
          <cell r="L1567">
            <v>25.96</v>
          </cell>
        </row>
        <row r="1568">
          <cell r="A1568">
            <v>5360</v>
          </cell>
          <cell r="B1568" t="str">
            <v>KEN022</v>
          </cell>
          <cell r="C1568" t="str">
            <v>KE654</v>
          </cell>
          <cell r="D1568">
            <v>60</v>
          </cell>
          <cell r="F1568" t="str">
            <v>SDCP</v>
          </cell>
          <cell r="G1568">
            <v>100456</v>
          </cell>
          <cell r="H1568">
            <v>20070630</v>
          </cell>
          <cell r="I1568">
            <v>333.55</v>
          </cell>
          <cell r="J1568" t="str">
            <v>160607$SUPPORT Units Cost</v>
          </cell>
          <cell r="K1568" t="str">
            <v>USD</v>
          </cell>
          <cell r="L1568">
            <v>5.04</v>
          </cell>
        </row>
        <row r="1569">
          <cell r="A1569">
            <v>5360</v>
          </cell>
          <cell r="B1569" t="str">
            <v>KEN022</v>
          </cell>
          <cell r="C1569" t="str">
            <v>KE654</v>
          </cell>
          <cell r="D1569">
            <v>60</v>
          </cell>
          <cell r="F1569" t="str">
            <v>SDCP</v>
          </cell>
          <cell r="G1569">
            <v>100456</v>
          </cell>
          <cell r="H1569">
            <v>20070630</v>
          </cell>
          <cell r="I1569">
            <v>655.17999999999995</v>
          </cell>
          <cell r="J1569" t="str">
            <v>160607$SUPPORT Units Cost</v>
          </cell>
          <cell r="K1569" t="str">
            <v>USD</v>
          </cell>
          <cell r="L1569">
            <v>9.9</v>
          </cell>
        </row>
        <row r="1570">
          <cell r="A1570">
            <v>5360</v>
          </cell>
          <cell r="B1570" t="str">
            <v>KEN022</v>
          </cell>
          <cell r="C1570" t="str">
            <v>KE654</v>
          </cell>
          <cell r="D1570">
            <v>60</v>
          </cell>
          <cell r="F1570" t="str">
            <v>SDCP</v>
          </cell>
          <cell r="G1570">
            <v>100456</v>
          </cell>
          <cell r="H1570">
            <v>20070630</v>
          </cell>
          <cell r="I1570">
            <v>410.32</v>
          </cell>
          <cell r="J1570" t="str">
            <v>150607$SUPPORT Units Cost</v>
          </cell>
          <cell r="K1570" t="str">
            <v>USD</v>
          </cell>
          <cell r="L1570">
            <v>6.2</v>
          </cell>
        </row>
        <row r="1571">
          <cell r="A1571">
            <v>5360</v>
          </cell>
          <cell r="B1571" t="str">
            <v>KEN022</v>
          </cell>
          <cell r="C1571" t="str">
            <v>KE654</v>
          </cell>
          <cell r="D1571">
            <v>60</v>
          </cell>
          <cell r="F1571" t="str">
            <v>SDCP</v>
          </cell>
          <cell r="G1571">
            <v>100456</v>
          </cell>
          <cell r="H1571">
            <v>20070630</v>
          </cell>
          <cell r="I1571">
            <v>85.29</v>
          </cell>
          <cell r="J1571" t="str">
            <v>290607$SUPPORT Units Cost</v>
          </cell>
          <cell r="K1571" t="str">
            <v>USD</v>
          </cell>
          <cell r="L1571">
            <v>1.29</v>
          </cell>
        </row>
        <row r="1572">
          <cell r="A1572">
            <v>5360</v>
          </cell>
          <cell r="B1572" t="str">
            <v>KEN022</v>
          </cell>
          <cell r="C1572" t="str">
            <v>KE654</v>
          </cell>
          <cell r="D1572">
            <v>62</v>
          </cell>
          <cell r="F1572" t="str">
            <v>SDCP</v>
          </cell>
          <cell r="G1572">
            <v>100456</v>
          </cell>
          <cell r="H1572">
            <v>20070630</v>
          </cell>
          <cell r="I1572">
            <v>5809.85</v>
          </cell>
          <cell r="J1572" t="str">
            <v>090607$SUPPORT Units Cost</v>
          </cell>
          <cell r="K1572" t="str">
            <v>USD</v>
          </cell>
          <cell r="L1572">
            <v>87.59</v>
          </cell>
        </row>
        <row r="1573">
          <cell r="A1573">
            <v>5360</v>
          </cell>
          <cell r="B1573" t="str">
            <v>KEN022</v>
          </cell>
          <cell r="C1573" t="str">
            <v>KE654</v>
          </cell>
          <cell r="D1573">
            <v>62</v>
          </cell>
          <cell r="F1573" t="str">
            <v>SDCP</v>
          </cell>
          <cell r="G1573">
            <v>100456</v>
          </cell>
          <cell r="H1573">
            <v>20070630</v>
          </cell>
          <cell r="I1573">
            <v>2225.7600000000002</v>
          </cell>
          <cell r="J1573" t="str">
            <v>240607$SUPPORT Units Cost</v>
          </cell>
          <cell r="K1573" t="str">
            <v>USD</v>
          </cell>
          <cell r="L1573">
            <v>33.47</v>
          </cell>
        </row>
        <row r="1574">
          <cell r="A1574">
            <v>5360</v>
          </cell>
          <cell r="B1574" t="str">
            <v>KEN022</v>
          </cell>
          <cell r="C1574" t="str">
            <v>KE654</v>
          </cell>
          <cell r="D1574">
            <v>62</v>
          </cell>
          <cell r="F1574" t="str">
            <v>SDCP</v>
          </cell>
          <cell r="G1574">
            <v>100456</v>
          </cell>
          <cell r="H1574">
            <v>20070630</v>
          </cell>
          <cell r="I1574">
            <v>352.18</v>
          </cell>
          <cell r="J1574" t="str">
            <v>070607$SUPPORT Units Cost</v>
          </cell>
          <cell r="K1574" t="str">
            <v>USD</v>
          </cell>
          <cell r="L1574">
            <v>5.28</v>
          </cell>
        </row>
        <row r="1575">
          <cell r="A1575">
            <v>5360</v>
          </cell>
          <cell r="B1575" t="str">
            <v>KEN022</v>
          </cell>
          <cell r="C1575" t="str">
            <v>KE654</v>
          </cell>
          <cell r="D1575">
            <v>62</v>
          </cell>
          <cell r="F1575" t="str">
            <v>SDCP</v>
          </cell>
          <cell r="G1575">
            <v>100456</v>
          </cell>
          <cell r="H1575">
            <v>20070630</v>
          </cell>
          <cell r="I1575">
            <v>598.92999999999995</v>
          </cell>
          <cell r="J1575" t="str">
            <v>200607$SUPPORT Units Cost</v>
          </cell>
          <cell r="K1575" t="str">
            <v>USD</v>
          </cell>
          <cell r="L1575">
            <v>9.02</v>
          </cell>
        </row>
        <row r="1576">
          <cell r="A1576">
            <v>5360</v>
          </cell>
          <cell r="B1576" t="str">
            <v>KEN022</v>
          </cell>
          <cell r="C1576" t="str">
            <v>KE654</v>
          </cell>
          <cell r="D1576">
            <v>63</v>
          </cell>
          <cell r="F1576" t="str">
            <v>SDCP</v>
          </cell>
          <cell r="G1576">
            <v>100456</v>
          </cell>
          <cell r="H1576">
            <v>20070630</v>
          </cell>
          <cell r="I1576">
            <v>856.29</v>
          </cell>
          <cell r="J1576" t="str">
            <v>310507$SUPPORT Units Cost</v>
          </cell>
          <cell r="K1576" t="str">
            <v>USD</v>
          </cell>
          <cell r="L1576">
            <v>12.79</v>
          </cell>
        </row>
        <row r="1577">
          <cell r="A1577">
            <v>5360</v>
          </cell>
          <cell r="B1577" t="str">
            <v>KEN022</v>
          </cell>
          <cell r="C1577" t="str">
            <v>KE654</v>
          </cell>
          <cell r="D1577">
            <v>63</v>
          </cell>
          <cell r="F1577" t="str">
            <v>SDCP</v>
          </cell>
          <cell r="G1577">
            <v>100456</v>
          </cell>
          <cell r="H1577">
            <v>20070630</v>
          </cell>
          <cell r="I1577">
            <v>1241.7</v>
          </cell>
          <cell r="J1577" t="str">
            <v>090607$SUPPORT Units Cost</v>
          </cell>
          <cell r="K1577" t="str">
            <v>USD</v>
          </cell>
          <cell r="L1577">
            <v>18.72</v>
          </cell>
        </row>
        <row r="1578">
          <cell r="A1578">
            <v>5360</v>
          </cell>
          <cell r="B1578" t="str">
            <v>KEN022</v>
          </cell>
          <cell r="C1578" t="str">
            <v>KE654</v>
          </cell>
          <cell r="D1578">
            <v>63</v>
          </cell>
          <cell r="F1578" t="str">
            <v>SDCP</v>
          </cell>
          <cell r="G1578">
            <v>100456</v>
          </cell>
          <cell r="H1578">
            <v>20070630</v>
          </cell>
          <cell r="I1578">
            <v>5992.63</v>
          </cell>
          <cell r="J1578" t="str">
            <v>270607$SUPPORT Units Cost</v>
          </cell>
          <cell r="K1578" t="str">
            <v>USD</v>
          </cell>
          <cell r="L1578">
            <v>90.66</v>
          </cell>
        </row>
        <row r="1579">
          <cell r="A1579">
            <v>5360</v>
          </cell>
          <cell r="B1579" t="str">
            <v>KEN022</v>
          </cell>
          <cell r="C1579" t="str">
            <v>KE654</v>
          </cell>
          <cell r="D1579">
            <v>63</v>
          </cell>
          <cell r="F1579" t="str">
            <v>SDCP</v>
          </cell>
          <cell r="G1579">
            <v>100456</v>
          </cell>
          <cell r="H1579">
            <v>20070630</v>
          </cell>
          <cell r="I1579">
            <v>6288.67</v>
          </cell>
          <cell r="J1579" t="str">
            <v>290607$SUPPORT Units Cost</v>
          </cell>
          <cell r="K1579" t="str">
            <v>USD</v>
          </cell>
          <cell r="L1579">
            <v>95.11</v>
          </cell>
        </row>
        <row r="1580">
          <cell r="A1580">
            <v>5360</v>
          </cell>
          <cell r="B1580" t="str">
            <v>KEN022</v>
          </cell>
          <cell r="C1580" t="str">
            <v>KE654</v>
          </cell>
          <cell r="D1580">
            <v>63</v>
          </cell>
          <cell r="F1580" t="str">
            <v>SDCP</v>
          </cell>
          <cell r="G1580">
            <v>100456</v>
          </cell>
          <cell r="H1580">
            <v>20070630</v>
          </cell>
          <cell r="I1580">
            <v>689.01</v>
          </cell>
          <cell r="J1580" t="str">
            <v>070607$SUPPORT Units Cost</v>
          </cell>
          <cell r="K1580" t="str">
            <v>USD</v>
          </cell>
          <cell r="L1580">
            <v>10.33</v>
          </cell>
        </row>
        <row r="1581">
          <cell r="A1581">
            <v>5360</v>
          </cell>
          <cell r="B1581" t="str">
            <v>KEN022</v>
          </cell>
          <cell r="C1581" t="str">
            <v>KE654</v>
          </cell>
          <cell r="D1581">
            <v>63</v>
          </cell>
          <cell r="F1581" t="str">
            <v>SDCP</v>
          </cell>
          <cell r="G1581">
            <v>100456</v>
          </cell>
          <cell r="H1581">
            <v>20070630</v>
          </cell>
          <cell r="I1581">
            <v>542.27</v>
          </cell>
          <cell r="J1581" t="str">
            <v>070607$SUPPORT Units Cost</v>
          </cell>
          <cell r="K1581" t="str">
            <v>USD</v>
          </cell>
          <cell r="L1581">
            <v>8.1300000000000008</v>
          </cell>
        </row>
        <row r="1582">
          <cell r="A1582">
            <v>5360</v>
          </cell>
          <cell r="B1582" t="str">
            <v>KEN022</v>
          </cell>
          <cell r="C1582" t="str">
            <v>KE654</v>
          </cell>
          <cell r="D1582">
            <v>63</v>
          </cell>
          <cell r="F1582" t="str">
            <v>SDCP</v>
          </cell>
          <cell r="G1582">
            <v>100456</v>
          </cell>
          <cell r="H1582">
            <v>20070630</v>
          </cell>
          <cell r="I1582">
            <v>144.93</v>
          </cell>
          <cell r="J1582" t="str">
            <v>150607$SUPPORT Units Cost</v>
          </cell>
          <cell r="K1582" t="str">
            <v>USD</v>
          </cell>
          <cell r="L1582">
            <v>2.19</v>
          </cell>
        </row>
        <row r="1583">
          <cell r="A1583">
            <v>5360</v>
          </cell>
          <cell r="B1583" t="str">
            <v>KEN022</v>
          </cell>
          <cell r="C1583" t="str">
            <v>KE654</v>
          </cell>
          <cell r="D1583">
            <v>63</v>
          </cell>
          <cell r="F1583" t="str">
            <v>SDCP</v>
          </cell>
          <cell r="G1583">
            <v>100456</v>
          </cell>
          <cell r="H1583">
            <v>20070630</v>
          </cell>
          <cell r="I1583">
            <v>625.4</v>
          </cell>
          <cell r="J1583" t="str">
            <v>150607$SUPPORT Units Cost</v>
          </cell>
          <cell r="K1583" t="str">
            <v>USD</v>
          </cell>
          <cell r="L1583">
            <v>9.4499999999999993</v>
          </cell>
        </row>
        <row r="1584">
          <cell r="A1584">
            <v>5360</v>
          </cell>
          <cell r="B1584" t="str">
            <v>KEN022</v>
          </cell>
          <cell r="C1584" t="str">
            <v>KE654</v>
          </cell>
          <cell r="D1584">
            <v>63</v>
          </cell>
          <cell r="F1584" t="str">
            <v>SDCP</v>
          </cell>
          <cell r="G1584">
            <v>100456</v>
          </cell>
          <cell r="H1584">
            <v>20070630</v>
          </cell>
          <cell r="I1584">
            <v>688.93</v>
          </cell>
          <cell r="J1584" t="str">
            <v>150607$SUPPORT Units Cost</v>
          </cell>
          <cell r="K1584" t="str">
            <v>USD</v>
          </cell>
          <cell r="L1584">
            <v>10.41</v>
          </cell>
        </row>
        <row r="1585">
          <cell r="A1585">
            <v>5360</v>
          </cell>
          <cell r="B1585" t="str">
            <v>KEN022</v>
          </cell>
          <cell r="C1585" t="str">
            <v>KE654</v>
          </cell>
          <cell r="D1585">
            <v>63</v>
          </cell>
          <cell r="F1585" t="str">
            <v>SDCP</v>
          </cell>
          <cell r="G1585">
            <v>100456</v>
          </cell>
          <cell r="H1585">
            <v>20070630</v>
          </cell>
          <cell r="I1585">
            <v>551.28</v>
          </cell>
          <cell r="J1585" t="str">
            <v>150607$SUPPORT Units Cost</v>
          </cell>
          <cell r="K1585" t="str">
            <v>USD</v>
          </cell>
          <cell r="L1585">
            <v>8.33</v>
          </cell>
        </row>
        <row r="1586">
          <cell r="A1586">
            <v>5360</v>
          </cell>
          <cell r="B1586" t="str">
            <v>KEN022</v>
          </cell>
          <cell r="C1586" t="str">
            <v>KE654</v>
          </cell>
          <cell r="D1586">
            <v>63</v>
          </cell>
          <cell r="F1586" t="str">
            <v>SDCP</v>
          </cell>
          <cell r="G1586">
            <v>100456</v>
          </cell>
          <cell r="H1586">
            <v>20070630</v>
          </cell>
          <cell r="I1586">
            <v>114.21</v>
          </cell>
          <cell r="J1586" t="str">
            <v>200607$SUPPORT Units Cost</v>
          </cell>
          <cell r="K1586" t="str">
            <v>USD</v>
          </cell>
          <cell r="L1586">
            <v>1.72</v>
          </cell>
        </row>
        <row r="1587">
          <cell r="A1587">
            <v>5360</v>
          </cell>
          <cell r="B1587" t="str">
            <v>KEN022</v>
          </cell>
          <cell r="C1587" t="str">
            <v>KE654</v>
          </cell>
          <cell r="D1587">
            <v>63</v>
          </cell>
          <cell r="F1587" t="str">
            <v>SDCP</v>
          </cell>
          <cell r="G1587">
            <v>100456</v>
          </cell>
          <cell r="H1587">
            <v>20070630</v>
          </cell>
          <cell r="I1587">
            <v>93.23</v>
          </cell>
          <cell r="J1587" t="str">
            <v>290607$SUPPORT Units Cost</v>
          </cell>
          <cell r="K1587" t="str">
            <v>USD</v>
          </cell>
          <cell r="L1587">
            <v>1.41</v>
          </cell>
        </row>
        <row r="1588">
          <cell r="A1588">
            <v>5364</v>
          </cell>
          <cell r="B1588" t="str">
            <v>KEN022</v>
          </cell>
          <cell r="C1588" t="str">
            <v>KE654</v>
          </cell>
          <cell r="D1588">
            <v>60</v>
          </cell>
          <cell r="F1588" t="str">
            <v>SDCP</v>
          </cell>
          <cell r="G1588">
            <v>100456</v>
          </cell>
          <cell r="H1588">
            <v>20070630</v>
          </cell>
          <cell r="I1588">
            <v>45.66</v>
          </cell>
          <cell r="J1588" t="str">
            <v>150607$SUPPORT Units Cost</v>
          </cell>
          <cell r="K1588" t="str">
            <v>USD</v>
          </cell>
          <cell r="L1588">
            <v>0.69</v>
          </cell>
        </row>
        <row r="1589">
          <cell r="A1589">
            <v>5364</v>
          </cell>
          <cell r="B1589" t="str">
            <v>KEN022</v>
          </cell>
          <cell r="C1589" t="str">
            <v>KE654</v>
          </cell>
          <cell r="D1589">
            <v>60</v>
          </cell>
          <cell r="F1589" t="str">
            <v>SDCP</v>
          </cell>
          <cell r="G1589">
            <v>100456</v>
          </cell>
          <cell r="H1589">
            <v>20070630</v>
          </cell>
          <cell r="I1589">
            <v>23.16</v>
          </cell>
          <cell r="J1589" t="str">
            <v>150607$SUPPORT Units Cost</v>
          </cell>
          <cell r="K1589" t="str">
            <v>USD</v>
          </cell>
          <cell r="L1589">
            <v>0.35</v>
          </cell>
        </row>
        <row r="1590">
          <cell r="A1590">
            <v>5364</v>
          </cell>
          <cell r="B1590" t="str">
            <v>KEN022</v>
          </cell>
          <cell r="C1590" t="str">
            <v>KE654</v>
          </cell>
          <cell r="D1590">
            <v>60</v>
          </cell>
          <cell r="F1590" t="str">
            <v>SDCP</v>
          </cell>
          <cell r="G1590">
            <v>100456</v>
          </cell>
          <cell r="H1590">
            <v>20070630</v>
          </cell>
          <cell r="I1590">
            <v>85.37</v>
          </cell>
          <cell r="J1590" t="str">
            <v>150607$SUPPORT Units Cost</v>
          </cell>
          <cell r="K1590" t="str">
            <v>USD</v>
          </cell>
          <cell r="L1590">
            <v>1.29</v>
          </cell>
        </row>
        <row r="1591">
          <cell r="A1591">
            <v>5364</v>
          </cell>
          <cell r="B1591" t="str">
            <v>KEN022</v>
          </cell>
          <cell r="C1591" t="str">
            <v>KE654</v>
          </cell>
          <cell r="D1591">
            <v>60</v>
          </cell>
          <cell r="F1591" t="str">
            <v>SDCP</v>
          </cell>
          <cell r="G1591">
            <v>100456</v>
          </cell>
          <cell r="H1591">
            <v>20070630</v>
          </cell>
          <cell r="I1591">
            <v>57.58</v>
          </cell>
          <cell r="J1591" t="str">
            <v>150607$SUPPORT Units Cost</v>
          </cell>
          <cell r="K1591" t="str">
            <v>USD</v>
          </cell>
          <cell r="L1591">
            <v>0.87</v>
          </cell>
        </row>
        <row r="1592">
          <cell r="A1592">
            <v>5364</v>
          </cell>
          <cell r="B1592" t="str">
            <v>KEN022</v>
          </cell>
          <cell r="C1592" t="str">
            <v>KE654</v>
          </cell>
          <cell r="D1592">
            <v>60</v>
          </cell>
          <cell r="F1592" t="str">
            <v>SDCP</v>
          </cell>
          <cell r="G1592">
            <v>100456</v>
          </cell>
          <cell r="H1592">
            <v>20070630</v>
          </cell>
          <cell r="I1592">
            <v>28.46</v>
          </cell>
          <cell r="J1592" t="str">
            <v>150607$SUPPORT Units Cost</v>
          </cell>
          <cell r="K1592" t="str">
            <v>USD</v>
          </cell>
          <cell r="L1592">
            <v>0.43</v>
          </cell>
        </row>
        <row r="1593">
          <cell r="A1593">
            <v>5364</v>
          </cell>
          <cell r="B1593" t="str">
            <v>KEN022</v>
          </cell>
          <cell r="C1593" t="str">
            <v>KE654</v>
          </cell>
          <cell r="D1593">
            <v>60</v>
          </cell>
          <cell r="F1593" t="str">
            <v>SDCP</v>
          </cell>
          <cell r="G1593">
            <v>100456</v>
          </cell>
          <cell r="H1593">
            <v>20070630</v>
          </cell>
          <cell r="I1593">
            <v>140.96</v>
          </cell>
          <cell r="J1593" t="str">
            <v>150607$SUPPORT Units Cost</v>
          </cell>
          <cell r="K1593" t="str">
            <v>USD</v>
          </cell>
          <cell r="L1593">
            <v>2.13</v>
          </cell>
        </row>
        <row r="1594">
          <cell r="A1594">
            <v>5364</v>
          </cell>
          <cell r="B1594" t="str">
            <v>KEN022</v>
          </cell>
          <cell r="C1594" t="str">
            <v>KE654</v>
          </cell>
          <cell r="D1594">
            <v>60</v>
          </cell>
          <cell r="F1594" t="str">
            <v>SDCP</v>
          </cell>
          <cell r="G1594">
            <v>100456</v>
          </cell>
          <cell r="H1594">
            <v>20070630</v>
          </cell>
          <cell r="I1594">
            <v>23.14</v>
          </cell>
          <cell r="J1594" t="str">
            <v>290607$SUPPORT Units Cost</v>
          </cell>
          <cell r="K1594" t="str">
            <v>USD</v>
          </cell>
          <cell r="L1594">
            <v>0.35</v>
          </cell>
        </row>
        <row r="1595">
          <cell r="A1595">
            <v>5364</v>
          </cell>
          <cell r="B1595" t="str">
            <v>KEN022</v>
          </cell>
          <cell r="C1595" t="str">
            <v>KE654</v>
          </cell>
          <cell r="D1595">
            <v>60</v>
          </cell>
          <cell r="F1595" t="str">
            <v>SDCP</v>
          </cell>
          <cell r="G1595">
            <v>100456</v>
          </cell>
          <cell r="H1595">
            <v>20070630</v>
          </cell>
          <cell r="I1595">
            <v>23.14</v>
          </cell>
          <cell r="J1595" t="str">
            <v>290607$SUPPORT Units Cost</v>
          </cell>
          <cell r="K1595" t="str">
            <v>USD</v>
          </cell>
          <cell r="L1595">
            <v>0.35</v>
          </cell>
        </row>
        <row r="1596">
          <cell r="A1596">
            <v>5364</v>
          </cell>
          <cell r="B1596" t="str">
            <v>KEN022</v>
          </cell>
          <cell r="C1596" t="str">
            <v>KE654</v>
          </cell>
          <cell r="D1596">
            <v>60</v>
          </cell>
          <cell r="F1596" t="str">
            <v>SDCP</v>
          </cell>
          <cell r="G1596">
            <v>100456</v>
          </cell>
          <cell r="H1596">
            <v>20070630</v>
          </cell>
          <cell r="I1596">
            <v>118.35</v>
          </cell>
          <cell r="J1596" t="str">
            <v>290607$SUPPORT Units Cost</v>
          </cell>
          <cell r="K1596" t="str">
            <v>USD</v>
          </cell>
          <cell r="L1596">
            <v>1.79</v>
          </cell>
        </row>
        <row r="1597">
          <cell r="A1597">
            <v>5364</v>
          </cell>
          <cell r="B1597" t="str">
            <v>KEN022</v>
          </cell>
          <cell r="C1597" t="str">
            <v>KE654</v>
          </cell>
          <cell r="D1597">
            <v>62</v>
          </cell>
          <cell r="F1597" t="str">
            <v>SDCP</v>
          </cell>
          <cell r="G1597">
            <v>100456</v>
          </cell>
          <cell r="H1597">
            <v>20070630</v>
          </cell>
          <cell r="I1597">
            <v>23.16</v>
          </cell>
          <cell r="J1597" t="str">
            <v>150607$SUPPORT Units Cost</v>
          </cell>
          <cell r="K1597" t="str">
            <v>USD</v>
          </cell>
          <cell r="L1597">
            <v>0.35</v>
          </cell>
        </row>
        <row r="1598">
          <cell r="A1598">
            <v>5364</v>
          </cell>
          <cell r="B1598" t="str">
            <v>KEN022</v>
          </cell>
          <cell r="C1598" t="str">
            <v>KE654</v>
          </cell>
          <cell r="D1598">
            <v>62</v>
          </cell>
          <cell r="F1598" t="str">
            <v>SDCP</v>
          </cell>
          <cell r="G1598">
            <v>100456</v>
          </cell>
          <cell r="H1598">
            <v>20070630</v>
          </cell>
          <cell r="I1598">
            <v>28.46</v>
          </cell>
          <cell r="J1598" t="str">
            <v>150607$SUPPORT Units Cost</v>
          </cell>
          <cell r="K1598" t="str">
            <v>USD</v>
          </cell>
          <cell r="L1598">
            <v>0.43</v>
          </cell>
        </row>
        <row r="1599">
          <cell r="A1599">
            <v>5364</v>
          </cell>
          <cell r="B1599" t="str">
            <v>KEN022</v>
          </cell>
          <cell r="C1599" t="str">
            <v>KE654</v>
          </cell>
          <cell r="D1599">
            <v>62</v>
          </cell>
          <cell r="F1599" t="str">
            <v>SDCP</v>
          </cell>
          <cell r="G1599">
            <v>100456</v>
          </cell>
          <cell r="H1599">
            <v>20070630</v>
          </cell>
          <cell r="I1599">
            <v>28.43</v>
          </cell>
          <cell r="J1599" t="str">
            <v>290607$SUPPORT Units Cost</v>
          </cell>
          <cell r="K1599" t="str">
            <v>USD</v>
          </cell>
          <cell r="L1599">
            <v>0.43</v>
          </cell>
        </row>
        <row r="1600">
          <cell r="A1600">
            <v>5364</v>
          </cell>
          <cell r="B1600" t="str">
            <v>KEN022</v>
          </cell>
          <cell r="C1600" t="str">
            <v>KE654</v>
          </cell>
          <cell r="D1600">
            <v>63</v>
          </cell>
          <cell r="F1600" t="str">
            <v>SDCP</v>
          </cell>
          <cell r="G1600">
            <v>100456</v>
          </cell>
          <cell r="H1600">
            <v>20070630</v>
          </cell>
          <cell r="I1600">
            <v>45.66</v>
          </cell>
          <cell r="J1600" t="str">
            <v>150607$SUPPORT Units Cost</v>
          </cell>
          <cell r="K1600" t="str">
            <v>USD</v>
          </cell>
          <cell r="L1600">
            <v>0.69</v>
          </cell>
        </row>
        <row r="1601">
          <cell r="A1601">
            <v>5364</v>
          </cell>
          <cell r="B1601" t="str">
            <v>KEN022</v>
          </cell>
          <cell r="C1601" t="str">
            <v>KE654</v>
          </cell>
          <cell r="D1601">
            <v>63</v>
          </cell>
          <cell r="F1601" t="str">
            <v>SDCP</v>
          </cell>
          <cell r="G1601">
            <v>100456</v>
          </cell>
          <cell r="H1601">
            <v>20070630</v>
          </cell>
          <cell r="I1601">
            <v>57.58</v>
          </cell>
          <cell r="J1601" t="str">
            <v>150607$SUPPORT Units Cost</v>
          </cell>
          <cell r="K1601" t="str">
            <v>USD</v>
          </cell>
          <cell r="L1601">
            <v>0.87</v>
          </cell>
        </row>
        <row r="1602">
          <cell r="A1602">
            <v>5364</v>
          </cell>
          <cell r="B1602" t="str">
            <v>KEN022</v>
          </cell>
          <cell r="C1602" t="str">
            <v>KE654</v>
          </cell>
          <cell r="D1602">
            <v>63</v>
          </cell>
          <cell r="F1602" t="str">
            <v>SDCP</v>
          </cell>
          <cell r="G1602">
            <v>100456</v>
          </cell>
          <cell r="H1602">
            <v>20070630</v>
          </cell>
          <cell r="I1602">
            <v>57.52</v>
          </cell>
          <cell r="J1602" t="str">
            <v>290607$SUPPORT Units Cost</v>
          </cell>
          <cell r="K1602" t="str">
            <v>USD</v>
          </cell>
          <cell r="L1602">
            <v>0.87</v>
          </cell>
        </row>
        <row r="1603">
          <cell r="A1603">
            <v>5364</v>
          </cell>
          <cell r="B1603" t="str">
            <v>KEN022</v>
          </cell>
          <cell r="C1603" t="str">
            <v>KE654</v>
          </cell>
          <cell r="D1603">
            <v>64</v>
          </cell>
          <cell r="F1603" t="str">
            <v>SDCP</v>
          </cell>
          <cell r="G1603">
            <v>100456</v>
          </cell>
          <cell r="H1603">
            <v>20070630</v>
          </cell>
          <cell r="I1603">
            <v>23.16</v>
          </cell>
          <cell r="J1603" t="str">
            <v>150607$SUPPORT Units Cost</v>
          </cell>
          <cell r="K1603" t="str">
            <v>USD</v>
          </cell>
          <cell r="L1603">
            <v>0.35</v>
          </cell>
        </row>
        <row r="1604">
          <cell r="A1604">
            <v>5364</v>
          </cell>
          <cell r="B1604" t="str">
            <v>KEN022</v>
          </cell>
          <cell r="C1604" t="str">
            <v>KE654</v>
          </cell>
          <cell r="D1604">
            <v>64</v>
          </cell>
          <cell r="F1604" t="str">
            <v>SDCP</v>
          </cell>
          <cell r="G1604">
            <v>100456</v>
          </cell>
          <cell r="H1604">
            <v>20070630</v>
          </cell>
          <cell r="I1604">
            <v>28.46</v>
          </cell>
          <cell r="J1604" t="str">
            <v>150607$SUPPORT Units Cost</v>
          </cell>
          <cell r="K1604" t="str">
            <v>USD</v>
          </cell>
          <cell r="L1604">
            <v>0.43</v>
          </cell>
        </row>
        <row r="1605">
          <cell r="A1605">
            <v>5364</v>
          </cell>
          <cell r="B1605" t="str">
            <v>KEN022</v>
          </cell>
          <cell r="C1605" t="str">
            <v>KE654</v>
          </cell>
          <cell r="D1605">
            <v>64</v>
          </cell>
          <cell r="F1605" t="str">
            <v>SDCP</v>
          </cell>
          <cell r="G1605">
            <v>100456</v>
          </cell>
          <cell r="H1605">
            <v>20070630</v>
          </cell>
          <cell r="I1605">
            <v>28.43</v>
          </cell>
          <cell r="J1605" t="str">
            <v>290607$SUPPORT Units Cost</v>
          </cell>
          <cell r="K1605" t="str">
            <v>USD</v>
          </cell>
          <cell r="L1605">
            <v>0.43</v>
          </cell>
        </row>
        <row r="1606">
          <cell r="A1606">
            <v>5364</v>
          </cell>
          <cell r="B1606" t="str">
            <v>KEN022</v>
          </cell>
          <cell r="C1606" t="str">
            <v>KE654</v>
          </cell>
          <cell r="D1606">
            <v>65</v>
          </cell>
          <cell r="F1606" t="str">
            <v>SDCP</v>
          </cell>
          <cell r="G1606">
            <v>100456</v>
          </cell>
          <cell r="H1606">
            <v>20070630</v>
          </cell>
          <cell r="I1606">
            <v>23.16</v>
          </cell>
          <cell r="J1606" t="str">
            <v>150607$SUPPORT Units Cost</v>
          </cell>
          <cell r="K1606" t="str">
            <v>USD</v>
          </cell>
          <cell r="L1606">
            <v>0.35</v>
          </cell>
        </row>
        <row r="1607">
          <cell r="A1607">
            <v>5364</v>
          </cell>
          <cell r="B1607" t="str">
            <v>KEN022</v>
          </cell>
          <cell r="C1607" t="str">
            <v>KE654</v>
          </cell>
          <cell r="D1607">
            <v>65</v>
          </cell>
          <cell r="F1607" t="str">
            <v>SDCP</v>
          </cell>
          <cell r="G1607">
            <v>100456</v>
          </cell>
          <cell r="H1607">
            <v>20070630</v>
          </cell>
          <cell r="I1607">
            <v>28.46</v>
          </cell>
          <cell r="J1607" t="str">
            <v>150607$SUPPORT Units Cost</v>
          </cell>
          <cell r="K1607" t="str">
            <v>USD</v>
          </cell>
          <cell r="L1607">
            <v>0.43</v>
          </cell>
        </row>
        <row r="1608">
          <cell r="A1608">
            <v>5364</v>
          </cell>
          <cell r="B1608" t="str">
            <v>KEN022</v>
          </cell>
          <cell r="C1608" t="str">
            <v>KE654</v>
          </cell>
          <cell r="D1608">
            <v>65</v>
          </cell>
          <cell r="F1608" t="str">
            <v>SDCP</v>
          </cell>
          <cell r="G1608">
            <v>100456</v>
          </cell>
          <cell r="H1608">
            <v>20070630</v>
          </cell>
          <cell r="I1608">
            <v>28.43</v>
          </cell>
          <cell r="J1608" t="str">
            <v>290607$SUPPORT Units Cost</v>
          </cell>
          <cell r="K1608" t="str">
            <v>USD</v>
          </cell>
          <cell r="L1608">
            <v>0.43</v>
          </cell>
        </row>
        <row r="1609">
          <cell r="A1609">
            <v>5370</v>
          </cell>
          <cell r="B1609" t="str">
            <v>KEN022</v>
          </cell>
          <cell r="C1609" t="str">
            <v>KE654</v>
          </cell>
          <cell r="D1609">
            <v>60</v>
          </cell>
          <cell r="F1609" t="str">
            <v>SDCP</v>
          </cell>
          <cell r="G1609">
            <v>100456</v>
          </cell>
          <cell r="H1609">
            <v>20070630</v>
          </cell>
          <cell r="I1609">
            <v>3277.37</v>
          </cell>
          <cell r="J1609" t="str">
            <v>090607$SUPPORT Units Cost</v>
          </cell>
          <cell r="K1609" t="str">
            <v>USD</v>
          </cell>
          <cell r="L1609">
            <v>49.41</v>
          </cell>
        </row>
        <row r="1610">
          <cell r="A1610">
            <v>5370</v>
          </cell>
          <cell r="B1610" t="str">
            <v>KEN022</v>
          </cell>
          <cell r="C1610" t="str">
            <v>KE654</v>
          </cell>
          <cell r="D1610">
            <v>60</v>
          </cell>
          <cell r="F1610" t="str">
            <v>SDCP</v>
          </cell>
          <cell r="G1610">
            <v>100456</v>
          </cell>
          <cell r="H1610">
            <v>20070630</v>
          </cell>
          <cell r="I1610">
            <v>1083.71</v>
          </cell>
          <cell r="J1610" t="str">
            <v>290607$SUPPORT Units Cost</v>
          </cell>
          <cell r="K1610" t="str">
            <v>USD</v>
          </cell>
          <cell r="L1610">
            <v>16.39</v>
          </cell>
        </row>
        <row r="1611">
          <cell r="A1611">
            <v>5370</v>
          </cell>
          <cell r="B1611" t="str">
            <v>KEN022</v>
          </cell>
          <cell r="C1611" t="str">
            <v>KE654</v>
          </cell>
          <cell r="D1611">
            <v>62</v>
          </cell>
          <cell r="F1611" t="str">
            <v>SDCP</v>
          </cell>
          <cell r="G1611">
            <v>100456</v>
          </cell>
          <cell r="H1611">
            <v>20070630</v>
          </cell>
          <cell r="I1611">
            <v>1251.6500000000001</v>
          </cell>
          <cell r="J1611" t="str">
            <v>290607$SUPPORT Units Cost</v>
          </cell>
          <cell r="K1611" t="str">
            <v>USD</v>
          </cell>
          <cell r="L1611">
            <v>18.93</v>
          </cell>
        </row>
        <row r="1612">
          <cell r="A1612">
            <v>5370</v>
          </cell>
          <cell r="B1612" t="str">
            <v>KEN022</v>
          </cell>
          <cell r="C1612" t="str">
            <v>KE654</v>
          </cell>
          <cell r="D1612">
            <v>62</v>
          </cell>
          <cell r="F1612" t="str">
            <v>SDCP</v>
          </cell>
          <cell r="G1612">
            <v>100456</v>
          </cell>
          <cell r="H1612">
            <v>20070630</v>
          </cell>
          <cell r="I1612">
            <v>363</v>
          </cell>
          <cell r="J1612" t="str">
            <v>290607$SUPPORT Units Cost</v>
          </cell>
          <cell r="K1612" t="str">
            <v>USD</v>
          </cell>
          <cell r="L1612">
            <v>5.49</v>
          </cell>
        </row>
        <row r="1613">
          <cell r="A1613">
            <v>5370</v>
          </cell>
          <cell r="B1613" t="str">
            <v>KEN022</v>
          </cell>
          <cell r="C1613" t="str">
            <v>KE654</v>
          </cell>
          <cell r="D1613">
            <v>62</v>
          </cell>
          <cell r="F1613" t="str">
            <v>SDCP</v>
          </cell>
          <cell r="G1613">
            <v>100456</v>
          </cell>
          <cell r="H1613">
            <v>20070630</v>
          </cell>
          <cell r="I1613">
            <v>329.51</v>
          </cell>
          <cell r="J1613" t="str">
            <v>210607$SUPPORT Units Cost</v>
          </cell>
          <cell r="K1613" t="str">
            <v>USD</v>
          </cell>
          <cell r="L1613">
            <v>4.97</v>
          </cell>
        </row>
        <row r="1614">
          <cell r="A1614">
            <v>5370</v>
          </cell>
          <cell r="B1614" t="str">
            <v>KEN022</v>
          </cell>
          <cell r="C1614" t="str">
            <v>KE654</v>
          </cell>
          <cell r="D1614">
            <v>62</v>
          </cell>
          <cell r="F1614" t="str">
            <v>SDCP</v>
          </cell>
          <cell r="G1614">
            <v>100456</v>
          </cell>
          <cell r="H1614">
            <v>20070630</v>
          </cell>
          <cell r="I1614">
            <v>653.27</v>
          </cell>
          <cell r="J1614" t="str">
            <v>290607$SUPPORT Units Cost</v>
          </cell>
          <cell r="K1614" t="str">
            <v>USD</v>
          </cell>
          <cell r="L1614">
            <v>9.8800000000000008</v>
          </cell>
        </row>
        <row r="1615">
          <cell r="A1615">
            <v>5370</v>
          </cell>
          <cell r="B1615" t="str">
            <v>KEN022</v>
          </cell>
          <cell r="C1615" t="str">
            <v>KE654</v>
          </cell>
          <cell r="D1615">
            <v>63</v>
          </cell>
          <cell r="F1615" t="str">
            <v>SDCP</v>
          </cell>
          <cell r="G1615">
            <v>100456</v>
          </cell>
          <cell r="H1615">
            <v>20070630</v>
          </cell>
          <cell r="I1615">
            <v>119.02</v>
          </cell>
          <cell r="J1615" t="str">
            <v>290607$SUPPORT Units Cost</v>
          </cell>
          <cell r="K1615" t="str">
            <v>USD</v>
          </cell>
          <cell r="L1615">
            <v>1.8</v>
          </cell>
        </row>
        <row r="1616">
          <cell r="A1616">
            <v>5370</v>
          </cell>
          <cell r="B1616" t="str">
            <v>KEN022</v>
          </cell>
          <cell r="C1616" t="str">
            <v>KE654</v>
          </cell>
          <cell r="D1616">
            <v>63</v>
          </cell>
          <cell r="F1616" t="str">
            <v>SDCP</v>
          </cell>
          <cell r="G1616">
            <v>100456</v>
          </cell>
          <cell r="H1616">
            <v>20070630</v>
          </cell>
          <cell r="I1616">
            <v>136.87</v>
          </cell>
          <cell r="J1616" t="str">
            <v>290607$SUPPORT Units Cost</v>
          </cell>
          <cell r="K1616" t="str">
            <v>USD</v>
          </cell>
          <cell r="L1616">
            <v>2.0699999999999998</v>
          </cell>
        </row>
        <row r="1617">
          <cell r="A1617">
            <v>5370</v>
          </cell>
          <cell r="B1617" t="str">
            <v>KEN022</v>
          </cell>
          <cell r="C1617" t="str">
            <v>KE654</v>
          </cell>
          <cell r="D1617">
            <v>63</v>
          </cell>
          <cell r="F1617" t="str">
            <v>SDCP</v>
          </cell>
          <cell r="G1617">
            <v>100456</v>
          </cell>
          <cell r="H1617">
            <v>20070630</v>
          </cell>
          <cell r="I1617">
            <v>104.47</v>
          </cell>
          <cell r="J1617" t="str">
            <v>290607$SUPPORT Units Cost</v>
          </cell>
          <cell r="K1617" t="str">
            <v>USD</v>
          </cell>
          <cell r="L1617">
            <v>1.58</v>
          </cell>
        </row>
        <row r="1618">
          <cell r="A1618">
            <v>5370</v>
          </cell>
          <cell r="B1618" t="str">
            <v>KEN022</v>
          </cell>
          <cell r="C1618" t="str">
            <v>KE654</v>
          </cell>
          <cell r="D1618">
            <v>63</v>
          </cell>
          <cell r="F1618" t="str">
            <v>SDCP</v>
          </cell>
          <cell r="G1618">
            <v>100456</v>
          </cell>
          <cell r="H1618">
            <v>20070630</v>
          </cell>
          <cell r="I1618">
            <v>984.34</v>
          </cell>
          <cell r="J1618" t="str">
            <v>090607$SUPPORT Units Cost</v>
          </cell>
          <cell r="K1618" t="str">
            <v>USD</v>
          </cell>
          <cell r="L1618">
            <v>14.84</v>
          </cell>
        </row>
        <row r="1619">
          <cell r="A1619">
            <v>5370</v>
          </cell>
          <cell r="B1619" t="str">
            <v>KEN022</v>
          </cell>
          <cell r="C1619" t="str">
            <v>KE654</v>
          </cell>
          <cell r="D1619">
            <v>63</v>
          </cell>
          <cell r="F1619" t="str">
            <v>SDCP</v>
          </cell>
          <cell r="G1619">
            <v>100456</v>
          </cell>
          <cell r="H1619">
            <v>20070630</v>
          </cell>
          <cell r="I1619">
            <v>705.09</v>
          </cell>
          <cell r="J1619" t="str">
            <v>090607$SUPPORT Units Cost</v>
          </cell>
          <cell r="K1619" t="str">
            <v>USD</v>
          </cell>
          <cell r="L1619">
            <v>10.63</v>
          </cell>
        </row>
        <row r="1620">
          <cell r="A1620">
            <v>5370</v>
          </cell>
          <cell r="B1620" t="str">
            <v>KEN022</v>
          </cell>
          <cell r="C1620" t="str">
            <v>KE654</v>
          </cell>
          <cell r="D1620">
            <v>63</v>
          </cell>
          <cell r="F1620" t="str">
            <v>SDCP</v>
          </cell>
          <cell r="G1620">
            <v>100456</v>
          </cell>
          <cell r="H1620">
            <v>20070630</v>
          </cell>
          <cell r="I1620">
            <v>1514.86</v>
          </cell>
          <cell r="J1620" t="str">
            <v>160607$SUPPORT Units Cost</v>
          </cell>
          <cell r="K1620" t="str">
            <v>USD</v>
          </cell>
          <cell r="L1620">
            <v>22.89</v>
          </cell>
        </row>
        <row r="1621">
          <cell r="A1621">
            <v>5370</v>
          </cell>
          <cell r="B1621" t="str">
            <v>KEN022</v>
          </cell>
          <cell r="C1621" t="str">
            <v>KE654</v>
          </cell>
          <cell r="D1621">
            <v>63</v>
          </cell>
          <cell r="F1621" t="str">
            <v>SDCP</v>
          </cell>
          <cell r="G1621">
            <v>100456</v>
          </cell>
          <cell r="H1621">
            <v>20070630</v>
          </cell>
          <cell r="I1621">
            <v>2134.35</v>
          </cell>
          <cell r="J1621" t="str">
            <v>290607$SUPPORT Units Cost</v>
          </cell>
          <cell r="K1621" t="str">
            <v>USD</v>
          </cell>
          <cell r="L1621">
            <v>32.28</v>
          </cell>
        </row>
        <row r="1622">
          <cell r="A1622">
            <v>5370</v>
          </cell>
          <cell r="B1622" t="str">
            <v>KEN022</v>
          </cell>
          <cell r="C1622" t="str">
            <v>KE654</v>
          </cell>
          <cell r="D1622">
            <v>64</v>
          </cell>
          <cell r="F1622" t="str">
            <v>SDCP</v>
          </cell>
          <cell r="G1622">
            <v>100456</v>
          </cell>
          <cell r="H1622">
            <v>20070630</v>
          </cell>
          <cell r="I1622">
            <v>3.97</v>
          </cell>
          <cell r="J1622" t="str">
            <v>290607$SUPPORT Units Cost</v>
          </cell>
          <cell r="K1622" t="str">
            <v>USD</v>
          </cell>
          <cell r="L1622">
            <v>0.06</v>
          </cell>
        </row>
        <row r="1623">
          <cell r="A1623">
            <v>5370</v>
          </cell>
          <cell r="B1623" t="str">
            <v>KEN022</v>
          </cell>
          <cell r="C1623" t="str">
            <v>KE654</v>
          </cell>
          <cell r="D1623">
            <v>64</v>
          </cell>
          <cell r="F1623" t="str">
            <v>SDCP</v>
          </cell>
          <cell r="G1623">
            <v>100456</v>
          </cell>
          <cell r="H1623">
            <v>20070630</v>
          </cell>
          <cell r="I1623">
            <v>39.01</v>
          </cell>
          <cell r="J1623" t="str">
            <v>290607$SUPPORT Units Cost</v>
          </cell>
          <cell r="K1623" t="str">
            <v>USD</v>
          </cell>
          <cell r="L1623">
            <v>0.59</v>
          </cell>
        </row>
        <row r="1624">
          <cell r="A1624">
            <v>5370</v>
          </cell>
          <cell r="B1624" t="str">
            <v>KEN022</v>
          </cell>
          <cell r="C1624" t="str">
            <v>KE654</v>
          </cell>
          <cell r="D1624">
            <v>64</v>
          </cell>
          <cell r="F1624" t="str">
            <v>SDCP</v>
          </cell>
          <cell r="G1624">
            <v>100456</v>
          </cell>
          <cell r="H1624">
            <v>20070630</v>
          </cell>
          <cell r="I1624">
            <v>13.22</v>
          </cell>
          <cell r="J1624" t="str">
            <v>290607$SUPPORT Units Cost</v>
          </cell>
          <cell r="K1624" t="str">
            <v>USD</v>
          </cell>
          <cell r="L1624">
            <v>0.2</v>
          </cell>
        </row>
        <row r="1625">
          <cell r="A1625">
            <v>5380</v>
          </cell>
          <cell r="B1625" t="str">
            <v>KEN022</v>
          </cell>
          <cell r="C1625" t="str">
            <v>KE654</v>
          </cell>
          <cell r="D1625">
            <v>60</v>
          </cell>
          <cell r="F1625" t="str">
            <v>SDCP</v>
          </cell>
          <cell r="G1625">
            <v>100456</v>
          </cell>
          <cell r="H1625">
            <v>20070630</v>
          </cell>
          <cell r="I1625">
            <v>1085.69</v>
          </cell>
          <cell r="J1625" t="str">
            <v>290607$SUPPORT Units Cost</v>
          </cell>
          <cell r="K1625" t="str">
            <v>USD</v>
          </cell>
          <cell r="L1625">
            <v>16.420000000000002</v>
          </cell>
        </row>
        <row r="1626">
          <cell r="A1626">
            <v>5410</v>
          </cell>
          <cell r="B1626" t="str">
            <v>KEN022</v>
          </cell>
          <cell r="C1626" t="str">
            <v>KE654</v>
          </cell>
          <cell r="D1626">
            <v>60</v>
          </cell>
          <cell r="F1626" t="str">
            <v>SDCP</v>
          </cell>
          <cell r="G1626">
            <v>100456</v>
          </cell>
          <cell r="H1626">
            <v>20070630</v>
          </cell>
          <cell r="I1626">
            <v>-704.84</v>
          </cell>
          <cell r="J1626" t="str">
            <v>290607$SUPPORT Units Cost</v>
          </cell>
          <cell r="K1626" t="str">
            <v>USD</v>
          </cell>
          <cell r="L1626">
            <v>-10.66</v>
          </cell>
        </row>
        <row r="1627">
          <cell r="A1627">
            <v>5410</v>
          </cell>
          <cell r="B1627" t="str">
            <v>KEN022</v>
          </cell>
          <cell r="C1627" t="str">
            <v>KE654</v>
          </cell>
          <cell r="D1627">
            <v>60</v>
          </cell>
          <cell r="F1627" t="str">
            <v>SDCP</v>
          </cell>
          <cell r="G1627">
            <v>100456</v>
          </cell>
          <cell r="H1627">
            <v>20070630</v>
          </cell>
          <cell r="I1627">
            <v>-542.17999999999995</v>
          </cell>
          <cell r="J1627" t="str">
            <v>290607$SUPPORT Units Cost</v>
          </cell>
          <cell r="K1627" t="str">
            <v>USD</v>
          </cell>
          <cell r="L1627">
            <v>-8.1999999999999993</v>
          </cell>
        </row>
        <row r="1628">
          <cell r="A1628">
            <v>5410</v>
          </cell>
          <cell r="B1628" t="str">
            <v>KEN022</v>
          </cell>
          <cell r="C1628" t="str">
            <v>KE654</v>
          </cell>
          <cell r="D1628">
            <v>60</v>
          </cell>
          <cell r="F1628" t="str">
            <v>SDCP</v>
          </cell>
          <cell r="G1628">
            <v>100456</v>
          </cell>
          <cell r="H1628">
            <v>20070630</v>
          </cell>
          <cell r="I1628">
            <v>4919.7</v>
          </cell>
          <cell r="J1628" t="str">
            <v>090607$SUPPORT Units Cost</v>
          </cell>
          <cell r="K1628" t="str">
            <v>USD</v>
          </cell>
          <cell r="L1628">
            <v>74.17</v>
          </cell>
        </row>
        <row r="1629">
          <cell r="A1629">
            <v>5410</v>
          </cell>
          <cell r="B1629" t="str">
            <v>KEN022</v>
          </cell>
          <cell r="C1629" t="str">
            <v>KE654</v>
          </cell>
          <cell r="D1629">
            <v>60</v>
          </cell>
          <cell r="F1629" t="str">
            <v>SDCP</v>
          </cell>
          <cell r="G1629">
            <v>100456</v>
          </cell>
          <cell r="H1629">
            <v>20070630</v>
          </cell>
          <cell r="I1629">
            <v>10939.15</v>
          </cell>
          <cell r="J1629" t="str">
            <v>090607$SUPPORT Units Cost</v>
          </cell>
          <cell r="K1629" t="str">
            <v>USD</v>
          </cell>
          <cell r="L1629">
            <v>164.92</v>
          </cell>
        </row>
        <row r="1630">
          <cell r="A1630">
            <v>5410</v>
          </cell>
          <cell r="B1630" t="str">
            <v>KEN022</v>
          </cell>
          <cell r="C1630" t="str">
            <v>KE654</v>
          </cell>
          <cell r="D1630">
            <v>60</v>
          </cell>
          <cell r="F1630" t="str">
            <v>SDCP</v>
          </cell>
          <cell r="G1630">
            <v>100456</v>
          </cell>
          <cell r="H1630">
            <v>20070630</v>
          </cell>
          <cell r="I1630">
            <v>8388.31</v>
          </cell>
          <cell r="J1630" t="str">
            <v>240607$SUPPORT Units Cost</v>
          </cell>
          <cell r="K1630" t="str">
            <v>USD</v>
          </cell>
          <cell r="L1630">
            <v>126.14</v>
          </cell>
        </row>
        <row r="1631">
          <cell r="A1631">
            <v>5410</v>
          </cell>
          <cell r="B1631" t="str">
            <v>KEN022</v>
          </cell>
          <cell r="C1631" t="str">
            <v>KE654</v>
          </cell>
          <cell r="D1631">
            <v>60</v>
          </cell>
          <cell r="F1631" t="str">
            <v>SDCP</v>
          </cell>
          <cell r="G1631">
            <v>100456</v>
          </cell>
          <cell r="H1631">
            <v>20070630</v>
          </cell>
          <cell r="I1631">
            <v>369.18</v>
          </cell>
          <cell r="J1631" t="str">
            <v>180607$SUPPORT Units Cost</v>
          </cell>
          <cell r="K1631" t="str">
            <v>USD</v>
          </cell>
          <cell r="L1631">
            <v>5.56</v>
          </cell>
        </row>
        <row r="1632">
          <cell r="A1632">
            <v>5410</v>
          </cell>
          <cell r="B1632" t="str">
            <v>KEN022</v>
          </cell>
          <cell r="C1632" t="str">
            <v>KE654</v>
          </cell>
          <cell r="D1632">
            <v>60</v>
          </cell>
          <cell r="F1632" t="str">
            <v>SDCP</v>
          </cell>
          <cell r="G1632">
            <v>100456</v>
          </cell>
          <cell r="H1632">
            <v>20070630</v>
          </cell>
          <cell r="I1632">
            <v>-2487.64</v>
          </cell>
          <cell r="J1632" t="str">
            <v>250607$SUPPORT Units Cost</v>
          </cell>
          <cell r="K1632" t="str">
            <v>USD</v>
          </cell>
          <cell r="L1632">
            <v>-37.380000000000003</v>
          </cell>
        </row>
        <row r="1633">
          <cell r="A1633">
            <v>5410</v>
          </cell>
          <cell r="B1633" t="str">
            <v>KEN022</v>
          </cell>
          <cell r="C1633" t="str">
            <v>KE654</v>
          </cell>
          <cell r="D1633">
            <v>60</v>
          </cell>
          <cell r="F1633" t="str">
            <v>SDCP</v>
          </cell>
          <cell r="G1633">
            <v>100456</v>
          </cell>
          <cell r="H1633">
            <v>20070630</v>
          </cell>
          <cell r="I1633">
            <v>-2487.64</v>
          </cell>
          <cell r="J1633" t="str">
            <v>250607$SUPPORT Units Cost</v>
          </cell>
          <cell r="K1633" t="str">
            <v>USD</v>
          </cell>
          <cell r="L1633">
            <v>-37.380000000000003</v>
          </cell>
        </row>
        <row r="1634">
          <cell r="A1634">
            <v>5410</v>
          </cell>
          <cell r="B1634" t="str">
            <v>KEN022</v>
          </cell>
          <cell r="C1634" t="str">
            <v>KE654</v>
          </cell>
          <cell r="D1634">
            <v>60</v>
          </cell>
          <cell r="F1634" t="str">
            <v>SDCP</v>
          </cell>
          <cell r="G1634">
            <v>100456</v>
          </cell>
          <cell r="H1634">
            <v>20070630</v>
          </cell>
          <cell r="I1634">
            <v>-2487.64</v>
          </cell>
          <cell r="J1634" t="str">
            <v>250607$SUPPORT Units Cost</v>
          </cell>
          <cell r="K1634" t="str">
            <v>USD</v>
          </cell>
          <cell r="L1634">
            <v>-37.380000000000003</v>
          </cell>
        </row>
        <row r="1635">
          <cell r="A1635">
            <v>5410</v>
          </cell>
          <cell r="B1635" t="str">
            <v>KEN022</v>
          </cell>
          <cell r="C1635" t="str">
            <v>KE654</v>
          </cell>
          <cell r="D1635">
            <v>63</v>
          </cell>
          <cell r="F1635" t="str">
            <v>SDCP</v>
          </cell>
          <cell r="G1635">
            <v>100456</v>
          </cell>
          <cell r="H1635">
            <v>20070630</v>
          </cell>
          <cell r="I1635">
            <v>3247.52</v>
          </cell>
          <cell r="J1635" t="str">
            <v>090607$SUPPORT Units Cost</v>
          </cell>
          <cell r="K1635" t="str">
            <v>USD</v>
          </cell>
          <cell r="L1635">
            <v>48.96</v>
          </cell>
        </row>
        <row r="1636">
          <cell r="A1636">
            <v>5410</v>
          </cell>
          <cell r="B1636" t="str">
            <v>KEN022</v>
          </cell>
          <cell r="C1636" t="str">
            <v>KE654</v>
          </cell>
          <cell r="D1636">
            <v>63</v>
          </cell>
          <cell r="F1636" t="str">
            <v>SDCP</v>
          </cell>
          <cell r="G1636">
            <v>100456</v>
          </cell>
          <cell r="H1636">
            <v>20070630</v>
          </cell>
          <cell r="I1636">
            <v>2386.5500000000002</v>
          </cell>
          <cell r="J1636" t="str">
            <v>090607$SUPPORT Units Cost</v>
          </cell>
          <cell r="K1636" t="str">
            <v>USD</v>
          </cell>
          <cell r="L1636">
            <v>35.979999999999997</v>
          </cell>
        </row>
        <row r="1637">
          <cell r="A1637">
            <v>5410</v>
          </cell>
          <cell r="B1637" t="str">
            <v>KEN022</v>
          </cell>
          <cell r="C1637" t="str">
            <v>KE654</v>
          </cell>
          <cell r="D1637">
            <v>63</v>
          </cell>
          <cell r="F1637" t="str">
            <v>SDCP</v>
          </cell>
          <cell r="G1637">
            <v>100456</v>
          </cell>
          <cell r="H1637">
            <v>20070630</v>
          </cell>
          <cell r="I1637">
            <v>4736.84</v>
          </cell>
          <cell r="J1637" t="str">
            <v>290607$SUPPORT Units Cost</v>
          </cell>
          <cell r="K1637" t="str">
            <v>USD</v>
          </cell>
          <cell r="L1637">
            <v>71.64</v>
          </cell>
        </row>
        <row r="1638">
          <cell r="A1638">
            <v>5410</v>
          </cell>
          <cell r="B1638" t="str">
            <v>KEN022</v>
          </cell>
          <cell r="C1638" t="str">
            <v>KE654</v>
          </cell>
          <cell r="D1638">
            <v>63</v>
          </cell>
          <cell r="F1638" t="str">
            <v>SDCP</v>
          </cell>
          <cell r="G1638">
            <v>100456</v>
          </cell>
          <cell r="H1638">
            <v>20070630</v>
          </cell>
          <cell r="I1638">
            <v>164.08</v>
          </cell>
          <cell r="J1638" t="str">
            <v>070607$SUPPORT Units Cost</v>
          </cell>
          <cell r="K1638" t="str">
            <v>USD</v>
          </cell>
          <cell r="L1638">
            <v>2.46</v>
          </cell>
        </row>
        <row r="1639">
          <cell r="A1639">
            <v>5410</v>
          </cell>
          <cell r="B1639" t="str">
            <v>KEN022</v>
          </cell>
          <cell r="C1639" t="str">
            <v>KE654</v>
          </cell>
          <cell r="D1639">
            <v>63</v>
          </cell>
          <cell r="F1639" t="str">
            <v>SDCP</v>
          </cell>
          <cell r="G1639">
            <v>100456</v>
          </cell>
          <cell r="H1639">
            <v>20070630</v>
          </cell>
          <cell r="I1639">
            <v>1721.69</v>
          </cell>
          <cell r="J1639" t="str">
            <v>220607$SUPPORT Units Cost</v>
          </cell>
          <cell r="K1639" t="str">
            <v>USD</v>
          </cell>
          <cell r="L1639">
            <v>25.89</v>
          </cell>
        </row>
        <row r="1640">
          <cell r="A1640">
            <v>5410</v>
          </cell>
          <cell r="B1640" t="str">
            <v>KEN022</v>
          </cell>
          <cell r="C1640" t="str">
            <v>KE654</v>
          </cell>
          <cell r="D1640">
            <v>63</v>
          </cell>
          <cell r="F1640" t="str">
            <v>SDCP</v>
          </cell>
          <cell r="G1640">
            <v>100456</v>
          </cell>
          <cell r="H1640">
            <v>20070630</v>
          </cell>
          <cell r="I1640">
            <v>-2107.64</v>
          </cell>
          <cell r="J1640" t="str">
            <v>250607$SUPPORT Units Cost</v>
          </cell>
          <cell r="K1640" t="str">
            <v>USD</v>
          </cell>
          <cell r="L1640">
            <v>-31.67</v>
          </cell>
        </row>
        <row r="1641">
          <cell r="A1641">
            <v>5410</v>
          </cell>
          <cell r="B1641" t="str">
            <v>KEN022</v>
          </cell>
          <cell r="C1641" t="str">
            <v>KE654</v>
          </cell>
          <cell r="D1641">
            <v>63</v>
          </cell>
          <cell r="F1641" t="str">
            <v>SDCP</v>
          </cell>
          <cell r="G1641">
            <v>100456</v>
          </cell>
          <cell r="H1641">
            <v>20070630</v>
          </cell>
          <cell r="I1641">
            <v>252.69</v>
          </cell>
          <cell r="J1641" t="str">
            <v>260607$SUPPORT Units Cost</v>
          </cell>
          <cell r="K1641" t="str">
            <v>USD</v>
          </cell>
          <cell r="L1641">
            <v>3.82</v>
          </cell>
        </row>
        <row r="1642">
          <cell r="A1642">
            <v>5411</v>
          </cell>
          <cell r="B1642" t="str">
            <v>KEN022</v>
          </cell>
          <cell r="C1642" t="str">
            <v>KE654</v>
          </cell>
          <cell r="D1642">
            <v>60</v>
          </cell>
          <cell r="F1642" t="str">
            <v>SDCP</v>
          </cell>
          <cell r="G1642">
            <v>100456</v>
          </cell>
          <cell r="H1642">
            <v>20070630</v>
          </cell>
          <cell r="I1642">
            <v>7378.99</v>
          </cell>
          <cell r="J1642" t="str">
            <v>290607$SUPPORT Units Cost</v>
          </cell>
          <cell r="K1642" t="str">
            <v>USD</v>
          </cell>
          <cell r="L1642">
            <v>111.6</v>
          </cell>
        </row>
        <row r="1643">
          <cell r="A1643">
            <v>5411</v>
          </cell>
          <cell r="B1643" t="str">
            <v>KEN022</v>
          </cell>
          <cell r="C1643" t="str">
            <v>KE654</v>
          </cell>
          <cell r="D1643">
            <v>60</v>
          </cell>
          <cell r="F1643" t="str">
            <v>SDCP</v>
          </cell>
          <cell r="G1643">
            <v>100456</v>
          </cell>
          <cell r="H1643">
            <v>20070630</v>
          </cell>
          <cell r="I1643">
            <v>5205.72</v>
          </cell>
          <cell r="J1643" t="str">
            <v>170607$SUPPORT Units Cost</v>
          </cell>
          <cell r="K1643" t="str">
            <v>USD</v>
          </cell>
          <cell r="L1643">
            <v>78.66</v>
          </cell>
        </row>
        <row r="1644">
          <cell r="A1644">
            <v>5411</v>
          </cell>
          <cell r="B1644" t="str">
            <v>KEN022</v>
          </cell>
          <cell r="C1644" t="str">
            <v>KE654</v>
          </cell>
          <cell r="D1644">
            <v>63</v>
          </cell>
          <cell r="F1644" t="str">
            <v>SDCP</v>
          </cell>
          <cell r="G1644">
            <v>100456</v>
          </cell>
          <cell r="H1644">
            <v>20070630</v>
          </cell>
          <cell r="I1644">
            <v>7145.59</v>
          </cell>
          <cell r="J1644" t="str">
            <v>290607$SUPPORT Units Cost</v>
          </cell>
          <cell r="K1644" t="str">
            <v>USD</v>
          </cell>
          <cell r="L1644">
            <v>108.07</v>
          </cell>
        </row>
        <row r="1645">
          <cell r="A1645">
            <v>5411</v>
          </cell>
          <cell r="B1645" t="str">
            <v>KEN022</v>
          </cell>
          <cell r="C1645" t="str">
            <v>KE654</v>
          </cell>
          <cell r="D1645">
            <v>63</v>
          </cell>
          <cell r="F1645" t="str">
            <v>SDCP</v>
          </cell>
          <cell r="G1645">
            <v>100456</v>
          </cell>
          <cell r="H1645">
            <v>20070630</v>
          </cell>
          <cell r="I1645">
            <v>7267.22</v>
          </cell>
          <cell r="J1645" t="str">
            <v>170607$SUPPORT Units Cost</v>
          </cell>
          <cell r="K1645" t="str">
            <v>USD</v>
          </cell>
          <cell r="L1645">
            <v>109.81</v>
          </cell>
        </row>
        <row r="1646">
          <cell r="A1646">
            <v>5412</v>
          </cell>
          <cell r="B1646" t="str">
            <v>KEN022</v>
          </cell>
          <cell r="C1646" t="str">
            <v>KE654</v>
          </cell>
          <cell r="D1646">
            <v>60</v>
          </cell>
          <cell r="F1646" t="str">
            <v>SDCP</v>
          </cell>
          <cell r="G1646">
            <v>100456</v>
          </cell>
          <cell r="H1646">
            <v>20070630</v>
          </cell>
          <cell r="I1646">
            <v>4919.99</v>
          </cell>
          <cell r="J1646" t="str">
            <v>290607$SUPPORT Units Cost</v>
          </cell>
          <cell r="K1646" t="str">
            <v>USD</v>
          </cell>
          <cell r="L1646">
            <v>74.41</v>
          </cell>
        </row>
        <row r="1647">
          <cell r="A1647">
            <v>5412</v>
          </cell>
          <cell r="B1647" t="str">
            <v>KEN022</v>
          </cell>
          <cell r="C1647" t="str">
            <v>KE654</v>
          </cell>
          <cell r="D1647">
            <v>63</v>
          </cell>
          <cell r="F1647" t="str">
            <v>SDCP</v>
          </cell>
          <cell r="G1647">
            <v>100456</v>
          </cell>
          <cell r="H1647">
            <v>20070630</v>
          </cell>
          <cell r="I1647">
            <v>1559.77</v>
          </cell>
          <cell r="J1647" t="str">
            <v>290607$SUPPORT Units Cost</v>
          </cell>
          <cell r="K1647" t="str">
            <v>USD</v>
          </cell>
          <cell r="L1647">
            <v>23.59</v>
          </cell>
        </row>
        <row r="1648">
          <cell r="A1648">
            <v>5412</v>
          </cell>
          <cell r="B1648" t="str">
            <v>KEN022</v>
          </cell>
          <cell r="C1648" t="str">
            <v>KE654</v>
          </cell>
          <cell r="D1648">
            <v>63</v>
          </cell>
          <cell r="F1648" t="str">
            <v>SDCP</v>
          </cell>
          <cell r="G1648">
            <v>100456</v>
          </cell>
          <cell r="H1648">
            <v>20070630</v>
          </cell>
          <cell r="I1648">
            <v>1065.68</v>
          </cell>
          <cell r="J1648" t="str">
            <v>260607$SUPPORT Units Cost</v>
          </cell>
          <cell r="K1648" t="str">
            <v>USD</v>
          </cell>
          <cell r="L1648">
            <v>16.11</v>
          </cell>
        </row>
        <row r="1649">
          <cell r="A1649">
            <v>5414</v>
          </cell>
          <cell r="B1649" t="str">
            <v>KEN022</v>
          </cell>
          <cell r="C1649" t="str">
            <v>KE654</v>
          </cell>
          <cell r="D1649">
            <v>60</v>
          </cell>
          <cell r="F1649" t="str">
            <v>SDCP</v>
          </cell>
          <cell r="G1649">
            <v>100456</v>
          </cell>
          <cell r="H1649">
            <v>20070630</v>
          </cell>
          <cell r="I1649">
            <v>622.91</v>
          </cell>
          <cell r="J1649" t="str">
            <v>250607$SUPPORT Units Cost</v>
          </cell>
          <cell r="K1649" t="str">
            <v>USD</v>
          </cell>
          <cell r="L1649">
            <v>9.36</v>
          </cell>
        </row>
        <row r="1650">
          <cell r="A1650">
            <v>5414</v>
          </cell>
          <cell r="B1650" t="str">
            <v>KEN022</v>
          </cell>
          <cell r="C1650" t="str">
            <v>KE654</v>
          </cell>
          <cell r="D1650">
            <v>63</v>
          </cell>
          <cell r="F1650" t="str">
            <v>SDCP</v>
          </cell>
          <cell r="G1650">
            <v>100456</v>
          </cell>
          <cell r="H1650">
            <v>20070630</v>
          </cell>
          <cell r="I1650">
            <v>622.91</v>
          </cell>
          <cell r="J1650" t="str">
            <v>250607$SUPPORT Units Cost</v>
          </cell>
          <cell r="K1650" t="str">
            <v>USD</v>
          </cell>
          <cell r="L1650">
            <v>9.36</v>
          </cell>
        </row>
        <row r="1651">
          <cell r="A1651">
            <v>5420</v>
          </cell>
          <cell r="B1651" t="str">
            <v>KEN022</v>
          </cell>
          <cell r="C1651" t="str">
            <v>KE654</v>
          </cell>
          <cell r="D1651">
            <v>60</v>
          </cell>
          <cell r="F1651" t="str">
            <v>SDCP</v>
          </cell>
          <cell r="G1651">
            <v>100456</v>
          </cell>
          <cell r="H1651">
            <v>20070630</v>
          </cell>
          <cell r="I1651">
            <v>1346.76</v>
          </cell>
          <cell r="J1651" t="str">
            <v>160607$SUPPORT Units Cost</v>
          </cell>
          <cell r="K1651" t="str">
            <v>USD</v>
          </cell>
          <cell r="L1651">
            <v>20.350000000000001</v>
          </cell>
        </row>
        <row r="1652">
          <cell r="A1652">
            <v>5420</v>
          </cell>
          <cell r="B1652" t="str">
            <v>KEN022</v>
          </cell>
          <cell r="C1652" t="str">
            <v>KE654</v>
          </cell>
          <cell r="D1652">
            <v>60</v>
          </cell>
          <cell r="F1652" t="str">
            <v>SDCP</v>
          </cell>
          <cell r="G1652">
            <v>100456</v>
          </cell>
          <cell r="H1652">
            <v>20070630</v>
          </cell>
          <cell r="I1652">
            <v>1346.76</v>
          </cell>
          <cell r="J1652" t="str">
            <v>160607$SUPPORT Units Cost</v>
          </cell>
          <cell r="K1652" t="str">
            <v>USD</v>
          </cell>
          <cell r="L1652">
            <v>20.350000000000001</v>
          </cell>
        </row>
        <row r="1653">
          <cell r="A1653">
            <v>5420</v>
          </cell>
          <cell r="B1653" t="str">
            <v>KEN022</v>
          </cell>
          <cell r="C1653" t="str">
            <v>KE654</v>
          </cell>
          <cell r="D1653">
            <v>60</v>
          </cell>
          <cell r="F1653" t="str">
            <v>SDCP</v>
          </cell>
          <cell r="G1653">
            <v>100456</v>
          </cell>
          <cell r="H1653">
            <v>20070630</v>
          </cell>
          <cell r="I1653">
            <v>4039.27</v>
          </cell>
          <cell r="J1653" t="str">
            <v>290607$SUPPORT Units Cost</v>
          </cell>
          <cell r="K1653" t="str">
            <v>USD</v>
          </cell>
          <cell r="L1653">
            <v>61.09</v>
          </cell>
        </row>
        <row r="1654">
          <cell r="A1654">
            <v>5420</v>
          </cell>
          <cell r="B1654" t="str">
            <v>KEN022</v>
          </cell>
          <cell r="C1654" t="str">
            <v>KE654</v>
          </cell>
          <cell r="D1654">
            <v>60</v>
          </cell>
          <cell r="F1654" t="str">
            <v>SDCP</v>
          </cell>
          <cell r="G1654">
            <v>100456</v>
          </cell>
          <cell r="H1654">
            <v>20070630</v>
          </cell>
          <cell r="I1654">
            <v>278.88</v>
          </cell>
          <cell r="J1654" t="str">
            <v>180607$SUPPORT Units Cost</v>
          </cell>
          <cell r="K1654" t="str">
            <v>USD</v>
          </cell>
          <cell r="L1654">
            <v>4.2</v>
          </cell>
        </row>
        <row r="1655">
          <cell r="A1655">
            <v>5420</v>
          </cell>
          <cell r="B1655" t="str">
            <v>KEN022</v>
          </cell>
          <cell r="C1655" t="str">
            <v>KE654</v>
          </cell>
          <cell r="D1655">
            <v>60</v>
          </cell>
          <cell r="F1655" t="str">
            <v>SDCP</v>
          </cell>
          <cell r="G1655">
            <v>100456</v>
          </cell>
          <cell r="H1655">
            <v>20070630</v>
          </cell>
          <cell r="I1655">
            <v>229.74</v>
          </cell>
          <cell r="J1655" t="str">
            <v>180607$SUPPORT Units Cost</v>
          </cell>
          <cell r="K1655" t="str">
            <v>USD</v>
          </cell>
          <cell r="L1655">
            <v>3.46</v>
          </cell>
        </row>
        <row r="1656">
          <cell r="A1656">
            <v>5420</v>
          </cell>
          <cell r="B1656" t="str">
            <v>KEN022</v>
          </cell>
          <cell r="C1656" t="str">
            <v>KE654</v>
          </cell>
          <cell r="D1656">
            <v>60</v>
          </cell>
          <cell r="F1656" t="str">
            <v>SDCP</v>
          </cell>
          <cell r="G1656">
            <v>100456</v>
          </cell>
          <cell r="H1656">
            <v>20070630</v>
          </cell>
          <cell r="I1656">
            <v>360.55</v>
          </cell>
          <cell r="J1656" t="str">
            <v>180607$SUPPORT Units Cost</v>
          </cell>
          <cell r="K1656" t="str">
            <v>USD</v>
          </cell>
          <cell r="L1656">
            <v>5.43</v>
          </cell>
        </row>
        <row r="1657">
          <cell r="A1657">
            <v>5420</v>
          </cell>
          <cell r="B1657" t="str">
            <v>KEN022</v>
          </cell>
          <cell r="C1657" t="str">
            <v>KE654</v>
          </cell>
          <cell r="D1657">
            <v>60</v>
          </cell>
          <cell r="F1657" t="str">
            <v>SDCP</v>
          </cell>
          <cell r="G1657">
            <v>100456</v>
          </cell>
          <cell r="H1657">
            <v>20070630</v>
          </cell>
          <cell r="I1657">
            <v>4544.8599999999997</v>
          </cell>
          <cell r="J1657" t="str">
            <v>210607$SUPPORT Units Cost</v>
          </cell>
          <cell r="K1657" t="str">
            <v>USD</v>
          </cell>
          <cell r="L1657">
            <v>68.55</v>
          </cell>
        </row>
        <row r="1658">
          <cell r="A1658">
            <v>5420</v>
          </cell>
          <cell r="B1658" t="str">
            <v>KEN022</v>
          </cell>
          <cell r="C1658" t="str">
            <v>KE654</v>
          </cell>
          <cell r="D1658">
            <v>60</v>
          </cell>
          <cell r="F1658" t="str">
            <v>SDCP</v>
          </cell>
          <cell r="G1658">
            <v>100456</v>
          </cell>
          <cell r="H1658">
            <v>20070630</v>
          </cell>
          <cell r="I1658">
            <v>8924.2099999999991</v>
          </cell>
          <cell r="J1658" t="str">
            <v>290607$SUPPORT Units Cost</v>
          </cell>
          <cell r="K1658" t="str">
            <v>USD</v>
          </cell>
          <cell r="L1658">
            <v>134.97</v>
          </cell>
        </row>
        <row r="1659">
          <cell r="A1659">
            <v>5420</v>
          </cell>
          <cell r="B1659" t="str">
            <v>KEN022</v>
          </cell>
          <cell r="C1659" t="str">
            <v>KE654</v>
          </cell>
          <cell r="D1659">
            <v>60</v>
          </cell>
          <cell r="F1659" t="str">
            <v>SDCP</v>
          </cell>
          <cell r="G1659">
            <v>100456</v>
          </cell>
          <cell r="H1659">
            <v>20070630</v>
          </cell>
          <cell r="I1659">
            <v>1752.44</v>
          </cell>
          <cell r="J1659" t="str">
            <v>080607$SUPPORT Units Cost</v>
          </cell>
          <cell r="K1659" t="str">
            <v>USD</v>
          </cell>
          <cell r="L1659">
            <v>26.42</v>
          </cell>
        </row>
        <row r="1660">
          <cell r="A1660">
            <v>5420</v>
          </cell>
          <cell r="B1660" t="str">
            <v>KEN022</v>
          </cell>
          <cell r="C1660" t="str">
            <v>KE654</v>
          </cell>
          <cell r="D1660">
            <v>63</v>
          </cell>
          <cell r="F1660" t="str">
            <v>SDCP</v>
          </cell>
          <cell r="G1660">
            <v>100456</v>
          </cell>
          <cell r="H1660">
            <v>20070630</v>
          </cell>
          <cell r="I1660">
            <v>951.17</v>
          </cell>
          <cell r="J1660" t="str">
            <v>080607$SUPPORT Units Cost</v>
          </cell>
          <cell r="K1660" t="str">
            <v>USD</v>
          </cell>
          <cell r="L1660">
            <v>14.34</v>
          </cell>
        </row>
        <row r="1661">
          <cell r="A1661">
            <v>5420</v>
          </cell>
          <cell r="B1661" t="str">
            <v>KEN022</v>
          </cell>
          <cell r="C1661" t="str">
            <v>KE654</v>
          </cell>
          <cell r="D1661">
            <v>63</v>
          </cell>
          <cell r="F1661" t="str">
            <v>SDCP</v>
          </cell>
          <cell r="G1661">
            <v>100456</v>
          </cell>
          <cell r="H1661">
            <v>20070630</v>
          </cell>
          <cell r="I1661">
            <v>147.41</v>
          </cell>
          <cell r="J1661" t="str">
            <v>200607$SUPPORT Units Cost</v>
          </cell>
          <cell r="K1661" t="str">
            <v>USD</v>
          </cell>
          <cell r="L1661">
            <v>2.2200000000000002</v>
          </cell>
        </row>
        <row r="1662">
          <cell r="A1662">
            <v>5431</v>
          </cell>
          <cell r="B1662" t="str">
            <v>KEN022</v>
          </cell>
          <cell r="C1662" t="str">
            <v>KE654</v>
          </cell>
          <cell r="D1662">
            <v>60</v>
          </cell>
          <cell r="F1662" t="str">
            <v>SDCP</v>
          </cell>
          <cell r="G1662">
            <v>100456</v>
          </cell>
          <cell r="H1662">
            <v>20070630</v>
          </cell>
          <cell r="I1662">
            <v>16.68</v>
          </cell>
          <cell r="J1662" t="str">
            <v>070607$SUPPORT Units Cost</v>
          </cell>
          <cell r="K1662" t="str">
            <v>USD</v>
          </cell>
          <cell r="L1662">
            <v>0.25</v>
          </cell>
        </row>
        <row r="1663">
          <cell r="A1663">
            <v>5440</v>
          </cell>
          <cell r="B1663" t="str">
            <v>KEN022</v>
          </cell>
          <cell r="C1663" t="str">
            <v>KE654</v>
          </cell>
          <cell r="D1663">
            <v>60</v>
          </cell>
          <cell r="F1663" t="str">
            <v>SDCP</v>
          </cell>
          <cell r="G1663">
            <v>100456</v>
          </cell>
          <cell r="H1663">
            <v>20070630</v>
          </cell>
          <cell r="I1663">
            <v>4198.6899999999996</v>
          </cell>
          <cell r="J1663" t="str">
            <v>080607$SUPPORT Units Cost</v>
          </cell>
          <cell r="K1663" t="str">
            <v>USD</v>
          </cell>
          <cell r="L1663">
            <v>63.3</v>
          </cell>
        </row>
        <row r="1664">
          <cell r="A1664">
            <v>5450</v>
          </cell>
          <cell r="B1664" t="str">
            <v>KEN022</v>
          </cell>
          <cell r="C1664" t="str">
            <v>KE654</v>
          </cell>
          <cell r="D1664">
            <v>60</v>
          </cell>
          <cell r="F1664" t="str">
            <v>SDCP</v>
          </cell>
          <cell r="G1664">
            <v>100456</v>
          </cell>
          <cell r="H1664">
            <v>20070630</v>
          </cell>
          <cell r="I1664">
            <v>2098.6799999999998</v>
          </cell>
          <cell r="J1664" t="str">
            <v>080607$SUPPORT Units Cost</v>
          </cell>
          <cell r="K1664" t="str">
            <v>USD</v>
          </cell>
          <cell r="L1664">
            <v>31.64</v>
          </cell>
        </row>
        <row r="1665">
          <cell r="A1665">
            <v>5450</v>
          </cell>
          <cell r="B1665" t="str">
            <v>KEN022</v>
          </cell>
          <cell r="C1665" t="str">
            <v>KE654</v>
          </cell>
          <cell r="D1665">
            <v>63</v>
          </cell>
          <cell r="F1665" t="str">
            <v>SDCP</v>
          </cell>
          <cell r="G1665">
            <v>100456</v>
          </cell>
          <cell r="H1665">
            <v>20070630</v>
          </cell>
          <cell r="I1665">
            <v>656</v>
          </cell>
          <cell r="J1665" t="str">
            <v>080607$SUPPORT Units Cost</v>
          </cell>
          <cell r="K1665" t="str">
            <v>USD</v>
          </cell>
          <cell r="L1665">
            <v>9.89</v>
          </cell>
        </row>
        <row r="1666">
          <cell r="A1666">
            <v>5500</v>
          </cell>
          <cell r="B1666" t="str">
            <v>KEN022</v>
          </cell>
          <cell r="C1666" t="str">
            <v>KE654</v>
          </cell>
          <cell r="D1666">
            <v>63</v>
          </cell>
          <cell r="F1666" t="str">
            <v>SDCP</v>
          </cell>
          <cell r="G1666">
            <v>100456</v>
          </cell>
          <cell r="H1666">
            <v>20070630</v>
          </cell>
          <cell r="I1666">
            <v>18868.62</v>
          </cell>
          <cell r="J1666" t="str">
            <v>260607$SUPPORT Units Cost</v>
          </cell>
          <cell r="K1666" t="str">
            <v>USD</v>
          </cell>
          <cell r="L1666">
            <v>285.24</v>
          </cell>
        </row>
        <row r="1667">
          <cell r="A1667">
            <v>5520</v>
          </cell>
          <cell r="B1667" t="str">
            <v>KEN022</v>
          </cell>
          <cell r="C1667" t="str">
            <v>KE654</v>
          </cell>
          <cell r="D1667">
            <v>60</v>
          </cell>
          <cell r="F1667" t="str">
            <v>SDCP</v>
          </cell>
          <cell r="G1667">
            <v>100456</v>
          </cell>
          <cell r="H1667">
            <v>20070630</v>
          </cell>
          <cell r="I1667">
            <v>2525.67</v>
          </cell>
          <cell r="J1667" t="str">
            <v>240607$SUPPORT Units Cost</v>
          </cell>
          <cell r="K1667" t="str">
            <v>USD</v>
          </cell>
          <cell r="L1667">
            <v>37.979999999999997</v>
          </cell>
        </row>
        <row r="1668">
          <cell r="A1668">
            <v>5520</v>
          </cell>
          <cell r="B1668" t="str">
            <v>KEN022</v>
          </cell>
          <cell r="C1668" t="str">
            <v>KE654</v>
          </cell>
          <cell r="D1668">
            <v>63</v>
          </cell>
          <cell r="F1668" t="str">
            <v>SDCP</v>
          </cell>
          <cell r="G1668">
            <v>100456</v>
          </cell>
          <cell r="H1668">
            <v>20070630</v>
          </cell>
          <cell r="I1668">
            <v>6507.64</v>
          </cell>
          <cell r="J1668" t="str">
            <v>090607$SUPPORT Units Cost</v>
          </cell>
          <cell r="K1668" t="str">
            <v>USD</v>
          </cell>
          <cell r="L1668">
            <v>98.11</v>
          </cell>
        </row>
        <row r="1669">
          <cell r="A1669">
            <v>5520</v>
          </cell>
          <cell r="B1669" t="str">
            <v>KEN022</v>
          </cell>
          <cell r="C1669" t="str">
            <v>KE654</v>
          </cell>
          <cell r="D1669">
            <v>63</v>
          </cell>
          <cell r="F1669" t="str">
            <v>SDCP</v>
          </cell>
          <cell r="G1669">
            <v>100456</v>
          </cell>
          <cell r="H1669">
            <v>20070630</v>
          </cell>
          <cell r="I1669">
            <v>1608.04</v>
          </cell>
          <cell r="J1669" t="str">
            <v>290607$SUPPORT Units Cost</v>
          </cell>
          <cell r="K1669" t="str">
            <v>USD</v>
          </cell>
          <cell r="L1669">
            <v>24.32</v>
          </cell>
        </row>
        <row r="1670">
          <cell r="A1670">
            <v>5520</v>
          </cell>
          <cell r="B1670" t="str">
            <v>KEN022</v>
          </cell>
          <cell r="C1670" t="str">
            <v>KE654</v>
          </cell>
          <cell r="D1670">
            <v>63</v>
          </cell>
          <cell r="F1670" t="str">
            <v>SDCP</v>
          </cell>
          <cell r="G1670">
            <v>100456</v>
          </cell>
          <cell r="H1670">
            <v>20070630</v>
          </cell>
          <cell r="I1670">
            <v>1902.27</v>
          </cell>
          <cell r="J1670" t="str">
            <v>290607$SUPPORT Units Cost</v>
          </cell>
          <cell r="K1670" t="str">
            <v>USD</v>
          </cell>
          <cell r="L1670">
            <v>28.77</v>
          </cell>
        </row>
        <row r="1671">
          <cell r="A1671">
            <v>5520</v>
          </cell>
          <cell r="B1671" t="str">
            <v>KEN022</v>
          </cell>
          <cell r="C1671" t="str">
            <v>KE654</v>
          </cell>
          <cell r="D1671">
            <v>63</v>
          </cell>
          <cell r="F1671" t="str">
            <v>SDCP</v>
          </cell>
          <cell r="G1671">
            <v>100456</v>
          </cell>
          <cell r="H1671">
            <v>20070630</v>
          </cell>
          <cell r="I1671">
            <v>486.91</v>
          </cell>
          <cell r="J1671" t="str">
            <v>070607$SUPPORT Units Cost</v>
          </cell>
          <cell r="K1671" t="str">
            <v>USD</v>
          </cell>
          <cell r="L1671">
            <v>7.3</v>
          </cell>
        </row>
        <row r="1672">
          <cell r="A1672">
            <v>5520</v>
          </cell>
          <cell r="B1672" t="str">
            <v>KEN022</v>
          </cell>
          <cell r="C1672" t="str">
            <v>KE654</v>
          </cell>
          <cell r="D1672">
            <v>63</v>
          </cell>
          <cell r="F1672" t="str">
            <v>SDCP</v>
          </cell>
          <cell r="G1672">
            <v>100456</v>
          </cell>
          <cell r="H1672">
            <v>20070630</v>
          </cell>
          <cell r="I1672">
            <v>655.91</v>
          </cell>
          <cell r="J1672" t="str">
            <v>290607$SUPPORT Units Cost</v>
          </cell>
          <cell r="K1672" t="str">
            <v>USD</v>
          </cell>
          <cell r="L1672">
            <v>9.92</v>
          </cell>
        </row>
        <row r="1673">
          <cell r="A1673">
            <v>5520</v>
          </cell>
          <cell r="B1673" t="str">
            <v>KEN022</v>
          </cell>
          <cell r="C1673" t="str">
            <v>KE654</v>
          </cell>
          <cell r="D1673">
            <v>63</v>
          </cell>
          <cell r="F1673" t="str">
            <v>SDCP</v>
          </cell>
          <cell r="G1673">
            <v>100456</v>
          </cell>
          <cell r="H1673">
            <v>20070630</v>
          </cell>
          <cell r="I1673">
            <v>434.41</v>
          </cell>
          <cell r="J1673" t="str">
            <v>290607$SUPPORT Units Cost</v>
          </cell>
          <cell r="K1673" t="str">
            <v>USD</v>
          </cell>
          <cell r="L1673">
            <v>6.57</v>
          </cell>
        </row>
        <row r="1674">
          <cell r="A1674">
            <v>5520</v>
          </cell>
          <cell r="B1674" t="str">
            <v>KEN022</v>
          </cell>
          <cell r="C1674" t="str">
            <v>KE654</v>
          </cell>
          <cell r="D1674">
            <v>63</v>
          </cell>
          <cell r="F1674" t="str">
            <v>SDCP</v>
          </cell>
          <cell r="G1674">
            <v>100456</v>
          </cell>
          <cell r="H1674">
            <v>20070630</v>
          </cell>
          <cell r="I1674">
            <v>491.93</v>
          </cell>
          <cell r="J1674" t="str">
            <v>290607$SUPPORT Units Cost</v>
          </cell>
          <cell r="K1674" t="str">
            <v>USD</v>
          </cell>
          <cell r="L1674">
            <v>7.44</v>
          </cell>
        </row>
        <row r="1675">
          <cell r="A1675">
            <v>5530</v>
          </cell>
          <cell r="B1675" t="str">
            <v>KEN022</v>
          </cell>
          <cell r="C1675" t="str">
            <v>KE654</v>
          </cell>
          <cell r="D1675">
            <v>63</v>
          </cell>
          <cell r="F1675" t="str">
            <v>SDCP</v>
          </cell>
          <cell r="G1675">
            <v>100456</v>
          </cell>
          <cell r="H1675">
            <v>20070630</v>
          </cell>
          <cell r="I1675">
            <v>2283.21</v>
          </cell>
          <cell r="J1675" t="str">
            <v>160607$SUPPORT Units Cost</v>
          </cell>
          <cell r="K1675" t="str">
            <v>USD</v>
          </cell>
          <cell r="L1675">
            <v>34.5</v>
          </cell>
        </row>
        <row r="1676">
          <cell r="A1676">
            <v>5530</v>
          </cell>
          <cell r="B1676" t="str">
            <v>KEN022</v>
          </cell>
          <cell r="C1676" t="str">
            <v>KE654</v>
          </cell>
          <cell r="D1676">
            <v>63</v>
          </cell>
          <cell r="F1676" t="str">
            <v>SDCP</v>
          </cell>
          <cell r="G1676">
            <v>100456</v>
          </cell>
          <cell r="H1676">
            <v>20070630</v>
          </cell>
          <cell r="I1676">
            <v>1426.84</v>
          </cell>
          <cell r="J1676" t="str">
            <v>160607$SUPPORT Units Cost</v>
          </cell>
          <cell r="K1676" t="str">
            <v>USD</v>
          </cell>
          <cell r="L1676">
            <v>21.56</v>
          </cell>
        </row>
        <row r="1677">
          <cell r="A1677">
            <v>5530</v>
          </cell>
          <cell r="B1677" t="str">
            <v>KEN022</v>
          </cell>
          <cell r="C1677" t="str">
            <v>KE654</v>
          </cell>
          <cell r="D1677">
            <v>63</v>
          </cell>
          <cell r="F1677" t="str">
            <v>SDCP</v>
          </cell>
          <cell r="G1677">
            <v>100456</v>
          </cell>
          <cell r="H1677">
            <v>20070630</v>
          </cell>
          <cell r="I1677">
            <v>2130.66</v>
          </cell>
          <cell r="J1677" t="str">
            <v>240607$SUPPORT Units Cost</v>
          </cell>
          <cell r="K1677" t="str">
            <v>USD</v>
          </cell>
          <cell r="L1677">
            <v>32.04</v>
          </cell>
        </row>
        <row r="1678">
          <cell r="A1678">
            <v>5530</v>
          </cell>
          <cell r="B1678" t="str">
            <v>KEN022</v>
          </cell>
          <cell r="C1678" t="str">
            <v>KE654</v>
          </cell>
          <cell r="D1678">
            <v>63</v>
          </cell>
          <cell r="F1678" t="str">
            <v>SDCP</v>
          </cell>
          <cell r="G1678">
            <v>100456</v>
          </cell>
          <cell r="H1678">
            <v>20070630</v>
          </cell>
          <cell r="I1678">
            <v>17274.04</v>
          </cell>
          <cell r="J1678" t="str">
            <v>240607$SUPPORT Units Cost</v>
          </cell>
          <cell r="K1678" t="str">
            <v>USD</v>
          </cell>
          <cell r="L1678">
            <v>259.76</v>
          </cell>
        </row>
        <row r="1679">
          <cell r="A1679">
            <v>5530</v>
          </cell>
          <cell r="B1679" t="str">
            <v>KEN022</v>
          </cell>
          <cell r="C1679" t="str">
            <v>KE654</v>
          </cell>
          <cell r="D1679">
            <v>63</v>
          </cell>
          <cell r="F1679" t="str">
            <v>SDCP</v>
          </cell>
          <cell r="G1679">
            <v>100456</v>
          </cell>
          <cell r="H1679">
            <v>20070630</v>
          </cell>
          <cell r="I1679">
            <v>8637.02</v>
          </cell>
          <cell r="J1679" t="str">
            <v>240607$SUPPORT Units Cost</v>
          </cell>
          <cell r="K1679" t="str">
            <v>USD</v>
          </cell>
          <cell r="L1679">
            <v>129.88</v>
          </cell>
        </row>
        <row r="1680">
          <cell r="A1680">
            <v>5530</v>
          </cell>
          <cell r="B1680" t="str">
            <v>KEN022</v>
          </cell>
          <cell r="C1680" t="str">
            <v>KE654</v>
          </cell>
          <cell r="D1680">
            <v>63</v>
          </cell>
          <cell r="F1680" t="str">
            <v>SDCP</v>
          </cell>
          <cell r="G1680">
            <v>100456</v>
          </cell>
          <cell r="H1680">
            <v>20070630</v>
          </cell>
          <cell r="I1680">
            <v>9183.23</v>
          </cell>
          <cell r="J1680" t="str">
            <v>250607$SUPPORT Units Cost</v>
          </cell>
          <cell r="K1680" t="str">
            <v>USD</v>
          </cell>
          <cell r="L1680">
            <v>137.99</v>
          </cell>
        </row>
        <row r="1681">
          <cell r="A1681">
            <v>5530</v>
          </cell>
          <cell r="B1681" t="str">
            <v>KEN022</v>
          </cell>
          <cell r="C1681" t="str">
            <v>KE654</v>
          </cell>
          <cell r="D1681">
            <v>63</v>
          </cell>
          <cell r="F1681" t="str">
            <v>SDCP</v>
          </cell>
          <cell r="G1681">
            <v>100456</v>
          </cell>
          <cell r="H1681">
            <v>20070630</v>
          </cell>
          <cell r="I1681">
            <v>8050.11</v>
          </cell>
          <cell r="J1681" t="str">
            <v>290607$SUPPORT Units Cost</v>
          </cell>
          <cell r="K1681" t="str">
            <v>USD</v>
          </cell>
          <cell r="L1681">
            <v>121.75</v>
          </cell>
        </row>
        <row r="1682">
          <cell r="A1682">
            <v>5530</v>
          </cell>
          <cell r="B1682" t="str">
            <v>KEN022</v>
          </cell>
          <cell r="C1682" t="str">
            <v>KE654</v>
          </cell>
          <cell r="D1682">
            <v>63</v>
          </cell>
          <cell r="F1682" t="str">
            <v>SDCP</v>
          </cell>
          <cell r="G1682">
            <v>100456</v>
          </cell>
          <cell r="H1682">
            <v>20070630</v>
          </cell>
          <cell r="I1682">
            <v>259.19</v>
          </cell>
          <cell r="J1682" t="str">
            <v>290607$SUPPORT Units Cost</v>
          </cell>
          <cell r="K1682" t="str">
            <v>USD</v>
          </cell>
          <cell r="L1682">
            <v>3.92</v>
          </cell>
        </row>
        <row r="1683">
          <cell r="A1683">
            <v>5540</v>
          </cell>
          <cell r="B1683" t="str">
            <v>KEN022</v>
          </cell>
          <cell r="C1683" t="str">
            <v>KE654</v>
          </cell>
          <cell r="D1683">
            <v>63</v>
          </cell>
          <cell r="F1683" t="str">
            <v>SDCP</v>
          </cell>
          <cell r="G1683">
            <v>100456</v>
          </cell>
          <cell r="H1683">
            <v>20070630</v>
          </cell>
          <cell r="I1683">
            <v>166228.95000000001</v>
          </cell>
          <cell r="J1683" t="str">
            <v>290607$SUPPORT Units Cost</v>
          </cell>
          <cell r="K1683" t="str">
            <v>USD</v>
          </cell>
          <cell r="L1683">
            <v>2514.0500000000002</v>
          </cell>
        </row>
        <row r="1684">
          <cell r="A1684">
            <v>5550</v>
          </cell>
          <cell r="B1684" t="str">
            <v>KEN022</v>
          </cell>
          <cell r="C1684" t="str">
            <v>KE654</v>
          </cell>
          <cell r="D1684">
            <v>60</v>
          </cell>
          <cell r="F1684" t="str">
            <v>SDCP</v>
          </cell>
          <cell r="G1684">
            <v>100456</v>
          </cell>
          <cell r="H1684">
            <v>20070630</v>
          </cell>
          <cell r="I1684">
            <v>369.95</v>
          </cell>
          <cell r="J1684" t="str">
            <v>160607$SUPPORT Units Cost</v>
          </cell>
          <cell r="K1684" t="str">
            <v>USD</v>
          </cell>
          <cell r="L1684">
            <v>5.59</v>
          </cell>
        </row>
        <row r="1685">
          <cell r="A1685">
            <v>5550</v>
          </cell>
          <cell r="B1685" t="str">
            <v>KEN022</v>
          </cell>
          <cell r="C1685" t="str">
            <v>KE654</v>
          </cell>
          <cell r="D1685">
            <v>60</v>
          </cell>
          <cell r="F1685" t="str">
            <v>SDCP</v>
          </cell>
          <cell r="G1685">
            <v>100456</v>
          </cell>
          <cell r="H1685">
            <v>20070630</v>
          </cell>
          <cell r="I1685">
            <v>199.86</v>
          </cell>
          <cell r="J1685" t="str">
            <v>160607$SUPPORT Units Cost</v>
          </cell>
          <cell r="K1685" t="str">
            <v>USD</v>
          </cell>
          <cell r="L1685">
            <v>3.02</v>
          </cell>
        </row>
        <row r="1686">
          <cell r="A1686">
            <v>5550</v>
          </cell>
          <cell r="B1686" t="str">
            <v>KEN022</v>
          </cell>
          <cell r="C1686" t="str">
            <v>KE654</v>
          </cell>
          <cell r="D1686">
            <v>60</v>
          </cell>
          <cell r="F1686" t="str">
            <v>SDCP</v>
          </cell>
          <cell r="G1686">
            <v>100456</v>
          </cell>
          <cell r="H1686">
            <v>20070630</v>
          </cell>
          <cell r="I1686">
            <v>41.03</v>
          </cell>
          <cell r="J1686" t="str">
            <v>160607$SUPPORT Units Cost</v>
          </cell>
          <cell r="K1686" t="str">
            <v>USD</v>
          </cell>
          <cell r="L1686">
            <v>0.62</v>
          </cell>
        </row>
        <row r="1687">
          <cell r="A1687">
            <v>5550</v>
          </cell>
          <cell r="B1687" t="str">
            <v>KEN022</v>
          </cell>
          <cell r="C1687" t="str">
            <v>KE654</v>
          </cell>
          <cell r="D1687">
            <v>60</v>
          </cell>
          <cell r="F1687" t="str">
            <v>SDCP</v>
          </cell>
          <cell r="G1687">
            <v>100456</v>
          </cell>
          <cell r="H1687">
            <v>20070630</v>
          </cell>
          <cell r="I1687">
            <v>1521.52</v>
          </cell>
          <cell r="J1687" t="str">
            <v>220607$SUPPORT Units Cost</v>
          </cell>
          <cell r="K1687" t="str">
            <v>USD</v>
          </cell>
          <cell r="L1687">
            <v>22.88</v>
          </cell>
        </row>
        <row r="1688">
          <cell r="A1688">
            <v>5550</v>
          </cell>
          <cell r="B1688" t="str">
            <v>KEN022</v>
          </cell>
          <cell r="C1688" t="str">
            <v>KE654</v>
          </cell>
          <cell r="D1688">
            <v>60</v>
          </cell>
          <cell r="F1688" t="str">
            <v>SDCP</v>
          </cell>
          <cell r="G1688">
            <v>100456</v>
          </cell>
          <cell r="H1688">
            <v>20070630</v>
          </cell>
          <cell r="I1688">
            <v>4564.92</v>
          </cell>
          <cell r="J1688" t="str">
            <v>290607$SUPPORT Units Cost</v>
          </cell>
          <cell r="K1688" t="str">
            <v>USD</v>
          </cell>
          <cell r="L1688">
            <v>69.040000000000006</v>
          </cell>
        </row>
        <row r="1689">
          <cell r="A1689">
            <v>5550</v>
          </cell>
          <cell r="B1689" t="str">
            <v>KEN022</v>
          </cell>
          <cell r="C1689" t="str">
            <v>KE654</v>
          </cell>
          <cell r="D1689">
            <v>60</v>
          </cell>
          <cell r="F1689" t="str">
            <v>SDCP</v>
          </cell>
          <cell r="G1689">
            <v>100456</v>
          </cell>
          <cell r="H1689">
            <v>20070630</v>
          </cell>
          <cell r="I1689">
            <v>605</v>
          </cell>
          <cell r="J1689" t="str">
            <v>290607$SUPPORT Units Cost</v>
          </cell>
          <cell r="K1689" t="str">
            <v>USD</v>
          </cell>
          <cell r="L1689">
            <v>9.15</v>
          </cell>
        </row>
        <row r="1690">
          <cell r="A1690">
            <v>5550</v>
          </cell>
          <cell r="B1690" t="str">
            <v>KEN022</v>
          </cell>
          <cell r="C1690" t="str">
            <v>KE654</v>
          </cell>
          <cell r="D1690">
            <v>60</v>
          </cell>
          <cell r="F1690" t="str">
            <v>SDCP</v>
          </cell>
          <cell r="G1690">
            <v>100456</v>
          </cell>
          <cell r="H1690">
            <v>20070630</v>
          </cell>
          <cell r="I1690">
            <v>243.32</v>
          </cell>
          <cell r="J1690" t="str">
            <v>290607$SUPPORT Units Cost</v>
          </cell>
          <cell r="K1690" t="str">
            <v>USD</v>
          </cell>
          <cell r="L1690">
            <v>3.68</v>
          </cell>
        </row>
        <row r="1691">
          <cell r="A1691">
            <v>5550</v>
          </cell>
          <cell r="B1691" t="str">
            <v>KEN022</v>
          </cell>
          <cell r="C1691" t="str">
            <v>KE654</v>
          </cell>
          <cell r="D1691">
            <v>60</v>
          </cell>
          <cell r="F1691" t="str">
            <v>SDCP</v>
          </cell>
          <cell r="G1691">
            <v>100456</v>
          </cell>
          <cell r="H1691">
            <v>20070630</v>
          </cell>
          <cell r="I1691">
            <v>40.99</v>
          </cell>
          <cell r="J1691" t="str">
            <v>290607$SUPPORT Units Cost</v>
          </cell>
          <cell r="K1691" t="str">
            <v>USD</v>
          </cell>
          <cell r="L1691">
            <v>0.62</v>
          </cell>
        </row>
        <row r="1692">
          <cell r="A1692">
            <v>5550</v>
          </cell>
          <cell r="B1692" t="str">
            <v>KEN022</v>
          </cell>
          <cell r="C1692" t="str">
            <v>KE654</v>
          </cell>
          <cell r="D1692">
            <v>60</v>
          </cell>
          <cell r="F1692" t="str">
            <v>SDCP</v>
          </cell>
          <cell r="G1692">
            <v>100456</v>
          </cell>
          <cell r="H1692">
            <v>20070630</v>
          </cell>
          <cell r="I1692">
            <v>408.62</v>
          </cell>
          <cell r="J1692" t="str">
            <v>290607$SUPPORT Units Cost</v>
          </cell>
          <cell r="K1692" t="str">
            <v>USD</v>
          </cell>
          <cell r="L1692">
            <v>6.18</v>
          </cell>
        </row>
        <row r="1693">
          <cell r="A1693">
            <v>5550</v>
          </cell>
          <cell r="B1693" t="str">
            <v>KEN022</v>
          </cell>
          <cell r="C1693" t="str">
            <v>KE654</v>
          </cell>
          <cell r="D1693">
            <v>60</v>
          </cell>
          <cell r="F1693" t="str">
            <v>SDCP</v>
          </cell>
          <cell r="G1693">
            <v>100456</v>
          </cell>
          <cell r="H1693">
            <v>20070630</v>
          </cell>
          <cell r="I1693">
            <v>172.57</v>
          </cell>
          <cell r="J1693" t="str">
            <v>290607$SUPPORT Units Cost</v>
          </cell>
          <cell r="K1693" t="str">
            <v>USD</v>
          </cell>
          <cell r="L1693">
            <v>2.61</v>
          </cell>
        </row>
        <row r="1694">
          <cell r="A1694">
            <v>5550</v>
          </cell>
          <cell r="B1694" t="str">
            <v>KEN022</v>
          </cell>
          <cell r="C1694" t="str">
            <v>KE654</v>
          </cell>
          <cell r="D1694">
            <v>60</v>
          </cell>
          <cell r="F1694" t="str">
            <v>SDCP</v>
          </cell>
          <cell r="G1694">
            <v>100456</v>
          </cell>
          <cell r="H1694">
            <v>20070630</v>
          </cell>
          <cell r="I1694">
            <v>129.6</v>
          </cell>
          <cell r="J1694" t="str">
            <v>290607$SUPPORT Units Cost</v>
          </cell>
          <cell r="K1694" t="str">
            <v>USD</v>
          </cell>
          <cell r="L1694">
            <v>1.96</v>
          </cell>
        </row>
        <row r="1695">
          <cell r="A1695">
            <v>5550</v>
          </cell>
          <cell r="B1695" t="str">
            <v>KEN022</v>
          </cell>
          <cell r="C1695" t="str">
            <v>KE654</v>
          </cell>
          <cell r="D1695">
            <v>60</v>
          </cell>
          <cell r="F1695" t="str">
            <v>SDCP</v>
          </cell>
          <cell r="G1695">
            <v>100456</v>
          </cell>
          <cell r="H1695">
            <v>20070630</v>
          </cell>
          <cell r="I1695">
            <v>699.55</v>
          </cell>
          <cell r="J1695" t="str">
            <v>290607$SUPPORT Units Cost</v>
          </cell>
          <cell r="K1695" t="str">
            <v>USD</v>
          </cell>
          <cell r="L1695">
            <v>10.58</v>
          </cell>
        </row>
        <row r="1696">
          <cell r="A1696">
            <v>5550</v>
          </cell>
          <cell r="B1696" t="str">
            <v>KEN022</v>
          </cell>
          <cell r="C1696" t="str">
            <v>KE654</v>
          </cell>
          <cell r="D1696">
            <v>60</v>
          </cell>
          <cell r="F1696" t="str">
            <v>SDCP</v>
          </cell>
          <cell r="G1696">
            <v>100456</v>
          </cell>
          <cell r="H1696">
            <v>20070630</v>
          </cell>
          <cell r="I1696">
            <v>869.18</v>
          </cell>
          <cell r="J1696" t="str">
            <v>180607$SUPPORT Units Cost</v>
          </cell>
          <cell r="K1696" t="str">
            <v>USD</v>
          </cell>
          <cell r="L1696">
            <v>13.09</v>
          </cell>
        </row>
        <row r="1697">
          <cell r="A1697">
            <v>5550</v>
          </cell>
          <cell r="B1697" t="str">
            <v>KEN022</v>
          </cell>
          <cell r="C1697" t="str">
            <v>KE654</v>
          </cell>
          <cell r="D1697">
            <v>60</v>
          </cell>
          <cell r="F1697" t="str">
            <v>SDCP</v>
          </cell>
          <cell r="G1697">
            <v>100456</v>
          </cell>
          <cell r="H1697">
            <v>20070630</v>
          </cell>
          <cell r="I1697">
            <v>376.49</v>
          </cell>
          <cell r="J1697" t="str">
            <v>200607$SUPPORT Units Cost</v>
          </cell>
          <cell r="K1697" t="str">
            <v>USD</v>
          </cell>
          <cell r="L1697">
            <v>5.67</v>
          </cell>
        </row>
        <row r="1698">
          <cell r="A1698">
            <v>5550</v>
          </cell>
          <cell r="B1698" t="str">
            <v>KEN022</v>
          </cell>
          <cell r="C1698" t="str">
            <v>KE654</v>
          </cell>
          <cell r="D1698">
            <v>60</v>
          </cell>
          <cell r="F1698" t="str">
            <v>SDCP</v>
          </cell>
          <cell r="G1698">
            <v>100456</v>
          </cell>
          <cell r="H1698">
            <v>20070630</v>
          </cell>
          <cell r="I1698">
            <v>268.92</v>
          </cell>
          <cell r="J1698" t="str">
            <v>200607$SUPPORT Units Cost</v>
          </cell>
          <cell r="K1698" t="str">
            <v>USD</v>
          </cell>
          <cell r="L1698">
            <v>4.05</v>
          </cell>
        </row>
        <row r="1699">
          <cell r="A1699">
            <v>5550</v>
          </cell>
          <cell r="B1699" t="str">
            <v>KEN022</v>
          </cell>
          <cell r="C1699" t="str">
            <v>KE654</v>
          </cell>
          <cell r="D1699">
            <v>60</v>
          </cell>
          <cell r="F1699" t="str">
            <v>SDCP</v>
          </cell>
          <cell r="G1699">
            <v>100456</v>
          </cell>
          <cell r="H1699">
            <v>20070630</v>
          </cell>
          <cell r="I1699">
            <v>94.95</v>
          </cell>
          <cell r="J1699" t="str">
            <v>200607$SUPPORT Units Cost</v>
          </cell>
          <cell r="K1699" t="str">
            <v>USD</v>
          </cell>
          <cell r="L1699">
            <v>1.43</v>
          </cell>
        </row>
        <row r="1700">
          <cell r="A1700">
            <v>5550</v>
          </cell>
          <cell r="B1700" t="str">
            <v>KEN022</v>
          </cell>
          <cell r="C1700" t="str">
            <v>KE654</v>
          </cell>
          <cell r="D1700">
            <v>60</v>
          </cell>
          <cell r="F1700" t="str">
            <v>SDCP</v>
          </cell>
          <cell r="G1700">
            <v>100456</v>
          </cell>
          <cell r="H1700">
            <v>20070630</v>
          </cell>
          <cell r="I1700">
            <v>357.23</v>
          </cell>
          <cell r="J1700" t="str">
            <v>200607$SUPPORT Units Cost</v>
          </cell>
          <cell r="K1700" t="str">
            <v>USD</v>
          </cell>
          <cell r="L1700">
            <v>5.38</v>
          </cell>
        </row>
        <row r="1701">
          <cell r="A1701">
            <v>5550</v>
          </cell>
          <cell r="B1701" t="str">
            <v>KEN022</v>
          </cell>
          <cell r="C1701" t="str">
            <v>KE654</v>
          </cell>
          <cell r="D1701">
            <v>60</v>
          </cell>
          <cell r="F1701" t="str">
            <v>SDCP</v>
          </cell>
          <cell r="G1701">
            <v>100456</v>
          </cell>
          <cell r="H1701">
            <v>20070630</v>
          </cell>
          <cell r="I1701">
            <v>2460.3200000000002</v>
          </cell>
          <cell r="J1701" t="str">
            <v>290607$SUPPORT Units Cost</v>
          </cell>
          <cell r="K1701" t="str">
            <v>USD</v>
          </cell>
          <cell r="L1701">
            <v>37.21</v>
          </cell>
        </row>
        <row r="1702">
          <cell r="A1702">
            <v>5550</v>
          </cell>
          <cell r="B1702" t="str">
            <v>KEN022</v>
          </cell>
          <cell r="C1702" t="str">
            <v>KE654</v>
          </cell>
          <cell r="D1702">
            <v>62</v>
          </cell>
          <cell r="F1702" t="str">
            <v>SDCP</v>
          </cell>
          <cell r="G1702">
            <v>100456</v>
          </cell>
          <cell r="H1702">
            <v>20070630</v>
          </cell>
          <cell r="I1702">
            <v>416.56</v>
          </cell>
          <cell r="J1702" t="str">
            <v>290607$SUPPORT Units Cost</v>
          </cell>
          <cell r="K1702" t="str">
            <v>USD</v>
          </cell>
          <cell r="L1702">
            <v>6.3</v>
          </cell>
        </row>
        <row r="1703">
          <cell r="A1703">
            <v>5550</v>
          </cell>
          <cell r="B1703" t="str">
            <v>KEN022</v>
          </cell>
          <cell r="C1703" t="str">
            <v>KE654</v>
          </cell>
          <cell r="D1703">
            <v>62</v>
          </cell>
          <cell r="F1703" t="str">
            <v>SDCP</v>
          </cell>
          <cell r="G1703">
            <v>100456</v>
          </cell>
          <cell r="H1703">
            <v>20070630</v>
          </cell>
          <cell r="I1703">
            <v>307.43</v>
          </cell>
          <cell r="J1703" t="str">
            <v>200607$SUPPORT Units Cost</v>
          </cell>
          <cell r="K1703" t="str">
            <v>USD</v>
          </cell>
          <cell r="L1703">
            <v>4.63</v>
          </cell>
        </row>
        <row r="1704">
          <cell r="A1704">
            <v>5550</v>
          </cell>
          <cell r="B1704" t="str">
            <v>KEN022</v>
          </cell>
          <cell r="C1704" t="str">
            <v>KE654</v>
          </cell>
          <cell r="D1704">
            <v>63</v>
          </cell>
          <cell r="F1704" t="str">
            <v>SDCP</v>
          </cell>
          <cell r="G1704">
            <v>100456</v>
          </cell>
          <cell r="H1704">
            <v>20070630</v>
          </cell>
          <cell r="I1704">
            <v>4432.74</v>
          </cell>
          <cell r="J1704" t="str">
            <v>160607$SUPPORT Units Cost</v>
          </cell>
          <cell r="K1704" t="str">
            <v>USD</v>
          </cell>
          <cell r="L1704">
            <v>66.98</v>
          </cell>
        </row>
        <row r="1705">
          <cell r="A1705">
            <v>5550</v>
          </cell>
          <cell r="B1705" t="str">
            <v>KEN022</v>
          </cell>
          <cell r="C1705" t="str">
            <v>KE654</v>
          </cell>
          <cell r="D1705">
            <v>63</v>
          </cell>
          <cell r="F1705" t="str">
            <v>SDCP</v>
          </cell>
          <cell r="G1705">
            <v>100456</v>
          </cell>
          <cell r="H1705">
            <v>20070630</v>
          </cell>
          <cell r="I1705">
            <v>7708.27</v>
          </cell>
          <cell r="J1705" t="str">
            <v>290607$SUPPORT Units Cost</v>
          </cell>
          <cell r="K1705" t="str">
            <v>USD</v>
          </cell>
          <cell r="L1705">
            <v>116.58</v>
          </cell>
        </row>
        <row r="1706">
          <cell r="A1706">
            <v>5550</v>
          </cell>
          <cell r="B1706" t="str">
            <v>KEN022</v>
          </cell>
          <cell r="C1706" t="str">
            <v>KE654</v>
          </cell>
          <cell r="D1706">
            <v>63</v>
          </cell>
          <cell r="F1706" t="str">
            <v>SDCP</v>
          </cell>
          <cell r="G1706">
            <v>100456</v>
          </cell>
          <cell r="H1706">
            <v>20070630</v>
          </cell>
          <cell r="I1706">
            <v>2714.23</v>
          </cell>
          <cell r="J1706" t="str">
            <v>290607$SUPPORT Units Cost</v>
          </cell>
          <cell r="K1706" t="str">
            <v>USD</v>
          </cell>
          <cell r="L1706">
            <v>41.05</v>
          </cell>
        </row>
        <row r="1707">
          <cell r="A1707">
            <v>5550</v>
          </cell>
          <cell r="B1707" t="str">
            <v>KEN022</v>
          </cell>
          <cell r="C1707" t="str">
            <v>KE654</v>
          </cell>
          <cell r="D1707">
            <v>63</v>
          </cell>
          <cell r="F1707" t="str">
            <v>SDCP</v>
          </cell>
          <cell r="G1707">
            <v>100456</v>
          </cell>
          <cell r="H1707">
            <v>20070630</v>
          </cell>
          <cell r="I1707">
            <v>11750.84</v>
          </cell>
          <cell r="J1707" t="str">
            <v>290607$SUPPORT Units Cost</v>
          </cell>
          <cell r="K1707" t="str">
            <v>USD</v>
          </cell>
          <cell r="L1707">
            <v>177.72</v>
          </cell>
        </row>
        <row r="1708">
          <cell r="A1708">
            <v>5550</v>
          </cell>
          <cell r="B1708" t="str">
            <v>KEN022</v>
          </cell>
          <cell r="C1708" t="str">
            <v>KE654</v>
          </cell>
          <cell r="D1708">
            <v>63</v>
          </cell>
          <cell r="F1708" t="str">
            <v>SDCP</v>
          </cell>
          <cell r="G1708">
            <v>100456</v>
          </cell>
          <cell r="H1708">
            <v>20070630</v>
          </cell>
          <cell r="I1708">
            <v>251.26</v>
          </cell>
          <cell r="J1708" t="str">
            <v>290607$SUPPORT Units Cost</v>
          </cell>
          <cell r="K1708" t="str">
            <v>USD</v>
          </cell>
          <cell r="L1708">
            <v>3.8</v>
          </cell>
        </row>
        <row r="1709">
          <cell r="A1709">
            <v>5550</v>
          </cell>
          <cell r="B1709" t="str">
            <v>KEN022</v>
          </cell>
          <cell r="C1709" t="str">
            <v>KE654</v>
          </cell>
          <cell r="D1709">
            <v>63</v>
          </cell>
          <cell r="F1709" t="str">
            <v>SDCP</v>
          </cell>
          <cell r="G1709">
            <v>100456</v>
          </cell>
          <cell r="H1709">
            <v>20070630</v>
          </cell>
          <cell r="I1709">
            <v>316.70999999999998</v>
          </cell>
          <cell r="J1709" t="str">
            <v>290607$SUPPORT Units Cost</v>
          </cell>
          <cell r="K1709" t="str">
            <v>USD</v>
          </cell>
          <cell r="L1709">
            <v>4.79</v>
          </cell>
        </row>
        <row r="1710">
          <cell r="A1710">
            <v>5550</v>
          </cell>
          <cell r="B1710" t="str">
            <v>KEN022</v>
          </cell>
          <cell r="C1710" t="str">
            <v>KE654</v>
          </cell>
          <cell r="D1710">
            <v>63</v>
          </cell>
          <cell r="F1710" t="str">
            <v>SDCP</v>
          </cell>
          <cell r="G1710">
            <v>100456</v>
          </cell>
          <cell r="H1710">
            <v>20070630</v>
          </cell>
          <cell r="I1710">
            <v>9655.2199999999993</v>
          </cell>
          <cell r="J1710" t="str">
            <v>200607$SUPPORT Units Cost</v>
          </cell>
          <cell r="K1710" t="str">
            <v>USD</v>
          </cell>
          <cell r="L1710">
            <v>145.41</v>
          </cell>
        </row>
        <row r="1711">
          <cell r="A1711">
            <v>5550</v>
          </cell>
          <cell r="B1711" t="str">
            <v>KEN022</v>
          </cell>
          <cell r="C1711" t="str">
            <v>KE654</v>
          </cell>
          <cell r="D1711">
            <v>63</v>
          </cell>
          <cell r="F1711" t="str">
            <v>SDCP</v>
          </cell>
          <cell r="G1711">
            <v>100456</v>
          </cell>
          <cell r="H1711">
            <v>20070630</v>
          </cell>
          <cell r="I1711">
            <v>207.83</v>
          </cell>
          <cell r="J1711" t="str">
            <v>200607$SUPPORT Units Cost</v>
          </cell>
          <cell r="K1711" t="str">
            <v>USD</v>
          </cell>
          <cell r="L1711">
            <v>3.13</v>
          </cell>
        </row>
        <row r="1712">
          <cell r="A1712">
            <v>5550</v>
          </cell>
          <cell r="B1712" t="str">
            <v>KEN022</v>
          </cell>
          <cell r="C1712" t="str">
            <v>KE654</v>
          </cell>
          <cell r="D1712">
            <v>63</v>
          </cell>
          <cell r="F1712" t="str">
            <v>SDCP</v>
          </cell>
          <cell r="G1712">
            <v>100456</v>
          </cell>
          <cell r="H1712">
            <v>20070630</v>
          </cell>
          <cell r="I1712">
            <v>272.89999999999998</v>
          </cell>
          <cell r="J1712" t="str">
            <v>200607$SUPPORT Units Cost</v>
          </cell>
          <cell r="K1712" t="str">
            <v>USD</v>
          </cell>
          <cell r="L1712">
            <v>4.1100000000000003</v>
          </cell>
        </row>
        <row r="1713">
          <cell r="A1713">
            <v>5550</v>
          </cell>
          <cell r="B1713" t="str">
            <v>KEN022</v>
          </cell>
          <cell r="C1713" t="str">
            <v>KE654</v>
          </cell>
          <cell r="D1713">
            <v>64</v>
          </cell>
          <cell r="F1713" t="str">
            <v>SDCP</v>
          </cell>
          <cell r="G1713">
            <v>100456</v>
          </cell>
          <cell r="H1713">
            <v>20070630</v>
          </cell>
          <cell r="I1713">
            <v>804.68</v>
          </cell>
          <cell r="J1713" t="str">
            <v>290607$SUPPORT Units Cost</v>
          </cell>
          <cell r="K1713" t="str">
            <v>USD</v>
          </cell>
          <cell r="L1713">
            <v>12.17</v>
          </cell>
        </row>
        <row r="1714">
          <cell r="A1714">
            <v>5550</v>
          </cell>
          <cell r="B1714" t="str">
            <v>KEN022</v>
          </cell>
          <cell r="C1714" t="str">
            <v>KE654</v>
          </cell>
          <cell r="D1714">
            <v>64</v>
          </cell>
          <cell r="F1714" t="str">
            <v>SDCP</v>
          </cell>
          <cell r="G1714">
            <v>100456</v>
          </cell>
          <cell r="H1714">
            <v>20070630</v>
          </cell>
          <cell r="I1714">
            <v>974.09</v>
          </cell>
          <cell r="J1714" t="str">
            <v>200607$SUPPORT Units Cost</v>
          </cell>
          <cell r="K1714" t="str">
            <v>USD</v>
          </cell>
          <cell r="L1714">
            <v>14.67</v>
          </cell>
        </row>
        <row r="1715">
          <cell r="A1715">
            <v>5550</v>
          </cell>
          <cell r="B1715" t="str">
            <v>KEN022</v>
          </cell>
          <cell r="C1715" t="str">
            <v>KE654</v>
          </cell>
          <cell r="D1715">
            <v>65</v>
          </cell>
          <cell r="F1715" t="str">
            <v>SDCP</v>
          </cell>
          <cell r="G1715">
            <v>100456</v>
          </cell>
          <cell r="H1715">
            <v>20070630</v>
          </cell>
          <cell r="I1715">
            <v>53.61</v>
          </cell>
          <cell r="J1715" t="str">
            <v>160607$SUPPORT Units Cost</v>
          </cell>
          <cell r="K1715" t="str">
            <v>USD</v>
          </cell>
          <cell r="L1715">
            <v>0.81</v>
          </cell>
        </row>
        <row r="1716">
          <cell r="A1716">
            <v>5550</v>
          </cell>
          <cell r="B1716" t="str">
            <v>KEN022</v>
          </cell>
          <cell r="C1716" t="str">
            <v>KE654</v>
          </cell>
          <cell r="D1716">
            <v>65</v>
          </cell>
          <cell r="F1716" t="str">
            <v>SDCP</v>
          </cell>
          <cell r="G1716">
            <v>100456</v>
          </cell>
          <cell r="H1716">
            <v>20070630</v>
          </cell>
          <cell r="I1716">
            <v>43.64</v>
          </cell>
          <cell r="J1716" t="str">
            <v>290607$SUPPORT Units Cost</v>
          </cell>
          <cell r="K1716" t="str">
            <v>USD</v>
          </cell>
          <cell r="L1716">
            <v>0.66</v>
          </cell>
        </row>
        <row r="1717">
          <cell r="A1717">
            <v>5550</v>
          </cell>
          <cell r="B1717" t="str">
            <v>KEN022</v>
          </cell>
          <cell r="C1717" t="str">
            <v>KE654</v>
          </cell>
          <cell r="D1717">
            <v>65</v>
          </cell>
          <cell r="F1717" t="str">
            <v>SDCP</v>
          </cell>
          <cell r="G1717">
            <v>100456</v>
          </cell>
          <cell r="H1717">
            <v>20070630</v>
          </cell>
          <cell r="I1717">
            <v>118.35</v>
          </cell>
          <cell r="J1717" t="str">
            <v>290607$SUPPORT Units Cost</v>
          </cell>
          <cell r="K1717" t="str">
            <v>USD</v>
          </cell>
          <cell r="L1717">
            <v>1.79</v>
          </cell>
        </row>
        <row r="1718">
          <cell r="A1718">
            <v>5550</v>
          </cell>
          <cell r="B1718" t="str">
            <v>KEN022</v>
          </cell>
          <cell r="C1718" t="str">
            <v>KE654</v>
          </cell>
          <cell r="D1718">
            <v>65</v>
          </cell>
          <cell r="F1718" t="str">
            <v>SDCP</v>
          </cell>
          <cell r="G1718">
            <v>100456</v>
          </cell>
          <cell r="H1718">
            <v>20070630</v>
          </cell>
          <cell r="I1718">
            <v>616.9</v>
          </cell>
          <cell r="J1718" t="str">
            <v>290607$SUPPORT Units Cost</v>
          </cell>
          <cell r="K1718" t="str">
            <v>USD</v>
          </cell>
          <cell r="L1718">
            <v>9.33</v>
          </cell>
        </row>
        <row r="1719">
          <cell r="A1719">
            <v>5550</v>
          </cell>
          <cell r="B1719" t="str">
            <v>KEN022</v>
          </cell>
          <cell r="C1719" t="str">
            <v>KE654</v>
          </cell>
          <cell r="D1719">
            <v>65</v>
          </cell>
          <cell r="F1719" t="str">
            <v>SDCP</v>
          </cell>
          <cell r="G1719">
            <v>100456</v>
          </cell>
          <cell r="H1719">
            <v>20070630</v>
          </cell>
          <cell r="I1719">
            <v>1902.27</v>
          </cell>
          <cell r="J1719" t="str">
            <v>290607$SUPPORT Units Cost</v>
          </cell>
          <cell r="K1719" t="str">
            <v>USD</v>
          </cell>
          <cell r="L1719">
            <v>28.77</v>
          </cell>
        </row>
        <row r="1720">
          <cell r="A1720">
            <v>5550</v>
          </cell>
          <cell r="B1720" t="str">
            <v>KEN022</v>
          </cell>
          <cell r="C1720" t="str">
            <v>KE654</v>
          </cell>
          <cell r="D1720">
            <v>65</v>
          </cell>
          <cell r="F1720" t="str">
            <v>SDCP</v>
          </cell>
          <cell r="G1720">
            <v>100456</v>
          </cell>
          <cell r="H1720">
            <v>20070630</v>
          </cell>
          <cell r="I1720">
            <v>169.32</v>
          </cell>
          <cell r="J1720" t="str">
            <v>200607$SUPPORT Units Cost</v>
          </cell>
          <cell r="K1720" t="str">
            <v>USD</v>
          </cell>
          <cell r="L1720">
            <v>2.5499999999999998</v>
          </cell>
        </row>
        <row r="1721">
          <cell r="A1721">
            <v>5550</v>
          </cell>
          <cell r="B1721" t="str">
            <v>KEN022</v>
          </cell>
          <cell r="C1721" t="str">
            <v>KE654</v>
          </cell>
          <cell r="D1721">
            <v>65</v>
          </cell>
          <cell r="F1721" t="str">
            <v>SDCP</v>
          </cell>
          <cell r="G1721">
            <v>100456</v>
          </cell>
          <cell r="H1721">
            <v>20070630</v>
          </cell>
          <cell r="I1721">
            <v>586.98</v>
          </cell>
          <cell r="J1721" t="str">
            <v>200607$SUPPORT Units Cost</v>
          </cell>
          <cell r="K1721" t="str">
            <v>USD</v>
          </cell>
          <cell r="L1721">
            <v>8.84</v>
          </cell>
        </row>
        <row r="1722">
          <cell r="A1722">
            <v>5550</v>
          </cell>
          <cell r="B1722" t="str">
            <v>KEN022</v>
          </cell>
          <cell r="C1722" t="str">
            <v>KE654</v>
          </cell>
          <cell r="D1722">
            <v>65</v>
          </cell>
          <cell r="F1722" t="str">
            <v>SDCP</v>
          </cell>
          <cell r="G1722">
            <v>100456</v>
          </cell>
          <cell r="H1722">
            <v>20070630</v>
          </cell>
          <cell r="I1722">
            <v>1902.36</v>
          </cell>
          <cell r="J1722" t="str">
            <v>200607$SUPPORT Units Cost</v>
          </cell>
          <cell r="K1722" t="str">
            <v>USD</v>
          </cell>
          <cell r="L1722">
            <v>28.65</v>
          </cell>
        </row>
        <row r="1723">
          <cell r="A1723">
            <v>5620</v>
          </cell>
          <cell r="B1723" t="str">
            <v>KEN022</v>
          </cell>
          <cell r="C1723" t="str">
            <v>KE654</v>
          </cell>
          <cell r="D1723">
            <v>62</v>
          </cell>
          <cell r="F1723" t="str">
            <v>SDCP</v>
          </cell>
          <cell r="G1723">
            <v>100456</v>
          </cell>
          <cell r="H1723">
            <v>20070630</v>
          </cell>
          <cell r="I1723">
            <v>1.32</v>
          </cell>
          <cell r="J1723" t="str">
            <v>290607$SUPPORT Units Cost</v>
          </cell>
          <cell r="K1723" t="str">
            <v>USD</v>
          </cell>
          <cell r="L1723">
            <v>0.02</v>
          </cell>
        </row>
        <row r="1724">
          <cell r="A1724">
            <v>5620</v>
          </cell>
          <cell r="B1724" t="str">
            <v>KEN022</v>
          </cell>
          <cell r="C1724" t="str">
            <v>KE654</v>
          </cell>
          <cell r="D1724">
            <v>62</v>
          </cell>
          <cell r="F1724" t="str">
            <v>SDCP</v>
          </cell>
          <cell r="G1724">
            <v>100456</v>
          </cell>
          <cell r="H1724">
            <v>20070630</v>
          </cell>
          <cell r="I1724">
            <v>16.53</v>
          </cell>
          <cell r="J1724" t="str">
            <v>290607$SUPPORT Units Cost</v>
          </cell>
          <cell r="K1724" t="str">
            <v>USD</v>
          </cell>
          <cell r="L1724">
            <v>0.25</v>
          </cell>
        </row>
        <row r="1725">
          <cell r="A1725">
            <v>5620</v>
          </cell>
          <cell r="B1725" t="str">
            <v>KEN022</v>
          </cell>
          <cell r="C1725" t="str">
            <v>KE654</v>
          </cell>
          <cell r="D1725">
            <v>62</v>
          </cell>
          <cell r="F1725" t="str">
            <v>SDCP</v>
          </cell>
          <cell r="G1725">
            <v>100456</v>
          </cell>
          <cell r="H1725">
            <v>20070630</v>
          </cell>
          <cell r="I1725">
            <v>-431.1</v>
          </cell>
          <cell r="J1725" t="str">
            <v>290607$SUPPORT Units Cost</v>
          </cell>
          <cell r="K1725" t="str">
            <v>USD</v>
          </cell>
          <cell r="L1725">
            <v>-6.52</v>
          </cell>
        </row>
        <row r="1726">
          <cell r="A1726">
            <v>5620</v>
          </cell>
          <cell r="B1726" t="str">
            <v>KEN022</v>
          </cell>
          <cell r="C1726" t="str">
            <v>KE654</v>
          </cell>
          <cell r="D1726">
            <v>62</v>
          </cell>
          <cell r="F1726" t="str">
            <v>SDCP</v>
          </cell>
          <cell r="G1726">
            <v>100456</v>
          </cell>
          <cell r="H1726">
            <v>20070630</v>
          </cell>
          <cell r="I1726">
            <v>2.64</v>
          </cell>
          <cell r="J1726" t="str">
            <v>290607$SUPPORT Units Cost</v>
          </cell>
          <cell r="K1726" t="str">
            <v>USD</v>
          </cell>
          <cell r="L1726">
            <v>0.04</v>
          </cell>
        </row>
        <row r="1727">
          <cell r="A1727">
            <v>5620</v>
          </cell>
          <cell r="B1727" t="str">
            <v>KEN022</v>
          </cell>
          <cell r="C1727" t="str">
            <v>KE654</v>
          </cell>
          <cell r="D1727">
            <v>62</v>
          </cell>
          <cell r="F1727" t="str">
            <v>SDCP</v>
          </cell>
          <cell r="G1727">
            <v>100456</v>
          </cell>
          <cell r="H1727">
            <v>20070630</v>
          </cell>
          <cell r="I1727">
            <v>1.32</v>
          </cell>
          <cell r="J1727" t="str">
            <v>290607$SUPPORT Units Cost</v>
          </cell>
          <cell r="K1727" t="str">
            <v>USD</v>
          </cell>
          <cell r="L1727">
            <v>0.02</v>
          </cell>
        </row>
        <row r="1728">
          <cell r="A1728">
            <v>5620</v>
          </cell>
          <cell r="B1728" t="str">
            <v>KEN022</v>
          </cell>
          <cell r="C1728" t="str">
            <v>KE654</v>
          </cell>
          <cell r="D1728">
            <v>62</v>
          </cell>
          <cell r="F1728" t="str">
            <v>SDCP</v>
          </cell>
          <cell r="G1728">
            <v>100456</v>
          </cell>
          <cell r="H1728">
            <v>20070630</v>
          </cell>
          <cell r="I1728">
            <v>16.53</v>
          </cell>
          <cell r="J1728" t="str">
            <v>290607$SUPPORT Units Cost</v>
          </cell>
          <cell r="K1728" t="str">
            <v>USD</v>
          </cell>
          <cell r="L1728">
            <v>0.25</v>
          </cell>
        </row>
        <row r="1729">
          <cell r="A1729">
            <v>5620</v>
          </cell>
          <cell r="B1729" t="str">
            <v>KEN022</v>
          </cell>
          <cell r="C1729" t="str">
            <v>KE654</v>
          </cell>
          <cell r="D1729">
            <v>62</v>
          </cell>
          <cell r="F1729" t="str">
            <v>SDCP</v>
          </cell>
          <cell r="G1729">
            <v>100456</v>
          </cell>
          <cell r="H1729">
            <v>20070630</v>
          </cell>
          <cell r="I1729">
            <v>16.53</v>
          </cell>
          <cell r="J1729" t="str">
            <v>290607$SUPPORT Units Cost</v>
          </cell>
          <cell r="K1729" t="str">
            <v>USD</v>
          </cell>
          <cell r="L1729">
            <v>0.25</v>
          </cell>
        </row>
        <row r="1730">
          <cell r="A1730">
            <v>5620</v>
          </cell>
          <cell r="B1730" t="str">
            <v>KEN022</v>
          </cell>
          <cell r="C1730" t="str">
            <v>KE654</v>
          </cell>
          <cell r="D1730">
            <v>62</v>
          </cell>
          <cell r="F1730" t="str">
            <v>SDCP</v>
          </cell>
          <cell r="G1730">
            <v>100456</v>
          </cell>
          <cell r="H1730">
            <v>20070630</v>
          </cell>
          <cell r="I1730">
            <v>1.32</v>
          </cell>
          <cell r="J1730" t="str">
            <v>290607$SUPPORT Units Cost</v>
          </cell>
          <cell r="K1730" t="str">
            <v>USD</v>
          </cell>
          <cell r="L1730">
            <v>0.02</v>
          </cell>
        </row>
        <row r="1731">
          <cell r="A1731">
            <v>5620</v>
          </cell>
          <cell r="B1731" t="str">
            <v>KEN022</v>
          </cell>
          <cell r="C1731" t="str">
            <v>KE654</v>
          </cell>
          <cell r="D1731">
            <v>62</v>
          </cell>
          <cell r="F1731" t="str">
            <v>SDCP</v>
          </cell>
          <cell r="G1731">
            <v>100456</v>
          </cell>
          <cell r="H1731">
            <v>20070630</v>
          </cell>
          <cell r="I1731">
            <v>16.53</v>
          </cell>
          <cell r="J1731" t="str">
            <v>290607$SUPPORT Units Cost</v>
          </cell>
          <cell r="K1731" t="str">
            <v>USD</v>
          </cell>
          <cell r="L1731">
            <v>0.25</v>
          </cell>
        </row>
        <row r="1732">
          <cell r="A1732">
            <v>5652</v>
          </cell>
          <cell r="B1732" t="str">
            <v>KEN022</v>
          </cell>
          <cell r="C1732" t="str">
            <v>KE654</v>
          </cell>
          <cell r="D1732">
            <v>63</v>
          </cell>
          <cell r="F1732" t="str">
            <v>SDCP</v>
          </cell>
          <cell r="G1732">
            <v>100456</v>
          </cell>
          <cell r="H1732">
            <v>20070630</v>
          </cell>
          <cell r="I1732">
            <v>4750.5</v>
          </cell>
          <cell r="J1732" t="str">
            <v>310706$SUPPORT Units Cost</v>
          </cell>
          <cell r="K1732" t="str">
            <v>USD</v>
          </cell>
          <cell r="L1732">
            <v>64.58</v>
          </cell>
        </row>
        <row r="1733">
          <cell r="A1733">
            <v>5654</v>
          </cell>
          <cell r="B1733" t="str">
            <v>KEN022</v>
          </cell>
          <cell r="C1733" t="str">
            <v>KE654</v>
          </cell>
          <cell r="D1733">
            <v>62</v>
          </cell>
          <cell r="F1733" t="str">
            <v>SDCP</v>
          </cell>
          <cell r="G1733">
            <v>100456</v>
          </cell>
          <cell r="H1733">
            <v>20070630</v>
          </cell>
          <cell r="I1733">
            <v>25184.73</v>
          </cell>
          <cell r="J1733" t="str">
            <v>310706$SUPPORT Units Cost</v>
          </cell>
          <cell r="K1733" t="str">
            <v>USD</v>
          </cell>
          <cell r="L1733">
            <v>342.37</v>
          </cell>
        </row>
        <row r="1734">
          <cell r="A1734">
            <v>5654</v>
          </cell>
          <cell r="B1734" t="str">
            <v>KEN022</v>
          </cell>
          <cell r="C1734" t="str">
            <v>KE654</v>
          </cell>
          <cell r="D1734">
            <v>64</v>
          </cell>
          <cell r="F1734" t="str">
            <v>SDCP</v>
          </cell>
          <cell r="G1734">
            <v>100456</v>
          </cell>
          <cell r="H1734">
            <v>20070630</v>
          </cell>
          <cell r="I1734">
            <v>5582.19</v>
          </cell>
          <cell r="J1734" t="str">
            <v>310107$SUPPORT Units Cost</v>
          </cell>
          <cell r="K1734" t="str">
            <v>USD</v>
          </cell>
          <cell r="L1734">
            <v>79.27</v>
          </cell>
        </row>
        <row r="1735">
          <cell r="A1735">
            <v>5655</v>
          </cell>
          <cell r="B1735" t="str">
            <v>KEN022</v>
          </cell>
          <cell r="C1735" t="str">
            <v>KE654</v>
          </cell>
          <cell r="D1735">
            <v>63</v>
          </cell>
          <cell r="F1735" t="str">
            <v>SDCP</v>
          </cell>
          <cell r="G1735">
            <v>100456</v>
          </cell>
          <cell r="H1735">
            <v>20070630</v>
          </cell>
          <cell r="I1735">
            <v>-11503.31</v>
          </cell>
          <cell r="J1735" t="str">
            <v>310706$SUPPORT Units Cost</v>
          </cell>
          <cell r="K1735" t="str">
            <v>USD</v>
          </cell>
          <cell r="L1735">
            <v>-156.38</v>
          </cell>
        </row>
        <row r="1736">
          <cell r="A1736">
            <v>5655</v>
          </cell>
          <cell r="B1736" t="str">
            <v>KEN022</v>
          </cell>
          <cell r="C1736" t="str">
            <v>KE654</v>
          </cell>
          <cell r="D1736">
            <v>63</v>
          </cell>
          <cell r="F1736" t="str">
            <v>SDCP</v>
          </cell>
          <cell r="G1736">
            <v>100456</v>
          </cell>
          <cell r="H1736">
            <v>20070630</v>
          </cell>
          <cell r="I1736">
            <v>-11503.31</v>
          </cell>
          <cell r="J1736" t="str">
            <v>310706$SUPPORT Units Cost</v>
          </cell>
          <cell r="K1736" t="str">
            <v>USD</v>
          </cell>
          <cell r="L1736">
            <v>-156.38</v>
          </cell>
        </row>
        <row r="1737">
          <cell r="A1737">
            <v>5655</v>
          </cell>
          <cell r="B1737" t="str">
            <v>KEN022</v>
          </cell>
          <cell r="C1737" t="str">
            <v>KE654</v>
          </cell>
          <cell r="D1737">
            <v>63</v>
          </cell>
          <cell r="F1737" t="str">
            <v>SDCP</v>
          </cell>
          <cell r="G1737">
            <v>100456</v>
          </cell>
          <cell r="H1737">
            <v>20070630</v>
          </cell>
          <cell r="I1737">
            <v>-11503.31</v>
          </cell>
          <cell r="J1737" t="str">
            <v>310706$SUPPORT Units Cost</v>
          </cell>
          <cell r="K1737" t="str">
            <v>USD</v>
          </cell>
          <cell r="L1737">
            <v>-156.38</v>
          </cell>
        </row>
        <row r="1738">
          <cell r="A1738">
            <v>5655</v>
          </cell>
          <cell r="B1738" t="str">
            <v>KEN022</v>
          </cell>
          <cell r="C1738" t="str">
            <v>KE654</v>
          </cell>
          <cell r="D1738">
            <v>63</v>
          </cell>
          <cell r="F1738" t="str">
            <v>SDCP</v>
          </cell>
          <cell r="G1738">
            <v>100456</v>
          </cell>
          <cell r="H1738">
            <v>20070630</v>
          </cell>
          <cell r="I1738">
            <v>11503.31</v>
          </cell>
          <cell r="J1738" t="str">
            <v>310706$SUPPORT Units Cost</v>
          </cell>
          <cell r="K1738" t="str">
            <v>USD</v>
          </cell>
          <cell r="L1738">
            <v>156.38</v>
          </cell>
        </row>
        <row r="1739">
          <cell r="A1739">
            <v>5655</v>
          </cell>
          <cell r="B1739" t="str">
            <v>KEN022</v>
          </cell>
          <cell r="C1739" t="str">
            <v>KE654</v>
          </cell>
          <cell r="D1739">
            <v>63</v>
          </cell>
          <cell r="F1739" t="str">
            <v>SDCP</v>
          </cell>
          <cell r="G1739">
            <v>100456</v>
          </cell>
          <cell r="H1739">
            <v>20070630</v>
          </cell>
          <cell r="I1739">
            <v>11503.31</v>
          </cell>
          <cell r="J1739" t="str">
            <v>310706$SUPPORT Units Cost</v>
          </cell>
          <cell r="K1739" t="str">
            <v>USD</v>
          </cell>
          <cell r="L1739">
            <v>156.38</v>
          </cell>
        </row>
        <row r="1740">
          <cell r="A1740">
            <v>5655</v>
          </cell>
          <cell r="B1740" t="str">
            <v>KEN022</v>
          </cell>
          <cell r="C1740" t="str">
            <v>KE654</v>
          </cell>
          <cell r="D1740">
            <v>63</v>
          </cell>
          <cell r="F1740" t="str">
            <v>SDCP</v>
          </cell>
          <cell r="G1740">
            <v>100456</v>
          </cell>
          <cell r="H1740">
            <v>20070630</v>
          </cell>
          <cell r="I1740">
            <v>11503.31</v>
          </cell>
          <cell r="J1740" t="str">
            <v>310706$SUPPORT Units Cost</v>
          </cell>
          <cell r="K1740" t="str">
            <v>USD</v>
          </cell>
          <cell r="L1740">
            <v>156.38</v>
          </cell>
        </row>
        <row r="1741">
          <cell r="A1741">
            <v>5655</v>
          </cell>
          <cell r="B1741" t="str">
            <v>KEN022</v>
          </cell>
          <cell r="C1741" t="str">
            <v>KE654</v>
          </cell>
          <cell r="D1741">
            <v>63</v>
          </cell>
          <cell r="F1741" t="str">
            <v>SDCP</v>
          </cell>
          <cell r="G1741">
            <v>100456</v>
          </cell>
          <cell r="H1741">
            <v>20070630</v>
          </cell>
          <cell r="I1741">
            <v>10511.75</v>
          </cell>
          <cell r="J1741" t="str">
            <v>300906$SUPPORT Units Cost</v>
          </cell>
          <cell r="K1741" t="str">
            <v>USD</v>
          </cell>
          <cell r="L1741">
            <v>144.79</v>
          </cell>
        </row>
        <row r="1742">
          <cell r="A1742">
            <v>5655</v>
          </cell>
          <cell r="B1742" t="str">
            <v>KEN022</v>
          </cell>
          <cell r="C1742" t="str">
            <v>KE654</v>
          </cell>
          <cell r="D1742">
            <v>63</v>
          </cell>
          <cell r="F1742" t="str">
            <v>SDCP</v>
          </cell>
          <cell r="G1742">
            <v>100456</v>
          </cell>
          <cell r="H1742">
            <v>20070630</v>
          </cell>
          <cell r="I1742">
            <v>10511.75</v>
          </cell>
          <cell r="J1742" t="str">
            <v>300906$SUPPORT Units Cost</v>
          </cell>
          <cell r="K1742" t="str">
            <v>USD</v>
          </cell>
          <cell r="L1742">
            <v>144.79</v>
          </cell>
        </row>
        <row r="1743">
          <cell r="A1743">
            <v>5655</v>
          </cell>
          <cell r="B1743" t="str">
            <v>KEN022</v>
          </cell>
          <cell r="C1743" t="str">
            <v>KE654</v>
          </cell>
          <cell r="D1743">
            <v>63</v>
          </cell>
          <cell r="F1743" t="str">
            <v>SDCP</v>
          </cell>
          <cell r="G1743">
            <v>100456</v>
          </cell>
          <cell r="H1743">
            <v>20070630</v>
          </cell>
          <cell r="I1743">
            <v>10511.75</v>
          </cell>
          <cell r="J1743" t="str">
            <v>300906$SUPPORT Units Cost</v>
          </cell>
          <cell r="K1743" t="str">
            <v>USD</v>
          </cell>
          <cell r="L1743">
            <v>144.79</v>
          </cell>
        </row>
        <row r="1744">
          <cell r="A1744">
            <v>5680</v>
          </cell>
          <cell r="B1744" t="str">
            <v>KEN022</v>
          </cell>
          <cell r="C1744" t="str">
            <v>KE654</v>
          </cell>
          <cell r="D1744">
            <v>60</v>
          </cell>
          <cell r="F1744" t="str">
            <v>SDCP</v>
          </cell>
          <cell r="G1744">
            <v>100456</v>
          </cell>
          <cell r="H1744">
            <v>20070630</v>
          </cell>
          <cell r="I1744">
            <v>41.79</v>
          </cell>
          <cell r="J1744" t="str">
            <v>110607$SUPPORT Units Cost</v>
          </cell>
          <cell r="K1744" t="str">
            <v>USD</v>
          </cell>
          <cell r="L1744">
            <v>0.63</v>
          </cell>
        </row>
        <row r="1745">
          <cell r="A1745">
            <v>5680</v>
          </cell>
          <cell r="B1745" t="str">
            <v>KEN022</v>
          </cell>
          <cell r="C1745" t="str">
            <v>KE654</v>
          </cell>
          <cell r="D1745">
            <v>60</v>
          </cell>
          <cell r="F1745" t="str">
            <v>SDCP</v>
          </cell>
          <cell r="G1745">
            <v>100456</v>
          </cell>
          <cell r="H1745">
            <v>20070630</v>
          </cell>
          <cell r="I1745">
            <v>40.99</v>
          </cell>
          <cell r="J1745" t="str">
            <v>290607$SUPPORT Units Cost</v>
          </cell>
          <cell r="K1745" t="str">
            <v>USD</v>
          </cell>
          <cell r="L1745">
            <v>0.62</v>
          </cell>
        </row>
        <row r="1746">
          <cell r="A1746">
            <v>5680</v>
          </cell>
          <cell r="B1746" t="str">
            <v>KEN022</v>
          </cell>
          <cell r="C1746" t="str">
            <v>KE654</v>
          </cell>
          <cell r="D1746">
            <v>63</v>
          </cell>
          <cell r="F1746" t="str">
            <v>SDCP</v>
          </cell>
          <cell r="G1746">
            <v>100456</v>
          </cell>
          <cell r="H1746">
            <v>20070630</v>
          </cell>
          <cell r="I1746">
            <v>2082.81</v>
          </cell>
          <cell r="J1746" t="str">
            <v>310507$SUPPORT Units Cost</v>
          </cell>
          <cell r="K1746" t="str">
            <v>USD</v>
          </cell>
          <cell r="L1746">
            <v>31.11</v>
          </cell>
        </row>
        <row r="1747">
          <cell r="A1747">
            <v>5680</v>
          </cell>
          <cell r="B1747" t="str">
            <v>KEN022</v>
          </cell>
          <cell r="C1747" t="str">
            <v>KE654</v>
          </cell>
          <cell r="D1747">
            <v>63</v>
          </cell>
          <cell r="F1747" t="str">
            <v>SDCP</v>
          </cell>
          <cell r="G1747">
            <v>100456</v>
          </cell>
          <cell r="H1747">
            <v>20070630</v>
          </cell>
          <cell r="I1747">
            <v>998.66</v>
          </cell>
          <cell r="J1747" t="str">
            <v>160607$SUPPORT Units Cost</v>
          </cell>
          <cell r="K1747" t="str">
            <v>USD</v>
          </cell>
          <cell r="L1747">
            <v>15.09</v>
          </cell>
        </row>
        <row r="1748">
          <cell r="A1748">
            <v>5680</v>
          </cell>
          <cell r="B1748" t="str">
            <v>KEN022</v>
          </cell>
          <cell r="C1748" t="str">
            <v>KE654</v>
          </cell>
          <cell r="D1748">
            <v>63</v>
          </cell>
          <cell r="F1748" t="str">
            <v>SDCP</v>
          </cell>
          <cell r="G1748">
            <v>100456</v>
          </cell>
          <cell r="H1748">
            <v>20070630</v>
          </cell>
          <cell r="I1748">
            <v>41.79</v>
          </cell>
          <cell r="J1748" t="str">
            <v>110607$SUPPORT Units Cost</v>
          </cell>
          <cell r="K1748" t="str">
            <v>USD</v>
          </cell>
          <cell r="L1748">
            <v>0.63</v>
          </cell>
        </row>
        <row r="1749">
          <cell r="A1749">
            <v>5680</v>
          </cell>
          <cell r="B1749" t="str">
            <v>KEN022</v>
          </cell>
          <cell r="C1749" t="str">
            <v>KE654</v>
          </cell>
          <cell r="D1749">
            <v>63</v>
          </cell>
          <cell r="F1749" t="str">
            <v>SDCP</v>
          </cell>
          <cell r="G1749">
            <v>100456</v>
          </cell>
          <cell r="H1749">
            <v>20070630</v>
          </cell>
          <cell r="I1749">
            <v>41.79</v>
          </cell>
          <cell r="J1749" t="str">
            <v>110607$SUPPORT Units Cost</v>
          </cell>
          <cell r="K1749" t="str">
            <v>USD</v>
          </cell>
          <cell r="L1749">
            <v>0.63</v>
          </cell>
        </row>
        <row r="1750">
          <cell r="A1750">
            <v>5470</v>
          </cell>
          <cell r="B1750" t="str">
            <v>KEN022</v>
          </cell>
          <cell r="C1750" t="str">
            <v>KE654</v>
          </cell>
          <cell r="D1750">
            <v>30</v>
          </cell>
          <cell r="E1750" t="str">
            <v>PMEG</v>
          </cell>
          <cell r="F1750" t="str">
            <v>PMEG</v>
          </cell>
          <cell r="G1750">
            <v>602765</v>
          </cell>
          <cell r="H1750">
            <v>20070630</v>
          </cell>
          <cell r="I1750">
            <v>18419.71</v>
          </cell>
          <cell r="J1750" t="str">
            <v>purchase of party items-E</v>
          </cell>
          <cell r="K1750" t="str">
            <v>USD</v>
          </cell>
          <cell r="L1750">
            <v>278.58</v>
          </cell>
        </row>
        <row r="1751">
          <cell r="A1751">
            <v>5420</v>
          </cell>
          <cell r="B1751" t="str">
            <v>KEN022</v>
          </cell>
          <cell r="C1751" t="str">
            <v>KE654</v>
          </cell>
          <cell r="D1751">
            <v>30</v>
          </cell>
          <cell r="E1751" t="str">
            <v>BLTS</v>
          </cell>
          <cell r="F1751" t="str">
            <v>BLTS</v>
          </cell>
          <cell r="G1751">
            <v>602766</v>
          </cell>
          <cell r="H1751">
            <v>20070630</v>
          </cell>
          <cell r="I1751">
            <v>2699.68</v>
          </cell>
          <cell r="J1751" t="str">
            <v>transport  for Khadija D.</v>
          </cell>
          <cell r="K1751" t="str">
            <v>USD</v>
          </cell>
          <cell r="L1751">
            <v>40.83</v>
          </cell>
        </row>
        <row r="1752">
          <cell r="A1752">
            <v>5440</v>
          </cell>
          <cell r="B1752" t="str">
            <v>KEN022</v>
          </cell>
          <cell r="C1752" t="str">
            <v>KE654</v>
          </cell>
          <cell r="D1752">
            <v>30</v>
          </cell>
          <cell r="E1752" t="str">
            <v>BLTS</v>
          </cell>
          <cell r="F1752" t="str">
            <v>BLTS</v>
          </cell>
          <cell r="G1752">
            <v>602766</v>
          </cell>
          <cell r="H1752">
            <v>20070630</v>
          </cell>
          <cell r="I1752">
            <v>2800.18</v>
          </cell>
          <cell r="J1752" t="str">
            <v>accomod for Khadija Diriy</v>
          </cell>
          <cell r="K1752" t="str">
            <v>USD</v>
          </cell>
          <cell r="L1752">
            <v>42.35</v>
          </cell>
        </row>
        <row r="1753">
          <cell r="A1753">
            <v>5450</v>
          </cell>
          <cell r="B1753" t="str">
            <v>KEN022</v>
          </cell>
          <cell r="C1753" t="str">
            <v>KE654</v>
          </cell>
          <cell r="D1753">
            <v>30</v>
          </cell>
          <cell r="E1753" t="str">
            <v>BLTS</v>
          </cell>
          <cell r="F1753" t="str">
            <v>BLTS</v>
          </cell>
          <cell r="G1753">
            <v>602766</v>
          </cell>
          <cell r="H1753">
            <v>20070630</v>
          </cell>
          <cell r="I1753">
            <v>2449.75</v>
          </cell>
          <cell r="J1753" t="str">
            <v>perdiem for Khadija Diriy</v>
          </cell>
          <cell r="K1753" t="str">
            <v>USD</v>
          </cell>
          <cell r="L1753">
            <v>37.049999999999997</v>
          </cell>
        </row>
      </sheetData>
      <sheetData sheetId="7">
        <row r="1">
          <cell r="A1" t="str">
            <v xml:space="preserve">ACCOUNT </v>
          </cell>
          <cell r="B1" t="str">
            <v xml:space="preserve">PN </v>
          </cell>
          <cell r="C1" t="str">
            <v>FC</v>
          </cell>
          <cell r="D1" t="str">
            <v>LC</v>
          </cell>
          <cell r="E1" t="str">
            <v>SA</v>
          </cell>
          <cell r="F1" t="str">
            <v>SRC</v>
          </cell>
          <cell r="G1" t="str">
            <v>REF#</v>
          </cell>
          <cell r="H1" t="str">
            <v>DATE</v>
          </cell>
          <cell r="I1" t="str">
            <v>AMOUNT KES</v>
          </cell>
          <cell r="J1" t="str">
            <v>TEXT</v>
          </cell>
          <cell r="K1" t="str">
            <v xml:space="preserve">AMOUNT </v>
          </cell>
        </row>
        <row r="2">
          <cell r="A2">
            <v>5360</v>
          </cell>
          <cell r="B2" t="str">
            <v>KEN022</v>
          </cell>
          <cell r="C2" t="str">
            <v>KE654</v>
          </cell>
          <cell r="D2">
            <v>30</v>
          </cell>
          <cell r="E2" t="str">
            <v>BABC</v>
          </cell>
          <cell r="F2" t="str">
            <v>BABC</v>
          </cell>
          <cell r="G2">
            <v>230058</v>
          </cell>
          <cell r="H2">
            <v>20070719</v>
          </cell>
          <cell r="I2">
            <v>885.07</v>
          </cell>
          <cell r="J2" t="str">
            <v>M Ochiel N-Stamp J Ikua</v>
          </cell>
          <cell r="K2">
            <v>13.21</v>
          </cell>
        </row>
        <row r="3">
          <cell r="A3">
            <v>5210</v>
          </cell>
          <cell r="B3" t="str">
            <v>KEN022</v>
          </cell>
          <cell r="C3" t="str">
            <v>KE654</v>
          </cell>
          <cell r="D3">
            <v>30</v>
          </cell>
          <cell r="E3" t="str">
            <v>BABC</v>
          </cell>
          <cell r="F3" t="str">
            <v>BABC</v>
          </cell>
          <cell r="G3">
            <v>200085</v>
          </cell>
          <cell r="H3">
            <v>20070731</v>
          </cell>
          <cell r="I3">
            <v>45000.27</v>
          </cell>
          <cell r="J3" t="str">
            <v>112021 HP Laserjet Printe</v>
          </cell>
          <cell r="K3">
            <v>667.66</v>
          </cell>
        </row>
        <row r="4">
          <cell r="A4">
            <v>5011</v>
          </cell>
          <cell r="B4" t="str">
            <v>KEN022</v>
          </cell>
          <cell r="C4" t="str">
            <v>KE654</v>
          </cell>
          <cell r="D4">
            <v>30</v>
          </cell>
          <cell r="E4" t="str">
            <v>BABS</v>
          </cell>
          <cell r="F4" t="str">
            <v>BABS</v>
          </cell>
          <cell r="G4">
            <v>175030</v>
          </cell>
          <cell r="H4">
            <v>20070731</v>
          </cell>
          <cell r="I4">
            <v>17869.080000000002</v>
          </cell>
          <cell r="J4" t="str">
            <v>JULY 07 GROSS SALARY</v>
          </cell>
          <cell r="K4">
            <v>265.12</v>
          </cell>
        </row>
        <row r="5">
          <cell r="A5">
            <v>5011</v>
          </cell>
          <cell r="B5" t="str">
            <v>KEN022</v>
          </cell>
          <cell r="C5" t="str">
            <v>KE654</v>
          </cell>
          <cell r="D5">
            <v>30</v>
          </cell>
          <cell r="E5" t="str">
            <v>BABS</v>
          </cell>
          <cell r="F5" t="str">
            <v>BABS</v>
          </cell>
          <cell r="G5">
            <v>175030</v>
          </cell>
          <cell r="H5">
            <v>20070731</v>
          </cell>
          <cell r="I5">
            <v>111253.77</v>
          </cell>
          <cell r="J5" t="str">
            <v>JULY 07 GROSS SALARY</v>
          </cell>
          <cell r="K5">
            <v>1650.65</v>
          </cell>
        </row>
        <row r="6">
          <cell r="A6">
            <v>5011</v>
          </cell>
          <cell r="B6" t="str">
            <v>KEN022</v>
          </cell>
          <cell r="C6" t="str">
            <v>KE654</v>
          </cell>
          <cell r="D6">
            <v>30</v>
          </cell>
          <cell r="E6" t="str">
            <v>BABS</v>
          </cell>
          <cell r="F6" t="str">
            <v>BABS</v>
          </cell>
          <cell r="G6">
            <v>200128</v>
          </cell>
          <cell r="H6">
            <v>20070731</v>
          </cell>
          <cell r="I6">
            <v>10682.9</v>
          </cell>
          <cell r="J6" t="str">
            <v>M Kabaya 6 Lve days pmt</v>
          </cell>
          <cell r="K6">
            <v>158.5</v>
          </cell>
        </row>
        <row r="7">
          <cell r="A7">
            <v>5011</v>
          </cell>
          <cell r="B7" t="str">
            <v>KEN022</v>
          </cell>
          <cell r="C7" t="str">
            <v>KE654</v>
          </cell>
          <cell r="D7">
            <v>30</v>
          </cell>
          <cell r="E7" t="str">
            <v>BABS</v>
          </cell>
          <cell r="F7" t="str">
            <v>BABS</v>
          </cell>
          <cell r="G7">
            <v>200128</v>
          </cell>
          <cell r="H7">
            <v>20070731</v>
          </cell>
          <cell r="I7">
            <v>18398.169999999998</v>
          </cell>
          <cell r="J7" t="str">
            <v>M Kabaya 7 Lve days pmt</v>
          </cell>
          <cell r="K7">
            <v>272.97000000000003</v>
          </cell>
        </row>
        <row r="8">
          <cell r="A8">
            <v>5011</v>
          </cell>
          <cell r="B8" t="str">
            <v>KEN022</v>
          </cell>
          <cell r="C8" t="str">
            <v>KE654</v>
          </cell>
          <cell r="D8">
            <v>30</v>
          </cell>
          <cell r="E8" t="str">
            <v>BABS</v>
          </cell>
          <cell r="F8" t="str">
            <v>BABS</v>
          </cell>
          <cell r="G8">
            <v>200128</v>
          </cell>
          <cell r="H8">
            <v>20070731</v>
          </cell>
          <cell r="I8">
            <v>55195.19</v>
          </cell>
          <cell r="J8" t="str">
            <v>M Kabaya Salary in lieu</v>
          </cell>
          <cell r="K8">
            <v>818.92</v>
          </cell>
        </row>
        <row r="9">
          <cell r="A9">
            <v>5550</v>
          </cell>
          <cell r="B9" t="str">
            <v>KEN022</v>
          </cell>
          <cell r="C9" t="str">
            <v>KE654</v>
          </cell>
          <cell r="D9">
            <v>30</v>
          </cell>
          <cell r="E9" t="str">
            <v>BACC</v>
          </cell>
          <cell r="F9" t="str">
            <v>BACC</v>
          </cell>
          <cell r="G9">
            <v>200132</v>
          </cell>
          <cell r="H9">
            <v>20070731</v>
          </cell>
          <cell r="I9">
            <v>313999.65000000002</v>
          </cell>
          <cell r="J9" t="str">
            <v>112091 VHF-UHF communic</v>
          </cell>
          <cell r="K9">
            <v>4658.75</v>
          </cell>
        </row>
        <row r="10">
          <cell r="A10">
            <v>5300</v>
          </cell>
          <cell r="B10" t="str">
            <v>KEN022</v>
          </cell>
          <cell r="C10" t="str">
            <v>KE654</v>
          </cell>
          <cell r="D10">
            <v>30</v>
          </cell>
          <cell r="E10" t="str">
            <v>BACM</v>
          </cell>
          <cell r="F10" t="str">
            <v>BACM</v>
          </cell>
          <cell r="G10">
            <v>600374</v>
          </cell>
          <cell r="H10">
            <v>20070725</v>
          </cell>
          <cell r="I10">
            <v>17400.25</v>
          </cell>
          <cell r="J10" t="str">
            <v>PO# 2789 Sand</v>
          </cell>
          <cell r="K10">
            <v>257.02</v>
          </cell>
        </row>
        <row r="11">
          <cell r="A11">
            <v>5345</v>
          </cell>
          <cell r="B11" t="str">
            <v>KEN022</v>
          </cell>
          <cell r="C11" t="str">
            <v>KE654</v>
          </cell>
          <cell r="D11">
            <v>30</v>
          </cell>
          <cell r="E11" t="str">
            <v>BACM</v>
          </cell>
          <cell r="F11" t="str">
            <v>BACM</v>
          </cell>
          <cell r="G11">
            <v>600379</v>
          </cell>
          <cell r="H11">
            <v>20070725</v>
          </cell>
          <cell r="I11">
            <v>153999.88</v>
          </cell>
          <cell r="J11" t="str">
            <v>PO# 2795 Exhuaster servic</v>
          </cell>
          <cell r="K11">
            <v>2274.7399999999998</v>
          </cell>
        </row>
        <row r="12">
          <cell r="A12">
            <v>5234</v>
          </cell>
          <cell r="B12" t="str">
            <v>KEN022</v>
          </cell>
          <cell r="C12" t="str">
            <v>KE654</v>
          </cell>
          <cell r="D12">
            <v>30</v>
          </cell>
          <cell r="E12" t="str">
            <v>BACP</v>
          </cell>
          <cell r="F12" t="str">
            <v>BACP</v>
          </cell>
          <cell r="G12">
            <v>200119</v>
          </cell>
          <cell r="H12">
            <v>20070731</v>
          </cell>
          <cell r="I12">
            <v>257519.82</v>
          </cell>
          <cell r="J12" t="str">
            <v>112058 Net Filter - maint</v>
          </cell>
          <cell r="K12">
            <v>3820.77</v>
          </cell>
        </row>
        <row r="13">
          <cell r="A13">
            <v>5260</v>
          </cell>
          <cell r="B13" t="str">
            <v>KEN022</v>
          </cell>
          <cell r="C13" t="str">
            <v>KE654</v>
          </cell>
          <cell r="D13">
            <v>30</v>
          </cell>
          <cell r="E13" t="str">
            <v>BACP</v>
          </cell>
          <cell r="F13" t="str">
            <v>BACP</v>
          </cell>
          <cell r="G13">
            <v>200133</v>
          </cell>
          <cell r="H13">
            <v>20070731</v>
          </cell>
          <cell r="I13">
            <v>51000.22</v>
          </cell>
          <cell r="J13" t="str">
            <v>112131 DSD Single view co</v>
          </cell>
          <cell r="K13">
            <v>756.68</v>
          </cell>
        </row>
        <row r="14">
          <cell r="A14">
            <v>5011</v>
          </cell>
          <cell r="B14" t="str">
            <v>KEN022</v>
          </cell>
          <cell r="C14" t="str">
            <v>KE654</v>
          </cell>
          <cell r="D14">
            <v>30</v>
          </cell>
          <cell r="E14" t="str">
            <v>BADS</v>
          </cell>
          <cell r="F14" t="str">
            <v>BADS</v>
          </cell>
          <cell r="G14">
            <v>175030</v>
          </cell>
          <cell r="H14">
            <v>20070731</v>
          </cell>
          <cell r="I14">
            <v>233211.34</v>
          </cell>
          <cell r="J14" t="str">
            <v>JULY 07 GROSS SALARY</v>
          </cell>
          <cell r="K14">
            <v>3460.11</v>
          </cell>
        </row>
        <row r="15">
          <cell r="A15">
            <v>5011</v>
          </cell>
          <cell r="B15" t="str">
            <v>KEN022</v>
          </cell>
          <cell r="C15" t="str">
            <v>KE654</v>
          </cell>
          <cell r="D15">
            <v>30</v>
          </cell>
          <cell r="E15" t="str">
            <v>BADS</v>
          </cell>
          <cell r="F15" t="str">
            <v>BADS</v>
          </cell>
          <cell r="G15">
            <v>175030</v>
          </cell>
          <cell r="H15">
            <v>20070731</v>
          </cell>
          <cell r="I15">
            <v>76341.259999999995</v>
          </cell>
          <cell r="J15" t="str">
            <v>JULY 07 GROSS SALARY</v>
          </cell>
          <cell r="K15">
            <v>1132.6600000000001</v>
          </cell>
        </row>
        <row r="16">
          <cell r="A16">
            <v>5011</v>
          </cell>
          <cell r="B16" t="str">
            <v>KEN022</v>
          </cell>
          <cell r="C16" t="str">
            <v>KE654</v>
          </cell>
          <cell r="D16">
            <v>30</v>
          </cell>
          <cell r="E16" t="str">
            <v>BAES</v>
          </cell>
          <cell r="F16" t="str">
            <v>BAES</v>
          </cell>
          <cell r="G16">
            <v>175030</v>
          </cell>
          <cell r="H16">
            <v>20070731</v>
          </cell>
          <cell r="I16">
            <v>109022.84</v>
          </cell>
          <cell r="J16" t="str">
            <v>JULY 07 GROSS SALARY</v>
          </cell>
          <cell r="K16">
            <v>1617.55</v>
          </cell>
        </row>
        <row r="17">
          <cell r="A17">
            <v>5011</v>
          </cell>
          <cell r="B17" t="str">
            <v>KEN022</v>
          </cell>
          <cell r="C17" t="str">
            <v>KE654</v>
          </cell>
          <cell r="D17">
            <v>30</v>
          </cell>
          <cell r="E17" t="str">
            <v>BAHS</v>
          </cell>
          <cell r="F17" t="str">
            <v>BAHS</v>
          </cell>
          <cell r="G17">
            <v>175030</v>
          </cell>
          <cell r="H17">
            <v>20070731</v>
          </cell>
          <cell r="I17">
            <v>183662.25</v>
          </cell>
          <cell r="J17" t="str">
            <v>JULY 07 GROSS SALARY</v>
          </cell>
          <cell r="K17">
            <v>2724.96</v>
          </cell>
        </row>
        <row r="18">
          <cell r="A18">
            <v>5340</v>
          </cell>
          <cell r="B18" t="str">
            <v>KEN022</v>
          </cell>
          <cell r="C18" t="str">
            <v>KE654</v>
          </cell>
          <cell r="D18">
            <v>30</v>
          </cell>
          <cell r="E18" t="str">
            <v>BAMC</v>
          </cell>
          <cell r="F18" t="str">
            <v>BAMC</v>
          </cell>
          <cell r="G18">
            <v>200088</v>
          </cell>
          <cell r="H18">
            <v>20070731</v>
          </cell>
          <cell r="I18">
            <v>45000.27</v>
          </cell>
          <cell r="J18" t="str">
            <v>111831 Toilet Paper supp</v>
          </cell>
          <cell r="K18">
            <v>667.66</v>
          </cell>
        </row>
        <row r="19">
          <cell r="A19">
            <v>5360</v>
          </cell>
          <cell r="B19" t="str">
            <v>KEN022</v>
          </cell>
          <cell r="C19" t="str">
            <v>KE654</v>
          </cell>
          <cell r="D19">
            <v>30</v>
          </cell>
          <cell r="E19" t="str">
            <v>BAME</v>
          </cell>
          <cell r="F19" t="str">
            <v>BAME</v>
          </cell>
          <cell r="G19">
            <v>200086</v>
          </cell>
          <cell r="H19">
            <v>20070731</v>
          </cell>
          <cell r="I19">
            <v>17399.98</v>
          </cell>
          <cell r="J19" t="str">
            <v>111977 Fax Toner Supply</v>
          </cell>
          <cell r="K19">
            <v>258.16000000000003</v>
          </cell>
        </row>
        <row r="20">
          <cell r="A20">
            <v>5234</v>
          </cell>
          <cell r="B20" t="str">
            <v>KEN022</v>
          </cell>
          <cell r="C20" t="str">
            <v>KE654</v>
          </cell>
          <cell r="D20">
            <v>30</v>
          </cell>
          <cell r="E20" t="str">
            <v>BAME</v>
          </cell>
          <cell r="F20" t="str">
            <v>BAME</v>
          </cell>
          <cell r="G20">
            <v>200103</v>
          </cell>
          <cell r="H20">
            <v>20070731</v>
          </cell>
          <cell r="I20">
            <v>13513.7</v>
          </cell>
          <cell r="J20" t="str">
            <v>Comm innovation items pmt</v>
          </cell>
          <cell r="K20">
            <v>200.5</v>
          </cell>
        </row>
        <row r="21">
          <cell r="A21">
            <v>5360</v>
          </cell>
          <cell r="B21" t="str">
            <v>KEN022</v>
          </cell>
          <cell r="C21" t="str">
            <v>KE654</v>
          </cell>
          <cell r="D21">
            <v>30</v>
          </cell>
          <cell r="E21" t="str">
            <v>BAOS</v>
          </cell>
          <cell r="F21" t="str">
            <v>BAOS</v>
          </cell>
          <cell r="G21">
            <v>200037</v>
          </cell>
          <cell r="H21">
            <v>20070723</v>
          </cell>
          <cell r="I21">
            <v>10614.14</v>
          </cell>
          <cell r="J21" t="str">
            <v>111976 Stationery Supp Pm</v>
          </cell>
          <cell r="K21">
            <v>158.41999999999999</v>
          </cell>
        </row>
        <row r="22">
          <cell r="A22">
            <v>5360</v>
          </cell>
          <cell r="B22" t="str">
            <v>KEN022</v>
          </cell>
          <cell r="C22" t="str">
            <v>KE654</v>
          </cell>
          <cell r="D22">
            <v>30</v>
          </cell>
          <cell r="E22" t="str">
            <v>BAOS</v>
          </cell>
          <cell r="F22" t="str">
            <v>BAOS</v>
          </cell>
          <cell r="G22">
            <v>600292</v>
          </cell>
          <cell r="H22">
            <v>20070724</v>
          </cell>
          <cell r="I22">
            <v>249.91</v>
          </cell>
          <cell r="J22" t="str">
            <v>Fund code board-Michael W</v>
          </cell>
          <cell r="K22">
            <v>3.73</v>
          </cell>
        </row>
        <row r="23">
          <cell r="A23">
            <v>5360</v>
          </cell>
          <cell r="B23" t="str">
            <v>KEN022</v>
          </cell>
          <cell r="C23" t="str">
            <v>KE654</v>
          </cell>
          <cell r="D23">
            <v>30</v>
          </cell>
          <cell r="E23" t="str">
            <v>BAOS</v>
          </cell>
          <cell r="F23" t="str">
            <v>BAOS</v>
          </cell>
          <cell r="G23">
            <v>175055</v>
          </cell>
          <cell r="H23">
            <v>20070731</v>
          </cell>
          <cell r="I23">
            <v>14000.28</v>
          </cell>
          <cell r="J23" t="str">
            <v>090607$111730 Flash Disks</v>
          </cell>
          <cell r="K23">
            <v>211.07</v>
          </cell>
        </row>
        <row r="24">
          <cell r="A24">
            <v>5360</v>
          </cell>
          <cell r="B24" t="str">
            <v>KEN022</v>
          </cell>
          <cell r="C24" t="str">
            <v>KE654</v>
          </cell>
          <cell r="D24">
            <v>30</v>
          </cell>
          <cell r="E24" t="str">
            <v>BAOS</v>
          </cell>
          <cell r="F24" t="str">
            <v>BAOS</v>
          </cell>
          <cell r="G24">
            <v>200118</v>
          </cell>
          <cell r="H24">
            <v>20070731</v>
          </cell>
          <cell r="I24">
            <v>3750.13</v>
          </cell>
          <cell r="J24" t="str">
            <v>111639 Stationery supp pm</v>
          </cell>
          <cell r="K24">
            <v>55.64</v>
          </cell>
        </row>
        <row r="25">
          <cell r="A25">
            <v>5011</v>
          </cell>
          <cell r="B25" t="str">
            <v>KEN022</v>
          </cell>
          <cell r="C25" t="str">
            <v>KE654</v>
          </cell>
          <cell r="D25">
            <v>30</v>
          </cell>
          <cell r="E25" t="str">
            <v>BAPC</v>
          </cell>
          <cell r="F25" t="str">
            <v>BAPC</v>
          </cell>
          <cell r="G25">
            <v>175030</v>
          </cell>
          <cell r="H25">
            <v>20070731</v>
          </cell>
          <cell r="I25">
            <v>108460.05</v>
          </cell>
          <cell r="J25" t="str">
            <v>JULY 07 GROSS SALARY</v>
          </cell>
          <cell r="K25">
            <v>1609.2</v>
          </cell>
        </row>
        <row r="26">
          <cell r="A26">
            <v>5011</v>
          </cell>
          <cell r="B26" t="str">
            <v>KEN022</v>
          </cell>
          <cell r="C26" t="str">
            <v>KE654</v>
          </cell>
          <cell r="D26">
            <v>30</v>
          </cell>
          <cell r="E26" t="str">
            <v>BAPS</v>
          </cell>
          <cell r="F26" t="str">
            <v>BAPS</v>
          </cell>
          <cell r="G26">
            <v>175030</v>
          </cell>
          <cell r="H26">
            <v>20070731</v>
          </cell>
          <cell r="I26">
            <v>608406.13</v>
          </cell>
          <cell r="J26" t="str">
            <v>JULY 07 GROSS SALARY</v>
          </cell>
          <cell r="K26">
            <v>9026.7999999999993</v>
          </cell>
        </row>
        <row r="27">
          <cell r="A27">
            <v>5011</v>
          </cell>
          <cell r="B27" t="str">
            <v>KEN022</v>
          </cell>
          <cell r="C27" t="str">
            <v>KE654</v>
          </cell>
          <cell r="D27">
            <v>30</v>
          </cell>
          <cell r="E27" t="str">
            <v>BAPS</v>
          </cell>
          <cell r="F27" t="str">
            <v>BAPS</v>
          </cell>
          <cell r="G27">
            <v>175030</v>
          </cell>
          <cell r="H27">
            <v>20070731</v>
          </cell>
          <cell r="I27">
            <v>14162.76</v>
          </cell>
          <cell r="J27" t="str">
            <v>JULY 07 GROSS SALARY</v>
          </cell>
          <cell r="K27">
            <v>210.13</v>
          </cell>
        </row>
        <row r="28">
          <cell r="A28">
            <v>5011</v>
          </cell>
          <cell r="B28" t="str">
            <v>KEN022</v>
          </cell>
          <cell r="C28" t="str">
            <v>KE654</v>
          </cell>
          <cell r="D28">
            <v>30</v>
          </cell>
          <cell r="E28" t="str">
            <v>BAPS</v>
          </cell>
          <cell r="F28" t="str">
            <v>BAPS</v>
          </cell>
          <cell r="G28">
            <v>175030</v>
          </cell>
          <cell r="H28">
            <v>20070731</v>
          </cell>
          <cell r="I28">
            <v>17902.11</v>
          </cell>
          <cell r="J28" t="str">
            <v>JULY 07 GROSS SALARY</v>
          </cell>
          <cell r="K28">
            <v>265.61</v>
          </cell>
        </row>
        <row r="29">
          <cell r="A29">
            <v>5011</v>
          </cell>
          <cell r="B29" t="str">
            <v>KEN022</v>
          </cell>
          <cell r="C29" t="str">
            <v>KE654</v>
          </cell>
          <cell r="D29">
            <v>30</v>
          </cell>
          <cell r="E29" t="str">
            <v>BAPS</v>
          </cell>
          <cell r="F29" t="str">
            <v>BAPS</v>
          </cell>
          <cell r="G29">
            <v>175030</v>
          </cell>
          <cell r="H29">
            <v>20070731</v>
          </cell>
          <cell r="I29">
            <v>408334.01</v>
          </cell>
          <cell r="J29" t="str">
            <v>JULY 07 GROSS SALARY</v>
          </cell>
          <cell r="K29">
            <v>6058.37</v>
          </cell>
        </row>
        <row r="30">
          <cell r="A30">
            <v>5011</v>
          </cell>
          <cell r="B30" t="str">
            <v>KEN022</v>
          </cell>
          <cell r="C30" t="str">
            <v>KE654</v>
          </cell>
          <cell r="D30">
            <v>30</v>
          </cell>
          <cell r="E30" t="str">
            <v>BAPS</v>
          </cell>
          <cell r="F30" t="str">
            <v>BAPS</v>
          </cell>
          <cell r="G30">
            <v>175030</v>
          </cell>
          <cell r="H30">
            <v>20070731</v>
          </cell>
          <cell r="I30">
            <v>14838.78</v>
          </cell>
          <cell r="J30" t="str">
            <v>JULY 07 GROSS SALARY</v>
          </cell>
          <cell r="K30">
            <v>220.16</v>
          </cell>
        </row>
        <row r="31">
          <cell r="A31">
            <v>5152</v>
          </cell>
          <cell r="B31" t="str">
            <v>KEN022</v>
          </cell>
          <cell r="C31" t="str">
            <v>KE654</v>
          </cell>
          <cell r="D31">
            <v>30</v>
          </cell>
          <cell r="E31" t="str">
            <v>BAPS</v>
          </cell>
          <cell r="F31" t="str">
            <v>BAPS</v>
          </cell>
          <cell r="G31">
            <v>175055</v>
          </cell>
          <cell r="H31">
            <v>20070731</v>
          </cell>
          <cell r="I31">
            <v>54287.95</v>
          </cell>
          <cell r="J31" t="str">
            <v>240607$100961 Advert MIS</v>
          </cell>
          <cell r="K31">
            <v>816.36</v>
          </cell>
        </row>
        <row r="32">
          <cell r="A32">
            <v>5011</v>
          </cell>
          <cell r="B32" t="str">
            <v>KEN022</v>
          </cell>
          <cell r="C32" t="str">
            <v>KE654</v>
          </cell>
          <cell r="D32">
            <v>30</v>
          </cell>
          <cell r="E32" t="str">
            <v>BASC</v>
          </cell>
          <cell r="F32" t="str">
            <v>BASC</v>
          </cell>
          <cell r="G32">
            <v>175030</v>
          </cell>
          <cell r="H32">
            <v>20070731</v>
          </cell>
          <cell r="I32">
            <v>49094.14</v>
          </cell>
          <cell r="J32" t="str">
            <v>JULY 07 GROSS SALARY</v>
          </cell>
          <cell r="K32">
            <v>728.4</v>
          </cell>
        </row>
        <row r="33">
          <cell r="A33">
            <v>5011</v>
          </cell>
          <cell r="B33" t="str">
            <v>KEN022</v>
          </cell>
          <cell r="C33" t="str">
            <v>KE654</v>
          </cell>
          <cell r="D33">
            <v>30</v>
          </cell>
          <cell r="E33" t="str">
            <v>BASC</v>
          </cell>
          <cell r="F33" t="str">
            <v>BASC</v>
          </cell>
          <cell r="G33">
            <v>175030</v>
          </cell>
          <cell r="H33">
            <v>20070731</v>
          </cell>
          <cell r="I33">
            <v>40367.199999999997</v>
          </cell>
          <cell r="J33" t="str">
            <v>JULY 07 GROSS SALARY</v>
          </cell>
          <cell r="K33">
            <v>598.91999999999996</v>
          </cell>
        </row>
        <row r="34">
          <cell r="A34">
            <v>5340</v>
          </cell>
          <cell r="B34" t="str">
            <v>KEN022</v>
          </cell>
          <cell r="C34" t="str">
            <v>KE654</v>
          </cell>
          <cell r="D34">
            <v>30</v>
          </cell>
          <cell r="E34" t="str">
            <v>BASE</v>
          </cell>
          <cell r="F34" t="str">
            <v>BASE</v>
          </cell>
          <cell r="G34">
            <v>600179</v>
          </cell>
          <cell r="H34">
            <v>20070714</v>
          </cell>
          <cell r="I34">
            <v>41499.82</v>
          </cell>
          <cell r="J34" t="str">
            <v>PO# 4177 Shoes., shirts &amp;</v>
          </cell>
          <cell r="K34">
            <v>621.72</v>
          </cell>
        </row>
        <row r="35">
          <cell r="A35">
            <v>5431</v>
          </cell>
          <cell r="B35" t="str">
            <v>KEN022</v>
          </cell>
          <cell r="C35" t="str">
            <v>KE654</v>
          </cell>
          <cell r="D35">
            <v>30</v>
          </cell>
          <cell r="E35" t="str">
            <v>BASE</v>
          </cell>
          <cell r="F35" t="str">
            <v>BASE</v>
          </cell>
          <cell r="G35">
            <v>600361</v>
          </cell>
          <cell r="H35">
            <v>20070725</v>
          </cell>
          <cell r="I35">
            <v>5600.14</v>
          </cell>
          <cell r="J35" t="str">
            <v>security during distribut</v>
          </cell>
          <cell r="K35">
            <v>82.72</v>
          </cell>
        </row>
        <row r="36">
          <cell r="A36">
            <v>5170</v>
          </cell>
          <cell r="B36" t="str">
            <v>KEN022</v>
          </cell>
          <cell r="C36" t="str">
            <v>KE654</v>
          </cell>
          <cell r="D36">
            <v>30</v>
          </cell>
          <cell r="E36" t="str">
            <v>BASS</v>
          </cell>
          <cell r="F36" t="str">
            <v>BASS</v>
          </cell>
          <cell r="G36">
            <v>600390</v>
          </cell>
          <cell r="H36">
            <v>20070725</v>
          </cell>
          <cell r="I36">
            <v>484717.74</v>
          </cell>
          <cell r="J36" t="str">
            <v>PO# 3879 Security Jul 07</v>
          </cell>
          <cell r="K36">
            <v>7159.79</v>
          </cell>
        </row>
        <row r="37">
          <cell r="A37">
            <v>5350</v>
          </cell>
          <cell r="B37" t="str">
            <v>KEN022</v>
          </cell>
          <cell r="C37" t="str">
            <v>KE654</v>
          </cell>
          <cell r="D37">
            <v>30</v>
          </cell>
          <cell r="E37" t="str">
            <v>BATM</v>
          </cell>
          <cell r="F37" t="str">
            <v>BATM</v>
          </cell>
          <cell r="G37">
            <v>600182</v>
          </cell>
          <cell r="H37">
            <v>20070716</v>
          </cell>
          <cell r="I37">
            <v>6440.19</v>
          </cell>
          <cell r="J37" t="str">
            <v>PO# 3780 Stationery</v>
          </cell>
          <cell r="K37">
            <v>96.41</v>
          </cell>
        </row>
        <row r="38">
          <cell r="A38">
            <v>5350</v>
          </cell>
          <cell r="B38" t="str">
            <v>KEN022</v>
          </cell>
          <cell r="C38" t="str">
            <v>KE654</v>
          </cell>
          <cell r="D38">
            <v>30</v>
          </cell>
          <cell r="E38" t="str">
            <v>BATM</v>
          </cell>
          <cell r="F38" t="str">
            <v>BATM</v>
          </cell>
          <cell r="G38">
            <v>600182</v>
          </cell>
          <cell r="H38">
            <v>20070716</v>
          </cell>
          <cell r="I38">
            <v>10347.32</v>
          </cell>
          <cell r="J38" t="str">
            <v>PO# 3779 Stationery</v>
          </cell>
          <cell r="K38">
            <v>154.9</v>
          </cell>
        </row>
        <row r="39">
          <cell r="A39">
            <v>5340</v>
          </cell>
          <cell r="B39" t="str">
            <v>KEN022</v>
          </cell>
          <cell r="C39" t="str">
            <v>KE654</v>
          </cell>
          <cell r="D39">
            <v>30</v>
          </cell>
          <cell r="E39" t="str">
            <v>BATM</v>
          </cell>
          <cell r="F39" t="str">
            <v>BATM</v>
          </cell>
          <cell r="G39">
            <v>600186</v>
          </cell>
          <cell r="H39">
            <v>20070716</v>
          </cell>
          <cell r="I39">
            <v>7599.84</v>
          </cell>
          <cell r="J39" t="str">
            <v>PO# 4201 Fridge guard</v>
          </cell>
          <cell r="K39">
            <v>113.77</v>
          </cell>
        </row>
        <row r="40">
          <cell r="A40">
            <v>5260</v>
          </cell>
          <cell r="B40" t="str">
            <v>KEN022</v>
          </cell>
          <cell r="C40" t="str">
            <v>KE654</v>
          </cell>
          <cell r="D40">
            <v>30</v>
          </cell>
          <cell r="E40" t="str">
            <v>BATM</v>
          </cell>
          <cell r="F40" t="str">
            <v>BATM</v>
          </cell>
          <cell r="G40">
            <v>200012</v>
          </cell>
          <cell r="H40">
            <v>20070722</v>
          </cell>
          <cell r="I40">
            <v>168200.19</v>
          </cell>
          <cell r="J40" t="str">
            <v>111926 Copier Machine Pmt</v>
          </cell>
          <cell r="K40">
            <v>2510.4499999999998</v>
          </cell>
        </row>
        <row r="41">
          <cell r="A41">
            <v>5340</v>
          </cell>
          <cell r="B41" t="str">
            <v>KEN022</v>
          </cell>
          <cell r="C41" t="str">
            <v>KE654</v>
          </cell>
          <cell r="D41">
            <v>30</v>
          </cell>
          <cell r="E41" t="str">
            <v>BATM</v>
          </cell>
          <cell r="F41" t="str">
            <v>BATM</v>
          </cell>
          <cell r="G41">
            <v>600437</v>
          </cell>
          <cell r="H41">
            <v>20070725</v>
          </cell>
          <cell r="I41">
            <v>3800</v>
          </cell>
          <cell r="J41" t="str">
            <v>Padlocks-Hindia Hus</v>
          </cell>
          <cell r="K41">
            <v>56.13</v>
          </cell>
        </row>
        <row r="42">
          <cell r="A42">
            <v>5210</v>
          </cell>
          <cell r="B42" t="str">
            <v>KEN022</v>
          </cell>
          <cell r="C42" t="str">
            <v>KE654</v>
          </cell>
          <cell r="D42">
            <v>30</v>
          </cell>
          <cell r="E42" t="str">
            <v>BATM</v>
          </cell>
          <cell r="F42" t="str">
            <v>BATM</v>
          </cell>
          <cell r="G42">
            <v>200089</v>
          </cell>
          <cell r="H42">
            <v>20070731</v>
          </cell>
          <cell r="I42">
            <v>160000.13</v>
          </cell>
          <cell r="J42" t="str">
            <v>111922 Comp Supp Pmt</v>
          </cell>
          <cell r="K42">
            <v>2373.89</v>
          </cell>
        </row>
        <row r="43">
          <cell r="A43">
            <v>5420</v>
          </cell>
          <cell r="B43" t="str">
            <v>KEN022</v>
          </cell>
          <cell r="C43" t="str">
            <v>KE654</v>
          </cell>
          <cell r="D43">
            <v>30</v>
          </cell>
          <cell r="E43" t="str">
            <v>BATO</v>
          </cell>
          <cell r="F43" t="str">
            <v>BATO</v>
          </cell>
          <cell r="G43">
            <v>230030</v>
          </cell>
          <cell r="H43">
            <v>20070712</v>
          </cell>
          <cell r="I43">
            <v>499.88</v>
          </cell>
          <cell r="J43" t="str">
            <v>M Kabaya Taxi Charges</v>
          </cell>
          <cell r="K43">
            <v>7.5</v>
          </cell>
        </row>
        <row r="44">
          <cell r="A44">
            <v>5420</v>
          </cell>
          <cell r="B44" t="str">
            <v>KEN022</v>
          </cell>
          <cell r="C44" t="str">
            <v>KE654</v>
          </cell>
          <cell r="D44">
            <v>30</v>
          </cell>
          <cell r="E44" t="str">
            <v>BATO</v>
          </cell>
          <cell r="F44" t="str">
            <v>BATO</v>
          </cell>
          <cell r="G44">
            <v>600121</v>
          </cell>
          <cell r="H44">
            <v>20070714</v>
          </cell>
          <cell r="I44">
            <v>1499.87</v>
          </cell>
          <cell r="J44" t="str">
            <v>Taxi-Allan Muthee</v>
          </cell>
          <cell r="K44">
            <v>22.47</v>
          </cell>
        </row>
        <row r="45">
          <cell r="A45">
            <v>5440</v>
          </cell>
          <cell r="B45" t="str">
            <v>KEN022</v>
          </cell>
          <cell r="C45" t="str">
            <v>KE654</v>
          </cell>
          <cell r="D45">
            <v>30</v>
          </cell>
          <cell r="E45" t="str">
            <v>BATO</v>
          </cell>
          <cell r="F45" t="str">
            <v>BATO</v>
          </cell>
          <cell r="G45">
            <v>600121</v>
          </cell>
          <cell r="H45">
            <v>20070714</v>
          </cell>
          <cell r="I45">
            <v>4000.33</v>
          </cell>
          <cell r="J45" t="str">
            <v>Accomodation-Allan Muthee</v>
          </cell>
          <cell r="K45">
            <v>59.93</v>
          </cell>
        </row>
        <row r="46">
          <cell r="A46">
            <v>5450</v>
          </cell>
          <cell r="B46" t="str">
            <v>KEN022</v>
          </cell>
          <cell r="C46" t="str">
            <v>KE654</v>
          </cell>
          <cell r="D46">
            <v>30</v>
          </cell>
          <cell r="E46" t="str">
            <v>BATO</v>
          </cell>
          <cell r="F46" t="str">
            <v>BATO</v>
          </cell>
          <cell r="G46">
            <v>600121</v>
          </cell>
          <cell r="H46">
            <v>20070714</v>
          </cell>
          <cell r="I46">
            <v>10800.15</v>
          </cell>
          <cell r="J46" t="str">
            <v>Perdiem-Allan Muthee</v>
          </cell>
          <cell r="K46">
            <v>161.80000000000001</v>
          </cell>
        </row>
        <row r="47">
          <cell r="A47">
            <v>5480</v>
          </cell>
          <cell r="B47" t="str">
            <v>KEN022</v>
          </cell>
          <cell r="C47" t="str">
            <v>KE654</v>
          </cell>
          <cell r="D47">
            <v>30</v>
          </cell>
          <cell r="E47" t="str">
            <v>BATO</v>
          </cell>
          <cell r="F47" t="str">
            <v>BATO</v>
          </cell>
          <cell r="G47">
            <v>600121</v>
          </cell>
          <cell r="H47">
            <v>20070714</v>
          </cell>
          <cell r="I47">
            <v>70.09</v>
          </cell>
          <cell r="J47" t="str">
            <v>Car parking -Allan Muthee</v>
          </cell>
          <cell r="K47">
            <v>1.05</v>
          </cell>
        </row>
        <row r="48">
          <cell r="A48">
            <v>5482</v>
          </cell>
          <cell r="B48" t="str">
            <v>KEN022</v>
          </cell>
          <cell r="C48" t="str">
            <v>KE654</v>
          </cell>
          <cell r="D48">
            <v>30</v>
          </cell>
          <cell r="E48" t="str">
            <v>BATO</v>
          </cell>
          <cell r="F48" t="str">
            <v>BATO</v>
          </cell>
          <cell r="G48">
            <v>600121</v>
          </cell>
          <cell r="H48">
            <v>20070714</v>
          </cell>
          <cell r="I48">
            <v>190.24</v>
          </cell>
          <cell r="J48" t="str">
            <v>Airport gate cha -Allan M</v>
          </cell>
          <cell r="K48">
            <v>2.85</v>
          </cell>
        </row>
        <row r="49">
          <cell r="A49">
            <v>5420</v>
          </cell>
          <cell r="B49" t="str">
            <v>KEN022</v>
          </cell>
          <cell r="C49" t="str">
            <v>KE654</v>
          </cell>
          <cell r="D49">
            <v>30</v>
          </cell>
          <cell r="E49" t="str">
            <v>BATO</v>
          </cell>
          <cell r="F49" t="str">
            <v>BATO</v>
          </cell>
          <cell r="G49">
            <v>600174</v>
          </cell>
          <cell r="H49">
            <v>20070714</v>
          </cell>
          <cell r="I49">
            <v>999.92</v>
          </cell>
          <cell r="J49" t="str">
            <v>Transport-Muthoni Rodaly</v>
          </cell>
          <cell r="K49">
            <v>14.98</v>
          </cell>
        </row>
        <row r="50">
          <cell r="A50">
            <v>5440</v>
          </cell>
          <cell r="B50" t="str">
            <v>KEN022</v>
          </cell>
          <cell r="C50" t="str">
            <v>KE654</v>
          </cell>
          <cell r="D50">
            <v>30</v>
          </cell>
          <cell r="E50" t="str">
            <v>BATO</v>
          </cell>
          <cell r="F50" t="str">
            <v>BATO</v>
          </cell>
          <cell r="G50">
            <v>600174</v>
          </cell>
          <cell r="H50">
            <v>20070714</v>
          </cell>
          <cell r="I50">
            <v>1899.71</v>
          </cell>
          <cell r="J50" t="str">
            <v>Accomodat-Muthoni Rodaly</v>
          </cell>
          <cell r="K50">
            <v>28.46</v>
          </cell>
        </row>
        <row r="51">
          <cell r="A51">
            <v>5450</v>
          </cell>
          <cell r="B51" t="str">
            <v>KEN022</v>
          </cell>
          <cell r="C51" t="str">
            <v>KE654</v>
          </cell>
          <cell r="D51">
            <v>30</v>
          </cell>
          <cell r="E51" t="str">
            <v>BATO</v>
          </cell>
          <cell r="F51" t="str">
            <v>BATO</v>
          </cell>
          <cell r="G51">
            <v>600174</v>
          </cell>
          <cell r="H51">
            <v>20070714</v>
          </cell>
          <cell r="I51">
            <v>3599.83</v>
          </cell>
          <cell r="J51" t="str">
            <v>Perdiem-Muthoni Rodaly</v>
          </cell>
          <cell r="K51">
            <v>53.93</v>
          </cell>
        </row>
        <row r="52">
          <cell r="A52">
            <v>5440</v>
          </cell>
          <cell r="B52" t="str">
            <v>KEN022</v>
          </cell>
          <cell r="C52" t="str">
            <v>KE654</v>
          </cell>
          <cell r="D52">
            <v>30</v>
          </cell>
          <cell r="E52" t="str">
            <v>BATO</v>
          </cell>
          <cell r="F52" t="str">
            <v>BATO</v>
          </cell>
          <cell r="G52">
            <v>600175</v>
          </cell>
          <cell r="H52">
            <v>20070714</v>
          </cell>
          <cell r="I52">
            <v>2499.79</v>
          </cell>
          <cell r="J52" t="str">
            <v>Accomodation-Lumiti Fredr</v>
          </cell>
          <cell r="K52">
            <v>37.450000000000003</v>
          </cell>
        </row>
        <row r="53">
          <cell r="A53">
            <v>5450</v>
          </cell>
          <cell r="B53" t="str">
            <v>KEN022</v>
          </cell>
          <cell r="C53" t="str">
            <v>KE654</v>
          </cell>
          <cell r="D53">
            <v>30</v>
          </cell>
          <cell r="E53" t="str">
            <v>BATO</v>
          </cell>
          <cell r="F53" t="str">
            <v>BATO</v>
          </cell>
          <cell r="G53">
            <v>600175</v>
          </cell>
          <cell r="H53">
            <v>20070714</v>
          </cell>
          <cell r="I53">
            <v>4799.99</v>
          </cell>
          <cell r="J53" t="str">
            <v>Perdiem-Lumiti Fredrick</v>
          </cell>
          <cell r="K53">
            <v>71.91</v>
          </cell>
        </row>
        <row r="54">
          <cell r="A54">
            <v>5420</v>
          </cell>
          <cell r="B54" t="str">
            <v>KEN022</v>
          </cell>
          <cell r="C54" t="str">
            <v>KE654</v>
          </cell>
          <cell r="D54">
            <v>30</v>
          </cell>
          <cell r="E54" t="str">
            <v>BATO</v>
          </cell>
          <cell r="F54" t="str">
            <v>BATO</v>
          </cell>
          <cell r="G54">
            <v>230058</v>
          </cell>
          <cell r="H54">
            <v>20070719</v>
          </cell>
          <cell r="I54">
            <v>499.82</v>
          </cell>
          <cell r="J54" t="str">
            <v>J Mutwiwa Taxi charges</v>
          </cell>
          <cell r="K54">
            <v>7.46</v>
          </cell>
        </row>
        <row r="55">
          <cell r="A55">
            <v>5420</v>
          </cell>
          <cell r="B55" t="str">
            <v>KEN022</v>
          </cell>
          <cell r="C55" t="str">
            <v>KE654</v>
          </cell>
          <cell r="D55">
            <v>30</v>
          </cell>
          <cell r="E55" t="str">
            <v>BATO</v>
          </cell>
          <cell r="F55" t="str">
            <v>BATO</v>
          </cell>
          <cell r="G55">
            <v>230058</v>
          </cell>
          <cell r="H55">
            <v>20070719</v>
          </cell>
          <cell r="I55">
            <v>499.82</v>
          </cell>
          <cell r="J55" t="str">
            <v>J Mutwiwa Taxi charges</v>
          </cell>
          <cell r="K55">
            <v>7.46</v>
          </cell>
        </row>
        <row r="56">
          <cell r="A56">
            <v>5431</v>
          </cell>
          <cell r="B56" t="str">
            <v>KEN022</v>
          </cell>
          <cell r="C56" t="str">
            <v>KE654</v>
          </cell>
          <cell r="D56">
            <v>30</v>
          </cell>
          <cell r="E56" t="str">
            <v>BATO</v>
          </cell>
          <cell r="F56" t="str">
            <v>BATO</v>
          </cell>
          <cell r="G56">
            <v>230058</v>
          </cell>
          <cell r="H56">
            <v>20070719</v>
          </cell>
          <cell r="I56">
            <v>219.76</v>
          </cell>
          <cell r="J56" t="str">
            <v>J Mutwiwa Airport pass</v>
          </cell>
          <cell r="K56">
            <v>3.28</v>
          </cell>
        </row>
        <row r="57">
          <cell r="A57">
            <v>5345</v>
          </cell>
          <cell r="B57" t="str">
            <v>KEN022</v>
          </cell>
          <cell r="C57" t="str">
            <v>KE654</v>
          </cell>
          <cell r="D57">
            <v>30</v>
          </cell>
          <cell r="E57" t="str">
            <v>BATO</v>
          </cell>
          <cell r="F57" t="str">
            <v>BATO</v>
          </cell>
          <cell r="G57">
            <v>600209</v>
          </cell>
          <cell r="H57">
            <v>20070723</v>
          </cell>
          <cell r="I57">
            <v>18335.89</v>
          </cell>
          <cell r="J57" t="str">
            <v>DSA allowance-Abdullahi H</v>
          </cell>
          <cell r="K57">
            <v>273.67</v>
          </cell>
        </row>
        <row r="58">
          <cell r="A58">
            <v>5440</v>
          </cell>
          <cell r="B58" t="str">
            <v>KEN022</v>
          </cell>
          <cell r="C58" t="str">
            <v>KE654</v>
          </cell>
          <cell r="D58">
            <v>30</v>
          </cell>
          <cell r="E58" t="str">
            <v>BATO</v>
          </cell>
          <cell r="F58" t="str">
            <v>BATO</v>
          </cell>
          <cell r="G58">
            <v>600212</v>
          </cell>
          <cell r="H58">
            <v>20070723</v>
          </cell>
          <cell r="I58">
            <v>499.82</v>
          </cell>
          <cell r="J58" t="str">
            <v>accomodati-Ismail Mohamed</v>
          </cell>
          <cell r="K58">
            <v>7.46</v>
          </cell>
        </row>
        <row r="59">
          <cell r="A59">
            <v>5450</v>
          </cell>
          <cell r="B59" t="str">
            <v>KEN022</v>
          </cell>
          <cell r="C59" t="str">
            <v>KE654</v>
          </cell>
          <cell r="D59">
            <v>30</v>
          </cell>
          <cell r="E59" t="str">
            <v>BATO</v>
          </cell>
          <cell r="F59" t="str">
            <v>BATO</v>
          </cell>
          <cell r="G59">
            <v>600212</v>
          </cell>
          <cell r="H59">
            <v>20070723</v>
          </cell>
          <cell r="I59">
            <v>1999.95</v>
          </cell>
          <cell r="J59" t="str">
            <v>perdiem-Ismail Mohamed</v>
          </cell>
          <cell r="K59">
            <v>29.85</v>
          </cell>
        </row>
        <row r="60">
          <cell r="A60">
            <v>5420</v>
          </cell>
          <cell r="B60" t="str">
            <v>KEN022</v>
          </cell>
          <cell r="C60" t="str">
            <v>KE654</v>
          </cell>
          <cell r="D60">
            <v>30</v>
          </cell>
          <cell r="E60" t="str">
            <v>BATO</v>
          </cell>
          <cell r="F60" t="str">
            <v>BATO</v>
          </cell>
          <cell r="G60">
            <v>600213</v>
          </cell>
          <cell r="H60">
            <v>20070723</v>
          </cell>
          <cell r="I60">
            <v>1800.29</v>
          </cell>
          <cell r="J60" t="str">
            <v>taxi-Ezekiel Ahole</v>
          </cell>
          <cell r="K60">
            <v>26.87</v>
          </cell>
        </row>
        <row r="61">
          <cell r="A61">
            <v>5440</v>
          </cell>
          <cell r="B61" t="str">
            <v>KEN022</v>
          </cell>
          <cell r="C61" t="str">
            <v>KE654</v>
          </cell>
          <cell r="D61">
            <v>30</v>
          </cell>
          <cell r="E61" t="str">
            <v>BATO</v>
          </cell>
          <cell r="F61" t="str">
            <v>BATO</v>
          </cell>
          <cell r="G61">
            <v>600213</v>
          </cell>
          <cell r="H61">
            <v>20070723</v>
          </cell>
          <cell r="I61">
            <v>1500.13</v>
          </cell>
          <cell r="J61" t="str">
            <v>accomodatio-Ezekiel Ahole</v>
          </cell>
          <cell r="K61">
            <v>22.39</v>
          </cell>
        </row>
        <row r="62">
          <cell r="A62">
            <v>5450</v>
          </cell>
          <cell r="B62" t="str">
            <v>KEN022</v>
          </cell>
          <cell r="C62" t="str">
            <v>KE654</v>
          </cell>
          <cell r="D62">
            <v>30</v>
          </cell>
          <cell r="E62" t="str">
            <v>BATO</v>
          </cell>
          <cell r="F62" t="str">
            <v>BATO</v>
          </cell>
          <cell r="G62">
            <v>600213</v>
          </cell>
          <cell r="H62">
            <v>20070723</v>
          </cell>
          <cell r="I62">
            <v>4799.88</v>
          </cell>
          <cell r="J62" t="str">
            <v>perdiem-Ezekiel Ahole</v>
          </cell>
          <cell r="K62">
            <v>71.64</v>
          </cell>
        </row>
        <row r="63">
          <cell r="A63">
            <v>5420</v>
          </cell>
          <cell r="B63" t="str">
            <v>KEN022</v>
          </cell>
          <cell r="C63" t="str">
            <v>KE654</v>
          </cell>
          <cell r="D63">
            <v>30</v>
          </cell>
          <cell r="E63" t="str">
            <v>BATO</v>
          </cell>
          <cell r="F63" t="str">
            <v>BATO</v>
          </cell>
          <cell r="G63">
            <v>600226</v>
          </cell>
          <cell r="H63">
            <v>20070723</v>
          </cell>
          <cell r="I63">
            <v>1199.97</v>
          </cell>
          <cell r="J63" t="str">
            <v>taxi-James Ikua</v>
          </cell>
          <cell r="K63">
            <v>17.91</v>
          </cell>
        </row>
        <row r="64">
          <cell r="A64">
            <v>5440</v>
          </cell>
          <cell r="B64" t="str">
            <v>KEN022</v>
          </cell>
          <cell r="C64" t="str">
            <v>KE654</v>
          </cell>
          <cell r="D64">
            <v>30</v>
          </cell>
          <cell r="E64" t="str">
            <v>BATO</v>
          </cell>
          <cell r="F64" t="str">
            <v>BATO</v>
          </cell>
          <cell r="G64">
            <v>600226</v>
          </cell>
          <cell r="H64">
            <v>20070723</v>
          </cell>
          <cell r="I64">
            <v>3000.26</v>
          </cell>
          <cell r="J64" t="str">
            <v>priv.accom-James Ikua</v>
          </cell>
          <cell r="K64">
            <v>44.78</v>
          </cell>
        </row>
        <row r="65">
          <cell r="A65">
            <v>5450</v>
          </cell>
          <cell r="B65" t="str">
            <v>KEN022</v>
          </cell>
          <cell r="C65" t="str">
            <v>KE654</v>
          </cell>
          <cell r="D65">
            <v>30</v>
          </cell>
          <cell r="E65" t="str">
            <v>BATO</v>
          </cell>
          <cell r="F65" t="str">
            <v>BATO</v>
          </cell>
          <cell r="G65">
            <v>600226</v>
          </cell>
          <cell r="H65">
            <v>20070723</v>
          </cell>
          <cell r="I65">
            <v>8399.7900000000009</v>
          </cell>
          <cell r="J65" t="str">
            <v>perdiem-James Ikua</v>
          </cell>
          <cell r="K65">
            <v>125.37</v>
          </cell>
        </row>
        <row r="66">
          <cell r="A66">
            <v>5420</v>
          </cell>
          <cell r="B66" t="str">
            <v>KEN022</v>
          </cell>
          <cell r="C66" t="str">
            <v>KE654</v>
          </cell>
          <cell r="D66">
            <v>30</v>
          </cell>
          <cell r="E66" t="str">
            <v>BATO</v>
          </cell>
          <cell r="F66" t="str">
            <v>BATO</v>
          </cell>
          <cell r="G66">
            <v>600228</v>
          </cell>
          <cell r="H66">
            <v>20070723</v>
          </cell>
          <cell r="I66">
            <v>1000.31</v>
          </cell>
          <cell r="J66" t="str">
            <v>fare refund-Naomi Atieno</v>
          </cell>
          <cell r="K66">
            <v>14.93</v>
          </cell>
        </row>
        <row r="67">
          <cell r="A67">
            <v>5420</v>
          </cell>
          <cell r="B67" t="str">
            <v>KEN022</v>
          </cell>
          <cell r="C67" t="str">
            <v>KE654</v>
          </cell>
          <cell r="D67">
            <v>30</v>
          </cell>
          <cell r="E67" t="str">
            <v>BATO</v>
          </cell>
          <cell r="F67" t="str">
            <v>BATO</v>
          </cell>
          <cell r="G67">
            <v>600235</v>
          </cell>
          <cell r="H67">
            <v>20070723</v>
          </cell>
          <cell r="I67">
            <v>1199.97</v>
          </cell>
          <cell r="J67" t="str">
            <v>fare-Fanuel Randiki</v>
          </cell>
          <cell r="K67">
            <v>17.91</v>
          </cell>
        </row>
        <row r="68">
          <cell r="A68">
            <v>5440</v>
          </cell>
          <cell r="B68" t="str">
            <v>KEN022</v>
          </cell>
          <cell r="C68" t="str">
            <v>KE654</v>
          </cell>
          <cell r="D68">
            <v>30</v>
          </cell>
          <cell r="E68" t="str">
            <v>BATO</v>
          </cell>
          <cell r="F68" t="str">
            <v>BATO</v>
          </cell>
          <cell r="G68">
            <v>600235</v>
          </cell>
          <cell r="H68">
            <v>20070723</v>
          </cell>
          <cell r="I68">
            <v>4379.79</v>
          </cell>
          <cell r="J68" t="str">
            <v>accom-Fanuel Randiki</v>
          </cell>
          <cell r="K68">
            <v>65.37</v>
          </cell>
        </row>
        <row r="69">
          <cell r="A69">
            <v>5450</v>
          </cell>
          <cell r="B69" t="str">
            <v>KEN022</v>
          </cell>
          <cell r="C69" t="str">
            <v>KE654</v>
          </cell>
          <cell r="D69">
            <v>30</v>
          </cell>
          <cell r="E69" t="str">
            <v>BATO</v>
          </cell>
          <cell r="F69" t="str">
            <v>BATO</v>
          </cell>
          <cell r="G69">
            <v>600235</v>
          </cell>
          <cell r="H69">
            <v>20070723</v>
          </cell>
          <cell r="I69">
            <v>5999.85</v>
          </cell>
          <cell r="J69" t="str">
            <v>Perdiem-Fanuel Randiki</v>
          </cell>
          <cell r="K69">
            <v>89.55</v>
          </cell>
        </row>
        <row r="70">
          <cell r="A70">
            <v>5420</v>
          </cell>
          <cell r="B70" t="str">
            <v>KEN022</v>
          </cell>
          <cell r="C70" t="str">
            <v>KE654</v>
          </cell>
          <cell r="D70">
            <v>30</v>
          </cell>
          <cell r="E70" t="str">
            <v>BATO</v>
          </cell>
          <cell r="F70" t="str">
            <v>BATO</v>
          </cell>
          <cell r="G70">
            <v>600239</v>
          </cell>
          <cell r="H70">
            <v>20070724</v>
          </cell>
          <cell r="I70">
            <v>1000.31</v>
          </cell>
          <cell r="J70" t="str">
            <v>fare refund-Priscah M.</v>
          </cell>
          <cell r="K70">
            <v>14.93</v>
          </cell>
        </row>
        <row r="71">
          <cell r="A71">
            <v>5420</v>
          </cell>
          <cell r="B71" t="str">
            <v>KEN022</v>
          </cell>
          <cell r="C71" t="str">
            <v>KE654</v>
          </cell>
          <cell r="D71">
            <v>30</v>
          </cell>
          <cell r="E71" t="str">
            <v>BATO</v>
          </cell>
          <cell r="F71" t="str">
            <v>BATO</v>
          </cell>
          <cell r="G71">
            <v>600242</v>
          </cell>
          <cell r="H71">
            <v>20070724</v>
          </cell>
          <cell r="I71">
            <v>1100.1400000000001</v>
          </cell>
          <cell r="J71" t="str">
            <v>taxi-Issack Alio</v>
          </cell>
          <cell r="K71">
            <v>16.420000000000002</v>
          </cell>
        </row>
        <row r="72">
          <cell r="A72">
            <v>5440</v>
          </cell>
          <cell r="B72" t="str">
            <v>KEN022</v>
          </cell>
          <cell r="C72" t="str">
            <v>KE654</v>
          </cell>
          <cell r="D72">
            <v>30</v>
          </cell>
          <cell r="E72" t="str">
            <v>BATO</v>
          </cell>
          <cell r="F72" t="str">
            <v>BATO</v>
          </cell>
          <cell r="G72">
            <v>600242</v>
          </cell>
          <cell r="H72">
            <v>20070724</v>
          </cell>
          <cell r="I72">
            <v>499.82</v>
          </cell>
          <cell r="J72" t="str">
            <v>accomodation-Issack Alio</v>
          </cell>
          <cell r="K72">
            <v>7.46</v>
          </cell>
        </row>
        <row r="73">
          <cell r="A73">
            <v>5450</v>
          </cell>
          <cell r="B73" t="str">
            <v>KEN022</v>
          </cell>
          <cell r="C73" t="str">
            <v>KE654</v>
          </cell>
          <cell r="D73">
            <v>30</v>
          </cell>
          <cell r="E73" t="str">
            <v>BATO</v>
          </cell>
          <cell r="F73" t="str">
            <v>BATO</v>
          </cell>
          <cell r="G73">
            <v>600242</v>
          </cell>
          <cell r="H73">
            <v>20070724</v>
          </cell>
          <cell r="I73">
            <v>2399.94</v>
          </cell>
          <cell r="J73" t="str">
            <v>perdiem-Issack Alio</v>
          </cell>
          <cell r="K73">
            <v>35.82</v>
          </cell>
        </row>
        <row r="74">
          <cell r="A74">
            <v>5420</v>
          </cell>
          <cell r="B74" t="str">
            <v>KEN022</v>
          </cell>
          <cell r="C74" t="str">
            <v>KE654</v>
          </cell>
          <cell r="D74">
            <v>30</v>
          </cell>
          <cell r="E74" t="str">
            <v>BATO</v>
          </cell>
          <cell r="F74" t="str">
            <v>BATO</v>
          </cell>
          <cell r="G74">
            <v>600245</v>
          </cell>
          <cell r="H74">
            <v>20070724</v>
          </cell>
          <cell r="I74">
            <v>6740.2</v>
          </cell>
          <cell r="J74" t="str">
            <v>fare-Everlyne Mang·la</v>
          </cell>
          <cell r="K74">
            <v>100.6</v>
          </cell>
        </row>
        <row r="75">
          <cell r="A75">
            <v>5440</v>
          </cell>
          <cell r="B75" t="str">
            <v>KEN022</v>
          </cell>
          <cell r="C75" t="str">
            <v>KE654</v>
          </cell>
          <cell r="D75">
            <v>30</v>
          </cell>
          <cell r="E75" t="str">
            <v>BATO</v>
          </cell>
          <cell r="F75" t="str">
            <v>BATO</v>
          </cell>
          <cell r="G75">
            <v>600245</v>
          </cell>
          <cell r="H75">
            <v>20070724</v>
          </cell>
          <cell r="I75">
            <v>7999.8</v>
          </cell>
          <cell r="J75" t="str">
            <v>accom-Everlyne Mang·la</v>
          </cell>
          <cell r="K75">
            <v>119.4</v>
          </cell>
        </row>
        <row r="76">
          <cell r="A76">
            <v>5450</v>
          </cell>
          <cell r="B76" t="str">
            <v>KEN022</v>
          </cell>
          <cell r="C76" t="str">
            <v>KE654</v>
          </cell>
          <cell r="D76">
            <v>30</v>
          </cell>
          <cell r="E76" t="str">
            <v>BATO</v>
          </cell>
          <cell r="F76" t="str">
            <v>BATO</v>
          </cell>
          <cell r="G76">
            <v>600245</v>
          </cell>
          <cell r="H76">
            <v>20070724</v>
          </cell>
          <cell r="I76">
            <v>11999.7</v>
          </cell>
          <cell r="J76" t="str">
            <v>perdiem-Everlyne Mang·la</v>
          </cell>
          <cell r="K76">
            <v>179.1</v>
          </cell>
        </row>
        <row r="77">
          <cell r="A77">
            <v>5420</v>
          </cell>
          <cell r="B77" t="str">
            <v>KEN022</v>
          </cell>
          <cell r="C77" t="str">
            <v>KE654</v>
          </cell>
          <cell r="D77">
            <v>30</v>
          </cell>
          <cell r="E77" t="str">
            <v>BATO</v>
          </cell>
          <cell r="F77" t="str">
            <v>BATO</v>
          </cell>
          <cell r="G77">
            <v>600246</v>
          </cell>
          <cell r="H77">
            <v>20070724</v>
          </cell>
          <cell r="I77">
            <v>1800.29</v>
          </cell>
          <cell r="J77" t="str">
            <v>taxi-Ahmed Nuriye</v>
          </cell>
          <cell r="K77">
            <v>26.87</v>
          </cell>
        </row>
        <row r="78">
          <cell r="A78">
            <v>5440</v>
          </cell>
          <cell r="B78" t="str">
            <v>KEN022</v>
          </cell>
          <cell r="C78" t="str">
            <v>KE654</v>
          </cell>
          <cell r="D78">
            <v>30</v>
          </cell>
          <cell r="E78" t="str">
            <v>BATO</v>
          </cell>
          <cell r="F78" t="str">
            <v>BATO</v>
          </cell>
          <cell r="G78">
            <v>600246</v>
          </cell>
          <cell r="H78">
            <v>20070724</v>
          </cell>
          <cell r="I78">
            <v>2499.77</v>
          </cell>
          <cell r="J78" t="str">
            <v>accomodation-Ahmed Nuriye</v>
          </cell>
          <cell r="K78">
            <v>37.31</v>
          </cell>
        </row>
        <row r="79">
          <cell r="A79">
            <v>5450</v>
          </cell>
          <cell r="B79" t="str">
            <v>KEN022</v>
          </cell>
          <cell r="C79" t="str">
            <v>KE654</v>
          </cell>
          <cell r="D79">
            <v>30</v>
          </cell>
          <cell r="E79" t="str">
            <v>BATO</v>
          </cell>
          <cell r="F79" t="str">
            <v>BATO</v>
          </cell>
          <cell r="G79">
            <v>600246</v>
          </cell>
          <cell r="H79">
            <v>20070724</v>
          </cell>
          <cell r="I79">
            <v>7199.82</v>
          </cell>
          <cell r="J79" t="str">
            <v>perdiem -Ahmed Nuriye</v>
          </cell>
          <cell r="K79">
            <v>107.46</v>
          </cell>
        </row>
        <row r="80">
          <cell r="A80">
            <v>5440</v>
          </cell>
          <cell r="B80" t="str">
            <v>KEN022</v>
          </cell>
          <cell r="C80" t="str">
            <v>KE654</v>
          </cell>
          <cell r="D80">
            <v>30</v>
          </cell>
          <cell r="E80" t="str">
            <v>BATO</v>
          </cell>
          <cell r="F80" t="str">
            <v>BATO</v>
          </cell>
          <cell r="G80">
            <v>600247</v>
          </cell>
          <cell r="H80">
            <v>20070724</v>
          </cell>
          <cell r="I80">
            <v>4499.72</v>
          </cell>
          <cell r="J80" t="str">
            <v>priv.accomodatio-Tom Dudi</v>
          </cell>
          <cell r="K80">
            <v>67.16</v>
          </cell>
        </row>
        <row r="81">
          <cell r="A81">
            <v>5450</v>
          </cell>
          <cell r="B81" t="str">
            <v>KEN022</v>
          </cell>
          <cell r="C81" t="str">
            <v>KE654</v>
          </cell>
          <cell r="D81">
            <v>30</v>
          </cell>
          <cell r="E81" t="str">
            <v>BATO</v>
          </cell>
          <cell r="F81" t="str">
            <v>BATO</v>
          </cell>
          <cell r="G81">
            <v>600247</v>
          </cell>
          <cell r="H81">
            <v>20070724</v>
          </cell>
          <cell r="I81">
            <v>11999.7</v>
          </cell>
          <cell r="J81" t="str">
            <v>perdiem-Tom Dudi</v>
          </cell>
          <cell r="K81">
            <v>179.1</v>
          </cell>
        </row>
        <row r="82">
          <cell r="A82">
            <v>5420</v>
          </cell>
          <cell r="B82" t="str">
            <v>KEN022</v>
          </cell>
          <cell r="C82" t="str">
            <v>KE654</v>
          </cell>
          <cell r="D82">
            <v>30</v>
          </cell>
          <cell r="E82" t="str">
            <v>BATO</v>
          </cell>
          <cell r="F82" t="str">
            <v>BATO</v>
          </cell>
          <cell r="G82">
            <v>230079</v>
          </cell>
          <cell r="H82">
            <v>20070725</v>
          </cell>
          <cell r="I82">
            <v>500.3</v>
          </cell>
          <cell r="J82" t="str">
            <v>J Mutwiwa Taxi charge</v>
          </cell>
          <cell r="K82">
            <v>7.39</v>
          </cell>
        </row>
        <row r="83">
          <cell r="A83">
            <v>5431</v>
          </cell>
          <cell r="B83" t="str">
            <v>KEN022</v>
          </cell>
          <cell r="C83" t="str">
            <v>KE654</v>
          </cell>
          <cell r="D83">
            <v>30</v>
          </cell>
          <cell r="E83" t="str">
            <v>BATO</v>
          </cell>
          <cell r="F83" t="str">
            <v>BATO</v>
          </cell>
          <cell r="G83">
            <v>230079</v>
          </cell>
          <cell r="H83">
            <v>20070725</v>
          </cell>
          <cell r="I83">
            <v>140.13999999999999</v>
          </cell>
          <cell r="J83" t="str">
            <v>J Mutwiwa A-Port fees</v>
          </cell>
          <cell r="K83">
            <v>2.0699999999999998</v>
          </cell>
        </row>
        <row r="84">
          <cell r="A84">
            <v>5420</v>
          </cell>
          <cell r="B84" t="str">
            <v>KEN022</v>
          </cell>
          <cell r="C84" t="str">
            <v>KE654</v>
          </cell>
          <cell r="D84">
            <v>30</v>
          </cell>
          <cell r="E84" t="str">
            <v>BATO</v>
          </cell>
          <cell r="F84" t="str">
            <v>BATO</v>
          </cell>
          <cell r="G84">
            <v>600347</v>
          </cell>
          <cell r="H84">
            <v>20070725</v>
          </cell>
          <cell r="I84">
            <v>1400.04</v>
          </cell>
          <cell r="J84" t="str">
            <v>taxi-Paul Kareithi</v>
          </cell>
          <cell r="K84">
            <v>20.68</v>
          </cell>
        </row>
        <row r="85">
          <cell r="A85">
            <v>5440</v>
          </cell>
          <cell r="B85" t="str">
            <v>KEN022</v>
          </cell>
          <cell r="C85" t="str">
            <v>KE654</v>
          </cell>
          <cell r="D85">
            <v>30</v>
          </cell>
          <cell r="E85" t="str">
            <v>BATO</v>
          </cell>
          <cell r="F85" t="str">
            <v>BATO</v>
          </cell>
          <cell r="G85">
            <v>600347</v>
          </cell>
          <cell r="H85">
            <v>20070725</v>
          </cell>
          <cell r="I85">
            <v>1500.23</v>
          </cell>
          <cell r="J85" t="str">
            <v>accomodatio-Paul Kareithi</v>
          </cell>
          <cell r="K85">
            <v>22.16</v>
          </cell>
        </row>
        <row r="86">
          <cell r="A86">
            <v>5450</v>
          </cell>
          <cell r="B86" t="str">
            <v>KEN022</v>
          </cell>
          <cell r="C86" t="str">
            <v>KE654</v>
          </cell>
          <cell r="D86">
            <v>30</v>
          </cell>
          <cell r="E86" t="str">
            <v>BATO</v>
          </cell>
          <cell r="F86" t="str">
            <v>BATO</v>
          </cell>
          <cell r="G86">
            <v>600347</v>
          </cell>
          <cell r="H86">
            <v>20070725</v>
          </cell>
          <cell r="I86">
            <v>4799.93</v>
          </cell>
          <cell r="J86" t="str">
            <v>perdiem-Paul Kareithi</v>
          </cell>
          <cell r="K86">
            <v>70.900000000000006</v>
          </cell>
        </row>
        <row r="87">
          <cell r="A87">
            <v>5470</v>
          </cell>
          <cell r="B87" t="str">
            <v>KEN022</v>
          </cell>
          <cell r="C87" t="str">
            <v>KE654</v>
          </cell>
          <cell r="D87">
            <v>30</v>
          </cell>
          <cell r="E87" t="str">
            <v>BATO</v>
          </cell>
          <cell r="F87" t="str">
            <v>BATO</v>
          </cell>
          <cell r="G87">
            <v>600347</v>
          </cell>
          <cell r="H87">
            <v>20070725</v>
          </cell>
          <cell r="I87">
            <v>299.91000000000003</v>
          </cell>
          <cell r="J87" t="str">
            <v>car wash-Paul Kareithi</v>
          </cell>
          <cell r="K87">
            <v>4.43</v>
          </cell>
        </row>
        <row r="88">
          <cell r="A88">
            <v>5420</v>
          </cell>
          <cell r="B88" t="str">
            <v>KEN022</v>
          </cell>
          <cell r="C88" t="str">
            <v>KE654</v>
          </cell>
          <cell r="D88">
            <v>30</v>
          </cell>
          <cell r="E88" t="str">
            <v>BATO</v>
          </cell>
          <cell r="F88" t="str">
            <v>BATO</v>
          </cell>
          <cell r="G88">
            <v>600352</v>
          </cell>
          <cell r="H88">
            <v>20070725</v>
          </cell>
          <cell r="I88">
            <v>999.93</v>
          </cell>
          <cell r="J88" t="str">
            <v>fare refund-Joseph Mutua</v>
          </cell>
          <cell r="K88">
            <v>14.77</v>
          </cell>
        </row>
        <row r="89">
          <cell r="A89">
            <v>5420</v>
          </cell>
          <cell r="B89" t="str">
            <v>KEN022</v>
          </cell>
          <cell r="C89" t="str">
            <v>KE654</v>
          </cell>
          <cell r="D89">
            <v>30</v>
          </cell>
          <cell r="E89" t="str">
            <v>BATO</v>
          </cell>
          <cell r="F89" t="str">
            <v>BATO</v>
          </cell>
          <cell r="G89">
            <v>600402</v>
          </cell>
          <cell r="H89">
            <v>20070725</v>
          </cell>
          <cell r="I89">
            <v>9299.9500000000007</v>
          </cell>
          <cell r="J89" t="str">
            <v>transport-Ali Omar Dualle</v>
          </cell>
          <cell r="K89">
            <v>137.37</v>
          </cell>
        </row>
        <row r="90">
          <cell r="A90">
            <v>5440</v>
          </cell>
          <cell r="B90" t="str">
            <v>KEN022</v>
          </cell>
          <cell r="C90" t="str">
            <v>KE654</v>
          </cell>
          <cell r="D90">
            <v>30</v>
          </cell>
          <cell r="E90" t="str">
            <v>BATO</v>
          </cell>
          <cell r="F90" t="str">
            <v>BATO</v>
          </cell>
          <cell r="G90">
            <v>600402</v>
          </cell>
          <cell r="H90">
            <v>20070725</v>
          </cell>
          <cell r="I90">
            <v>4500.0200000000004</v>
          </cell>
          <cell r="J90" t="str">
            <v>accomodat-Ali Omar Dualle</v>
          </cell>
          <cell r="K90">
            <v>66.47</v>
          </cell>
        </row>
        <row r="91">
          <cell r="A91">
            <v>5450</v>
          </cell>
          <cell r="B91" t="str">
            <v>KEN022</v>
          </cell>
          <cell r="C91" t="str">
            <v>KE654</v>
          </cell>
          <cell r="D91">
            <v>30</v>
          </cell>
          <cell r="E91" t="str">
            <v>BATO</v>
          </cell>
          <cell r="F91" t="str">
            <v>BATO</v>
          </cell>
          <cell r="G91">
            <v>600402</v>
          </cell>
          <cell r="H91">
            <v>20070725</v>
          </cell>
          <cell r="I91">
            <v>11999.82</v>
          </cell>
          <cell r="J91" t="str">
            <v>perdiem-Ali Omar Dualle</v>
          </cell>
          <cell r="K91">
            <v>177.25</v>
          </cell>
        </row>
        <row r="92">
          <cell r="A92">
            <v>5420</v>
          </cell>
          <cell r="B92" t="str">
            <v>KEN022</v>
          </cell>
          <cell r="C92" t="str">
            <v>KE654</v>
          </cell>
          <cell r="D92">
            <v>30</v>
          </cell>
          <cell r="E92" t="str">
            <v>BATO</v>
          </cell>
          <cell r="F92" t="str">
            <v>BATO</v>
          </cell>
          <cell r="G92">
            <v>600410</v>
          </cell>
          <cell r="H92">
            <v>20070725</v>
          </cell>
          <cell r="I92">
            <v>2699.88</v>
          </cell>
          <cell r="J92" t="str">
            <v>taxi-Julius Kimulu</v>
          </cell>
          <cell r="K92">
            <v>39.880000000000003</v>
          </cell>
        </row>
        <row r="93">
          <cell r="A93">
            <v>5440</v>
          </cell>
          <cell r="B93" t="str">
            <v>KEN022</v>
          </cell>
          <cell r="C93" t="str">
            <v>KE654</v>
          </cell>
          <cell r="D93">
            <v>30</v>
          </cell>
          <cell r="E93" t="str">
            <v>BATO</v>
          </cell>
          <cell r="F93" t="str">
            <v>BATO</v>
          </cell>
          <cell r="G93">
            <v>600410</v>
          </cell>
          <cell r="H93">
            <v>20070725</v>
          </cell>
          <cell r="I93">
            <v>2749.97</v>
          </cell>
          <cell r="J93" t="str">
            <v>accom-Julius Kimulu</v>
          </cell>
          <cell r="K93">
            <v>40.619999999999997</v>
          </cell>
        </row>
        <row r="94">
          <cell r="A94">
            <v>5450</v>
          </cell>
          <cell r="B94" t="str">
            <v>KEN022</v>
          </cell>
          <cell r="C94" t="str">
            <v>KE654</v>
          </cell>
          <cell r="D94">
            <v>30</v>
          </cell>
          <cell r="E94" t="str">
            <v>BATO</v>
          </cell>
          <cell r="F94" t="str">
            <v>BATO</v>
          </cell>
          <cell r="G94">
            <v>600410</v>
          </cell>
          <cell r="H94">
            <v>20070725</v>
          </cell>
          <cell r="I94">
            <v>3619.92</v>
          </cell>
          <cell r="J94" t="str">
            <v>perdiem-Julius Kimulu</v>
          </cell>
          <cell r="K94">
            <v>53.47</v>
          </cell>
        </row>
        <row r="95">
          <cell r="A95">
            <v>5420</v>
          </cell>
          <cell r="B95" t="str">
            <v>KEN022</v>
          </cell>
          <cell r="C95" t="str">
            <v>KE654</v>
          </cell>
          <cell r="D95">
            <v>30</v>
          </cell>
          <cell r="E95" t="str">
            <v>BATO</v>
          </cell>
          <cell r="F95" t="str">
            <v>BATO</v>
          </cell>
          <cell r="G95">
            <v>600413</v>
          </cell>
          <cell r="H95">
            <v>20070725</v>
          </cell>
          <cell r="I95">
            <v>899.73</v>
          </cell>
          <cell r="J95" t="str">
            <v>fare-George Oridow</v>
          </cell>
          <cell r="K95">
            <v>13.29</v>
          </cell>
        </row>
        <row r="96">
          <cell r="A96">
            <v>5440</v>
          </cell>
          <cell r="B96" t="str">
            <v>KEN022</v>
          </cell>
          <cell r="C96" t="str">
            <v>KE654</v>
          </cell>
          <cell r="D96">
            <v>30</v>
          </cell>
          <cell r="E96" t="str">
            <v>BATO</v>
          </cell>
          <cell r="F96" t="str">
            <v>BATO</v>
          </cell>
          <cell r="G96">
            <v>600413</v>
          </cell>
          <cell r="H96">
            <v>20070725</v>
          </cell>
          <cell r="I96">
            <v>2100.0500000000002</v>
          </cell>
          <cell r="J96" t="str">
            <v>accom-George Oridow</v>
          </cell>
          <cell r="K96">
            <v>31.02</v>
          </cell>
        </row>
        <row r="97">
          <cell r="A97">
            <v>5450</v>
          </cell>
          <cell r="B97" t="str">
            <v>KEN022</v>
          </cell>
          <cell r="C97" t="str">
            <v>KE654</v>
          </cell>
          <cell r="D97">
            <v>30</v>
          </cell>
          <cell r="E97" t="str">
            <v>BATO</v>
          </cell>
          <cell r="F97" t="str">
            <v>BATO</v>
          </cell>
          <cell r="G97">
            <v>600413</v>
          </cell>
          <cell r="H97">
            <v>20070725</v>
          </cell>
          <cell r="I97">
            <v>6000.25</v>
          </cell>
          <cell r="J97" t="str">
            <v>perdiem George Oridow</v>
          </cell>
          <cell r="K97">
            <v>88.63</v>
          </cell>
        </row>
        <row r="98">
          <cell r="A98">
            <v>5420</v>
          </cell>
          <cell r="B98" t="str">
            <v>KEN022</v>
          </cell>
          <cell r="C98" t="str">
            <v>KE654</v>
          </cell>
          <cell r="D98">
            <v>30</v>
          </cell>
          <cell r="E98" t="str">
            <v>BATO</v>
          </cell>
          <cell r="F98" t="str">
            <v>BATO</v>
          </cell>
          <cell r="G98">
            <v>600429</v>
          </cell>
          <cell r="H98">
            <v>20070725</v>
          </cell>
          <cell r="I98">
            <v>1100.1199999999999</v>
          </cell>
          <cell r="J98" t="str">
            <v>Transport-Issack Alio</v>
          </cell>
          <cell r="K98">
            <v>16.25</v>
          </cell>
        </row>
        <row r="99">
          <cell r="A99">
            <v>5440</v>
          </cell>
          <cell r="B99" t="str">
            <v>KEN022</v>
          </cell>
          <cell r="C99" t="str">
            <v>KE654</v>
          </cell>
          <cell r="D99">
            <v>30</v>
          </cell>
          <cell r="E99" t="str">
            <v>BATO</v>
          </cell>
          <cell r="F99" t="str">
            <v>BATO</v>
          </cell>
          <cell r="G99">
            <v>600429</v>
          </cell>
          <cell r="H99">
            <v>20070725</v>
          </cell>
          <cell r="I99">
            <v>500.3</v>
          </cell>
          <cell r="J99" t="str">
            <v>Accom-Issack Alio</v>
          </cell>
          <cell r="K99">
            <v>7.39</v>
          </cell>
        </row>
        <row r="100">
          <cell r="A100">
            <v>5450</v>
          </cell>
          <cell r="B100" t="str">
            <v>KEN022</v>
          </cell>
          <cell r="C100" t="str">
            <v>KE654</v>
          </cell>
          <cell r="D100">
            <v>30</v>
          </cell>
          <cell r="E100" t="str">
            <v>BATO</v>
          </cell>
          <cell r="F100" t="str">
            <v>BATO</v>
          </cell>
          <cell r="G100">
            <v>600429</v>
          </cell>
          <cell r="H100">
            <v>20070725</v>
          </cell>
          <cell r="I100">
            <v>2399.96</v>
          </cell>
          <cell r="J100" t="str">
            <v>Perdiem-Issack Alio</v>
          </cell>
          <cell r="K100">
            <v>35.450000000000003</v>
          </cell>
        </row>
        <row r="101">
          <cell r="A101">
            <v>5420</v>
          </cell>
          <cell r="B101" t="str">
            <v>KEN022</v>
          </cell>
          <cell r="C101" t="str">
            <v>KE654</v>
          </cell>
          <cell r="D101">
            <v>30</v>
          </cell>
          <cell r="E101" t="str">
            <v>BATO</v>
          </cell>
          <cell r="F101" t="str">
            <v>BATO</v>
          </cell>
          <cell r="G101">
            <v>600442</v>
          </cell>
          <cell r="H101">
            <v>20070725</v>
          </cell>
          <cell r="I101">
            <v>1200.32</v>
          </cell>
          <cell r="J101" t="str">
            <v>Transport-Kioko Julius</v>
          </cell>
          <cell r="K101">
            <v>17.73</v>
          </cell>
        </row>
        <row r="102">
          <cell r="A102">
            <v>5440</v>
          </cell>
          <cell r="B102" t="str">
            <v>KEN022</v>
          </cell>
          <cell r="C102" t="str">
            <v>KE654</v>
          </cell>
          <cell r="D102">
            <v>30</v>
          </cell>
          <cell r="E102" t="str">
            <v>BATO</v>
          </cell>
          <cell r="F102" t="str">
            <v>BATO</v>
          </cell>
          <cell r="G102">
            <v>600442</v>
          </cell>
          <cell r="H102">
            <v>20070725</v>
          </cell>
          <cell r="I102">
            <v>800.21</v>
          </cell>
          <cell r="J102" t="str">
            <v>Accomodation-Kioko Julius</v>
          </cell>
          <cell r="K102">
            <v>11.82</v>
          </cell>
        </row>
        <row r="103">
          <cell r="A103">
            <v>5450</v>
          </cell>
          <cell r="B103" t="str">
            <v>KEN022</v>
          </cell>
          <cell r="C103" t="str">
            <v>KE654</v>
          </cell>
          <cell r="D103">
            <v>30</v>
          </cell>
          <cell r="E103" t="str">
            <v>BATO</v>
          </cell>
          <cell r="F103" t="str">
            <v>BATO</v>
          </cell>
          <cell r="G103">
            <v>600442</v>
          </cell>
          <cell r="H103">
            <v>20070725</v>
          </cell>
          <cell r="I103">
            <v>2399.96</v>
          </cell>
          <cell r="J103" t="str">
            <v>Perdiem-Kioko Julius</v>
          </cell>
          <cell r="K103">
            <v>35.450000000000003</v>
          </cell>
        </row>
        <row r="104">
          <cell r="A104">
            <v>5530</v>
          </cell>
          <cell r="B104" t="str">
            <v>KEN022</v>
          </cell>
          <cell r="C104" t="str">
            <v>KE654</v>
          </cell>
          <cell r="D104">
            <v>30</v>
          </cell>
          <cell r="E104" t="str">
            <v>BAUT</v>
          </cell>
          <cell r="F104" t="str">
            <v>BAUT</v>
          </cell>
          <cell r="G104">
            <v>100013</v>
          </cell>
          <cell r="H104">
            <v>20070731</v>
          </cell>
          <cell r="I104">
            <v>48095.31</v>
          </cell>
          <cell r="J104" t="str">
            <v>120707$PO# 2870 Gas refil</v>
          </cell>
          <cell r="K104">
            <v>721.61</v>
          </cell>
        </row>
        <row r="105">
          <cell r="A105">
            <v>5075</v>
          </cell>
          <cell r="B105" t="str">
            <v>KEN022</v>
          </cell>
          <cell r="C105" t="str">
            <v>KE654</v>
          </cell>
          <cell r="D105">
            <v>30</v>
          </cell>
          <cell r="E105" t="str">
            <v>BBAL</v>
          </cell>
          <cell r="F105" t="str">
            <v>BBAL</v>
          </cell>
          <cell r="G105">
            <v>600168</v>
          </cell>
          <cell r="H105">
            <v>20070714</v>
          </cell>
          <cell r="I105">
            <v>1499.87</v>
          </cell>
          <cell r="J105" t="str">
            <v>June 07 allowance-Mohamed</v>
          </cell>
          <cell r="K105">
            <v>22.47</v>
          </cell>
        </row>
        <row r="106">
          <cell r="A106">
            <v>5075</v>
          </cell>
          <cell r="B106" t="str">
            <v>KEN022</v>
          </cell>
          <cell r="C106" t="str">
            <v>KE654</v>
          </cell>
          <cell r="D106">
            <v>30</v>
          </cell>
          <cell r="E106" t="str">
            <v>BBAL</v>
          </cell>
          <cell r="F106" t="str">
            <v>BBAL</v>
          </cell>
          <cell r="G106">
            <v>600362</v>
          </cell>
          <cell r="H106">
            <v>20070725</v>
          </cell>
          <cell r="I106">
            <v>43049.75</v>
          </cell>
          <cell r="J106" t="str">
            <v>TSS apprentice Jul 07</v>
          </cell>
          <cell r="K106">
            <v>635.89</v>
          </cell>
        </row>
        <row r="107">
          <cell r="A107">
            <v>5075</v>
          </cell>
          <cell r="B107" t="str">
            <v>KEN022</v>
          </cell>
          <cell r="C107" t="str">
            <v>KE654</v>
          </cell>
          <cell r="D107">
            <v>30</v>
          </cell>
          <cell r="E107" t="str">
            <v>BBAL</v>
          </cell>
          <cell r="F107" t="str">
            <v>BBAL</v>
          </cell>
          <cell r="G107">
            <v>600405</v>
          </cell>
          <cell r="H107">
            <v>20070725</v>
          </cell>
          <cell r="I107">
            <v>899.73</v>
          </cell>
          <cell r="J107" t="str">
            <v>April 07 apprentice allow</v>
          </cell>
          <cell r="K107">
            <v>13.29</v>
          </cell>
        </row>
        <row r="108">
          <cell r="A108">
            <v>5075</v>
          </cell>
          <cell r="B108" t="str">
            <v>KEN022</v>
          </cell>
          <cell r="C108" t="str">
            <v>KE654</v>
          </cell>
          <cell r="D108">
            <v>30</v>
          </cell>
          <cell r="E108" t="str">
            <v>BBAL</v>
          </cell>
          <cell r="F108" t="str">
            <v>BBAL</v>
          </cell>
          <cell r="G108">
            <v>600444</v>
          </cell>
          <cell r="H108">
            <v>20070725</v>
          </cell>
          <cell r="I108">
            <v>-450.2</v>
          </cell>
          <cell r="J108" t="str">
            <v>Uncollected wages-App Jun</v>
          </cell>
          <cell r="K108">
            <v>-6.65</v>
          </cell>
        </row>
        <row r="109">
          <cell r="A109">
            <v>5345</v>
          </cell>
          <cell r="B109" t="str">
            <v>KEN022</v>
          </cell>
          <cell r="C109" t="str">
            <v>KE654</v>
          </cell>
          <cell r="D109">
            <v>30</v>
          </cell>
          <cell r="E109" t="str">
            <v>BBAL</v>
          </cell>
          <cell r="F109" t="str">
            <v>BBAL</v>
          </cell>
          <cell r="G109">
            <v>600459</v>
          </cell>
          <cell r="H109">
            <v>20070725</v>
          </cell>
          <cell r="I109">
            <v>18180.16</v>
          </cell>
          <cell r="J109" t="str">
            <v>Apprentie 10 a.m tea</v>
          </cell>
          <cell r="K109">
            <v>268.54000000000002</v>
          </cell>
        </row>
        <row r="110">
          <cell r="A110">
            <v>5075</v>
          </cell>
          <cell r="B110" t="str">
            <v>KEN022</v>
          </cell>
          <cell r="C110" t="str">
            <v>KE654</v>
          </cell>
          <cell r="D110">
            <v>30</v>
          </cell>
          <cell r="E110" t="str">
            <v>BBAM</v>
          </cell>
          <cell r="F110" t="str">
            <v>BBAM</v>
          </cell>
          <cell r="G110">
            <v>600363</v>
          </cell>
          <cell r="H110">
            <v>20070725</v>
          </cell>
          <cell r="I110">
            <v>28899.77</v>
          </cell>
          <cell r="J110" t="str">
            <v>DMO incentives- Jul 07</v>
          </cell>
          <cell r="K110">
            <v>426.88</v>
          </cell>
        </row>
        <row r="111">
          <cell r="A111">
            <v>5075</v>
          </cell>
          <cell r="B111" t="str">
            <v>KEN022</v>
          </cell>
          <cell r="C111" t="str">
            <v>KE654</v>
          </cell>
          <cell r="D111">
            <v>30</v>
          </cell>
          <cell r="E111" t="str">
            <v>BBCW</v>
          </cell>
          <cell r="F111" t="str">
            <v>BBCW</v>
          </cell>
          <cell r="G111">
            <v>600365</v>
          </cell>
          <cell r="H111">
            <v>20070725</v>
          </cell>
          <cell r="I111">
            <v>151948.57999999999</v>
          </cell>
          <cell r="J111" t="str">
            <v>DAG incentives Jul 07</v>
          </cell>
          <cell r="K111">
            <v>2244.44</v>
          </cell>
        </row>
        <row r="112">
          <cell r="A112">
            <v>5075</v>
          </cell>
          <cell r="B112" t="str">
            <v>KEN022</v>
          </cell>
          <cell r="C112" t="str">
            <v>KE654</v>
          </cell>
          <cell r="D112">
            <v>30</v>
          </cell>
          <cell r="E112" t="str">
            <v>BBCW</v>
          </cell>
          <cell r="F112" t="str">
            <v>BBCW</v>
          </cell>
          <cell r="G112">
            <v>600366</v>
          </cell>
          <cell r="H112">
            <v>20070725</v>
          </cell>
          <cell r="I112">
            <v>153270.07999999999</v>
          </cell>
          <cell r="J112" t="str">
            <v>IFO incentives Jul 07</v>
          </cell>
          <cell r="K112">
            <v>2263.96</v>
          </cell>
        </row>
        <row r="113">
          <cell r="A113">
            <v>5075</v>
          </cell>
          <cell r="B113" t="str">
            <v>KEN022</v>
          </cell>
          <cell r="C113" t="str">
            <v>KE654</v>
          </cell>
          <cell r="D113">
            <v>30</v>
          </cell>
          <cell r="E113" t="str">
            <v>BBDW</v>
          </cell>
          <cell r="F113" t="str">
            <v>BBDW</v>
          </cell>
          <cell r="G113">
            <v>600363</v>
          </cell>
          <cell r="H113">
            <v>20070725</v>
          </cell>
          <cell r="I113">
            <v>8668.31</v>
          </cell>
          <cell r="J113" t="str">
            <v>DMO incentives- Jul 07</v>
          </cell>
          <cell r="K113">
            <v>128.04</v>
          </cell>
        </row>
        <row r="114">
          <cell r="A114">
            <v>5075</v>
          </cell>
          <cell r="B114" t="str">
            <v>KEN022</v>
          </cell>
          <cell r="C114" t="str">
            <v>KE654</v>
          </cell>
          <cell r="D114">
            <v>30</v>
          </cell>
          <cell r="E114" t="str">
            <v>BBDW</v>
          </cell>
          <cell r="F114" t="str">
            <v>BBDW</v>
          </cell>
          <cell r="G114">
            <v>600364</v>
          </cell>
          <cell r="H114">
            <v>20070725</v>
          </cell>
          <cell r="I114">
            <v>37629.69</v>
          </cell>
          <cell r="J114" t="str">
            <v>HAG incentives Jul 07</v>
          </cell>
          <cell r="K114">
            <v>555.83000000000004</v>
          </cell>
        </row>
        <row r="115">
          <cell r="A115">
            <v>5075</v>
          </cell>
          <cell r="B115" t="str">
            <v>KEN022</v>
          </cell>
          <cell r="C115" t="str">
            <v>KE654</v>
          </cell>
          <cell r="D115">
            <v>30</v>
          </cell>
          <cell r="E115" t="str">
            <v>BBDW</v>
          </cell>
          <cell r="F115" t="str">
            <v>BBDW</v>
          </cell>
          <cell r="G115">
            <v>600365</v>
          </cell>
          <cell r="H115">
            <v>20070725</v>
          </cell>
          <cell r="I115">
            <v>37125.32</v>
          </cell>
          <cell r="J115" t="str">
            <v>DAG incentives Jul 07</v>
          </cell>
          <cell r="K115">
            <v>548.38</v>
          </cell>
        </row>
        <row r="116">
          <cell r="A116">
            <v>5075</v>
          </cell>
          <cell r="B116" t="str">
            <v>KEN022</v>
          </cell>
          <cell r="C116" t="str">
            <v>KE654</v>
          </cell>
          <cell r="D116">
            <v>30</v>
          </cell>
          <cell r="E116" t="str">
            <v>BBDW</v>
          </cell>
          <cell r="F116" t="str">
            <v>BBDW</v>
          </cell>
          <cell r="G116">
            <v>600366</v>
          </cell>
          <cell r="H116">
            <v>20070725</v>
          </cell>
          <cell r="I116">
            <v>37362.269999999997</v>
          </cell>
          <cell r="J116" t="str">
            <v>IFO incentives Jul 07</v>
          </cell>
          <cell r="K116">
            <v>551.88</v>
          </cell>
        </row>
        <row r="117">
          <cell r="A117">
            <v>5041</v>
          </cell>
          <cell r="B117" t="str">
            <v>KEN022</v>
          </cell>
          <cell r="C117" t="str">
            <v>KE654</v>
          </cell>
          <cell r="D117">
            <v>30</v>
          </cell>
          <cell r="E117" t="str">
            <v>BBEN</v>
          </cell>
          <cell r="F117" t="str">
            <v>BBEN</v>
          </cell>
          <cell r="G117">
            <v>175029</v>
          </cell>
          <cell r="H117">
            <v>20070731</v>
          </cell>
          <cell r="I117">
            <v>-3916.61</v>
          </cell>
          <cell r="J117" t="str">
            <v>MED ADV-PAUL KINAKA MUNYO</v>
          </cell>
          <cell r="K117">
            <v>-58.11</v>
          </cell>
        </row>
        <row r="118">
          <cell r="A118">
            <v>5041</v>
          </cell>
          <cell r="B118" t="str">
            <v>KEN022</v>
          </cell>
          <cell r="C118" t="str">
            <v>KE654</v>
          </cell>
          <cell r="D118">
            <v>30</v>
          </cell>
          <cell r="E118" t="str">
            <v>BBEN</v>
          </cell>
          <cell r="F118" t="str">
            <v>BBEN</v>
          </cell>
          <cell r="G118">
            <v>175029</v>
          </cell>
          <cell r="H118">
            <v>20070731</v>
          </cell>
          <cell r="I118">
            <v>-3337.65</v>
          </cell>
          <cell r="J118" t="str">
            <v>MED ADV-FELICITAS NADIMO</v>
          </cell>
          <cell r="K118">
            <v>-49.52</v>
          </cell>
        </row>
        <row r="119">
          <cell r="A119">
            <v>5041</v>
          </cell>
          <cell r="B119" t="str">
            <v>KEN022</v>
          </cell>
          <cell r="C119" t="str">
            <v>KE654</v>
          </cell>
          <cell r="D119">
            <v>30</v>
          </cell>
          <cell r="E119" t="str">
            <v>BBEN</v>
          </cell>
          <cell r="F119" t="str">
            <v>BBEN</v>
          </cell>
          <cell r="G119">
            <v>175029</v>
          </cell>
          <cell r="H119">
            <v>20070731</v>
          </cell>
          <cell r="I119">
            <v>-1539.42</v>
          </cell>
          <cell r="J119" t="str">
            <v>MED ADV-ERICK ODHIAMBO</v>
          </cell>
          <cell r="K119">
            <v>-22.84</v>
          </cell>
        </row>
        <row r="120">
          <cell r="A120">
            <v>5041</v>
          </cell>
          <cell r="B120" t="str">
            <v>KEN022</v>
          </cell>
          <cell r="C120" t="str">
            <v>KE654</v>
          </cell>
          <cell r="D120">
            <v>30</v>
          </cell>
          <cell r="E120" t="str">
            <v>BBEN</v>
          </cell>
          <cell r="F120" t="str">
            <v>BBEN</v>
          </cell>
          <cell r="G120">
            <v>175029</v>
          </cell>
          <cell r="H120">
            <v>20070731</v>
          </cell>
          <cell r="I120">
            <v>-1995.71</v>
          </cell>
          <cell r="J120" t="str">
            <v>MED ADV-MICHAEL CHILLA</v>
          </cell>
          <cell r="K120">
            <v>-29.61</v>
          </cell>
        </row>
        <row r="121">
          <cell r="A121">
            <v>5011</v>
          </cell>
          <cell r="B121" t="str">
            <v>KEN022</v>
          </cell>
          <cell r="C121" t="str">
            <v>KE654</v>
          </cell>
          <cell r="D121">
            <v>30</v>
          </cell>
          <cell r="E121" t="str">
            <v>BBEN</v>
          </cell>
          <cell r="F121" t="str">
            <v>BBEN</v>
          </cell>
          <cell r="G121">
            <v>175030</v>
          </cell>
          <cell r="H121">
            <v>20070731</v>
          </cell>
          <cell r="I121">
            <v>41573.65</v>
          </cell>
          <cell r="J121" t="str">
            <v>JULY 07 GROSS SALARY</v>
          </cell>
          <cell r="K121">
            <v>616.82000000000005</v>
          </cell>
        </row>
        <row r="122">
          <cell r="A122">
            <v>5041</v>
          </cell>
          <cell r="B122" t="str">
            <v>KEN022</v>
          </cell>
          <cell r="C122" t="str">
            <v>KE654</v>
          </cell>
          <cell r="D122">
            <v>30</v>
          </cell>
          <cell r="E122" t="str">
            <v>BBEN</v>
          </cell>
          <cell r="F122" t="str">
            <v>BBEN</v>
          </cell>
          <cell r="G122">
            <v>175031</v>
          </cell>
          <cell r="H122">
            <v>20070731</v>
          </cell>
          <cell r="I122">
            <v>17561.060000000001</v>
          </cell>
          <cell r="J122" t="str">
            <v>ADDITIONAL LIFE INSURANCE</v>
          </cell>
          <cell r="K122">
            <v>260.55</v>
          </cell>
        </row>
        <row r="123">
          <cell r="A123">
            <v>5041</v>
          </cell>
          <cell r="B123" t="str">
            <v>KEN022</v>
          </cell>
          <cell r="C123" t="str">
            <v>KE654</v>
          </cell>
          <cell r="D123">
            <v>30</v>
          </cell>
          <cell r="E123" t="str">
            <v>BBEN</v>
          </cell>
          <cell r="F123" t="str">
            <v>BBEN</v>
          </cell>
          <cell r="G123">
            <v>175031</v>
          </cell>
          <cell r="H123">
            <v>20070731</v>
          </cell>
          <cell r="I123">
            <v>-4269.79</v>
          </cell>
          <cell r="J123" t="str">
            <v>ADDITIONAL LIFE INSURANCE</v>
          </cell>
          <cell r="K123">
            <v>-63.35</v>
          </cell>
        </row>
        <row r="124">
          <cell r="A124">
            <v>5041</v>
          </cell>
          <cell r="B124" t="str">
            <v>KEN022</v>
          </cell>
          <cell r="C124" t="str">
            <v>KE654</v>
          </cell>
          <cell r="D124">
            <v>30</v>
          </cell>
          <cell r="E124" t="str">
            <v>BBEN</v>
          </cell>
          <cell r="F124" t="str">
            <v>BBEN</v>
          </cell>
          <cell r="G124">
            <v>175031</v>
          </cell>
          <cell r="H124">
            <v>20070731</v>
          </cell>
          <cell r="I124">
            <v>-16228.57</v>
          </cell>
          <cell r="J124" t="str">
            <v>ADDITIONAL LIFE INSURANCE</v>
          </cell>
          <cell r="K124">
            <v>-240.78</v>
          </cell>
        </row>
        <row r="125">
          <cell r="A125">
            <v>5021</v>
          </cell>
          <cell r="B125" t="str">
            <v>KEN022</v>
          </cell>
          <cell r="C125" t="str">
            <v>KE654</v>
          </cell>
          <cell r="D125">
            <v>30</v>
          </cell>
          <cell r="E125" t="str">
            <v>BBEN</v>
          </cell>
          <cell r="F125" t="str">
            <v>BBEN</v>
          </cell>
          <cell r="G125">
            <v>175032</v>
          </cell>
          <cell r="H125">
            <v>20070731</v>
          </cell>
          <cell r="I125">
            <v>5600.26</v>
          </cell>
          <cell r="J125" t="str">
            <v>JULY07 NSSF CONT'R</v>
          </cell>
          <cell r="K125">
            <v>83.09</v>
          </cell>
        </row>
        <row r="126">
          <cell r="A126">
            <v>5021</v>
          </cell>
          <cell r="B126" t="str">
            <v>KEN022</v>
          </cell>
          <cell r="C126" t="str">
            <v>KE654</v>
          </cell>
          <cell r="D126">
            <v>30</v>
          </cell>
          <cell r="E126" t="str">
            <v>BBEN</v>
          </cell>
          <cell r="F126" t="str">
            <v>BBEN</v>
          </cell>
          <cell r="G126">
            <v>175032</v>
          </cell>
          <cell r="H126">
            <v>20070731</v>
          </cell>
          <cell r="I126">
            <v>66.73</v>
          </cell>
          <cell r="J126" t="str">
            <v>JULY07 NSSF CONT'R</v>
          </cell>
          <cell r="K126">
            <v>0.99</v>
          </cell>
        </row>
        <row r="127">
          <cell r="A127">
            <v>5021</v>
          </cell>
          <cell r="B127" t="str">
            <v>KEN022</v>
          </cell>
          <cell r="C127" t="str">
            <v>KE654</v>
          </cell>
          <cell r="D127">
            <v>30</v>
          </cell>
          <cell r="E127" t="str">
            <v>BBEN</v>
          </cell>
          <cell r="F127" t="str">
            <v>BBEN</v>
          </cell>
          <cell r="G127">
            <v>175032</v>
          </cell>
          <cell r="H127">
            <v>20070731</v>
          </cell>
          <cell r="I127">
            <v>99.75</v>
          </cell>
          <cell r="J127" t="str">
            <v>JULY07 NSSF CONT'R</v>
          </cell>
          <cell r="K127">
            <v>1.48</v>
          </cell>
        </row>
        <row r="128">
          <cell r="A128">
            <v>5021</v>
          </cell>
          <cell r="B128" t="str">
            <v>KEN022</v>
          </cell>
          <cell r="C128" t="str">
            <v>KE654</v>
          </cell>
          <cell r="D128">
            <v>30</v>
          </cell>
          <cell r="E128" t="str">
            <v>BBEN</v>
          </cell>
          <cell r="F128" t="str">
            <v>BBEN</v>
          </cell>
          <cell r="G128">
            <v>175032</v>
          </cell>
          <cell r="H128">
            <v>20070731</v>
          </cell>
          <cell r="I128">
            <v>99.75</v>
          </cell>
          <cell r="J128" t="str">
            <v>JULY07 NSSF CONT'R</v>
          </cell>
          <cell r="K128">
            <v>1.48</v>
          </cell>
        </row>
        <row r="129">
          <cell r="A129">
            <v>5021</v>
          </cell>
          <cell r="B129" t="str">
            <v>KEN022</v>
          </cell>
          <cell r="C129" t="str">
            <v>KE654</v>
          </cell>
          <cell r="D129">
            <v>30</v>
          </cell>
          <cell r="E129" t="str">
            <v>BBEN</v>
          </cell>
          <cell r="F129" t="str">
            <v>BBEN</v>
          </cell>
          <cell r="G129">
            <v>175032</v>
          </cell>
          <cell r="H129">
            <v>20070731</v>
          </cell>
          <cell r="I129">
            <v>800.04</v>
          </cell>
          <cell r="J129" t="str">
            <v>JULY07 NSSF CONT'R</v>
          </cell>
          <cell r="K129">
            <v>11.87</v>
          </cell>
        </row>
        <row r="130">
          <cell r="A130">
            <v>5021</v>
          </cell>
          <cell r="B130" t="str">
            <v>KEN022</v>
          </cell>
          <cell r="C130" t="str">
            <v>KE654</v>
          </cell>
          <cell r="D130">
            <v>30</v>
          </cell>
          <cell r="E130" t="str">
            <v>BBEN</v>
          </cell>
          <cell r="F130" t="str">
            <v>BBEN</v>
          </cell>
          <cell r="G130">
            <v>175032</v>
          </cell>
          <cell r="H130">
            <v>20070731</v>
          </cell>
          <cell r="I130">
            <v>599.86</v>
          </cell>
          <cell r="J130" t="str">
            <v>JULY07 NSSF CONT'R</v>
          </cell>
          <cell r="K130">
            <v>8.9</v>
          </cell>
        </row>
        <row r="131">
          <cell r="A131">
            <v>5021</v>
          </cell>
          <cell r="B131" t="str">
            <v>KEN022</v>
          </cell>
          <cell r="C131" t="str">
            <v>KE654</v>
          </cell>
          <cell r="D131">
            <v>30</v>
          </cell>
          <cell r="E131" t="str">
            <v>BBEN</v>
          </cell>
          <cell r="F131" t="str">
            <v>BBEN</v>
          </cell>
          <cell r="G131">
            <v>175032</v>
          </cell>
          <cell r="H131">
            <v>20070731</v>
          </cell>
          <cell r="I131">
            <v>268.25</v>
          </cell>
          <cell r="J131" t="str">
            <v>JULY07 NSSF CONT'R</v>
          </cell>
          <cell r="K131">
            <v>3.98</v>
          </cell>
        </row>
        <row r="132">
          <cell r="A132">
            <v>5021</v>
          </cell>
          <cell r="B132" t="str">
            <v>KEN022</v>
          </cell>
          <cell r="C132" t="str">
            <v>KE654</v>
          </cell>
          <cell r="D132">
            <v>30</v>
          </cell>
          <cell r="E132" t="str">
            <v>BBEN</v>
          </cell>
          <cell r="F132" t="str">
            <v>BBEN</v>
          </cell>
          <cell r="G132">
            <v>175032</v>
          </cell>
          <cell r="H132">
            <v>20070731</v>
          </cell>
          <cell r="I132">
            <v>500.11</v>
          </cell>
          <cell r="J132" t="str">
            <v>JULY07 NSSF CONT'R</v>
          </cell>
          <cell r="K132">
            <v>7.42</v>
          </cell>
        </row>
        <row r="133">
          <cell r="A133">
            <v>5021</v>
          </cell>
          <cell r="B133" t="str">
            <v>KEN022</v>
          </cell>
          <cell r="C133" t="str">
            <v>KE654</v>
          </cell>
          <cell r="D133">
            <v>30</v>
          </cell>
          <cell r="E133" t="str">
            <v>BBEN</v>
          </cell>
          <cell r="F133" t="str">
            <v>BBEN</v>
          </cell>
          <cell r="G133">
            <v>175032</v>
          </cell>
          <cell r="H133">
            <v>20070731</v>
          </cell>
          <cell r="I133">
            <v>99.75</v>
          </cell>
          <cell r="J133" t="str">
            <v>JULY07 NSSF CONT'R</v>
          </cell>
          <cell r="K133">
            <v>1.48</v>
          </cell>
        </row>
        <row r="134">
          <cell r="A134">
            <v>5021</v>
          </cell>
          <cell r="B134" t="str">
            <v>KEN022</v>
          </cell>
          <cell r="C134" t="str">
            <v>KE654</v>
          </cell>
          <cell r="D134">
            <v>30</v>
          </cell>
          <cell r="E134" t="str">
            <v>BBEN</v>
          </cell>
          <cell r="F134" t="str">
            <v>BBEN</v>
          </cell>
          <cell r="G134">
            <v>175032</v>
          </cell>
          <cell r="H134">
            <v>20070731</v>
          </cell>
          <cell r="I134">
            <v>99.75</v>
          </cell>
          <cell r="J134" t="str">
            <v>JULY07 NSSF CONT'R</v>
          </cell>
          <cell r="K134">
            <v>1.48</v>
          </cell>
        </row>
        <row r="135">
          <cell r="A135">
            <v>5021</v>
          </cell>
          <cell r="B135" t="str">
            <v>KEN022</v>
          </cell>
          <cell r="C135" t="str">
            <v>KE654</v>
          </cell>
          <cell r="D135">
            <v>30</v>
          </cell>
          <cell r="E135" t="str">
            <v>BBEN</v>
          </cell>
          <cell r="F135" t="str">
            <v>BBEN</v>
          </cell>
          <cell r="G135">
            <v>175032</v>
          </cell>
          <cell r="H135">
            <v>20070731</v>
          </cell>
          <cell r="I135">
            <v>1399.9</v>
          </cell>
          <cell r="J135" t="str">
            <v>JULY07 NSSF CONT'R</v>
          </cell>
          <cell r="K135">
            <v>20.77</v>
          </cell>
        </row>
        <row r="136">
          <cell r="A136">
            <v>5021</v>
          </cell>
          <cell r="B136" t="str">
            <v>KEN022</v>
          </cell>
          <cell r="C136" t="str">
            <v>KE654</v>
          </cell>
          <cell r="D136">
            <v>30</v>
          </cell>
          <cell r="E136" t="str">
            <v>BBEN</v>
          </cell>
          <cell r="F136" t="str">
            <v>BBEN</v>
          </cell>
          <cell r="G136">
            <v>175032</v>
          </cell>
          <cell r="H136">
            <v>20070731</v>
          </cell>
          <cell r="I136">
            <v>99.75</v>
          </cell>
          <cell r="J136" t="str">
            <v>JULY07 NSSF CONT'R</v>
          </cell>
          <cell r="K136">
            <v>1.48</v>
          </cell>
        </row>
        <row r="137">
          <cell r="A137">
            <v>5021</v>
          </cell>
          <cell r="B137" t="str">
            <v>KEN022</v>
          </cell>
          <cell r="C137" t="str">
            <v>KE654</v>
          </cell>
          <cell r="D137">
            <v>30</v>
          </cell>
          <cell r="E137" t="str">
            <v>BBEN</v>
          </cell>
          <cell r="F137" t="str">
            <v>BBEN</v>
          </cell>
          <cell r="G137">
            <v>175032</v>
          </cell>
          <cell r="H137">
            <v>20070731</v>
          </cell>
          <cell r="I137">
            <v>99.75</v>
          </cell>
          <cell r="J137" t="str">
            <v>JULY07 NSSF CONT'R</v>
          </cell>
          <cell r="K137">
            <v>1.48</v>
          </cell>
        </row>
        <row r="138">
          <cell r="A138">
            <v>5043</v>
          </cell>
          <cell r="B138" t="str">
            <v>KEN022</v>
          </cell>
          <cell r="C138" t="str">
            <v>KE654</v>
          </cell>
          <cell r="D138">
            <v>30</v>
          </cell>
          <cell r="E138" t="str">
            <v>BBEN</v>
          </cell>
          <cell r="F138" t="str">
            <v>BBEN</v>
          </cell>
          <cell r="G138">
            <v>175033</v>
          </cell>
          <cell r="H138">
            <v>20070731</v>
          </cell>
          <cell r="I138">
            <v>79335.17</v>
          </cell>
          <cell r="J138" t="str">
            <v>JULY07 SEVERANCE BENEFITS</v>
          </cell>
          <cell r="K138">
            <v>1177.08</v>
          </cell>
        </row>
        <row r="139">
          <cell r="A139">
            <v>5043</v>
          </cell>
          <cell r="B139" t="str">
            <v>KEN022</v>
          </cell>
          <cell r="C139" t="str">
            <v>KE654</v>
          </cell>
          <cell r="D139">
            <v>30</v>
          </cell>
          <cell r="E139" t="str">
            <v>BBEN</v>
          </cell>
          <cell r="F139" t="str">
            <v>BBEN</v>
          </cell>
          <cell r="G139">
            <v>175033</v>
          </cell>
          <cell r="H139">
            <v>20070731</v>
          </cell>
          <cell r="I139">
            <v>2991.21</v>
          </cell>
          <cell r="J139" t="str">
            <v>JULY07 SEVERANCE BENEFITS</v>
          </cell>
          <cell r="K139">
            <v>44.38</v>
          </cell>
        </row>
        <row r="140">
          <cell r="A140">
            <v>5043</v>
          </cell>
          <cell r="B140" t="str">
            <v>KEN022</v>
          </cell>
          <cell r="C140" t="str">
            <v>KE654</v>
          </cell>
          <cell r="D140">
            <v>30</v>
          </cell>
          <cell r="E140" t="str">
            <v>BBEN</v>
          </cell>
          <cell r="F140" t="str">
            <v>BBEN</v>
          </cell>
          <cell r="G140">
            <v>175033</v>
          </cell>
          <cell r="H140">
            <v>20070731</v>
          </cell>
          <cell r="I140">
            <v>1436.29</v>
          </cell>
          <cell r="J140" t="str">
            <v>JULY07 SEVERANCE BENEFITS</v>
          </cell>
          <cell r="K140">
            <v>21.31</v>
          </cell>
        </row>
        <row r="141">
          <cell r="A141">
            <v>5043</v>
          </cell>
          <cell r="B141" t="str">
            <v>KEN022</v>
          </cell>
          <cell r="C141" t="str">
            <v>KE654</v>
          </cell>
          <cell r="D141">
            <v>30</v>
          </cell>
          <cell r="E141" t="str">
            <v>BBEN</v>
          </cell>
          <cell r="F141" t="str">
            <v>BBEN</v>
          </cell>
          <cell r="G141">
            <v>175033</v>
          </cell>
          <cell r="H141">
            <v>20070731</v>
          </cell>
          <cell r="I141">
            <v>2487.73</v>
          </cell>
          <cell r="J141" t="str">
            <v>JULY07 SEVERANCE BENEFITS</v>
          </cell>
          <cell r="K141">
            <v>36.909999999999997</v>
          </cell>
        </row>
        <row r="142">
          <cell r="A142">
            <v>5043</v>
          </cell>
          <cell r="B142" t="str">
            <v>KEN022</v>
          </cell>
          <cell r="C142" t="str">
            <v>KE654</v>
          </cell>
          <cell r="D142">
            <v>30</v>
          </cell>
          <cell r="E142" t="str">
            <v>BBEN</v>
          </cell>
          <cell r="F142" t="str">
            <v>BBEN</v>
          </cell>
          <cell r="G142">
            <v>175033</v>
          </cell>
          <cell r="H142">
            <v>20070731</v>
          </cell>
          <cell r="I142">
            <v>19010.16</v>
          </cell>
          <cell r="J142" t="str">
            <v>JULY07 SEVERANCE BENEFITS</v>
          </cell>
          <cell r="K142">
            <v>282.05</v>
          </cell>
        </row>
        <row r="143">
          <cell r="A143">
            <v>5043</v>
          </cell>
          <cell r="B143" t="str">
            <v>KEN022</v>
          </cell>
          <cell r="C143" t="str">
            <v>KE654</v>
          </cell>
          <cell r="D143">
            <v>30</v>
          </cell>
          <cell r="E143" t="str">
            <v>BBEN</v>
          </cell>
          <cell r="F143" t="str">
            <v>BBEN</v>
          </cell>
          <cell r="G143">
            <v>175033</v>
          </cell>
          <cell r="H143">
            <v>20070731</v>
          </cell>
          <cell r="I143">
            <v>8954.76</v>
          </cell>
          <cell r="J143" t="str">
            <v>JULY07 SEVERANCE BENEFITS</v>
          </cell>
          <cell r="K143">
            <v>132.86000000000001</v>
          </cell>
        </row>
        <row r="144">
          <cell r="A144">
            <v>5043</v>
          </cell>
          <cell r="B144" t="str">
            <v>KEN022</v>
          </cell>
          <cell r="C144" t="str">
            <v>KE654</v>
          </cell>
          <cell r="D144">
            <v>30</v>
          </cell>
          <cell r="E144" t="str">
            <v>BBEN</v>
          </cell>
          <cell r="F144" t="str">
            <v>BBEN</v>
          </cell>
          <cell r="G144">
            <v>175033</v>
          </cell>
          <cell r="H144">
            <v>20070731</v>
          </cell>
          <cell r="I144">
            <v>6219.67</v>
          </cell>
          <cell r="J144" t="str">
            <v>JULY07 SEVERANCE BENEFITS</v>
          </cell>
          <cell r="K144">
            <v>92.28</v>
          </cell>
        </row>
        <row r="145">
          <cell r="A145">
            <v>5043</v>
          </cell>
          <cell r="B145" t="str">
            <v>KEN022</v>
          </cell>
          <cell r="C145" t="str">
            <v>KE654</v>
          </cell>
          <cell r="D145">
            <v>30</v>
          </cell>
          <cell r="E145" t="str">
            <v>BBEN</v>
          </cell>
          <cell r="F145" t="str">
            <v>BBEN</v>
          </cell>
          <cell r="G145">
            <v>175033</v>
          </cell>
          <cell r="H145">
            <v>20070731</v>
          </cell>
          <cell r="I145">
            <v>15090.86</v>
          </cell>
          <cell r="J145" t="str">
            <v>JULY07 SEVERANCE BENEFITS</v>
          </cell>
          <cell r="K145">
            <v>223.9</v>
          </cell>
        </row>
        <row r="146">
          <cell r="A146">
            <v>5043</v>
          </cell>
          <cell r="B146" t="str">
            <v>KEN022</v>
          </cell>
          <cell r="C146" t="str">
            <v>KE654</v>
          </cell>
          <cell r="D146">
            <v>30</v>
          </cell>
          <cell r="E146" t="str">
            <v>BBEN</v>
          </cell>
          <cell r="F146" t="str">
            <v>BBEN</v>
          </cell>
          <cell r="G146">
            <v>175033</v>
          </cell>
          <cell r="H146">
            <v>20070731</v>
          </cell>
          <cell r="I146">
            <v>1127.5999999999999</v>
          </cell>
          <cell r="J146" t="str">
            <v>JULY07 SEVERANCE BENEFITS</v>
          </cell>
          <cell r="K146">
            <v>16.73</v>
          </cell>
        </row>
        <row r="147">
          <cell r="A147">
            <v>5043</v>
          </cell>
          <cell r="B147" t="str">
            <v>KEN022</v>
          </cell>
          <cell r="C147" t="str">
            <v>KE654</v>
          </cell>
          <cell r="D147">
            <v>30</v>
          </cell>
          <cell r="E147" t="str">
            <v>BBEN</v>
          </cell>
          <cell r="F147" t="str">
            <v>BBEN</v>
          </cell>
          <cell r="G147">
            <v>175033</v>
          </cell>
          <cell r="H147">
            <v>20070731</v>
          </cell>
          <cell r="I147">
            <v>1438.99</v>
          </cell>
          <cell r="J147" t="str">
            <v>JULY07 SEVERANCE BENEFITS</v>
          </cell>
          <cell r="K147">
            <v>21.35</v>
          </cell>
        </row>
        <row r="148">
          <cell r="A148">
            <v>5043</v>
          </cell>
          <cell r="B148" t="str">
            <v>KEN022</v>
          </cell>
          <cell r="C148" t="str">
            <v>KE654</v>
          </cell>
          <cell r="D148">
            <v>30</v>
          </cell>
          <cell r="E148" t="str">
            <v>BBEN</v>
          </cell>
          <cell r="F148" t="str">
            <v>BBEN</v>
          </cell>
          <cell r="G148">
            <v>175033</v>
          </cell>
          <cell r="H148">
            <v>20070731</v>
          </cell>
          <cell r="I148">
            <v>33004.42</v>
          </cell>
          <cell r="J148" t="str">
            <v>JULY07 SEVERANCE BENEFITS</v>
          </cell>
          <cell r="K148">
            <v>489.68</v>
          </cell>
        </row>
        <row r="149">
          <cell r="A149">
            <v>5043</v>
          </cell>
          <cell r="B149" t="str">
            <v>KEN022</v>
          </cell>
          <cell r="C149" t="str">
            <v>KE654</v>
          </cell>
          <cell r="D149">
            <v>30</v>
          </cell>
          <cell r="E149" t="str">
            <v>BBEN</v>
          </cell>
          <cell r="F149" t="str">
            <v>BBEN</v>
          </cell>
          <cell r="G149">
            <v>175033</v>
          </cell>
          <cell r="H149">
            <v>20070731</v>
          </cell>
          <cell r="I149">
            <v>1184.22</v>
          </cell>
          <cell r="J149" t="str">
            <v>JULY07 SEVERANCE BENEFITS</v>
          </cell>
          <cell r="K149">
            <v>17.57</v>
          </cell>
        </row>
        <row r="150">
          <cell r="A150">
            <v>5043</v>
          </cell>
          <cell r="B150" t="str">
            <v>KEN022</v>
          </cell>
          <cell r="C150" t="str">
            <v>KE654</v>
          </cell>
          <cell r="D150">
            <v>30</v>
          </cell>
          <cell r="E150" t="str">
            <v>BBEN</v>
          </cell>
          <cell r="F150" t="str">
            <v>BBEN</v>
          </cell>
          <cell r="G150">
            <v>175033</v>
          </cell>
          <cell r="H150">
            <v>20070731</v>
          </cell>
          <cell r="I150">
            <v>3173.19</v>
          </cell>
          <cell r="J150" t="str">
            <v>JULY07 SEVERANCE BENEFITS</v>
          </cell>
          <cell r="K150">
            <v>47.08</v>
          </cell>
        </row>
        <row r="151">
          <cell r="A151">
            <v>5043</v>
          </cell>
          <cell r="B151" t="str">
            <v>KEN022</v>
          </cell>
          <cell r="C151" t="str">
            <v>KE654</v>
          </cell>
          <cell r="D151">
            <v>30</v>
          </cell>
          <cell r="E151" t="str">
            <v>BBEN</v>
          </cell>
          <cell r="F151" t="str">
            <v>BBEN</v>
          </cell>
          <cell r="G151">
            <v>175034</v>
          </cell>
          <cell r="H151">
            <v>20070731</v>
          </cell>
          <cell r="I151">
            <v>19841.88</v>
          </cell>
          <cell r="J151" t="str">
            <v>JULY07 LEAVE ALLOWANCE AC</v>
          </cell>
          <cell r="K151">
            <v>294.39</v>
          </cell>
        </row>
        <row r="152">
          <cell r="A152">
            <v>5043</v>
          </cell>
          <cell r="B152" t="str">
            <v>KEN022</v>
          </cell>
          <cell r="C152" t="str">
            <v>KE654</v>
          </cell>
          <cell r="D152">
            <v>30</v>
          </cell>
          <cell r="E152" t="str">
            <v>BBEN</v>
          </cell>
          <cell r="F152" t="str">
            <v>BBEN</v>
          </cell>
          <cell r="G152">
            <v>175034</v>
          </cell>
          <cell r="H152">
            <v>20070731</v>
          </cell>
          <cell r="I152">
            <v>748.14</v>
          </cell>
          <cell r="J152" t="str">
            <v>JULY07 LEAVE ALLOWANCE AC</v>
          </cell>
          <cell r="K152">
            <v>11.1</v>
          </cell>
        </row>
        <row r="153">
          <cell r="A153">
            <v>5043</v>
          </cell>
          <cell r="B153" t="str">
            <v>KEN022</v>
          </cell>
          <cell r="C153" t="str">
            <v>KE654</v>
          </cell>
          <cell r="D153">
            <v>30</v>
          </cell>
          <cell r="E153" t="str">
            <v>BBEN</v>
          </cell>
          <cell r="F153" t="str">
            <v>BBEN</v>
          </cell>
          <cell r="G153">
            <v>175034</v>
          </cell>
          <cell r="H153">
            <v>20070731</v>
          </cell>
          <cell r="I153">
            <v>359.24</v>
          </cell>
          <cell r="J153" t="str">
            <v>JULY07 LEAVE ALLOWANCE AC</v>
          </cell>
          <cell r="K153">
            <v>5.33</v>
          </cell>
        </row>
        <row r="154">
          <cell r="A154">
            <v>5043</v>
          </cell>
          <cell r="B154" t="str">
            <v>KEN022</v>
          </cell>
          <cell r="C154" t="str">
            <v>KE654</v>
          </cell>
          <cell r="D154">
            <v>30</v>
          </cell>
          <cell r="E154" t="str">
            <v>BBEN</v>
          </cell>
          <cell r="F154" t="str">
            <v>BBEN</v>
          </cell>
          <cell r="G154">
            <v>175034</v>
          </cell>
          <cell r="H154">
            <v>20070731</v>
          </cell>
          <cell r="I154">
            <v>622.1</v>
          </cell>
          <cell r="J154" t="str">
            <v>JULY07 LEAVE ALLOWANCE AC</v>
          </cell>
          <cell r="K154">
            <v>9.23</v>
          </cell>
        </row>
        <row r="155">
          <cell r="A155">
            <v>5043</v>
          </cell>
          <cell r="B155" t="str">
            <v>KEN022</v>
          </cell>
          <cell r="C155" t="str">
            <v>KE654</v>
          </cell>
          <cell r="D155">
            <v>30</v>
          </cell>
          <cell r="E155" t="str">
            <v>BBEN</v>
          </cell>
          <cell r="F155" t="str">
            <v>BBEN</v>
          </cell>
          <cell r="G155">
            <v>175034</v>
          </cell>
          <cell r="H155">
            <v>20070731</v>
          </cell>
          <cell r="I155">
            <v>4754.3900000000003</v>
          </cell>
          <cell r="J155" t="str">
            <v>JULY07 LEAVE ALLOWANCE AC</v>
          </cell>
          <cell r="K155">
            <v>70.540000000000006</v>
          </cell>
        </row>
        <row r="156">
          <cell r="A156">
            <v>5043</v>
          </cell>
          <cell r="B156" t="str">
            <v>KEN022</v>
          </cell>
          <cell r="C156" t="str">
            <v>KE654</v>
          </cell>
          <cell r="D156">
            <v>30</v>
          </cell>
          <cell r="E156" t="str">
            <v>BBEN</v>
          </cell>
          <cell r="F156" t="str">
            <v>BBEN</v>
          </cell>
          <cell r="G156">
            <v>175034</v>
          </cell>
          <cell r="H156">
            <v>20070731</v>
          </cell>
          <cell r="I156">
            <v>2239.6999999999998</v>
          </cell>
          <cell r="J156" t="str">
            <v>JULY07 LEAVE ALLOWANCE AC</v>
          </cell>
          <cell r="K156">
            <v>33.229999999999997</v>
          </cell>
        </row>
        <row r="157">
          <cell r="A157">
            <v>5043</v>
          </cell>
          <cell r="B157" t="str">
            <v>KEN022</v>
          </cell>
          <cell r="C157" t="str">
            <v>KE654</v>
          </cell>
          <cell r="D157">
            <v>30</v>
          </cell>
          <cell r="E157" t="str">
            <v>BBEN</v>
          </cell>
          <cell r="F157" t="str">
            <v>BBEN</v>
          </cell>
          <cell r="G157">
            <v>175034</v>
          </cell>
          <cell r="H157">
            <v>20070731</v>
          </cell>
          <cell r="I157">
            <v>1555.59</v>
          </cell>
          <cell r="J157" t="str">
            <v>JULY07 LEAVE ALLOWANCE AC</v>
          </cell>
          <cell r="K157">
            <v>23.08</v>
          </cell>
        </row>
        <row r="158">
          <cell r="A158">
            <v>5043</v>
          </cell>
          <cell r="B158" t="str">
            <v>KEN022</v>
          </cell>
          <cell r="C158" t="str">
            <v>KE654</v>
          </cell>
          <cell r="D158">
            <v>30</v>
          </cell>
          <cell r="E158" t="str">
            <v>BBEN</v>
          </cell>
          <cell r="F158" t="str">
            <v>BBEN</v>
          </cell>
          <cell r="G158">
            <v>175034</v>
          </cell>
          <cell r="H158">
            <v>20070731</v>
          </cell>
          <cell r="I158">
            <v>3774.4</v>
          </cell>
          <cell r="J158" t="str">
            <v>JULY07 LEAVE ALLOWANCE AC</v>
          </cell>
          <cell r="K158">
            <v>56</v>
          </cell>
        </row>
        <row r="159">
          <cell r="A159">
            <v>5043</v>
          </cell>
          <cell r="B159" t="str">
            <v>KEN022</v>
          </cell>
          <cell r="C159" t="str">
            <v>KE654</v>
          </cell>
          <cell r="D159">
            <v>30</v>
          </cell>
          <cell r="E159" t="str">
            <v>BBEN</v>
          </cell>
          <cell r="F159" t="str">
            <v>BBEN</v>
          </cell>
          <cell r="G159">
            <v>175034</v>
          </cell>
          <cell r="H159">
            <v>20070731</v>
          </cell>
          <cell r="I159">
            <v>281.73</v>
          </cell>
          <cell r="J159" t="str">
            <v>JULY07 LEAVE ALLOWANCE AC</v>
          </cell>
          <cell r="K159">
            <v>4.18</v>
          </cell>
        </row>
        <row r="160">
          <cell r="A160">
            <v>5043</v>
          </cell>
          <cell r="B160" t="str">
            <v>KEN022</v>
          </cell>
          <cell r="C160" t="str">
            <v>KE654</v>
          </cell>
          <cell r="D160">
            <v>30</v>
          </cell>
          <cell r="E160" t="str">
            <v>BBEN</v>
          </cell>
          <cell r="F160" t="str">
            <v>BBEN</v>
          </cell>
          <cell r="G160">
            <v>175034</v>
          </cell>
          <cell r="H160">
            <v>20070731</v>
          </cell>
          <cell r="I160">
            <v>359.92</v>
          </cell>
          <cell r="J160" t="str">
            <v>JULY07 LEAVE ALLOWANCE AC</v>
          </cell>
          <cell r="K160">
            <v>5.34</v>
          </cell>
        </row>
        <row r="161">
          <cell r="A161">
            <v>5043</v>
          </cell>
          <cell r="B161" t="str">
            <v>KEN022</v>
          </cell>
          <cell r="C161" t="str">
            <v>KE654</v>
          </cell>
          <cell r="D161">
            <v>30</v>
          </cell>
          <cell r="E161" t="str">
            <v>BBEN</v>
          </cell>
          <cell r="F161" t="str">
            <v>BBEN</v>
          </cell>
          <cell r="G161">
            <v>175034</v>
          </cell>
          <cell r="H161">
            <v>20070731</v>
          </cell>
          <cell r="I161">
            <v>8254.48</v>
          </cell>
          <cell r="J161" t="str">
            <v>JULY07 LEAVE ALLOWANCE AC</v>
          </cell>
          <cell r="K161">
            <v>122.47</v>
          </cell>
        </row>
        <row r="162">
          <cell r="A162">
            <v>5043</v>
          </cell>
          <cell r="B162" t="str">
            <v>KEN022</v>
          </cell>
          <cell r="C162" t="str">
            <v>KE654</v>
          </cell>
          <cell r="D162">
            <v>30</v>
          </cell>
          <cell r="E162" t="str">
            <v>BBEN</v>
          </cell>
          <cell r="F162" t="str">
            <v>BBEN</v>
          </cell>
          <cell r="G162">
            <v>175034</v>
          </cell>
          <cell r="H162">
            <v>20070731</v>
          </cell>
          <cell r="I162">
            <v>295.89</v>
          </cell>
          <cell r="J162" t="str">
            <v>JULY07 LEAVE ALLOWANCE AC</v>
          </cell>
          <cell r="K162">
            <v>4.3899999999999997</v>
          </cell>
        </row>
        <row r="163">
          <cell r="A163">
            <v>5043</v>
          </cell>
          <cell r="B163" t="str">
            <v>KEN022</v>
          </cell>
          <cell r="C163" t="str">
            <v>KE654</v>
          </cell>
          <cell r="D163">
            <v>30</v>
          </cell>
          <cell r="E163" t="str">
            <v>BBEN</v>
          </cell>
          <cell r="F163" t="str">
            <v>BBEN</v>
          </cell>
          <cell r="G163">
            <v>175034</v>
          </cell>
          <cell r="H163">
            <v>20070731</v>
          </cell>
          <cell r="I163">
            <v>793.3</v>
          </cell>
          <cell r="J163" t="str">
            <v>JULY07 LEAVE ALLOWANCE AC</v>
          </cell>
          <cell r="K163">
            <v>11.77</v>
          </cell>
        </row>
        <row r="164">
          <cell r="A164">
            <v>5067</v>
          </cell>
          <cell r="B164" t="str">
            <v>KEN022</v>
          </cell>
          <cell r="C164" t="str">
            <v>KE654</v>
          </cell>
          <cell r="D164">
            <v>30</v>
          </cell>
          <cell r="E164" t="str">
            <v>BBEN</v>
          </cell>
          <cell r="F164" t="str">
            <v>BBEN</v>
          </cell>
          <cell r="G164">
            <v>175035</v>
          </cell>
          <cell r="H164">
            <v>20070731</v>
          </cell>
          <cell r="I164">
            <v>14286.1</v>
          </cell>
          <cell r="J164" t="str">
            <v>JULY07 WELL BEINGH ACCRIA</v>
          </cell>
          <cell r="K164">
            <v>211.96</v>
          </cell>
        </row>
        <row r="165">
          <cell r="A165">
            <v>5067</v>
          </cell>
          <cell r="B165" t="str">
            <v>KEN022</v>
          </cell>
          <cell r="C165" t="str">
            <v>KE654</v>
          </cell>
          <cell r="D165">
            <v>30</v>
          </cell>
          <cell r="E165" t="str">
            <v>BBEN</v>
          </cell>
          <cell r="F165" t="str">
            <v>BBEN</v>
          </cell>
          <cell r="G165">
            <v>175035</v>
          </cell>
          <cell r="H165">
            <v>20070731</v>
          </cell>
          <cell r="I165">
            <v>538.53</v>
          </cell>
          <cell r="J165" t="str">
            <v>JULY07 WELL BEINGH ACCRIA</v>
          </cell>
          <cell r="K165">
            <v>7.99</v>
          </cell>
        </row>
        <row r="166">
          <cell r="A166">
            <v>5067</v>
          </cell>
          <cell r="B166" t="str">
            <v>KEN022</v>
          </cell>
          <cell r="C166" t="str">
            <v>KE654</v>
          </cell>
          <cell r="D166">
            <v>30</v>
          </cell>
          <cell r="E166" t="str">
            <v>BBEN</v>
          </cell>
          <cell r="F166" t="str">
            <v>BBEN</v>
          </cell>
          <cell r="G166">
            <v>175035</v>
          </cell>
          <cell r="H166">
            <v>20070731</v>
          </cell>
          <cell r="I166">
            <v>258.82</v>
          </cell>
          <cell r="J166" t="str">
            <v>JULY07 WELL BEINGH ACCRIA</v>
          </cell>
          <cell r="K166">
            <v>3.84</v>
          </cell>
        </row>
        <row r="167">
          <cell r="A167">
            <v>5067</v>
          </cell>
          <cell r="B167" t="str">
            <v>KEN022</v>
          </cell>
          <cell r="C167" t="str">
            <v>KE654</v>
          </cell>
          <cell r="D167">
            <v>30</v>
          </cell>
          <cell r="E167" t="str">
            <v>BBEN</v>
          </cell>
          <cell r="F167" t="str">
            <v>BBEN</v>
          </cell>
          <cell r="G167">
            <v>175035</v>
          </cell>
          <cell r="H167">
            <v>20070731</v>
          </cell>
          <cell r="I167">
            <v>448.21</v>
          </cell>
          <cell r="J167" t="str">
            <v>JULY07 WELL BEINGH ACCRIA</v>
          </cell>
          <cell r="K167">
            <v>6.65</v>
          </cell>
        </row>
        <row r="168">
          <cell r="A168">
            <v>5067</v>
          </cell>
          <cell r="B168" t="str">
            <v>KEN022</v>
          </cell>
          <cell r="C168" t="str">
            <v>KE654</v>
          </cell>
          <cell r="D168">
            <v>30</v>
          </cell>
          <cell r="E168" t="str">
            <v>BBEN</v>
          </cell>
          <cell r="F168" t="str">
            <v>BBEN</v>
          </cell>
          <cell r="G168">
            <v>175035</v>
          </cell>
          <cell r="H168">
            <v>20070731</v>
          </cell>
          <cell r="I168">
            <v>3423.24</v>
          </cell>
          <cell r="J168" t="str">
            <v>JULY07 WELL BEINGH ACCRIA</v>
          </cell>
          <cell r="K168">
            <v>50.79</v>
          </cell>
        </row>
        <row r="169">
          <cell r="A169">
            <v>5067</v>
          </cell>
          <cell r="B169" t="str">
            <v>KEN022</v>
          </cell>
          <cell r="C169" t="str">
            <v>KE654</v>
          </cell>
          <cell r="D169">
            <v>30</v>
          </cell>
          <cell r="E169" t="str">
            <v>BBEN</v>
          </cell>
          <cell r="F169" t="str">
            <v>BBEN</v>
          </cell>
          <cell r="G169">
            <v>175035</v>
          </cell>
          <cell r="H169">
            <v>20070731</v>
          </cell>
          <cell r="I169">
            <v>1612.88</v>
          </cell>
          <cell r="J169" t="str">
            <v>JULY07 WELL BEINGH ACCRIA</v>
          </cell>
          <cell r="K169">
            <v>23.93</v>
          </cell>
        </row>
        <row r="170">
          <cell r="A170">
            <v>5067</v>
          </cell>
          <cell r="B170" t="str">
            <v>KEN022</v>
          </cell>
          <cell r="C170" t="str">
            <v>KE654</v>
          </cell>
          <cell r="D170">
            <v>30</v>
          </cell>
          <cell r="E170" t="str">
            <v>BBEN</v>
          </cell>
          <cell r="F170" t="str">
            <v>BBEN</v>
          </cell>
          <cell r="G170">
            <v>175035</v>
          </cell>
          <cell r="H170">
            <v>20070731</v>
          </cell>
          <cell r="I170">
            <v>1120.19</v>
          </cell>
          <cell r="J170" t="str">
            <v>JULY07 WELL BEINGH ACCRIA</v>
          </cell>
          <cell r="K170">
            <v>16.62</v>
          </cell>
        </row>
        <row r="171">
          <cell r="A171">
            <v>5067</v>
          </cell>
          <cell r="B171" t="str">
            <v>KEN022</v>
          </cell>
          <cell r="C171" t="str">
            <v>KE654</v>
          </cell>
          <cell r="D171">
            <v>30</v>
          </cell>
          <cell r="E171" t="str">
            <v>BBEN</v>
          </cell>
          <cell r="F171" t="str">
            <v>BBEN</v>
          </cell>
          <cell r="G171">
            <v>175035</v>
          </cell>
          <cell r="H171">
            <v>20070731</v>
          </cell>
          <cell r="I171">
            <v>2717.57</v>
          </cell>
          <cell r="J171" t="str">
            <v>JULY07 WELL BEINGH ACCRIA</v>
          </cell>
          <cell r="K171">
            <v>40.32</v>
          </cell>
        </row>
        <row r="172">
          <cell r="A172">
            <v>5067</v>
          </cell>
          <cell r="B172" t="str">
            <v>KEN022</v>
          </cell>
          <cell r="C172" t="str">
            <v>KE654</v>
          </cell>
          <cell r="D172">
            <v>30</v>
          </cell>
          <cell r="E172" t="str">
            <v>BBEN</v>
          </cell>
          <cell r="F172" t="str">
            <v>BBEN</v>
          </cell>
          <cell r="G172">
            <v>175035</v>
          </cell>
          <cell r="H172">
            <v>20070731</v>
          </cell>
          <cell r="I172">
            <v>202.87</v>
          </cell>
          <cell r="J172" t="str">
            <v>JULY07 WELL BEINGH ACCRIA</v>
          </cell>
          <cell r="K172">
            <v>3.01</v>
          </cell>
        </row>
        <row r="173">
          <cell r="A173">
            <v>5067</v>
          </cell>
          <cell r="B173" t="str">
            <v>KEN022</v>
          </cell>
          <cell r="C173" t="str">
            <v>KE654</v>
          </cell>
          <cell r="D173">
            <v>30</v>
          </cell>
          <cell r="E173" t="str">
            <v>BBEN</v>
          </cell>
          <cell r="F173" t="str">
            <v>BBEN</v>
          </cell>
          <cell r="G173">
            <v>175035</v>
          </cell>
          <cell r="H173">
            <v>20070731</v>
          </cell>
          <cell r="I173">
            <v>259.49</v>
          </cell>
          <cell r="J173" t="str">
            <v>JULY07 WELL BEINGH ACCRIA</v>
          </cell>
          <cell r="K173">
            <v>3.85</v>
          </cell>
        </row>
        <row r="174">
          <cell r="A174">
            <v>5067</v>
          </cell>
          <cell r="B174" t="str">
            <v>KEN022</v>
          </cell>
          <cell r="C174" t="str">
            <v>KE654</v>
          </cell>
          <cell r="D174">
            <v>30</v>
          </cell>
          <cell r="E174" t="str">
            <v>BBEN</v>
          </cell>
          <cell r="F174" t="str">
            <v>BBEN</v>
          </cell>
          <cell r="G174">
            <v>175035</v>
          </cell>
          <cell r="H174">
            <v>20070731</v>
          </cell>
          <cell r="I174">
            <v>5943.33</v>
          </cell>
          <cell r="J174" t="str">
            <v>JULY07 WELL BEINGH ACCRIA</v>
          </cell>
          <cell r="K174">
            <v>88.18</v>
          </cell>
        </row>
        <row r="175">
          <cell r="A175">
            <v>5067</v>
          </cell>
          <cell r="B175" t="str">
            <v>KEN022</v>
          </cell>
          <cell r="C175" t="str">
            <v>KE654</v>
          </cell>
          <cell r="D175">
            <v>30</v>
          </cell>
          <cell r="E175" t="str">
            <v>BBEN</v>
          </cell>
          <cell r="F175" t="str">
            <v>BBEN</v>
          </cell>
          <cell r="G175">
            <v>175035</v>
          </cell>
          <cell r="H175">
            <v>20070731</v>
          </cell>
          <cell r="I175">
            <v>212.98</v>
          </cell>
          <cell r="J175" t="str">
            <v>JULY07 WELL BEINGH ACCRIA</v>
          </cell>
          <cell r="K175">
            <v>3.16</v>
          </cell>
        </row>
        <row r="176">
          <cell r="A176">
            <v>5067</v>
          </cell>
          <cell r="B176" t="str">
            <v>KEN022</v>
          </cell>
          <cell r="C176" t="str">
            <v>KE654</v>
          </cell>
          <cell r="D176">
            <v>30</v>
          </cell>
          <cell r="E176" t="str">
            <v>BBEN</v>
          </cell>
          <cell r="F176" t="str">
            <v>BBEN</v>
          </cell>
          <cell r="G176">
            <v>175035</v>
          </cell>
          <cell r="H176">
            <v>20070731</v>
          </cell>
          <cell r="I176">
            <v>571.54999999999995</v>
          </cell>
          <cell r="J176" t="str">
            <v>JULY07 WELL BEINGH ACCRIA</v>
          </cell>
          <cell r="K176">
            <v>8.48</v>
          </cell>
        </row>
        <row r="177">
          <cell r="A177">
            <v>5041</v>
          </cell>
          <cell r="B177" t="str">
            <v>KEN022</v>
          </cell>
          <cell r="C177" t="str">
            <v>KE654</v>
          </cell>
          <cell r="D177">
            <v>30</v>
          </cell>
          <cell r="E177" t="str">
            <v>BBEN</v>
          </cell>
          <cell r="F177" t="str">
            <v>BBEN</v>
          </cell>
          <cell r="G177">
            <v>175036</v>
          </cell>
          <cell r="H177">
            <v>20070731</v>
          </cell>
          <cell r="I177">
            <v>14000.32</v>
          </cell>
          <cell r="J177" t="str">
            <v>JULY07 CATASTROPHIC MEDIC</v>
          </cell>
          <cell r="K177">
            <v>207.72</v>
          </cell>
        </row>
        <row r="178">
          <cell r="A178">
            <v>5041</v>
          </cell>
          <cell r="B178" t="str">
            <v>KEN022</v>
          </cell>
          <cell r="C178" t="str">
            <v>KE654</v>
          </cell>
          <cell r="D178">
            <v>30</v>
          </cell>
          <cell r="E178" t="str">
            <v>BBEN</v>
          </cell>
          <cell r="F178" t="str">
            <v>BBEN</v>
          </cell>
          <cell r="G178">
            <v>175036</v>
          </cell>
          <cell r="H178">
            <v>20070731</v>
          </cell>
          <cell r="I178">
            <v>167.83</v>
          </cell>
          <cell r="J178" t="str">
            <v>JULY07 CATASTROPHIC MEDIC</v>
          </cell>
          <cell r="K178">
            <v>2.4900000000000002</v>
          </cell>
        </row>
        <row r="179">
          <cell r="A179">
            <v>5041</v>
          </cell>
          <cell r="B179" t="str">
            <v>KEN022</v>
          </cell>
          <cell r="C179" t="str">
            <v>KE654</v>
          </cell>
          <cell r="D179">
            <v>30</v>
          </cell>
          <cell r="E179" t="str">
            <v>BBEN</v>
          </cell>
          <cell r="F179" t="str">
            <v>BBEN</v>
          </cell>
          <cell r="G179">
            <v>175036</v>
          </cell>
          <cell r="H179">
            <v>20070731</v>
          </cell>
          <cell r="I179">
            <v>250.05</v>
          </cell>
          <cell r="J179" t="str">
            <v>JULY07 CATASTROPHIC MEDIC</v>
          </cell>
          <cell r="K179">
            <v>3.71</v>
          </cell>
        </row>
        <row r="180">
          <cell r="A180">
            <v>5041</v>
          </cell>
          <cell r="B180" t="str">
            <v>KEN022</v>
          </cell>
          <cell r="C180" t="str">
            <v>KE654</v>
          </cell>
          <cell r="D180">
            <v>30</v>
          </cell>
          <cell r="E180" t="str">
            <v>BBEN</v>
          </cell>
          <cell r="F180" t="str">
            <v>BBEN</v>
          </cell>
          <cell r="G180">
            <v>175036</v>
          </cell>
          <cell r="H180">
            <v>20070731</v>
          </cell>
          <cell r="I180">
            <v>250.05</v>
          </cell>
          <cell r="J180" t="str">
            <v>JULY07 CATASTROPHIC MEDIC</v>
          </cell>
          <cell r="K180">
            <v>3.71</v>
          </cell>
        </row>
        <row r="181">
          <cell r="A181">
            <v>5041</v>
          </cell>
          <cell r="B181" t="str">
            <v>KEN022</v>
          </cell>
          <cell r="C181" t="str">
            <v>KE654</v>
          </cell>
          <cell r="D181">
            <v>30</v>
          </cell>
          <cell r="E181" t="str">
            <v>BBEN</v>
          </cell>
          <cell r="F181" t="str">
            <v>BBEN</v>
          </cell>
          <cell r="G181">
            <v>175036</v>
          </cell>
          <cell r="H181">
            <v>20070731</v>
          </cell>
          <cell r="I181">
            <v>1999.76</v>
          </cell>
          <cell r="J181" t="str">
            <v>JULY07 CATASTROPHIC MEDIC</v>
          </cell>
          <cell r="K181">
            <v>29.67</v>
          </cell>
        </row>
        <row r="182">
          <cell r="A182">
            <v>5041</v>
          </cell>
          <cell r="B182" t="str">
            <v>KEN022</v>
          </cell>
          <cell r="C182" t="str">
            <v>KE654</v>
          </cell>
          <cell r="D182">
            <v>30</v>
          </cell>
          <cell r="E182" t="str">
            <v>BBEN</v>
          </cell>
          <cell r="F182" t="str">
            <v>BBEN</v>
          </cell>
          <cell r="G182">
            <v>175036</v>
          </cell>
          <cell r="H182">
            <v>20070731</v>
          </cell>
          <cell r="I182">
            <v>1500.32</v>
          </cell>
          <cell r="J182" t="str">
            <v>JULY07 CATASTROPHIC MEDIC</v>
          </cell>
          <cell r="K182">
            <v>22.26</v>
          </cell>
        </row>
        <row r="183">
          <cell r="A183">
            <v>5041</v>
          </cell>
          <cell r="B183" t="str">
            <v>KEN022</v>
          </cell>
          <cell r="C183" t="str">
            <v>KE654</v>
          </cell>
          <cell r="D183">
            <v>30</v>
          </cell>
          <cell r="E183" t="str">
            <v>BBEN</v>
          </cell>
          <cell r="F183" t="str">
            <v>BBEN</v>
          </cell>
          <cell r="G183">
            <v>175036</v>
          </cell>
          <cell r="H183">
            <v>20070731</v>
          </cell>
          <cell r="I183">
            <v>669.96</v>
          </cell>
          <cell r="J183" t="str">
            <v>JULY07 CATASTROPHIC MEDIC</v>
          </cell>
          <cell r="K183">
            <v>9.94</v>
          </cell>
        </row>
        <row r="184">
          <cell r="A184">
            <v>5041</v>
          </cell>
          <cell r="B184" t="str">
            <v>KEN022</v>
          </cell>
          <cell r="C184" t="str">
            <v>KE654</v>
          </cell>
          <cell r="D184">
            <v>30</v>
          </cell>
          <cell r="E184" t="str">
            <v>BBEN</v>
          </cell>
          <cell r="F184" t="str">
            <v>BBEN</v>
          </cell>
          <cell r="G184">
            <v>175036</v>
          </cell>
          <cell r="H184">
            <v>20070731</v>
          </cell>
          <cell r="I184">
            <v>1250.27</v>
          </cell>
          <cell r="J184" t="str">
            <v>JULY07 CATASTROPHIC MEDIC</v>
          </cell>
          <cell r="K184">
            <v>18.55</v>
          </cell>
        </row>
        <row r="185">
          <cell r="A185">
            <v>5041</v>
          </cell>
          <cell r="B185" t="str">
            <v>KEN022</v>
          </cell>
          <cell r="C185" t="str">
            <v>KE654</v>
          </cell>
          <cell r="D185">
            <v>30</v>
          </cell>
          <cell r="E185" t="str">
            <v>BBEN</v>
          </cell>
          <cell r="F185" t="str">
            <v>BBEN</v>
          </cell>
          <cell r="G185">
            <v>175036</v>
          </cell>
          <cell r="H185">
            <v>20070731</v>
          </cell>
          <cell r="I185">
            <v>250.05</v>
          </cell>
          <cell r="J185" t="str">
            <v>JULY07 CATASTROPHIC MEDIC</v>
          </cell>
          <cell r="K185">
            <v>3.71</v>
          </cell>
        </row>
        <row r="186">
          <cell r="A186">
            <v>5041</v>
          </cell>
          <cell r="B186" t="str">
            <v>KEN022</v>
          </cell>
          <cell r="C186" t="str">
            <v>KE654</v>
          </cell>
          <cell r="D186">
            <v>30</v>
          </cell>
          <cell r="E186" t="str">
            <v>BBEN</v>
          </cell>
          <cell r="F186" t="str">
            <v>BBEN</v>
          </cell>
          <cell r="G186">
            <v>175036</v>
          </cell>
          <cell r="H186">
            <v>20070731</v>
          </cell>
          <cell r="I186">
            <v>250.05</v>
          </cell>
          <cell r="J186" t="str">
            <v>JULY07 CATASTROPHIC MEDIC</v>
          </cell>
          <cell r="K186">
            <v>3.71</v>
          </cell>
        </row>
        <row r="187">
          <cell r="A187">
            <v>5041</v>
          </cell>
          <cell r="B187" t="str">
            <v>KEN022</v>
          </cell>
          <cell r="C187" t="str">
            <v>KE654</v>
          </cell>
          <cell r="D187">
            <v>30</v>
          </cell>
          <cell r="E187" t="str">
            <v>BBEN</v>
          </cell>
          <cell r="F187" t="str">
            <v>BBEN</v>
          </cell>
          <cell r="G187">
            <v>175036</v>
          </cell>
          <cell r="H187">
            <v>20070731</v>
          </cell>
          <cell r="I187">
            <v>3500.08</v>
          </cell>
          <cell r="J187" t="str">
            <v>JULY07 CATASTROPHIC MEDIC</v>
          </cell>
          <cell r="K187">
            <v>51.93</v>
          </cell>
        </row>
        <row r="188">
          <cell r="A188">
            <v>5041</v>
          </cell>
          <cell r="B188" t="str">
            <v>KEN022</v>
          </cell>
          <cell r="C188" t="str">
            <v>KE654</v>
          </cell>
          <cell r="D188">
            <v>30</v>
          </cell>
          <cell r="E188" t="str">
            <v>BBEN</v>
          </cell>
          <cell r="F188" t="str">
            <v>BBEN</v>
          </cell>
          <cell r="G188">
            <v>175036</v>
          </cell>
          <cell r="H188">
            <v>20070731</v>
          </cell>
          <cell r="I188">
            <v>250.05</v>
          </cell>
          <cell r="J188" t="str">
            <v>JULY07 CATASTROPHIC MEDIC</v>
          </cell>
          <cell r="K188">
            <v>3.71</v>
          </cell>
        </row>
        <row r="189">
          <cell r="A189">
            <v>5041</v>
          </cell>
          <cell r="B189" t="str">
            <v>KEN022</v>
          </cell>
          <cell r="C189" t="str">
            <v>KE654</v>
          </cell>
          <cell r="D189">
            <v>30</v>
          </cell>
          <cell r="E189" t="str">
            <v>BBEN</v>
          </cell>
          <cell r="F189" t="str">
            <v>BBEN</v>
          </cell>
          <cell r="G189">
            <v>175036</v>
          </cell>
          <cell r="H189">
            <v>20070731</v>
          </cell>
          <cell r="I189">
            <v>250.05</v>
          </cell>
          <cell r="J189" t="str">
            <v>JULY07 CATASTROPHIC MEDIC</v>
          </cell>
          <cell r="K189">
            <v>3.71</v>
          </cell>
        </row>
        <row r="190">
          <cell r="A190">
            <v>5041</v>
          </cell>
          <cell r="B190" t="str">
            <v>KEN022</v>
          </cell>
          <cell r="C190" t="str">
            <v>KE654</v>
          </cell>
          <cell r="D190">
            <v>30</v>
          </cell>
          <cell r="E190" t="str">
            <v>BBEN</v>
          </cell>
          <cell r="F190" t="str">
            <v>BBEN</v>
          </cell>
          <cell r="G190">
            <v>175037</v>
          </cell>
          <cell r="H190">
            <v>20070731</v>
          </cell>
          <cell r="I190">
            <v>27257.23</v>
          </cell>
          <cell r="J190" t="str">
            <v>OP REPLENISHMENT</v>
          </cell>
          <cell r="K190">
            <v>404.41</v>
          </cell>
        </row>
        <row r="191">
          <cell r="A191">
            <v>5041</v>
          </cell>
          <cell r="B191" t="str">
            <v>KEN022</v>
          </cell>
          <cell r="C191" t="str">
            <v>KE654</v>
          </cell>
          <cell r="D191">
            <v>30</v>
          </cell>
          <cell r="E191" t="str">
            <v>BBEN</v>
          </cell>
          <cell r="F191" t="str">
            <v>BBEN</v>
          </cell>
          <cell r="G191">
            <v>175037</v>
          </cell>
          <cell r="H191">
            <v>20070731</v>
          </cell>
          <cell r="I191">
            <v>2121.08</v>
          </cell>
          <cell r="J191" t="str">
            <v>OP REPLENISHMENT</v>
          </cell>
          <cell r="K191">
            <v>31.47</v>
          </cell>
        </row>
        <row r="192">
          <cell r="A192">
            <v>5041</v>
          </cell>
          <cell r="B192" t="str">
            <v>KEN022</v>
          </cell>
          <cell r="C192" t="str">
            <v>KE654</v>
          </cell>
          <cell r="D192">
            <v>30</v>
          </cell>
          <cell r="E192" t="str">
            <v>BBEN</v>
          </cell>
          <cell r="F192" t="str">
            <v>BBEN</v>
          </cell>
          <cell r="G192">
            <v>175037</v>
          </cell>
          <cell r="H192">
            <v>20070731</v>
          </cell>
          <cell r="I192">
            <v>12130.65</v>
          </cell>
          <cell r="J192" t="str">
            <v>OP REPLENISHMENT</v>
          </cell>
          <cell r="K192">
            <v>179.98</v>
          </cell>
        </row>
        <row r="193">
          <cell r="A193">
            <v>5041</v>
          </cell>
          <cell r="B193" t="str">
            <v>KEN022</v>
          </cell>
          <cell r="C193" t="str">
            <v>KE654</v>
          </cell>
          <cell r="D193">
            <v>30</v>
          </cell>
          <cell r="E193" t="str">
            <v>BBEN</v>
          </cell>
          <cell r="F193" t="str">
            <v>BBEN</v>
          </cell>
          <cell r="G193">
            <v>175037</v>
          </cell>
          <cell r="H193">
            <v>20070731</v>
          </cell>
          <cell r="I193">
            <v>1674.89</v>
          </cell>
          <cell r="J193" t="str">
            <v>OP REPLENISHMENT</v>
          </cell>
          <cell r="K193">
            <v>24.85</v>
          </cell>
        </row>
        <row r="194">
          <cell r="A194">
            <v>5041</v>
          </cell>
          <cell r="B194" t="str">
            <v>KEN022</v>
          </cell>
          <cell r="C194" t="str">
            <v>KE654</v>
          </cell>
          <cell r="D194">
            <v>30</v>
          </cell>
          <cell r="E194" t="str">
            <v>BBEN</v>
          </cell>
          <cell r="F194" t="str">
            <v>BBEN</v>
          </cell>
          <cell r="G194">
            <v>175037</v>
          </cell>
          <cell r="H194">
            <v>20070731</v>
          </cell>
          <cell r="I194">
            <v>4349.99</v>
          </cell>
          <cell r="J194" t="str">
            <v>OP REPLENISHMENT</v>
          </cell>
          <cell r="K194">
            <v>64.540000000000006</v>
          </cell>
        </row>
        <row r="195">
          <cell r="A195">
            <v>5041</v>
          </cell>
          <cell r="B195" t="str">
            <v>KEN022</v>
          </cell>
          <cell r="C195" t="str">
            <v>KE654</v>
          </cell>
          <cell r="D195">
            <v>30</v>
          </cell>
          <cell r="E195" t="str">
            <v>BBEN</v>
          </cell>
          <cell r="F195" t="str">
            <v>BBEN</v>
          </cell>
          <cell r="G195">
            <v>175037</v>
          </cell>
          <cell r="H195">
            <v>20070731</v>
          </cell>
          <cell r="I195">
            <v>15789.79</v>
          </cell>
          <cell r="J195" t="str">
            <v>OP REPLENISHMENT</v>
          </cell>
          <cell r="K195">
            <v>234.27</v>
          </cell>
        </row>
        <row r="196">
          <cell r="A196">
            <v>5041</v>
          </cell>
          <cell r="B196" t="str">
            <v>KEN022</v>
          </cell>
          <cell r="C196" t="str">
            <v>KE654</v>
          </cell>
          <cell r="D196">
            <v>30</v>
          </cell>
          <cell r="E196" t="str">
            <v>BBEN</v>
          </cell>
          <cell r="F196" t="str">
            <v>BBEN</v>
          </cell>
          <cell r="G196">
            <v>175037</v>
          </cell>
          <cell r="H196">
            <v>20070731</v>
          </cell>
          <cell r="I196">
            <v>3318.1</v>
          </cell>
          <cell r="J196" t="str">
            <v>OP REPLENISHMENT</v>
          </cell>
          <cell r="K196">
            <v>49.23</v>
          </cell>
        </row>
        <row r="197">
          <cell r="A197">
            <v>5041</v>
          </cell>
          <cell r="B197" t="str">
            <v>KEN022</v>
          </cell>
          <cell r="C197" t="str">
            <v>KE654</v>
          </cell>
          <cell r="D197">
            <v>30</v>
          </cell>
          <cell r="E197" t="str">
            <v>BBEN</v>
          </cell>
          <cell r="F197" t="str">
            <v>BBEN</v>
          </cell>
          <cell r="G197">
            <v>175037</v>
          </cell>
          <cell r="H197">
            <v>20070731</v>
          </cell>
          <cell r="I197">
            <v>11094.71</v>
          </cell>
          <cell r="J197" t="str">
            <v>OP REPLENISHMENT</v>
          </cell>
          <cell r="K197">
            <v>164.61</v>
          </cell>
        </row>
        <row r="198">
          <cell r="A198">
            <v>5041</v>
          </cell>
          <cell r="B198" t="str">
            <v>KEN022</v>
          </cell>
          <cell r="C198" t="str">
            <v>KE654</v>
          </cell>
          <cell r="D198">
            <v>30</v>
          </cell>
          <cell r="E198" t="str">
            <v>BBEN</v>
          </cell>
          <cell r="F198" t="str">
            <v>BBEN</v>
          </cell>
          <cell r="G198">
            <v>175037</v>
          </cell>
          <cell r="H198">
            <v>20070731</v>
          </cell>
          <cell r="I198">
            <v>4572.41</v>
          </cell>
          <cell r="J198" t="str">
            <v>OP REPLENISHMENT</v>
          </cell>
          <cell r="K198">
            <v>67.84</v>
          </cell>
        </row>
        <row r="199">
          <cell r="A199">
            <v>5041</v>
          </cell>
          <cell r="B199" t="str">
            <v>KEN022</v>
          </cell>
          <cell r="C199" t="str">
            <v>KE654</v>
          </cell>
          <cell r="D199">
            <v>30</v>
          </cell>
          <cell r="E199" t="str">
            <v>BBEN</v>
          </cell>
          <cell r="F199" t="str">
            <v>BBEN</v>
          </cell>
          <cell r="G199">
            <v>175037</v>
          </cell>
          <cell r="H199">
            <v>20070731</v>
          </cell>
          <cell r="I199">
            <v>5724.95</v>
          </cell>
          <cell r="J199" t="str">
            <v>OP REPLENISHMENT</v>
          </cell>
          <cell r="K199">
            <v>84.94</v>
          </cell>
        </row>
        <row r="200">
          <cell r="A200">
            <v>5041</v>
          </cell>
          <cell r="B200" t="str">
            <v>KEN022</v>
          </cell>
          <cell r="C200" t="str">
            <v>KE654</v>
          </cell>
          <cell r="D200">
            <v>30</v>
          </cell>
          <cell r="E200" t="str">
            <v>BBEN</v>
          </cell>
          <cell r="F200" t="str">
            <v>BBEN</v>
          </cell>
          <cell r="G200">
            <v>175037</v>
          </cell>
          <cell r="H200">
            <v>20070731</v>
          </cell>
          <cell r="I200">
            <v>23279.279999999999</v>
          </cell>
          <cell r="J200" t="str">
            <v>OP REPLENISHMENT</v>
          </cell>
          <cell r="K200">
            <v>345.39</v>
          </cell>
        </row>
        <row r="201">
          <cell r="A201">
            <v>5041</v>
          </cell>
          <cell r="B201" t="str">
            <v>KEN022</v>
          </cell>
          <cell r="C201" t="str">
            <v>KE654</v>
          </cell>
          <cell r="D201">
            <v>30</v>
          </cell>
          <cell r="E201" t="str">
            <v>BBEN</v>
          </cell>
          <cell r="F201" t="str">
            <v>BBEN</v>
          </cell>
          <cell r="G201">
            <v>175037</v>
          </cell>
          <cell r="H201">
            <v>20070731</v>
          </cell>
          <cell r="I201">
            <v>9624.7199999999993</v>
          </cell>
          <cell r="J201" t="str">
            <v>OP REPLENISHMENT</v>
          </cell>
          <cell r="K201">
            <v>142.80000000000001</v>
          </cell>
        </row>
        <row r="202">
          <cell r="A202">
            <v>5041</v>
          </cell>
          <cell r="B202" t="str">
            <v>KEN022</v>
          </cell>
          <cell r="C202" t="str">
            <v>KE654</v>
          </cell>
          <cell r="D202">
            <v>30</v>
          </cell>
          <cell r="E202" t="str">
            <v>BBEN</v>
          </cell>
          <cell r="F202" t="str">
            <v>BBEN</v>
          </cell>
          <cell r="G202">
            <v>175037</v>
          </cell>
          <cell r="H202">
            <v>20070731</v>
          </cell>
          <cell r="I202">
            <v>3337.65</v>
          </cell>
          <cell r="J202" t="str">
            <v>OP REPLENISHMENT</v>
          </cell>
          <cell r="K202">
            <v>49.52</v>
          </cell>
        </row>
        <row r="203">
          <cell r="A203">
            <v>5031</v>
          </cell>
          <cell r="B203" t="str">
            <v>KEN022</v>
          </cell>
          <cell r="C203" t="str">
            <v>KE654</v>
          </cell>
          <cell r="D203">
            <v>30</v>
          </cell>
          <cell r="E203" t="str">
            <v>BBEN</v>
          </cell>
          <cell r="F203" t="str">
            <v>BBEN</v>
          </cell>
          <cell r="G203">
            <v>175038</v>
          </cell>
          <cell r="H203">
            <v>20070731</v>
          </cell>
          <cell r="I203">
            <v>72612.69</v>
          </cell>
          <cell r="J203" t="str">
            <v>JULY STAFF PENSION CONT'R</v>
          </cell>
          <cell r="K203">
            <v>1077.3399999999999</v>
          </cell>
        </row>
        <row r="204">
          <cell r="A204">
            <v>5031</v>
          </cell>
          <cell r="B204" t="str">
            <v>KEN022</v>
          </cell>
          <cell r="C204" t="str">
            <v>KE654</v>
          </cell>
          <cell r="D204">
            <v>30</v>
          </cell>
          <cell r="E204" t="str">
            <v>BBEN</v>
          </cell>
          <cell r="F204" t="str">
            <v>BBEN</v>
          </cell>
          <cell r="G204">
            <v>175038</v>
          </cell>
          <cell r="H204">
            <v>20070731</v>
          </cell>
          <cell r="I204">
            <v>3591.07</v>
          </cell>
          <cell r="J204" t="str">
            <v>JULY STAFF PENSION CONT'R</v>
          </cell>
          <cell r="K204">
            <v>53.28</v>
          </cell>
        </row>
        <row r="205">
          <cell r="A205">
            <v>5031</v>
          </cell>
          <cell r="B205" t="str">
            <v>KEN022</v>
          </cell>
          <cell r="C205" t="str">
            <v>KE654</v>
          </cell>
          <cell r="D205">
            <v>30</v>
          </cell>
          <cell r="E205" t="str">
            <v>BBEN</v>
          </cell>
          <cell r="F205" t="str">
            <v>BBEN</v>
          </cell>
          <cell r="G205">
            <v>175038</v>
          </cell>
          <cell r="H205">
            <v>20070731</v>
          </cell>
          <cell r="I205">
            <v>2586.81</v>
          </cell>
          <cell r="J205" t="str">
            <v>JULY STAFF PENSION CONT'R</v>
          </cell>
          <cell r="K205">
            <v>38.380000000000003</v>
          </cell>
        </row>
        <row r="206">
          <cell r="A206">
            <v>5031</v>
          </cell>
          <cell r="B206" t="str">
            <v>KEN022</v>
          </cell>
          <cell r="C206" t="str">
            <v>KE654</v>
          </cell>
          <cell r="D206">
            <v>30</v>
          </cell>
          <cell r="E206" t="str">
            <v>BBEN</v>
          </cell>
          <cell r="F206" t="str">
            <v>BBEN</v>
          </cell>
          <cell r="G206">
            <v>175038</v>
          </cell>
          <cell r="H206">
            <v>20070731</v>
          </cell>
          <cell r="I206">
            <v>2986.49</v>
          </cell>
          <cell r="J206" t="str">
            <v>JULY STAFF PENSION CONT'R</v>
          </cell>
          <cell r="K206">
            <v>44.31</v>
          </cell>
        </row>
        <row r="207">
          <cell r="A207">
            <v>5031</v>
          </cell>
          <cell r="B207" t="str">
            <v>KEN022</v>
          </cell>
          <cell r="C207" t="str">
            <v>KE654</v>
          </cell>
          <cell r="D207">
            <v>30</v>
          </cell>
          <cell r="E207" t="str">
            <v>BBEN</v>
          </cell>
          <cell r="F207" t="str">
            <v>BBEN</v>
          </cell>
          <cell r="G207">
            <v>175038</v>
          </cell>
          <cell r="H207">
            <v>20070731</v>
          </cell>
          <cell r="I207">
            <v>22135.5</v>
          </cell>
          <cell r="J207" t="str">
            <v>JULY STAFF PENSION CONT'R</v>
          </cell>
          <cell r="K207">
            <v>328.42</v>
          </cell>
        </row>
        <row r="208">
          <cell r="A208">
            <v>5031</v>
          </cell>
          <cell r="B208" t="str">
            <v>KEN022</v>
          </cell>
          <cell r="C208" t="str">
            <v>KE654</v>
          </cell>
          <cell r="D208">
            <v>30</v>
          </cell>
          <cell r="E208" t="str">
            <v>BBEN</v>
          </cell>
          <cell r="F208" t="str">
            <v>BBEN</v>
          </cell>
          <cell r="G208">
            <v>175038</v>
          </cell>
          <cell r="H208">
            <v>20070731</v>
          </cell>
          <cell r="I208">
            <v>16125.44</v>
          </cell>
          <cell r="J208" t="str">
            <v>JULY STAFF PENSION CONT'R</v>
          </cell>
          <cell r="K208">
            <v>239.25</v>
          </cell>
        </row>
        <row r="209">
          <cell r="A209">
            <v>5031</v>
          </cell>
          <cell r="B209" t="str">
            <v>KEN022</v>
          </cell>
          <cell r="C209" t="str">
            <v>KE654</v>
          </cell>
          <cell r="D209">
            <v>30</v>
          </cell>
          <cell r="E209" t="str">
            <v>BBEN</v>
          </cell>
          <cell r="F209" t="str">
            <v>BBEN</v>
          </cell>
          <cell r="G209">
            <v>175038</v>
          </cell>
          <cell r="H209">
            <v>20070731</v>
          </cell>
          <cell r="I209">
            <v>11199.85</v>
          </cell>
          <cell r="J209" t="str">
            <v>JULY STAFF PENSION CONT'R</v>
          </cell>
          <cell r="K209">
            <v>166.17</v>
          </cell>
        </row>
        <row r="210">
          <cell r="A210">
            <v>5031</v>
          </cell>
          <cell r="B210" t="str">
            <v>KEN022</v>
          </cell>
          <cell r="C210" t="str">
            <v>KE654</v>
          </cell>
          <cell r="D210">
            <v>30</v>
          </cell>
          <cell r="E210" t="str">
            <v>BBEN</v>
          </cell>
          <cell r="F210" t="str">
            <v>BBEN</v>
          </cell>
          <cell r="G210">
            <v>175038</v>
          </cell>
          <cell r="H210">
            <v>20070731</v>
          </cell>
          <cell r="I210">
            <v>20765.259999999998</v>
          </cell>
          <cell r="J210" t="str">
            <v>JULY STAFF PENSION CONT'R</v>
          </cell>
          <cell r="K210">
            <v>308.08999999999997</v>
          </cell>
        </row>
        <row r="211">
          <cell r="A211">
            <v>5031</v>
          </cell>
          <cell r="B211" t="str">
            <v>KEN022</v>
          </cell>
          <cell r="C211" t="str">
            <v>KE654</v>
          </cell>
          <cell r="D211">
            <v>30</v>
          </cell>
          <cell r="E211" t="str">
            <v>BBEN</v>
          </cell>
          <cell r="F211" t="str">
            <v>BBEN</v>
          </cell>
          <cell r="G211">
            <v>175038</v>
          </cell>
          <cell r="H211">
            <v>20070731</v>
          </cell>
          <cell r="I211">
            <v>2030.76</v>
          </cell>
          <cell r="J211" t="str">
            <v>JULY STAFF PENSION CONT'R</v>
          </cell>
          <cell r="K211">
            <v>30.13</v>
          </cell>
        </row>
        <row r="212">
          <cell r="A212">
            <v>5031</v>
          </cell>
          <cell r="B212" t="str">
            <v>KEN022</v>
          </cell>
          <cell r="C212" t="str">
            <v>KE654</v>
          </cell>
          <cell r="D212">
            <v>30</v>
          </cell>
          <cell r="E212" t="str">
            <v>BBEN</v>
          </cell>
          <cell r="F212" t="str">
            <v>BBEN</v>
          </cell>
          <cell r="G212">
            <v>175038</v>
          </cell>
          <cell r="H212">
            <v>20070731</v>
          </cell>
          <cell r="I212">
            <v>2591.5300000000002</v>
          </cell>
          <cell r="J212" t="str">
            <v>JULY STAFF PENSION CONT'R</v>
          </cell>
          <cell r="K212">
            <v>38.450000000000003</v>
          </cell>
        </row>
        <row r="213">
          <cell r="A213">
            <v>5031</v>
          </cell>
          <cell r="B213" t="str">
            <v>KEN022</v>
          </cell>
          <cell r="C213" t="str">
            <v>KE654</v>
          </cell>
          <cell r="D213">
            <v>30</v>
          </cell>
          <cell r="E213" t="str">
            <v>BBEN</v>
          </cell>
          <cell r="F213" t="str">
            <v>BBEN</v>
          </cell>
          <cell r="G213">
            <v>175038</v>
          </cell>
          <cell r="H213">
            <v>20070731</v>
          </cell>
          <cell r="I213">
            <v>44084.3</v>
          </cell>
          <cell r="J213" t="str">
            <v>JULY STAFF PENSION CONT'R</v>
          </cell>
          <cell r="K213">
            <v>654.07000000000005</v>
          </cell>
        </row>
        <row r="214">
          <cell r="A214">
            <v>5031</v>
          </cell>
          <cell r="B214" t="str">
            <v>KEN022</v>
          </cell>
          <cell r="C214" t="str">
            <v>KE654</v>
          </cell>
          <cell r="D214">
            <v>30</v>
          </cell>
          <cell r="E214" t="str">
            <v>BBEN</v>
          </cell>
          <cell r="F214" t="str">
            <v>BBEN</v>
          </cell>
          <cell r="G214">
            <v>175038</v>
          </cell>
          <cell r="H214">
            <v>20070731</v>
          </cell>
          <cell r="I214">
            <v>2131.86</v>
          </cell>
          <cell r="J214" t="str">
            <v>JULY STAFF PENSION CONT'R</v>
          </cell>
          <cell r="K214">
            <v>31.63</v>
          </cell>
        </row>
        <row r="215">
          <cell r="A215">
            <v>5031</v>
          </cell>
          <cell r="B215" t="str">
            <v>KEN022</v>
          </cell>
          <cell r="C215" t="str">
            <v>KE654</v>
          </cell>
          <cell r="D215">
            <v>30</v>
          </cell>
          <cell r="E215" t="str">
            <v>BBEN</v>
          </cell>
          <cell r="F215" t="str">
            <v>BBEN</v>
          </cell>
          <cell r="G215">
            <v>175038</v>
          </cell>
          <cell r="H215">
            <v>20070731</v>
          </cell>
          <cell r="I215">
            <v>3809.45</v>
          </cell>
          <cell r="J215" t="str">
            <v>JULY STAFF PENSION CONT'R</v>
          </cell>
          <cell r="K215">
            <v>56.52</v>
          </cell>
        </row>
        <row r="216">
          <cell r="A216">
            <v>5041</v>
          </cell>
          <cell r="B216" t="str">
            <v>KEN022</v>
          </cell>
          <cell r="C216" t="str">
            <v>KE654</v>
          </cell>
          <cell r="D216">
            <v>30</v>
          </cell>
          <cell r="E216" t="str">
            <v>BBEN</v>
          </cell>
          <cell r="F216" t="str">
            <v>BBEN</v>
          </cell>
          <cell r="G216">
            <v>175039</v>
          </cell>
          <cell r="H216">
            <v>20070731</v>
          </cell>
          <cell r="I216">
            <v>20031.27</v>
          </cell>
          <cell r="J216" t="str">
            <v>LIFE INSURANCE PREMIUMS</v>
          </cell>
          <cell r="K216">
            <v>297.2</v>
          </cell>
        </row>
        <row r="217">
          <cell r="A217">
            <v>5041</v>
          </cell>
          <cell r="B217" t="str">
            <v>KEN022</v>
          </cell>
          <cell r="C217" t="str">
            <v>KE654</v>
          </cell>
          <cell r="D217">
            <v>30</v>
          </cell>
          <cell r="E217" t="str">
            <v>BBEN</v>
          </cell>
          <cell r="F217" t="str">
            <v>BBEN</v>
          </cell>
          <cell r="G217">
            <v>175040</v>
          </cell>
          <cell r="H217">
            <v>20070731</v>
          </cell>
          <cell r="I217">
            <v>4798.88</v>
          </cell>
          <cell r="J217" t="str">
            <v>IN-PATIENT MEDICAL EXPENS</v>
          </cell>
          <cell r="K217">
            <v>71.2</v>
          </cell>
        </row>
        <row r="218">
          <cell r="A218">
            <v>5041</v>
          </cell>
          <cell r="B218" t="str">
            <v>KEN022</v>
          </cell>
          <cell r="C218" t="str">
            <v>KE654</v>
          </cell>
          <cell r="D218">
            <v>30</v>
          </cell>
          <cell r="E218" t="str">
            <v>BBEN</v>
          </cell>
          <cell r="F218" t="str">
            <v>BBEN</v>
          </cell>
          <cell r="G218">
            <v>175040</v>
          </cell>
          <cell r="H218">
            <v>20070731</v>
          </cell>
          <cell r="I218">
            <v>1656.69</v>
          </cell>
          <cell r="J218" t="str">
            <v>IN-PATIENT MEDICAL EXPENS</v>
          </cell>
          <cell r="K218">
            <v>24.58</v>
          </cell>
        </row>
        <row r="219">
          <cell r="A219">
            <v>5043</v>
          </cell>
          <cell r="B219" t="str">
            <v>KEN022</v>
          </cell>
          <cell r="C219" t="str">
            <v>KE654</v>
          </cell>
          <cell r="D219">
            <v>30</v>
          </cell>
          <cell r="E219" t="str">
            <v>BBEN</v>
          </cell>
          <cell r="F219" t="str">
            <v>BBEN</v>
          </cell>
          <cell r="G219">
            <v>200128</v>
          </cell>
          <cell r="H219">
            <v>20070731</v>
          </cell>
          <cell r="I219">
            <v>552.01</v>
          </cell>
          <cell r="J219" t="str">
            <v>M Kabaya Rev Accr Benefit</v>
          </cell>
          <cell r="K219">
            <v>8.19</v>
          </cell>
        </row>
        <row r="220">
          <cell r="A220">
            <v>5075</v>
          </cell>
          <cell r="B220" t="str">
            <v>KEN022</v>
          </cell>
          <cell r="C220" t="str">
            <v>KE654</v>
          </cell>
          <cell r="D220">
            <v>30</v>
          </cell>
          <cell r="E220" t="str">
            <v>BBEW</v>
          </cell>
          <cell r="F220" t="str">
            <v>BBEW</v>
          </cell>
          <cell r="G220">
            <v>600102</v>
          </cell>
          <cell r="H220">
            <v>20070713</v>
          </cell>
          <cell r="I220">
            <v>3659.9</v>
          </cell>
          <cell r="J220" t="str">
            <v>Incentive wage- Ali Siyat</v>
          </cell>
          <cell r="K220">
            <v>54.83</v>
          </cell>
        </row>
        <row r="221">
          <cell r="A221">
            <v>5075</v>
          </cell>
          <cell r="B221" t="str">
            <v>KEN022</v>
          </cell>
          <cell r="C221" t="str">
            <v>KE654</v>
          </cell>
          <cell r="D221">
            <v>30</v>
          </cell>
          <cell r="E221" t="str">
            <v>BBEW</v>
          </cell>
          <cell r="F221" t="str">
            <v>BBEW</v>
          </cell>
          <cell r="G221">
            <v>600364</v>
          </cell>
          <cell r="H221">
            <v>20070725</v>
          </cell>
          <cell r="I221">
            <v>54514.74</v>
          </cell>
          <cell r="J221" t="str">
            <v>HAG incentives Jul 07</v>
          </cell>
          <cell r="K221">
            <v>805.24</v>
          </cell>
        </row>
        <row r="222">
          <cell r="A222">
            <v>5075</v>
          </cell>
          <cell r="B222" t="str">
            <v>KEN022</v>
          </cell>
          <cell r="C222" t="str">
            <v>KE654</v>
          </cell>
          <cell r="D222">
            <v>30</v>
          </cell>
          <cell r="E222" t="str">
            <v>BBEW</v>
          </cell>
          <cell r="F222" t="str">
            <v>BBEW</v>
          </cell>
          <cell r="G222">
            <v>600365</v>
          </cell>
          <cell r="H222">
            <v>20070725</v>
          </cell>
          <cell r="I222">
            <v>48425.13</v>
          </cell>
          <cell r="J222" t="str">
            <v>DAG incentives Jul 07</v>
          </cell>
          <cell r="K222">
            <v>715.29</v>
          </cell>
        </row>
        <row r="223">
          <cell r="A223">
            <v>5075</v>
          </cell>
          <cell r="B223" t="str">
            <v>KEN022</v>
          </cell>
          <cell r="C223" t="str">
            <v>KE654</v>
          </cell>
          <cell r="D223">
            <v>30</v>
          </cell>
          <cell r="E223" t="str">
            <v>BBEW</v>
          </cell>
          <cell r="F223" t="str">
            <v>BBEW</v>
          </cell>
          <cell r="G223">
            <v>600366</v>
          </cell>
          <cell r="H223">
            <v>20070725</v>
          </cell>
          <cell r="I223">
            <v>50320.05</v>
          </cell>
          <cell r="J223" t="str">
            <v>IFO incentives Jul 07</v>
          </cell>
          <cell r="K223">
            <v>743.28</v>
          </cell>
        </row>
        <row r="224">
          <cell r="A224">
            <v>5340</v>
          </cell>
          <cell r="B224" t="str">
            <v>KEN022</v>
          </cell>
          <cell r="C224" t="str">
            <v>KE654</v>
          </cell>
          <cell r="D224">
            <v>30</v>
          </cell>
          <cell r="E224" t="str">
            <v>BBFC</v>
          </cell>
          <cell r="F224" t="str">
            <v>BBFC</v>
          </cell>
          <cell r="G224">
            <v>200016</v>
          </cell>
          <cell r="H224">
            <v>20070722</v>
          </cell>
          <cell r="I224">
            <v>25067.39</v>
          </cell>
          <cell r="J224" t="str">
            <v>111782 Fabrication marter</v>
          </cell>
          <cell r="K224">
            <v>374.14</v>
          </cell>
        </row>
        <row r="225">
          <cell r="A225">
            <v>5340</v>
          </cell>
          <cell r="B225" t="str">
            <v>KEN022</v>
          </cell>
          <cell r="C225" t="str">
            <v>KE654</v>
          </cell>
          <cell r="D225">
            <v>30</v>
          </cell>
          <cell r="E225" t="str">
            <v>BBFC</v>
          </cell>
          <cell r="F225" t="str">
            <v>BBFC</v>
          </cell>
          <cell r="G225">
            <v>200056</v>
          </cell>
          <cell r="H225">
            <v>20070724</v>
          </cell>
          <cell r="I225">
            <v>20067.84</v>
          </cell>
          <cell r="J225" t="str">
            <v>Construction Marterials s</v>
          </cell>
          <cell r="K225">
            <v>299.52</v>
          </cell>
        </row>
        <row r="226">
          <cell r="A226">
            <v>5340</v>
          </cell>
          <cell r="B226" t="str">
            <v>KEN022</v>
          </cell>
          <cell r="C226" t="str">
            <v>KE654</v>
          </cell>
          <cell r="D226">
            <v>20</v>
          </cell>
          <cell r="E226" t="str">
            <v>BBFC</v>
          </cell>
          <cell r="F226" t="str">
            <v>BBFC</v>
          </cell>
          <cell r="G226">
            <v>200058</v>
          </cell>
          <cell r="H226">
            <v>20070724</v>
          </cell>
          <cell r="I226">
            <v>58783.13</v>
          </cell>
          <cell r="J226" t="str">
            <v>112015 Hardware marterial</v>
          </cell>
          <cell r="K226">
            <v>877.36</v>
          </cell>
        </row>
        <row r="227">
          <cell r="A227">
            <v>5075</v>
          </cell>
          <cell r="B227" t="str">
            <v>KEN022</v>
          </cell>
          <cell r="C227" t="str">
            <v>KE654</v>
          </cell>
          <cell r="D227">
            <v>30</v>
          </cell>
          <cell r="E227" t="str">
            <v>BBNW</v>
          </cell>
          <cell r="F227" t="str">
            <v>BBNW</v>
          </cell>
          <cell r="G227">
            <v>600363</v>
          </cell>
          <cell r="H227">
            <v>20070725</v>
          </cell>
          <cell r="I227">
            <v>17340</v>
          </cell>
          <cell r="J227" t="str">
            <v>DMO incentives- Jul 07</v>
          </cell>
          <cell r="K227">
            <v>256.13</v>
          </cell>
        </row>
        <row r="228">
          <cell r="A228">
            <v>5075</v>
          </cell>
          <cell r="B228" t="str">
            <v>KEN022</v>
          </cell>
          <cell r="C228" t="str">
            <v>KE654</v>
          </cell>
          <cell r="D228">
            <v>30</v>
          </cell>
          <cell r="E228" t="str">
            <v>BBNW</v>
          </cell>
          <cell r="F228" t="str">
            <v>BBNW</v>
          </cell>
          <cell r="G228">
            <v>600364</v>
          </cell>
          <cell r="H228">
            <v>20070725</v>
          </cell>
          <cell r="I228">
            <v>85547.74</v>
          </cell>
          <cell r="J228" t="str">
            <v>HAG incentives Jul 07</v>
          </cell>
          <cell r="K228">
            <v>1263.6300000000001</v>
          </cell>
        </row>
        <row r="229">
          <cell r="A229">
            <v>5075</v>
          </cell>
          <cell r="B229" t="str">
            <v>KEN022</v>
          </cell>
          <cell r="C229" t="str">
            <v>KE654</v>
          </cell>
          <cell r="D229">
            <v>30</v>
          </cell>
          <cell r="E229" t="str">
            <v>BBNW</v>
          </cell>
          <cell r="F229" t="str">
            <v>BBNW</v>
          </cell>
          <cell r="G229">
            <v>600365</v>
          </cell>
          <cell r="H229">
            <v>20070725</v>
          </cell>
          <cell r="I229">
            <v>57285.03</v>
          </cell>
          <cell r="J229" t="str">
            <v>DAG incentives Jul 07</v>
          </cell>
          <cell r="K229">
            <v>846.16</v>
          </cell>
        </row>
        <row r="230">
          <cell r="A230">
            <v>5075</v>
          </cell>
          <cell r="B230" t="str">
            <v>KEN022</v>
          </cell>
          <cell r="C230" t="str">
            <v>KE654</v>
          </cell>
          <cell r="D230">
            <v>30</v>
          </cell>
          <cell r="E230" t="str">
            <v>BBNW</v>
          </cell>
          <cell r="F230" t="str">
            <v>BBNW</v>
          </cell>
          <cell r="G230">
            <v>600366</v>
          </cell>
          <cell r="H230">
            <v>20070725</v>
          </cell>
          <cell r="I230">
            <v>55472.7</v>
          </cell>
          <cell r="J230" t="str">
            <v>IFO incentives Jul 07</v>
          </cell>
          <cell r="K230">
            <v>819.39</v>
          </cell>
        </row>
        <row r="231">
          <cell r="A231">
            <v>5075</v>
          </cell>
          <cell r="B231" t="str">
            <v>KEN022</v>
          </cell>
          <cell r="C231" t="str">
            <v>KE654</v>
          </cell>
          <cell r="D231">
            <v>30</v>
          </cell>
          <cell r="E231" t="str">
            <v>BBPW</v>
          </cell>
          <cell r="F231" t="str">
            <v>BBPW</v>
          </cell>
          <cell r="G231">
            <v>600203</v>
          </cell>
          <cell r="H231">
            <v>20070720</v>
          </cell>
          <cell r="I231">
            <v>3999.9</v>
          </cell>
          <cell r="J231" t="str">
            <v>Lunch- Incentive intern</v>
          </cell>
          <cell r="K231">
            <v>59.7</v>
          </cell>
        </row>
        <row r="232">
          <cell r="A232">
            <v>5075</v>
          </cell>
          <cell r="B232" t="str">
            <v>KEN022</v>
          </cell>
          <cell r="C232" t="str">
            <v>KE654</v>
          </cell>
          <cell r="D232">
            <v>30</v>
          </cell>
          <cell r="E232" t="str">
            <v>BBPW</v>
          </cell>
          <cell r="F232" t="str">
            <v>BBPW</v>
          </cell>
          <cell r="G232">
            <v>600363</v>
          </cell>
          <cell r="H232">
            <v>20070725</v>
          </cell>
          <cell r="I232">
            <v>268771.01</v>
          </cell>
          <cell r="J232" t="str">
            <v>DMO incentives- Jul 07</v>
          </cell>
          <cell r="K232">
            <v>3970.03</v>
          </cell>
        </row>
        <row r="233">
          <cell r="A233">
            <v>5075</v>
          </cell>
          <cell r="B233" t="str">
            <v>KEN022</v>
          </cell>
          <cell r="C233" t="str">
            <v>KE654</v>
          </cell>
          <cell r="D233">
            <v>30</v>
          </cell>
          <cell r="E233" t="str">
            <v>BBPW</v>
          </cell>
          <cell r="F233" t="str">
            <v>BBPW</v>
          </cell>
          <cell r="G233">
            <v>600364</v>
          </cell>
          <cell r="H233">
            <v>20070725</v>
          </cell>
          <cell r="I233">
            <v>124834.73</v>
          </cell>
          <cell r="J233" t="str">
            <v>HAG incentives Jul 07</v>
          </cell>
          <cell r="K233">
            <v>1843.94</v>
          </cell>
        </row>
        <row r="234">
          <cell r="A234">
            <v>5075</v>
          </cell>
          <cell r="B234" t="str">
            <v>KEN022</v>
          </cell>
          <cell r="C234" t="str">
            <v>KE654</v>
          </cell>
          <cell r="D234">
            <v>30</v>
          </cell>
          <cell r="E234" t="str">
            <v>BBPW</v>
          </cell>
          <cell r="F234" t="str">
            <v>BBPW</v>
          </cell>
          <cell r="G234">
            <v>600365</v>
          </cell>
          <cell r="H234">
            <v>20070725</v>
          </cell>
          <cell r="I234">
            <v>49924.68</v>
          </cell>
          <cell r="J234" t="str">
            <v>DAG incentives Jul 07</v>
          </cell>
          <cell r="K234">
            <v>737.44</v>
          </cell>
        </row>
        <row r="235">
          <cell r="A235">
            <v>5075</v>
          </cell>
          <cell r="B235" t="str">
            <v>KEN022</v>
          </cell>
          <cell r="C235" t="str">
            <v>KE654</v>
          </cell>
          <cell r="D235">
            <v>30</v>
          </cell>
          <cell r="E235" t="str">
            <v>BBPW</v>
          </cell>
          <cell r="F235" t="str">
            <v>BBPW</v>
          </cell>
          <cell r="G235">
            <v>600366</v>
          </cell>
          <cell r="H235">
            <v>20070725</v>
          </cell>
          <cell r="I235">
            <v>49085.2</v>
          </cell>
          <cell r="J235" t="str">
            <v>IFO incentives Jul 07</v>
          </cell>
          <cell r="K235">
            <v>725.04</v>
          </cell>
        </row>
        <row r="236">
          <cell r="A236">
            <v>5075</v>
          </cell>
          <cell r="B236" t="str">
            <v>KEN022</v>
          </cell>
          <cell r="C236" t="str">
            <v>KE654</v>
          </cell>
          <cell r="D236">
            <v>30</v>
          </cell>
          <cell r="E236" t="str">
            <v>BBPW</v>
          </cell>
          <cell r="F236" t="str">
            <v>BBPW</v>
          </cell>
          <cell r="G236">
            <v>600443</v>
          </cell>
          <cell r="H236">
            <v>20070725</v>
          </cell>
          <cell r="I236">
            <v>-3904.94</v>
          </cell>
          <cell r="J236" t="str">
            <v>Uncollected wages Hag Jun</v>
          </cell>
          <cell r="K236">
            <v>-57.68</v>
          </cell>
        </row>
        <row r="237">
          <cell r="A237">
            <v>5011</v>
          </cell>
          <cell r="B237" t="str">
            <v>KEN022</v>
          </cell>
          <cell r="C237" t="str">
            <v>KE654</v>
          </cell>
          <cell r="D237">
            <v>30</v>
          </cell>
          <cell r="E237" t="str">
            <v>BBPW</v>
          </cell>
          <cell r="F237" t="str">
            <v>BBPW</v>
          </cell>
          <cell r="G237">
            <v>175030</v>
          </cell>
          <cell r="H237">
            <v>20070731</v>
          </cell>
          <cell r="I237">
            <v>119773.13</v>
          </cell>
          <cell r="J237" t="str">
            <v>JULY 07 GROSS SALARY</v>
          </cell>
          <cell r="K237">
            <v>1777.05</v>
          </cell>
        </row>
        <row r="238">
          <cell r="A238">
            <v>5041</v>
          </cell>
          <cell r="B238" t="str">
            <v>KEN022</v>
          </cell>
          <cell r="C238" t="str">
            <v>KE654</v>
          </cell>
          <cell r="D238">
            <v>30</v>
          </cell>
          <cell r="E238" t="str">
            <v>BBPW</v>
          </cell>
          <cell r="F238" t="str">
            <v>BBPW</v>
          </cell>
          <cell r="G238">
            <v>200161</v>
          </cell>
          <cell r="H238">
            <v>20070731</v>
          </cell>
          <cell r="I238">
            <v>20999.81</v>
          </cell>
          <cell r="J238" t="str">
            <v>Air Evacuation premium</v>
          </cell>
          <cell r="K238">
            <v>311.57</v>
          </cell>
        </row>
        <row r="239">
          <cell r="A239">
            <v>5075</v>
          </cell>
          <cell r="B239" t="str">
            <v>KEN022</v>
          </cell>
          <cell r="C239" t="str">
            <v>KE654</v>
          </cell>
          <cell r="D239">
            <v>30</v>
          </cell>
          <cell r="E239" t="str">
            <v>BBSC</v>
          </cell>
          <cell r="F239" t="str">
            <v>BBSC</v>
          </cell>
          <cell r="G239">
            <v>600363</v>
          </cell>
          <cell r="H239">
            <v>20070725</v>
          </cell>
          <cell r="I239">
            <v>6950.08</v>
          </cell>
          <cell r="J239" t="str">
            <v>DMO incentives- Jul 07</v>
          </cell>
          <cell r="K239">
            <v>102.66</v>
          </cell>
        </row>
        <row r="240">
          <cell r="A240">
            <v>5360</v>
          </cell>
          <cell r="B240" t="str">
            <v>KEN022</v>
          </cell>
          <cell r="C240" t="str">
            <v>KE654</v>
          </cell>
          <cell r="D240">
            <v>30</v>
          </cell>
          <cell r="E240" t="str">
            <v>BBSS</v>
          </cell>
          <cell r="F240" t="str">
            <v>BBSS</v>
          </cell>
          <cell r="G240">
            <v>200018</v>
          </cell>
          <cell r="H240">
            <v>20070722</v>
          </cell>
          <cell r="I240">
            <v>144815.84</v>
          </cell>
          <cell r="J240" t="str">
            <v>111949 Stationery supp pm</v>
          </cell>
          <cell r="K240">
            <v>2161.4299999999998</v>
          </cell>
        </row>
        <row r="241">
          <cell r="A241">
            <v>5300</v>
          </cell>
          <cell r="B241" t="str">
            <v>KEN022</v>
          </cell>
          <cell r="C241" t="str">
            <v>KE654</v>
          </cell>
          <cell r="D241">
            <v>30</v>
          </cell>
          <cell r="E241" t="str">
            <v>BBSW</v>
          </cell>
          <cell r="F241" t="str">
            <v>BBSW</v>
          </cell>
          <cell r="G241">
            <v>600008</v>
          </cell>
          <cell r="H241">
            <v>20070712</v>
          </cell>
          <cell r="I241">
            <v>147599.76999999999</v>
          </cell>
          <cell r="J241" t="str">
            <v>PO# 3782 Cement ballast</v>
          </cell>
          <cell r="K241">
            <v>2214.5500000000002</v>
          </cell>
        </row>
        <row r="242">
          <cell r="A242">
            <v>5345</v>
          </cell>
          <cell r="B242" t="str">
            <v>KEN022</v>
          </cell>
          <cell r="C242" t="str">
            <v>KE654</v>
          </cell>
          <cell r="D242">
            <v>30</v>
          </cell>
          <cell r="E242" t="str">
            <v>BBSW</v>
          </cell>
          <cell r="F242" t="str">
            <v>BBSW</v>
          </cell>
          <cell r="G242">
            <v>600191</v>
          </cell>
          <cell r="H242">
            <v>20070717</v>
          </cell>
          <cell r="I242">
            <v>15011.3</v>
          </cell>
          <cell r="J242" t="str">
            <v>PO# 4182 Billboard-Ahmed</v>
          </cell>
          <cell r="K242">
            <v>224.72</v>
          </cell>
        </row>
        <row r="243">
          <cell r="A243">
            <v>5345</v>
          </cell>
          <cell r="B243" t="str">
            <v>KEN022</v>
          </cell>
          <cell r="C243" t="str">
            <v>KE654</v>
          </cell>
          <cell r="D243">
            <v>30</v>
          </cell>
          <cell r="E243" t="str">
            <v>BBSW</v>
          </cell>
          <cell r="F243" t="str">
            <v>BBSW</v>
          </cell>
          <cell r="G243">
            <v>600191</v>
          </cell>
          <cell r="H243">
            <v>20070717</v>
          </cell>
          <cell r="I243">
            <v>15011.3</v>
          </cell>
          <cell r="J243" t="str">
            <v>PO# 4183 Billboard-Ahmed</v>
          </cell>
          <cell r="K243">
            <v>224.72</v>
          </cell>
        </row>
        <row r="244">
          <cell r="A244">
            <v>5345</v>
          </cell>
          <cell r="B244" t="str">
            <v>KEN022</v>
          </cell>
          <cell r="C244" t="str">
            <v>KE654</v>
          </cell>
          <cell r="D244">
            <v>30</v>
          </cell>
          <cell r="E244" t="str">
            <v>BBSW</v>
          </cell>
          <cell r="F244" t="str">
            <v>BBSW</v>
          </cell>
          <cell r="G244">
            <v>175043</v>
          </cell>
          <cell r="H244">
            <v>20070730</v>
          </cell>
          <cell r="I244">
            <v>-15011.3</v>
          </cell>
          <cell r="J244" t="str">
            <v>170707$PO# 4182 Billboard</v>
          </cell>
          <cell r="K244">
            <v>-224.72</v>
          </cell>
        </row>
        <row r="245">
          <cell r="A245">
            <v>5345</v>
          </cell>
          <cell r="B245" t="str">
            <v>KEN022</v>
          </cell>
          <cell r="C245" t="str">
            <v>KE654</v>
          </cell>
          <cell r="D245">
            <v>30</v>
          </cell>
          <cell r="E245" t="str">
            <v>BBSW</v>
          </cell>
          <cell r="F245" t="str">
            <v>BBSW</v>
          </cell>
          <cell r="G245">
            <v>175043</v>
          </cell>
          <cell r="H245">
            <v>20070730</v>
          </cell>
          <cell r="I245">
            <v>-15011.3</v>
          </cell>
          <cell r="J245" t="str">
            <v>170707$PO# 4183 Billboard</v>
          </cell>
          <cell r="K245">
            <v>-224.72</v>
          </cell>
        </row>
        <row r="246">
          <cell r="A246">
            <v>5345</v>
          </cell>
          <cell r="B246" t="str">
            <v>KEN022</v>
          </cell>
          <cell r="C246" t="str">
            <v>KE654</v>
          </cell>
          <cell r="D246">
            <v>30</v>
          </cell>
          <cell r="E246" t="str">
            <v>BBSW</v>
          </cell>
          <cell r="F246" t="str">
            <v>BBSW</v>
          </cell>
          <cell r="G246">
            <v>175044</v>
          </cell>
          <cell r="H246">
            <v>20070730</v>
          </cell>
          <cell r="I246">
            <v>15000.06</v>
          </cell>
          <cell r="J246" t="str">
            <v>170707$PO# 4182 Billboard</v>
          </cell>
          <cell r="K246">
            <v>224.72</v>
          </cell>
        </row>
        <row r="247">
          <cell r="A247">
            <v>5345</v>
          </cell>
          <cell r="B247" t="str">
            <v>KEN022</v>
          </cell>
          <cell r="C247" t="str">
            <v>KE654</v>
          </cell>
          <cell r="D247">
            <v>30</v>
          </cell>
          <cell r="E247" t="str">
            <v>BBSW</v>
          </cell>
          <cell r="F247" t="str">
            <v>BBSW</v>
          </cell>
          <cell r="G247">
            <v>175044</v>
          </cell>
          <cell r="H247">
            <v>20070730</v>
          </cell>
          <cell r="I247">
            <v>15000.06</v>
          </cell>
          <cell r="J247" t="str">
            <v>170707$PO# 4183 Billboard</v>
          </cell>
          <cell r="K247">
            <v>224.72</v>
          </cell>
        </row>
        <row r="248">
          <cell r="A248">
            <v>5345</v>
          </cell>
          <cell r="B248" t="str">
            <v>KEN022</v>
          </cell>
          <cell r="C248" t="str">
            <v>KE654</v>
          </cell>
          <cell r="D248">
            <v>30</v>
          </cell>
          <cell r="E248" t="str">
            <v>BCRC</v>
          </cell>
          <cell r="F248" t="str">
            <v>BCRC</v>
          </cell>
          <cell r="G248">
            <v>600047</v>
          </cell>
          <cell r="H248">
            <v>20070712</v>
          </cell>
          <cell r="I248">
            <v>1500.29</v>
          </cell>
          <cell r="J248" t="str">
            <v>Latrine digging- Abdi Moh</v>
          </cell>
          <cell r="K248">
            <v>22.51</v>
          </cell>
        </row>
        <row r="249">
          <cell r="A249">
            <v>5340</v>
          </cell>
          <cell r="B249" t="str">
            <v>KEN022</v>
          </cell>
          <cell r="C249" t="str">
            <v>KE654</v>
          </cell>
          <cell r="D249">
            <v>30</v>
          </cell>
          <cell r="E249" t="str">
            <v>BDAF</v>
          </cell>
          <cell r="F249" t="str">
            <v>BDAF</v>
          </cell>
          <cell r="G249">
            <v>200042</v>
          </cell>
          <cell r="H249">
            <v>20070724</v>
          </cell>
          <cell r="I249">
            <v>39371.22</v>
          </cell>
          <cell r="J249" t="str">
            <v>112008 Elect Fittings sup</v>
          </cell>
          <cell r="K249">
            <v>587.63</v>
          </cell>
        </row>
        <row r="250">
          <cell r="A250">
            <v>5340</v>
          </cell>
          <cell r="B250" t="str">
            <v>KEN022</v>
          </cell>
          <cell r="C250" t="str">
            <v>KE654</v>
          </cell>
          <cell r="D250">
            <v>30</v>
          </cell>
          <cell r="E250" t="str">
            <v>BDBK</v>
          </cell>
          <cell r="F250" t="str">
            <v>BDBK</v>
          </cell>
          <cell r="G250">
            <v>600200</v>
          </cell>
          <cell r="H250">
            <v>20070720</v>
          </cell>
          <cell r="I250">
            <v>31100.07</v>
          </cell>
          <cell r="J250" t="str">
            <v>PO# 4192 Thinner, sealant</v>
          </cell>
          <cell r="K250">
            <v>464.18</v>
          </cell>
        </row>
        <row r="251">
          <cell r="A251">
            <v>5412</v>
          </cell>
          <cell r="B251" t="str">
            <v>KEN022</v>
          </cell>
          <cell r="C251" t="str">
            <v>KE654</v>
          </cell>
          <cell r="D251">
            <v>30</v>
          </cell>
          <cell r="E251" t="str">
            <v>BDBL</v>
          </cell>
          <cell r="F251" t="str">
            <v>BDBL</v>
          </cell>
          <cell r="G251">
            <v>200013</v>
          </cell>
          <cell r="H251">
            <v>20070722</v>
          </cell>
          <cell r="I251">
            <v>17450.150000000001</v>
          </cell>
          <cell r="J251" t="str">
            <v>111943 Spare Parts Supply</v>
          </cell>
          <cell r="K251">
            <v>260.45</v>
          </cell>
        </row>
        <row r="252">
          <cell r="A252">
            <v>5412</v>
          </cell>
          <cell r="B252" t="str">
            <v>KEN022</v>
          </cell>
          <cell r="C252" t="str">
            <v>KE654</v>
          </cell>
          <cell r="D252">
            <v>30</v>
          </cell>
          <cell r="E252" t="str">
            <v>BDBL</v>
          </cell>
          <cell r="F252" t="str">
            <v>BDBL</v>
          </cell>
          <cell r="G252">
            <v>200120</v>
          </cell>
          <cell r="H252">
            <v>20070731</v>
          </cell>
          <cell r="I252">
            <v>36032.03</v>
          </cell>
          <cell r="J252" t="str">
            <v>111936 Spare parts supp</v>
          </cell>
          <cell r="K252">
            <v>534.6</v>
          </cell>
        </row>
        <row r="253">
          <cell r="A253">
            <v>5412</v>
          </cell>
          <cell r="B253" t="str">
            <v>KEN022</v>
          </cell>
          <cell r="C253" t="str">
            <v>KE654</v>
          </cell>
          <cell r="D253">
            <v>30</v>
          </cell>
          <cell r="E253" t="str">
            <v>BDCM</v>
          </cell>
          <cell r="F253" t="str">
            <v>BDCM</v>
          </cell>
          <cell r="G253">
            <v>600185</v>
          </cell>
          <cell r="H253">
            <v>20070716</v>
          </cell>
          <cell r="I253">
            <v>17999.93</v>
          </cell>
          <cell r="J253" t="str">
            <v>PO# 4161 Distilledf water</v>
          </cell>
          <cell r="K253">
            <v>269.45999999999998</v>
          </cell>
        </row>
        <row r="254">
          <cell r="A254">
            <v>5340</v>
          </cell>
          <cell r="B254" t="str">
            <v>KEN022</v>
          </cell>
          <cell r="C254" t="str">
            <v>KE654</v>
          </cell>
          <cell r="D254">
            <v>30</v>
          </cell>
          <cell r="E254" t="str">
            <v>BDCM</v>
          </cell>
          <cell r="F254" t="str">
            <v>BDCM</v>
          </cell>
          <cell r="G254">
            <v>600385</v>
          </cell>
          <cell r="H254">
            <v>20070725</v>
          </cell>
          <cell r="I254">
            <v>46199.83</v>
          </cell>
          <cell r="J254" t="str">
            <v>PO# 3837 Cleaning agents</v>
          </cell>
          <cell r="K254">
            <v>682.42</v>
          </cell>
        </row>
        <row r="255">
          <cell r="A255">
            <v>5412</v>
          </cell>
          <cell r="B255" t="str">
            <v>KEN022</v>
          </cell>
          <cell r="C255" t="str">
            <v>KE654</v>
          </cell>
          <cell r="D255">
            <v>30</v>
          </cell>
          <cell r="E255" t="str">
            <v>BDCM</v>
          </cell>
          <cell r="F255" t="str">
            <v>BDCM</v>
          </cell>
          <cell r="G255">
            <v>600429</v>
          </cell>
          <cell r="H255">
            <v>20070725</v>
          </cell>
          <cell r="I255">
            <v>134.72</v>
          </cell>
          <cell r="J255" t="str">
            <v>Oil-Issack Alio</v>
          </cell>
          <cell r="K255">
            <v>1.99</v>
          </cell>
        </row>
        <row r="256">
          <cell r="A256">
            <v>5470</v>
          </cell>
          <cell r="B256" t="str">
            <v>KEN022</v>
          </cell>
          <cell r="C256" t="str">
            <v>KE654</v>
          </cell>
          <cell r="D256">
            <v>30</v>
          </cell>
          <cell r="E256" t="str">
            <v>BDIT</v>
          </cell>
          <cell r="F256" t="str">
            <v>BDIT</v>
          </cell>
          <cell r="G256">
            <v>600359</v>
          </cell>
          <cell r="H256">
            <v>20070725</v>
          </cell>
          <cell r="I256">
            <v>4799.93</v>
          </cell>
          <cell r="J256" t="str">
            <v>meals claim,IYCF-Hag kich</v>
          </cell>
          <cell r="K256">
            <v>70.900000000000006</v>
          </cell>
        </row>
        <row r="257">
          <cell r="A257">
            <v>5355</v>
          </cell>
          <cell r="B257" t="str">
            <v>KEN022</v>
          </cell>
          <cell r="C257" t="str">
            <v>KE654</v>
          </cell>
          <cell r="D257">
            <v>30</v>
          </cell>
          <cell r="E257" t="str">
            <v>BDLD</v>
          </cell>
          <cell r="F257" t="str">
            <v>BDLD</v>
          </cell>
          <cell r="G257">
            <v>600368</v>
          </cell>
          <cell r="H257">
            <v>20070725</v>
          </cell>
          <cell r="I257">
            <v>780199.78</v>
          </cell>
          <cell r="J257" t="str">
            <v>College fees</v>
          </cell>
          <cell r="K257">
            <v>11524.37</v>
          </cell>
        </row>
        <row r="258">
          <cell r="A258">
            <v>5355</v>
          </cell>
          <cell r="B258" t="str">
            <v>KEN022</v>
          </cell>
          <cell r="C258" t="str">
            <v>KE654</v>
          </cell>
          <cell r="D258">
            <v>30</v>
          </cell>
          <cell r="E258" t="str">
            <v>BDLD</v>
          </cell>
          <cell r="F258" t="str">
            <v>BDLD</v>
          </cell>
          <cell r="G258">
            <v>600465</v>
          </cell>
          <cell r="H258">
            <v>20070725</v>
          </cell>
          <cell r="I258">
            <v>-780199.78</v>
          </cell>
          <cell r="J258" t="str">
            <v>250707$ 600368 College fe</v>
          </cell>
          <cell r="K258">
            <v>-11524.37</v>
          </cell>
        </row>
        <row r="259">
          <cell r="A259">
            <v>5412</v>
          </cell>
          <cell r="B259" t="str">
            <v>KEN022</v>
          </cell>
          <cell r="C259" t="str">
            <v>KE654</v>
          </cell>
          <cell r="D259">
            <v>30</v>
          </cell>
          <cell r="E259" t="str">
            <v>BDMB</v>
          </cell>
          <cell r="F259" t="str">
            <v>BDMB</v>
          </cell>
          <cell r="G259">
            <v>200048</v>
          </cell>
          <cell r="H259">
            <v>20070724</v>
          </cell>
          <cell r="I259">
            <v>14747.37</v>
          </cell>
          <cell r="J259" t="str">
            <v>111800 Spare Parts Supp P</v>
          </cell>
          <cell r="K259">
            <v>220.11</v>
          </cell>
        </row>
        <row r="260">
          <cell r="A260">
            <v>5230</v>
          </cell>
          <cell r="B260" t="str">
            <v>KEN022</v>
          </cell>
          <cell r="C260" t="str">
            <v>KE654</v>
          </cell>
          <cell r="D260">
            <v>30</v>
          </cell>
          <cell r="E260" t="str">
            <v>BDMR</v>
          </cell>
          <cell r="F260" t="str">
            <v>BDMR</v>
          </cell>
          <cell r="G260">
            <v>200061</v>
          </cell>
          <cell r="H260">
            <v>20070724</v>
          </cell>
          <cell r="I260">
            <v>227940.08</v>
          </cell>
          <cell r="J260" t="str">
            <v>112020 VHF Radio Accessor</v>
          </cell>
          <cell r="K260">
            <v>3402.09</v>
          </cell>
        </row>
        <row r="261">
          <cell r="A261">
            <v>5234</v>
          </cell>
          <cell r="B261" t="str">
            <v>KEN022</v>
          </cell>
          <cell r="C261" t="str">
            <v>KE654</v>
          </cell>
          <cell r="D261">
            <v>30</v>
          </cell>
          <cell r="E261" t="str">
            <v>BDMV</v>
          </cell>
          <cell r="F261" t="str">
            <v>BDMV</v>
          </cell>
          <cell r="G261">
            <v>200103</v>
          </cell>
          <cell r="H261">
            <v>20070731</v>
          </cell>
          <cell r="I261">
            <v>91233.96</v>
          </cell>
          <cell r="J261" t="str">
            <v>Comm innovation items pmt</v>
          </cell>
          <cell r="K261">
            <v>1353.62</v>
          </cell>
        </row>
        <row r="262">
          <cell r="A262">
            <v>5260</v>
          </cell>
          <cell r="B262" t="str">
            <v>KEN022</v>
          </cell>
          <cell r="C262" t="str">
            <v>KE654</v>
          </cell>
          <cell r="D262">
            <v>30</v>
          </cell>
          <cell r="E262" t="str">
            <v>BDMV</v>
          </cell>
          <cell r="F262" t="str">
            <v>BDMV</v>
          </cell>
          <cell r="G262">
            <v>200133</v>
          </cell>
          <cell r="H262">
            <v>20070731</v>
          </cell>
          <cell r="I262">
            <v>17000.3</v>
          </cell>
          <cell r="J262" t="str">
            <v>112131 DSD Single view co</v>
          </cell>
          <cell r="K262">
            <v>252.23</v>
          </cell>
        </row>
        <row r="263">
          <cell r="A263">
            <v>5260</v>
          </cell>
          <cell r="B263" t="str">
            <v>KEN022</v>
          </cell>
          <cell r="C263" t="str">
            <v>KE654</v>
          </cell>
          <cell r="D263">
            <v>30</v>
          </cell>
          <cell r="E263" t="str">
            <v>BDOC</v>
          </cell>
          <cell r="F263" t="str">
            <v>BDOC</v>
          </cell>
          <cell r="G263">
            <v>200157</v>
          </cell>
          <cell r="H263">
            <v>20070731</v>
          </cell>
          <cell r="I263">
            <v>7999.7</v>
          </cell>
          <cell r="J263" t="str">
            <v>112007 HP Scanner supply</v>
          </cell>
          <cell r="K263">
            <v>118.69</v>
          </cell>
        </row>
        <row r="264">
          <cell r="A264">
            <v>5355</v>
          </cell>
          <cell r="B264" t="str">
            <v>KEN022</v>
          </cell>
          <cell r="C264" t="str">
            <v>KE654</v>
          </cell>
          <cell r="D264">
            <v>30</v>
          </cell>
          <cell r="E264" t="str">
            <v>BDTM</v>
          </cell>
          <cell r="F264" t="str">
            <v>BDTM</v>
          </cell>
          <cell r="G264">
            <v>600392</v>
          </cell>
          <cell r="H264">
            <v>20070725</v>
          </cell>
          <cell r="I264">
            <v>18199.79</v>
          </cell>
          <cell r="J264" t="str">
            <v>Trade test exams-Apprenti</v>
          </cell>
          <cell r="K264">
            <v>268.83</v>
          </cell>
        </row>
        <row r="265">
          <cell r="A265">
            <v>5075</v>
          </cell>
          <cell r="B265" t="str">
            <v>KEN022</v>
          </cell>
          <cell r="C265" t="str">
            <v>KE654</v>
          </cell>
          <cell r="D265">
            <v>30</v>
          </cell>
          <cell r="E265" t="str">
            <v>BDTS</v>
          </cell>
          <cell r="F265" t="str">
            <v>BDTS</v>
          </cell>
          <cell r="G265">
            <v>230079</v>
          </cell>
          <cell r="H265">
            <v>20070725</v>
          </cell>
          <cell r="I265">
            <v>999.93</v>
          </cell>
          <cell r="J265" t="str">
            <v>K Kimutai Loaders Pmt</v>
          </cell>
          <cell r="K265">
            <v>14.77</v>
          </cell>
        </row>
        <row r="266">
          <cell r="A266">
            <v>5412</v>
          </cell>
          <cell r="B266" t="str">
            <v>KEN022</v>
          </cell>
          <cell r="C266" t="str">
            <v>KE654</v>
          </cell>
          <cell r="D266">
            <v>30</v>
          </cell>
          <cell r="E266" t="str">
            <v>BDTY</v>
          </cell>
          <cell r="F266" t="str">
            <v>BDTY</v>
          </cell>
          <cell r="G266">
            <v>200028</v>
          </cell>
          <cell r="H266">
            <v>20070723</v>
          </cell>
          <cell r="I266">
            <v>32499.7</v>
          </cell>
          <cell r="J266" t="str">
            <v>111841 Veh Tubes Supp Pmt</v>
          </cell>
          <cell r="K266">
            <v>485.07</v>
          </cell>
        </row>
        <row r="267">
          <cell r="A267">
            <v>5410</v>
          </cell>
          <cell r="B267" t="str">
            <v>KEN022</v>
          </cell>
          <cell r="C267" t="str">
            <v>KE654</v>
          </cell>
          <cell r="D267">
            <v>30</v>
          </cell>
          <cell r="E267" t="str">
            <v>BDUP</v>
          </cell>
          <cell r="F267" t="str">
            <v>BDUP</v>
          </cell>
          <cell r="G267">
            <v>600378</v>
          </cell>
          <cell r="H267">
            <v>20070725</v>
          </cell>
          <cell r="I267">
            <v>21399.97</v>
          </cell>
          <cell r="J267" t="str">
            <v>PO# 2790 Seats repair KAN</v>
          </cell>
          <cell r="K267">
            <v>316.10000000000002</v>
          </cell>
        </row>
        <row r="268">
          <cell r="A268">
            <v>5355</v>
          </cell>
          <cell r="B268" t="str">
            <v>KEN022</v>
          </cell>
          <cell r="C268" t="str">
            <v>KE654</v>
          </cell>
          <cell r="D268">
            <v>30</v>
          </cell>
          <cell r="E268" t="str">
            <v>BEFT</v>
          </cell>
          <cell r="F268" t="str">
            <v>BEFT</v>
          </cell>
          <cell r="G268">
            <v>600391</v>
          </cell>
          <cell r="H268">
            <v>20070725</v>
          </cell>
          <cell r="I268">
            <v>22099.99</v>
          </cell>
          <cell r="J268" t="str">
            <v>Trade test exam- apprenti</v>
          </cell>
          <cell r="K268">
            <v>326.44</v>
          </cell>
        </row>
        <row r="269">
          <cell r="A269">
            <v>5340</v>
          </cell>
          <cell r="B269" t="str">
            <v>KEN022</v>
          </cell>
          <cell r="C269" t="str">
            <v>KE654</v>
          </cell>
          <cell r="D269">
            <v>30</v>
          </cell>
          <cell r="E269" t="str">
            <v>BERT</v>
          </cell>
          <cell r="F269" t="str">
            <v>BERT</v>
          </cell>
          <cell r="G269">
            <v>200043</v>
          </cell>
          <cell r="H269">
            <v>20070724</v>
          </cell>
          <cell r="I269">
            <v>44660.2</v>
          </cell>
          <cell r="J269" t="str">
            <v>111833 Safety Boots supp</v>
          </cell>
          <cell r="K269">
            <v>666.57</v>
          </cell>
        </row>
        <row r="270">
          <cell r="A270">
            <v>5355</v>
          </cell>
          <cell r="B270" t="str">
            <v>KEN022</v>
          </cell>
          <cell r="C270" t="str">
            <v>KE654</v>
          </cell>
          <cell r="D270">
            <v>30</v>
          </cell>
          <cell r="E270" t="str">
            <v>BIVT</v>
          </cell>
          <cell r="F270" t="str">
            <v>BIVT</v>
          </cell>
          <cell r="G270">
            <v>600033</v>
          </cell>
          <cell r="H270">
            <v>20070712</v>
          </cell>
          <cell r="I270">
            <v>60000.33</v>
          </cell>
          <cell r="J270" t="str">
            <v>PO# 3987 Cotton fabric</v>
          </cell>
          <cell r="K270">
            <v>900.23</v>
          </cell>
        </row>
        <row r="271">
          <cell r="A271">
            <v>5340</v>
          </cell>
          <cell r="B271" t="str">
            <v>KEN022</v>
          </cell>
          <cell r="C271" t="str">
            <v>KE654</v>
          </cell>
          <cell r="D271">
            <v>30</v>
          </cell>
          <cell r="E271" t="str">
            <v>BIVT</v>
          </cell>
          <cell r="F271" t="str">
            <v>BIVT</v>
          </cell>
          <cell r="G271">
            <v>600372</v>
          </cell>
          <cell r="H271">
            <v>20070725</v>
          </cell>
          <cell r="I271">
            <v>46000.12</v>
          </cell>
          <cell r="J271" t="str">
            <v>PO# 4299 Buttons &amp; needle</v>
          </cell>
          <cell r="K271">
            <v>679.47</v>
          </cell>
        </row>
        <row r="272">
          <cell r="A272">
            <v>5011</v>
          </cell>
          <cell r="B272" t="str">
            <v>KEN022</v>
          </cell>
          <cell r="C272" t="str">
            <v>KE654</v>
          </cell>
          <cell r="D272">
            <v>30</v>
          </cell>
          <cell r="E272" t="str">
            <v>BLLP</v>
          </cell>
          <cell r="F272" t="str">
            <v>BLLP</v>
          </cell>
          <cell r="G272">
            <v>175030</v>
          </cell>
          <cell r="H272">
            <v>20070731</v>
          </cell>
          <cell r="I272">
            <v>43996.68</v>
          </cell>
          <cell r="J272" t="str">
            <v>JULY 07 GROSS SALARY</v>
          </cell>
          <cell r="K272">
            <v>652.77</v>
          </cell>
        </row>
        <row r="273">
          <cell r="A273">
            <v>5420</v>
          </cell>
          <cell r="B273" t="str">
            <v>KEN022</v>
          </cell>
          <cell r="C273" t="str">
            <v>KE654</v>
          </cell>
          <cell r="D273">
            <v>30</v>
          </cell>
          <cell r="E273" t="str">
            <v>BLTS</v>
          </cell>
          <cell r="F273" t="str">
            <v>BLTS</v>
          </cell>
          <cell r="G273">
            <v>600173</v>
          </cell>
          <cell r="H273">
            <v>20070714</v>
          </cell>
          <cell r="I273">
            <v>1899.71</v>
          </cell>
          <cell r="J273" t="str">
            <v>Transport-Abdi Mohamed</v>
          </cell>
          <cell r="K273">
            <v>28.46</v>
          </cell>
        </row>
        <row r="274">
          <cell r="A274">
            <v>5440</v>
          </cell>
          <cell r="B274" t="str">
            <v>KEN022</v>
          </cell>
          <cell r="C274" t="str">
            <v>KE654</v>
          </cell>
          <cell r="D274">
            <v>30</v>
          </cell>
          <cell r="E274" t="str">
            <v>BLTS</v>
          </cell>
          <cell r="F274" t="str">
            <v>BLTS</v>
          </cell>
          <cell r="G274">
            <v>600173</v>
          </cell>
          <cell r="H274">
            <v>20070714</v>
          </cell>
          <cell r="I274">
            <v>3400.25</v>
          </cell>
          <cell r="J274" t="str">
            <v>Accomodation-Abdi Mohamed</v>
          </cell>
          <cell r="K274">
            <v>50.94</v>
          </cell>
        </row>
        <row r="275">
          <cell r="A275">
            <v>5450</v>
          </cell>
          <cell r="B275" t="str">
            <v>KEN022</v>
          </cell>
          <cell r="C275" t="str">
            <v>KE654</v>
          </cell>
          <cell r="D275">
            <v>30</v>
          </cell>
          <cell r="E275" t="str">
            <v>BLTS</v>
          </cell>
          <cell r="F275" t="str">
            <v>BLTS</v>
          </cell>
          <cell r="G275">
            <v>600173</v>
          </cell>
          <cell r="H275">
            <v>20070714</v>
          </cell>
          <cell r="I275">
            <v>2975.05</v>
          </cell>
          <cell r="J275" t="str">
            <v>Perdiem-Abdi Mohamed</v>
          </cell>
          <cell r="K275">
            <v>44.57</v>
          </cell>
        </row>
        <row r="276">
          <cell r="A276">
            <v>5345</v>
          </cell>
          <cell r="B276" t="str">
            <v>KEN022</v>
          </cell>
          <cell r="C276" t="str">
            <v>KE654</v>
          </cell>
          <cell r="D276">
            <v>30</v>
          </cell>
          <cell r="E276" t="str">
            <v>BLWC</v>
          </cell>
          <cell r="F276" t="str">
            <v>BLWC</v>
          </cell>
          <cell r="G276">
            <v>600021</v>
          </cell>
          <cell r="H276">
            <v>20070712</v>
          </cell>
          <cell r="I276">
            <v>33600.269999999997</v>
          </cell>
          <cell r="J276" t="str">
            <v>PO# 4238 Meals-Moh'd Hass</v>
          </cell>
          <cell r="K276">
            <v>504.13</v>
          </cell>
        </row>
        <row r="277">
          <cell r="A277">
            <v>5345</v>
          </cell>
          <cell r="B277" t="str">
            <v>KEN022</v>
          </cell>
          <cell r="C277" t="str">
            <v>KE654</v>
          </cell>
          <cell r="D277">
            <v>30</v>
          </cell>
          <cell r="E277" t="str">
            <v>BLWC</v>
          </cell>
          <cell r="F277" t="str">
            <v>BLWC</v>
          </cell>
          <cell r="G277">
            <v>600023</v>
          </cell>
          <cell r="H277">
            <v>20070712</v>
          </cell>
          <cell r="I277">
            <v>33600.269999999997</v>
          </cell>
          <cell r="J277" t="str">
            <v>PO# 4246 Meals-Ali Ibrahi</v>
          </cell>
          <cell r="K277">
            <v>504.13</v>
          </cell>
        </row>
        <row r="278">
          <cell r="A278">
            <v>5345</v>
          </cell>
          <cell r="B278" t="str">
            <v>KEN022</v>
          </cell>
          <cell r="C278" t="str">
            <v>KE654</v>
          </cell>
          <cell r="D278">
            <v>30</v>
          </cell>
          <cell r="E278" t="str">
            <v>BLWC</v>
          </cell>
          <cell r="F278" t="str">
            <v>BLWC</v>
          </cell>
          <cell r="G278">
            <v>600064</v>
          </cell>
          <cell r="H278">
            <v>20070712</v>
          </cell>
          <cell r="I278">
            <v>2759.98</v>
          </cell>
          <cell r="J278" t="str">
            <v>Refreshments- CBR trainin</v>
          </cell>
          <cell r="K278">
            <v>41.41</v>
          </cell>
        </row>
        <row r="279">
          <cell r="A279">
            <v>5345</v>
          </cell>
          <cell r="B279" t="str">
            <v>KEN022</v>
          </cell>
          <cell r="C279" t="str">
            <v>KE654</v>
          </cell>
          <cell r="D279">
            <v>30</v>
          </cell>
          <cell r="E279" t="str">
            <v>BLWC</v>
          </cell>
          <cell r="F279" t="str">
            <v>BLWC</v>
          </cell>
          <cell r="G279">
            <v>600073</v>
          </cell>
          <cell r="H279">
            <v>20070713</v>
          </cell>
          <cell r="I279">
            <v>1800.25</v>
          </cell>
          <cell r="J279" t="str">
            <v>Lunch- CBR training</v>
          </cell>
          <cell r="K279">
            <v>26.97</v>
          </cell>
        </row>
        <row r="280">
          <cell r="A280">
            <v>5345</v>
          </cell>
          <cell r="B280" t="str">
            <v>KEN022</v>
          </cell>
          <cell r="C280" t="str">
            <v>KE654</v>
          </cell>
          <cell r="D280">
            <v>30</v>
          </cell>
          <cell r="E280" t="str">
            <v>BLWC</v>
          </cell>
          <cell r="F280" t="str">
            <v>BLWC</v>
          </cell>
          <cell r="G280">
            <v>600074</v>
          </cell>
          <cell r="H280">
            <v>20070713</v>
          </cell>
          <cell r="I280">
            <v>1479.85</v>
          </cell>
          <cell r="J280" t="str">
            <v>Refreshments- CBR trainin</v>
          </cell>
          <cell r="K280">
            <v>22.17</v>
          </cell>
        </row>
        <row r="281">
          <cell r="A281">
            <v>5345</v>
          </cell>
          <cell r="B281" t="str">
            <v>KEN022</v>
          </cell>
          <cell r="C281" t="str">
            <v>KE654</v>
          </cell>
          <cell r="D281">
            <v>30</v>
          </cell>
          <cell r="E281" t="str">
            <v>BLWC</v>
          </cell>
          <cell r="F281" t="str">
            <v>BLWC</v>
          </cell>
          <cell r="G281">
            <v>600105</v>
          </cell>
          <cell r="H281">
            <v>20070713</v>
          </cell>
          <cell r="I281">
            <v>4000.33</v>
          </cell>
          <cell r="J281" t="str">
            <v>Lunch CBR training</v>
          </cell>
          <cell r="K281">
            <v>59.93</v>
          </cell>
        </row>
        <row r="282">
          <cell r="A282">
            <v>5345</v>
          </cell>
          <cell r="B282" t="str">
            <v>KEN022</v>
          </cell>
          <cell r="C282" t="str">
            <v>KE654</v>
          </cell>
          <cell r="D282">
            <v>30</v>
          </cell>
          <cell r="E282" t="str">
            <v>BLWC</v>
          </cell>
          <cell r="F282" t="str">
            <v>BLWC</v>
          </cell>
          <cell r="G282">
            <v>600124</v>
          </cell>
          <cell r="H282">
            <v>20070714</v>
          </cell>
          <cell r="I282">
            <v>3599.83</v>
          </cell>
          <cell r="J282" t="str">
            <v>Meals -Bulago Sirat</v>
          </cell>
          <cell r="K282">
            <v>53.93</v>
          </cell>
        </row>
        <row r="283">
          <cell r="A283">
            <v>5345</v>
          </cell>
          <cell r="B283" t="str">
            <v>KEN022</v>
          </cell>
          <cell r="C283" t="str">
            <v>KE654</v>
          </cell>
          <cell r="D283">
            <v>30</v>
          </cell>
          <cell r="E283" t="str">
            <v>BLWC</v>
          </cell>
          <cell r="F283" t="str">
            <v>BLWC</v>
          </cell>
          <cell r="G283">
            <v>600125</v>
          </cell>
          <cell r="H283">
            <v>20070714</v>
          </cell>
          <cell r="I283">
            <v>3599.83</v>
          </cell>
          <cell r="J283" t="str">
            <v>Meals-Bulago Sirat</v>
          </cell>
          <cell r="K283">
            <v>53.93</v>
          </cell>
        </row>
        <row r="284">
          <cell r="A284">
            <v>5345</v>
          </cell>
          <cell r="B284" t="str">
            <v>KEN022</v>
          </cell>
          <cell r="C284" t="str">
            <v>KE654</v>
          </cell>
          <cell r="D284">
            <v>30</v>
          </cell>
          <cell r="E284" t="str">
            <v>BLWC</v>
          </cell>
          <cell r="F284" t="str">
            <v>BLWC</v>
          </cell>
          <cell r="G284">
            <v>600275</v>
          </cell>
          <cell r="H284">
            <v>20070724</v>
          </cell>
          <cell r="I284">
            <v>3199.92</v>
          </cell>
          <cell r="J284" t="str">
            <v>prov.of lunch-A/lahi Moh'</v>
          </cell>
          <cell r="K284">
            <v>47.76</v>
          </cell>
        </row>
        <row r="285">
          <cell r="A285">
            <v>5345</v>
          </cell>
          <cell r="B285" t="str">
            <v>KEN022</v>
          </cell>
          <cell r="C285" t="str">
            <v>KE654</v>
          </cell>
          <cell r="D285">
            <v>30</v>
          </cell>
          <cell r="E285" t="str">
            <v>BLWC</v>
          </cell>
          <cell r="F285" t="str">
            <v>BLWC</v>
          </cell>
          <cell r="G285">
            <v>600276</v>
          </cell>
          <cell r="H285">
            <v>20070724</v>
          </cell>
          <cell r="I285">
            <v>3199.92</v>
          </cell>
          <cell r="J285" t="str">
            <v>prov.of meals-A/lahi Moh'</v>
          </cell>
          <cell r="K285">
            <v>47.76</v>
          </cell>
        </row>
        <row r="286">
          <cell r="A286">
            <v>5345</v>
          </cell>
          <cell r="B286" t="str">
            <v>KEN022</v>
          </cell>
          <cell r="C286" t="str">
            <v>KE654</v>
          </cell>
          <cell r="D286">
            <v>30</v>
          </cell>
          <cell r="E286" t="str">
            <v>BLWC</v>
          </cell>
          <cell r="F286" t="str">
            <v>BLWC</v>
          </cell>
          <cell r="G286">
            <v>600296</v>
          </cell>
          <cell r="H286">
            <v>20070724</v>
          </cell>
          <cell r="I286">
            <v>3999.9</v>
          </cell>
          <cell r="J286" t="str">
            <v>lunch,CBR training-Moh'd</v>
          </cell>
          <cell r="K286">
            <v>59.7</v>
          </cell>
        </row>
        <row r="287">
          <cell r="A287">
            <v>5345</v>
          </cell>
          <cell r="B287" t="str">
            <v>KEN022</v>
          </cell>
          <cell r="C287" t="str">
            <v>KE654</v>
          </cell>
          <cell r="D287">
            <v>30</v>
          </cell>
          <cell r="E287" t="str">
            <v>BLWC</v>
          </cell>
          <cell r="F287" t="str">
            <v>BLWC</v>
          </cell>
          <cell r="G287">
            <v>600297</v>
          </cell>
          <cell r="H287">
            <v>20070724</v>
          </cell>
          <cell r="I287">
            <v>3999.9</v>
          </cell>
          <cell r="J287" t="str">
            <v>lunch,CBR training-Moh'd</v>
          </cell>
          <cell r="K287">
            <v>59.7</v>
          </cell>
        </row>
        <row r="288">
          <cell r="A288">
            <v>5345</v>
          </cell>
          <cell r="B288" t="str">
            <v>KEN022</v>
          </cell>
          <cell r="C288" t="str">
            <v>KE654</v>
          </cell>
          <cell r="D288">
            <v>30</v>
          </cell>
          <cell r="E288" t="str">
            <v>BLWC</v>
          </cell>
          <cell r="F288" t="str">
            <v>BLWC</v>
          </cell>
          <cell r="G288">
            <v>600298</v>
          </cell>
          <cell r="H288">
            <v>20070724</v>
          </cell>
          <cell r="I288">
            <v>3999.9</v>
          </cell>
          <cell r="J288" t="str">
            <v>lunch for CBR training-Mo</v>
          </cell>
          <cell r="K288">
            <v>59.7</v>
          </cell>
        </row>
        <row r="289">
          <cell r="A289">
            <v>5345</v>
          </cell>
          <cell r="B289" t="str">
            <v>KEN022</v>
          </cell>
          <cell r="C289" t="str">
            <v>KE654</v>
          </cell>
          <cell r="D289">
            <v>30</v>
          </cell>
          <cell r="E289" t="str">
            <v>BLWC</v>
          </cell>
          <cell r="F289" t="str">
            <v>BLWC</v>
          </cell>
          <cell r="G289">
            <v>600299</v>
          </cell>
          <cell r="H289">
            <v>20070724</v>
          </cell>
          <cell r="I289">
            <v>3999.9</v>
          </cell>
          <cell r="J289" t="str">
            <v>prov.of lunch-A/lahi Moh'</v>
          </cell>
          <cell r="K289">
            <v>59.7</v>
          </cell>
        </row>
        <row r="290">
          <cell r="A290">
            <v>5345</v>
          </cell>
          <cell r="B290" t="str">
            <v>KEN022</v>
          </cell>
          <cell r="C290" t="str">
            <v>KE654</v>
          </cell>
          <cell r="D290">
            <v>30</v>
          </cell>
          <cell r="E290" t="str">
            <v>BLWC</v>
          </cell>
          <cell r="F290" t="str">
            <v>BLWC</v>
          </cell>
          <cell r="G290">
            <v>600320</v>
          </cell>
          <cell r="H290">
            <v>20070725</v>
          </cell>
          <cell r="I290">
            <v>3779.69</v>
          </cell>
          <cell r="J290" t="str">
            <v>prov.of lunch,CBR tr-Balu</v>
          </cell>
          <cell r="K290">
            <v>55.83</v>
          </cell>
        </row>
        <row r="291">
          <cell r="A291">
            <v>5345</v>
          </cell>
          <cell r="B291" t="str">
            <v>KEN022</v>
          </cell>
          <cell r="C291" t="str">
            <v>KE654</v>
          </cell>
          <cell r="D291">
            <v>30</v>
          </cell>
          <cell r="E291" t="str">
            <v>BLWC</v>
          </cell>
          <cell r="F291" t="str">
            <v>BLWC</v>
          </cell>
          <cell r="G291">
            <v>600321</v>
          </cell>
          <cell r="H291">
            <v>20070725</v>
          </cell>
          <cell r="I291">
            <v>3779.69</v>
          </cell>
          <cell r="J291" t="str">
            <v>prov.of lunch-Balugo Sira</v>
          </cell>
          <cell r="K291">
            <v>55.83</v>
          </cell>
        </row>
        <row r="292">
          <cell r="A292">
            <v>5345</v>
          </cell>
          <cell r="B292" t="str">
            <v>KEN022</v>
          </cell>
          <cell r="C292" t="str">
            <v>KE654</v>
          </cell>
          <cell r="D292">
            <v>30</v>
          </cell>
          <cell r="E292" t="str">
            <v>BLWC</v>
          </cell>
          <cell r="F292" t="str">
            <v>BLWC</v>
          </cell>
          <cell r="G292">
            <v>600322</v>
          </cell>
          <cell r="H292">
            <v>20070725</v>
          </cell>
          <cell r="I292">
            <v>3779.69</v>
          </cell>
          <cell r="J292" t="str">
            <v>prov.of lunch,CBR-Balugo</v>
          </cell>
          <cell r="K292">
            <v>55.83</v>
          </cell>
        </row>
        <row r="293">
          <cell r="A293">
            <v>5345</v>
          </cell>
          <cell r="B293" t="str">
            <v>KEN022</v>
          </cell>
          <cell r="C293" t="str">
            <v>KE654</v>
          </cell>
          <cell r="D293">
            <v>30</v>
          </cell>
          <cell r="E293" t="str">
            <v>BLWC</v>
          </cell>
          <cell r="F293" t="str">
            <v>BLWC</v>
          </cell>
          <cell r="G293">
            <v>600323</v>
          </cell>
          <cell r="H293">
            <v>20070725</v>
          </cell>
          <cell r="I293">
            <v>3959.77</v>
          </cell>
          <cell r="J293" t="str">
            <v>prov.of lunch-Balugo Sira</v>
          </cell>
          <cell r="K293">
            <v>58.49</v>
          </cell>
        </row>
        <row r="294">
          <cell r="A294">
            <v>5345</v>
          </cell>
          <cell r="B294" t="str">
            <v>KEN022</v>
          </cell>
          <cell r="C294" t="str">
            <v>KE654</v>
          </cell>
          <cell r="D294">
            <v>30</v>
          </cell>
          <cell r="E294" t="str">
            <v>BLWC</v>
          </cell>
          <cell r="F294" t="str">
            <v>BLWC</v>
          </cell>
          <cell r="G294">
            <v>600324</v>
          </cell>
          <cell r="H294">
            <v>20070725</v>
          </cell>
          <cell r="I294">
            <v>3959.77</v>
          </cell>
          <cell r="J294" t="str">
            <v>prov.of lunch-Balugo Sira</v>
          </cell>
          <cell r="K294">
            <v>58.49</v>
          </cell>
        </row>
        <row r="295">
          <cell r="A295">
            <v>5345</v>
          </cell>
          <cell r="B295" t="str">
            <v>KEN022</v>
          </cell>
          <cell r="C295" t="str">
            <v>KE654</v>
          </cell>
          <cell r="D295">
            <v>30</v>
          </cell>
          <cell r="E295" t="str">
            <v>BLWC</v>
          </cell>
          <cell r="F295" t="str">
            <v>BLWC</v>
          </cell>
          <cell r="G295">
            <v>600325</v>
          </cell>
          <cell r="H295">
            <v>20070725</v>
          </cell>
          <cell r="I295">
            <v>3959.77</v>
          </cell>
          <cell r="J295" t="str">
            <v>prov.of lunch-Balugo S.</v>
          </cell>
          <cell r="K295">
            <v>58.49</v>
          </cell>
        </row>
        <row r="296">
          <cell r="A296">
            <v>5345</v>
          </cell>
          <cell r="B296" t="str">
            <v>KEN022</v>
          </cell>
          <cell r="C296" t="str">
            <v>KE654</v>
          </cell>
          <cell r="D296">
            <v>30</v>
          </cell>
          <cell r="E296" t="str">
            <v>BLWC</v>
          </cell>
          <cell r="F296" t="str">
            <v>BLWC</v>
          </cell>
          <cell r="G296">
            <v>600326</v>
          </cell>
          <cell r="H296">
            <v>20070725</v>
          </cell>
          <cell r="I296">
            <v>3959.77</v>
          </cell>
          <cell r="J296" t="str">
            <v>Prov.of lunch-Balugo Sira</v>
          </cell>
          <cell r="K296">
            <v>58.49</v>
          </cell>
        </row>
        <row r="297">
          <cell r="A297">
            <v>5345</v>
          </cell>
          <cell r="B297" t="str">
            <v>KEN022</v>
          </cell>
          <cell r="C297" t="str">
            <v>KE654</v>
          </cell>
          <cell r="D297">
            <v>30</v>
          </cell>
          <cell r="E297" t="str">
            <v>BLWC</v>
          </cell>
          <cell r="F297" t="str">
            <v>BLWC</v>
          </cell>
          <cell r="G297">
            <v>600327</v>
          </cell>
          <cell r="H297">
            <v>20070725</v>
          </cell>
          <cell r="I297">
            <v>3959.77</v>
          </cell>
          <cell r="J297" t="str">
            <v>prov.of lunch-Balugo Sira</v>
          </cell>
          <cell r="K297">
            <v>58.49</v>
          </cell>
        </row>
        <row r="298">
          <cell r="A298">
            <v>5345</v>
          </cell>
          <cell r="B298" t="str">
            <v>KEN022</v>
          </cell>
          <cell r="C298" t="str">
            <v>KE654</v>
          </cell>
          <cell r="D298">
            <v>30</v>
          </cell>
          <cell r="E298" t="str">
            <v>BLWC</v>
          </cell>
          <cell r="F298" t="str">
            <v>BLWC</v>
          </cell>
          <cell r="G298">
            <v>600328</v>
          </cell>
          <cell r="H298">
            <v>20070725</v>
          </cell>
          <cell r="I298">
            <v>3959.77</v>
          </cell>
          <cell r="J298" t="str">
            <v>prov.of lunch-Balugo S.</v>
          </cell>
          <cell r="K298">
            <v>58.49</v>
          </cell>
        </row>
        <row r="299">
          <cell r="A299">
            <v>5345</v>
          </cell>
          <cell r="B299" t="str">
            <v>KEN022</v>
          </cell>
          <cell r="C299" t="str">
            <v>KE654</v>
          </cell>
          <cell r="D299">
            <v>30</v>
          </cell>
          <cell r="E299" t="str">
            <v>BLWC</v>
          </cell>
          <cell r="F299" t="str">
            <v>BLWC</v>
          </cell>
          <cell r="G299">
            <v>600329</v>
          </cell>
          <cell r="H299">
            <v>20070725</v>
          </cell>
          <cell r="I299">
            <v>3959.77</v>
          </cell>
          <cell r="J299" t="str">
            <v>Prov.of lunch-Balugo S.</v>
          </cell>
          <cell r="K299">
            <v>58.49</v>
          </cell>
        </row>
        <row r="300">
          <cell r="A300">
            <v>5345</v>
          </cell>
          <cell r="B300" t="str">
            <v>KEN022</v>
          </cell>
          <cell r="C300" t="str">
            <v>KE654</v>
          </cell>
          <cell r="D300">
            <v>30</v>
          </cell>
          <cell r="E300" t="str">
            <v>BLWC</v>
          </cell>
          <cell r="F300" t="str">
            <v>BLWC</v>
          </cell>
          <cell r="G300">
            <v>600330</v>
          </cell>
          <cell r="H300">
            <v>20070725</v>
          </cell>
          <cell r="I300">
            <v>3959.77</v>
          </cell>
          <cell r="J300" t="str">
            <v>Prov.of lunch-Balugo S.</v>
          </cell>
          <cell r="K300">
            <v>58.49</v>
          </cell>
        </row>
        <row r="301">
          <cell r="A301">
            <v>5345</v>
          </cell>
          <cell r="B301" t="str">
            <v>KEN022</v>
          </cell>
          <cell r="C301" t="str">
            <v>KE654</v>
          </cell>
          <cell r="D301">
            <v>30</v>
          </cell>
          <cell r="E301" t="str">
            <v>BLWC</v>
          </cell>
          <cell r="F301" t="str">
            <v>BLWC</v>
          </cell>
          <cell r="G301">
            <v>600331</v>
          </cell>
          <cell r="H301">
            <v>20070725</v>
          </cell>
          <cell r="I301">
            <v>3959.77</v>
          </cell>
          <cell r="J301" t="str">
            <v>Prov.of lunch-Balugo Sira</v>
          </cell>
          <cell r="K301">
            <v>58.49</v>
          </cell>
        </row>
        <row r="302">
          <cell r="A302">
            <v>5345</v>
          </cell>
          <cell r="B302" t="str">
            <v>KEN022</v>
          </cell>
          <cell r="C302" t="str">
            <v>KE654</v>
          </cell>
          <cell r="D302">
            <v>30</v>
          </cell>
          <cell r="E302" t="str">
            <v>BLWY</v>
          </cell>
          <cell r="F302" t="str">
            <v>BLWY</v>
          </cell>
          <cell r="G302">
            <v>600062</v>
          </cell>
          <cell r="H302">
            <v>20070712</v>
          </cell>
          <cell r="I302">
            <v>1219.7</v>
          </cell>
          <cell r="J302" t="str">
            <v>Refreshments- FGD trainin</v>
          </cell>
          <cell r="K302">
            <v>18.3</v>
          </cell>
        </row>
        <row r="303">
          <cell r="A303">
            <v>5345</v>
          </cell>
          <cell r="B303" t="str">
            <v>KEN022</v>
          </cell>
          <cell r="C303" t="str">
            <v>KE654</v>
          </cell>
          <cell r="D303">
            <v>30</v>
          </cell>
          <cell r="E303" t="str">
            <v>BLWY</v>
          </cell>
          <cell r="F303" t="str">
            <v>BLWY</v>
          </cell>
          <cell r="G303">
            <v>600071</v>
          </cell>
          <cell r="H303">
            <v>20070713</v>
          </cell>
          <cell r="I303">
            <v>2270.17</v>
          </cell>
          <cell r="J303" t="str">
            <v>Refreshments- FGD</v>
          </cell>
          <cell r="K303">
            <v>34.01</v>
          </cell>
        </row>
        <row r="304">
          <cell r="A304">
            <v>5345</v>
          </cell>
          <cell r="B304" t="str">
            <v>KEN022</v>
          </cell>
          <cell r="C304" t="str">
            <v>KE654</v>
          </cell>
          <cell r="D304">
            <v>30</v>
          </cell>
          <cell r="E304" t="str">
            <v>BLWY</v>
          </cell>
          <cell r="F304" t="str">
            <v>BLWY</v>
          </cell>
          <cell r="G304">
            <v>600273</v>
          </cell>
          <cell r="H304">
            <v>20070724</v>
          </cell>
          <cell r="I304">
            <v>1839.82</v>
          </cell>
          <cell r="J304" t="str">
            <v>lunch to focus grp-A/lahi</v>
          </cell>
          <cell r="K304">
            <v>27.46</v>
          </cell>
        </row>
        <row r="305">
          <cell r="A305">
            <v>5345</v>
          </cell>
          <cell r="B305" t="str">
            <v>KEN022</v>
          </cell>
          <cell r="C305" t="str">
            <v>KE654</v>
          </cell>
          <cell r="D305">
            <v>30</v>
          </cell>
          <cell r="E305" t="str">
            <v>BLWY</v>
          </cell>
          <cell r="F305" t="str">
            <v>BLWY</v>
          </cell>
          <cell r="G305">
            <v>600274</v>
          </cell>
          <cell r="H305">
            <v>20070724</v>
          </cell>
          <cell r="I305">
            <v>1439.83</v>
          </cell>
          <cell r="J305" t="str">
            <v>Prov.of refreshment-Moham</v>
          </cell>
          <cell r="K305">
            <v>21.49</v>
          </cell>
        </row>
        <row r="306">
          <cell r="A306">
            <v>5345</v>
          </cell>
          <cell r="B306" t="str">
            <v>KEN022</v>
          </cell>
          <cell r="C306" t="str">
            <v>KE654</v>
          </cell>
          <cell r="D306">
            <v>30</v>
          </cell>
          <cell r="E306" t="str">
            <v>BLWY</v>
          </cell>
          <cell r="F306" t="str">
            <v>BLWY</v>
          </cell>
          <cell r="G306">
            <v>600346</v>
          </cell>
          <cell r="H306">
            <v>20070725</v>
          </cell>
          <cell r="I306">
            <v>2160.31</v>
          </cell>
          <cell r="J306" t="str">
            <v>lunch for peer couns.-Moh</v>
          </cell>
          <cell r="K306">
            <v>31.91</v>
          </cell>
        </row>
        <row r="307">
          <cell r="A307">
            <v>5380</v>
          </cell>
          <cell r="B307" t="str">
            <v>KEN022</v>
          </cell>
          <cell r="C307" t="str">
            <v>KE654</v>
          </cell>
          <cell r="D307">
            <v>30</v>
          </cell>
          <cell r="E307" t="str">
            <v>BNCC</v>
          </cell>
          <cell r="F307" t="str">
            <v>BNCC</v>
          </cell>
          <cell r="G307">
            <v>200158</v>
          </cell>
          <cell r="H307">
            <v>20070731</v>
          </cell>
          <cell r="I307">
            <v>10523.83</v>
          </cell>
          <cell r="J307" t="str">
            <v>May07 Courier charges</v>
          </cell>
          <cell r="K307">
            <v>156.13999999999999</v>
          </cell>
        </row>
        <row r="308">
          <cell r="A308">
            <v>5411</v>
          </cell>
          <cell r="B308" t="str">
            <v>KEN022</v>
          </cell>
          <cell r="C308" t="str">
            <v>KE654</v>
          </cell>
          <cell r="D308">
            <v>30</v>
          </cell>
          <cell r="E308" t="str">
            <v>BNFE</v>
          </cell>
          <cell r="F308" t="str">
            <v>BNFE</v>
          </cell>
          <cell r="G308">
            <v>600121</v>
          </cell>
          <cell r="H308">
            <v>20070714</v>
          </cell>
          <cell r="I308">
            <v>999.92</v>
          </cell>
          <cell r="J308" t="str">
            <v>Fuel-Allan Muthee</v>
          </cell>
          <cell r="K308">
            <v>14.98</v>
          </cell>
        </row>
        <row r="309">
          <cell r="A309">
            <v>5411</v>
          </cell>
          <cell r="B309" t="str">
            <v>KEN022</v>
          </cell>
          <cell r="C309" t="str">
            <v>KE654</v>
          </cell>
          <cell r="D309">
            <v>30</v>
          </cell>
          <cell r="E309" t="str">
            <v>BNFE</v>
          </cell>
          <cell r="F309" t="str">
            <v>BNFE</v>
          </cell>
          <cell r="G309">
            <v>600347</v>
          </cell>
          <cell r="H309">
            <v>20070725</v>
          </cell>
          <cell r="I309">
            <v>999.93</v>
          </cell>
          <cell r="J309" t="str">
            <v>Fuel-Paul Kareithi</v>
          </cell>
          <cell r="K309">
            <v>14.77</v>
          </cell>
        </row>
        <row r="310">
          <cell r="A310">
            <v>5420</v>
          </cell>
          <cell r="B310" t="str">
            <v>KEN022</v>
          </cell>
          <cell r="C310" t="str">
            <v>KE654</v>
          </cell>
          <cell r="D310">
            <v>30</v>
          </cell>
          <cell r="E310" t="str">
            <v>BNMF</v>
          </cell>
          <cell r="F310" t="str">
            <v>BNMF</v>
          </cell>
          <cell r="G310">
            <v>260012</v>
          </cell>
          <cell r="H310">
            <v>20070731</v>
          </cell>
          <cell r="I310">
            <v>202065.14</v>
          </cell>
          <cell r="J310" t="str">
            <v>A-Charter Nrb-Ddb-Nrb</v>
          </cell>
          <cell r="K310">
            <v>2998</v>
          </cell>
        </row>
        <row r="311">
          <cell r="A311">
            <v>5360</v>
          </cell>
          <cell r="B311" t="str">
            <v>KEN022</v>
          </cell>
          <cell r="C311" t="str">
            <v>KE654</v>
          </cell>
          <cell r="D311">
            <v>30</v>
          </cell>
          <cell r="E311" t="str">
            <v>BNNP</v>
          </cell>
          <cell r="F311" t="str">
            <v>BNNP</v>
          </cell>
          <cell r="G311">
            <v>600122</v>
          </cell>
          <cell r="H311">
            <v>20070714</v>
          </cell>
          <cell r="I311">
            <v>29799.88</v>
          </cell>
          <cell r="J311" t="str">
            <v>PO# 3851 Newspapers-Moh'd</v>
          </cell>
          <cell r="K311">
            <v>446.44</v>
          </cell>
        </row>
        <row r="312">
          <cell r="A312">
            <v>5300</v>
          </cell>
          <cell r="B312" t="str">
            <v>KEN022</v>
          </cell>
          <cell r="C312" t="str">
            <v>KE654</v>
          </cell>
          <cell r="D312">
            <v>30</v>
          </cell>
          <cell r="E312" t="str">
            <v>BNOM</v>
          </cell>
          <cell r="F312" t="str">
            <v>BNOM</v>
          </cell>
          <cell r="G312">
            <v>600007</v>
          </cell>
          <cell r="H312">
            <v>20070712</v>
          </cell>
          <cell r="I312">
            <v>58000.17</v>
          </cell>
          <cell r="J312" t="str">
            <v>PO# 4217 Sand supply</v>
          </cell>
          <cell r="K312">
            <v>870.22</v>
          </cell>
        </row>
        <row r="313">
          <cell r="A313">
            <v>5305</v>
          </cell>
          <cell r="B313" t="str">
            <v>KEN022</v>
          </cell>
          <cell r="C313" t="str">
            <v>KE654</v>
          </cell>
          <cell r="D313">
            <v>30</v>
          </cell>
          <cell r="E313" t="str">
            <v>BNOM</v>
          </cell>
          <cell r="F313" t="str">
            <v>BNOM</v>
          </cell>
          <cell r="G313">
            <v>600015</v>
          </cell>
          <cell r="H313">
            <v>20070712</v>
          </cell>
          <cell r="I313">
            <v>34999.919999999998</v>
          </cell>
          <cell r="J313" t="str">
            <v>PO# 4206- Labour charges</v>
          </cell>
          <cell r="K313">
            <v>525.13</v>
          </cell>
        </row>
        <row r="314">
          <cell r="A314">
            <v>5305</v>
          </cell>
          <cell r="B314" t="str">
            <v>KEN022</v>
          </cell>
          <cell r="C314" t="str">
            <v>KE654</v>
          </cell>
          <cell r="D314">
            <v>30</v>
          </cell>
          <cell r="E314" t="str">
            <v>BNOM</v>
          </cell>
          <cell r="F314" t="str">
            <v>BNOM</v>
          </cell>
          <cell r="G314">
            <v>600024</v>
          </cell>
          <cell r="H314">
            <v>20070712</v>
          </cell>
          <cell r="I314">
            <v>15000.25</v>
          </cell>
          <cell r="J314" t="str">
            <v>PO# 4242 Fuel bunker-Sale</v>
          </cell>
          <cell r="K314">
            <v>225.06</v>
          </cell>
        </row>
        <row r="315">
          <cell r="A315">
            <v>5305</v>
          </cell>
          <cell r="B315" t="str">
            <v>KEN022</v>
          </cell>
          <cell r="C315" t="str">
            <v>KE654</v>
          </cell>
          <cell r="D315">
            <v>30</v>
          </cell>
          <cell r="E315" t="str">
            <v>BNOM</v>
          </cell>
          <cell r="F315" t="str">
            <v>BNOM</v>
          </cell>
          <cell r="G315">
            <v>600024</v>
          </cell>
          <cell r="H315">
            <v>20070712</v>
          </cell>
          <cell r="I315">
            <v>29999.83</v>
          </cell>
          <cell r="J315" t="str">
            <v>PO# 4205 Fuel bunker-Sale</v>
          </cell>
          <cell r="K315">
            <v>450.11</v>
          </cell>
        </row>
        <row r="316">
          <cell r="A316">
            <v>5300</v>
          </cell>
          <cell r="B316" t="str">
            <v>KEN022</v>
          </cell>
          <cell r="C316" t="str">
            <v>KE654</v>
          </cell>
          <cell r="D316">
            <v>30</v>
          </cell>
          <cell r="E316" t="str">
            <v>BNOM</v>
          </cell>
          <cell r="F316" t="str">
            <v>BNOM</v>
          </cell>
          <cell r="G316">
            <v>600030</v>
          </cell>
          <cell r="H316">
            <v>20070712</v>
          </cell>
          <cell r="I316">
            <v>58000.17</v>
          </cell>
          <cell r="J316" t="str">
            <v>PO# 4169 Sand supply</v>
          </cell>
          <cell r="K316">
            <v>870.22</v>
          </cell>
        </row>
        <row r="317">
          <cell r="A317">
            <v>5300</v>
          </cell>
          <cell r="B317" t="str">
            <v>KEN022</v>
          </cell>
          <cell r="C317" t="str">
            <v>KE654</v>
          </cell>
          <cell r="D317">
            <v>30</v>
          </cell>
          <cell r="E317" t="str">
            <v>BNOM</v>
          </cell>
          <cell r="F317" t="str">
            <v>BNOM</v>
          </cell>
          <cell r="G317">
            <v>600040</v>
          </cell>
          <cell r="H317">
            <v>20070712</v>
          </cell>
          <cell r="I317">
            <v>87660.08</v>
          </cell>
          <cell r="J317" t="str">
            <v>PO# 4243 Iron sheets</v>
          </cell>
          <cell r="K317">
            <v>1315.23</v>
          </cell>
        </row>
        <row r="318">
          <cell r="A318">
            <v>5264</v>
          </cell>
          <cell r="B318" t="str">
            <v>KEN022</v>
          </cell>
          <cell r="C318" t="str">
            <v>KE654</v>
          </cell>
          <cell r="D318">
            <v>30</v>
          </cell>
          <cell r="E318" t="str">
            <v>BNOM</v>
          </cell>
          <cell r="F318" t="str">
            <v>BNOM</v>
          </cell>
          <cell r="G318">
            <v>600103</v>
          </cell>
          <cell r="H318">
            <v>20070713</v>
          </cell>
          <cell r="I318">
            <v>4000.33</v>
          </cell>
          <cell r="J318" t="str">
            <v>Demolish &amp; construct shed</v>
          </cell>
          <cell r="K318">
            <v>59.93</v>
          </cell>
        </row>
        <row r="319">
          <cell r="A319">
            <v>5305</v>
          </cell>
          <cell r="B319" t="str">
            <v>KEN022</v>
          </cell>
          <cell r="C319" t="str">
            <v>KE654</v>
          </cell>
          <cell r="D319">
            <v>30</v>
          </cell>
          <cell r="E319" t="str">
            <v>BNOM</v>
          </cell>
          <cell r="F319" t="str">
            <v>BNOM</v>
          </cell>
          <cell r="G319">
            <v>600190</v>
          </cell>
          <cell r="H319">
            <v>20070717</v>
          </cell>
          <cell r="I319">
            <v>6004.65</v>
          </cell>
          <cell r="J319" t="str">
            <v>PO# 4222 Septic tank repa</v>
          </cell>
          <cell r="K319">
            <v>89.89</v>
          </cell>
        </row>
        <row r="320">
          <cell r="A320">
            <v>5300</v>
          </cell>
          <cell r="B320" t="str">
            <v>KEN022</v>
          </cell>
          <cell r="C320" t="str">
            <v>KE654</v>
          </cell>
          <cell r="D320">
            <v>30</v>
          </cell>
          <cell r="E320" t="str">
            <v>BNOM</v>
          </cell>
          <cell r="F320" t="str">
            <v>BNOM</v>
          </cell>
          <cell r="G320">
            <v>600201</v>
          </cell>
          <cell r="H320">
            <v>20070720</v>
          </cell>
          <cell r="I320">
            <v>50000.1</v>
          </cell>
          <cell r="J320" t="str">
            <v>PO# 4220 Hardcore</v>
          </cell>
          <cell r="K320">
            <v>746.27</v>
          </cell>
        </row>
        <row r="321">
          <cell r="A321">
            <v>5300</v>
          </cell>
          <cell r="B321" t="str">
            <v>KEN022</v>
          </cell>
          <cell r="C321" t="str">
            <v>KE654</v>
          </cell>
          <cell r="D321">
            <v>30</v>
          </cell>
          <cell r="E321" t="str">
            <v>BNOM</v>
          </cell>
          <cell r="F321" t="str">
            <v>BNOM</v>
          </cell>
          <cell r="G321">
            <v>600380</v>
          </cell>
          <cell r="H321">
            <v>20070725</v>
          </cell>
          <cell r="I321">
            <v>20999.86</v>
          </cell>
          <cell r="J321" t="str">
            <v>PO# 4127 Wall tiles</v>
          </cell>
          <cell r="K321">
            <v>310.19</v>
          </cell>
        </row>
        <row r="322">
          <cell r="A322">
            <v>5305</v>
          </cell>
          <cell r="B322" t="str">
            <v>KEN022</v>
          </cell>
          <cell r="C322" t="str">
            <v>KE654</v>
          </cell>
          <cell r="D322">
            <v>30</v>
          </cell>
          <cell r="E322" t="str">
            <v>BNOM</v>
          </cell>
          <cell r="F322" t="str">
            <v>BNOM</v>
          </cell>
          <cell r="G322">
            <v>175043</v>
          </cell>
          <cell r="H322">
            <v>20070730</v>
          </cell>
          <cell r="I322">
            <v>-6004.65</v>
          </cell>
          <cell r="J322" t="str">
            <v>170707$PO# 4222 Septic ta</v>
          </cell>
          <cell r="K322">
            <v>-89.89</v>
          </cell>
        </row>
        <row r="323">
          <cell r="A323">
            <v>5305</v>
          </cell>
          <cell r="B323" t="str">
            <v>KEN022</v>
          </cell>
          <cell r="C323" t="str">
            <v>KE654</v>
          </cell>
          <cell r="D323">
            <v>30</v>
          </cell>
          <cell r="E323" t="str">
            <v>BNOM</v>
          </cell>
          <cell r="F323" t="str">
            <v>BNOM</v>
          </cell>
          <cell r="G323">
            <v>175044</v>
          </cell>
          <cell r="H323">
            <v>20070730</v>
          </cell>
          <cell r="I323">
            <v>6000.16</v>
          </cell>
          <cell r="J323" t="str">
            <v>170707$PO# 4222 Septic ta</v>
          </cell>
          <cell r="K323">
            <v>89.89</v>
          </cell>
        </row>
        <row r="324">
          <cell r="A324">
            <v>5300</v>
          </cell>
          <cell r="B324" t="str">
            <v>KEN022</v>
          </cell>
          <cell r="C324" t="str">
            <v>KE654</v>
          </cell>
          <cell r="D324">
            <v>30</v>
          </cell>
          <cell r="E324" t="str">
            <v>BNSH</v>
          </cell>
          <cell r="F324" t="str">
            <v>BNSH</v>
          </cell>
          <cell r="G324">
            <v>175055</v>
          </cell>
          <cell r="H324">
            <v>20070731</v>
          </cell>
          <cell r="I324">
            <v>231599.8</v>
          </cell>
          <cell r="J324" t="str">
            <v>290607$Prefabricated Hses</v>
          </cell>
          <cell r="K324">
            <v>3502.72</v>
          </cell>
        </row>
        <row r="325">
          <cell r="A325">
            <v>5451</v>
          </cell>
          <cell r="B325" t="str">
            <v>KEN022</v>
          </cell>
          <cell r="C325" t="str">
            <v>KE654</v>
          </cell>
          <cell r="D325">
            <v>30</v>
          </cell>
          <cell r="E325" t="str">
            <v>BNVP</v>
          </cell>
          <cell r="F325" t="str">
            <v>BNOO</v>
          </cell>
          <cell r="G325">
            <v>175052</v>
          </cell>
          <cell r="H325">
            <v>20070731</v>
          </cell>
          <cell r="I325">
            <v>800.21</v>
          </cell>
          <cell r="J325" t="str">
            <v>250707$ Rev Meals for CD</v>
          </cell>
          <cell r="K325">
            <v>11.82</v>
          </cell>
        </row>
        <row r="326">
          <cell r="A326">
            <v>5340</v>
          </cell>
          <cell r="B326" t="str">
            <v>KEN022</v>
          </cell>
          <cell r="C326" t="str">
            <v>KE654</v>
          </cell>
          <cell r="D326">
            <v>30</v>
          </cell>
          <cell r="E326" t="str">
            <v>BRFL</v>
          </cell>
          <cell r="F326" t="str">
            <v>BRFL</v>
          </cell>
          <cell r="G326">
            <v>600010</v>
          </cell>
          <cell r="H326">
            <v>20070712</v>
          </cell>
          <cell r="I326">
            <v>34000.17</v>
          </cell>
          <cell r="J326" t="str">
            <v>PO# 4166 Rakes &amp; shovels</v>
          </cell>
          <cell r="K326">
            <v>510.13</v>
          </cell>
        </row>
        <row r="327">
          <cell r="A327">
            <v>5340</v>
          </cell>
          <cell r="B327" t="str">
            <v>KEN022</v>
          </cell>
          <cell r="C327" t="str">
            <v>KE654</v>
          </cell>
          <cell r="D327">
            <v>30</v>
          </cell>
          <cell r="E327" t="str">
            <v>BRFL</v>
          </cell>
          <cell r="F327" t="str">
            <v>BRFL</v>
          </cell>
          <cell r="G327">
            <v>600010</v>
          </cell>
          <cell r="H327">
            <v>20070712</v>
          </cell>
          <cell r="I327">
            <v>109599.93</v>
          </cell>
          <cell r="J327" t="str">
            <v>PO# 4167 Mattok &amp; shovels</v>
          </cell>
          <cell r="K327">
            <v>1644.41</v>
          </cell>
        </row>
        <row r="328">
          <cell r="A328">
            <v>5345</v>
          </cell>
          <cell r="B328" t="str">
            <v>KEN022</v>
          </cell>
          <cell r="C328" t="str">
            <v>KE654</v>
          </cell>
          <cell r="D328">
            <v>30</v>
          </cell>
          <cell r="E328" t="str">
            <v>BRFL</v>
          </cell>
          <cell r="F328" t="str">
            <v>BRFL</v>
          </cell>
          <cell r="G328">
            <v>600056</v>
          </cell>
          <cell r="H328">
            <v>20070712</v>
          </cell>
          <cell r="I328">
            <v>2819.96</v>
          </cell>
          <cell r="J328" t="str">
            <v>Waste plastic paper suppl</v>
          </cell>
          <cell r="K328">
            <v>42.31</v>
          </cell>
        </row>
        <row r="329">
          <cell r="A329">
            <v>5345</v>
          </cell>
          <cell r="B329" t="str">
            <v>KEN022</v>
          </cell>
          <cell r="C329" t="str">
            <v>KE654</v>
          </cell>
          <cell r="D329">
            <v>30</v>
          </cell>
          <cell r="E329" t="str">
            <v>BRFL</v>
          </cell>
          <cell r="F329" t="str">
            <v>BRFL</v>
          </cell>
          <cell r="G329">
            <v>600057</v>
          </cell>
          <cell r="H329">
            <v>20070712</v>
          </cell>
          <cell r="I329">
            <v>3849.7</v>
          </cell>
          <cell r="J329" t="str">
            <v>Waste plastic paper suppl</v>
          </cell>
          <cell r="K329">
            <v>57.76</v>
          </cell>
        </row>
        <row r="330">
          <cell r="A330">
            <v>5345</v>
          </cell>
          <cell r="B330" t="str">
            <v>KEN022</v>
          </cell>
          <cell r="C330" t="str">
            <v>KE654</v>
          </cell>
          <cell r="D330">
            <v>30</v>
          </cell>
          <cell r="E330" t="str">
            <v>BRFL</v>
          </cell>
          <cell r="F330" t="str">
            <v>BRFL</v>
          </cell>
          <cell r="G330">
            <v>600058</v>
          </cell>
          <cell r="H330">
            <v>20070712</v>
          </cell>
          <cell r="I330">
            <v>3799.72</v>
          </cell>
          <cell r="J330" t="str">
            <v>Waste plastic paper suppl</v>
          </cell>
          <cell r="K330">
            <v>57.01</v>
          </cell>
        </row>
        <row r="331">
          <cell r="A331">
            <v>5345</v>
          </cell>
          <cell r="B331" t="str">
            <v>KEN022</v>
          </cell>
          <cell r="C331" t="str">
            <v>KE654</v>
          </cell>
          <cell r="D331">
            <v>30</v>
          </cell>
          <cell r="E331" t="str">
            <v>BRFL</v>
          </cell>
          <cell r="F331" t="str">
            <v>BRFL</v>
          </cell>
          <cell r="G331">
            <v>600059</v>
          </cell>
          <cell r="H331">
            <v>20070712</v>
          </cell>
          <cell r="I331">
            <v>2340.08</v>
          </cell>
          <cell r="J331" t="str">
            <v>Waste plastic paper</v>
          </cell>
          <cell r="K331">
            <v>35.11</v>
          </cell>
        </row>
        <row r="332">
          <cell r="A332">
            <v>5305</v>
          </cell>
          <cell r="B332" t="str">
            <v>KEN022</v>
          </cell>
          <cell r="C332" t="str">
            <v>KE654</v>
          </cell>
          <cell r="D332">
            <v>30</v>
          </cell>
          <cell r="E332" t="str">
            <v>BRFL</v>
          </cell>
          <cell r="F332" t="str">
            <v>BRFL</v>
          </cell>
          <cell r="G332">
            <v>600083</v>
          </cell>
          <cell r="H332">
            <v>20070713</v>
          </cell>
          <cell r="I332">
            <v>38700.32</v>
          </cell>
          <cell r="J332" t="str">
            <v>PO# 4132- Latrine backfil</v>
          </cell>
          <cell r="K332">
            <v>579.78</v>
          </cell>
        </row>
        <row r="333">
          <cell r="A333">
            <v>5305</v>
          </cell>
          <cell r="B333" t="str">
            <v>KEN022</v>
          </cell>
          <cell r="C333" t="str">
            <v>KE654</v>
          </cell>
          <cell r="D333">
            <v>30</v>
          </cell>
          <cell r="E333" t="str">
            <v>BRFL</v>
          </cell>
          <cell r="F333" t="str">
            <v>BRFL</v>
          </cell>
          <cell r="G333">
            <v>600083</v>
          </cell>
          <cell r="H333">
            <v>20070713</v>
          </cell>
          <cell r="I333">
            <v>27300.09</v>
          </cell>
          <cell r="J333" t="str">
            <v>PO# 4128- Latrine backfil</v>
          </cell>
          <cell r="K333">
            <v>408.99</v>
          </cell>
        </row>
        <row r="334">
          <cell r="A334">
            <v>5305</v>
          </cell>
          <cell r="B334" t="str">
            <v>KEN022</v>
          </cell>
          <cell r="C334" t="str">
            <v>KE654</v>
          </cell>
          <cell r="D334">
            <v>30</v>
          </cell>
          <cell r="E334" t="str">
            <v>BRFL</v>
          </cell>
          <cell r="F334" t="str">
            <v>BRFL</v>
          </cell>
          <cell r="G334">
            <v>600083</v>
          </cell>
          <cell r="H334">
            <v>20070713</v>
          </cell>
          <cell r="I334">
            <v>29699.75</v>
          </cell>
          <cell r="J334" t="str">
            <v>PO# 4133- Latrine backfil</v>
          </cell>
          <cell r="K334">
            <v>444.94</v>
          </cell>
        </row>
        <row r="335">
          <cell r="A335">
            <v>5305</v>
          </cell>
          <cell r="B335" t="str">
            <v>KEN022</v>
          </cell>
          <cell r="C335" t="str">
            <v>KE654</v>
          </cell>
          <cell r="D335">
            <v>30</v>
          </cell>
          <cell r="E335" t="str">
            <v>BRFL</v>
          </cell>
          <cell r="F335" t="str">
            <v>BRFL</v>
          </cell>
          <cell r="G335">
            <v>600083</v>
          </cell>
          <cell r="H335">
            <v>20070713</v>
          </cell>
          <cell r="I335">
            <v>34200.04</v>
          </cell>
          <cell r="J335" t="str">
            <v>PO# 4130- Latrine backfil</v>
          </cell>
          <cell r="K335">
            <v>512.36</v>
          </cell>
        </row>
        <row r="336">
          <cell r="A336">
            <v>5305</v>
          </cell>
          <cell r="B336" t="str">
            <v>KEN022</v>
          </cell>
          <cell r="C336" t="str">
            <v>KE654</v>
          </cell>
          <cell r="D336">
            <v>30</v>
          </cell>
          <cell r="E336" t="str">
            <v>BRFL</v>
          </cell>
          <cell r="F336" t="str">
            <v>BRFL</v>
          </cell>
          <cell r="G336">
            <v>600083</v>
          </cell>
          <cell r="H336">
            <v>20070713</v>
          </cell>
          <cell r="I336">
            <v>22799.8</v>
          </cell>
          <cell r="J336" t="str">
            <v>PO# 4131- Latrine backfil</v>
          </cell>
          <cell r="K336">
            <v>341.57</v>
          </cell>
        </row>
        <row r="337">
          <cell r="A337">
            <v>5305</v>
          </cell>
          <cell r="B337" t="str">
            <v>KEN022</v>
          </cell>
          <cell r="C337" t="str">
            <v>KE654</v>
          </cell>
          <cell r="D337">
            <v>30</v>
          </cell>
          <cell r="E337" t="str">
            <v>BRFL</v>
          </cell>
          <cell r="F337" t="str">
            <v>BRFL</v>
          </cell>
          <cell r="G337">
            <v>600083</v>
          </cell>
          <cell r="H337">
            <v>20070713</v>
          </cell>
          <cell r="I337">
            <v>20400.14</v>
          </cell>
          <cell r="J337" t="str">
            <v>PO# 4129- Latrine backfil</v>
          </cell>
          <cell r="K337">
            <v>305.62</v>
          </cell>
        </row>
        <row r="338">
          <cell r="A338">
            <v>5305</v>
          </cell>
          <cell r="B338" t="str">
            <v>KEN022</v>
          </cell>
          <cell r="C338" t="str">
            <v>KE654</v>
          </cell>
          <cell r="D338">
            <v>30</v>
          </cell>
          <cell r="E338" t="str">
            <v>BRFL</v>
          </cell>
          <cell r="F338" t="str">
            <v>BRFL</v>
          </cell>
          <cell r="G338">
            <v>600083</v>
          </cell>
          <cell r="H338">
            <v>20070713</v>
          </cell>
          <cell r="I338">
            <v>38100.239999999998</v>
          </cell>
          <cell r="J338" t="str">
            <v>PO# 4135- Latrine backfil</v>
          </cell>
          <cell r="K338">
            <v>570.79</v>
          </cell>
        </row>
        <row r="339">
          <cell r="A339">
            <v>5300</v>
          </cell>
          <cell r="B339" t="str">
            <v>KEN022</v>
          </cell>
          <cell r="C339" t="str">
            <v>KE654</v>
          </cell>
          <cell r="D339">
            <v>30</v>
          </cell>
          <cell r="E339" t="str">
            <v>BRFL</v>
          </cell>
          <cell r="F339" t="str">
            <v>BRFL</v>
          </cell>
          <cell r="G339">
            <v>600184</v>
          </cell>
          <cell r="H339">
            <v>20070716</v>
          </cell>
          <cell r="I339">
            <v>8120.21</v>
          </cell>
          <cell r="J339" t="str">
            <v>PO# 3776 San10213</v>
          </cell>
          <cell r="K339">
            <v>121.56</v>
          </cell>
        </row>
        <row r="340">
          <cell r="A340">
            <v>5346</v>
          </cell>
          <cell r="B340" t="str">
            <v>KEN022</v>
          </cell>
          <cell r="C340" t="str">
            <v>KE654</v>
          </cell>
          <cell r="D340">
            <v>30</v>
          </cell>
          <cell r="E340" t="str">
            <v>BRFL</v>
          </cell>
          <cell r="F340" t="str">
            <v>BRFL</v>
          </cell>
          <cell r="G340">
            <v>200050</v>
          </cell>
          <cell r="H340">
            <v>20070724</v>
          </cell>
          <cell r="I340">
            <v>48000.15</v>
          </cell>
          <cell r="J340" t="str">
            <v>Waterguard Transport pmt</v>
          </cell>
          <cell r="K340">
            <v>716.42</v>
          </cell>
        </row>
        <row r="341">
          <cell r="A341">
            <v>5300</v>
          </cell>
          <cell r="B341" t="str">
            <v>KEN022</v>
          </cell>
          <cell r="C341" t="str">
            <v>KE654</v>
          </cell>
          <cell r="D341">
            <v>30</v>
          </cell>
          <cell r="E341" t="str">
            <v>BRFL</v>
          </cell>
          <cell r="F341" t="str">
            <v>BRFL</v>
          </cell>
          <cell r="G341">
            <v>600454</v>
          </cell>
          <cell r="H341">
            <v>20070725</v>
          </cell>
          <cell r="I341">
            <v>-13920.24</v>
          </cell>
          <cell r="J341" t="str">
            <v>040607$ 602485 PO# 3775</v>
          </cell>
          <cell r="K341">
            <v>-207.92</v>
          </cell>
        </row>
        <row r="342">
          <cell r="A342">
            <v>5300</v>
          </cell>
          <cell r="B342" t="str">
            <v>KEN022</v>
          </cell>
          <cell r="C342" t="str">
            <v>KE654</v>
          </cell>
          <cell r="D342">
            <v>30</v>
          </cell>
          <cell r="E342" t="str">
            <v>BRFL</v>
          </cell>
          <cell r="F342" t="str">
            <v>BRFL</v>
          </cell>
          <cell r="G342">
            <v>600454</v>
          </cell>
          <cell r="H342">
            <v>20070725</v>
          </cell>
          <cell r="I342">
            <v>-20879.7</v>
          </cell>
          <cell r="J342" t="str">
            <v>040607$ 602487 PO# 3772</v>
          </cell>
          <cell r="K342">
            <v>-311.87</v>
          </cell>
        </row>
        <row r="343">
          <cell r="A343">
            <v>5300</v>
          </cell>
          <cell r="B343" t="str">
            <v>KEN022</v>
          </cell>
          <cell r="C343" t="str">
            <v>KE654</v>
          </cell>
          <cell r="D343">
            <v>30</v>
          </cell>
          <cell r="E343" t="str">
            <v>BRFL</v>
          </cell>
          <cell r="F343" t="str">
            <v>BRFL</v>
          </cell>
          <cell r="G343">
            <v>600454</v>
          </cell>
          <cell r="H343">
            <v>20070725</v>
          </cell>
          <cell r="I343">
            <v>-61599.99</v>
          </cell>
          <cell r="J343" t="str">
            <v>250607$ 602652 PO# 3765</v>
          </cell>
          <cell r="K343">
            <v>-925.62</v>
          </cell>
        </row>
        <row r="344">
          <cell r="A344">
            <v>5300</v>
          </cell>
          <cell r="B344" t="str">
            <v>KEN022</v>
          </cell>
          <cell r="C344" t="str">
            <v>KE654</v>
          </cell>
          <cell r="D344">
            <v>30</v>
          </cell>
          <cell r="E344" t="str">
            <v>BRFL</v>
          </cell>
          <cell r="F344" t="str">
            <v>BRFL</v>
          </cell>
          <cell r="G344">
            <v>600454</v>
          </cell>
          <cell r="H344">
            <v>20070725</v>
          </cell>
          <cell r="I344">
            <v>-44000.19</v>
          </cell>
          <cell r="J344" t="str">
            <v>250607$ 602652 PO# 3764</v>
          </cell>
          <cell r="K344">
            <v>-661.16</v>
          </cell>
        </row>
        <row r="345">
          <cell r="A345">
            <v>5300</v>
          </cell>
          <cell r="B345" t="str">
            <v>KEN022</v>
          </cell>
          <cell r="C345" t="str">
            <v>KE654</v>
          </cell>
          <cell r="D345">
            <v>30</v>
          </cell>
          <cell r="E345" t="str">
            <v>BRFL</v>
          </cell>
          <cell r="F345" t="str">
            <v>BRFL</v>
          </cell>
          <cell r="G345">
            <v>600454</v>
          </cell>
          <cell r="H345">
            <v>20070725</v>
          </cell>
          <cell r="I345">
            <v>-74800.179999999993</v>
          </cell>
          <cell r="J345" t="str">
            <v>250607$ 602652 PO# 3757</v>
          </cell>
          <cell r="K345">
            <v>-1123.97</v>
          </cell>
        </row>
        <row r="346">
          <cell r="A346">
            <v>5300</v>
          </cell>
          <cell r="B346" t="str">
            <v>KEN022</v>
          </cell>
          <cell r="C346" t="str">
            <v>KE654</v>
          </cell>
          <cell r="D346">
            <v>30</v>
          </cell>
          <cell r="E346" t="str">
            <v>BRFL</v>
          </cell>
          <cell r="F346" t="str">
            <v>BRFL</v>
          </cell>
          <cell r="G346">
            <v>600454</v>
          </cell>
          <cell r="H346">
            <v>20070725</v>
          </cell>
          <cell r="I346">
            <v>-95284.27</v>
          </cell>
          <cell r="J346" t="str">
            <v>250607$ 602656 PO# 3768</v>
          </cell>
          <cell r="K346">
            <v>-1431.77</v>
          </cell>
        </row>
        <row r="347">
          <cell r="A347">
            <v>5300</v>
          </cell>
          <cell r="B347" t="str">
            <v>KEN022</v>
          </cell>
          <cell r="C347" t="str">
            <v>KE654</v>
          </cell>
          <cell r="D347">
            <v>30</v>
          </cell>
          <cell r="E347" t="str">
            <v>BRFL</v>
          </cell>
          <cell r="F347" t="str">
            <v>BRFL</v>
          </cell>
          <cell r="G347">
            <v>600454</v>
          </cell>
          <cell r="H347">
            <v>20070725</v>
          </cell>
          <cell r="I347">
            <v>-58100.13</v>
          </cell>
          <cell r="J347" t="str">
            <v>250607$ 602656 PO# 3770</v>
          </cell>
          <cell r="K347">
            <v>-873.03</v>
          </cell>
        </row>
        <row r="348">
          <cell r="A348">
            <v>5300</v>
          </cell>
          <cell r="B348" t="str">
            <v>KEN022</v>
          </cell>
          <cell r="C348" t="str">
            <v>KE654</v>
          </cell>
          <cell r="D348">
            <v>30</v>
          </cell>
          <cell r="E348" t="str">
            <v>BRFL</v>
          </cell>
          <cell r="F348" t="str">
            <v>BRFL</v>
          </cell>
          <cell r="G348">
            <v>600454</v>
          </cell>
          <cell r="H348">
            <v>20070725</v>
          </cell>
          <cell r="I348">
            <v>-80510.17</v>
          </cell>
          <cell r="J348" t="str">
            <v>250607$ 602656 PO# 3769</v>
          </cell>
          <cell r="K348">
            <v>-1209.77</v>
          </cell>
        </row>
        <row r="349">
          <cell r="A349">
            <v>5300</v>
          </cell>
          <cell r="B349" t="str">
            <v>KEN022</v>
          </cell>
          <cell r="C349" t="str">
            <v>KE654</v>
          </cell>
          <cell r="D349">
            <v>30</v>
          </cell>
          <cell r="E349" t="str">
            <v>BRFL</v>
          </cell>
          <cell r="F349" t="str">
            <v>BRFL</v>
          </cell>
          <cell r="G349">
            <v>600454</v>
          </cell>
          <cell r="H349">
            <v>20070725</v>
          </cell>
          <cell r="I349">
            <v>-196900.1</v>
          </cell>
          <cell r="J349" t="str">
            <v>250607$ 602662 PO# 3761</v>
          </cell>
          <cell r="K349">
            <v>-2958.68</v>
          </cell>
        </row>
        <row r="350">
          <cell r="A350">
            <v>5300</v>
          </cell>
          <cell r="B350" t="str">
            <v>KEN022</v>
          </cell>
          <cell r="C350" t="str">
            <v>KE654</v>
          </cell>
          <cell r="D350">
            <v>30</v>
          </cell>
          <cell r="E350" t="str">
            <v>BRFL</v>
          </cell>
          <cell r="F350" t="str">
            <v>BRFL</v>
          </cell>
          <cell r="G350">
            <v>600454</v>
          </cell>
          <cell r="H350">
            <v>20070725</v>
          </cell>
          <cell r="I350">
            <v>-158550.01</v>
          </cell>
          <cell r="J350" t="str">
            <v>250607$ 602662 PO# 3762</v>
          </cell>
          <cell r="K350">
            <v>-2382.42</v>
          </cell>
        </row>
        <row r="351">
          <cell r="A351">
            <v>5300</v>
          </cell>
          <cell r="B351" t="str">
            <v>KEN022</v>
          </cell>
          <cell r="C351" t="str">
            <v>KE654</v>
          </cell>
          <cell r="D351">
            <v>30</v>
          </cell>
          <cell r="E351" t="str">
            <v>BRFL</v>
          </cell>
          <cell r="F351" t="str">
            <v>BRFL</v>
          </cell>
          <cell r="G351">
            <v>600454</v>
          </cell>
          <cell r="H351">
            <v>20070725</v>
          </cell>
          <cell r="I351">
            <v>-113250.1</v>
          </cell>
          <cell r="J351" t="str">
            <v>250607$ 602662 PO# 3763</v>
          </cell>
          <cell r="K351">
            <v>-1701.73</v>
          </cell>
        </row>
        <row r="352">
          <cell r="A352">
            <v>5300</v>
          </cell>
          <cell r="B352" t="str">
            <v>KEN022</v>
          </cell>
          <cell r="C352" t="str">
            <v>KE654</v>
          </cell>
          <cell r="D352">
            <v>30</v>
          </cell>
          <cell r="E352" t="str">
            <v>BRFL</v>
          </cell>
          <cell r="F352" t="str">
            <v>BRFL</v>
          </cell>
          <cell r="G352">
            <v>175055</v>
          </cell>
          <cell r="H352">
            <v>20070731</v>
          </cell>
          <cell r="I352">
            <v>-1201054.1599999999</v>
          </cell>
          <cell r="J352" t="str">
            <v>240607$111682 Iron sheets</v>
          </cell>
          <cell r="K352">
            <v>-18060.96</v>
          </cell>
        </row>
        <row r="353">
          <cell r="A353">
            <v>5300</v>
          </cell>
          <cell r="B353" t="str">
            <v>KEN022</v>
          </cell>
          <cell r="C353" t="str">
            <v>KE654</v>
          </cell>
          <cell r="D353">
            <v>30</v>
          </cell>
          <cell r="E353" t="str">
            <v>BRFL</v>
          </cell>
          <cell r="F353" t="str">
            <v>BRFL</v>
          </cell>
          <cell r="G353">
            <v>175055</v>
          </cell>
          <cell r="H353">
            <v>20070731</v>
          </cell>
          <cell r="I353">
            <v>-258500.05</v>
          </cell>
          <cell r="J353" t="str">
            <v>290607$111657 Gumpoles Pm</v>
          </cell>
          <cell r="K353">
            <v>-3909.56</v>
          </cell>
        </row>
        <row r="354">
          <cell r="A354">
            <v>5300</v>
          </cell>
          <cell r="B354" t="str">
            <v>KEN022</v>
          </cell>
          <cell r="C354" t="str">
            <v>KE654</v>
          </cell>
          <cell r="D354">
            <v>30</v>
          </cell>
          <cell r="E354" t="str">
            <v>BRFL</v>
          </cell>
          <cell r="F354" t="str">
            <v>BRFL</v>
          </cell>
          <cell r="G354">
            <v>175055</v>
          </cell>
          <cell r="H354">
            <v>20070731</v>
          </cell>
          <cell r="I354">
            <v>-258500.05</v>
          </cell>
          <cell r="J354" t="str">
            <v>290607$111656 Gumpoles su</v>
          </cell>
          <cell r="K354">
            <v>-3909.56</v>
          </cell>
        </row>
        <row r="355">
          <cell r="A355">
            <v>5346</v>
          </cell>
          <cell r="B355" t="str">
            <v>KEN022</v>
          </cell>
          <cell r="C355" t="str">
            <v>KE654</v>
          </cell>
          <cell r="D355">
            <v>30</v>
          </cell>
          <cell r="E355" t="str">
            <v>BRFL</v>
          </cell>
          <cell r="F355" t="str">
            <v>BRFL</v>
          </cell>
          <cell r="G355">
            <v>175055</v>
          </cell>
          <cell r="H355">
            <v>20070731</v>
          </cell>
          <cell r="I355">
            <v>-143999.69</v>
          </cell>
          <cell r="J355" t="str">
            <v>160607$Transport Proj Mar</v>
          </cell>
          <cell r="K355">
            <v>-2175.88</v>
          </cell>
        </row>
        <row r="356">
          <cell r="A356">
            <v>5340</v>
          </cell>
          <cell r="B356" t="str">
            <v>KEN022</v>
          </cell>
          <cell r="C356" t="str">
            <v>KE654</v>
          </cell>
          <cell r="D356">
            <v>30</v>
          </cell>
          <cell r="E356" t="str">
            <v>BSUC</v>
          </cell>
          <cell r="F356" t="str">
            <v>BSUC</v>
          </cell>
          <cell r="G356">
            <v>600012</v>
          </cell>
          <cell r="H356">
            <v>20070712</v>
          </cell>
          <cell r="I356">
            <v>217550.28</v>
          </cell>
          <cell r="J356" t="str">
            <v>PO# 3864 Cables bulbs</v>
          </cell>
          <cell r="K356">
            <v>3264.07</v>
          </cell>
        </row>
        <row r="357">
          <cell r="A357">
            <v>5340</v>
          </cell>
          <cell r="B357" t="str">
            <v>KEN022</v>
          </cell>
          <cell r="C357" t="str">
            <v>KE654</v>
          </cell>
          <cell r="D357">
            <v>30</v>
          </cell>
          <cell r="E357" t="str">
            <v>BSUC</v>
          </cell>
          <cell r="F357" t="str">
            <v>BSUC</v>
          </cell>
          <cell r="G357">
            <v>600012</v>
          </cell>
          <cell r="H357">
            <v>20070712</v>
          </cell>
          <cell r="I357">
            <v>40649.839999999997</v>
          </cell>
          <cell r="J357" t="str">
            <v>PO# 3865 Switches,circuit</v>
          </cell>
          <cell r="K357">
            <v>609.9</v>
          </cell>
        </row>
        <row r="358">
          <cell r="A358">
            <v>5340</v>
          </cell>
          <cell r="B358" t="str">
            <v>KEN022</v>
          </cell>
          <cell r="C358" t="str">
            <v>KE654</v>
          </cell>
          <cell r="D358">
            <v>30</v>
          </cell>
          <cell r="E358" t="str">
            <v>BSUC</v>
          </cell>
          <cell r="F358" t="str">
            <v>BSUC</v>
          </cell>
          <cell r="G358">
            <v>600012</v>
          </cell>
          <cell r="H358">
            <v>20070712</v>
          </cell>
          <cell r="I358">
            <v>21350</v>
          </cell>
          <cell r="J358" t="str">
            <v>PO# 3863 Florescent tubes</v>
          </cell>
          <cell r="K358">
            <v>320.33</v>
          </cell>
        </row>
        <row r="359">
          <cell r="A359">
            <v>5340</v>
          </cell>
          <cell r="B359" t="str">
            <v>KEN022</v>
          </cell>
          <cell r="C359" t="str">
            <v>KE654</v>
          </cell>
          <cell r="D359">
            <v>30</v>
          </cell>
          <cell r="E359" t="str">
            <v>BSUC</v>
          </cell>
          <cell r="F359" t="str">
            <v>BSUC</v>
          </cell>
          <cell r="G359">
            <v>600024</v>
          </cell>
          <cell r="H359">
            <v>20070712</v>
          </cell>
          <cell r="I359">
            <v>32399.9</v>
          </cell>
          <cell r="J359" t="str">
            <v>PO# 4175 Torches-Bashir N</v>
          </cell>
          <cell r="K359">
            <v>486.12</v>
          </cell>
        </row>
        <row r="360">
          <cell r="A360">
            <v>5345</v>
          </cell>
          <cell r="B360" t="str">
            <v>KEN022</v>
          </cell>
          <cell r="C360" t="str">
            <v>KE654</v>
          </cell>
          <cell r="D360">
            <v>30</v>
          </cell>
          <cell r="E360" t="str">
            <v>BTCL</v>
          </cell>
          <cell r="F360" t="str">
            <v>BTCL</v>
          </cell>
          <cell r="G360">
            <v>600021</v>
          </cell>
          <cell r="H360">
            <v>20070712</v>
          </cell>
          <cell r="I360">
            <v>18000.169999999998</v>
          </cell>
          <cell r="J360" t="str">
            <v>PO# 4147 Meals-Moh'd Hass</v>
          </cell>
          <cell r="K360">
            <v>270.07</v>
          </cell>
        </row>
        <row r="361">
          <cell r="A361">
            <v>5345</v>
          </cell>
          <cell r="B361" t="str">
            <v>KEN022</v>
          </cell>
          <cell r="C361" t="str">
            <v>KE654</v>
          </cell>
          <cell r="D361">
            <v>30</v>
          </cell>
          <cell r="E361" t="str">
            <v>BTCL</v>
          </cell>
          <cell r="F361" t="str">
            <v>BTCL</v>
          </cell>
          <cell r="G361">
            <v>600023</v>
          </cell>
          <cell r="H361">
            <v>20070712</v>
          </cell>
          <cell r="I361">
            <v>21999.83</v>
          </cell>
          <cell r="J361" t="str">
            <v>PO# 4145 Meals-Ali Ibrahi</v>
          </cell>
          <cell r="K361">
            <v>330.08</v>
          </cell>
        </row>
        <row r="362">
          <cell r="A362">
            <v>5350</v>
          </cell>
          <cell r="B362" t="str">
            <v>KEN022</v>
          </cell>
          <cell r="C362" t="str">
            <v>KE654</v>
          </cell>
          <cell r="D362">
            <v>30</v>
          </cell>
          <cell r="E362" t="str">
            <v>BTCL</v>
          </cell>
          <cell r="F362" t="str">
            <v>BTCL</v>
          </cell>
          <cell r="G362">
            <v>600136</v>
          </cell>
          <cell r="H362">
            <v>20070714</v>
          </cell>
          <cell r="I362">
            <v>1899.71</v>
          </cell>
          <cell r="J362" t="str">
            <v>pens &amp;exerc.bks-Moh'd S</v>
          </cell>
          <cell r="K362">
            <v>28.46</v>
          </cell>
        </row>
        <row r="363">
          <cell r="A363">
            <v>5345</v>
          </cell>
          <cell r="B363" t="str">
            <v>KEN022</v>
          </cell>
          <cell r="C363" t="str">
            <v>KE654</v>
          </cell>
          <cell r="D363">
            <v>30</v>
          </cell>
          <cell r="E363" t="str">
            <v>BTPC</v>
          </cell>
          <cell r="F363" t="str">
            <v>BTPC</v>
          </cell>
          <cell r="G363">
            <v>600045</v>
          </cell>
          <cell r="H363">
            <v>20070712</v>
          </cell>
          <cell r="I363">
            <v>649.84</v>
          </cell>
          <cell r="J363" t="str">
            <v>Refreshments- Peer club</v>
          </cell>
          <cell r="K363">
            <v>9.75</v>
          </cell>
        </row>
        <row r="364">
          <cell r="A364">
            <v>5355</v>
          </cell>
          <cell r="B364" t="str">
            <v>KEN022</v>
          </cell>
          <cell r="C364" t="str">
            <v>KE654</v>
          </cell>
          <cell r="D364">
            <v>30</v>
          </cell>
          <cell r="E364" t="str">
            <v>BTPC</v>
          </cell>
          <cell r="F364" t="str">
            <v>BTPC</v>
          </cell>
          <cell r="G364">
            <v>600072</v>
          </cell>
          <cell r="H364">
            <v>20070713</v>
          </cell>
          <cell r="I364">
            <v>1439.8</v>
          </cell>
          <cell r="J364" t="str">
            <v>Peer counseling training</v>
          </cell>
          <cell r="K364">
            <v>21.57</v>
          </cell>
        </row>
        <row r="365">
          <cell r="A365">
            <v>5345</v>
          </cell>
          <cell r="B365" t="str">
            <v>KEN022</v>
          </cell>
          <cell r="C365" t="str">
            <v>KE654</v>
          </cell>
          <cell r="D365">
            <v>30</v>
          </cell>
          <cell r="E365" t="str">
            <v>BTPC</v>
          </cell>
          <cell r="F365" t="str">
            <v>BTPC</v>
          </cell>
          <cell r="G365">
            <v>600139</v>
          </cell>
          <cell r="H365">
            <v>20070714</v>
          </cell>
          <cell r="I365">
            <v>1600</v>
          </cell>
          <cell r="J365" t="str">
            <v>Meals-Khadijo Ahmed</v>
          </cell>
          <cell r="K365">
            <v>23.97</v>
          </cell>
        </row>
        <row r="366">
          <cell r="A366">
            <v>5345</v>
          </cell>
          <cell r="B366" t="str">
            <v>KEN022</v>
          </cell>
          <cell r="C366" t="str">
            <v>KE654</v>
          </cell>
          <cell r="D366">
            <v>30</v>
          </cell>
          <cell r="E366" t="str">
            <v>BTPC</v>
          </cell>
          <cell r="F366" t="str">
            <v>BTPC</v>
          </cell>
          <cell r="G366">
            <v>600142</v>
          </cell>
          <cell r="H366">
            <v>20070714</v>
          </cell>
          <cell r="I366">
            <v>1919.73</v>
          </cell>
          <cell r="J366" t="str">
            <v>Meals-Khadijo Ahmed</v>
          </cell>
          <cell r="K366">
            <v>28.76</v>
          </cell>
        </row>
        <row r="367">
          <cell r="A367">
            <v>5345</v>
          </cell>
          <cell r="B367" t="str">
            <v>KEN022</v>
          </cell>
          <cell r="C367" t="str">
            <v>KE654</v>
          </cell>
          <cell r="D367">
            <v>30</v>
          </cell>
          <cell r="E367" t="str">
            <v>BTPC</v>
          </cell>
          <cell r="F367" t="str">
            <v>BTPC</v>
          </cell>
          <cell r="G367">
            <v>600144</v>
          </cell>
          <cell r="H367">
            <v>20070714</v>
          </cell>
          <cell r="I367">
            <v>3290.11</v>
          </cell>
          <cell r="J367" t="str">
            <v>Meals-Khadijo Ahmed</v>
          </cell>
          <cell r="K367">
            <v>49.29</v>
          </cell>
        </row>
        <row r="368">
          <cell r="A368">
            <v>5345</v>
          </cell>
          <cell r="B368" t="str">
            <v>KEN022</v>
          </cell>
          <cell r="C368" t="str">
            <v>KE654</v>
          </cell>
          <cell r="D368">
            <v>30</v>
          </cell>
          <cell r="E368" t="str">
            <v>BTPC</v>
          </cell>
          <cell r="F368" t="str">
            <v>BTPC</v>
          </cell>
          <cell r="G368">
            <v>600250</v>
          </cell>
          <cell r="H368">
            <v>20070724</v>
          </cell>
          <cell r="I368">
            <v>1949.7</v>
          </cell>
          <cell r="J368" t="str">
            <v>prov.of refreshments-Hali</v>
          </cell>
          <cell r="K368">
            <v>29.1</v>
          </cell>
        </row>
        <row r="369">
          <cell r="A369">
            <v>5345</v>
          </cell>
          <cell r="B369" t="str">
            <v>KEN022</v>
          </cell>
          <cell r="C369" t="str">
            <v>KE654</v>
          </cell>
          <cell r="D369">
            <v>30</v>
          </cell>
          <cell r="E369" t="str">
            <v>BTPC</v>
          </cell>
          <cell r="F369" t="str">
            <v>BTPC</v>
          </cell>
          <cell r="G369">
            <v>600257</v>
          </cell>
          <cell r="H369">
            <v>20070724</v>
          </cell>
          <cell r="I369">
            <v>2720.2</v>
          </cell>
          <cell r="J369" t="str">
            <v>prov.of lunch-A/lahi Moh'</v>
          </cell>
          <cell r="K369">
            <v>40.6</v>
          </cell>
        </row>
        <row r="370">
          <cell r="A370">
            <v>5345</v>
          </cell>
          <cell r="B370" t="str">
            <v>KEN022</v>
          </cell>
          <cell r="C370" t="str">
            <v>KE654</v>
          </cell>
          <cell r="D370">
            <v>30</v>
          </cell>
          <cell r="E370" t="str">
            <v>BTPC</v>
          </cell>
          <cell r="F370" t="str">
            <v>BTPC</v>
          </cell>
          <cell r="G370">
            <v>600277</v>
          </cell>
          <cell r="H370">
            <v>20070724</v>
          </cell>
          <cell r="I370">
            <v>2720.2</v>
          </cell>
          <cell r="J370" t="str">
            <v>prov.of lunch-Khadijo Ahm</v>
          </cell>
          <cell r="K370">
            <v>40.6</v>
          </cell>
        </row>
        <row r="371">
          <cell r="A371">
            <v>5412</v>
          </cell>
          <cell r="B371" t="str">
            <v>KEN022</v>
          </cell>
          <cell r="C371" t="str">
            <v>KE654</v>
          </cell>
          <cell r="D371">
            <v>30</v>
          </cell>
          <cell r="E371" t="str">
            <v>DFFM</v>
          </cell>
          <cell r="F371" t="str">
            <v>DFFM</v>
          </cell>
          <cell r="G371">
            <v>175055</v>
          </cell>
          <cell r="H371">
            <v>20070731</v>
          </cell>
          <cell r="I371">
            <v>-1699.74</v>
          </cell>
          <cell r="J371" t="str">
            <v>240607$111845 Spare parts</v>
          </cell>
          <cell r="K371">
            <v>-25.56</v>
          </cell>
        </row>
        <row r="372">
          <cell r="A372">
            <v>5412</v>
          </cell>
          <cell r="B372" t="str">
            <v>KEN022</v>
          </cell>
          <cell r="C372" t="str">
            <v>KE654</v>
          </cell>
          <cell r="D372">
            <v>30</v>
          </cell>
          <cell r="E372" t="str">
            <v>DFFM</v>
          </cell>
          <cell r="F372" t="str">
            <v>DFFM</v>
          </cell>
          <cell r="G372">
            <v>175055</v>
          </cell>
          <cell r="H372">
            <v>20070731</v>
          </cell>
          <cell r="I372">
            <v>-3700.06</v>
          </cell>
          <cell r="J372" t="str">
            <v>240607$111845 Spare parts</v>
          </cell>
          <cell r="K372">
            <v>-55.64</v>
          </cell>
        </row>
        <row r="373">
          <cell r="A373">
            <v>5431</v>
          </cell>
          <cell r="B373" t="str">
            <v>KEN022</v>
          </cell>
          <cell r="C373" t="str">
            <v>KE654</v>
          </cell>
          <cell r="D373">
            <v>30</v>
          </cell>
          <cell r="E373" t="str">
            <v>HNVP</v>
          </cell>
          <cell r="F373" t="str">
            <v>HNVP</v>
          </cell>
          <cell r="G373">
            <v>230030</v>
          </cell>
          <cell r="H373">
            <v>20070712</v>
          </cell>
          <cell r="I373">
            <v>69.98</v>
          </cell>
          <cell r="J373" t="str">
            <v>M Kabaya Parking charges</v>
          </cell>
          <cell r="K373">
            <v>1.05</v>
          </cell>
        </row>
        <row r="374">
          <cell r="A374">
            <v>5431</v>
          </cell>
          <cell r="B374" t="str">
            <v>KEN022</v>
          </cell>
          <cell r="C374" t="str">
            <v>KE654</v>
          </cell>
          <cell r="D374">
            <v>30</v>
          </cell>
          <cell r="E374" t="str">
            <v>HNVP</v>
          </cell>
          <cell r="F374" t="str">
            <v>HNVP</v>
          </cell>
          <cell r="G374">
            <v>230030</v>
          </cell>
          <cell r="H374">
            <v>20070712</v>
          </cell>
          <cell r="I374">
            <v>129.97</v>
          </cell>
          <cell r="J374" t="str">
            <v>M Kabaya A-Port charges</v>
          </cell>
          <cell r="K374">
            <v>1.95</v>
          </cell>
        </row>
        <row r="375">
          <cell r="A375">
            <v>5012</v>
          </cell>
          <cell r="B375" t="str">
            <v>KEN022</v>
          </cell>
          <cell r="C375" t="str">
            <v>KE654</v>
          </cell>
          <cell r="D375">
            <v>30</v>
          </cell>
          <cell r="E375" t="str">
            <v>PMEG</v>
          </cell>
          <cell r="F375" t="str">
            <v>PMEG</v>
          </cell>
          <cell r="G375">
            <v>100022</v>
          </cell>
          <cell r="H375">
            <v>20070731</v>
          </cell>
          <cell r="I375">
            <v>266903.90999999997</v>
          </cell>
          <cell r="J375" t="str">
            <v>Gordon July'07 P/roll</v>
          </cell>
          <cell r="K375">
            <v>3960</v>
          </cell>
        </row>
        <row r="376">
          <cell r="A376">
            <v>5042</v>
          </cell>
          <cell r="B376" t="str">
            <v>KEN022</v>
          </cell>
          <cell r="C376" t="str">
            <v>KE654</v>
          </cell>
          <cell r="D376">
            <v>30</v>
          </cell>
          <cell r="E376" t="str">
            <v>PMEG</v>
          </cell>
          <cell r="F376" t="str">
            <v>PMEG</v>
          </cell>
          <cell r="G376">
            <v>100022</v>
          </cell>
          <cell r="H376">
            <v>20070731</v>
          </cell>
          <cell r="I376">
            <v>16564.89</v>
          </cell>
          <cell r="J376" t="str">
            <v>Gordon July'07 Insurance</v>
          </cell>
          <cell r="K376">
            <v>245.77</v>
          </cell>
        </row>
        <row r="377">
          <cell r="A377">
            <v>5044</v>
          </cell>
          <cell r="B377" t="str">
            <v>KEN022</v>
          </cell>
          <cell r="C377" t="str">
            <v>KE654</v>
          </cell>
          <cell r="D377">
            <v>30</v>
          </cell>
          <cell r="E377" t="str">
            <v>PMEG</v>
          </cell>
          <cell r="F377" t="str">
            <v>PMEG</v>
          </cell>
          <cell r="G377">
            <v>100022</v>
          </cell>
          <cell r="H377">
            <v>20070731</v>
          </cell>
          <cell r="I377">
            <v>11420.93</v>
          </cell>
          <cell r="J377" t="str">
            <v>Gordon July'07 benefits</v>
          </cell>
          <cell r="K377">
            <v>169.45</v>
          </cell>
        </row>
        <row r="378">
          <cell r="A378">
            <v>5052</v>
          </cell>
          <cell r="B378" t="str">
            <v>KEN022</v>
          </cell>
          <cell r="C378" t="str">
            <v>KE654</v>
          </cell>
          <cell r="D378">
            <v>30</v>
          </cell>
          <cell r="E378" t="str">
            <v>PMEG</v>
          </cell>
          <cell r="F378" t="str">
            <v>PMEG</v>
          </cell>
          <cell r="G378">
            <v>100022</v>
          </cell>
          <cell r="H378">
            <v>20070731</v>
          </cell>
          <cell r="I378">
            <v>46561.25</v>
          </cell>
          <cell r="J378" t="str">
            <v>Gordon July'07 benefits</v>
          </cell>
          <cell r="K378">
            <v>690.82</v>
          </cell>
        </row>
        <row r="379">
          <cell r="A379">
            <v>5068</v>
          </cell>
          <cell r="B379" t="str">
            <v>KEN022</v>
          </cell>
          <cell r="C379" t="str">
            <v>KE654</v>
          </cell>
          <cell r="D379">
            <v>30</v>
          </cell>
          <cell r="E379" t="str">
            <v>PMEG</v>
          </cell>
          <cell r="F379" t="str">
            <v>PMEG</v>
          </cell>
          <cell r="G379">
            <v>100022</v>
          </cell>
          <cell r="H379">
            <v>20070731</v>
          </cell>
          <cell r="I379">
            <v>4003.56</v>
          </cell>
          <cell r="J379" t="str">
            <v>Gordon July'07 benefits</v>
          </cell>
          <cell r="K379">
            <v>59.4</v>
          </cell>
        </row>
        <row r="380">
          <cell r="A380">
            <v>5410</v>
          </cell>
          <cell r="B380" t="str">
            <v>KEN022</v>
          </cell>
          <cell r="C380" t="str">
            <v>KE654</v>
          </cell>
          <cell r="D380">
            <v>30</v>
          </cell>
          <cell r="E380" t="str">
            <v>PMEG</v>
          </cell>
          <cell r="F380" t="str">
            <v>PMEG</v>
          </cell>
          <cell r="G380">
            <v>100022</v>
          </cell>
          <cell r="H380">
            <v>20070731</v>
          </cell>
          <cell r="I380">
            <v>-4381</v>
          </cell>
          <cell r="J380" t="str">
            <v>Gordon vehicle recovery</v>
          </cell>
          <cell r="K380">
            <v>-65</v>
          </cell>
        </row>
        <row r="381">
          <cell r="A381">
            <v>5440</v>
          </cell>
          <cell r="B381" t="str">
            <v>KEN022</v>
          </cell>
          <cell r="C381" t="str">
            <v>KE654</v>
          </cell>
          <cell r="D381">
            <v>30</v>
          </cell>
          <cell r="E381" t="str">
            <v>PMER</v>
          </cell>
          <cell r="F381" t="str">
            <v>PMER</v>
          </cell>
          <cell r="G381">
            <v>200072</v>
          </cell>
          <cell r="H381">
            <v>20070725</v>
          </cell>
          <cell r="I381">
            <v>20115.02</v>
          </cell>
          <cell r="J381" t="str">
            <v>Accom G Denoon Pmt</v>
          </cell>
          <cell r="K381">
            <v>297.12</v>
          </cell>
        </row>
        <row r="382">
          <cell r="A382">
            <v>5440</v>
          </cell>
          <cell r="B382" t="str">
            <v>KEN022</v>
          </cell>
          <cell r="C382" t="str">
            <v>KE654</v>
          </cell>
          <cell r="D382">
            <v>30</v>
          </cell>
          <cell r="E382" t="str">
            <v>PMER</v>
          </cell>
          <cell r="F382" t="str">
            <v>PMER</v>
          </cell>
          <cell r="G382">
            <v>100007</v>
          </cell>
          <cell r="H382">
            <v>20070731</v>
          </cell>
          <cell r="I382">
            <v>59042.38</v>
          </cell>
          <cell r="J382" t="str">
            <v>Mohd Q Accom USA</v>
          </cell>
          <cell r="K382">
            <v>876</v>
          </cell>
        </row>
        <row r="383">
          <cell r="A383">
            <v>5440</v>
          </cell>
          <cell r="B383" t="str">
            <v>KEN022</v>
          </cell>
          <cell r="C383" t="str">
            <v>KE654</v>
          </cell>
          <cell r="D383">
            <v>30</v>
          </cell>
          <cell r="E383" t="str">
            <v>PMER</v>
          </cell>
          <cell r="F383" t="str">
            <v>PMER</v>
          </cell>
          <cell r="G383">
            <v>100007</v>
          </cell>
          <cell r="H383">
            <v>20070731</v>
          </cell>
          <cell r="I383">
            <v>25611.99</v>
          </cell>
          <cell r="J383" t="str">
            <v>Mohd Q Accom USA</v>
          </cell>
          <cell r="K383">
            <v>380</v>
          </cell>
        </row>
        <row r="384">
          <cell r="A384">
            <v>5075</v>
          </cell>
          <cell r="B384" t="str">
            <v>KEN022</v>
          </cell>
          <cell r="C384" t="str">
            <v>KE654</v>
          </cell>
          <cell r="D384">
            <v>30</v>
          </cell>
          <cell r="E384" t="str">
            <v>WBCW</v>
          </cell>
          <cell r="F384" t="str">
            <v>WBCW</v>
          </cell>
          <cell r="G384">
            <v>600028</v>
          </cell>
          <cell r="H384">
            <v>20070712</v>
          </cell>
          <cell r="I384">
            <v>15070.23</v>
          </cell>
          <cell r="J384" t="str">
            <v>Ifo scoopers-June 07</v>
          </cell>
          <cell r="K384">
            <v>226.11</v>
          </cell>
        </row>
        <row r="385">
          <cell r="A385">
            <v>5011</v>
          </cell>
          <cell r="B385" t="str">
            <v>KEN022</v>
          </cell>
          <cell r="C385" t="str">
            <v>KE654</v>
          </cell>
          <cell r="D385">
            <v>11</v>
          </cell>
          <cell r="F385" t="str">
            <v>SDCP</v>
          </cell>
          <cell r="G385">
            <v>100040</v>
          </cell>
          <cell r="H385">
            <v>20070731</v>
          </cell>
          <cell r="I385">
            <v>64790.25</v>
          </cell>
          <cell r="J385" t="str">
            <v>310707$ACDP Costs</v>
          </cell>
          <cell r="K385">
            <v>961.28</v>
          </cell>
        </row>
        <row r="386">
          <cell r="A386">
            <v>5011</v>
          </cell>
          <cell r="B386" t="str">
            <v>KEN022</v>
          </cell>
          <cell r="C386" t="str">
            <v>KE654</v>
          </cell>
          <cell r="D386">
            <v>60</v>
          </cell>
          <cell r="F386" t="str">
            <v>SDCP</v>
          </cell>
          <cell r="G386">
            <v>100040</v>
          </cell>
          <cell r="H386">
            <v>20070731</v>
          </cell>
          <cell r="I386">
            <v>24924.51</v>
          </cell>
          <cell r="J386" t="str">
            <v>310707$SUPPORT Units Cost</v>
          </cell>
          <cell r="K386">
            <v>369.8</v>
          </cell>
        </row>
        <row r="387">
          <cell r="A387">
            <v>5011</v>
          </cell>
          <cell r="B387" t="str">
            <v>KEN022</v>
          </cell>
          <cell r="C387" t="str">
            <v>KE654</v>
          </cell>
          <cell r="D387">
            <v>60</v>
          </cell>
          <cell r="F387" t="str">
            <v>SDCP</v>
          </cell>
          <cell r="G387">
            <v>100040</v>
          </cell>
          <cell r="H387">
            <v>20070731</v>
          </cell>
          <cell r="I387">
            <v>8419.61</v>
          </cell>
          <cell r="J387" t="str">
            <v>310707$SUPPORT Units Cost</v>
          </cell>
          <cell r="K387">
            <v>124.92</v>
          </cell>
        </row>
        <row r="388">
          <cell r="A388">
            <v>5011</v>
          </cell>
          <cell r="B388" t="str">
            <v>KEN022</v>
          </cell>
          <cell r="C388" t="str">
            <v>KE654</v>
          </cell>
          <cell r="D388">
            <v>62</v>
          </cell>
          <cell r="F388" t="str">
            <v>SDCP</v>
          </cell>
          <cell r="G388">
            <v>100040</v>
          </cell>
          <cell r="H388">
            <v>20070731</v>
          </cell>
          <cell r="I388">
            <v>2907.64</v>
          </cell>
          <cell r="J388" t="str">
            <v>310707$SUPPORT Units Cost</v>
          </cell>
          <cell r="K388">
            <v>43.14</v>
          </cell>
        </row>
        <row r="389">
          <cell r="A389">
            <v>5011</v>
          </cell>
          <cell r="B389" t="str">
            <v>KEN022</v>
          </cell>
          <cell r="C389" t="str">
            <v>KE654</v>
          </cell>
          <cell r="D389">
            <v>62</v>
          </cell>
          <cell r="F389" t="str">
            <v>SDCP</v>
          </cell>
          <cell r="G389">
            <v>100040</v>
          </cell>
          <cell r="H389">
            <v>20070731</v>
          </cell>
          <cell r="I389">
            <v>145830.64000000001</v>
          </cell>
          <cell r="J389" t="str">
            <v>310707$SUPPORT Units Cost</v>
          </cell>
          <cell r="K389">
            <v>2163.66</v>
          </cell>
        </row>
        <row r="390">
          <cell r="A390">
            <v>5011</v>
          </cell>
          <cell r="B390" t="str">
            <v>KEN022</v>
          </cell>
          <cell r="C390" t="str">
            <v>KE654</v>
          </cell>
          <cell r="D390">
            <v>63</v>
          </cell>
          <cell r="F390" t="str">
            <v>SDCP</v>
          </cell>
          <cell r="G390">
            <v>100040</v>
          </cell>
          <cell r="H390">
            <v>20070731</v>
          </cell>
          <cell r="I390">
            <v>78109.84</v>
          </cell>
          <cell r="J390" t="str">
            <v>310707$SUPPORT Units Cost</v>
          </cell>
          <cell r="K390">
            <v>1158.9000000000001</v>
          </cell>
        </row>
        <row r="391">
          <cell r="A391">
            <v>5011</v>
          </cell>
          <cell r="B391" t="str">
            <v>KEN022</v>
          </cell>
          <cell r="C391" t="str">
            <v>KE654</v>
          </cell>
          <cell r="D391">
            <v>64</v>
          </cell>
          <cell r="F391" t="str">
            <v>SDCP</v>
          </cell>
          <cell r="G391">
            <v>100040</v>
          </cell>
          <cell r="H391">
            <v>20070731</v>
          </cell>
          <cell r="I391">
            <v>726.57</v>
          </cell>
          <cell r="J391" t="str">
            <v>310707$SUPPORT Units Cost</v>
          </cell>
          <cell r="K391">
            <v>10.78</v>
          </cell>
        </row>
        <row r="392">
          <cell r="A392">
            <v>5011</v>
          </cell>
          <cell r="B392" t="str">
            <v>KEN022</v>
          </cell>
          <cell r="C392" t="str">
            <v>KE654</v>
          </cell>
          <cell r="D392">
            <v>64</v>
          </cell>
          <cell r="F392" t="str">
            <v>SDCP</v>
          </cell>
          <cell r="G392">
            <v>100040</v>
          </cell>
          <cell r="H392">
            <v>20070731</v>
          </cell>
          <cell r="I392">
            <v>26220.61</v>
          </cell>
          <cell r="J392" t="str">
            <v>310707$SUPPORT Units Cost</v>
          </cell>
          <cell r="K392">
            <v>389.03</v>
          </cell>
        </row>
        <row r="393">
          <cell r="A393">
            <v>5011</v>
          </cell>
          <cell r="B393" t="str">
            <v>KEN022</v>
          </cell>
          <cell r="C393" t="str">
            <v>KE654</v>
          </cell>
          <cell r="D393">
            <v>65</v>
          </cell>
          <cell r="F393" t="str">
            <v>SDCP</v>
          </cell>
          <cell r="G393">
            <v>100040</v>
          </cell>
          <cell r="H393">
            <v>20070731</v>
          </cell>
          <cell r="I393">
            <v>27263.29</v>
          </cell>
          <cell r="J393" t="str">
            <v>310707$SUPPORT Units Cost</v>
          </cell>
          <cell r="K393">
            <v>404.5</v>
          </cell>
        </row>
        <row r="394">
          <cell r="A394">
            <v>5012</v>
          </cell>
          <cell r="B394" t="str">
            <v>KEN022</v>
          </cell>
          <cell r="C394" t="str">
            <v>KE654</v>
          </cell>
          <cell r="D394">
            <v>11</v>
          </cell>
          <cell r="E394">
            <v>6023</v>
          </cell>
          <cell r="F394" t="str">
            <v>SDCP</v>
          </cell>
          <cell r="G394">
            <v>100040</v>
          </cell>
          <cell r="H394">
            <v>20070731</v>
          </cell>
          <cell r="I394">
            <v>72841.850000000006</v>
          </cell>
          <cell r="J394" t="str">
            <v>310707$CD Costs</v>
          </cell>
          <cell r="K394">
            <v>1080.74</v>
          </cell>
        </row>
        <row r="395">
          <cell r="A395">
            <v>5012</v>
          </cell>
          <cell r="B395" t="str">
            <v>KEN022</v>
          </cell>
          <cell r="C395" t="str">
            <v>KE654</v>
          </cell>
          <cell r="D395">
            <v>11</v>
          </cell>
          <cell r="E395">
            <v>7594</v>
          </cell>
          <cell r="F395" t="str">
            <v>SDCP</v>
          </cell>
          <cell r="G395">
            <v>100040</v>
          </cell>
          <cell r="H395">
            <v>20070731</v>
          </cell>
          <cell r="I395">
            <v>66442.899999999994</v>
          </cell>
          <cell r="J395" t="str">
            <v>310707$ACDS Costs</v>
          </cell>
          <cell r="K395">
            <v>985.8</v>
          </cell>
        </row>
        <row r="396">
          <cell r="A396">
            <v>5021</v>
          </cell>
          <cell r="B396" t="str">
            <v>KEN022</v>
          </cell>
          <cell r="C396" t="str">
            <v>KE654</v>
          </cell>
          <cell r="D396">
            <v>11</v>
          </cell>
          <cell r="F396" t="str">
            <v>SDCP</v>
          </cell>
          <cell r="G396">
            <v>100040</v>
          </cell>
          <cell r="H396">
            <v>20070731</v>
          </cell>
          <cell r="I396">
            <v>35.049999999999997</v>
          </cell>
          <cell r="J396" t="str">
            <v>310707$ACDP Costs</v>
          </cell>
          <cell r="K396">
            <v>0.52</v>
          </cell>
        </row>
        <row r="397">
          <cell r="A397">
            <v>5021</v>
          </cell>
          <cell r="B397" t="str">
            <v>KEN022</v>
          </cell>
          <cell r="C397" t="str">
            <v>KE654</v>
          </cell>
          <cell r="D397">
            <v>60</v>
          </cell>
          <cell r="F397" t="str">
            <v>SDCP</v>
          </cell>
          <cell r="G397">
            <v>100040</v>
          </cell>
          <cell r="H397">
            <v>20070731</v>
          </cell>
          <cell r="I397">
            <v>35.049999999999997</v>
          </cell>
          <cell r="J397" t="str">
            <v>310707$SUPPORT Units Cost</v>
          </cell>
          <cell r="K397">
            <v>0.52</v>
          </cell>
        </row>
        <row r="398">
          <cell r="A398">
            <v>5021</v>
          </cell>
          <cell r="B398" t="str">
            <v>KEN022</v>
          </cell>
          <cell r="C398" t="str">
            <v>KE654</v>
          </cell>
          <cell r="D398">
            <v>60</v>
          </cell>
          <cell r="F398" t="str">
            <v>SDCP</v>
          </cell>
          <cell r="G398">
            <v>100040</v>
          </cell>
          <cell r="H398">
            <v>20070731</v>
          </cell>
          <cell r="I398">
            <v>35.049999999999997</v>
          </cell>
          <cell r="J398" t="str">
            <v>310707$SUPPORT Units Cost</v>
          </cell>
          <cell r="K398">
            <v>0.52</v>
          </cell>
        </row>
        <row r="399">
          <cell r="A399">
            <v>5021</v>
          </cell>
          <cell r="B399" t="str">
            <v>KEN022</v>
          </cell>
          <cell r="C399" t="str">
            <v>KE654</v>
          </cell>
          <cell r="D399">
            <v>62</v>
          </cell>
          <cell r="F399" t="str">
            <v>SDCP</v>
          </cell>
          <cell r="G399">
            <v>100040</v>
          </cell>
          <cell r="H399">
            <v>20070731</v>
          </cell>
          <cell r="I399">
            <v>277.69</v>
          </cell>
          <cell r="J399" t="str">
            <v>310707$SUPPORT Units Cost</v>
          </cell>
          <cell r="K399">
            <v>4.12</v>
          </cell>
        </row>
        <row r="400">
          <cell r="A400">
            <v>5021</v>
          </cell>
          <cell r="B400" t="str">
            <v>KEN022</v>
          </cell>
          <cell r="C400" t="str">
            <v>KE654</v>
          </cell>
          <cell r="D400">
            <v>62</v>
          </cell>
          <cell r="F400" t="str">
            <v>SDCP</v>
          </cell>
          <cell r="G400">
            <v>100040</v>
          </cell>
          <cell r="H400">
            <v>20070731</v>
          </cell>
          <cell r="I400">
            <v>27.63</v>
          </cell>
          <cell r="J400" t="str">
            <v>310707$SUPPORT Units Cost</v>
          </cell>
          <cell r="K400">
            <v>0.41</v>
          </cell>
        </row>
        <row r="401">
          <cell r="A401">
            <v>5021</v>
          </cell>
          <cell r="B401" t="str">
            <v>KEN022</v>
          </cell>
          <cell r="C401" t="str">
            <v>KE654</v>
          </cell>
          <cell r="D401">
            <v>63</v>
          </cell>
          <cell r="F401" t="str">
            <v>SDCP</v>
          </cell>
          <cell r="G401">
            <v>100040</v>
          </cell>
          <cell r="H401">
            <v>20070731</v>
          </cell>
          <cell r="I401">
            <v>312.06</v>
          </cell>
          <cell r="J401" t="str">
            <v>310707$SUPPORT Units Cost</v>
          </cell>
          <cell r="K401">
            <v>4.63</v>
          </cell>
        </row>
        <row r="402">
          <cell r="A402">
            <v>5021</v>
          </cell>
          <cell r="B402" t="str">
            <v>KEN022</v>
          </cell>
          <cell r="C402" t="str">
            <v>KE654</v>
          </cell>
          <cell r="D402">
            <v>64</v>
          </cell>
          <cell r="F402" t="str">
            <v>SDCP</v>
          </cell>
          <cell r="G402">
            <v>100040</v>
          </cell>
          <cell r="H402">
            <v>20070731</v>
          </cell>
          <cell r="I402">
            <v>103.8</v>
          </cell>
          <cell r="J402" t="str">
            <v>310707$SUPPORT Units Cost</v>
          </cell>
          <cell r="K402">
            <v>1.54</v>
          </cell>
        </row>
        <row r="403">
          <cell r="A403">
            <v>5021</v>
          </cell>
          <cell r="B403" t="str">
            <v>KEN022</v>
          </cell>
          <cell r="C403" t="str">
            <v>KE654</v>
          </cell>
          <cell r="D403">
            <v>64</v>
          </cell>
          <cell r="F403" t="str">
            <v>SDCP</v>
          </cell>
          <cell r="G403">
            <v>100040</v>
          </cell>
          <cell r="H403">
            <v>20070731</v>
          </cell>
          <cell r="I403">
            <v>6.74</v>
          </cell>
          <cell r="J403" t="str">
            <v>310707$SUPPORT Units Cost</v>
          </cell>
          <cell r="K403">
            <v>0.1</v>
          </cell>
        </row>
        <row r="404">
          <cell r="A404">
            <v>5021</v>
          </cell>
          <cell r="B404" t="str">
            <v>KEN022</v>
          </cell>
          <cell r="C404" t="str">
            <v>KE654</v>
          </cell>
          <cell r="D404">
            <v>65</v>
          </cell>
          <cell r="F404" t="str">
            <v>SDCP</v>
          </cell>
          <cell r="G404">
            <v>100040</v>
          </cell>
          <cell r="H404">
            <v>20070731</v>
          </cell>
          <cell r="I404">
            <v>35.049999999999997</v>
          </cell>
          <cell r="J404" t="str">
            <v>310707$SUPPORT Units Cost</v>
          </cell>
          <cell r="K404">
            <v>0.52</v>
          </cell>
        </row>
        <row r="405">
          <cell r="A405">
            <v>5022</v>
          </cell>
          <cell r="B405" t="str">
            <v>KEN022</v>
          </cell>
          <cell r="C405" t="str">
            <v>KE654</v>
          </cell>
          <cell r="D405">
            <v>11</v>
          </cell>
          <cell r="E405">
            <v>6023</v>
          </cell>
          <cell r="F405" t="str">
            <v>SDCP</v>
          </cell>
          <cell r="G405">
            <v>100040</v>
          </cell>
          <cell r="H405">
            <v>20070731</v>
          </cell>
          <cell r="I405">
            <v>8443.8700000000008</v>
          </cell>
          <cell r="J405" t="str">
            <v>310707$CD Costs</v>
          </cell>
          <cell r="K405">
            <v>125.28</v>
          </cell>
        </row>
        <row r="406">
          <cell r="A406">
            <v>5023</v>
          </cell>
          <cell r="B406" t="str">
            <v>KEN022</v>
          </cell>
          <cell r="C406" t="str">
            <v>KE654</v>
          </cell>
          <cell r="D406">
            <v>11</v>
          </cell>
          <cell r="F406" t="str">
            <v>SDCP</v>
          </cell>
          <cell r="G406">
            <v>100040</v>
          </cell>
          <cell r="H406">
            <v>20070731</v>
          </cell>
          <cell r="I406">
            <v>2955.49</v>
          </cell>
          <cell r="J406" t="str">
            <v>310707$ACDP Costs</v>
          </cell>
          <cell r="K406">
            <v>43.85</v>
          </cell>
        </row>
        <row r="407">
          <cell r="A407">
            <v>5031</v>
          </cell>
          <cell r="B407" t="str">
            <v>KEN022</v>
          </cell>
          <cell r="C407" t="str">
            <v>KE654</v>
          </cell>
          <cell r="D407">
            <v>60</v>
          </cell>
          <cell r="F407" t="str">
            <v>SDCF</v>
          </cell>
          <cell r="G407">
            <v>100040</v>
          </cell>
          <cell r="H407">
            <v>20070731</v>
          </cell>
          <cell r="I407">
            <v>1263.08</v>
          </cell>
          <cell r="J407" t="str">
            <v>310707$SUPPORT Units Cost</v>
          </cell>
          <cell r="K407">
            <v>18.739999999999998</v>
          </cell>
        </row>
        <row r="408">
          <cell r="A408">
            <v>5031</v>
          </cell>
          <cell r="B408" t="str">
            <v>KEN022</v>
          </cell>
          <cell r="C408" t="str">
            <v>KE654</v>
          </cell>
          <cell r="D408">
            <v>62</v>
          </cell>
          <cell r="F408" t="str">
            <v>SDCF</v>
          </cell>
          <cell r="G408">
            <v>100040</v>
          </cell>
          <cell r="H408">
            <v>20070731</v>
          </cell>
          <cell r="I408">
            <v>16859.43</v>
          </cell>
          <cell r="J408" t="str">
            <v>310707$SUPPORT Units Cost</v>
          </cell>
          <cell r="K408">
            <v>250.14</v>
          </cell>
        </row>
        <row r="409">
          <cell r="A409">
            <v>5031</v>
          </cell>
          <cell r="B409" t="str">
            <v>KEN022</v>
          </cell>
          <cell r="C409" t="str">
            <v>KE654</v>
          </cell>
          <cell r="D409">
            <v>63</v>
          </cell>
          <cell r="F409" t="str">
            <v>SDCF</v>
          </cell>
          <cell r="G409">
            <v>100040</v>
          </cell>
          <cell r="H409">
            <v>20070731</v>
          </cell>
          <cell r="I409">
            <v>3394.94</v>
          </cell>
          <cell r="J409" t="str">
            <v>310707$SUPPORT Units Cost</v>
          </cell>
          <cell r="K409">
            <v>50.37</v>
          </cell>
        </row>
        <row r="410">
          <cell r="A410">
            <v>5031</v>
          </cell>
          <cell r="B410" t="str">
            <v>KEN022</v>
          </cell>
          <cell r="C410" t="str">
            <v>KE654</v>
          </cell>
          <cell r="D410">
            <v>64</v>
          </cell>
          <cell r="F410" t="str">
            <v>SDCF</v>
          </cell>
          <cell r="G410">
            <v>100040</v>
          </cell>
          <cell r="H410">
            <v>20070731</v>
          </cell>
          <cell r="I410">
            <v>2123.77</v>
          </cell>
          <cell r="J410" t="str">
            <v>310707$SUPPORT Units Cost</v>
          </cell>
          <cell r="K410">
            <v>31.51</v>
          </cell>
        </row>
        <row r="411">
          <cell r="A411">
            <v>5031</v>
          </cell>
          <cell r="B411" t="str">
            <v>KEN022</v>
          </cell>
          <cell r="C411" t="str">
            <v>KE654</v>
          </cell>
          <cell r="D411">
            <v>65</v>
          </cell>
          <cell r="F411" t="str">
            <v>SDCF</v>
          </cell>
          <cell r="G411">
            <v>100040</v>
          </cell>
          <cell r="H411">
            <v>20070731</v>
          </cell>
          <cell r="I411">
            <v>2565.2399999999998</v>
          </cell>
          <cell r="J411" t="str">
            <v>310707$SUPPORT Units Cost</v>
          </cell>
          <cell r="K411">
            <v>38.06</v>
          </cell>
        </row>
        <row r="412">
          <cell r="A412">
            <v>5032</v>
          </cell>
          <cell r="B412" t="str">
            <v>KEN022</v>
          </cell>
          <cell r="C412" t="str">
            <v>KE654</v>
          </cell>
          <cell r="D412">
            <v>11</v>
          </cell>
          <cell r="E412">
            <v>6023</v>
          </cell>
          <cell r="F412" t="str">
            <v>SDCF</v>
          </cell>
          <cell r="G412">
            <v>100040</v>
          </cell>
          <cell r="H412">
            <v>20070731</v>
          </cell>
          <cell r="I412">
            <v>9083.5</v>
          </cell>
          <cell r="J412" t="str">
            <v>310707$CD Costs</v>
          </cell>
          <cell r="K412">
            <v>134.77000000000001</v>
          </cell>
        </row>
        <row r="413">
          <cell r="A413">
            <v>5041</v>
          </cell>
          <cell r="B413" t="str">
            <v>KEN022</v>
          </cell>
          <cell r="C413" t="str">
            <v>KE654</v>
          </cell>
          <cell r="D413">
            <v>11</v>
          </cell>
          <cell r="F413" t="str">
            <v>SDCF</v>
          </cell>
          <cell r="G413">
            <v>100040</v>
          </cell>
          <cell r="H413">
            <v>20070731</v>
          </cell>
          <cell r="I413">
            <v>88.29</v>
          </cell>
          <cell r="J413" t="str">
            <v>310707$ACDP Costs</v>
          </cell>
          <cell r="K413">
            <v>1.31</v>
          </cell>
        </row>
        <row r="414">
          <cell r="A414">
            <v>5041</v>
          </cell>
          <cell r="B414" t="str">
            <v>KEN022</v>
          </cell>
          <cell r="C414" t="str">
            <v>KE654</v>
          </cell>
          <cell r="D414">
            <v>11</v>
          </cell>
          <cell r="F414" t="str">
            <v>SDCF</v>
          </cell>
          <cell r="G414">
            <v>100040</v>
          </cell>
          <cell r="H414">
            <v>20070731</v>
          </cell>
          <cell r="I414">
            <v>1239.49</v>
          </cell>
          <cell r="J414" t="str">
            <v>310707$ACDP Costs</v>
          </cell>
          <cell r="K414">
            <v>18.39</v>
          </cell>
        </row>
        <row r="415">
          <cell r="A415">
            <v>5041</v>
          </cell>
          <cell r="B415" t="str">
            <v>KEN022</v>
          </cell>
          <cell r="C415" t="str">
            <v>KE654</v>
          </cell>
          <cell r="D415">
            <v>60</v>
          </cell>
          <cell r="F415" t="str">
            <v>SDCF</v>
          </cell>
          <cell r="G415">
            <v>100040</v>
          </cell>
          <cell r="H415">
            <v>20070731</v>
          </cell>
          <cell r="I415">
            <v>3616.68</v>
          </cell>
          <cell r="J415" t="str">
            <v>310707$SUPPORT Units Cost</v>
          </cell>
          <cell r="K415">
            <v>53.66</v>
          </cell>
        </row>
        <row r="416">
          <cell r="A416">
            <v>5041</v>
          </cell>
          <cell r="B416" t="str">
            <v>KEN022</v>
          </cell>
          <cell r="C416" t="str">
            <v>KE654</v>
          </cell>
          <cell r="D416">
            <v>60</v>
          </cell>
          <cell r="F416" t="str">
            <v>SDCF</v>
          </cell>
          <cell r="G416">
            <v>100040</v>
          </cell>
          <cell r="H416">
            <v>20070731</v>
          </cell>
          <cell r="I416">
            <v>86.95</v>
          </cell>
          <cell r="J416" t="str">
            <v>310707$SUPPORT Units Cost</v>
          </cell>
          <cell r="K416">
            <v>1.29</v>
          </cell>
        </row>
        <row r="417">
          <cell r="A417">
            <v>5041</v>
          </cell>
          <cell r="B417" t="str">
            <v>KEN022</v>
          </cell>
          <cell r="C417" t="str">
            <v>KE654</v>
          </cell>
          <cell r="D417">
            <v>60</v>
          </cell>
          <cell r="F417" t="str">
            <v>SDCF</v>
          </cell>
          <cell r="G417">
            <v>100040</v>
          </cell>
          <cell r="H417">
            <v>20070731</v>
          </cell>
          <cell r="I417">
            <v>86.95</v>
          </cell>
          <cell r="J417" t="str">
            <v>310707$SUPPORT Units Cost</v>
          </cell>
          <cell r="K417">
            <v>1.29</v>
          </cell>
        </row>
        <row r="418">
          <cell r="A418">
            <v>5041</v>
          </cell>
          <cell r="B418" t="str">
            <v>KEN022</v>
          </cell>
          <cell r="C418" t="str">
            <v>KE654</v>
          </cell>
          <cell r="D418">
            <v>60</v>
          </cell>
          <cell r="F418" t="str">
            <v>SDCF</v>
          </cell>
          <cell r="G418">
            <v>100040</v>
          </cell>
          <cell r="H418">
            <v>20070731</v>
          </cell>
          <cell r="I418">
            <v>832.39</v>
          </cell>
          <cell r="J418" t="str">
            <v>310707$SUPPORT Units Cost</v>
          </cell>
          <cell r="K418">
            <v>12.35</v>
          </cell>
        </row>
        <row r="419">
          <cell r="A419">
            <v>5041</v>
          </cell>
          <cell r="B419" t="str">
            <v>KEN022</v>
          </cell>
          <cell r="C419" t="str">
            <v>KE654</v>
          </cell>
          <cell r="D419">
            <v>62</v>
          </cell>
          <cell r="F419" t="str">
            <v>SDCF</v>
          </cell>
          <cell r="G419">
            <v>100040</v>
          </cell>
          <cell r="H419">
            <v>20070731</v>
          </cell>
          <cell r="I419">
            <v>-768.98</v>
          </cell>
          <cell r="J419" t="str">
            <v>290607$SUPPORT Units Cost</v>
          </cell>
          <cell r="K419">
            <v>-11.63</v>
          </cell>
        </row>
        <row r="420">
          <cell r="A420">
            <v>5041</v>
          </cell>
          <cell r="B420" t="str">
            <v>KEN022</v>
          </cell>
          <cell r="C420" t="str">
            <v>KE654</v>
          </cell>
          <cell r="D420">
            <v>62</v>
          </cell>
          <cell r="F420" t="str">
            <v>SDCF</v>
          </cell>
          <cell r="G420">
            <v>100040</v>
          </cell>
          <cell r="H420">
            <v>20070731</v>
          </cell>
          <cell r="I420">
            <v>-370.93</v>
          </cell>
          <cell r="J420" t="str">
            <v>290607$SUPPORT Units Cost</v>
          </cell>
          <cell r="K420">
            <v>-5.61</v>
          </cell>
        </row>
        <row r="421">
          <cell r="A421">
            <v>5041</v>
          </cell>
          <cell r="B421" t="str">
            <v>KEN022</v>
          </cell>
          <cell r="C421" t="str">
            <v>KE654</v>
          </cell>
          <cell r="D421">
            <v>62</v>
          </cell>
          <cell r="F421" t="str">
            <v>SDCF</v>
          </cell>
          <cell r="G421">
            <v>100040</v>
          </cell>
          <cell r="H421">
            <v>20070731</v>
          </cell>
          <cell r="I421">
            <v>-575.91</v>
          </cell>
          <cell r="J421" t="str">
            <v>290607$SUPPORT Units Cost</v>
          </cell>
          <cell r="K421">
            <v>-8.7100000000000009</v>
          </cell>
        </row>
        <row r="422">
          <cell r="A422">
            <v>5041</v>
          </cell>
          <cell r="B422" t="str">
            <v>KEN022</v>
          </cell>
          <cell r="C422" t="str">
            <v>KE654</v>
          </cell>
          <cell r="D422">
            <v>62</v>
          </cell>
          <cell r="F422" t="str">
            <v>SDCF</v>
          </cell>
          <cell r="G422">
            <v>100040</v>
          </cell>
          <cell r="H422">
            <v>20070731</v>
          </cell>
          <cell r="I422">
            <v>-499.21</v>
          </cell>
          <cell r="J422" t="str">
            <v>290607$SUPPORT Units Cost</v>
          </cell>
          <cell r="K422">
            <v>-7.55</v>
          </cell>
        </row>
        <row r="423">
          <cell r="A423">
            <v>5041</v>
          </cell>
          <cell r="B423" t="str">
            <v>KEN022</v>
          </cell>
          <cell r="C423" t="str">
            <v>KE654</v>
          </cell>
          <cell r="D423">
            <v>62</v>
          </cell>
          <cell r="F423" t="str">
            <v>SDCF</v>
          </cell>
          <cell r="G423">
            <v>100040</v>
          </cell>
          <cell r="H423">
            <v>20070731</v>
          </cell>
          <cell r="I423">
            <v>-769.03</v>
          </cell>
          <cell r="J423" t="str">
            <v>310707$SUPPORT Units Cost</v>
          </cell>
          <cell r="K423">
            <v>-11.41</v>
          </cell>
        </row>
        <row r="424">
          <cell r="A424">
            <v>5041</v>
          </cell>
          <cell r="B424" t="str">
            <v>KEN022</v>
          </cell>
          <cell r="C424" t="str">
            <v>KE654</v>
          </cell>
          <cell r="D424">
            <v>62</v>
          </cell>
          <cell r="F424" t="str">
            <v>SDCF</v>
          </cell>
          <cell r="G424">
            <v>100040</v>
          </cell>
          <cell r="H424">
            <v>20070731</v>
          </cell>
          <cell r="I424">
            <v>-575.6</v>
          </cell>
          <cell r="J424" t="str">
            <v>310707$SUPPORT Units Cost</v>
          </cell>
          <cell r="K424">
            <v>-8.5399999999999991</v>
          </cell>
        </row>
        <row r="425">
          <cell r="A425">
            <v>5041</v>
          </cell>
          <cell r="B425" t="str">
            <v>KEN022</v>
          </cell>
          <cell r="C425" t="str">
            <v>KE654</v>
          </cell>
          <cell r="D425">
            <v>62</v>
          </cell>
          <cell r="F425" t="str">
            <v>SDCF</v>
          </cell>
          <cell r="G425">
            <v>100040</v>
          </cell>
          <cell r="H425">
            <v>20070731</v>
          </cell>
          <cell r="I425">
            <v>-583.67999999999995</v>
          </cell>
          <cell r="J425" t="str">
            <v>310707$SUPPORT Units Cost</v>
          </cell>
          <cell r="K425">
            <v>-8.66</v>
          </cell>
        </row>
        <row r="426">
          <cell r="A426">
            <v>5041</v>
          </cell>
          <cell r="B426" t="str">
            <v>KEN022</v>
          </cell>
          <cell r="C426" t="str">
            <v>KE654</v>
          </cell>
          <cell r="D426">
            <v>62</v>
          </cell>
          <cell r="F426" t="str">
            <v>SDCF</v>
          </cell>
          <cell r="G426">
            <v>100040</v>
          </cell>
          <cell r="H426">
            <v>20070731</v>
          </cell>
          <cell r="I426">
            <v>-499.43</v>
          </cell>
          <cell r="J426" t="str">
            <v>310707$SUPPORT Units Cost</v>
          </cell>
          <cell r="K426">
            <v>-7.41</v>
          </cell>
        </row>
        <row r="427">
          <cell r="A427">
            <v>5041</v>
          </cell>
          <cell r="B427" t="str">
            <v>KEN022</v>
          </cell>
          <cell r="C427" t="str">
            <v>KE654</v>
          </cell>
          <cell r="D427">
            <v>62</v>
          </cell>
          <cell r="F427" t="str">
            <v>SDCF</v>
          </cell>
          <cell r="G427">
            <v>100040</v>
          </cell>
          <cell r="H427">
            <v>20070731</v>
          </cell>
          <cell r="I427">
            <v>694.22</v>
          </cell>
          <cell r="J427" t="str">
            <v>310707$SUPPORT Units Cost</v>
          </cell>
          <cell r="K427">
            <v>10.3</v>
          </cell>
        </row>
        <row r="428">
          <cell r="A428">
            <v>5041</v>
          </cell>
          <cell r="B428" t="str">
            <v>KEN022</v>
          </cell>
          <cell r="C428" t="str">
            <v>KE654</v>
          </cell>
          <cell r="D428">
            <v>62</v>
          </cell>
          <cell r="F428" t="str">
            <v>SDCF</v>
          </cell>
          <cell r="G428">
            <v>100040</v>
          </cell>
          <cell r="H428">
            <v>20070731</v>
          </cell>
          <cell r="I428">
            <v>69.42</v>
          </cell>
          <cell r="J428" t="str">
            <v>310707$SUPPORT Units Cost</v>
          </cell>
          <cell r="K428">
            <v>1.03</v>
          </cell>
        </row>
        <row r="429">
          <cell r="A429">
            <v>5041</v>
          </cell>
          <cell r="B429" t="str">
            <v>KEN022</v>
          </cell>
          <cell r="C429" t="str">
            <v>KE654</v>
          </cell>
          <cell r="D429">
            <v>62</v>
          </cell>
          <cell r="F429" t="str">
            <v>SDCF</v>
          </cell>
          <cell r="G429">
            <v>100040</v>
          </cell>
          <cell r="H429">
            <v>20070731</v>
          </cell>
          <cell r="I429">
            <v>2694.65</v>
          </cell>
          <cell r="J429" t="str">
            <v>310707$SUPPORT Units Cost</v>
          </cell>
          <cell r="K429">
            <v>39.979999999999997</v>
          </cell>
        </row>
        <row r="430">
          <cell r="A430">
            <v>5041</v>
          </cell>
          <cell r="B430" t="str">
            <v>KEN022</v>
          </cell>
          <cell r="C430" t="str">
            <v>KE654</v>
          </cell>
          <cell r="D430">
            <v>63</v>
          </cell>
          <cell r="F430" t="str">
            <v>SDCF</v>
          </cell>
          <cell r="G430">
            <v>100040</v>
          </cell>
          <cell r="H430">
            <v>20070731</v>
          </cell>
          <cell r="I430">
            <v>-483.34</v>
          </cell>
          <cell r="J430" t="str">
            <v>290607$SUPPORT Units Cost</v>
          </cell>
          <cell r="K430">
            <v>-7.31</v>
          </cell>
        </row>
        <row r="431">
          <cell r="A431">
            <v>5041</v>
          </cell>
          <cell r="B431" t="str">
            <v>KEN022</v>
          </cell>
          <cell r="C431" t="str">
            <v>KE654</v>
          </cell>
          <cell r="D431">
            <v>63</v>
          </cell>
          <cell r="F431" t="str">
            <v>SDCF</v>
          </cell>
          <cell r="G431">
            <v>100040</v>
          </cell>
          <cell r="H431">
            <v>20070731</v>
          </cell>
          <cell r="I431">
            <v>-583.84</v>
          </cell>
          <cell r="J431" t="str">
            <v>290607$SUPPORT Units Cost</v>
          </cell>
          <cell r="K431">
            <v>-8.83</v>
          </cell>
        </row>
        <row r="432">
          <cell r="A432">
            <v>5041</v>
          </cell>
          <cell r="B432" t="str">
            <v>KEN022</v>
          </cell>
          <cell r="C432" t="str">
            <v>KE654</v>
          </cell>
          <cell r="D432">
            <v>63</v>
          </cell>
          <cell r="F432" t="str">
            <v>SDCF</v>
          </cell>
          <cell r="G432">
            <v>100040</v>
          </cell>
          <cell r="H432">
            <v>20070731</v>
          </cell>
          <cell r="I432">
            <v>-483.93</v>
          </cell>
          <cell r="J432" t="str">
            <v>310707$SUPPORT Units Cost</v>
          </cell>
          <cell r="K432">
            <v>-7.18</v>
          </cell>
        </row>
        <row r="433">
          <cell r="A433">
            <v>5041</v>
          </cell>
          <cell r="B433" t="str">
            <v>KEN022</v>
          </cell>
          <cell r="C433" t="str">
            <v>KE654</v>
          </cell>
          <cell r="D433">
            <v>63</v>
          </cell>
          <cell r="F433" t="str">
            <v>SDCF</v>
          </cell>
          <cell r="G433">
            <v>100040</v>
          </cell>
          <cell r="H433">
            <v>20070731</v>
          </cell>
          <cell r="I433">
            <v>780.49</v>
          </cell>
          <cell r="J433" t="str">
            <v>310707$SUPPORT Units Cost</v>
          </cell>
          <cell r="K433">
            <v>11.58</v>
          </cell>
        </row>
        <row r="434">
          <cell r="A434">
            <v>5041</v>
          </cell>
          <cell r="B434" t="str">
            <v>KEN022</v>
          </cell>
          <cell r="C434" t="str">
            <v>KE654</v>
          </cell>
          <cell r="D434">
            <v>63</v>
          </cell>
          <cell r="F434" t="str">
            <v>SDCF</v>
          </cell>
          <cell r="G434">
            <v>100040</v>
          </cell>
          <cell r="H434">
            <v>20070731</v>
          </cell>
          <cell r="I434">
            <v>8494.42</v>
          </cell>
          <cell r="J434" t="str">
            <v>310707$SUPPORT Units Cost</v>
          </cell>
          <cell r="K434">
            <v>126.03</v>
          </cell>
        </row>
        <row r="435">
          <cell r="A435">
            <v>5041</v>
          </cell>
          <cell r="B435" t="str">
            <v>KEN022</v>
          </cell>
          <cell r="C435" t="str">
            <v>KE654</v>
          </cell>
          <cell r="D435">
            <v>64</v>
          </cell>
          <cell r="F435" t="str">
            <v>SDCF</v>
          </cell>
          <cell r="G435">
            <v>100040</v>
          </cell>
          <cell r="H435">
            <v>20070731</v>
          </cell>
          <cell r="I435">
            <v>-686.13</v>
          </cell>
          <cell r="J435" t="str">
            <v>310707$SUPPORT Units Cost</v>
          </cell>
          <cell r="K435">
            <v>-10.18</v>
          </cell>
        </row>
        <row r="436">
          <cell r="A436">
            <v>5041</v>
          </cell>
          <cell r="B436" t="str">
            <v>KEN022</v>
          </cell>
          <cell r="C436" t="str">
            <v>KE654</v>
          </cell>
          <cell r="D436">
            <v>64</v>
          </cell>
          <cell r="F436" t="str">
            <v>SDCF</v>
          </cell>
          <cell r="G436">
            <v>100040</v>
          </cell>
          <cell r="H436">
            <v>20070731</v>
          </cell>
          <cell r="I436">
            <v>260.16000000000003</v>
          </cell>
          <cell r="J436" t="str">
            <v>310707$SUPPORT Units Cost</v>
          </cell>
          <cell r="K436">
            <v>3.86</v>
          </cell>
        </row>
        <row r="437">
          <cell r="A437">
            <v>5041</v>
          </cell>
          <cell r="B437" t="str">
            <v>KEN022</v>
          </cell>
          <cell r="C437" t="str">
            <v>KE654</v>
          </cell>
          <cell r="D437">
            <v>64</v>
          </cell>
          <cell r="F437" t="str">
            <v>SDCF</v>
          </cell>
          <cell r="G437">
            <v>100040</v>
          </cell>
          <cell r="H437">
            <v>20070731</v>
          </cell>
          <cell r="I437">
            <v>17.52</v>
          </cell>
          <cell r="J437" t="str">
            <v>310707$SUPPORT Units Cost</v>
          </cell>
          <cell r="K437">
            <v>0.26</v>
          </cell>
        </row>
        <row r="438">
          <cell r="A438">
            <v>5041</v>
          </cell>
          <cell r="B438" t="str">
            <v>KEN022</v>
          </cell>
          <cell r="C438" t="str">
            <v>KE654</v>
          </cell>
          <cell r="D438">
            <v>64</v>
          </cell>
          <cell r="F438" t="str">
            <v>SDCF</v>
          </cell>
          <cell r="G438">
            <v>100040</v>
          </cell>
          <cell r="H438">
            <v>20070731</v>
          </cell>
          <cell r="I438">
            <v>13489.43</v>
          </cell>
          <cell r="J438" t="str">
            <v>310707$SUPPORT Units Cost</v>
          </cell>
          <cell r="K438">
            <v>200.14</v>
          </cell>
        </row>
        <row r="439">
          <cell r="A439">
            <v>5041</v>
          </cell>
          <cell r="B439" t="str">
            <v>KEN022</v>
          </cell>
          <cell r="C439" t="str">
            <v>KE654</v>
          </cell>
          <cell r="D439">
            <v>64</v>
          </cell>
          <cell r="F439" t="str">
            <v>SDCF</v>
          </cell>
          <cell r="G439">
            <v>100040</v>
          </cell>
          <cell r="H439">
            <v>20070731</v>
          </cell>
          <cell r="I439">
            <v>761.62</v>
          </cell>
          <cell r="J439" t="str">
            <v>250707$SUPPORT Units Cost</v>
          </cell>
          <cell r="K439">
            <v>11.25</v>
          </cell>
        </row>
        <row r="440">
          <cell r="A440">
            <v>5041</v>
          </cell>
          <cell r="B440" t="str">
            <v>KEN022</v>
          </cell>
          <cell r="C440" t="str">
            <v>KE654</v>
          </cell>
          <cell r="D440">
            <v>65</v>
          </cell>
          <cell r="F440" t="str">
            <v>SDCF</v>
          </cell>
          <cell r="G440">
            <v>100040</v>
          </cell>
          <cell r="H440">
            <v>20070731</v>
          </cell>
          <cell r="I440">
            <v>86.95</v>
          </cell>
          <cell r="J440" t="str">
            <v>310707$SUPPORT Units Cost</v>
          </cell>
          <cell r="K440">
            <v>1.29</v>
          </cell>
        </row>
        <row r="441">
          <cell r="A441">
            <v>5041</v>
          </cell>
          <cell r="B441" t="str">
            <v>KEN022</v>
          </cell>
          <cell r="C441" t="str">
            <v>KE654</v>
          </cell>
          <cell r="D441">
            <v>65</v>
          </cell>
          <cell r="F441" t="str">
            <v>SDCF</v>
          </cell>
          <cell r="G441">
            <v>100040</v>
          </cell>
          <cell r="H441">
            <v>20070731</v>
          </cell>
          <cell r="I441">
            <v>591.1</v>
          </cell>
          <cell r="J441" t="str">
            <v>310707$SUPPORT Units Cost</v>
          </cell>
          <cell r="K441">
            <v>8.77</v>
          </cell>
        </row>
        <row r="442">
          <cell r="A442">
            <v>5042</v>
          </cell>
          <cell r="B442" t="str">
            <v>KEN022</v>
          </cell>
          <cell r="C442" t="str">
            <v>KE654</v>
          </cell>
          <cell r="D442">
            <v>11</v>
          </cell>
          <cell r="E442">
            <v>6023</v>
          </cell>
          <cell r="F442" t="str">
            <v>SDCF</v>
          </cell>
          <cell r="G442">
            <v>100040</v>
          </cell>
          <cell r="H442">
            <v>20070731</v>
          </cell>
          <cell r="I442">
            <v>8685.84</v>
          </cell>
          <cell r="J442" t="str">
            <v>310707$CD Costs</v>
          </cell>
          <cell r="K442">
            <v>128.87</v>
          </cell>
        </row>
        <row r="443">
          <cell r="A443">
            <v>5042</v>
          </cell>
          <cell r="B443" t="str">
            <v>KEN022</v>
          </cell>
          <cell r="C443" t="str">
            <v>KE654</v>
          </cell>
          <cell r="D443">
            <v>11</v>
          </cell>
          <cell r="E443">
            <v>7594</v>
          </cell>
          <cell r="F443" t="str">
            <v>SDCF</v>
          </cell>
          <cell r="G443">
            <v>100040</v>
          </cell>
          <cell r="H443">
            <v>20070731</v>
          </cell>
          <cell r="I443">
            <v>3624.1</v>
          </cell>
          <cell r="J443" t="str">
            <v>310707$ACDS Costs</v>
          </cell>
          <cell r="K443">
            <v>53.77</v>
          </cell>
        </row>
        <row r="444">
          <cell r="A444">
            <v>5043</v>
          </cell>
          <cell r="B444" t="str">
            <v>KEN022</v>
          </cell>
          <cell r="C444" t="str">
            <v>KE654</v>
          </cell>
          <cell r="D444">
            <v>11</v>
          </cell>
          <cell r="F444" t="str">
            <v>SDCF</v>
          </cell>
          <cell r="G444">
            <v>100040</v>
          </cell>
          <cell r="H444">
            <v>20070731</v>
          </cell>
          <cell r="I444">
            <v>5396.72</v>
          </cell>
          <cell r="J444" t="str">
            <v>310707$ACDP Costs</v>
          </cell>
          <cell r="K444">
            <v>80.069999999999993</v>
          </cell>
        </row>
        <row r="445">
          <cell r="A445">
            <v>5043</v>
          </cell>
          <cell r="B445" t="str">
            <v>KEN022</v>
          </cell>
          <cell r="C445" t="str">
            <v>KE654</v>
          </cell>
          <cell r="D445">
            <v>11</v>
          </cell>
          <cell r="F445" t="str">
            <v>SDCF</v>
          </cell>
          <cell r="G445">
            <v>100040</v>
          </cell>
          <cell r="H445">
            <v>20070731</v>
          </cell>
          <cell r="I445">
            <v>1350.02</v>
          </cell>
          <cell r="J445" t="str">
            <v>310707$ACDP Costs</v>
          </cell>
          <cell r="K445">
            <v>20.03</v>
          </cell>
        </row>
        <row r="446">
          <cell r="A446">
            <v>5043</v>
          </cell>
          <cell r="B446" t="str">
            <v>KEN022</v>
          </cell>
          <cell r="C446" t="str">
            <v>KE654</v>
          </cell>
          <cell r="D446">
            <v>60</v>
          </cell>
          <cell r="F446" t="str">
            <v>SDCF</v>
          </cell>
          <cell r="G446">
            <v>100040</v>
          </cell>
          <cell r="H446">
            <v>20070731</v>
          </cell>
          <cell r="I446">
            <v>2075.92</v>
          </cell>
          <cell r="J446" t="str">
            <v>310707$SUPPORT Units Cost</v>
          </cell>
          <cell r="K446">
            <v>30.8</v>
          </cell>
        </row>
        <row r="447">
          <cell r="A447">
            <v>5043</v>
          </cell>
          <cell r="B447" t="str">
            <v>KEN022</v>
          </cell>
          <cell r="C447" t="str">
            <v>KE654</v>
          </cell>
          <cell r="D447">
            <v>60</v>
          </cell>
          <cell r="F447" t="str">
            <v>SDCF</v>
          </cell>
          <cell r="G447">
            <v>100040</v>
          </cell>
          <cell r="H447">
            <v>20070731</v>
          </cell>
          <cell r="I447">
            <v>701.63</v>
          </cell>
          <cell r="J447" t="str">
            <v>310707$SUPPORT Units Cost</v>
          </cell>
          <cell r="K447">
            <v>10.41</v>
          </cell>
        </row>
        <row r="448">
          <cell r="A448">
            <v>5043</v>
          </cell>
          <cell r="B448" t="str">
            <v>KEN022</v>
          </cell>
          <cell r="C448" t="str">
            <v>KE654</v>
          </cell>
          <cell r="D448">
            <v>60</v>
          </cell>
          <cell r="F448" t="str">
            <v>SDCF</v>
          </cell>
          <cell r="G448">
            <v>100040</v>
          </cell>
          <cell r="H448">
            <v>20070731</v>
          </cell>
          <cell r="I448">
            <v>519.65</v>
          </cell>
          <cell r="J448" t="str">
            <v>310707$SUPPORT Units Cost</v>
          </cell>
          <cell r="K448">
            <v>7.71</v>
          </cell>
        </row>
        <row r="449">
          <cell r="A449">
            <v>5043</v>
          </cell>
          <cell r="B449" t="str">
            <v>KEN022</v>
          </cell>
          <cell r="C449" t="str">
            <v>KE654</v>
          </cell>
          <cell r="D449">
            <v>60</v>
          </cell>
          <cell r="F449" t="str">
            <v>SDCF</v>
          </cell>
          <cell r="G449">
            <v>100040</v>
          </cell>
          <cell r="H449">
            <v>20070731</v>
          </cell>
          <cell r="I449">
            <v>175.24</v>
          </cell>
          <cell r="J449" t="str">
            <v>310707$SUPPORT Units Cost</v>
          </cell>
          <cell r="K449">
            <v>2.6</v>
          </cell>
        </row>
        <row r="450">
          <cell r="A450">
            <v>5043</v>
          </cell>
          <cell r="B450" t="str">
            <v>KEN022</v>
          </cell>
          <cell r="C450" t="str">
            <v>KE654</v>
          </cell>
          <cell r="D450">
            <v>62</v>
          </cell>
          <cell r="F450" t="str">
            <v>SDCF</v>
          </cell>
          <cell r="G450">
            <v>100040</v>
          </cell>
          <cell r="H450">
            <v>20070731</v>
          </cell>
          <cell r="I450">
            <v>12849.81</v>
          </cell>
          <cell r="J450" t="str">
            <v>310707$SUPPORT Units Cost</v>
          </cell>
          <cell r="K450">
            <v>190.65</v>
          </cell>
        </row>
        <row r="451">
          <cell r="A451">
            <v>5043</v>
          </cell>
          <cell r="B451" t="str">
            <v>KEN022</v>
          </cell>
          <cell r="C451" t="str">
            <v>KE654</v>
          </cell>
          <cell r="D451">
            <v>62</v>
          </cell>
          <cell r="F451" t="str">
            <v>SDCF</v>
          </cell>
          <cell r="G451">
            <v>100040</v>
          </cell>
          <cell r="H451">
            <v>20070731</v>
          </cell>
          <cell r="I451">
            <v>241.97</v>
          </cell>
          <cell r="J451" t="str">
            <v>310707$SUPPORT Units Cost</v>
          </cell>
          <cell r="K451">
            <v>3.59</v>
          </cell>
        </row>
        <row r="452">
          <cell r="A452">
            <v>5043</v>
          </cell>
          <cell r="B452" t="str">
            <v>KEN022</v>
          </cell>
          <cell r="C452" t="str">
            <v>KE654</v>
          </cell>
          <cell r="D452">
            <v>62</v>
          </cell>
          <cell r="F452" t="str">
            <v>SDCF</v>
          </cell>
          <cell r="G452">
            <v>100040</v>
          </cell>
          <cell r="H452">
            <v>20070731</v>
          </cell>
          <cell r="I452">
            <v>3213.63</v>
          </cell>
          <cell r="J452" t="str">
            <v>310707$SUPPORT Units Cost</v>
          </cell>
          <cell r="K452">
            <v>47.68</v>
          </cell>
        </row>
        <row r="453">
          <cell r="A453">
            <v>5043</v>
          </cell>
          <cell r="B453" t="str">
            <v>KEN022</v>
          </cell>
          <cell r="C453" t="str">
            <v>KE654</v>
          </cell>
          <cell r="D453">
            <v>62</v>
          </cell>
          <cell r="F453" t="str">
            <v>SDCF</v>
          </cell>
          <cell r="G453">
            <v>100040</v>
          </cell>
          <cell r="H453">
            <v>20070731</v>
          </cell>
          <cell r="I453">
            <v>60.66</v>
          </cell>
          <cell r="J453" t="str">
            <v>310707$SUPPORT Units Cost</v>
          </cell>
          <cell r="K453">
            <v>0.9</v>
          </cell>
        </row>
        <row r="454">
          <cell r="A454">
            <v>5043</v>
          </cell>
          <cell r="B454" t="str">
            <v>KEN022</v>
          </cell>
          <cell r="C454" t="str">
            <v>KE654</v>
          </cell>
          <cell r="D454">
            <v>63</v>
          </cell>
          <cell r="F454" t="str">
            <v>SDCF</v>
          </cell>
          <cell r="G454">
            <v>100040</v>
          </cell>
          <cell r="H454">
            <v>20070731</v>
          </cell>
          <cell r="I454">
            <v>6267.52</v>
          </cell>
          <cell r="J454" t="str">
            <v>310707$SUPPORT Units Cost</v>
          </cell>
          <cell r="K454">
            <v>92.99</v>
          </cell>
        </row>
        <row r="455">
          <cell r="A455">
            <v>5043</v>
          </cell>
          <cell r="B455" t="str">
            <v>KEN022</v>
          </cell>
          <cell r="C455" t="str">
            <v>KE654</v>
          </cell>
          <cell r="D455">
            <v>63</v>
          </cell>
          <cell r="F455" t="str">
            <v>SDCF</v>
          </cell>
          <cell r="G455">
            <v>100040</v>
          </cell>
          <cell r="H455">
            <v>20070731</v>
          </cell>
          <cell r="I455">
            <v>1567.72</v>
          </cell>
          <cell r="J455" t="str">
            <v>310707$SUPPORT Units Cost</v>
          </cell>
          <cell r="K455">
            <v>23.26</v>
          </cell>
        </row>
        <row r="456">
          <cell r="A456">
            <v>5043</v>
          </cell>
          <cell r="B456" t="str">
            <v>KEN022</v>
          </cell>
          <cell r="C456" t="str">
            <v>KE654</v>
          </cell>
          <cell r="D456">
            <v>64</v>
          </cell>
          <cell r="F456" t="str">
            <v>SDCF</v>
          </cell>
          <cell r="G456">
            <v>100040</v>
          </cell>
          <cell r="H456">
            <v>20070731</v>
          </cell>
          <cell r="I456">
            <v>2348.89</v>
          </cell>
          <cell r="J456" t="str">
            <v>310707$SUPPORT Units Cost</v>
          </cell>
          <cell r="K456">
            <v>34.85</v>
          </cell>
        </row>
        <row r="457">
          <cell r="A457">
            <v>5043</v>
          </cell>
          <cell r="B457" t="str">
            <v>KEN022</v>
          </cell>
          <cell r="C457" t="str">
            <v>KE654</v>
          </cell>
          <cell r="D457">
            <v>64</v>
          </cell>
          <cell r="F457" t="str">
            <v>SDCF</v>
          </cell>
          <cell r="G457">
            <v>100040</v>
          </cell>
          <cell r="H457">
            <v>20070731</v>
          </cell>
          <cell r="I457">
            <v>60.66</v>
          </cell>
          <cell r="J457" t="str">
            <v>310707$SUPPORT Units Cost</v>
          </cell>
          <cell r="K457">
            <v>0.9</v>
          </cell>
        </row>
        <row r="458">
          <cell r="A458">
            <v>5043</v>
          </cell>
          <cell r="B458" t="str">
            <v>KEN022</v>
          </cell>
          <cell r="C458" t="str">
            <v>KE654</v>
          </cell>
          <cell r="D458">
            <v>64</v>
          </cell>
          <cell r="F458" t="str">
            <v>SDCF</v>
          </cell>
          <cell r="G458">
            <v>100040</v>
          </cell>
          <cell r="H458">
            <v>20070731</v>
          </cell>
          <cell r="I458">
            <v>587.73</v>
          </cell>
          <cell r="J458" t="str">
            <v>310707$SUPPORT Units Cost</v>
          </cell>
          <cell r="K458">
            <v>8.7200000000000006</v>
          </cell>
        </row>
        <row r="459">
          <cell r="A459">
            <v>5043</v>
          </cell>
          <cell r="B459" t="str">
            <v>KEN022</v>
          </cell>
          <cell r="C459" t="str">
            <v>KE654</v>
          </cell>
          <cell r="D459">
            <v>64</v>
          </cell>
          <cell r="F459" t="str">
            <v>SDCF</v>
          </cell>
          <cell r="G459">
            <v>100040</v>
          </cell>
          <cell r="H459">
            <v>20070731</v>
          </cell>
          <cell r="I459">
            <v>14.83</v>
          </cell>
          <cell r="J459" t="str">
            <v>310707$SUPPORT Units Cost</v>
          </cell>
          <cell r="K459">
            <v>0.22</v>
          </cell>
        </row>
        <row r="460">
          <cell r="A460">
            <v>5043</v>
          </cell>
          <cell r="B460" t="str">
            <v>KEN022</v>
          </cell>
          <cell r="C460" t="str">
            <v>KE654</v>
          </cell>
          <cell r="D460">
            <v>65</v>
          </cell>
          <cell r="F460" t="str">
            <v>SDCF</v>
          </cell>
          <cell r="G460">
            <v>100040</v>
          </cell>
          <cell r="H460">
            <v>20070731</v>
          </cell>
          <cell r="I460">
            <v>2136.58</v>
          </cell>
          <cell r="J460" t="str">
            <v>310707$SUPPORT Units Cost</v>
          </cell>
          <cell r="K460">
            <v>31.7</v>
          </cell>
        </row>
        <row r="461">
          <cell r="A461">
            <v>5043</v>
          </cell>
          <cell r="B461" t="str">
            <v>KEN022</v>
          </cell>
          <cell r="C461" t="str">
            <v>KE654</v>
          </cell>
          <cell r="D461">
            <v>65</v>
          </cell>
          <cell r="F461" t="str">
            <v>SDCF</v>
          </cell>
          <cell r="G461">
            <v>100040</v>
          </cell>
          <cell r="H461">
            <v>20070731</v>
          </cell>
          <cell r="I461">
            <v>534.48</v>
          </cell>
          <cell r="J461" t="str">
            <v>310707$SUPPORT Units Cost</v>
          </cell>
          <cell r="K461">
            <v>7.93</v>
          </cell>
        </row>
        <row r="462">
          <cell r="A462">
            <v>5044</v>
          </cell>
          <cell r="B462" t="str">
            <v>KEN022</v>
          </cell>
          <cell r="C462" t="str">
            <v>KE654</v>
          </cell>
          <cell r="D462">
            <v>11</v>
          </cell>
          <cell r="E462">
            <v>6023</v>
          </cell>
          <cell r="F462" t="str">
            <v>SDCF</v>
          </cell>
          <cell r="G462">
            <v>100040</v>
          </cell>
          <cell r="H462">
            <v>20070731</v>
          </cell>
          <cell r="I462">
            <v>10668.74</v>
          </cell>
          <cell r="J462" t="str">
            <v>310707$CD Costs</v>
          </cell>
          <cell r="K462">
            <v>158.29</v>
          </cell>
        </row>
        <row r="463">
          <cell r="A463">
            <v>5044</v>
          </cell>
          <cell r="B463" t="str">
            <v>KEN022</v>
          </cell>
          <cell r="C463" t="str">
            <v>KE654</v>
          </cell>
          <cell r="D463">
            <v>11</v>
          </cell>
          <cell r="E463">
            <v>7594</v>
          </cell>
          <cell r="F463" t="str">
            <v>SDCF</v>
          </cell>
          <cell r="G463">
            <v>100040</v>
          </cell>
          <cell r="H463">
            <v>20070731</v>
          </cell>
          <cell r="I463">
            <v>2944.71</v>
          </cell>
          <cell r="J463" t="str">
            <v>310707$ACDS Costs</v>
          </cell>
          <cell r="K463">
            <v>43.69</v>
          </cell>
        </row>
        <row r="464">
          <cell r="A464">
            <v>5052</v>
          </cell>
          <cell r="B464" t="str">
            <v>KEN022</v>
          </cell>
          <cell r="C464" t="str">
            <v>KE654</v>
          </cell>
          <cell r="D464">
            <v>11</v>
          </cell>
          <cell r="E464">
            <v>6023</v>
          </cell>
          <cell r="F464" t="str">
            <v>SDCF</v>
          </cell>
          <cell r="G464">
            <v>100040</v>
          </cell>
          <cell r="H464">
            <v>20070731</v>
          </cell>
          <cell r="I464">
            <v>21358.38</v>
          </cell>
          <cell r="J464" t="str">
            <v>310707$CD Costs</v>
          </cell>
          <cell r="K464">
            <v>316.89</v>
          </cell>
        </row>
        <row r="465">
          <cell r="A465">
            <v>5052</v>
          </cell>
          <cell r="B465" t="str">
            <v>KEN022</v>
          </cell>
          <cell r="C465" t="str">
            <v>KE654</v>
          </cell>
          <cell r="D465">
            <v>11</v>
          </cell>
          <cell r="E465">
            <v>7594</v>
          </cell>
          <cell r="F465" t="str">
            <v>SDCF</v>
          </cell>
          <cell r="G465">
            <v>100040</v>
          </cell>
          <cell r="H465">
            <v>20070731</v>
          </cell>
          <cell r="I465">
            <v>9198.08</v>
          </cell>
          <cell r="J465" t="str">
            <v>310707$ACDS Costs</v>
          </cell>
          <cell r="K465">
            <v>136.47</v>
          </cell>
        </row>
        <row r="466">
          <cell r="A466">
            <v>5067</v>
          </cell>
          <cell r="B466" t="str">
            <v>KEN022</v>
          </cell>
          <cell r="C466" t="str">
            <v>KE654</v>
          </cell>
          <cell r="D466">
            <v>11</v>
          </cell>
          <cell r="F466" t="str">
            <v>SDCF</v>
          </cell>
          <cell r="G466">
            <v>100040</v>
          </cell>
          <cell r="H466">
            <v>20070731</v>
          </cell>
          <cell r="I466">
            <v>971.91</v>
          </cell>
          <cell r="J466" t="str">
            <v>310707$ACDP Costs</v>
          </cell>
          <cell r="K466">
            <v>14.42</v>
          </cell>
        </row>
        <row r="467">
          <cell r="A467">
            <v>5067</v>
          </cell>
          <cell r="B467" t="str">
            <v>KEN022</v>
          </cell>
          <cell r="C467" t="str">
            <v>KE654</v>
          </cell>
          <cell r="D467">
            <v>60</v>
          </cell>
          <cell r="F467" t="str">
            <v>SDCF</v>
          </cell>
          <cell r="G467">
            <v>100040</v>
          </cell>
          <cell r="H467">
            <v>20070731</v>
          </cell>
          <cell r="I467">
            <v>374.07</v>
          </cell>
          <cell r="J467" t="str">
            <v>310707$SUPPORT Units Cost</v>
          </cell>
          <cell r="K467">
            <v>5.55</v>
          </cell>
        </row>
        <row r="468">
          <cell r="A468">
            <v>5067</v>
          </cell>
          <cell r="B468" t="str">
            <v>KEN022</v>
          </cell>
          <cell r="C468" t="str">
            <v>KE654</v>
          </cell>
          <cell r="D468">
            <v>60</v>
          </cell>
          <cell r="F468" t="str">
            <v>SDCF</v>
          </cell>
          <cell r="G468">
            <v>100040</v>
          </cell>
          <cell r="H468">
            <v>20070731</v>
          </cell>
          <cell r="I468">
            <v>126.04</v>
          </cell>
          <cell r="J468" t="str">
            <v>310707$SUPPORT Units Cost</v>
          </cell>
          <cell r="K468">
            <v>1.87</v>
          </cell>
        </row>
        <row r="469">
          <cell r="A469">
            <v>5067</v>
          </cell>
          <cell r="B469" t="str">
            <v>KEN022</v>
          </cell>
          <cell r="C469" t="str">
            <v>KE654</v>
          </cell>
          <cell r="D469">
            <v>62</v>
          </cell>
          <cell r="F469" t="str">
            <v>SDCF</v>
          </cell>
          <cell r="G469">
            <v>100040</v>
          </cell>
          <cell r="H469">
            <v>20070731</v>
          </cell>
          <cell r="I469">
            <v>2313.84</v>
          </cell>
          <cell r="J469" t="str">
            <v>310707$SUPPORT Units Cost</v>
          </cell>
          <cell r="K469">
            <v>34.33</v>
          </cell>
        </row>
        <row r="470">
          <cell r="A470">
            <v>5067</v>
          </cell>
          <cell r="B470" t="str">
            <v>KEN022</v>
          </cell>
          <cell r="C470" t="str">
            <v>KE654</v>
          </cell>
          <cell r="D470">
            <v>62</v>
          </cell>
          <cell r="F470" t="str">
            <v>SDCF</v>
          </cell>
          <cell r="G470">
            <v>100040</v>
          </cell>
          <cell r="H470">
            <v>20070731</v>
          </cell>
          <cell r="I470">
            <v>43.81</v>
          </cell>
          <cell r="J470" t="str">
            <v>310707$SUPPORT Units Cost</v>
          </cell>
          <cell r="K470">
            <v>0.65</v>
          </cell>
        </row>
        <row r="471">
          <cell r="A471">
            <v>5067</v>
          </cell>
          <cell r="B471" t="str">
            <v>KEN022</v>
          </cell>
          <cell r="C471" t="str">
            <v>KE654</v>
          </cell>
          <cell r="D471">
            <v>63</v>
          </cell>
          <cell r="F471" t="str">
            <v>SDCF</v>
          </cell>
          <cell r="G471">
            <v>100040</v>
          </cell>
          <cell r="H471">
            <v>20070731</v>
          </cell>
          <cell r="I471">
            <v>1128.28</v>
          </cell>
          <cell r="J471" t="str">
            <v>310707$SUPPORT Units Cost</v>
          </cell>
          <cell r="K471">
            <v>16.739999999999998</v>
          </cell>
        </row>
        <row r="472">
          <cell r="A472">
            <v>5067</v>
          </cell>
          <cell r="B472" t="str">
            <v>KEN022</v>
          </cell>
          <cell r="C472" t="str">
            <v>KE654</v>
          </cell>
          <cell r="D472">
            <v>64</v>
          </cell>
          <cell r="F472" t="str">
            <v>SDCF</v>
          </cell>
          <cell r="G472">
            <v>100040</v>
          </cell>
          <cell r="H472">
            <v>20070731</v>
          </cell>
          <cell r="I472">
            <v>423.27</v>
          </cell>
          <cell r="J472" t="str">
            <v>310707$SUPPORT Units Cost</v>
          </cell>
          <cell r="K472">
            <v>6.28</v>
          </cell>
        </row>
        <row r="473">
          <cell r="A473">
            <v>5067</v>
          </cell>
          <cell r="B473" t="str">
            <v>KEN022</v>
          </cell>
          <cell r="C473" t="str">
            <v>KE654</v>
          </cell>
          <cell r="D473">
            <v>64</v>
          </cell>
          <cell r="F473" t="str">
            <v>SDCF</v>
          </cell>
          <cell r="G473">
            <v>100040</v>
          </cell>
          <cell r="H473">
            <v>20070731</v>
          </cell>
          <cell r="I473">
            <v>10.78</v>
          </cell>
          <cell r="J473" t="str">
            <v>310707$SUPPORT Units Cost</v>
          </cell>
          <cell r="K473">
            <v>0.16</v>
          </cell>
        </row>
        <row r="474">
          <cell r="A474">
            <v>5067</v>
          </cell>
          <cell r="B474" t="str">
            <v>KEN022</v>
          </cell>
          <cell r="C474" t="str">
            <v>KE654</v>
          </cell>
          <cell r="D474">
            <v>65</v>
          </cell>
          <cell r="F474" t="str">
            <v>SDCF</v>
          </cell>
          <cell r="G474">
            <v>100040</v>
          </cell>
          <cell r="H474">
            <v>20070731</v>
          </cell>
          <cell r="I474">
            <v>384.85</v>
          </cell>
          <cell r="J474" t="str">
            <v>310707$SUPPORT Units Cost</v>
          </cell>
          <cell r="K474">
            <v>5.71</v>
          </cell>
        </row>
        <row r="475">
          <cell r="A475">
            <v>5068</v>
          </cell>
          <cell r="B475" t="str">
            <v>KEN022</v>
          </cell>
          <cell r="C475" t="str">
            <v>KE654</v>
          </cell>
          <cell r="D475">
            <v>11</v>
          </cell>
          <cell r="E475">
            <v>7594</v>
          </cell>
          <cell r="F475" t="str">
            <v>SDCF</v>
          </cell>
          <cell r="G475">
            <v>100040</v>
          </cell>
          <cell r="H475">
            <v>20070731</v>
          </cell>
          <cell r="I475">
            <v>1055.48</v>
          </cell>
          <cell r="J475" t="str">
            <v>310707$ACDS Costs</v>
          </cell>
          <cell r="K475">
            <v>15.66</v>
          </cell>
        </row>
        <row r="476">
          <cell r="A476">
            <v>5075</v>
          </cell>
          <cell r="B476" t="str">
            <v>KEN022</v>
          </cell>
          <cell r="C476" t="str">
            <v>KE654</v>
          </cell>
          <cell r="D476">
            <v>60</v>
          </cell>
          <cell r="F476" t="str">
            <v>SDCP</v>
          </cell>
          <cell r="G476">
            <v>100040</v>
          </cell>
          <cell r="H476">
            <v>20070731</v>
          </cell>
          <cell r="I476">
            <v>86.66</v>
          </cell>
          <cell r="J476" t="str">
            <v>250707$SUPPORT Units Cost</v>
          </cell>
          <cell r="K476">
            <v>1.28</v>
          </cell>
        </row>
        <row r="477">
          <cell r="A477">
            <v>5075</v>
          </cell>
          <cell r="B477" t="str">
            <v>KEN022</v>
          </cell>
          <cell r="C477" t="str">
            <v>KE654</v>
          </cell>
          <cell r="D477">
            <v>62</v>
          </cell>
          <cell r="F477" t="str">
            <v>SDCP</v>
          </cell>
          <cell r="G477">
            <v>100040</v>
          </cell>
          <cell r="H477">
            <v>20070731</v>
          </cell>
          <cell r="I477">
            <v>86.66</v>
          </cell>
          <cell r="J477" t="str">
            <v>250707$SUPPORT Units Cost</v>
          </cell>
          <cell r="K477">
            <v>1.28</v>
          </cell>
        </row>
        <row r="478">
          <cell r="A478">
            <v>5075</v>
          </cell>
          <cell r="B478" t="str">
            <v>KEN022</v>
          </cell>
          <cell r="C478" t="str">
            <v>KE654</v>
          </cell>
          <cell r="D478">
            <v>63</v>
          </cell>
          <cell r="F478" t="str">
            <v>SDCP</v>
          </cell>
          <cell r="G478">
            <v>100040</v>
          </cell>
          <cell r="H478">
            <v>20070731</v>
          </cell>
          <cell r="I478">
            <v>2267.86</v>
          </cell>
          <cell r="J478" t="str">
            <v>160707$SUPPORT Units Cost</v>
          </cell>
          <cell r="K478">
            <v>33.950000000000003</v>
          </cell>
        </row>
        <row r="479">
          <cell r="A479">
            <v>5075</v>
          </cell>
          <cell r="B479" t="str">
            <v>KEN022</v>
          </cell>
          <cell r="C479" t="str">
            <v>KE654</v>
          </cell>
          <cell r="D479">
            <v>63</v>
          </cell>
          <cell r="F479" t="str">
            <v>SDCP</v>
          </cell>
          <cell r="G479">
            <v>100040</v>
          </cell>
          <cell r="H479">
            <v>20070731</v>
          </cell>
          <cell r="I479">
            <v>86.66</v>
          </cell>
          <cell r="J479" t="str">
            <v>250707$SUPPORT Units Cost</v>
          </cell>
          <cell r="K479">
            <v>1.28</v>
          </cell>
        </row>
        <row r="480">
          <cell r="A480">
            <v>5075</v>
          </cell>
          <cell r="B480" t="str">
            <v>KEN022</v>
          </cell>
          <cell r="C480" t="str">
            <v>KE654</v>
          </cell>
          <cell r="D480">
            <v>64</v>
          </cell>
          <cell r="F480" t="str">
            <v>SDCP</v>
          </cell>
          <cell r="G480">
            <v>100040</v>
          </cell>
          <cell r="H480">
            <v>20070731</v>
          </cell>
          <cell r="I480">
            <v>86.66</v>
          </cell>
          <cell r="J480" t="str">
            <v>250707$SUPPORT Units Cost</v>
          </cell>
          <cell r="K480">
            <v>1.28</v>
          </cell>
        </row>
        <row r="481">
          <cell r="A481">
            <v>5210</v>
          </cell>
          <cell r="B481" t="str">
            <v>KEN022</v>
          </cell>
          <cell r="C481" t="str">
            <v>KE654</v>
          </cell>
          <cell r="D481">
            <v>65</v>
          </cell>
          <cell r="F481" t="str">
            <v>SDCE</v>
          </cell>
          <cell r="G481">
            <v>100040</v>
          </cell>
          <cell r="H481">
            <v>20070731</v>
          </cell>
          <cell r="I481">
            <v>3122.87</v>
          </cell>
          <cell r="J481" t="str">
            <v>230707$SUPPORT Units Cost</v>
          </cell>
          <cell r="K481">
            <v>46.61</v>
          </cell>
        </row>
        <row r="482">
          <cell r="A482">
            <v>5234</v>
          </cell>
          <cell r="B482" t="str">
            <v>KEN022</v>
          </cell>
          <cell r="C482" t="str">
            <v>KE654</v>
          </cell>
          <cell r="D482">
            <v>60</v>
          </cell>
          <cell r="F482" t="str">
            <v>SDCE</v>
          </cell>
          <cell r="G482">
            <v>100040</v>
          </cell>
          <cell r="H482">
            <v>20070731</v>
          </cell>
          <cell r="I482">
            <v>1207.3399999999999</v>
          </cell>
          <cell r="J482" t="str">
            <v>230707$SUPPORT Units Cost</v>
          </cell>
          <cell r="K482">
            <v>18.02</v>
          </cell>
        </row>
        <row r="483">
          <cell r="A483">
            <v>5360</v>
          </cell>
          <cell r="B483" t="str">
            <v>KEN022</v>
          </cell>
          <cell r="C483" t="str">
            <v>KE654</v>
          </cell>
          <cell r="D483">
            <v>60</v>
          </cell>
          <cell r="F483" t="str">
            <v>SDCO</v>
          </cell>
          <cell r="G483">
            <v>100040</v>
          </cell>
          <cell r="H483">
            <v>20070731</v>
          </cell>
          <cell r="I483">
            <v>2654.54</v>
          </cell>
          <cell r="J483" t="str">
            <v>230707$SUPPORT Units Cost</v>
          </cell>
          <cell r="K483">
            <v>39.619999999999997</v>
          </cell>
        </row>
        <row r="484">
          <cell r="A484">
            <v>5360</v>
          </cell>
          <cell r="B484" t="str">
            <v>KEN022</v>
          </cell>
          <cell r="C484" t="str">
            <v>KE654</v>
          </cell>
          <cell r="D484">
            <v>60</v>
          </cell>
          <cell r="F484" t="str">
            <v>SDCO</v>
          </cell>
          <cell r="G484">
            <v>100040</v>
          </cell>
          <cell r="H484">
            <v>20070731</v>
          </cell>
          <cell r="I484">
            <v>897.8</v>
          </cell>
          <cell r="J484" t="str">
            <v>230707$SUPPORT Units Cost</v>
          </cell>
          <cell r="K484">
            <v>13.4</v>
          </cell>
        </row>
        <row r="485">
          <cell r="A485">
            <v>5360</v>
          </cell>
          <cell r="B485" t="str">
            <v>KEN022</v>
          </cell>
          <cell r="C485" t="str">
            <v>KE654</v>
          </cell>
          <cell r="D485">
            <v>62</v>
          </cell>
          <cell r="F485" t="str">
            <v>SDCO</v>
          </cell>
          <cell r="G485">
            <v>100040</v>
          </cell>
          <cell r="H485">
            <v>20070731</v>
          </cell>
          <cell r="I485">
            <v>1004.33</v>
          </cell>
          <cell r="J485" t="str">
            <v>230707$SUPPORT Units Cost</v>
          </cell>
          <cell r="K485">
            <v>14.99</v>
          </cell>
        </row>
        <row r="486">
          <cell r="A486">
            <v>5360</v>
          </cell>
          <cell r="B486" t="str">
            <v>KEN022</v>
          </cell>
          <cell r="C486" t="str">
            <v>KE654</v>
          </cell>
          <cell r="D486">
            <v>62</v>
          </cell>
          <cell r="F486" t="str">
            <v>SDCO</v>
          </cell>
          <cell r="G486">
            <v>100040</v>
          </cell>
          <cell r="H486">
            <v>20070731</v>
          </cell>
          <cell r="I486">
            <v>4852.12</v>
          </cell>
          <cell r="J486" t="str">
            <v>310707$SUPPORT Units Cost</v>
          </cell>
          <cell r="K486">
            <v>71.989999999999995</v>
          </cell>
        </row>
        <row r="487">
          <cell r="A487">
            <v>5360</v>
          </cell>
          <cell r="B487" t="str">
            <v>KEN022</v>
          </cell>
          <cell r="C487" t="str">
            <v>KE654</v>
          </cell>
          <cell r="D487">
            <v>62</v>
          </cell>
          <cell r="F487" t="str">
            <v>SDCO</v>
          </cell>
          <cell r="G487">
            <v>100040</v>
          </cell>
          <cell r="H487">
            <v>20070731</v>
          </cell>
          <cell r="I487">
            <v>329.92</v>
          </cell>
          <cell r="J487" t="str">
            <v>120707$SUPPORT Units Cost</v>
          </cell>
          <cell r="K487">
            <v>4.95</v>
          </cell>
        </row>
        <row r="488">
          <cell r="A488">
            <v>5360</v>
          </cell>
          <cell r="B488" t="str">
            <v>KEN022</v>
          </cell>
          <cell r="C488" t="str">
            <v>KE654</v>
          </cell>
          <cell r="D488">
            <v>63</v>
          </cell>
          <cell r="F488" t="str">
            <v>SDCO</v>
          </cell>
          <cell r="G488">
            <v>100040</v>
          </cell>
          <cell r="H488">
            <v>20070731</v>
          </cell>
          <cell r="I488">
            <v>3224.71</v>
          </cell>
          <cell r="J488" t="str">
            <v>240707$SUPPORT Units Cost</v>
          </cell>
          <cell r="K488">
            <v>48.13</v>
          </cell>
        </row>
        <row r="489">
          <cell r="A489">
            <v>5360</v>
          </cell>
          <cell r="B489" t="str">
            <v>KEN022</v>
          </cell>
          <cell r="C489" t="str">
            <v>KE654</v>
          </cell>
          <cell r="D489">
            <v>63</v>
          </cell>
          <cell r="F489" t="str">
            <v>SDCO</v>
          </cell>
          <cell r="G489">
            <v>100040</v>
          </cell>
          <cell r="H489">
            <v>20070731</v>
          </cell>
          <cell r="I489">
            <v>47.57</v>
          </cell>
          <cell r="J489" t="str">
            <v>190707$SUPPORT Units Cost</v>
          </cell>
          <cell r="K489">
            <v>0.71</v>
          </cell>
        </row>
        <row r="490">
          <cell r="A490">
            <v>5360</v>
          </cell>
          <cell r="B490" t="str">
            <v>KEN022</v>
          </cell>
          <cell r="C490" t="str">
            <v>KE654</v>
          </cell>
          <cell r="D490">
            <v>63</v>
          </cell>
          <cell r="F490" t="str">
            <v>SDCO</v>
          </cell>
          <cell r="G490">
            <v>100040</v>
          </cell>
          <cell r="H490">
            <v>20070731</v>
          </cell>
          <cell r="I490">
            <v>728.45</v>
          </cell>
          <cell r="J490" t="str">
            <v>250707$SUPPORT Units Cost</v>
          </cell>
          <cell r="K490">
            <v>10.76</v>
          </cell>
        </row>
        <row r="491">
          <cell r="A491">
            <v>5364</v>
          </cell>
          <cell r="B491" t="str">
            <v>KEN022</v>
          </cell>
          <cell r="C491" t="str">
            <v>KE654</v>
          </cell>
          <cell r="D491">
            <v>60</v>
          </cell>
          <cell r="F491" t="str">
            <v>SDCO</v>
          </cell>
          <cell r="G491">
            <v>100040</v>
          </cell>
          <cell r="H491">
            <v>20070731</v>
          </cell>
          <cell r="I491">
            <v>60.93</v>
          </cell>
          <cell r="J491" t="str">
            <v>250707$SUPPORT Units Cost</v>
          </cell>
          <cell r="K491">
            <v>0.9</v>
          </cell>
        </row>
        <row r="492">
          <cell r="A492">
            <v>5364</v>
          </cell>
          <cell r="B492" t="str">
            <v>KEN022</v>
          </cell>
          <cell r="C492" t="str">
            <v>KE654</v>
          </cell>
          <cell r="D492">
            <v>60</v>
          </cell>
          <cell r="F492" t="str">
            <v>SDCO</v>
          </cell>
          <cell r="G492">
            <v>100040</v>
          </cell>
          <cell r="H492">
            <v>20070731</v>
          </cell>
          <cell r="I492">
            <v>6.09</v>
          </cell>
          <cell r="J492" t="str">
            <v>250707$SUPPORT Units Cost</v>
          </cell>
          <cell r="K492">
            <v>0.09</v>
          </cell>
        </row>
        <row r="493">
          <cell r="A493">
            <v>5364</v>
          </cell>
          <cell r="B493" t="str">
            <v>KEN022</v>
          </cell>
          <cell r="C493" t="str">
            <v>KE654</v>
          </cell>
          <cell r="D493">
            <v>60</v>
          </cell>
          <cell r="F493" t="str">
            <v>SDCO</v>
          </cell>
          <cell r="G493">
            <v>100040</v>
          </cell>
          <cell r="H493">
            <v>20070731</v>
          </cell>
          <cell r="I493">
            <v>148.94</v>
          </cell>
          <cell r="J493" t="str">
            <v>250707$SUPPORT Units Cost</v>
          </cell>
          <cell r="K493">
            <v>2.2000000000000002</v>
          </cell>
        </row>
        <row r="494">
          <cell r="A494">
            <v>5364</v>
          </cell>
          <cell r="B494" t="str">
            <v>KEN022</v>
          </cell>
          <cell r="C494" t="str">
            <v>KE654</v>
          </cell>
          <cell r="D494">
            <v>60</v>
          </cell>
          <cell r="F494" t="str">
            <v>SDCO</v>
          </cell>
          <cell r="G494">
            <v>100040</v>
          </cell>
          <cell r="H494">
            <v>20070731</v>
          </cell>
          <cell r="I494">
            <v>60.93</v>
          </cell>
          <cell r="J494" t="str">
            <v>250707$SUPPORT Units Cost</v>
          </cell>
          <cell r="K494">
            <v>0.9</v>
          </cell>
        </row>
        <row r="495">
          <cell r="A495">
            <v>5364</v>
          </cell>
          <cell r="B495" t="str">
            <v>KEN022</v>
          </cell>
          <cell r="C495" t="str">
            <v>KE654</v>
          </cell>
          <cell r="D495">
            <v>60</v>
          </cell>
          <cell r="F495" t="str">
            <v>SDCO</v>
          </cell>
          <cell r="G495">
            <v>100040</v>
          </cell>
          <cell r="H495">
            <v>20070731</v>
          </cell>
          <cell r="I495">
            <v>30.46</v>
          </cell>
          <cell r="J495" t="str">
            <v>250707$SUPPORT Units Cost</v>
          </cell>
          <cell r="K495">
            <v>0.45</v>
          </cell>
        </row>
        <row r="496">
          <cell r="A496">
            <v>5364</v>
          </cell>
          <cell r="B496" t="str">
            <v>KEN022</v>
          </cell>
          <cell r="C496" t="str">
            <v>KE654</v>
          </cell>
          <cell r="D496">
            <v>60</v>
          </cell>
          <cell r="F496" t="str">
            <v>SDCO</v>
          </cell>
          <cell r="G496">
            <v>100040</v>
          </cell>
          <cell r="H496">
            <v>20070731</v>
          </cell>
          <cell r="I496">
            <v>125.24</v>
          </cell>
          <cell r="J496" t="str">
            <v>250707$SUPPORT Units Cost</v>
          </cell>
          <cell r="K496">
            <v>1.85</v>
          </cell>
        </row>
        <row r="497">
          <cell r="A497">
            <v>5364</v>
          </cell>
          <cell r="B497" t="str">
            <v>KEN022</v>
          </cell>
          <cell r="C497" t="str">
            <v>KE654</v>
          </cell>
          <cell r="D497">
            <v>62</v>
          </cell>
          <cell r="F497" t="str">
            <v>SDCO</v>
          </cell>
          <cell r="G497">
            <v>100040</v>
          </cell>
          <cell r="H497">
            <v>20070731</v>
          </cell>
          <cell r="I497">
            <v>30.46</v>
          </cell>
          <cell r="J497" t="str">
            <v>250707$SUPPORT Units Cost</v>
          </cell>
          <cell r="K497">
            <v>0.45</v>
          </cell>
        </row>
        <row r="498">
          <cell r="A498">
            <v>5364</v>
          </cell>
          <cell r="B498" t="str">
            <v>KEN022</v>
          </cell>
          <cell r="C498" t="str">
            <v>KE654</v>
          </cell>
          <cell r="D498">
            <v>62</v>
          </cell>
          <cell r="F498" t="str">
            <v>SDCO</v>
          </cell>
          <cell r="G498">
            <v>100040</v>
          </cell>
          <cell r="H498">
            <v>20070731</v>
          </cell>
          <cell r="I498">
            <v>30.46</v>
          </cell>
          <cell r="J498" t="str">
            <v>250707$SUPPORT Units Cost</v>
          </cell>
          <cell r="K498">
            <v>0.45</v>
          </cell>
        </row>
        <row r="499">
          <cell r="A499">
            <v>5364</v>
          </cell>
          <cell r="B499" t="str">
            <v>KEN022</v>
          </cell>
          <cell r="C499" t="str">
            <v>KE654</v>
          </cell>
          <cell r="D499">
            <v>63</v>
          </cell>
          <cell r="F499" t="str">
            <v>SDCO</v>
          </cell>
          <cell r="G499">
            <v>100040</v>
          </cell>
          <cell r="H499">
            <v>20070731</v>
          </cell>
          <cell r="I499">
            <v>60.93</v>
          </cell>
          <cell r="J499" t="str">
            <v>250707$SUPPORT Units Cost</v>
          </cell>
          <cell r="K499">
            <v>0.9</v>
          </cell>
        </row>
        <row r="500">
          <cell r="A500">
            <v>5364</v>
          </cell>
          <cell r="B500" t="str">
            <v>KEN022</v>
          </cell>
          <cell r="C500" t="str">
            <v>KE654</v>
          </cell>
          <cell r="D500">
            <v>63</v>
          </cell>
          <cell r="F500" t="str">
            <v>SDCO</v>
          </cell>
          <cell r="G500">
            <v>100040</v>
          </cell>
          <cell r="H500">
            <v>20070731</v>
          </cell>
          <cell r="I500">
            <v>60.93</v>
          </cell>
          <cell r="J500" t="str">
            <v>250707$SUPPORT Units Cost</v>
          </cell>
          <cell r="K500">
            <v>0.9</v>
          </cell>
        </row>
        <row r="501">
          <cell r="A501">
            <v>5364</v>
          </cell>
          <cell r="B501" t="str">
            <v>KEN022</v>
          </cell>
          <cell r="C501" t="str">
            <v>KE654</v>
          </cell>
          <cell r="D501">
            <v>64</v>
          </cell>
          <cell r="F501" t="str">
            <v>SDCO</v>
          </cell>
          <cell r="G501">
            <v>100040</v>
          </cell>
          <cell r="H501">
            <v>20070731</v>
          </cell>
          <cell r="I501">
            <v>30.46</v>
          </cell>
          <cell r="J501" t="str">
            <v>250707$SUPPORT Units Cost</v>
          </cell>
          <cell r="K501">
            <v>0.45</v>
          </cell>
        </row>
        <row r="502">
          <cell r="A502">
            <v>5364</v>
          </cell>
          <cell r="B502" t="str">
            <v>KEN022</v>
          </cell>
          <cell r="C502" t="str">
            <v>KE654</v>
          </cell>
          <cell r="D502">
            <v>64</v>
          </cell>
          <cell r="F502" t="str">
            <v>SDCO</v>
          </cell>
          <cell r="G502">
            <v>100040</v>
          </cell>
          <cell r="H502">
            <v>20070731</v>
          </cell>
          <cell r="I502">
            <v>30.46</v>
          </cell>
          <cell r="J502" t="str">
            <v>250707$SUPPORT Units Cost</v>
          </cell>
          <cell r="K502">
            <v>0.45</v>
          </cell>
        </row>
        <row r="503">
          <cell r="A503">
            <v>5364</v>
          </cell>
          <cell r="B503" t="str">
            <v>KEN022</v>
          </cell>
          <cell r="C503" t="str">
            <v>KE654</v>
          </cell>
          <cell r="D503">
            <v>65</v>
          </cell>
          <cell r="F503" t="str">
            <v>SDCO</v>
          </cell>
          <cell r="G503">
            <v>100040</v>
          </cell>
          <cell r="H503">
            <v>20070731</v>
          </cell>
          <cell r="I503">
            <v>30.46</v>
          </cell>
          <cell r="J503" t="str">
            <v>250707$SUPPORT Units Cost</v>
          </cell>
          <cell r="K503">
            <v>0.45</v>
          </cell>
        </row>
        <row r="504">
          <cell r="A504">
            <v>5364</v>
          </cell>
          <cell r="B504" t="str">
            <v>KEN022</v>
          </cell>
          <cell r="C504" t="str">
            <v>KE654</v>
          </cell>
          <cell r="D504">
            <v>65</v>
          </cell>
          <cell r="F504" t="str">
            <v>SDCO</v>
          </cell>
          <cell r="G504">
            <v>100040</v>
          </cell>
          <cell r="H504">
            <v>20070731</v>
          </cell>
          <cell r="I504">
            <v>30.46</v>
          </cell>
          <cell r="J504" t="str">
            <v>250707$SUPPORT Units Cost</v>
          </cell>
          <cell r="K504">
            <v>0.45</v>
          </cell>
        </row>
        <row r="505">
          <cell r="A505">
            <v>5370</v>
          </cell>
          <cell r="B505" t="str">
            <v>KEN022</v>
          </cell>
          <cell r="C505" t="str">
            <v>KE654</v>
          </cell>
          <cell r="D505">
            <v>62</v>
          </cell>
          <cell r="F505" t="str">
            <v>SDCO</v>
          </cell>
          <cell r="G505">
            <v>100040</v>
          </cell>
          <cell r="H505">
            <v>20070731</v>
          </cell>
          <cell r="I505">
            <v>689.01</v>
          </cell>
          <cell r="J505" t="str">
            <v>260707$SUPPORT Units Cost</v>
          </cell>
          <cell r="K505">
            <v>10.14</v>
          </cell>
        </row>
        <row r="506">
          <cell r="A506">
            <v>5370</v>
          </cell>
          <cell r="B506" t="str">
            <v>KEN022</v>
          </cell>
          <cell r="C506" t="str">
            <v>KE654</v>
          </cell>
          <cell r="D506">
            <v>63</v>
          </cell>
          <cell r="F506" t="str">
            <v>SDCO</v>
          </cell>
          <cell r="G506">
            <v>100040</v>
          </cell>
          <cell r="H506">
            <v>20070731</v>
          </cell>
          <cell r="I506">
            <v>312.22000000000003</v>
          </cell>
          <cell r="J506" t="str">
            <v>240707$SUPPORT Units Cost</v>
          </cell>
          <cell r="K506">
            <v>4.66</v>
          </cell>
        </row>
        <row r="507">
          <cell r="A507">
            <v>5370</v>
          </cell>
          <cell r="B507" t="str">
            <v>KEN022</v>
          </cell>
          <cell r="C507" t="str">
            <v>KE654</v>
          </cell>
          <cell r="D507">
            <v>63</v>
          </cell>
          <cell r="F507" t="str">
            <v>SDCO</v>
          </cell>
          <cell r="G507">
            <v>100040</v>
          </cell>
          <cell r="H507">
            <v>20070731</v>
          </cell>
          <cell r="I507">
            <v>1694.44</v>
          </cell>
          <cell r="J507" t="str">
            <v>310707$SUPPORT Units Cost</v>
          </cell>
          <cell r="K507">
            <v>25.14</v>
          </cell>
        </row>
        <row r="508">
          <cell r="A508">
            <v>5370</v>
          </cell>
          <cell r="B508" t="str">
            <v>KEN022</v>
          </cell>
          <cell r="C508" t="str">
            <v>KE654</v>
          </cell>
          <cell r="D508">
            <v>63</v>
          </cell>
          <cell r="F508" t="str">
            <v>SDCO</v>
          </cell>
          <cell r="G508">
            <v>100040</v>
          </cell>
          <cell r="H508">
            <v>20070731</v>
          </cell>
          <cell r="I508">
            <v>694.3</v>
          </cell>
          <cell r="J508" t="str">
            <v>110707$SUPPORT Units Cost</v>
          </cell>
          <cell r="K508">
            <v>10.4</v>
          </cell>
        </row>
        <row r="509">
          <cell r="A509">
            <v>5370</v>
          </cell>
          <cell r="B509" t="str">
            <v>KEN022</v>
          </cell>
          <cell r="C509" t="str">
            <v>KE654</v>
          </cell>
          <cell r="D509">
            <v>63</v>
          </cell>
          <cell r="F509" t="str">
            <v>SDCO</v>
          </cell>
          <cell r="G509">
            <v>100040</v>
          </cell>
          <cell r="H509">
            <v>20070731</v>
          </cell>
          <cell r="I509">
            <v>520.61</v>
          </cell>
          <cell r="J509" t="str">
            <v>250707$SUPPORT Units Cost</v>
          </cell>
          <cell r="K509">
            <v>7.69</v>
          </cell>
        </row>
        <row r="510">
          <cell r="A510">
            <v>5380</v>
          </cell>
          <cell r="B510" t="str">
            <v>KEN022</v>
          </cell>
          <cell r="C510" t="str">
            <v>KE654</v>
          </cell>
          <cell r="D510">
            <v>60</v>
          </cell>
          <cell r="F510" t="str">
            <v>SDCO</v>
          </cell>
          <cell r="G510">
            <v>100040</v>
          </cell>
          <cell r="H510">
            <v>20070731</v>
          </cell>
          <cell r="I510">
            <v>1197.7</v>
          </cell>
          <cell r="J510" t="str">
            <v>310707$SUPPORT Units Cost</v>
          </cell>
          <cell r="K510">
            <v>17.77</v>
          </cell>
        </row>
        <row r="511">
          <cell r="A511">
            <v>5380</v>
          </cell>
          <cell r="B511" t="str">
            <v>KEN022</v>
          </cell>
          <cell r="C511" t="str">
            <v>KE654</v>
          </cell>
          <cell r="D511">
            <v>60</v>
          </cell>
          <cell r="F511" t="str">
            <v>SDCO</v>
          </cell>
          <cell r="G511">
            <v>100040</v>
          </cell>
          <cell r="H511">
            <v>20070731</v>
          </cell>
          <cell r="I511">
            <v>203.55</v>
          </cell>
          <cell r="J511" t="str">
            <v>310707$SUPPORT Units Cost</v>
          </cell>
          <cell r="K511">
            <v>3.02</v>
          </cell>
        </row>
        <row r="512">
          <cell r="A512">
            <v>5380</v>
          </cell>
          <cell r="B512" t="str">
            <v>KEN022</v>
          </cell>
          <cell r="C512" t="str">
            <v>KE654</v>
          </cell>
          <cell r="D512">
            <v>62</v>
          </cell>
          <cell r="F512" t="str">
            <v>SDCO</v>
          </cell>
          <cell r="G512">
            <v>100040</v>
          </cell>
          <cell r="H512">
            <v>20070731</v>
          </cell>
          <cell r="I512">
            <v>4759.79</v>
          </cell>
          <cell r="J512" t="str">
            <v>310707$SUPPORT Units Cost</v>
          </cell>
          <cell r="K512">
            <v>70.62</v>
          </cell>
        </row>
        <row r="513">
          <cell r="A513">
            <v>5380</v>
          </cell>
          <cell r="B513" t="str">
            <v>KEN022</v>
          </cell>
          <cell r="C513" t="str">
            <v>KE654</v>
          </cell>
          <cell r="D513">
            <v>62</v>
          </cell>
          <cell r="F513" t="str">
            <v>SDCO</v>
          </cell>
          <cell r="G513">
            <v>100040</v>
          </cell>
          <cell r="H513">
            <v>20070731</v>
          </cell>
          <cell r="I513">
            <v>218.67</v>
          </cell>
          <cell r="J513" t="str">
            <v>250707$SUPPORT Units Cost</v>
          </cell>
          <cell r="K513">
            <v>3.23</v>
          </cell>
        </row>
        <row r="514">
          <cell r="A514">
            <v>5380</v>
          </cell>
          <cell r="B514" t="str">
            <v>KEN022</v>
          </cell>
          <cell r="C514" t="str">
            <v>KE654</v>
          </cell>
          <cell r="D514">
            <v>62</v>
          </cell>
          <cell r="F514" t="str">
            <v>SDCO</v>
          </cell>
          <cell r="G514">
            <v>100040</v>
          </cell>
          <cell r="H514">
            <v>20070731</v>
          </cell>
          <cell r="I514">
            <v>171.28</v>
          </cell>
          <cell r="J514" t="str">
            <v>250707$SUPPORT Units Cost</v>
          </cell>
          <cell r="K514">
            <v>2.5299999999999998</v>
          </cell>
        </row>
        <row r="515">
          <cell r="A515">
            <v>5380</v>
          </cell>
          <cell r="B515" t="str">
            <v>KEN022</v>
          </cell>
          <cell r="C515" t="str">
            <v>KE654</v>
          </cell>
          <cell r="D515">
            <v>62</v>
          </cell>
          <cell r="F515" t="str">
            <v>SDCO</v>
          </cell>
          <cell r="G515">
            <v>100040</v>
          </cell>
          <cell r="H515">
            <v>20070731</v>
          </cell>
          <cell r="I515">
            <v>194.98</v>
          </cell>
          <cell r="J515" t="str">
            <v>250707$SUPPORT Units Cost</v>
          </cell>
          <cell r="K515">
            <v>2.88</v>
          </cell>
        </row>
        <row r="516">
          <cell r="A516">
            <v>5380</v>
          </cell>
          <cell r="B516" t="str">
            <v>KEN022</v>
          </cell>
          <cell r="C516" t="str">
            <v>KE654</v>
          </cell>
          <cell r="D516">
            <v>62</v>
          </cell>
          <cell r="F516" t="str">
            <v>SDCO</v>
          </cell>
          <cell r="G516">
            <v>100040</v>
          </cell>
          <cell r="H516">
            <v>20070731</v>
          </cell>
          <cell r="I516">
            <v>203.55</v>
          </cell>
          <cell r="J516" t="str">
            <v>310707$SUPPORT Units Cost</v>
          </cell>
          <cell r="K516">
            <v>3.02</v>
          </cell>
        </row>
        <row r="517">
          <cell r="A517">
            <v>5380</v>
          </cell>
          <cell r="B517" t="str">
            <v>KEN022</v>
          </cell>
          <cell r="C517" t="str">
            <v>KE654</v>
          </cell>
          <cell r="D517">
            <v>62</v>
          </cell>
          <cell r="F517" t="str">
            <v>SDCO</v>
          </cell>
          <cell r="G517">
            <v>100040</v>
          </cell>
          <cell r="H517">
            <v>20070731</v>
          </cell>
          <cell r="I517">
            <v>210.29</v>
          </cell>
          <cell r="J517" t="str">
            <v>310707$SUPPORT Units Cost</v>
          </cell>
          <cell r="K517">
            <v>3.12</v>
          </cell>
        </row>
        <row r="518">
          <cell r="A518">
            <v>5380</v>
          </cell>
          <cell r="B518" t="str">
            <v>KEN022</v>
          </cell>
          <cell r="C518" t="str">
            <v>KE654</v>
          </cell>
          <cell r="D518">
            <v>63</v>
          </cell>
          <cell r="F518" t="str">
            <v>SDCO</v>
          </cell>
          <cell r="G518">
            <v>100040</v>
          </cell>
          <cell r="H518">
            <v>20070731</v>
          </cell>
          <cell r="I518">
            <v>218.67</v>
          </cell>
          <cell r="J518" t="str">
            <v>250707$SUPPORT Units Cost</v>
          </cell>
          <cell r="K518">
            <v>3.23</v>
          </cell>
        </row>
        <row r="519">
          <cell r="A519">
            <v>5380</v>
          </cell>
          <cell r="B519" t="str">
            <v>KEN022</v>
          </cell>
          <cell r="C519" t="str">
            <v>KE654</v>
          </cell>
          <cell r="D519">
            <v>63</v>
          </cell>
          <cell r="F519" t="str">
            <v>SDCO</v>
          </cell>
          <cell r="G519">
            <v>100040</v>
          </cell>
          <cell r="H519">
            <v>20070731</v>
          </cell>
          <cell r="I519">
            <v>171.28</v>
          </cell>
          <cell r="J519" t="str">
            <v>250707$SUPPORT Units Cost</v>
          </cell>
          <cell r="K519">
            <v>2.5299999999999998</v>
          </cell>
        </row>
        <row r="520">
          <cell r="A520">
            <v>5380</v>
          </cell>
          <cell r="B520" t="str">
            <v>KEN022</v>
          </cell>
          <cell r="C520" t="str">
            <v>KE654</v>
          </cell>
          <cell r="D520">
            <v>63</v>
          </cell>
          <cell r="F520" t="str">
            <v>SDCO</v>
          </cell>
          <cell r="G520">
            <v>100040</v>
          </cell>
          <cell r="H520">
            <v>20070731</v>
          </cell>
          <cell r="I520">
            <v>46.04</v>
          </cell>
          <cell r="J520" t="str">
            <v>250707$SUPPORT Units Cost</v>
          </cell>
          <cell r="K520">
            <v>0.68</v>
          </cell>
        </row>
        <row r="521">
          <cell r="A521">
            <v>5380</v>
          </cell>
          <cell r="B521" t="str">
            <v>KEN022</v>
          </cell>
          <cell r="C521" t="str">
            <v>KE654</v>
          </cell>
          <cell r="D521">
            <v>63</v>
          </cell>
          <cell r="F521" t="str">
            <v>SDCO</v>
          </cell>
          <cell r="G521">
            <v>100040</v>
          </cell>
          <cell r="H521">
            <v>20070731</v>
          </cell>
          <cell r="I521">
            <v>27.08</v>
          </cell>
          <cell r="J521" t="str">
            <v>250707$SUPPORT Units Cost</v>
          </cell>
          <cell r="K521">
            <v>0.4</v>
          </cell>
        </row>
        <row r="522">
          <cell r="A522">
            <v>5380</v>
          </cell>
          <cell r="B522" t="str">
            <v>KEN022</v>
          </cell>
          <cell r="C522" t="str">
            <v>KE654</v>
          </cell>
          <cell r="D522">
            <v>63</v>
          </cell>
          <cell r="F522" t="str">
            <v>SDCO</v>
          </cell>
          <cell r="G522">
            <v>100040</v>
          </cell>
          <cell r="H522">
            <v>20070731</v>
          </cell>
          <cell r="I522">
            <v>203.55</v>
          </cell>
          <cell r="J522" t="str">
            <v>310707$SUPPORT Units Cost</v>
          </cell>
          <cell r="K522">
            <v>3.02</v>
          </cell>
        </row>
        <row r="523">
          <cell r="A523">
            <v>5380</v>
          </cell>
          <cell r="B523" t="str">
            <v>KEN022</v>
          </cell>
          <cell r="C523" t="str">
            <v>KE654</v>
          </cell>
          <cell r="D523">
            <v>63</v>
          </cell>
          <cell r="F523" t="str">
            <v>SDCO</v>
          </cell>
          <cell r="G523">
            <v>100040</v>
          </cell>
          <cell r="H523">
            <v>20070731</v>
          </cell>
          <cell r="I523">
            <v>210.29</v>
          </cell>
          <cell r="J523" t="str">
            <v>310707$SUPPORT Units Cost</v>
          </cell>
          <cell r="K523">
            <v>3.12</v>
          </cell>
        </row>
        <row r="524">
          <cell r="A524">
            <v>5380</v>
          </cell>
          <cell r="B524" t="str">
            <v>KEN022</v>
          </cell>
          <cell r="C524" t="str">
            <v>KE654</v>
          </cell>
          <cell r="D524">
            <v>64</v>
          </cell>
          <cell r="F524" t="str">
            <v>SDCO</v>
          </cell>
          <cell r="G524">
            <v>100040</v>
          </cell>
          <cell r="H524">
            <v>20070731</v>
          </cell>
          <cell r="I524">
            <v>218.67</v>
          </cell>
          <cell r="J524" t="str">
            <v>250707$SUPPORT Units Cost</v>
          </cell>
          <cell r="K524">
            <v>3.23</v>
          </cell>
        </row>
        <row r="525">
          <cell r="A525">
            <v>5410</v>
          </cell>
          <cell r="B525" t="str">
            <v>KEN022</v>
          </cell>
          <cell r="C525" t="str">
            <v>KE654</v>
          </cell>
          <cell r="D525">
            <v>60</v>
          </cell>
          <cell r="F525" t="str">
            <v>SDCO</v>
          </cell>
          <cell r="G525">
            <v>100040</v>
          </cell>
          <cell r="H525">
            <v>20070731</v>
          </cell>
          <cell r="I525">
            <v>-585.03</v>
          </cell>
          <cell r="J525" t="str">
            <v>310707$SUPPORT Units Cost</v>
          </cell>
          <cell r="K525">
            <v>-8.68</v>
          </cell>
        </row>
        <row r="526">
          <cell r="A526">
            <v>5410</v>
          </cell>
          <cell r="B526" t="str">
            <v>KEN022</v>
          </cell>
          <cell r="C526" t="str">
            <v>KE654</v>
          </cell>
          <cell r="D526">
            <v>60</v>
          </cell>
          <cell r="F526" t="str">
            <v>SDCO</v>
          </cell>
          <cell r="G526">
            <v>100040</v>
          </cell>
          <cell r="H526">
            <v>20070731</v>
          </cell>
          <cell r="I526">
            <v>-760.27</v>
          </cell>
          <cell r="J526" t="str">
            <v>310707$SUPPORT Units Cost</v>
          </cell>
          <cell r="K526">
            <v>-11.28</v>
          </cell>
        </row>
        <row r="527">
          <cell r="A527">
            <v>5410</v>
          </cell>
          <cell r="B527" t="str">
            <v>KEN022</v>
          </cell>
          <cell r="C527" t="str">
            <v>KE654</v>
          </cell>
          <cell r="D527">
            <v>60</v>
          </cell>
          <cell r="F527" t="str">
            <v>SDCO</v>
          </cell>
          <cell r="G527">
            <v>100040</v>
          </cell>
          <cell r="H527">
            <v>20070731</v>
          </cell>
          <cell r="I527">
            <v>4025.13</v>
          </cell>
          <cell r="J527" t="str">
            <v>310707$SUPPORT Units Cost</v>
          </cell>
          <cell r="K527">
            <v>59.72</v>
          </cell>
        </row>
        <row r="528">
          <cell r="A528">
            <v>5410</v>
          </cell>
          <cell r="B528" t="str">
            <v>KEN022</v>
          </cell>
          <cell r="C528" t="str">
            <v>KE654</v>
          </cell>
          <cell r="D528">
            <v>60</v>
          </cell>
          <cell r="F528" t="str">
            <v>SDCO</v>
          </cell>
          <cell r="G528">
            <v>100040</v>
          </cell>
          <cell r="H528">
            <v>20070731</v>
          </cell>
          <cell r="I528">
            <v>43.25</v>
          </cell>
          <cell r="J528" t="str">
            <v>050707$SUPPORT Units Cost</v>
          </cell>
          <cell r="K528">
            <v>0.64</v>
          </cell>
        </row>
        <row r="529">
          <cell r="A529">
            <v>5410</v>
          </cell>
          <cell r="B529" t="str">
            <v>KEN022</v>
          </cell>
          <cell r="C529" t="str">
            <v>KE654</v>
          </cell>
          <cell r="D529">
            <v>63</v>
          </cell>
          <cell r="F529" t="str">
            <v>SDCO</v>
          </cell>
          <cell r="G529">
            <v>100040</v>
          </cell>
          <cell r="H529">
            <v>20070731</v>
          </cell>
          <cell r="I529">
            <v>18516.12</v>
          </cell>
          <cell r="J529" t="str">
            <v>310707$SUPPORT Units Cost</v>
          </cell>
          <cell r="K529">
            <v>274.72000000000003</v>
          </cell>
        </row>
        <row r="530">
          <cell r="A530">
            <v>5410</v>
          </cell>
          <cell r="B530" t="str">
            <v>KEN022</v>
          </cell>
          <cell r="C530" t="str">
            <v>KE654</v>
          </cell>
          <cell r="D530">
            <v>63</v>
          </cell>
          <cell r="F530" t="str">
            <v>SDCO</v>
          </cell>
          <cell r="G530">
            <v>100040</v>
          </cell>
          <cell r="H530">
            <v>20070731</v>
          </cell>
          <cell r="I530">
            <v>1752.4</v>
          </cell>
          <cell r="J530" t="str">
            <v>310707$SUPPORT Units Cost</v>
          </cell>
          <cell r="K530">
            <v>26</v>
          </cell>
        </row>
        <row r="531">
          <cell r="A531">
            <v>5410</v>
          </cell>
          <cell r="B531" t="str">
            <v>KEN022</v>
          </cell>
          <cell r="C531" t="str">
            <v>KE654</v>
          </cell>
          <cell r="D531">
            <v>63</v>
          </cell>
          <cell r="F531" t="str">
            <v>SDCO</v>
          </cell>
          <cell r="G531">
            <v>100040</v>
          </cell>
          <cell r="H531">
            <v>20070731</v>
          </cell>
          <cell r="I531">
            <v>9195.3799999999992</v>
          </cell>
          <cell r="J531" t="str">
            <v>310707$SUPPORT Units Cost</v>
          </cell>
          <cell r="K531">
            <v>136.43</v>
          </cell>
        </row>
        <row r="532">
          <cell r="A532">
            <v>5410</v>
          </cell>
          <cell r="B532" t="str">
            <v>KEN022</v>
          </cell>
          <cell r="C532" t="str">
            <v>KE654</v>
          </cell>
          <cell r="D532">
            <v>63</v>
          </cell>
          <cell r="F532" t="str">
            <v>SDCO</v>
          </cell>
          <cell r="G532">
            <v>100040</v>
          </cell>
          <cell r="H532">
            <v>20070731</v>
          </cell>
          <cell r="I532">
            <v>147.30000000000001</v>
          </cell>
          <cell r="J532" t="str">
            <v>120707$SUPPORT Units Cost</v>
          </cell>
          <cell r="K532">
            <v>2.21</v>
          </cell>
        </row>
        <row r="533">
          <cell r="A533">
            <v>5410</v>
          </cell>
          <cell r="B533" t="str">
            <v>KEN022</v>
          </cell>
          <cell r="C533" t="str">
            <v>KE654</v>
          </cell>
          <cell r="D533">
            <v>63</v>
          </cell>
          <cell r="F533" t="str">
            <v>SDCO</v>
          </cell>
          <cell r="G533">
            <v>100040</v>
          </cell>
          <cell r="H533">
            <v>20070731</v>
          </cell>
          <cell r="I533">
            <v>520.54</v>
          </cell>
          <cell r="J533" t="str">
            <v>120707$SUPPORT Units Cost</v>
          </cell>
          <cell r="K533">
            <v>7.81</v>
          </cell>
        </row>
        <row r="534">
          <cell r="A534">
            <v>5410</v>
          </cell>
          <cell r="B534" t="str">
            <v>KEN022</v>
          </cell>
          <cell r="C534" t="str">
            <v>KE654</v>
          </cell>
          <cell r="D534">
            <v>63</v>
          </cell>
          <cell r="F534" t="str">
            <v>SDCO</v>
          </cell>
          <cell r="G534">
            <v>100040</v>
          </cell>
          <cell r="H534">
            <v>20070731</v>
          </cell>
          <cell r="I534">
            <v>60.97</v>
          </cell>
          <cell r="J534" t="str">
            <v>200707$SUPPORT Units Cost</v>
          </cell>
          <cell r="K534">
            <v>0.91</v>
          </cell>
        </row>
        <row r="535">
          <cell r="A535">
            <v>5411</v>
          </cell>
          <cell r="B535" t="str">
            <v>KEN022</v>
          </cell>
          <cell r="C535" t="str">
            <v>KE654</v>
          </cell>
          <cell r="D535">
            <v>60</v>
          </cell>
          <cell r="F535" t="str">
            <v>SDCO</v>
          </cell>
          <cell r="G535">
            <v>100040</v>
          </cell>
          <cell r="H535">
            <v>20070731</v>
          </cell>
          <cell r="I535">
            <v>347.25</v>
          </cell>
          <cell r="J535" t="str">
            <v>120707$SUPPORT Units Cost</v>
          </cell>
          <cell r="K535">
            <v>5.21</v>
          </cell>
        </row>
        <row r="536">
          <cell r="A536">
            <v>5420</v>
          </cell>
          <cell r="B536" t="str">
            <v>KEN022</v>
          </cell>
          <cell r="C536" t="str">
            <v>KE654</v>
          </cell>
          <cell r="D536">
            <v>60</v>
          </cell>
          <cell r="F536" t="str">
            <v>SDCO</v>
          </cell>
          <cell r="G536">
            <v>100040</v>
          </cell>
          <cell r="H536">
            <v>20070731</v>
          </cell>
          <cell r="I536">
            <v>1424.42</v>
          </cell>
          <cell r="J536" t="str">
            <v>230707$SUPPORT Units Cost</v>
          </cell>
          <cell r="K536">
            <v>21.26</v>
          </cell>
        </row>
        <row r="537">
          <cell r="A537">
            <v>5420</v>
          </cell>
          <cell r="B537" t="str">
            <v>KEN022</v>
          </cell>
          <cell r="C537" t="str">
            <v>KE654</v>
          </cell>
          <cell r="D537">
            <v>60</v>
          </cell>
          <cell r="F537" t="str">
            <v>SDCO</v>
          </cell>
          <cell r="G537">
            <v>100040</v>
          </cell>
          <cell r="H537">
            <v>20070731</v>
          </cell>
          <cell r="I537">
            <v>295.32</v>
          </cell>
          <cell r="J537" t="str">
            <v>050707$SUPPORT Units Cost</v>
          </cell>
          <cell r="K537">
            <v>4.37</v>
          </cell>
        </row>
        <row r="538">
          <cell r="A538">
            <v>5420</v>
          </cell>
          <cell r="B538" t="str">
            <v>KEN022</v>
          </cell>
          <cell r="C538" t="str">
            <v>KE654</v>
          </cell>
          <cell r="D538">
            <v>60</v>
          </cell>
          <cell r="F538" t="str">
            <v>SDCO</v>
          </cell>
          <cell r="G538">
            <v>100040</v>
          </cell>
          <cell r="H538">
            <v>20070731</v>
          </cell>
          <cell r="I538">
            <v>381.83</v>
          </cell>
          <cell r="J538" t="str">
            <v>050707$SUPPORT Units Cost</v>
          </cell>
          <cell r="K538">
            <v>5.65</v>
          </cell>
        </row>
        <row r="539">
          <cell r="A539">
            <v>5420</v>
          </cell>
          <cell r="B539" t="str">
            <v>KEN022</v>
          </cell>
          <cell r="C539" t="str">
            <v>KE654</v>
          </cell>
          <cell r="D539">
            <v>60</v>
          </cell>
          <cell r="F539" t="str">
            <v>SDCO</v>
          </cell>
          <cell r="G539">
            <v>100040</v>
          </cell>
          <cell r="H539">
            <v>20070731</v>
          </cell>
          <cell r="I539">
            <v>295.32</v>
          </cell>
          <cell r="J539" t="str">
            <v>050707$SUPPORT Units Cost</v>
          </cell>
          <cell r="K539">
            <v>4.37</v>
          </cell>
        </row>
        <row r="540">
          <cell r="A540">
            <v>5420</v>
          </cell>
          <cell r="B540" t="str">
            <v>KEN022</v>
          </cell>
          <cell r="C540" t="str">
            <v>KE654</v>
          </cell>
          <cell r="D540">
            <v>60</v>
          </cell>
          <cell r="F540" t="str">
            <v>SDCO</v>
          </cell>
          <cell r="G540">
            <v>100040</v>
          </cell>
          <cell r="H540">
            <v>20070731</v>
          </cell>
          <cell r="I540">
            <v>589.85</v>
          </cell>
          <cell r="J540" t="str">
            <v>120707$SUPPORT Units Cost</v>
          </cell>
          <cell r="K540">
            <v>8.85</v>
          </cell>
        </row>
        <row r="541">
          <cell r="A541">
            <v>5420</v>
          </cell>
          <cell r="B541" t="str">
            <v>KEN022</v>
          </cell>
          <cell r="C541" t="str">
            <v>KE654</v>
          </cell>
          <cell r="D541">
            <v>60</v>
          </cell>
          <cell r="F541" t="str">
            <v>SDCO</v>
          </cell>
          <cell r="G541">
            <v>100040</v>
          </cell>
          <cell r="H541">
            <v>20070731</v>
          </cell>
          <cell r="I541">
            <v>129.97</v>
          </cell>
          <cell r="J541" t="str">
            <v>120707$SUPPORT Units Cost</v>
          </cell>
          <cell r="K541">
            <v>1.95</v>
          </cell>
        </row>
        <row r="542">
          <cell r="A542">
            <v>5420</v>
          </cell>
          <cell r="B542" t="str">
            <v>KEN022</v>
          </cell>
          <cell r="C542" t="str">
            <v>KE654</v>
          </cell>
          <cell r="D542">
            <v>60</v>
          </cell>
          <cell r="F542" t="str">
            <v>SDCO</v>
          </cell>
          <cell r="G542">
            <v>100040</v>
          </cell>
          <cell r="H542">
            <v>20070731</v>
          </cell>
          <cell r="I542">
            <v>86.65</v>
          </cell>
          <cell r="J542" t="str">
            <v>120707$SUPPORT Units Cost</v>
          </cell>
          <cell r="K542">
            <v>1.3</v>
          </cell>
        </row>
        <row r="543">
          <cell r="A543">
            <v>5420</v>
          </cell>
          <cell r="B543" t="str">
            <v>KEN022</v>
          </cell>
          <cell r="C543" t="str">
            <v>KE654</v>
          </cell>
          <cell r="D543">
            <v>62</v>
          </cell>
          <cell r="F543" t="str">
            <v>SDCO</v>
          </cell>
          <cell r="G543">
            <v>100040</v>
          </cell>
          <cell r="H543">
            <v>20070731</v>
          </cell>
          <cell r="I543">
            <v>121.27</v>
          </cell>
          <cell r="J543" t="str">
            <v>190707$SUPPORT Units Cost</v>
          </cell>
          <cell r="K543">
            <v>1.81</v>
          </cell>
        </row>
        <row r="544">
          <cell r="A544">
            <v>5420</v>
          </cell>
          <cell r="B544" t="str">
            <v>KEN022</v>
          </cell>
          <cell r="C544" t="str">
            <v>KE654</v>
          </cell>
          <cell r="D544">
            <v>63</v>
          </cell>
          <cell r="F544" t="str">
            <v>SDCO</v>
          </cell>
          <cell r="G544">
            <v>100040</v>
          </cell>
          <cell r="H544">
            <v>20070731</v>
          </cell>
          <cell r="I544">
            <v>207.95</v>
          </cell>
          <cell r="J544" t="str">
            <v>120707$SUPPORT Units Cost</v>
          </cell>
          <cell r="K544">
            <v>3.12</v>
          </cell>
        </row>
        <row r="545">
          <cell r="A545">
            <v>5431</v>
          </cell>
          <cell r="B545" t="str">
            <v>KEN022</v>
          </cell>
          <cell r="C545" t="str">
            <v>KE654</v>
          </cell>
          <cell r="D545">
            <v>60</v>
          </cell>
          <cell r="F545" t="str">
            <v>SDCO</v>
          </cell>
          <cell r="G545">
            <v>100040</v>
          </cell>
          <cell r="H545">
            <v>20070731</v>
          </cell>
          <cell r="I545">
            <v>15.33</v>
          </cell>
          <cell r="J545" t="str">
            <v>120707$SUPPORT Units Cost</v>
          </cell>
          <cell r="K545">
            <v>0.23</v>
          </cell>
        </row>
        <row r="546">
          <cell r="A546">
            <v>5431</v>
          </cell>
          <cell r="B546" t="str">
            <v>KEN022</v>
          </cell>
          <cell r="C546" t="str">
            <v>KE654</v>
          </cell>
          <cell r="D546">
            <v>63</v>
          </cell>
          <cell r="F546" t="str">
            <v>SDCO</v>
          </cell>
          <cell r="G546">
            <v>100040</v>
          </cell>
          <cell r="H546">
            <v>20070731</v>
          </cell>
          <cell r="I546">
            <v>14</v>
          </cell>
          <cell r="J546" t="str">
            <v>120707$SUPPORT Units Cost</v>
          </cell>
          <cell r="K546">
            <v>0.21</v>
          </cell>
        </row>
        <row r="547">
          <cell r="A547">
            <v>5450</v>
          </cell>
          <cell r="B547" t="str">
            <v>KEN022</v>
          </cell>
          <cell r="C547" t="str">
            <v>KE654</v>
          </cell>
          <cell r="D547">
            <v>60</v>
          </cell>
          <cell r="F547" t="str">
            <v>SDCO</v>
          </cell>
          <cell r="G547">
            <v>100040</v>
          </cell>
          <cell r="H547">
            <v>20070731</v>
          </cell>
          <cell r="I547">
            <v>173.68</v>
          </cell>
          <cell r="J547" t="str">
            <v>050707$SUPPORT Units Cost</v>
          </cell>
          <cell r="K547">
            <v>2.57</v>
          </cell>
        </row>
        <row r="548">
          <cell r="A548">
            <v>5450</v>
          </cell>
          <cell r="B548" t="str">
            <v>KEN022</v>
          </cell>
          <cell r="C548" t="str">
            <v>KE654</v>
          </cell>
          <cell r="D548">
            <v>60</v>
          </cell>
          <cell r="F548" t="str">
            <v>SDCO</v>
          </cell>
          <cell r="G548">
            <v>100040</v>
          </cell>
          <cell r="H548">
            <v>20070731</v>
          </cell>
          <cell r="I548">
            <v>173.68</v>
          </cell>
          <cell r="J548" t="str">
            <v>050707$SUPPORT Units Cost</v>
          </cell>
          <cell r="K548">
            <v>2.57</v>
          </cell>
        </row>
        <row r="549">
          <cell r="A549">
            <v>5482</v>
          </cell>
          <cell r="B549" t="str">
            <v>KEN022</v>
          </cell>
          <cell r="C549" t="str">
            <v>KE654</v>
          </cell>
          <cell r="D549">
            <v>60</v>
          </cell>
          <cell r="F549" t="str">
            <v>SDCO</v>
          </cell>
          <cell r="G549">
            <v>100040</v>
          </cell>
          <cell r="H549">
            <v>20070731</v>
          </cell>
          <cell r="I549">
            <v>52.04</v>
          </cell>
          <cell r="J549" t="str">
            <v>050707$SUPPORT Units Cost</v>
          </cell>
          <cell r="K549">
            <v>0.77</v>
          </cell>
        </row>
        <row r="550">
          <cell r="A550">
            <v>5520</v>
          </cell>
          <cell r="B550" t="str">
            <v>KEN022</v>
          </cell>
          <cell r="C550" t="str">
            <v>KE654</v>
          </cell>
          <cell r="D550">
            <v>60</v>
          </cell>
          <cell r="F550" t="str">
            <v>SDCO</v>
          </cell>
          <cell r="G550">
            <v>100040</v>
          </cell>
          <cell r="H550">
            <v>20070731</v>
          </cell>
          <cell r="I550">
            <v>1127.5999999999999</v>
          </cell>
          <cell r="J550" t="str">
            <v>310707$SUPPORT Units Cost</v>
          </cell>
          <cell r="K550">
            <v>16.73</v>
          </cell>
        </row>
        <row r="551">
          <cell r="A551">
            <v>5520</v>
          </cell>
          <cell r="B551" t="str">
            <v>KEN022</v>
          </cell>
          <cell r="C551" t="str">
            <v>KE654</v>
          </cell>
          <cell r="D551">
            <v>63</v>
          </cell>
          <cell r="F551" t="str">
            <v>SDCO</v>
          </cell>
          <cell r="G551">
            <v>100040</v>
          </cell>
          <cell r="H551">
            <v>20070731</v>
          </cell>
          <cell r="I551">
            <v>2125.91</v>
          </cell>
          <cell r="J551" t="str">
            <v>240707$SUPPORT Units Cost</v>
          </cell>
          <cell r="K551">
            <v>31.73</v>
          </cell>
        </row>
        <row r="552">
          <cell r="A552">
            <v>5520</v>
          </cell>
          <cell r="B552" t="str">
            <v>KEN022</v>
          </cell>
          <cell r="C552" t="str">
            <v>KE654</v>
          </cell>
          <cell r="D552">
            <v>63</v>
          </cell>
          <cell r="F552" t="str">
            <v>SDCO</v>
          </cell>
          <cell r="G552">
            <v>100040</v>
          </cell>
          <cell r="H552">
            <v>20070731</v>
          </cell>
          <cell r="I552">
            <v>2163.54</v>
          </cell>
          <cell r="J552" t="str">
            <v>310707$SUPPORT Units Cost</v>
          </cell>
          <cell r="K552">
            <v>32.1</v>
          </cell>
        </row>
        <row r="553">
          <cell r="A553">
            <v>5520</v>
          </cell>
          <cell r="B553" t="str">
            <v>KEN022</v>
          </cell>
          <cell r="C553" t="str">
            <v>KE654</v>
          </cell>
          <cell r="D553">
            <v>63</v>
          </cell>
          <cell r="F553" t="str">
            <v>SDCO</v>
          </cell>
          <cell r="G553">
            <v>100040</v>
          </cell>
          <cell r="H553">
            <v>20070731</v>
          </cell>
          <cell r="I553">
            <v>80.650000000000006</v>
          </cell>
          <cell r="J553" t="str">
            <v>120707$SUPPORT Units Cost</v>
          </cell>
          <cell r="K553">
            <v>1.21</v>
          </cell>
        </row>
        <row r="554">
          <cell r="A554">
            <v>5530</v>
          </cell>
          <cell r="B554" t="str">
            <v>KEN022</v>
          </cell>
          <cell r="C554" t="str">
            <v>KE654</v>
          </cell>
          <cell r="D554">
            <v>30</v>
          </cell>
          <cell r="F554" t="str">
            <v>SDCO</v>
          </cell>
          <cell r="G554">
            <v>600011</v>
          </cell>
          <cell r="H554">
            <v>20070712</v>
          </cell>
          <cell r="I554">
            <v>48095.31</v>
          </cell>
          <cell r="J554" t="str">
            <v>PO# 2870 Gas refill</v>
          </cell>
          <cell r="K554">
            <v>721.61</v>
          </cell>
        </row>
        <row r="555">
          <cell r="A555">
            <v>5530</v>
          </cell>
          <cell r="B555" t="str">
            <v>KEN022</v>
          </cell>
          <cell r="C555" t="str">
            <v>KE654</v>
          </cell>
          <cell r="D555">
            <v>30</v>
          </cell>
          <cell r="F555" t="str">
            <v>SDCO</v>
          </cell>
          <cell r="G555">
            <v>100013</v>
          </cell>
          <cell r="H555">
            <v>20070731</v>
          </cell>
          <cell r="I555">
            <v>-48095.31</v>
          </cell>
          <cell r="J555" t="str">
            <v>120707$PO# 2870 Gas refil</v>
          </cell>
          <cell r="K555">
            <v>-721.61</v>
          </cell>
        </row>
        <row r="556">
          <cell r="A556">
            <v>5530</v>
          </cell>
          <cell r="B556" t="str">
            <v>KEN022</v>
          </cell>
          <cell r="C556" t="str">
            <v>KE654</v>
          </cell>
          <cell r="D556">
            <v>63</v>
          </cell>
          <cell r="F556" t="str">
            <v>SDCO</v>
          </cell>
          <cell r="G556">
            <v>100040</v>
          </cell>
          <cell r="H556">
            <v>20070731</v>
          </cell>
          <cell r="I556">
            <v>9137.4599999999991</v>
          </cell>
          <cell r="J556" t="str">
            <v>220707$SUPPORT Units Cost</v>
          </cell>
          <cell r="K556">
            <v>136.38</v>
          </cell>
        </row>
        <row r="557">
          <cell r="A557">
            <v>5530</v>
          </cell>
          <cell r="B557" t="str">
            <v>KEN022</v>
          </cell>
          <cell r="C557" t="str">
            <v>KE654</v>
          </cell>
          <cell r="D557">
            <v>63</v>
          </cell>
          <cell r="F557" t="str">
            <v>SDCO</v>
          </cell>
          <cell r="G557">
            <v>100040</v>
          </cell>
          <cell r="H557">
            <v>20070731</v>
          </cell>
          <cell r="I557">
            <v>20528.8</v>
          </cell>
          <cell r="J557" t="str">
            <v>220707$SUPPORT Units Cost</v>
          </cell>
          <cell r="K557">
            <v>306.39999999999998</v>
          </cell>
        </row>
        <row r="558">
          <cell r="A558">
            <v>5530</v>
          </cell>
          <cell r="B558" t="str">
            <v>KEN022</v>
          </cell>
          <cell r="C558" t="str">
            <v>KE654</v>
          </cell>
          <cell r="D558">
            <v>63</v>
          </cell>
          <cell r="F558" t="str">
            <v>SDCO</v>
          </cell>
          <cell r="G558">
            <v>100040</v>
          </cell>
          <cell r="H558">
            <v>20070731</v>
          </cell>
          <cell r="I558">
            <v>1207.81</v>
          </cell>
          <cell r="J558" t="str">
            <v>310707$SUPPORT Units Cost</v>
          </cell>
          <cell r="K558">
            <v>17.920000000000002</v>
          </cell>
        </row>
        <row r="559">
          <cell r="A559">
            <v>5530</v>
          </cell>
          <cell r="B559" t="str">
            <v>KEN022</v>
          </cell>
          <cell r="C559" t="str">
            <v>KE654</v>
          </cell>
          <cell r="D559">
            <v>63</v>
          </cell>
          <cell r="F559" t="str">
            <v>SDCO</v>
          </cell>
          <cell r="G559">
            <v>100040</v>
          </cell>
          <cell r="H559">
            <v>20070731</v>
          </cell>
          <cell r="I559">
            <v>3372.02</v>
          </cell>
          <cell r="J559" t="str">
            <v>310707$SUPPORT Units Cost</v>
          </cell>
          <cell r="K559">
            <v>50.03</v>
          </cell>
        </row>
        <row r="560">
          <cell r="A560">
            <v>5530</v>
          </cell>
          <cell r="B560" t="str">
            <v>KEN022</v>
          </cell>
          <cell r="C560" t="str">
            <v>KE654</v>
          </cell>
          <cell r="D560">
            <v>63</v>
          </cell>
          <cell r="F560" t="str">
            <v>SDCO</v>
          </cell>
          <cell r="G560">
            <v>100040</v>
          </cell>
          <cell r="H560">
            <v>20070731</v>
          </cell>
          <cell r="I560">
            <v>954.23</v>
          </cell>
          <cell r="J560" t="str">
            <v>030707$SUPPORT Units Cost</v>
          </cell>
          <cell r="K560">
            <v>14.12</v>
          </cell>
        </row>
        <row r="561">
          <cell r="A561">
            <v>5530</v>
          </cell>
          <cell r="B561" t="str">
            <v>KEN022</v>
          </cell>
          <cell r="C561" t="str">
            <v>KE654</v>
          </cell>
          <cell r="D561">
            <v>63</v>
          </cell>
          <cell r="F561" t="str">
            <v>SDCO</v>
          </cell>
          <cell r="G561">
            <v>100040</v>
          </cell>
          <cell r="H561">
            <v>20070731</v>
          </cell>
          <cell r="I561">
            <v>728.51</v>
          </cell>
          <cell r="J561" t="str">
            <v>060707$SUPPORT Units Cost</v>
          </cell>
          <cell r="K561">
            <v>10.78</v>
          </cell>
        </row>
        <row r="562">
          <cell r="A562">
            <v>5530</v>
          </cell>
          <cell r="B562" t="str">
            <v>KEN022</v>
          </cell>
          <cell r="C562" t="str">
            <v>KE654</v>
          </cell>
          <cell r="D562">
            <v>63</v>
          </cell>
          <cell r="F562" t="str">
            <v>SDCO</v>
          </cell>
          <cell r="G562">
            <v>100040</v>
          </cell>
          <cell r="H562">
            <v>20070731</v>
          </cell>
          <cell r="I562">
            <v>509.21</v>
          </cell>
          <cell r="J562" t="str">
            <v>120707$SUPPORT Units Cost</v>
          </cell>
          <cell r="K562">
            <v>7.64</v>
          </cell>
        </row>
        <row r="563">
          <cell r="A563">
            <v>5530</v>
          </cell>
          <cell r="B563" t="str">
            <v>KEN022</v>
          </cell>
          <cell r="C563" t="str">
            <v>KE654</v>
          </cell>
          <cell r="D563">
            <v>63</v>
          </cell>
          <cell r="F563" t="str">
            <v>SDCO</v>
          </cell>
          <cell r="G563">
            <v>100040</v>
          </cell>
          <cell r="H563">
            <v>20070731</v>
          </cell>
          <cell r="I563">
            <v>728.48</v>
          </cell>
          <cell r="J563" t="str">
            <v>120707$SUPPORT Units Cost</v>
          </cell>
          <cell r="K563">
            <v>10.93</v>
          </cell>
        </row>
        <row r="564">
          <cell r="A564">
            <v>5530</v>
          </cell>
          <cell r="B564" t="str">
            <v>KEN022</v>
          </cell>
          <cell r="C564" t="str">
            <v>KE654</v>
          </cell>
          <cell r="D564">
            <v>63</v>
          </cell>
          <cell r="F564" t="str">
            <v>SDCO</v>
          </cell>
          <cell r="G564">
            <v>100040</v>
          </cell>
          <cell r="H564">
            <v>20070731</v>
          </cell>
          <cell r="I564">
            <v>789.14</v>
          </cell>
          <cell r="J564" t="str">
            <v>120707$SUPPORT Units Cost</v>
          </cell>
          <cell r="K564">
            <v>11.84</v>
          </cell>
        </row>
        <row r="565">
          <cell r="A565">
            <v>5530</v>
          </cell>
          <cell r="B565" t="str">
            <v>KEN022</v>
          </cell>
          <cell r="C565" t="str">
            <v>KE654</v>
          </cell>
          <cell r="D565">
            <v>63</v>
          </cell>
          <cell r="F565" t="str">
            <v>SDCO</v>
          </cell>
          <cell r="G565">
            <v>100040</v>
          </cell>
          <cell r="H565">
            <v>20070731</v>
          </cell>
          <cell r="I565">
            <v>728.96</v>
          </cell>
          <cell r="J565" t="str">
            <v>190707$SUPPORT Units Cost</v>
          </cell>
          <cell r="K565">
            <v>10.88</v>
          </cell>
        </row>
        <row r="566">
          <cell r="A566">
            <v>5530</v>
          </cell>
          <cell r="B566" t="str">
            <v>KEN022</v>
          </cell>
          <cell r="C566" t="str">
            <v>KE654</v>
          </cell>
          <cell r="D566">
            <v>63</v>
          </cell>
          <cell r="F566" t="str">
            <v>SDCO</v>
          </cell>
          <cell r="G566">
            <v>100040</v>
          </cell>
          <cell r="H566">
            <v>20070731</v>
          </cell>
          <cell r="I566">
            <v>18.760000000000002</v>
          </cell>
          <cell r="J566" t="str">
            <v>190707$SUPPORT Units Cost</v>
          </cell>
          <cell r="K566">
            <v>0.28000000000000003</v>
          </cell>
        </row>
        <row r="567">
          <cell r="A567">
            <v>5530</v>
          </cell>
          <cell r="B567" t="str">
            <v>KEN022</v>
          </cell>
          <cell r="C567" t="str">
            <v>KE654</v>
          </cell>
          <cell r="D567">
            <v>63</v>
          </cell>
          <cell r="F567" t="str">
            <v>SDCO</v>
          </cell>
          <cell r="G567">
            <v>100040</v>
          </cell>
          <cell r="H567">
            <v>20070731</v>
          </cell>
          <cell r="I567">
            <v>954.57</v>
          </cell>
          <cell r="J567" t="str">
            <v>250707$SUPPORT Units Cost</v>
          </cell>
          <cell r="K567">
            <v>14.1</v>
          </cell>
        </row>
        <row r="568">
          <cell r="A568">
            <v>5550</v>
          </cell>
          <cell r="B568" t="str">
            <v>KEN022</v>
          </cell>
          <cell r="C568" t="str">
            <v>KE654</v>
          </cell>
          <cell r="D568">
            <v>60</v>
          </cell>
          <cell r="F568" t="str">
            <v>SDCO</v>
          </cell>
          <cell r="G568">
            <v>100040</v>
          </cell>
          <cell r="H568">
            <v>20070731</v>
          </cell>
          <cell r="I568">
            <v>433.49</v>
          </cell>
          <cell r="J568" t="str">
            <v>230707$SUPPORT Units Cost</v>
          </cell>
          <cell r="K568">
            <v>6.47</v>
          </cell>
        </row>
        <row r="569">
          <cell r="A569">
            <v>5550</v>
          </cell>
          <cell r="B569" t="str">
            <v>KEN022</v>
          </cell>
          <cell r="C569" t="str">
            <v>KE654</v>
          </cell>
          <cell r="D569">
            <v>60</v>
          </cell>
          <cell r="F569" t="str">
            <v>SDCO</v>
          </cell>
          <cell r="G569">
            <v>100040</v>
          </cell>
          <cell r="H569">
            <v>20070731</v>
          </cell>
          <cell r="I569">
            <v>919.76</v>
          </cell>
          <cell r="J569" t="str">
            <v>050707$SUPPORT Units Cost</v>
          </cell>
          <cell r="K569">
            <v>13.61</v>
          </cell>
        </row>
        <row r="570">
          <cell r="A570">
            <v>5550</v>
          </cell>
          <cell r="B570" t="str">
            <v>KEN022</v>
          </cell>
          <cell r="C570" t="str">
            <v>KE654</v>
          </cell>
          <cell r="D570">
            <v>63</v>
          </cell>
          <cell r="F570" t="str">
            <v>SDCO</v>
          </cell>
          <cell r="G570">
            <v>100040</v>
          </cell>
          <cell r="H570">
            <v>20070731</v>
          </cell>
          <cell r="I570">
            <v>867.24</v>
          </cell>
          <cell r="J570" t="str">
            <v>250707$SUPPORT Units Cost</v>
          </cell>
          <cell r="K570">
            <v>12.81</v>
          </cell>
        </row>
        <row r="571">
          <cell r="A571">
            <v>5620</v>
          </cell>
          <cell r="B571" t="str">
            <v>KEN022</v>
          </cell>
          <cell r="C571" t="str">
            <v>KE654</v>
          </cell>
          <cell r="D571">
            <v>62</v>
          </cell>
          <cell r="F571" t="str">
            <v>SDCO</v>
          </cell>
          <cell r="G571">
            <v>100040</v>
          </cell>
          <cell r="H571">
            <v>20070731</v>
          </cell>
          <cell r="I571">
            <v>43.81</v>
          </cell>
          <cell r="J571" t="str">
            <v>310707$SUPPORT Units Cost</v>
          </cell>
          <cell r="K571">
            <v>0.65</v>
          </cell>
        </row>
        <row r="572">
          <cell r="A572">
            <v>5620</v>
          </cell>
          <cell r="B572" t="str">
            <v>KEN022</v>
          </cell>
          <cell r="C572" t="str">
            <v>KE654</v>
          </cell>
          <cell r="D572">
            <v>62</v>
          </cell>
          <cell r="F572" t="str">
            <v>SDCO</v>
          </cell>
          <cell r="G572">
            <v>100040</v>
          </cell>
          <cell r="H572">
            <v>20070731</v>
          </cell>
          <cell r="I572">
            <v>26.29</v>
          </cell>
          <cell r="J572" t="str">
            <v>310707$SUPPORT Units Cost</v>
          </cell>
          <cell r="K572">
            <v>0.39</v>
          </cell>
        </row>
        <row r="573">
          <cell r="A573">
            <v>5620</v>
          </cell>
          <cell r="B573" t="str">
            <v>KEN022</v>
          </cell>
          <cell r="C573" t="str">
            <v>KE654</v>
          </cell>
          <cell r="D573">
            <v>62</v>
          </cell>
          <cell r="F573" t="str">
            <v>SDCO</v>
          </cell>
          <cell r="G573">
            <v>100040</v>
          </cell>
          <cell r="H573">
            <v>20070731</v>
          </cell>
          <cell r="I573">
            <v>2.7</v>
          </cell>
          <cell r="J573" t="str">
            <v>310707$SUPPORT Units Cost</v>
          </cell>
          <cell r="K573">
            <v>0.04</v>
          </cell>
        </row>
        <row r="574">
          <cell r="A574">
            <v>5620</v>
          </cell>
          <cell r="B574" t="str">
            <v>KEN022</v>
          </cell>
          <cell r="C574" t="str">
            <v>KE654</v>
          </cell>
          <cell r="D574">
            <v>62</v>
          </cell>
          <cell r="F574" t="str">
            <v>SDCO</v>
          </cell>
          <cell r="G574">
            <v>100040</v>
          </cell>
          <cell r="H574">
            <v>20070731</v>
          </cell>
          <cell r="I574">
            <v>-49.88</v>
          </cell>
          <cell r="J574" t="str">
            <v>310707$SUPPORT Units Cost</v>
          </cell>
          <cell r="K574">
            <v>-0.74</v>
          </cell>
        </row>
        <row r="575">
          <cell r="A575">
            <v>5620</v>
          </cell>
          <cell r="B575" t="str">
            <v>KEN022</v>
          </cell>
          <cell r="C575" t="str">
            <v>KE654</v>
          </cell>
          <cell r="D575">
            <v>62</v>
          </cell>
          <cell r="F575" t="str">
            <v>SDCO</v>
          </cell>
          <cell r="G575">
            <v>100040</v>
          </cell>
          <cell r="H575">
            <v>20070731</v>
          </cell>
          <cell r="I575">
            <v>-17.190000000000001</v>
          </cell>
          <cell r="J575" t="str">
            <v>290607$SUPPORT Units Cost</v>
          </cell>
          <cell r="K575">
            <v>-0.26</v>
          </cell>
        </row>
        <row r="576">
          <cell r="A576">
            <v>5652</v>
          </cell>
          <cell r="B576" t="str">
            <v>KEN022</v>
          </cell>
          <cell r="C576" t="str">
            <v>KE654</v>
          </cell>
          <cell r="D576">
            <v>63</v>
          </cell>
          <cell r="F576" t="str">
            <v>SDCE</v>
          </cell>
          <cell r="G576">
            <v>100040</v>
          </cell>
          <cell r="H576">
            <v>20070731</v>
          </cell>
          <cell r="I576">
            <v>3957.73</v>
          </cell>
          <cell r="J576" t="str">
            <v>310707$SUPPORT Units Cost</v>
          </cell>
          <cell r="K576">
            <v>58.72</v>
          </cell>
        </row>
        <row r="577">
          <cell r="A577">
            <v>5652</v>
          </cell>
          <cell r="B577" t="str">
            <v>KEN022</v>
          </cell>
          <cell r="C577" t="str">
            <v>KE654</v>
          </cell>
          <cell r="D577">
            <v>63</v>
          </cell>
          <cell r="F577" t="str">
            <v>SDCE</v>
          </cell>
          <cell r="G577">
            <v>100040</v>
          </cell>
          <cell r="H577">
            <v>20070731</v>
          </cell>
          <cell r="I577">
            <v>3957.73</v>
          </cell>
          <cell r="J577" t="str">
            <v>310707$SUPPORT Units Cost</v>
          </cell>
          <cell r="K577">
            <v>58.72</v>
          </cell>
        </row>
        <row r="578">
          <cell r="A578">
            <v>5652</v>
          </cell>
          <cell r="B578" t="str">
            <v>KEN022</v>
          </cell>
          <cell r="C578" t="str">
            <v>KE654</v>
          </cell>
          <cell r="D578">
            <v>63</v>
          </cell>
          <cell r="F578" t="str">
            <v>SDCE</v>
          </cell>
          <cell r="G578">
            <v>100040</v>
          </cell>
          <cell r="H578">
            <v>20070731</v>
          </cell>
          <cell r="I578">
            <v>3957.73</v>
          </cell>
          <cell r="J578" t="str">
            <v>310707$SUPPORT Units Cost</v>
          </cell>
          <cell r="K578">
            <v>58.72</v>
          </cell>
        </row>
        <row r="579">
          <cell r="A579">
            <v>5652</v>
          </cell>
          <cell r="B579" t="str">
            <v>KEN022</v>
          </cell>
          <cell r="C579" t="str">
            <v>KE654</v>
          </cell>
          <cell r="D579">
            <v>63</v>
          </cell>
          <cell r="F579" t="str">
            <v>SDCE</v>
          </cell>
          <cell r="G579">
            <v>100040</v>
          </cell>
          <cell r="H579">
            <v>20070731</v>
          </cell>
          <cell r="I579">
            <v>3957.73</v>
          </cell>
          <cell r="J579" t="str">
            <v>310707$SUPPORT Units Cost</v>
          </cell>
          <cell r="K579">
            <v>58.72</v>
          </cell>
        </row>
        <row r="580">
          <cell r="A580">
            <v>5652</v>
          </cell>
          <cell r="B580" t="str">
            <v>KEN022</v>
          </cell>
          <cell r="C580" t="str">
            <v>KE654</v>
          </cell>
          <cell r="D580">
            <v>63</v>
          </cell>
          <cell r="F580" t="str">
            <v>SDCE</v>
          </cell>
          <cell r="G580">
            <v>100040</v>
          </cell>
          <cell r="H580">
            <v>20070731</v>
          </cell>
          <cell r="I580">
            <v>-2638.71</v>
          </cell>
          <cell r="J580" t="str">
            <v>310707$SUPPORT Units Cost</v>
          </cell>
          <cell r="K580">
            <v>-39.15</v>
          </cell>
        </row>
        <row r="581">
          <cell r="A581">
            <v>5652</v>
          </cell>
          <cell r="B581" t="str">
            <v>KEN022</v>
          </cell>
          <cell r="C581" t="str">
            <v>KE654</v>
          </cell>
          <cell r="D581">
            <v>63</v>
          </cell>
          <cell r="F581" t="str">
            <v>SDCE</v>
          </cell>
          <cell r="G581">
            <v>100040</v>
          </cell>
          <cell r="H581">
            <v>20070731</v>
          </cell>
          <cell r="I581">
            <v>-3957.73</v>
          </cell>
          <cell r="J581" t="str">
            <v>310707$SUPPORT Units Cost</v>
          </cell>
          <cell r="K581">
            <v>-58.72</v>
          </cell>
        </row>
        <row r="582">
          <cell r="A582">
            <v>5652</v>
          </cell>
          <cell r="B582" t="str">
            <v>KEN022</v>
          </cell>
          <cell r="C582" t="str">
            <v>KE654</v>
          </cell>
          <cell r="D582">
            <v>63</v>
          </cell>
          <cell r="F582" t="str">
            <v>SDCE</v>
          </cell>
          <cell r="G582">
            <v>100040</v>
          </cell>
          <cell r="H582">
            <v>20070731</v>
          </cell>
          <cell r="I582">
            <v>-3957.73</v>
          </cell>
          <cell r="J582" t="str">
            <v>310707$SUPPORT Units Cost</v>
          </cell>
          <cell r="K582">
            <v>-58.72</v>
          </cell>
        </row>
        <row r="583">
          <cell r="A583">
            <v>5652</v>
          </cell>
          <cell r="B583" t="str">
            <v>KEN022</v>
          </cell>
          <cell r="C583" t="str">
            <v>KE654</v>
          </cell>
          <cell r="D583">
            <v>63</v>
          </cell>
          <cell r="F583" t="str">
            <v>SDCE</v>
          </cell>
          <cell r="G583">
            <v>100040</v>
          </cell>
          <cell r="H583">
            <v>20070731</v>
          </cell>
          <cell r="I583">
            <v>-3957.73</v>
          </cell>
          <cell r="J583" t="str">
            <v>310707$SUPPORT Units Cost</v>
          </cell>
          <cell r="K583">
            <v>-58.72</v>
          </cell>
        </row>
        <row r="584">
          <cell r="A584">
            <v>5654</v>
          </cell>
          <cell r="B584" t="str">
            <v>KEN022</v>
          </cell>
          <cell r="C584" t="str">
            <v>KE654</v>
          </cell>
          <cell r="D584">
            <v>64</v>
          </cell>
          <cell r="F584" t="str">
            <v>SDCO</v>
          </cell>
          <cell r="G584">
            <v>100040</v>
          </cell>
          <cell r="H584">
            <v>20070731</v>
          </cell>
          <cell r="I584">
            <v>16956.490000000002</v>
          </cell>
          <cell r="J584" t="str">
            <v>310707$SUPPORT Units Cost</v>
          </cell>
          <cell r="K584">
            <v>251.58</v>
          </cell>
        </row>
        <row r="585">
          <cell r="A585">
            <v>5654</v>
          </cell>
          <cell r="B585" t="str">
            <v>KEN022</v>
          </cell>
          <cell r="C585" t="str">
            <v>KE654</v>
          </cell>
          <cell r="D585">
            <v>64</v>
          </cell>
          <cell r="F585" t="str">
            <v>SDCO</v>
          </cell>
          <cell r="G585">
            <v>100040</v>
          </cell>
          <cell r="H585">
            <v>20070731</v>
          </cell>
          <cell r="I585">
            <v>16956.490000000002</v>
          </cell>
          <cell r="J585" t="str">
            <v>310707$SUPPORT Units Cost</v>
          </cell>
          <cell r="K585">
            <v>251.58</v>
          </cell>
        </row>
        <row r="586">
          <cell r="A586">
            <v>5654</v>
          </cell>
          <cell r="B586" t="str">
            <v>KEN022</v>
          </cell>
          <cell r="C586" t="str">
            <v>KE654</v>
          </cell>
          <cell r="D586">
            <v>64</v>
          </cell>
          <cell r="F586" t="str">
            <v>SDCO</v>
          </cell>
          <cell r="G586">
            <v>100040</v>
          </cell>
          <cell r="H586">
            <v>20070731</v>
          </cell>
          <cell r="I586">
            <v>16956.490000000002</v>
          </cell>
          <cell r="J586" t="str">
            <v>310707$SUPPORT Units Cost</v>
          </cell>
          <cell r="K586">
            <v>251.58</v>
          </cell>
        </row>
        <row r="587">
          <cell r="A587">
            <v>5654</v>
          </cell>
          <cell r="B587" t="str">
            <v>KEN022</v>
          </cell>
          <cell r="C587" t="str">
            <v>KE654</v>
          </cell>
          <cell r="D587">
            <v>64</v>
          </cell>
          <cell r="F587" t="str">
            <v>SDCO</v>
          </cell>
          <cell r="G587">
            <v>100040</v>
          </cell>
          <cell r="H587">
            <v>20070731</v>
          </cell>
          <cell r="I587">
            <v>16956.490000000002</v>
          </cell>
          <cell r="J587" t="str">
            <v>310707$SUPPORT Units Cost</v>
          </cell>
          <cell r="K587">
            <v>251.58</v>
          </cell>
        </row>
        <row r="588">
          <cell r="A588">
            <v>5654</v>
          </cell>
          <cell r="B588" t="str">
            <v>KEN022</v>
          </cell>
          <cell r="C588" t="str">
            <v>KE654</v>
          </cell>
          <cell r="D588">
            <v>64</v>
          </cell>
          <cell r="F588" t="str">
            <v>SDCO</v>
          </cell>
          <cell r="G588">
            <v>100040</v>
          </cell>
          <cell r="H588">
            <v>20070731</v>
          </cell>
          <cell r="I588">
            <v>-11304.32</v>
          </cell>
          <cell r="J588" t="str">
            <v>310707$SUPPORT Units Cost</v>
          </cell>
          <cell r="K588">
            <v>-167.72</v>
          </cell>
        </row>
        <row r="589">
          <cell r="A589">
            <v>5654</v>
          </cell>
          <cell r="B589" t="str">
            <v>KEN022</v>
          </cell>
          <cell r="C589" t="str">
            <v>KE654</v>
          </cell>
          <cell r="D589">
            <v>64</v>
          </cell>
          <cell r="F589" t="str">
            <v>SDCO</v>
          </cell>
          <cell r="G589">
            <v>100040</v>
          </cell>
          <cell r="H589">
            <v>20070731</v>
          </cell>
          <cell r="I589">
            <v>-16956.490000000002</v>
          </cell>
          <cell r="J589" t="str">
            <v>310707$SUPPORT Units Cost</v>
          </cell>
          <cell r="K589">
            <v>-251.58</v>
          </cell>
        </row>
        <row r="590">
          <cell r="A590">
            <v>5654</v>
          </cell>
          <cell r="B590" t="str">
            <v>KEN022</v>
          </cell>
          <cell r="C590" t="str">
            <v>KE654</v>
          </cell>
          <cell r="D590">
            <v>64</v>
          </cell>
          <cell r="F590" t="str">
            <v>SDCO</v>
          </cell>
          <cell r="G590">
            <v>100040</v>
          </cell>
          <cell r="H590">
            <v>20070731</v>
          </cell>
          <cell r="I590">
            <v>-16956.490000000002</v>
          </cell>
          <cell r="J590" t="str">
            <v>310707$SUPPORT Units Cost</v>
          </cell>
          <cell r="K590">
            <v>-251.58</v>
          </cell>
        </row>
        <row r="591">
          <cell r="A591">
            <v>5654</v>
          </cell>
          <cell r="B591" t="str">
            <v>KEN022</v>
          </cell>
          <cell r="C591" t="str">
            <v>KE654</v>
          </cell>
          <cell r="D591">
            <v>64</v>
          </cell>
          <cell r="F591" t="str">
            <v>SDCO</v>
          </cell>
          <cell r="G591">
            <v>100040</v>
          </cell>
          <cell r="H591">
            <v>20070731</v>
          </cell>
          <cell r="I591">
            <v>-16956.490000000002</v>
          </cell>
          <cell r="J591" t="str">
            <v>310707$SUPPORT Units Cost</v>
          </cell>
          <cell r="K591">
            <v>-251.58</v>
          </cell>
        </row>
        <row r="592">
          <cell r="A592">
            <v>5655</v>
          </cell>
          <cell r="B592" t="str">
            <v>KEN022</v>
          </cell>
          <cell r="C592" t="str">
            <v>KE654</v>
          </cell>
          <cell r="D592">
            <v>63</v>
          </cell>
          <cell r="F592" t="str">
            <v>SDCO</v>
          </cell>
          <cell r="G592">
            <v>100040</v>
          </cell>
          <cell r="H592">
            <v>20070731</v>
          </cell>
          <cell r="I592">
            <v>124535.32</v>
          </cell>
          <cell r="J592" t="str">
            <v>300707$SUPPORT Units Cost</v>
          </cell>
          <cell r="K592">
            <v>1838.16</v>
          </cell>
        </row>
        <row r="593">
          <cell r="A593">
            <v>5655</v>
          </cell>
          <cell r="B593" t="str">
            <v>KEN022</v>
          </cell>
          <cell r="C593" t="str">
            <v>KE654</v>
          </cell>
          <cell r="D593">
            <v>63</v>
          </cell>
          <cell r="F593" t="str">
            <v>SDCO</v>
          </cell>
          <cell r="G593">
            <v>100040</v>
          </cell>
          <cell r="H593">
            <v>20070731</v>
          </cell>
          <cell r="I593">
            <v>123891.94</v>
          </cell>
          <cell r="J593" t="str">
            <v>310707$SUPPORT Units Cost</v>
          </cell>
          <cell r="K593">
            <v>1838.16</v>
          </cell>
        </row>
        <row r="594">
          <cell r="A594">
            <v>5655</v>
          </cell>
          <cell r="B594" t="str">
            <v>KEN022</v>
          </cell>
          <cell r="C594" t="str">
            <v>KE654</v>
          </cell>
          <cell r="D594">
            <v>63</v>
          </cell>
          <cell r="F594" t="str">
            <v>SDCO</v>
          </cell>
          <cell r="G594">
            <v>100040</v>
          </cell>
          <cell r="H594">
            <v>20070731</v>
          </cell>
          <cell r="I594">
            <v>123891.94</v>
          </cell>
          <cell r="J594" t="str">
            <v>310707$SUPPORT Units Cost</v>
          </cell>
          <cell r="K594">
            <v>1838.16</v>
          </cell>
        </row>
        <row r="595">
          <cell r="A595">
            <v>5655</v>
          </cell>
          <cell r="B595" t="str">
            <v>KEN022</v>
          </cell>
          <cell r="C595" t="str">
            <v>KE654</v>
          </cell>
          <cell r="D595">
            <v>63</v>
          </cell>
          <cell r="F595" t="str">
            <v>SDCO</v>
          </cell>
          <cell r="G595">
            <v>100040</v>
          </cell>
          <cell r="H595">
            <v>20070731</v>
          </cell>
          <cell r="I595">
            <v>-114157.38</v>
          </cell>
          <cell r="J595" t="str">
            <v>300707$SUPPORT Units Cost</v>
          </cell>
          <cell r="K595">
            <v>-1684.98</v>
          </cell>
        </row>
        <row r="596">
          <cell r="A596">
            <v>5655</v>
          </cell>
          <cell r="B596" t="str">
            <v>KEN022</v>
          </cell>
          <cell r="C596" t="str">
            <v>KE654</v>
          </cell>
          <cell r="D596">
            <v>63</v>
          </cell>
          <cell r="F596" t="str">
            <v>SDCO</v>
          </cell>
          <cell r="G596">
            <v>100040</v>
          </cell>
          <cell r="H596">
            <v>20070731</v>
          </cell>
          <cell r="I596">
            <v>-113567.62</v>
          </cell>
          <cell r="J596" t="str">
            <v>310707$SUPPORT Units Cost</v>
          </cell>
          <cell r="K596">
            <v>-1684.98</v>
          </cell>
        </row>
        <row r="597">
          <cell r="A597">
            <v>5655</v>
          </cell>
          <cell r="B597" t="str">
            <v>KEN022</v>
          </cell>
          <cell r="C597" t="str">
            <v>KE654</v>
          </cell>
          <cell r="D597">
            <v>63</v>
          </cell>
          <cell r="F597" t="str">
            <v>SDCO</v>
          </cell>
          <cell r="G597">
            <v>100040</v>
          </cell>
          <cell r="H597">
            <v>20070731</v>
          </cell>
          <cell r="I597">
            <v>-113567.62</v>
          </cell>
          <cell r="J597" t="str">
            <v>310707$SUPPORT Units Cost</v>
          </cell>
          <cell r="K597">
            <v>-1684.98</v>
          </cell>
        </row>
        <row r="598">
          <cell r="A598">
            <v>5680</v>
          </cell>
          <cell r="B598" t="str">
            <v>KEN022</v>
          </cell>
          <cell r="C598" t="str">
            <v>KE654</v>
          </cell>
          <cell r="D598">
            <v>60</v>
          </cell>
          <cell r="F598" t="str">
            <v>SDCO</v>
          </cell>
          <cell r="G598">
            <v>100040</v>
          </cell>
          <cell r="H598">
            <v>20070731</v>
          </cell>
          <cell r="I598">
            <v>4094.39</v>
          </cell>
          <cell r="J598" t="str">
            <v>100707$SUPPORT Units Cost</v>
          </cell>
          <cell r="K598">
            <v>61.33</v>
          </cell>
        </row>
        <row r="599">
          <cell r="A599">
            <v>5680</v>
          </cell>
          <cell r="B599" t="str">
            <v>KEN022</v>
          </cell>
          <cell r="C599" t="str">
            <v>KE654</v>
          </cell>
          <cell r="D599">
            <v>60</v>
          </cell>
          <cell r="F599" t="str">
            <v>SDCO</v>
          </cell>
          <cell r="G599">
            <v>100040</v>
          </cell>
          <cell r="H599">
            <v>20070731</v>
          </cell>
          <cell r="I599">
            <v>479.34</v>
          </cell>
          <cell r="J599" t="str">
            <v>100707$SUPPORT Units Cost</v>
          </cell>
          <cell r="K599">
            <v>7.18</v>
          </cell>
        </row>
        <row r="600">
          <cell r="A600">
            <v>5680</v>
          </cell>
          <cell r="B600" t="str">
            <v>KEN022</v>
          </cell>
          <cell r="C600" t="str">
            <v>KE654</v>
          </cell>
          <cell r="D600">
            <v>60</v>
          </cell>
          <cell r="F600" t="str">
            <v>SDCO</v>
          </cell>
          <cell r="G600">
            <v>100040</v>
          </cell>
          <cell r="H600">
            <v>20070731</v>
          </cell>
          <cell r="I600">
            <v>2271.84</v>
          </cell>
          <cell r="J600" t="str">
            <v>100707$SUPPORT Units Cost</v>
          </cell>
          <cell r="K600">
            <v>34.03</v>
          </cell>
        </row>
        <row r="601">
          <cell r="A601">
            <v>5680</v>
          </cell>
          <cell r="B601" t="str">
            <v>KEN022</v>
          </cell>
          <cell r="C601" t="str">
            <v>KE654</v>
          </cell>
          <cell r="D601">
            <v>63</v>
          </cell>
          <cell r="F601" t="str">
            <v>SDCO</v>
          </cell>
          <cell r="G601">
            <v>100040</v>
          </cell>
          <cell r="H601">
            <v>20070731</v>
          </cell>
          <cell r="I601">
            <v>1174.31</v>
          </cell>
          <cell r="J601" t="str">
            <v>110707$SUPPORT Units Cost</v>
          </cell>
          <cell r="K601">
            <v>17.59</v>
          </cell>
        </row>
      </sheetData>
      <sheetData sheetId="8">
        <row r="1">
          <cell r="A1" t="str">
            <v xml:space="preserve">ACCOUNT </v>
          </cell>
          <cell r="B1" t="str">
            <v xml:space="preserve">PN </v>
          </cell>
          <cell r="C1" t="str">
            <v>FC</v>
          </cell>
          <cell r="D1" t="str">
            <v>LC</v>
          </cell>
          <cell r="E1" t="str">
            <v>SA</v>
          </cell>
          <cell r="F1" t="str">
            <v>SRC</v>
          </cell>
          <cell r="G1" t="str">
            <v>REF#</v>
          </cell>
          <cell r="H1" t="str">
            <v>DATE</v>
          </cell>
          <cell r="I1" t="str">
            <v>AMOUNT KES</v>
          </cell>
          <cell r="J1" t="str">
            <v>TEXT</v>
          </cell>
          <cell r="K1" t="str">
            <v>AMOUNT USD</v>
          </cell>
        </row>
        <row r="2">
          <cell r="A2">
            <v>5340</v>
          </cell>
          <cell r="B2" t="str">
            <v>KEN022</v>
          </cell>
          <cell r="C2" t="str">
            <v>KE654</v>
          </cell>
          <cell r="D2">
            <v>30</v>
          </cell>
          <cell r="E2" t="str">
            <v>BABC</v>
          </cell>
          <cell r="F2" t="str">
            <v>BABC</v>
          </cell>
          <cell r="G2">
            <v>600687</v>
          </cell>
          <cell r="H2">
            <v>20070822</v>
          </cell>
          <cell r="I2">
            <v>9500.11</v>
          </cell>
          <cell r="J2" t="str">
            <v>po#6567 Nokia 2115 Telkom</v>
          </cell>
          <cell r="K2">
            <v>139.4</v>
          </cell>
        </row>
        <row r="3">
          <cell r="A3">
            <v>5360</v>
          </cell>
          <cell r="B3" t="str">
            <v>KEN022</v>
          </cell>
          <cell r="C3" t="str">
            <v>KE654</v>
          </cell>
          <cell r="D3">
            <v>30</v>
          </cell>
          <cell r="E3" t="str">
            <v>BABC</v>
          </cell>
          <cell r="F3" t="str">
            <v>BABC</v>
          </cell>
          <cell r="G3">
            <v>200270</v>
          </cell>
          <cell r="H3">
            <v>20070824</v>
          </cell>
          <cell r="I3">
            <v>4200.09</v>
          </cell>
          <cell r="J3" t="str">
            <v>112085 Safe Cash Slips Pm</v>
          </cell>
          <cell r="K3">
            <v>61.63</v>
          </cell>
        </row>
        <row r="4">
          <cell r="A4">
            <v>5340</v>
          </cell>
          <cell r="B4" t="str">
            <v>KEN022</v>
          </cell>
          <cell r="C4" t="str">
            <v>KE654</v>
          </cell>
          <cell r="D4">
            <v>30</v>
          </cell>
          <cell r="E4" t="str">
            <v>BABC</v>
          </cell>
          <cell r="F4" t="str">
            <v>BABC</v>
          </cell>
          <cell r="G4">
            <v>600795</v>
          </cell>
          <cell r="H4">
            <v>20070825</v>
          </cell>
          <cell r="I4">
            <v>4799.8100000000004</v>
          </cell>
          <cell r="J4" t="str">
            <v>PO# 6508 Ceiling fan</v>
          </cell>
          <cell r="K4">
            <v>70.430000000000007</v>
          </cell>
        </row>
        <row r="5">
          <cell r="A5">
            <v>5240</v>
          </cell>
          <cell r="B5" t="str">
            <v>KEN022</v>
          </cell>
          <cell r="C5" t="str">
            <v>KE654</v>
          </cell>
          <cell r="D5">
            <v>30</v>
          </cell>
          <cell r="E5" t="str">
            <v>BABC</v>
          </cell>
          <cell r="F5" t="str">
            <v>BABC</v>
          </cell>
          <cell r="G5">
            <v>200352</v>
          </cell>
          <cell r="H5">
            <v>20070830</v>
          </cell>
          <cell r="I5">
            <v>52199.76</v>
          </cell>
          <cell r="J5" t="str">
            <v>112187 Laserprinter supp</v>
          </cell>
          <cell r="K5">
            <v>779.45</v>
          </cell>
        </row>
        <row r="6">
          <cell r="A6">
            <v>5011</v>
          </cell>
          <cell r="B6" t="str">
            <v>KEN022</v>
          </cell>
          <cell r="C6" t="str">
            <v>KE654</v>
          </cell>
          <cell r="D6">
            <v>30</v>
          </cell>
          <cell r="E6" t="str">
            <v>BABS</v>
          </cell>
          <cell r="F6" t="str">
            <v>BABS</v>
          </cell>
          <cell r="G6">
            <v>175101</v>
          </cell>
          <cell r="H6">
            <v>20070831</v>
          </cell>
          <cell r="I6">
            <v>17868.96</v>
          </cell>
          <cell r="J6" t="str">
            <v>AUGUST 07 GROSS PAY</v>
          </cell>
          <cell r="K6">
            <v>266.94</v>
          </cell>
        </row>
        <row r="7">
          <cell r="A7">
            <v>5011</v>
          </cell>
          <cell r="B7" t="str">
            <v>KEN022</v>
          </cell>
          <cell r="C7" t="str">
            <v>KE654</v>
          </cell>
          <cell r="D7">
            <v>30</v>
          </cell>
          <cell r="E7" t="str">
            <v>BABS</v>
          </cell>
          <cell r="F7" t="str">
            <v>BABS</v>
          </cell>
          <cell r="G7">
            <v>175101</v>
          </cell>
          <cell r="H7">
            <v>20070831</v>
          </cell>
          <cell r="I7">
            <v>109221.32</v>
          </cell>
          <cell r="J7" t="str">
            <v>AUGUST 07 GROSS PAY</v>
          </cell>
          <cell r="K7">
            <v>1631.63</v>
          </cell>
        </row>
        <row r="8">
          <cell r="A8">
            <v>5340</v>
          </cell>
          <cell r="B8" t="str">
            <v>KEN022</v>
          </cell>
          <cell r="C8" t="str">
            <v>KE654</v>
          </cell>
          <cell r="D8">
            <v>30</v>
          </cell>
          <cell r="E8" t="str">
            <v>BACK</v>
          </cell>
          <cell r="F8" t="str">
            <v>BACK</v>
          </cell>
          <cell r="G8">
            <v>600851</v>
          </cell>
          <cell r="H8">
            <v>20070825</v>
          </cell>
          <cell r="I8">
            <v>162840.38</v>
          </cell>
          <cell r="J8" t="str">
            <v>PO# 6541 Mattresses,pillo</v>
          </cell>
          <cell r="K8">
            <v>2389.44</v>
          </cell>
        </row>
        <row r="9">
          <cell r="A9">
            <v>5345</v>
          </cell>
          <cell r="B9" t="str">
            <v>KEN022</v>
          </cell>
          <cell r="C9" t="str">
            <v>KE654</v>
          </cell>
          <cell r="D9">
            <v>30</v>
          </cell>
          <cell r="E9" t="str">
            <v>BACM</v>
          </cell>
          <cell r="F9" t="str">
            <v>BACM</v>
          </cell>
          <cell r="G9">
            <v>600557</v>
          </cell>
          <cell r="H9">
            <v>20070808</v>
          </cell>
          <cell r="I9">
            <v>63000.32</v>
          </cell>
          <cell r="J9" t="str">
            <v>PO# 6535 Exhauster servic</v>
          </cell>
          <cell r="K9">
            <v>948.8</v>
          </cell>
        </row>
        <row r="10">
          <cell r="A10">
            <v>5345</v>
          </cell>
          <cell r="B10" t="str">
            <v>KEN022</v>
          </cell>
          <cell r="C10" t="str">
            <v>KE654</v>
          </cell>
          <cell r="D10">
            <v>30</v>
          </cell>
          <cell r="E10" t="str">
            <v>BACM</v>
          </cell>
          <cell r="F10" t="str">
            <v>BACM</v>
          </cell>
          <cell r="G10">
            <v>600561</v>
          </cell>
          <cell r="H10">
            <v>20070808</v>
          </cell>
          <cell r="I10">
            <v>27579.91</v>
          </cell>
          <cell r="J10" t="str">
            <v>PO# 2825 Signboard writti</v>
          </cell>
          <cell r="K10">
            <v>415.36</v>
          </cell>
        </row>
        <row r="11">
          <cell r="A11">
            <v>5340</v>
          </cell>
          <cell r="B11" t="str">
            <v>KEN022</v>
          </cell>
          <cell r="C11" t="str">
            <v>KE654</v>
          </cell>
          <cell r="D11">
            <v>30</v>
          </cell>
          <cell r="E11" t="str">
            <v>BACM</v>
          </cell>
          <cell r="F11" t="str">
            <v>BACM</v>
          </cell>
          <cell r="G11">
            <v>600795</v>
          </cell>
          <cell r="H11">
            <v>20070825</v>
          </cell>
          <cell r="I11">
            <v>65000.13</v>
          </cell>
          <cell r="J11" t="str">
            <v>PO# 6504 Manual changeove</v>
          </cell>
          <cell r="K11">
            <v>953.78</v>
          </cell>
        </row>
        <row r="12">
          <cell r="A12">
            <v>5210</v>
          </cell>
          <cell r="B12" t="str">
            <v>KEN022</v>
          </cell>
          <cell r="C12" t="str">
            <v>KE654</v>
          </cell>
          <cell r="D12">
            <v>30</v>
          </cell>
          <cell r="E12" t="str">
            <v>BACP</v>
          </cell>
          <cell r="F12" t="str">
            <v>BACP</v>
          </cell>
          <cell r="G12">
            <v>200437</v>
          </cell>
          <cell r="H12">
            <v>20070831</v>
          </cell>
          <cell r="I12">
            <v>400000</v>
          </cell>
          <cell r="J12" t="str">
            <v>Computer Supp charges</v>
          </cell>
          <cell r="K12">
            <v>5975.5</v>
          </cell>
        </row>
        <row r="13">
          <cell r="A13">
            <v>5210</v>
          </cell>
          <cell r="B13" t="str">
            <v>KEN022</v>
          </cell>
          <cell r="C13" t="str">
            <v>KE654</v>
          </cell>
          <cell r="D13">
            <v>30</v>
          </cell>
          <cell r="E13" t="str">
            <v>BACP</v>
          </cell>
          <cell r="F13" t="str">
            <v>BACP</v>
          </cell>
          <cell r="G13">
            <v>200438</v>
          </cell>
          <cell r="H13">
            <v>20070831</v>
          </cell>
          <cell r="I13">
            <v>80000</v>
          </cell>
          <cell r="J13" t="str">
            <v>112271 Optiplex GX 745 Pm</v>
          </cell>
          <cell r="K13">
            <v>1195.0999999999999</v>
          </cell>
        </row>
        <row r="14">
          <cell r="A14">
            <v>5240</v>
          </cell>
          <cell r="B14" t="str">
            <v>KEN022</v>
          </cell>
          <cell r="C14" t="str">
            <v>KE654</v>
          </cell>
          <cell r="D14">
            <v>30</v>
          </cell>
          <cell r="E14" t="str">
            <v>BACP</v>
          </cell>
          <cell r="F14" t="str">
            <v>BACP</v>
          </cell>
          <cell r="G14">
            <v>200438</v>
          </cell>
          <cell r="H14">
            <v>20070831</v>
          </cell>
          <cell r="I14">
            <v>52199.82</v>
          </cell>
          <cell r="J14" t="str">
            <v>HP Laserprrinter Supp pmt</v>
          </cell>
          <cell r="K14">
            <v>779.8</v>
          </cell>
        </row>
        <row r="15">
          <cell r="A15">
            <v>5011</v>
          </cell>
          <cell r="B15" t="str">
            <v>KEN022</v>
          </cell>
          <cell r="C15" t="str">
            <v>KE654</v>
          </cell>
          <cell r="D15">
            <v>30</v>
          </cell>
          <cell r="E15" t="str">
            <v>BADS</v>
          </cell>
          <cell r="F15" t="str">
            <v>BADS</v>
          </cell>
          <cell r="G15">
            <v>175101</v>
          </cell>
          <cell r="H15">
            <v>20070831</v>
          </cell>
          <cell r="I15">
            <v>233211.61</v>
          </cell>
          <cell r="J15" t="str">
            <v>AUGUST 07 GROSS PAY</v>
          </cell>
          <cell r="K15">
            <v>3483.89</v>
          </cell>
        </row>
        <row r="16">
          <cell r="A16">
            <v>5011</v>
          </cell>
          <cell r="B16" t="str">
            <v>KEN022</v>
          </cell>
          <cell r="C16" t="str">
            <v>KE654</v>
          </cell>
          <cell r="D16">
            <v>30</v>
          </cell>
          <cell r="E16" t="str">
            <v>BADS</v>
          </cell>
          <cell r="F16" t="str">
            <v>BADS</v>
          </cell>
          <cell r="G16">
            <v>175101</v>
          </cell>
          <cell r="H16">
            <v>20070831</v>
          </cell>
          <cell r="I16">
            <v>76341.06</v>
          </cell>
          <cell r="J16" t="str">
            <v>AUGUST 07 GROSS PAY</v>
          </cell>
          <cell r="K16">
            <v>1140.44</v>
          </cell>
        </row>
        <row r="17">
          <cell r="A17">
            <v>5420</v>
          </cell>
          <cell r="B17" t="str">
            <v>KEN022</v>
          </cell>
          <cell r="C17" t="str">
            <v>KE654</v>
          </cell>
          <cell r="D17">
            <v>30</v>
          </cell>
          <cell r="E17" t="str">
            <v>BAEE</v>
          </cell>
          <cell r="F17" t="str">
            <v>BAEE</v>
          </cell>
          <cell r="G17">
            <v>600474</v>
          </cell>
          <cell r="H17">
            <v>20070804</v>
          </cell>
          <cell r="I17">
            <v>15999.99</v>
          </cell>
          <cell r="J17" t="str">
            <v>fare-Daniel Kasidi</v>
          </cell>
          <cell r="K17">
            <v>238.45</v>
          </cell>
        </row>
        <row r="18">
          <cell r="A18">
            <v>5345</v>
          </cell>
          <cell r="B18" t="str">
            <v>KEN022</v>
          </cell>
          <cell r="C18" t="str">
            <v>KE654</v>
          </cell>
          <cell r="D18">
            <v>30</v>
          </cell>
          <cell r="E18" t="str">
            <v>BAEE</v>
          </cell>
          <cell r="F18" t="str">
            <v>BAEE</v>
          </cell>
          <cell r="G18">
            <v>600849</v>
          </cell>
          <cell r="H18">
            <v>20070825</v>
          </cell>
          <cell r="I18">
            <v>1200.1199999999999</v>
          </cell>
          <cell r="J18" t="str">
            <v>TSS visitors meals-Kibieg</v>
          </cell>
          <cell r="K18">
            <v>17.61</v>
          </cell>
        </row>
        <row r="19">
          <cell r="A19">
            <v>5345</v>
          </cell>
          <cell r="B19" t="str">
            <v>KEN022</v>
          </cell>
          <cell r="C19" t="str">
            <v>KE654</v>
          </cell>
          <cell r="D19">
            <v>30</v>
          </cell>
          <cell r="E19" t="str">
            <v>BAEE</v>
          </cell>
          <cell r="F19" t="str">
            <v>BAEE</v>
          </cell>
          <cell r="G19">
            <v>600849</v>
          </cell>
          <cell r="H19">
            <v>20070825</v>
          </cell>
          <cell r="I19">
            <v>1200.1199999999999</v>
          </cell>
          <cell r="J19" t="str">
            <v>TSS visitors Accom-Kibieg</v>
          </cell>
          <cell r="K19">
            <v>17.61</v>
          </cell>
        </row>
        <row r="20">
          <cell r="A20">
            <v>5011</v>
          </cell>
          <cell r="B20" t="str">
            <v>KEN022</v>
          </cell>
          <cell r="C20" t="str">
            <v>KE654</v>
          </cell>
          <cell r="D20">
            <v>30</v>
          </cell>
          <cell r="E20" t="str">
            <v>BAES</v>
          </cell>
          <cell r="F20" t="str">
            <v>BAES</v>
          </cell>
          <cell r="G20">
            <v>175101</v>
          </cell>
          <cell r="H20">
            <v>20070831</v>
          </cell>
          <cell r="I20">
            <v>109023.18</v>
          </cell>
          <cell r="J20" t="str">
            <v>AUGUST 07 GROSS PAY</v>
          </cell>
          <cell r="K20">
            <v>1628.67</v>
          </cell>
        </row>
        <row r="21">
          <cell r="A21">
            <v>5011</v>
          </cell>
          <cell r="B21" t="str">
            <v>KEN022</v>
          </cell>
          <cell r="C21" t="str">
            <v>KE654</v>
          </cell>
          <cell r="D21">
            <v>30</v>
          </cell>
          <cell r="E21" t="str">
            <v>BAHS</v>
          </cell>
          <cell r="F21" t="str">
            <v>BAHS</v>
          </cell>
          <cell r="G21">
            <v>175101</v>
          </cell>
          <cell r="H21">
            <v>20070831</v>
          </cell>
          <cell r="I21">
            <v>138280.65</v>
          </cell>
          <cell r="J21" t="str">
            <v>AUGUST 07 GROSS PAY</v>
          </cell>
          <cell r="K21">
            <v>2065.7399999999998</v>
          </cell>
        </row>
        <row r="22">
          <cell r="A22">
            <v>5345</v>
          </cell>
          <cell r="B22" t="str">
            <v>KEN022</v>
          </cell>
          <cell r="C22" t="str">
            <v>KE654</v>
          </cell>
          <cell r="D22">
            <v>30</v>
          </cell>
          <cell r="E22" t="str">
            <v>BAOS</v>
          </cell>
          <cell r="F22" t="str">
            <v>BAOS</v>
          </cell>
          <cell r="G22">
            <v>600679</v>
          </cell>
          <cell r="H22">
            <v>20070822</v>
          </cell>
          <cell r="I22">
            <v>10309.74</v>
          </cell>
          <cell r="J22" t="str">
            <v>PO# 6560 Sign board-M.Kag</v>
          </cell>
          <cell r="K22">
            <v>151.28</v>
          </cell>
        </row>
        <row r="23">
          <cell r="A23">
            <v>5345</v>
          </cell>
          <cell r="B23" t="str">
            <v>KEN022</v>
          </cell>
          <cell r="C23" t="str">
            <v>KE654</v>
          </cell>
          <cell r="D23">
            <v>30</v>
          </cell>
          <cell r="E23" t="str">
            <v>BAOS</v>
          </cell>
          <cell r="F23" t="str">
            <v>BAOS</v>
          </cell>
          <cell r="G23">
            <v>600679</v>
          </cell>
          <cell r="H23">
            <v>20070822</v>
          </cell>
          <cell r="I23">
            <v>25100.33</v>
          </cell>
          <cell r="J23" t="str">
            <v>PO# 6596 Sign board-M.Kag</v>
          </cell>
          <cell r="K23">
            <v>368.31</v>
          </cell>
        </row>
        <row r="24">
          <cell r="A24">
            <v>5240</v>
          </cell>
          <cell r="B24" t="str">
            <v>KEN022</v>
          </cell>
          <cell r="C24" t="str">
            <v>KE654</v>
          </cell>
          <cell r="D24">
            <v>30</v>
          </cell>
          <cell r="E24" t="str">
            <v>BAOS</v>
          </cell>
          <cell r="F24" t="str">
            <v>BAOS</v>
          </cell>
          <cell r="G24">
            <v>600851</v>
          </cell>
          <cell r="H24">
            <v>20070825</v>
          </cell>
          <cell r="I24">
            <v>43999.7</v>
          </cell>
          <cell r="J24" t="str">
            <v>PO# 6523 Excecutive chair</v>
          </cell>
          <cell r="K24">
            <v>645.63</v>
          </cell>
        </row>
        <row r="25">
          <cell r="A25">
            <v>5011</v>
          </cell>
          <cell r="B25" t="str">
            <v>KEN022</v>
          </cell>
          <cell r="C25" t="str">
            <v>KE654</v>
          </cell>
          <cell r="D25">
            <v>30</v>
          </cell>
          <cell r="E25" t="str">
            <v>BAPC</v>
          </cell>
          <cell r="F25" t="str">
            <v>BAPC</v>
          </cell>
          <cell r="G25">
            <v>175101</v>
          </cell>
          <cell r="H25">
            <v>20070831</v>
          </cell>
          <cell r="I25">
            <v>50358.97</v>
          </cell>
          <cell r="J25" t="str">
            <v>AUGUST 07 GROSS PAY</v>
          </cell>
          <cell r="K25">
            <v>752.3</v>
          </cell>
        </row>
        <row r="26">
          <cell r="A26">
            <v>5011</v>
          </cell>
          <cell r="B26" t="str">
            <v>KEN022</v>
          </cell>
          <cell r="C26" t="str">
            <v>KE654</v>
          </cell>
          <cell r="D26">
            <v>30</v>
          </cell>
          <cell r="E26" t="str">
            <v>BAPS</v>
          </cell>
          <cell r="F26" t="str">
            <v>BAPS</v>
          </cell>
          <cell r="G26">
            <v>175101</v>
          </cell>
          <cell r="H26">
            <v>20070831</v>
          </cell>
          <cell r="I26">
            <v>58101.25</v>
          </cell>
          <cell r="J26" t="str">
            <v>AUGUST 07 GROSS PAY</v>
          </cell>
          <cell r="K26">
            <v>867.96</v>
          </cell>
        </row>
        <row r="27">
          <cell r="A27">
            <v>5011</v>
          </cell>
          <cell r="B27" t="str">
            <v>KEN022</v>
          </cell>
          <cell r="C27" t="str">
            <v>KE654</v>
          </cell>
          <cell r="D27">
            <v>30</v>
          </cell>
          <cell r="E27" t="str">
            <v>BAPS</v>
          </cell>
          <cell r="F27" t="str">
            <v>BAPS</v>
          </cell>
          <cell r="G27">
            <v>175101</v>
          </cell>
          <cell r="H27">
            <v>20070831</v>
          </cell>
          <cell r="I27">
            <v>622951.72</v>
          </cell>
          <cell r="J27" t="str">
            <v>AUGUST 07 GROSS PAY</v>
          </cell>
          <cell r="K27">
            <v>9306.1200000000008</v>
          </cell>
        </row>
        <row r="28">
          <cell r="A28">
            <v>5011</v>
          </cell>
          <cell r="B28" t="str">
            <v>KEN022</v>
          </cell>
          <cell r="C28" t="str">
            <v>KE654</v>
          </cell>
          <cell r="D28">
            <v>30</v>
          </cell>
          <cell r="E28" t="str">
            <v>BAPS</v>
          </cell>
          <cell r="F28" t="str">
            <v>BAPS</v>
          </cell>
          <cell r="G28">
            <v>175101</v>
          </cell>
          <cell r="H28">
            <v>20070831</v>
          </cell>
          <cell r="I28">
            <v>14162.5</v>
          </cell>
          <cell r="J28" t="str">
            <v>AUGUST 07 GROSS PAY</v>
          </cell>
          <cell r="K28">
            <v>211.57</v>
          </cell>
        </row>
        <row r="29">
          <cell r="A29">
            <v>5011</v>
          </cell>
          <cell r="B29" t="str">
            <v>KEN022</v>
          </cell>
          <cell r="C29" t="str">
            <v>KE654</v>
          </cell>
          <cell r="D29">
            <v>30</v>
          </cell>
          <cell r="E29" t="str">
            <v>BAPS</v>
          </cell>
          <cell r="F29" t="str">
            <v>BAPS</v>
          </cell>
          <cell r="G29">
            <v>175101</v>
          </cell>
          <cell r="H29">
            <v>20070831</v>
          </cell>
          <cell r="I29">
            <v>17901.77</v>
          </cell>
          <cell r="J29" t="str">
            <v>AUGUST 07 GROSS PAY</v>
          </cell>
          <cell r="K29">
            <v>267.43</v>
          </cell>
        </row>
        <row r="30">
          <cell r="A30">
            <v>5011</v>
          </cell>
          <cell r="B30" t="str">
            <v>KEN022</v>
          </cell>
          <cell r="C30" t="str">
            <v>KE654</v>
          </cell>
          <cell r="D30">
            <v>30</v>
          </cell>
          <cell r="E30" t="str">
            <v>BAPS</v>
          </cell>
          <cell r="F30" t="str">
            <v>BAPS</v>
          </cell>
          <cell r="G30">
            <v>175101</v>
          </cell>
          <cell r="H30">
            <v>20070831</v>
          </cell>
          <cell r="I30">
            <v>397857.25</v>
          </cell>
          <cell r="J30" t="str">
            <v>AUGUST 07 GROSS PAY</v>
          </cell>
          <cell r="K30">
            <v>5943.49</v>
          </cell>
        </row>
        <row r="31">
          <cell r="A31">
            <v>5011</v>
          </cell>
          <cell r="B31" t="str">
            <v>KEN022</v>
          </cell>
          <cell r="C31" t="str">
            <v>KE654</v>
          </cell>
          <cell r="D31">
            <v>30</v>
          </cell>
          <cell r="E31" t="str">
            <v>BAPS</v>
          </cell>
          <cell r="F31" t="str">
            <v>BAPS</v>
          </cell>
          <cell r="G31">
            <v>175101</v>
          </cell>
          <cell r="H31">
            <v>20070831</v>
          </cell>
          <cell r="I31">
            <v>14839.26</v>
          </cell>
          <cell r="J31" t="str">
            <v>AUGUST 07 GROSS PAY</v>
          </cell>
          <cell r="K31">
            <v>221.68</v>
          </cell>
        </row>
        <row r="32">
          <cell r="A32">
            <v>5413</v>
          </cell>
          <cell r="B32" t="str">
            <v>KEN022</v>
          </cell>
          <cell r="C32" t="str">
            <v>KE654</v>
          </cell>
          <cell r="D32">
            <v>30</v>
          </cell>
          <cell r="E32" t="str">
            <v>BARD</v>
          </cell>
          <cell r="F32" t="str">
            <v>BARD</v>
          </cell>
          <cell r="G32">
            <v>600582</v>
          </cell>
          <cell r="H32">
            <v>20070809</v>
          </cell>
          <cell r="I32">
            <v>600.26</v>
          </cell>
          <cell r="J32" t="str">
            <v>licence renewal-Khalif Ha</v>
          </cell>
          <cell r="K32">
            <v>9.0399999999999991</v>
          </cell>
        </row>
        <row r="33">
          <cell r="A33">
            <v>5011</v>
          </cell>
          <cell r="B33" t="str">
            <v>KEN022</v>
          </cell>
          <cell r="C33" t="str">
            <v>KE654</v>
          </cell>
          <cell r="D33">
            <v>30</v>
          </cell>
          <cell r="E33" t="str">
            <v>BASC</v>
          </cell>
          <cell r="F33" t="str">
            <v>BASC</v>
          </cell>
          <cell r="G33">
            <v>175101</v>
          </cell>
          <cell r="H33">
            <v>20070831</v>
          </cell>
          <cell r="I33">
            <v>49093.8</v>
          </cell>
          <cell r="J33" t="str">
            <v>AUGUST 07 GROSS PAY</v>
          </cell>
          <cell r="K33">
            <v>733.4</v>
          </cell>
        </row>
        <row r="34">
          <cell r="A34">
            <v>5011</v>
          </cell>
          <cell r="B34" t="str">
            <v>KEN022</v>
          </cell>
          <cell r="C34" t="str">
            <v>KE654</v>
          </cell>
          <cell r="D34">
            <v>30</v>
          </cell>
          <cell r="E34" t="str">
            <v>BASC</v>
          </cell>
          <cell r="F34" t="str">
            <v>BASC</v>
          </cell>
          <cell r="G34">
            <v>175101</v>
          </cell>
          <cell r="H34">
            <v>20070831</v>
          </cell>
          <cell r="I34">
            <v>41573.760000000002</v>
          </cell>
          <cell r="J34" t="str">
            <v>AUGUST 07 GROSS PAY</v>
          </cell>
          <cell r="K34">
            <v>621.05999999999995</v>
          </cell>
        </row>
        <row r="35">
          <cell r="A35">
            <v>5011</v>
          </cell>
          <cell r="B35" t="str">
            <v>KEN022</v>
          </cell>
          <cell r="C35" t="str">
            <v>KE654</v>
          </cell>
          <cell r="D35">
            <v>30</v>
          </cell>
          <cell r="E35" t="str">
            <v>BASC</v>
          </cell>
          <cell r="F35" t="str">
            <v>BASC</v>
          </cell>
          <cell r="G35">
            <v>175101</v>
          </cell>
          <cell r="H35">
            <v>20070831</v>
          </cell>
          <cell r="I35">
            <v>42586.559999999998</v>
          </cell>
          <cell r="J35" t="str">
            <v>AUGUST 07 GROSS PAY</v>
          </cell>
          <cell r="K35">
            <v>636.19000000000005</v>
          </cell>
        </row>
        <row r="36">
          <cell r="A36">
            <v>5431</v>
          </cell>
          <cell r="B36" t="str">
            <v>KEN022</v>
          </cell>
          <cell r="C36" t="str">
            <v>KE654</v>
          </cell>
          <cell r="D36">
            <v>30</v>
          </cell>
          <cell r="E36" t="str">
            <v>BASE</v>
          </cell>
          <cell r="F36" t="str">
            <v>BASE</v>
          </cell>
          <cell r="G36">
            <v>600479</v>
          </cell>
          <cell r="H36">
            <v>20070804</v>
          </cell>
          <cell r="I36">
            <v>399.92</v>
          </cell>
          <cell r="J36" t="str">
            <v>security services-Samwel</v>
          </cell>
          <cell r="K36">
            <v>5.96</v>
          </cell>
        </row>
        <row r="37">
          <cell r="A37">
            <v>5431</v>
          </cell>
          <cell r="B37" t="str">
            <v>KEN022</v>
          </cell>
          <cell r="C37" t="str">
            <v>KE654</v>
          </cell>
          <cell r="D37">
            <v>30</v>
          </cell>
          <cell r="E37" t="str">
            <v>BASE</v>
          </cell>
          <cell r="F37" t="str">
            <v>BASE</v>
          </cell>
          <cell r="G37">
            <v>600511</v>
          </cell>
          <cell r="H37">
            <v>20070804</v>
          </cell>
          <cell r="I37">
            <v>5600.17</v>
          </cell>
          <cell r="J37" t="str">
            <v>security during distribut</v>
          </cell>
          <cell r="K37">
            <v>83.46</v>
          </cell>
        </row>
        <row r="38">
          <cell r="A38">
            <v>5431</v>
          </cell>
          <cell r="B38" t="str">
            <v>KEN022</v>
          </cell>
          <cell r="C38" t="str">
            <v>KE654</v>
          </cell>
          <cell r="D38">
            <v>30</v>
          </cell>
          <cell r="E38" t="str">
            <v>BASE</v>
          </cell>
          <cell r="F38" t="str">
            <v>BASE</v>
          </cell>
          <cell r="G38">
            <v>600581</v>
          </cell>
          <cell r="H38">
            <v>20070809</v>
          </cell>
          <cell r="I38">
            <v>3999.94</v>
          </cell>
          <cell r="J38" t="str">
            <v>security during distribut</v>
          </cell>
          <cell r="K38">
            <v>60.24</v>
          </cell>
        </row>
        <row r="39">
          <cell r="A39">
            <v>5170</v>
          </cell>
          <cell r="B39" t="str">
            <v>KEN022</v>
          </cell>
          <cell r="C39" t="str">
            <v>KE654</v>
          </cell>
          <cell r="D39">
            <v>30</v>
          </cell>
          <cell r="E39" t="str">
            <v>BASS</v>
          </cell>
          <cell r="F39" t="str">
            <v>BASS</v>
          </cell>
          <cell r="G39">
            <v>600769</v>
          </cell>
          <cell r="H39">
            <v>20070825</v>
          </cell>
          <cell r="I39">
            <v>484717.7</v>
          </cell>
          <cell r="J39" t="str">
            <v>PO# 3878 Aug 07 security</v>
          </cell>
          <cell r="K39">
            <v>7112.51</v>
          </cell>
        </row>
        <row r="40">
          <cell r="A40">
            <v>5260</v>
          </cell>
          <cell r="B40" t="str">
            <v>KEN022</v>
          </cell>
          <cell r="C40" t="str">
            <v>KE654</v>
          </cell>
          <cell r="D40">
            <v>30</v>
          </cell>
          <cell r="E40" t="str">
            <v>BATM</v>
          </cell>
          <cell r="F40" t="str">
            <v>BATM</v>
          </cell>
          <cell r="G40">
            <v>200210</v>
          </cell>
          <cell r="H40">
            <v>20070823</v>
          </cell>
          <cell r="I40">
            <v>22695.32</v>
          </cell>
          <cell r="J40" t="str">
            <v>112006 LG Fridge Pmt</v>
          </cell>
          <cell r="K40">
            <v>333.02</v>
          </cell>
        </row>
        <row r="41">
          <cell r="A41">
            <v>5345</v>
          </cell>
          <cell r="B41" t="str">
            <v>KEN022</v>
          </cell>
          <cell r="C41" t="str">
            <v>KE654</v>
          </cell>
          <cell r="D41">
            <v>30</v>
          </cell>
          <cell r="E41" t="str">
            <v>BATM</v>
          </cell>
          <cell r="F41" t="str">
            <v>BATM</v>
          </cell>
          <cell r="G41">
            <v>600849</v>
          </cell>
          <cell r="H41">
            <v>20070825</v>
          </cell>
          <cell r="I41">
            <v>1099.94</v>
          </cell>
          <cell r="J41" t="str">
            <v>MSU tyer changer technici</v>
          </cell>
          <cell r="K41">
            <v>16.14</v>
          </cell>
        </row>
        <row r="42">
          <cell r="A42">
            <v>5345</v>
          </cell>
          <cell r="B42" t="str">
            <v>KEN022</v>
          </cell>
          <cell r="C42" t="str">
            <v>KE654</v>
          </cell>
          <cell r="D42">
            <v>30</v>
          </cell>
          <cell r="E42" t="str">
            <v>BATM</v>
          </cell>
          <cell r="F42" t="str">
            <v>BATM</v>
          </cell>
          <cell r="G42">
            <v>600849</v>
          </cell>
          <cell r="H42">
            <v>20070825</v>
          </cell>
          <cell r="I42">
            <v>599.72</v>
          </cell>
          <cell r="J42" t="str">
            <v>MSU tyer changer technici</v>
          </cell>
          <cell r="K42">
            <v>8.8000000000000007</v>
          </cell>
        </row>
        <row r="43">
          <cell r="A43">
            <v>5420</v>
          </cell>
          <cell r="B43" t="str">
            <v>KEN022</v>
          </cell>
          <cell r="C43" t="str">
            <v>KE654</v>
          </cell>
          <cell r="D43">
            <v>30</v>
          </cell>
          <cell r="E43" t="str">
            <v>BATO</v>
          </cell>
          <cell r="F43" t="str">
            <v>BATO</v>
          </cell>
          <cell r="G43">
            <v>230087</v>
          </cell>
          <cell r="H43">
            <v>20070802</v>
          </cell>
          <cell r="I43">
            <v>499.89</v>
          </cell>
          <cell r="J43" t="str">
            <v>J Mutwiwa taxi expenses</v>
          </cell>
          <cell r="K43">
            <v>7.45</v>
          </cell>
        </row>
        <row r="44">
          <cell r="A44">
            <v>5431</v>
          </cell>
          <cell r="B44" t="str">
            <v>KEN022</v>
          </cell>
          <cell r="C44" t="str">
            <v>KE654</v>
          </cell>
          <cell r="D44">
            <v>30</v>
          </cell>
          <cell r="E44" t="str">
            <v>BATO</v>
          </cell>
          <cell r="F44" t="str">
            <v>BATO</v>
          </cell>
          <cell r="G44">
            <v>230087</v>
          </cell>
          <cell r="H44">
            <v>20070802</v>
          </cell>
          <cell r="I44">
            <v>89.91</v>
          </cell>
          <cell r="J44" t="str">
            <v>J Mutwiwa Airport charges</v>
          </cell>
          <cell r="K44">
            <v>1.34</v>
          </cell>
        </row>
        <row r="45">
          <cell r="A45">
            <v>5431</v>
          </cell>
          <cell r="B45" t="str">
            <v>KEN022</v>
          </cell>
          <cell r="C45" t="str">
            <v>KE654</v>
          </cell>
          <cell r="D45">
            <v>30</v>
          </cell>
          <cell r="E45" t="str">
            <v>BATO</v>
          </cell>
          <cell r="F45" t="str">
            <v>BATO</v>
          </cell>
          <cell r="G45">
            <v>230087</v>
          </cell>
          <cell r="H45">
            <v>20070802</v>
          </cell>
          <cell r="I45">
            <v>110.04</v>
          </cell>
          <cell r="J45" t="str">
            <v>J Mutwiwa airport fees</v>
          </cell>
          <cell r="K45">
            <v>1.64</v>
          </cell>
        </row>
        <row r="46">
          <cell r="A46">
            <v>5420</v>
          </cell>
          <cell r="B46" t="str">
            <v>KEN022</v>
          </cell>
          <cell r="C46" t="str">
            <v>KE654</v>
          </cell>
          <cell r="D46">
            <v>30</v>
          </cell>
          <cell r="E46" t="str">
            <v>BATO</v>
          </cell>
          <cell r="F46" t="str">
            <v>BATO</v>
          </cell>
          <cell r="G46">
            <v>230095</v>
          </cell>
          <cell r="H46">
            <v>20070803</v>
          </cell>
          <cell r="I46">
            <v>1499.68</v>
          </cell>
          <cell r="J46" t="str">
            <v>Taxi N Mbugua charges</v>
          </cell>
          <cell r="K46">
            <v>22.35</v>
          </cell>
        </row>
        <row r="47">
          <cell r="A47">
            <v>5440</v>
          </cell>
          <cell r="B47" t="str">
            <v>KEN022</v>
          </cell>
          <cell r="C47" t="str">
            <v>KE654</v>
          </cell>
          <cell r="D47">
            <v>30</v>
          </cell>
          <cell r="E47" t="str">
            <v>BATO</v>
          </cell>
          <cell r="F47" t="str">
            <v>BATO</v>
          </cell>
          <cell r="G47">
            <v>600468</v>
          </cell>
          <cell r="H47">
            <v>20070804</v>
          </cell>
          <cell r="I47">
            <v>2000.25</v>
          </cell>
          <cell r="J47" t="str">
            <v>accom-Elizabeth Wamicha</v>
          </cell>
          <cell r="K47">
            <v>29.81</v>
          </cell>
        </row>
        <row r="48">
          <cell r="A48">
            <v>5450</v>
          </cell>
          <cell r="B48" t="str">
            <v>KEN022</v>
          </cell>
          <cell r="C48" t="str">
            <v>KE654</v>
          </cell>
          <cell r="D48">
            <v>30</v>
          </cell>
          <cell r="E48" t="str">
            <v>BATO</v>
          </cell>
          <cell r="F48" t="str">
            <v>BATO</v>
          </cell>
          <cell r="G48">
            <v>600468</v>
          </cell>
          <cell r="H48">
            <v>20070804</v>
          </cell>
          <cell r="I48">
            <v>5000.29</v>
          </cell>
          <cell r="J48" t="str">
            <v>perdiem-Elizabeth Wamicha</v>
          </cell>
          <cell r="K48">
            <v>74.52</v>
          </cell>
        </row>
        <row r="49">
          <cell r="A49">
            <v>5440</v>
          </cell>
          <cell r="B49" t="str">
            <v>KEN022</v>
          </cell>
          <cell r="C49" t="str">
            <v>KE654</v>
          </cell>
          <cell r="D49">
            <v>30</v>
          </cell>
          <cell r="E49" t="str">
            <v>BATO</v>
          </cell>
          <cell r="F49" t="str">
            <v>BATO</v>
          </cell>
          <cell r="G49">
            <v>600469</v>
          </cell>
          <cell r="H49">
            <v>20070804</v>
          </cell>
          <cell r="I49">
            <v>2500.15</v>
          </cell>
          <cell r="J49" t="str">
            <v>accom-Stephen Gachuhi</v>
          </cell>
          <cell r="K49">
            <v>37.26</v>
          </cell>
        </row>
        <row r="50">
          <cell r="A50">
            <v>5450</v>
          </cell>
          <cell r="B50" t="str">
            <v>KEN022</v>
          </cell>
          <cell r="C50" t="str">
            <v>KE654</v>
          </cell>
          <cell r="D50">
            <v>30</v>
          </cell>
          <cell r="E50" t="str">
            <v>BATO</v>
          </cell>
          <cell r="F50" t="str">
            <v>BATO</v>
          </cell>
          <cell r="G50">
            <v>600469</v>
          </cell>
          <cell r="H50">
            <v>20070804</v>
          </cell>
          <cell r="I50">
            <v>6000.08</v>
          </cell>
          <cell r="J50" t="str">
            <v>perdieM-Stephen Gachuhi</v>
          </cell>
          <cell r="K50">
            <v>89.42</v>
          </cell>
        </row>
        <row r="51">
          <cell r="A51">
            <v>5440</v>
          </cell>
          <cell r="B51" t="str">
            <v>KEN022</v>
          </cell>
          <cell r="C51" t="str">
            <v>KE654</v>
          </cell>
          <cell r="D51">
            <v>30</v>
          </cell>
          <cell r="E51" t="str">
            <v>BATO</v>
          </cell>
          <cell r="F51" t="str">
            <v>BATO</v>
          </cell>
          <cell r="G51">
            <v>600480</v>
          </cell>
          <cell r="H51">
            <v>20070804</v>
          </cell>
          <cell r="I51">
            <v>3499.94</v>
          </cell>
          <cell r="J51" t="str">
            <v>accom-Salim Mohamed</v>
          </cell>
          <cell r="K51">
            <v>52.16</v>
          </cell>
        </row>
        <row r="52">
          <cell r="A52">
            <v>5450</v>
          </cell>
          <cell r="B52" t="str">
            <v>KEN022</v>
          </cell>
          <cell r="C52" t="str">
            <v>KE654</v>
          </cell>
          <cell r="D52">
            <v>30</v>
          </cell>
          <cell r="E52" t="str">
            <v>BATO</v>
          </cell>
          <cell r="F52" t="str">
            <v>BATO</v>
          </cell>
          <cell r="G52">
            <v>600480</v>
          </cell>
          <cell r="H52">
            <v>20070804</v>
          </cell>
          <cell r="I52">
            <v>3599.91</v>
          </cell>
          <cell r="J52" t="str">
            <v>perdiem-Salim Mohamed</v>
          </cell>
          <cell r="K52">
            <v>53.65</v>
          </cell>
        </row>
        <row r="53">
          <cell r="A53">
            <v>5420</v>
          </cell>
          <cell r="B53" t="str">
            <v>KEN022</v>
          </cell>
          <cell r="C53" t="str">
            <v>KE654</v>
          </cell>
          <cell r="D53">
            <v>30</v>
          </cell>
          <cell r="E53" t="str">
            <v>BATO</v>
          </cell>
          <cell r="F53" t="str">
            <v>BATO</v>
          </cell>
          <cell r="G53">
            <v>600528</v>
          </cell>
          <cell r="H53">
            <v>20070804</v>
          </cell>
          <cell r="I53">
            <v>2000.25</v>
          </cell>
          <cell r="J53" t="str">
            <v>Taxi-Robert Cheruiyot</v>
          </cell>
          <cell r="K53">
            <v>29.81</v>
          </cell>
        </row>
        <row r="54">
          <cell r="A54">
            <v>5420</v>
          </cell>
          <cell r="B54" t="str">
            <v>KEN022</v>
          </cell>
          <cell r="C54" t="str">
            <v>KE654</v>
          </cell>
          <cell r="D54">
            <v>30</v>
          </cell>
          <cell r="E54" t="str">
            <v>BATO</v>
          </cell>
          <cell r="F54" t="str">
            <v>BATO</v>
          </cell>
          <cell r="G54">
            <v>230096</v>
          </cell>
          <cell r="H54">
            <v>20070806</v>
          </cell>
          <cell r="I54">
            <v>499.9</v>
          </cell>
          <cell r="J54" t="str">
            <v>E Wafula Taxi Nrb</v>
          </cell>
          <cell r="K54">
            <v>7.54</v>
          </cell>
        </row>
        <row r="55">
          <cell r="A55">
            <v>5440</v>
          </cell>
          <cell r="B55" t="str">
            <v>KEN022</v>
          </cell>
          <cell r="C55" t="str">
            <v>KE654</v>
          </cell>
          <cell r="D55">
            <v>30</v>
          </cell>
          <cell r="E55" t="str">
            <v>BATO</v>
          </cell>
          <cell r="F55" t="str">
            <v>BATO</v>
          </cell>
          <cell r="G55">
            <v>230096</v>
          </cell>
          <cell r="H55">
            <v>20070806</v>
          </cell>
          <cell r="I55">
            <v>3499.98</v>
          </cell>
          <cell r="J55" t="str">
            <v>E Wafula Accom Nrb</v>
          </cell>
          <cell r="K55">
            <v>52.79</v>
          </cell>
        </row>
        <row r="56">
          <cell r="A56">
            <v>5450</v>
          </cell>
          <cell r="B56" t="str">
            <v>KEN022</v>
          </cell>
          <cell r="C56" t="str">
            <v>KE654</v>
          </cell>
          <cell r="D56">
            <v>30</v>
          </cell>
          <cell r="E56" t="str">
            <v>BATO</v>
          </cell>
          <cell r="F56" t="str">
            <v>BATO</v>
          </cell>
          <cell r="G56">
            <v>230096</v>
          </cell>
          <cell r="H56">
            <v>20070806</v>
          </cell>
          <cell r="I56">
            <v>3600.09</v>
          </cell>
          <cell r="J56" t="str">
            <v>E Wafula Perdiem Nrb</v>
          </cell>
          <cell r="K56">
            <v>54.3</v>
          </cell>
        </row>
        <row r="57">
          <cell r="A57">
            <v>5440</v>
          </cell>
          <cell r="B57" t="str">
            <v>KEN022</v>
          </cell>
          <cell r="C57" t="str">
            <v>KE654</v>
          </cell>
          <cell r="D57">
            <v>30</v>
          </cell>
          <cell r="E57" t="str">
            <v>BATO</v>
          </cell>
          <cell r="F57" t="str">
            <v>BATO</v>
          </cell>
          <cell r="G57">
            <v>230097</v>
          </cell>
          <cell r="H57">
            <v>20070806</v>
          </cell>
          <cell r="I57">
            <v>-499.9</v>
          </cell>
          <cell r="J57" t="str">
            <v>Corr E Wafula Accom Nrb</v>
          </cell>
          <cell r="K57">
            <v>-7.54</v>
          </cell>
        </row>
        <row r="58">
          <cell r="A58">
            <v>5420</v>
          </cell>
          <cell r="B58" t="str">
            <v>KEN022</v>
          </cell>
          <cell r="C58" t="str">
            <v>KE654</v>
          </cell>
          <cell r="D58">
            <v>30</v>
          </cell>
          <cell r="E58" t="str">
            <v>BATO</v>
          </cell>
          <cell r="F58" t="str">
            <v>BATO</v>
          </cell>
          <cell r="G58">
            <v>600573</v>
          </cell>
          <cell r="H58">
            <v>20070809</v>
          </cell>
          <cell r="I58">
            <v>61999.68</v>
          </cell>
          <cell r="J58" t="str">
            <v>Hire of bus for staff-Ken</v>
          </cell>
          <cell r="K58">
            <v>933.73</v>
          </cell>
        </row>
        <row r="59">
          <cell r="A59">
            <v>5420</v>
          </cell>
          <cell r="B59" t="str">
            <v>KEN022</v>
          </cell>
          <cell r="C59" t="str">
            <v>KE654</v>
          </cell>
          <cell r="D59">
            <v>30</v>
          </cell>
          <cell r="E59" t="str">
            <v>BATO</v>
          </cell>
          <cell r="F59" t="str">
            <v>BATO</v>
          </cell>
          <cell r="G59">
            <v>600585</v>
          </cell>
          <cell r="H59">
            <v>20070809</v>
          </cell>
          <cell r="I59">
            <v>1199.8499999999999</v>
          </cell>
          <cell r="J59" t="str">
            <v>taxi-Ismail Moh'd</v>
          </cell>
          <cell r="K59">
            <v>18.07</v>
          </cell>
        </row>
        <row r="60">
          <cell r="A60">
            <v>5440</v>
          </cell>
          <cell r="B60" t="str">
            <v>KEN022</v>
          </cell>
          <cell r="C60" t="str">
            <v>KE654</v>
          </cell>
          <cell r="D60">
            <v>30</v>
          </cell>
          <cell r="E60" t="str">
            <v>BATO</v>
          </cell>
          <cell r="F60" t="str">
            <v>BATO</v>
          </cell>
          <cell r="G60">
            <v>600585</v>
          </cell>
          <cell r="H60">
            <v>20070809</v>
          </cell>
          <cell r="I60">
            <v>1499.98</v>
          </cell>
          <cell r="J60" t="str">
            <v>accomodation-Ismail Moh'd</v>
          </cell>
          <cell r="K60">
            <v>22.59</v>
          </cell>
        </row>
        <row r="61">
          <cell r="A61">
            <v>5450</v>
          </cell>
          <cell r="B61" t="str">
            <v>KEN022</v>
          </cell>
          <cell r="C61" t="str">
            <v>KE654</v>
          </cell>
          <cell r="D61">
            <v>30</v>
          </cell>
          <cell r="E61" t="str">
            <v>BATO</v>
          </cell>
          <cell r="F61" t="str">
            <v>BATO</v>
          </cell>
          <cell r="G61">
            <v>600585</v>
          </cell>
          <cell r="H61">
            <v>20070809</v>
          </cell>
          <cell r="I61">
            <v>3999.94</v>
          </cell>
          <cell r="J61" t="str">
            <v>Perdiem-Ismail</v>
          </cell>
          <cell r="K61">
            <v>60.24</v>
          </cell>
        </row>
        <row r="62">
          <cell r="A62">
            <v>5440</v>
          </cell>
          <cell r="B62" t="str">
            <v>KEN022</v>
          </cell>
          <cell r="C62" t="str">
            <v>KE654</v>
          </cell>
          <cell r="D62">
            <v>30</v>
          </cell>
          <cell r="E62" t="str">
            <v>BATO</v>
          </cell>
          <cell r="F62" t="str">
            <v>BATO</v>
          </cell>
          <cell r="G62">
            <v>600588</v>
          </cell>
          <cell r="H62">
            <v>20070809</v>
          </cell>
          <cell r="I62">
            <v>1999.97</v>
          </cell>
          <cell r="J62" t="str">
            <v>accom-Stephen Gachuhi</v>
          </cell>
          <cell r="K62">
            <v>30.12</v>
          </cell>
        </row>
        <row r="63">
          <cell r="A63">
            <v>5450</v>
          </cell>
          <cell r="B63" t="str">
            <v>KEN022</v>
          </cell>
          <cell r="C63" t="str">
            <v>KE654</v>
          </cell>
          <cell r="D63">
            <v>30</v>
          </cell>
          <cell r="E63" t="str">
            <v>BATO</v>
          </cell>
          <cell r="F63" t="str">
            <v>BATO</v>
          </cell>
          <cell r="G63">
            <v>600588</v>
          </cell>
          <cell r="H63">
            <v>20070809</v>
          </cell>
          <cell r="I63">
            <v>5999.9</v>
          </cell>
          <cell r="J63" t="str">
            <v>Perdiem-Stephen Gachuhi</v>
          </cell>
          <cell r="K63">
            <v>90.36</v>
          </cell>
        </row>
        <row r="64">
          <cell r="A64">
            <v>5482</v>
          </cell>
          <cell r="B64" t="str">
            <v>KEN022</v>
          </cell>
          <cell r="C64" t="str">
            <v>KE654</v>
          </cell>
          <cell r="D64">
            <v>30</v>
          </cell>
          <cell r="E64" t="str">
            <v>BATO</v>
          </cell>
          <cell r="F64" t="str">
            <v>BATO</v>
          </cell>
          <cell r="G64">
            <v>600588</v>
          </cell>
          <cell r="H64">
            <v>20070809</v>
          </cell>
          <cell r="I64">
            <v>300.13</v>
          </cell>
          <cell r="J64" t="str">
            <v>Airport tax-Stephen G.</v>
          </cell>
          <cell r="K64">
            <v>4.5199999999999996</v>
          </cell>
        </row>
        <row r="65">
          <cell r="A65">
            <v>5420</v>
          </cell>
          <cell r="B65" t="str">
            <v>KEN022</v>
          </cell>
          <cell r="C65" t="str">
            <v>KE654</v>
          </cell>
          <cell r="D65">
            <v>30</v>
          </cell>
          <cell r="E65" t="str">
            <v>BATO</v>
          </cell>
          <cell r="F65" t="str">
            <v>BATO</v>
          </cell>
          <cell r="G65">
            <v>230118</v>
          </cell>
          <cell r="H65">
            <v>20070810</v>
          </cell>
          <cell r="I65">
            <v>1199.8499999999999</v>
          </cell>
          <cell r="J65" t="str">
            <v>J Muge Taxi Gordon Denoon</v>
          </cell>
          <cell r="K65">
            <v>18.07</v>
          </cell>
        </row>
        <row r="66">
          <cell r="A66">
            <v>5440</v>
          </cell>
          <cell r="B66" t="str">
            <v>KEN022</v>
          </cell>
          <cell r="C66" t="str">
            <v>KE654</v>
          </cell>
          <cell r="D66">
            <v>30</v>
          </cell>
          <cell r="E66" t="str">
            <v>BATO</v>
          </cell>
          <cell r="F66" t="str">
            <v>BATO</v>
          </cell>
          <cell r="G66">
            <v>230119</v>
          </cell>
          <cell r="H66">
            <v>20070810</v>
          </cell>
          <cell r="I66">
            <v>1750.3</v>
          </cell>
          <cell r="J66" t="str">
            <v>J Muge Accom Nrb pmt</v>
          </cell>
          <cell r="K66">
            <v>26.36</v>
          </cell>
        </row>
        <row r="67">
          <cell r="A67">
            <v>5450</v>
          </cell>
          <cell r="B67" t="str">
            <v>KEN022</v>
          </cell>
          <cell r="C67" t="str">
            <v>KE654</v>
          </cell>
          <cell r="D67">
            <v>30</v>
          </cell>
          <cell r="E67" t="str">
            <v>BATO</v>
          </cell>
          <cell r="F67" t="str">
            <v>BATO</v>
          </cell>
          <cell r="G67">
            <v>230119</v>
          </cell>
          <cell r="H67">
            <v>20070810</v>
          </cell>
          <cell r="I67">
            <v>4199.8</v>
          </cell>
          <cell r="J67" t="str">
            <v>J Muge P-Diem Nrb pmt</v>
          </cell>
          <cell r="K67">
            <v>63.25</v>
          </cell>
        </row>
        <row r="68">
          <cell r="A68">
            <v>5450</v>
          </cell>
          <cell r="B68" t="str">
            <v>KEN022</v>
          </cell>
          <cell r="C68" t="str">
            <v>KE654</v>
          </cell>
          <cell r="D68">
            <v>30</v>
          </cell>
          <cell r="E68" t="str">
            <v>BATO</v>
          </cell>
          <cell r="F68" t="str">
            <v>BATO</v>
          </cell>
          <cell r="G68">
            <v>600593</v>
          </cell>
          <cell r="H68">
            <v>20070815</v>
          </cell>
          <cell r="I68">
            <v>6876.1</v>
          </cell>
          <cell r="J68" t="str">
            <v>Allowance for b/hoe drive</v>
          </cell>
          <cell r="K68">
            <v>103.4</v>
          </cell>
        </row>
        <row r="69">
          <cell r="A69">
            <v>5440</v>
          </cell>
          <cell r="B69" t="str">
            <v>KEN022</v>
          </cell>
          <cell r="C69" t="str">
            <v>KE654</v>
          </cell>
          <cell r="D69">
            <v>30</v>
          </cell>
          <cell r="E69" t="str">
            <v>BATO</v>
          </cell>
          <cell r="F69" t="str">
            <v>BATO</v>
          </cell>
          <cell r="G69">
            <v>600659</v>
          </cell>
          <cell r="H69">
            <v>20070815</v>
          </cell>
          <cell r="I69">
            <v>1000.16</v>
          </cell>
          <cell r="J69" t="str">
            <v>Accom-Nancy Mbugua</v>
          </cell>
          <cell r="K69">
            <v>15.04</v>
          </cell>
        </row>
        <row r="70">
          <cell r="A70">
            <v>5450</v>
          </cell>
          <cell r="B70" t="str">
            <v>KEN022</v>
          </cell>
          <cell r="C70" t="str">
            <v>KE654</v>
          </cell>
          <cell r="D70">
            <v>30</v>
          </cell>
          <cell r="E70" t="str">
            <v>BATO</v>
          </cell>
          <cell r="F70" t="str">
            <v>BATO</v>
          </cell>
          <cell r="G70">
            <v>600659</v>
          </cell>
          <cell r="H70">
            <v>20070815</v>
          </cell>
          <cell r="I70">
            <v>3600.31</v>
          </cell>
          <cell r="J70" t="str">
            <v>Perdiem-Nancy Mbugua</v>
          </cell>
          <cell r="K70">
            <v>54.14</v>
          </cell>
        </row>
        <row r="71">
          <cell r="A71">
            <v>5420</v>
          </cell>
          <cell r="B71" t="str">
            <v>KEN022</v>
          </cell>
          <cell r="C71" t="str">
            <v>KE654</v>
          </cell>
          <cell r="D71">
            <v>30</v>
          </cell>
          <cell r="E71" t="str">
            <v>BATO</v>
          </cell>
          <cell r="F71" t="str">
            <v>BATO</v>
          </cell>
          <cell r="G71">
            <v>230175</v>
          </cell>
          <cell r="H71">
            <v>20070820</v>
          </cell>
          <cell r="I71">
            <v>2999.96</v>
          </cell>
          <cell r="J71" t="str">
            <v>N Chege Taxi Charges</v>
          </cell>
          <cell r="K71">
            <v>44.02</v>
          </cell>
        </row>
        <row r="72">
          <cell r="A72">
            <v>5482</v>
          </cell>
          <cell r="B72" t="str">
            <v>KEN022</v>
          </cell>
          <cell r="C72" t="str">
            <v>KE654</v>
          </cell>
          <cell r="D72">
            <v>30</v>
          </cell>
          <cell r="E72" t="str">
            <v>BATO</v>
          </cell>
          <cell r="F72" t="str">
            <v>BATO</v>
          </cell>
          <cell r="G72">
            <v>230175</v>
          </cell>
          <cell r="H72">
            <v>20070820</v>
          </cell>
          <cell r="I72">
            <v>299.86</v>
          </cell>
          <cell r="J72" t="str">
            <v>N Chege A-PortTaxi</v>
          </cell>
          <cell r="K72">
            <v>4.4000000000000004</v>
          </cell>
        </row>
        <row r="73">
          <cell r="A73">
            <v>5420</v>
          </cell>
          <cell r="B73" t="str">
            <v>KEN022</v>
          </cell>
          <cell r="C73" t="str">
            <v>KE654</v>
          </cell>
          <cell r="D73">
            <v>30</v>
          </cell>
          <cell r="E73" t="str">
            <v>BATO</v>
          </cell>
          <cell r="F73" t="str">
            <v>BATO</v>
          </cell>
          <cell r="G73">
            <v>600694</v>
          </cell>
          <cell r="H73">
            <v>20070822</v>
          </cell>
          <cell r="I73">
            <v>2000.2</v>
          </cell>
          <cell r="J73" t="str">
            <v>Taxi Robert Cheruioyot</v>
          </cell>
          <cell r="K73">
            <v>29.35</v>
          </cell>
        </row>
        <row r="74">
          <cell r="A74">
            <v>5420</v>
          </cell>
          <cell r="B74" t="str">
            <v>KEN022</v>
          </cell>
          <cell r="C74" t="str">
            <v>KE654</v>
          </cell>
          <cell r="D74">
            <v>30</v>
          </cell>
          <cell r="E74" t="str">
            <v>BATO</v>
          </cell>
          <cell r="F74" t="str">
            <v>BATO</v>
          </cell>
          <cell r="G74">
            <v>600705</v>
          </cell>
          <cell r="H74">
            <v>20070822</v>
          </cell>
          <cell r="I74">
            <v>950.01</v>
          </cell>
          <cell r="J74" t="str">
            <v>transport Geoffrey Akure</v>
          </cell>
          <cell r="K74">
            <v>13.94</v>
          </cell>
        </row>
        <row r="75">
          <cell r="A75">
            <v>5420</v>
          </cell>
          <cell r="B75" t="str">
            <v>KEN022</v>
          </cell>
          <cell r="C75" t="str">
            <v>KE654</v>
          </cell>
          <cell r="D75">
            <v>30</v>
          </cell>
          <cell r="E75" t="str">
            <v>BATO</v>
          </cell>
          <cell r="F75" t="str">
            <v>BATO</v>
          </cell>
          <cell r="G75">
            <v>600718</v>
          </cell>
          <cell r="H75">
            <v>20070825</v>
          </cell>
          <cell r="I75">
            <v>1799.84</v>
          </cell>
          <cell r="J75" t="str">
            <v>Taxi-Paul Kareithi</v>
          </cell>
          <cell r="K75">
            <v>26.41</v>
          </cell>
        </row>
        <row r="76">
          <cell r="A76">
            <v>5440</v>
          </cell>
          <cell r="B76" t="str">
            <v>KEN022</v>
          </cell>
          <cell r="C76" t="str">
            <v>KE654</v>
          </cell>
          <cell r="D76">
            <v>30</v>
          </cell>
          <cell r="E76" t="str">
            <v>BATO</v>
          </cell>
          <cell r="F76" t="str">
            <v>BATO</v>
          </cell>
          <cell r="G76">
            <v>600718</v>
          </cell>
          <cell r="H76">
            <v>20070825</v>
          </cell>
          <cell r="I76">
            <v>2000.2</v>
          </cell>
          <cell r="J76" t="str">
            <v>Accom-Paul Kareithi</v>
          </cell>
          <cell r="K76">
            <v>29.35</v>
          </cell>
        </row>
        <row r="77">
          <cell r="A77">
            <v>5450</v>
          </cell>
          <cell r="B77" t="str">
            <v>KEN022</v>
          </cell>
          <cell r="C77" t="str">
            <v>KE654</v>
          </cell>
          <cell r="D77">
            <v>30</v>
          </cell>
          <cell r="E77" t="str">
            <v>BATO</v>
          </cell>
          <cell r="F77" t="str">
            <v>BATO</v>
          </cell>
          <cell r="G77">
            <v>600718</v>
          </cell>
          <cell r="H77">
            <v>20070825</v>
          </cell>
          <cell r="I77">
            <v>5999.93</v>
          </cell>
          <cell r="J77" t="str">
            <v>Perdiem-Paul Kareithi</v>
          </cell>
          <cell r="K77">
            <v>88.04</v>
          </cell>
        </row>
        <row r="78">
          <cell r="A78">
            <v>5482</v>
          </cell>
          <cell r="B78" t="str">
            <v>KEN022</v>
          </cell>
          <cell r="C78" t="str">
            <v>KE654</v>
          </cell>
          <cell r="D78">
            <v>30</v>
          </cell>
          <cell r="E78" t="str">
            <v>BATO</v>
          </cell>
          <cell r="F78" t="str">
            <v>BATO</v>
          </cell>
          <cell r="G78">
            <v>600718</v>
          </cell>
          <cell r="H78">
            <v>20070825</v>
          </cell>
          <cell r="I78">
            <v>49.75</v>
          </cell>
          <cell r="J78" t="str">
            <v>Airport fee-Paul Kareithi</v>
          </cell>
          <cell r="K78">
            <v>0.73</v>
          </cell>
        </row>
        <row r="79">
          <cell r="A79">
            <v>5410</v>
          </cell>
          <cell r="B79" t="str">
            <v>KEN022</v>
          </cell>
          <cell r="C79" t="str">
            <v>KE654</v>
          </cell>
          <cell r="D79">
            <v>30</v>
          </cell>
          <cell r="E79" t="str">
            <v>BATO</v>
          </cell>
          <cell r="F79" t="str">
            <v>BATO</v>
          </cell>
          <cell r="G79">
            <v>600749</v>
          </cell>
          <cell r="H79">
            <v>20070825</v>
          </cell>
          <cell r="I79">
            <v>49.75</v>
          </cell>
          <cell r="J79" t="str">
            <v>Tyre replac- Moh'd Othowa</v>
          </cell>
          <cell r="K79">
            <v>0.73</v>
          </cell>
        </row>
        <row r="80">
          <cell r="A80">
            <v>5420</v>
          </cell>
          <cell r="B80" t="str">
            <v>KEN022</v>
          </cell>
          <cell r="C80" t="str">
            <v>KE654</v>
          </cell>
          <cell r="D80">
            <v>30</v>
          </cell>
          <cell r="E80" t="str">
            <v>BATO</v>
          </cell>
          <cell r="F80" t="str">
            <v>BATO</v>
          </cell>
          <cell r="G80">
            <v>600749</v>
          </cell>
          <cell r="H80">
            <v>20070825</v>
          </cell>
          <cell r="I80">
            <v>1200.1199999999999</v>
          </cell>
          <cell r="J80" t="str">
            <v>Taxi- Moh'd Othowa</v>
          </cell>
          <cell r="K80">
            <v>17.61</v>
          </cell>
        </row>
        <row r="81">
          <cell r="A81">
            <v>5440</v>
          </cell>
          <cell r="B81" t="str">
            <v>KEN022</v>
          </cell>
          <cell r="C81" t="str">
            <v>KE654</v>
          </cell>
          <cell r="D81">
            <v>30</v>
          </cell>
          <cell r="E81" t="str">
            <v>BATO</v>
          </cell>
          <cell r="F81" t="str">
            <v>BATO</v>
          </cell>
          <cell r="G81">
            <v>600749</v>
          </cell>
          <cell r="H81">
            <v>20070825</v>
          </cell>
          <cell r="I81">
            <v>500.22</v>
          </cell>
          <cell r="J81" t="str">
            <v>Accom- Moh'd Othowa</v>
          </cell>
          <cell r="K81">
            <v>7.34</v>
          </cell>
        </row>
        <row r="82">
          <cell r="A82">
            <v>5450</v>
          </cell>
          <cell r="B82" t="str">
            <v>KEN022</v>
          </cell>
          <cell r="C82" t="str">
            <v>KE654</v>
          </cell>
          <cell r="D82">
            <v>30</v>
          </cell>
          <cell r="E82" t="str">
            <v>BATO</v>
          </cell>
          <cell r="F82" t="str">
            <v>BATO</v>
          </cell>
          <cell r="G82">
            <v>600749</v>
          </cell>
          <cell r="H82">
            <v>20070825</v>
          </cell>
          <cell r="I82">
            <v>2400.2399999999998</v>
          </cell>
          <cell r="J82" t="str">
            <v>Perdiem- Moh'd Othowa</v>
          </cell>
          <cell r="K82">
            <v>35.22</v>
          </cell>
        </row>
        <row r="83">
          <cell r="A83">
            <v>5420</v>
          </cell>
          <cell r="B83" t="str">
            <v>KEN022</v>
          </cell>
          <cell r="C83" t="str">
            <v>KE654</v>
          </cell>
          <cell r="D83">
            <v>30</v>
          </cell>
          <cell r="E83" t="str">
            <v>BATO</v>
          </cell>
          <cell r="F83" t="str">
            <v>BATO</v>
          </cell>
          <cell r="G83">
            <v>600753</v>
          </cell>
          <cell r="H83">
            <v>20070825</v>
          </cell>
          <cell r="I83">
            <v>3200.32</v>
          </cell>
          <cell r="J83" t="str">
            <v>Transport- Ibrahim A</v>
          </cell>
          <cell r="K83">
            <v>46.96</v>
          </cell>
        </row>
        <row r="84">
          <cell r="A84">
            <v>5440</v>
          </cell>
          <cell r="B84" t="str">
            <v>KEN022</v>
          </cell>
          <cell r="C84" t="str">
            <v>KE654</v>
          </cell>
          <cell r="D84">
            <v>30</v>
          </cell>
          <cell r="E84" t="str">
            <v>BATO</v>
          </cell>
          <cell r="F84" t="str">
            <v>BATO</v>
          </cell>
          <cell r="G84">
            <v>600753</v>
          </cell>
          <cell r="H84">
            <v>20070825</v>
          </cell>
          <cell r="I84">
            <v>1499.98</v>
          </cell>
          <cell r="J84" t="str">
            <v>Accom- Ibrahim A</v>
          </cell>
          <cell r="K84">
            <v>22.01</v>
          </cell>
        </row>
        <row r="85">
          <cell r="A85">
            <v>5450</v>
          </cell>
          <cell r="B85" t="str">
            <v>KEN022</v>
          </cell>
          <cell r="C85" t="str">
            <v>KE654</v>
          </cell>
          <cell r="D85">
            <v>30</v>
          </cell>
          <cell r="E85" t="str">
            <v>BATO</v>
          </cell>
          <cell r="F85" t="str">
            <v>BATO</v>
          </cell>
          <cell r="G85">
            <v>600753</v>
          </cell>
          <cell r="H85">
            <v>20070825</v>
          </cell>
          <cell r="I85">
            <v>4799.8100000000004</v>
          </cell>
          <cell r="J85" t="str">
            <v>Perdiem- Ibrahim A</v>
          </cell>
          <cell r="K85">
            <v>70.430000000000007</v>
          </cell>
        </row>
        <row r="86">
          <cell r="A86">
            <v>5420</v>
          </cell>
          <cell r="B86" t="str">
            <v>KEN022</v>
          </cell>
          <cell r="C86" t="str">
            <v>KE654</v>
          </cell>
          <cell r="D86">
            <v>30</v>
          </cell>
          <cell r="E86" t="str">
            <v>BATO</v>
          </cell>
          <cell r="F86" t="str">
            <v>BATO</v>
          </cell>
          <cell r="G86">
            <v>600754</v>
          </cell>
          <cell r="H86">
            <v>20070825</v>
          </cell>
          <cell r="I86">
            <v>2999.96</v>
          </cell>
          <cell r="J86" t="str">
            <v>Transport- Robert C</v>
          </cell>
          <cell r="K86">
            <v>44.02</v>
          </cell>
        </row>
        <row r="87">
          <cell r="A87">
            <v>5440</v>
          </cell>
          <cell r="B87" t="str">
            <v>KEN022</v>
          </cell>
          <cell r="C87" t="str">
            <v>KE654</v>
          </cell>
          <cell r="D87">
            <v>30</v>
          </cell>
          <cell r="E87" t="str">
            <v>BATO</v>
          </cell>
          <cell r="F87" t="str">
            <v>BATO</v>
          </cell>
          <cell r="G87">
            <v>600754</v>
          </cell>
          <cell r="H87">
            <v>20070825</v>
          </cell>
          <cell r="I87">
            <v>999.76</v>
          </cell>
          <cell r="J87" t="str">
            <v>Accom- Robert C</v>
          </cell>
          <cell r="K87">
            <v>14.67</v>
          </cell>
        </row>
        <row r="88">
          <cell r="A88">
            <v>5450</v>
          </cell>
          <cell r="B88" t="str">
            <v>KEN022</v>
          </cell>
          <cell r="C88" t="str">
            <v>KE654</v>
          </cell>
          <cell r="D88">
            <v>30</v>
          </cell>
          <cell r="E88" t="str">
            <v>BATO</v>
          </cell>
          <cell r="F88" t="str">
            <v>BATO</v>
          </cell>
          <cell r="G88">
            <v>600754</v>
          </cell>
          <cell r="H88">
            <v>20070825</v>
          </cell>
          <cell r="I88">
            <v>2000.2</v>
          </cell>
          <cell r="J88" t="str">
            <v>Perdiem- Robert C</v>
          </cell>
          <cell r="K88">
            <v>29.35</v>
          </cell>
        </row>
        <row r="89">
          <cell r="A89">
            <v>5420</v>
          </cell>
          <cell r="B89" t="str">
            <v>KEN022</v>
          </cell>
          <cell r="C89" t="str">
            <v>KE654</v>
          </cell>
          <cell r="D89">
            <v>30</v>
          </cell>
          <cell r="E89" t="str">
            <v>BATO</v>
          </cell>
          <cell r="F89" t="str">
            <v>BATO</v>
          </cell>
          <cell r="G89">
            <v>600768</v>
          </cell>
          <cell r="H89">
            <v>20070825</v>
          </cell>
          <cell r="I89">
            <v>1200.1199999999999</v>
          </cell>
          <cell r="J89" t="str">
            <v>Transport- Kahilf Haret</v>
          </cell>
          <cell r="K89">
            <v>17.61</v>
          </cell>
        </row>
        <row r="90">
          <cell r="A90">
            <v>5440</v>
          </cell>
          <cell r="B90" t="str">
            <v>KEN022</v>
          </cell>
          <cell r="C90" t="str">
            <v>KE654</v>
          </cell>
          <cell r="D90">
            <v>30</v>
          </cell>
          <cell r="E90" t="str">
            <v>BATO</v>
          </cell>
          <cell r="F90" t="str">
            <v>BATO</v>
          </cell>
          <cell r="G90">
            <v>600768</v>
          </cell>
          <cell r="H90">
            <v>20070825</v>
          </cell>
          <cell r="I90">
            <v>999.76</v>
          </cell>
          <cell r="J90" t="str">
            <v>Accom- Kahilf Haret</v>
          </cell>
          <cell r="K90">
            <v>14.67</v>
          </cell>
        </row>
        <row r="91">
          <cell r="A91">
            <v>5450</v>
          </cell>
          <cell r="B91" t="str">
            <v>KEN022</v>
          </cell>
          <cell r="C91" t="str">
            <v>KE654</v>
          </cell>
          <cell r="D91">
            <v>30</v>
          </cell>
          <cell r="E91" t="str">
            <v>BATO</v>
          </cell>
          <cell r="F91" t="str">
            <v>BATO</v>
          </cell>
          <cell r="G91">
            <v>600768</v>
          </cell>
          <cell r="H91">
            <v>20070825</v>
          </cell>
          <cell r="I91">
            <v>2400.2399999999998</v>
          </cell>
          <cell r="J91" t="str">
            <v>Perdiem- Kahilf Haret</v>
          </cell>
          <cell r="K91">
            <v>35.22</v>
          </cell>
        </row>
        <row r="92">
          <cell r="A92">
            <v>5420</v>
          </cell>
          <cell r="B92" t="str">
            <v>KEN022</v>
          </cell>
          <cell r="C92" t="str">
            <v>KE654</v>
          </cell>
          <cell r="D92">
            <v>30</v>
          </cell>
          <cell r="E92" t="str">
            <v>BATO</v>
          </cell>
          <cell r="F92" t="str">
            <v>BATO</v>
          </cell>
          <cell r="G92">
            <v>600773</v>
          </cell>
          <cell r="H92">
            <v>20070825</v>
          </cell>
          <cell r="I92">
            <v>1200.1199999999999</v>
          </cell>
          <cell r="J92" t="str">
            <v>Transport- Abdi Sheikh</v>
          </cell>
          <cell r="K92">
            <v>17.61</v>
          </cell>
        </row>
        <row r="93">
          <cell r="A93">
            <v>5440</v>
          </cell>
          <cell r="B93" t="str">
            <v>KEN022</v>
          </cell>
          <cell r="C93" t="str">
            <v>KE654</v>
          </cell>
          <cell r="D93">
            <v>30</v>
          </cell>
          <cell r="E93" t="str">
            <v>BATO</v>
          </cell>
          <cell r="F93" t="str">
            <v>BATO</v>
          </cell>
          <cell r="G93">
            <v>600773</v>
          </cell>
          <cell r="H93">
            <v>20070825</v>
          </cell>
          <cell r="I93">
            <v>1200.1199999999999</v>
          </cell>
          <cell r="J93" t="str">
            <v>Accom- Abdi Sheikh</v>
          </cell>
          <cell r="K93">
            <v>17.61</v>
          </cell>
        </row>
        <row r="94">
          <cell r="A94">
            <v>5450</v>
          </cell>
          <cell r="B94" t="str">
            <v>KEN022</v>
          </cell>
          <cell r="C94" t="str">
            <v>KE654</v>
          </cell>
          <cell r="D94">
            <v>30</v>
          </cell>
          <cell r="E94" t="str">
            <v>BATO</v>
          </cell>
          <cell r="F94" t="str">
            <v>BATO</v>
          </cell>
          <cell r="G94">
            <v>600773</v>
          </cell>
          <cell r="H94">
            <v>20070825</v>
          </cell>
          <cell r="I94">
            <v>2400.2399999999998</v>
          </cell>
          <cell r="J94" t="str">
            <v>Perdiem- Abdi Sheikh</v>
          </cell>
          <cell r="K94">
            <v>35.22</v>
          </cell>
        </row>
        <row r="95">
          <cell r="A95">
            <v>5420</v>
          </cell>
          <cell r="B95" t="str">
            <v>KEN022</v>
          </cell>
          <cell r="C95" t="str">
            <v>KE654</v>
          </cell>
          <cell r="D95">
            <v>30</v>
          </cell>
          <cell r="E95" t="str">
            <v>BATO</v>
          </cell>
          <cell r="F95" t="str">
            <v>BATO</v>
          </cell>
          <cell r="G95">
            <v>600775</v>
          </cell>
          <cell r="H95">
            <v>20070825</v>
          </cell>
          <cell r="I95">
            <v>11800.18</v>
          </cell>
          <cell r="J95" t="str">
            <v>Transport- Evelyne M</v>
          </cell>
          <cell r="K95">
            <v>173.15</v>
          </cell>
        </row>
        <row r="96">
          <cell r="A96">
            <v>5440</v>
          </cell>
          <cell r="B96" t="str">
            <v>KEN022</v>
          </cell>
          <cell r="C96" t="str">
            <v>KE654</v>
          </cell>
          <cell r="D96">
            <v>30</v>
          </cell>
          <cell r="E96" t="str">
            <v>BATO</v>
          </cell>
          <cell r="F96" t="str">
            <v>BATO</v>
          </cell>
          <cell r="G96">
            <v>600775</v>
          </cell>
          <cell r="H96">
            <v>20070825</v>
          </cell>
          <cell r="I96">
            <v>5999.93</v>
          </cell>
          <cell r="J96" t="str">
            <v>Accom- Evelyne M</v>
          </cell>
          <cell r="K96">
            <v>88.04</v>
          </cell>
        </row>
        <row r="97">
          <cell r="A97">
            <v>5450</v>
          </cell>
          <cell r="B97" t="str">
            <v>KEN022</v>
          </cell>
          <cell r="C97" t="str">
            <v>KE654</v>
          </cell>
          <cell r="D97">
            <v>30</v>
          </cell>
          <cell r="E97" t="str">
            <v>BATO</v>
          </cell>
          <cell r="F97" t="str">
            <v>BATO</v>
          </cell>
          <cell r="G97">
            <v>600775</v>
          </cell>
          <cell r="H97">
            <v>20070825</v>
          </cell>
          <cell r="I97">
            <v>7799.77</v>
          </cell>
          <cell r="J97" t="str">
            <v>Perdiem- Evelyne M</v>
          </cell>
          <cell r="K97">
            <v>114.45</v>
          </cell>
        </row>
        <row r="98">
          <cell r="A98">
            <v>5420</v>
          </cell>
          <cell r="B98" t="str">
            <v>KEN022</v>
          </cell>
          <cell r="C98" t="str">
            <v>KE654</v>
          </cell>
          <cell r="D98">
            <v>30</v>
          </cell>
          <cell r="E98" t="str">
            <v>BATO</v>
          </cell>
          <cell r="F98" t="str">
            <v>BATO</v>
          </cell>
          <cell r="G98">
            <v>600778</v>
          </cell>
          <cell r="H98">
            <v>20070825</v>
          </cell>
          <cell r="I98">
            <v>400.04</v>
          </cell>
          <cell r="J98" t="str">
            <v>Transport- Moh'd Odowa</v>
          </cell>
          <cell r="K98">
            <v>5.87</v>
          </cell>
        </row>
        <row r="99">
          <cell r="A99">
            <v>5440</v>
          </cell>
          <cell r="B99" t="str">
            <v>KEN022</v>
          </cell>
          <cell r="C99" t="str">
            <v>KE654</v>
          </cell>
          <cell r="D99">
            <v>30</v>
          </cell>
          <cell r="E99" t="str">
            <v>BATO</v>
          </cell>
          <cell r="F99" t="str">
            <v>BATO</v>
          </cell>
          <cell r="G99">
            <v>600778</v>
          </cell>
          <cell r="H99">
            <v>20070825</v>
          </cell>
          <cell r="I99">
            <v>500.22</v>
          </cell>
          <cell r="J99" t="str">
            <v>Accomm- Moh'd Odowa</v>
          </cell>
          <cell r="K99">
            <v>7.34</v>
          </cell>
        </row>
        <row r="100">
          <cell r="A100">
            <v>5450</v>
          </cell>
          <cell r="B100" t="str">
            <v>KEN022</v>
          </cell>
          <cell r="C100" t="str">
            <v>KE654</v>
          </cell>
          <cell r="D100">
            <v>30</v>
          </cell>
          <cell r="E100" t="str">
            <v>BATO</v>
          </cell>
          <cell r="F100" t="str">
            <v>BATO</v>
          </cell>
          <cell r="G100">
            <v>600778</v>
          </cell>
          <cell r="H100">
            <v>20070825</v>
          </cell>
          <cell r="I100">
            <v>2000.2</v>
          </cell>
          <cell r="J100" t="str">
            <v>Perdiem- Moh'd Odowa</v>
          </cell>
          <cell r="K100">
            <v>29.35</v>
          </cell>
        </row>
        <row r="101">
          <cell r="A101">
            <v>5420</v>
          </cell>
          <cell r="B101" t="str">
            <v>KEN022</v>
          </cell>
          <cell r="C101" t="str">
            <v>KE654</v>
          </cell>
          <cell r="D101">
            <v>30</v>
          </cell>
          <cell r="E101" t="str">
            <v>BATO</v>
          </cell>
          <cell r="F101" t="str">
            <v>BATO</v>
          </cell>
          <cell r="G101">
            <v>600782</v>
          </cell>
          <cell r="H101">
            <v>20070825</v>
          </cell>
          <cell r="I101">
            <v>1200.1199999999999</v>
          </cell>
          <cell r="J101" t="str">
            <v>Transport- Rashid Ibrahim</v>
          </cell>
          <cell r="K101">
            <v>17.61</v>
          </cell>
        </row>
        <row r="102">
          <cell r="A102">
            <v>5440</v>
          </cell>
          <cell r="B102" t="str">
            <v>KEN022</v>
          </cell>
          <cell r="C102" t="str">
            <v>KE654</v>
          </cell>
          <cell r="D102">
            <v>30</v>
          </cell>
          <cell r="E102" t="str">
            <v>BATO</v>
          </cell>
          <cell r="F102" t="str">
            <v>BATO</v>
          </cell>
          <cell r="G102">
            <v>600782</v>
          </cell>
          <cell r="H102">
            <v>20070825</v>
          </cell>
          <cell r="I102">
            <v>500.22</v>
          </cell>
          <cell r="J102" t="str">
            <v>Accom- Rashid Ibrahim</v>
          </cell>
          <cell r="K102">
            <v>7.34</v>
          </cell>
        </row>
        <row r="103">
          <cell r="A103">
            <v>5450</v>
          </cell>
          <cell r="B103" t="str">
            <v>KEN022</v>
          </cell>
          <cell r="C103" t="str">
            <v>KE654</v>
          </cell>
          <cell r="D103">
            <v>30</v>
          </cell>
          <cell r="E103" t="str">
            <v>BATO</v>
          </cell>
          <cell r="F103" t="str">
            <v>BATO</v>
          </cell>
          <cell r="G103">
            <v>600782</v>
          </cell>
          <cell r="H103">
            <v>20070825</v>
          </cell>
          <cell r="I103">
            <v>2400.2399999999998</v>
          </cell>
          <cell r="J103" t="str">
            <v>Perdiem- Rashid Ibrahim</v>
          </cell>
          <cell r="K103">
            <v>35.22</v>
          </cell>
        </row>
        <row r="104">
          <cell r="A104">
            <v>5420</v>
          </cell>
          <cell r="B104" t="str">
            <v>KEN022</v>
          </cell>
          <cell r="C104" t="str">
            <v>KE654</v>
          </cell>
          <cell r="D104">
            <v>30</v>
          </cell>
          <cell r="E104" t="str">
            <v>BATO</v>
          </cell>
          <cell r="F104" t="str">
            <v>BATO</v>
          </cell>
          <cell r="G104">
            <v>600786</v>
          </cell>
          <cell r="H104">
            <v>20070825</v>
          </cell>
          <cell r="I104">
            <v>999.76</v>
          </cell>
          <cell r="J104" t="str">
            <v>Transport- S Onyango</v>
          </cell>
          <cell r="K104">
            <v>14.67</v>
          </cell>
        </row>
        <row r="105">
          <cell r="A105">
            <v>5440</v>
          </cell>
          <cell r="B105" t="str">
            <v>KEN022</v>
          </cell>
          <cell r="C105" t="str">
            <v>KE654</v>
          </cell>
          <cell r="D105">
            <v>30</v>
          </cell>
          <cell r="E105" t="str">
            <v>BATO</v>
          </cell>
          <cell r="F105" t="str">
            <v>BATO</v>
          </cell>
          <cell r="G105">
            <v>600786</v>
          </cell>
          <cell r="H105">
            <v>20070825</v>
          </cell>
          <cell r="I105">
            <v>4499.95</v>
          </cell>
          <cell r="J105" t="str">
            <v>Accom- S Onyango</v>
          </cell>
          <cell r="K105">
            <v>66.03</v>
          </cell>
        </row>
        <row r="106">
          <cell r="A106">
            <v>5450</v>
          </cell>
          <cell r="B106" t="str">
            <v>KEN022</v>
          </cell>
          <cell r="C106" t="str">
            <v>KE654</v>
          </cell>
          <cell r="D106">
            <v>30</v>
          </cell>
          <cell r="E106" t="str">
            <v>BATO</v>
          </cell>
          <cell r="F106" t="str">
            <v>BATO</v>
          </cell>
          <cell r="G106">
            <v>600786</v>
          </cell>
          <cell r="H106">
            <v>20070825</v>
          </cell>
          <cell r="I106">
            <v>11999.86</v>
          </cell>
          <cell r="J106" t="str">
            <v>Perdiem- S Onyango</v>
          </cell>
          <cell r="K106">
            <v>176.08</v>
          </cell>
        </row>
        <row r="107">
          <cell r="A107">
            <v>5420</v>
          </cell>
          <cell r="B107" t="str">
            <v>KEN022</v>
          </cell>
          <cell r="C107" t="str">
            <v>KE654</v>
          </cell>
          <cell r="D107">
            <v>30</v>
          </cell>
          <cell r="E107" t="str">
            <v>BATO</v>
          </cell>
          <cell r="F107" t="str">
            <v>BATO</v>
          </cell>
          <cell r="G107">
            <v>600792</v>
          </cell>
          <cell r="H107">
            <v>20070825</v>
          </cell>
          <cell r="I107">
            <v>8599.85</v>
          </cell>
          <cell r="J107" t="str">
            <v>Transport- David Were</v>
          </cell>
          <cell r="K107">
            <v>126.19</v>
          </cell>
        </row>
        <row r="108">
          <cell r="A108">
            <v>5440</v>
          </cell>
          <cell r="B108" t="str">
            <v>KEN022</v>
          </cell>
          <cell r="C108" t="str">
            <v>KE654</v>
          </cell>
          <cell r="D108">
            <v>30</v>
          </cell>
          <cell r="E108" t="str">
            <v>BATO</v>
          </cell>
          <cell r="F108" t="str">
            <v>BATO</v>
          </cell>
          <cell r="G108">
            <v>600792</v>
          </cell>
          <cell r="H108">
            <v>20070825</v>
          </cell>
          <cell r="I108">
            <v>8700.0300000000007</v>
          </cell>
          <cell r="J108" t="str">
            <v>Accom- David Were</v>
          </cell>
          <cell r="K108">
            <v>127.66</v>
          </cell>
        </row>
        <row r="109">
          <cell r="A109">
            <v>5450</v>
          </cell>
          <cell r="B109" t="str">
            <v>KEN022</v>
          </cell>
          <cell r="C109" t="str">
            <v>KE654</v>
          </cell>
          <cell r="D109">
            <v>30</v>
          </cell>
          <cell r="E109" t="str">
            <v>BATO</v>
          </cell>
          <cell r="F109" t="str">
            <v>BATO</v>
          </cell>
          <cell r="G109">
            <v>600792</v>
          </cell>
          <cell r="H109">
            <v>20070825</v>
          </cell>
          <cell r="I109">
            <v>10099.83</v>
          </cell>
          <cell r="J109" t="str">
            <v>Perdiem- David Were</v>
          </cell>
          <cell r="K109">
            <v>148.19999999999999</v>
          </cell>
        </row>
        <row r="110">
          <cell r="A110">
            <v>5440</v>
          </cell>
          <cell r="B110" t="str">
            <v>KEN022</v>
          </cell>
          <cell r="C110" t="str">
            <v>KE654</v>
          </cell>
          <cell r="D110">
            <v>30</v>
          </cell>
          <cell r="E110" t="str">
            <v>BATO</v>
          </cell>
          <cell r="F110" t="str">
            <v>BATO</v>
          </cell>
          <cell r="G110">
            <v>600816</v>
          </cell>
          <cell r="H110">
            <v>20070825</v>
          </cell>
          <cell r="I110">
            <v>1499.98</v>
          </cell>
          <cell r="J110" t="str">
            <v>Accom-Rodaly Muthoni</v>
          </cell>
          <cell r="K110">
            <v>22.01</v>
          </cell>
        </row>
        <row r="111">
          <cell r="A111">
            <v>5450</v>
          </cell>
          <cell r="B111" t="str">
            <v>KEN022</v>
          </cell>
          <cell r="C111" t="str">
            <v>KE654</v>
          </cell>
          <cell r="D111">
            <v>30</v>
          </cell>
          <cell r="E111" t="str">
            <v>BATO</v>
          </cell>
          <cell r="F111" t="str">
            <v>BATO</v>
          </cell>
          <cell r="G111">
            <v>600816</v>
          </cell>
          <cell r="H111">
            <v>20070825</v>
          </cell>
          <cell r="I111">
            <v>4799.8100000000004</v>
          </cell>
          <cell r="J111" t="str">
            <v>Perdiem-Rodaly Muthoni</v>
          </cell>
          <cell r="K111">
            <v>70.430000000000007</v>
          </cell>
        </row>
        <row r="112">
          <cell r="A112">
            <v>5420</v>
          </cell>
          <cell r="B112" t="str">
            <v>KEN022</v>
          </cell>
          <cell r="C112" t="str">
            <v>KE654</v>
          </cell>
          <cell r="D112">
            <v>30</v>
          </cell>
          <cell r="E112" t="str">
            <v>BATO</v>
          </cell>
          <cell r="F112" t="str">
            <v>BATO</v>
          </cell>
          <cell r="G112">
            <v>600823</v>
          </cell>
          <cell r="H112">
            <v>20070825</v>
          </cell>
          <cell r="I112">
            <v>1200.1199999999999</v>
          </cell>
          <cell r="J112" t="str">
            <v>Taxi-P.Kareithi</v>
          </cell>
          <cell r="K112">
            <v>17.61</v>
          </cell>
        </row>
        <row r="113">
          <cell r="A113">
            <v>5440</v>
          </cell>
          <cell r="B113" t="str">
            <v>KEN022</v>
          </cell>
          <cell r="C113" t="str">
            <v>KE654</v>
          </cell>
          <cell r="D113">
            <v>30</v>
          </cell>
          <cell r="E113" t="str">
            <v>BATO</v>
          </cell>
          <cell r="F113" t="str">
            <v>BATO</v>
          </cell>
          <cell r="G113">
            <v>600823</v>
          </cell>
          <cell r="H113">
            <v>20070825</v>
          </cell>
          <cell r="I113">
            <v>500.22</v>
          </cell>
          <cell r="J113" t="str">
            <v>Accom-P.Kareithi</v>
          </cell>
          <cell r="K113">
            <v>7.34</v>
          </cell>
        </row>
        <row r="114">
          <cell r="A114">
            <v>5450</v>
          </cell>
          <cell r="B114" t="str">
            <v>KEN022</v>
          </cell>
          <cell r="C114" t="str">
            <v>KE654</v>
          </cell>
          <cell r="D114">
            <v>30</v>
          </cell>
          <cell r="E114" t="str">
            <v>BATO</v>
          </cell>
          <cell r="F114" t="str">
            <v>BATO</v>
          </cell>
          <cell r="G114">
            <v>600823</v>
          </cell>
          <cell r="H114">
            <v>20070825</v>
          </cell>
          <cell r="I114">
            <v>2400.2399999999998</v>
          </cell>
          <cell r="J114" t="str">
            <v>Perdiem-P.Kareithi</v>
          </cell>
          <cell r="K114">
            <v>35.22</v>
          </cell>
        </row>
        <row r="115">
          <cell r="A115">
            <v>5420</v>
          </cell>
          <cell r="B115" t="str">
            <v>KEN022</v>
          </cell>
          <cell r="C115" t="str">
            <v>KE654</v>
          </cell>
          <cell r="D115">
            <v>30</v>
          </cell>
          <cell r="E115" t="str">
            <v>BATO</v>
          </cell>
          <cell r="F115" t="str">
            <v>BATO</v>
          </cell>
          <cell r="G115">
            <v>600831</v>
          </cell>
          <cell r="H115">
            <v>20070825</v>
          </cell>
          <cell r="I115">
            <v>300.18</v>
          </cell>
          <cell r="J115" t="str">
            <v>290607$ 602778 Transport</v>
          </cell>
          <cell r="K115">
            <v>4.54</v>
          </cell>
        </row>
        <row r="116">
          <cell r="A116">
            <v>5440</v>
          </cell>
          <cell r="B116" t="str">
            <v>KEN022</v>
          </cell>
          <cell r="C116" t="str">
            <v>KE654</v>
          </cell>
          <cell r="D116">
            <v>30</v>
          </cell>
          <cell r="E116" t="str">
            <v>BATO</v>
          </cell>
          <cell r="F116" t="str">
            <v>BATO</v>
          </cell>
          <cell r="G116">
            <v>600831</v>
          </cell>
          <cell r="H116">
            <v>20070825</v>
          </cell>
          <cell r="I116">
            <v>12000.12</v>
          </cell>
          <cell r="J116" t="str">
            <v>290607$ 602778 Accom</v>
          </cell>
          <cell r="K116">
            <v>181.49</v>
          </cell>
        </row>
        <row r="117">
          <cell r="A117">
            <v>5450</v>
          </cell>
          <cell r="B117" t="str">
            <v>KEN022</v>
          </cell>
          <cell r="C117" t="str">
            <v>KE654</v>
          </cell>
          <cell r="D117">
            <v>30</v>
          </cell>
          <cell r="E117" t="str">
            <v>BATO</v>
          </cell>
          <cell r="F117" t="str">
            <v>BATO</v>
          </cell>
          <cell r="G117">
            <v>600831</v>
          </cell>
          <cell r="H117">
            <v>20070825</v>
          </cell>
          <cell r="I117">
            <v>14400.27</v>
          </cell>
          <cell r="J117" t="str">
            <v>290607$ 602778 Perdiem</v>
          </cell>
          <cell r="K117">
            <v>217.79</v>
          </cell>
        </row>
        <row r="118">
          <cell r="A118">
            <v>5420</v>
          </cell>
          <cell r="B118" t="str">
            <v>KEN022</v>
          </cell>
          <cell r="C118" t="str">
            <v>KE654</v>
          </cell>
          <cell r="D118">
            <v>30</v>
          </cell>
          <cell r="E118" t="str">
            <v>BATO</v>
          </cell>
          <cell r="F118" t="str">
            <v>BATO</v>
          </cell>
          <cell r="G118">
            <v>600833</v>
          </cell>
          <cell r="H118">
            <v>20070825</v>
          </cell>
          <cell r="I118">
            <v>1200.1199999999999</v>
          </cell>
          <cell r="J118" t="str">
            <v>Taxi-Issack Alio</v>
          </cell>
          <cell r="K118">
            <v>17.61</v>
          </cell>
        </row>
        <row r="119">
          <cell r="A119">
            <v>5440</v>
          </cell>
          <cell r="B119" t="str">
            <v>KEN022</v>
          </cell>
          <cell r="C119" t="str">
            <v>KE654</v>
          </cell>
          <cell r="D119">
            <v>30</v>
          </cell>
          <cell r="E119" t="str">
            <v>BATO</v>
          </cell>
          <cell r="F119" t="str">
            <v>BATO</v>
          </cell>
          <cell r="G119">
            <v>600833</v>
          </cell>
          <cell r="H119">
            <v>20070825</v>
          </cell>
          <cell r="I119">
            <v>400.04</v>
          </cell>
          <cell r="J119" t="str">
            <v>Accom-Issack Alio</v>
          </cell>
          <cell r="K119">
            <v>5.87</v>
          </cell>
        </row>
        <row r="120">
          <cell r="A120">
            <v>5450</v>
          </cell>
          <cell r="B120" t="str">
            <v>KEN022</v>
          </cell>
          <cell r="C120" t="str">
            <v>KE654</v>
          </cell>
          <cell r="D120">
            <v>30</v>
          </cell>
          <cell r="E120" t="str">
            <v>BATO</v>
          </cell>
          <cell r="F120" t="str">
            <v>BATO</v>
          </cell>
          <cell r="G120">
            <v>600833</v>
          </cell>
          <cell r="H120">
            <v>20070825</v>
          </cell>
          <cell r="I120">
            <v>2400.2399999999998</v>
          </cell>
          <cell r="J120" t="str">
            <v>Perdiem-Issack Alio</v>
          </cell>
          <cell r="K120">
            <v>35.22</v>
          </cell>
        </row>
        <row r="121">
          <cell r="A121">
            <v>5420</v>
          </cell>
          <cell r="B121" t="str">
            <v>KEN022</v>
          </cell>
          <cell r="C121" t="str">
            <v>KE654</v>
          </cell>
          <cell r="D121">
            <v>30</v>
          </cell>
          <cell r="E121" t="str">
            <v>BATO</v>
          </cell>
          <cell r="F121" t="str">
            <v>BATO</v>
          </cell>
          <cell r="G121">
            <v>600834</v>
          </cell>
          <cell r="H121">
            <v>20070825</v>
          </cell>
          <cell r="I121">
            <v>999.76</v>
          </cell>
          <cell r="J121" t="str">
            <v>Taxi-J.Kioko</v>
          </cell>
          <cell r="K121">
            <v>14.67</v>
          </cell>
        </row>
        <row r="122">
          <cell r="A122">
            <v>5440</v>
          </cell>
          <cell r="B122" t="str">
            <v>KEN022</v>
          </cell>
          <cell r="C122" t="str">
            <v>KE654</v>
          </cell>
          <cell r="D122">
            <v>30</v>
          </cell>
          <cell r="E122" t="str">
            <v>BATO</v>
          </cell>
          <cell r="F122" t="str">
            <v>BATO</v>
          </cell>
          <cell r="G122">
            <v>600834</v>
          </cell>
          <cell r="H122">
            <v>20070825</v>
          </cell>
          <cell r="I122">
            <v>800.08</v>
          </cell>
          <cell r="J122" t="str">
            <v>Accom-J.Kioko</v>
          </cell>
          <cell r="K122">
            <v>11.74</v>
          </cell>
        </row>
        <row r="123">
          <cell r="A123">
            <v>5450</v>
          </cell>
          <cell r="B123" t="str">
            <v>KEN022</v>
          </cell>
          <cell r="C123" t="str">
            <v>KE654</v>
          </cell>
          <cell r="D123">
            <v>30</v>
          </cell>
          <cell r="E123" t="str">
            <v>BATO</v>
          </cell>
          <cell r="F123" t="str">
            <v>BATO</v>
          </cell>
          <cell r="G123">
            <v>600834</v>
          </cell>
          <cell r="H123">
            <v>20070825</v>
          </cell>
          <cell r="I123">
            <v>2400.2399999999998</v>
          </cell>
          <cell r="J123" t="str">
            <v>Perdiem-J.Kioko</v>
          </cell>
          <cell r="K123">
            <v>35.22</v>
          </cell>
        </row>
        <row r="124">
          <cell r="A124">
            <v>5440</v>
          </cell>
          <cell r="B124" t="str">
            <v>KEN022</v>
          </cell>
          <cell r="C124" t="str">
            <v>KE654</v>
          </cell>
          <cell r="D124">
            <v>30</v>
          </cell>
          <cell r="E124" t="str">
            <v>BATO</v>
          </cell>
          <cell r="F124" t="str">
            <v>BATO</v>
          </cell>
          <cell r="G124">
            <v>600835</v>
          </cell>
          <cell r="H124">
            <v>20070825</v>
          </cell>
          <cell r="I124">
            <v>3999.72</v>
          </cell>
          <cell r="J124" t="str">
            <v>Accom-Samperu</v>
          </cell>
          <cell r="K124">
            <v>58.69</v>
          </cell>
        </row>
        <row r="125">
          <cell r="A125">
            <v>5450</v>
          </cell>
          <cell r="B125" t="str">
            <v>KEN022</v>
          </cell>
          <cell r="C125" t="str">
            <v>KE654</v>
          </cell>
          <cell r="D125">
            <v>30</v>
          </cell>
          <cell r="E125" t="str">
            <v>BATO</v>
          </cell>
          <cell r="F125" t="str">
            <v>BATO</v>
          </cell>
          <cell r="G125">
            <v>600835</v>
          </cell>
          <cell r="H125">
            <v>20070825</v>
          </cell>
          <cell r="I125">
            <v>10799.73</v>
          </cell>
          <cell r="J125" t="str">
            <v>Perdiem-Samperu</v>
          </cell>
          <cell r="K125">
            <v>158.47</v>
          </cell>
        </row>
        <row r="126">
          <cell r="A126">
            <v>5410</v>
          </cell>
          <cell r="B126" t="str">
            <v>KEN022</v>
          </cell>
          <cell r="C126" t="str">
            <v>KE654</v>
          </cell>
          <cell r="D126">
            <v>30</v>
          </cell>
          <cell r="E126" t="str">
            <v>BATO</v>
          </cell>
          <cell r="F126" t="str">
            <v>BATO</v>
          </cell>
          <cell r="G126">
            <v>600847</v>
          </cell>
          <cell r="H126">
            <v>20070825</v>
          </cell>
          <cell r="I126">
            <v>-99.98</v>
          </cell>
          <cell r="J126" t="str">
            <v>150507$602256 puncture re</v>
          </cell>
          <cell r="K126">
            <v>-1.49</v>
          </cell>
        </row>
        <row r="127">
          <cell r="A127">
            <v>5420</v>
          </cell>
          <cell r="B127" t="str">
            <v>KEN022</v>
          </cell>
          <cell r="C127" t="str">
            <v>KE654</v>
          </cell>
          <cell r="D127">
            <v>30</v>
          </cell>
          <cell r="E127" t="str">
            <v>BATO</v>
          </cell>
          <cell r="F127" t="str">
            <v>BATO</v>
          </cell>
          <cell r="G127">
            <v>600847</v>
          </cell>
          <cell r="H127">
            <v>20070825</v>
          </cell>
          <cell r="I127">
            <v>-5449.93</v>
          </cell>
          <cell r="J127" t="str">
            <v>050507$ 602094 taxi-Abdi</v>
          </cell>
          <cell r="K127">
            <v>-80.680000000000007</v>
          </cell>
        </row>
        <row r="128">
          <cell r="A128">
            <v>5420</v>
          </cell>
          <cell r="B128" t="str">
            <v>KEN022</v>
          </cell>
          <cell r="C128" t="str">
            <v>KE654</v>
          </cell>
          <cell r="D128">
            <v>30</v>
          </cell>
          <cell r="E128" t="str">
            <v>BATO</v>
          </cell>
          <cell r="F128" t="str">
            <v>BATO</v>
          </cell>
          <cell r="G128">
            <v>600847</v>
          </cell>
          <cell r="H128">
            <v>20070825</v>
          </cell>
          <cell r="I128">
            <v>-1600.33</v>
          </cell>
          <cell r="J128" t="str">
            <v>150507$602242 transport-M</v>
          </cell>
          <cell r="K128">
            <v>-23.85</v>
          </cell>
        </row>
        <row r="129">
          <cell r="A129">
            <v>5420</v>
          </cell>
          <cell r="B129" t="str">
            <v>KEN022</v>
          </cell>
          <cell r="C129" t="str">
            <v>KE654</v>
          </cell>
          <cell r="D129">
            <v>30</v>
          </cell>
          <cell r="E129" t="str">
            <v>BATO</v>
          </cell>
          <cell r="F129" t="str">
            <v>BATO</v>
          </cell>
          <cell r="G129">
            <v>600847</v>
          </cell>
          <cell r="H129">
            <v>20070825</v>
          </cell>
          <cell r="I129">
            <v>-999.79</v>
          </cell>
          <cell r="J129" t="str">
            <v>150507$602248 transport-A</v>
          </cell>
          <cell r="K129">
            <v>-14.9</v>
          </cell>
        </row>
        <row r="130">
          <cell r="A130">
            <v>5420</v>
          </cell>
          <cell r="B130" t="str">
            <v>KEN022</v>
          </cell>
          <cell r="C130" t="str">
            <v>KE654</v>
          </cell>
          <cell r="D130">
            <v>30</v>
          </cell>
          <cell r="E130" t="str">
            <v>BATO</v>
          </cell>
          <cell r="F130" t="str">
            <v>BATO</v>
          </cell>
          <cell r="G130">
            <v>600847</v>
          </cell>
          <cell r="H130">
            <v>20070825</v>
          </cell>
          <cell r="I130">
            <v>-999.79</v>
          </cell>
          <cell r="J130" t="str">
            <v>150507$602256 transport-A</v>
          </cell>
          <cell r="K130">
            <v>-14.9</v>
          </cell>
        </row>
        <row r="131">
          <cell r="A131">
            <v>5420</v>
          </cell>
          <cell r="B131" t="str">
            <v>KEN022</v>
          </cell>
          <cell r="C131" t="str">
            <v>KE654</v>
          </cell>
          <cell r="D131">
            <v>30</v>
          </cell>
          <cell r="E131" t="str">
            <v>BATO</v>
          </cell>
          <cell r="F131" t="str">
            <v>BATO</v>
          </cell>
          <cell r="G131">
            <v>600847</v>
          </cell>
          <cell r="H131">
            <v>20070825</v>
          </cell>
          <cell r="I131">
            <v>-2399.79</v>
          </cell>
          <cell r="J131" t="str">
            <v>250607$ 602706 taxi servi</v>
          </cell>
          <cell r="K131">
            <v>-36.06</v>
          </cell>
        </row>
        <row r="132">
          <cell r="A132">
            <v>5420</v>
          </cell>
          <cell r="B132" t="str">
            <v>KEN022</v>
          </cell>
          <cell r="C132" t="str">
            <v>KE654</v>
          </cell>
          <cell r="D132">
            <v>30</v>
          </cell>
          <cell r="E132" t="str">
            <v>BATO</v>
          </cell>
          <cell r="F132" t="str">
            <v>BATO</v>
          </cell>
          <cell r="G132">
            <v>600847</v>
          </cell>
          <cell r="H132">
            <v>20070825</v>
          </cell>
          <cell r="I132">
            <v>-1200.08</v>
          </cell>
          <cell r="J132" t="str">
            <v>290607$ 602811 Transport</v>
          </cell>
          <cell r="K132">
            <v>-18.149999999999999</v>
          </cell>
        </row>
        <row r="133">
          <cell r="A133">
            <v>5420</v>
          </cell>
          <cell r="B133" t="str">
            <v>KEN022</v>
          </cell>
          <cell r="C133" t="str">
            <v>KE654</v>
          </cell>
          <cell r="D133">
            <v>30</v>
          </cell>
          <cell r="E133" t="str">
            <v>BATO</v>
          </cell>
          <cell r="F133" t="str">
            <v>BATO</v>
          </cell>
          <cell r="G133">
            <v>600847</v>
          </cell>
          <cell r="H133">
            <v>20070825</v>
          </cell>
          <cell r="I133">
            <v>-1000.33</v>
          </cell>
          <cell r="J133" t="str">
            <v>080207$ Transport- Hassan</v>
          </cell>
          <cell r="K133">
            <v>-14.27</v>
          </cell>
        </row>
        <row r="134">
          <cell r="A134">
            <v>5420</v>
          </cell>
          <cell r="B134" t="str">
            <v>KEN022</v>
          </cell>
          <cell r="C134" t="str">
            <v>KE654</v>
          </cell>
          <cell r="D134">
            <v>30</v>
          </cell>
          <cell r="E134" t="str">
            <v>BATO</v>
          </cell>
          <cell r="F134" t="str">
            <v>BATO</v>
          </cell>
          <cell r="G134">
            <v>600847</v>
          </cell>
          <cell r="H134">
            <v>20070825</v>
          </cell>
          <cell r="I134">
            <v>-1000.33</v>
          </cell>
          <cell r="J134" t="str">
            <v>080207$ Transport- Ahmed</v>
          </cell>
          <cell r="K134">
            <v>-14.27</v>
          </cell>
        </row>
        <row r="135">
          <cell r="A135">
            <v>5420</v>
          </cell>
          <cell r="B135" t="str">
            <v>KEN022</v>
          </cell>
          <cell r="C135" t="str">
            <v>KE654</v>
          </cell>
          <cell r="D135">
            <v>30</v>
          </cell>
          <cell r="E135" t="str">
            <v>BATO</v>
          </cell>
          <cell r="F135" t="str">
            <v>BATO</v>
          </cell>
          <cell r="G135">
            <v>600847</v>
          </cell>
          <cell r="H135">
            <v>20070825</v>
          </cell>
          <cell r="I135">
            <v>-1000.33</v>
          </cell>
          <cell r="J135" t="str">
            <v>080207$ Transport- Abdika</v>
          </cell>
          <cell r="K135">
            <v>-14.27</v>
          </cell>
        </row>
        <row r="136">
          <cell r="A136">
            <v>5420</v>
          </cell>
          <cell r="B136" t="str">
            <v>KEN022</v>
          </cell>
          <cell r="C136" t="str">
            <v>KE654</v>
          </cell>
          <cell r="D136">
            <v>30</v>
          </cell>
          <cell r="E136" t="str">
            <v>BATO</v>
          </cell>
          <cell r="F136" t="str">
            <v>BATO</v>
          </cell>
          <cell r="G136">
            <v>600847</v>
          </cell>
          <cell r="H136">
            <v>20070825</v>
          </cell>
          <cell r="I136">
            <v>-999.81</v>
          </cell>
          <cell r="J136" t="str">
            <v>130207$ Transport-Rashid</v>
          </cell>
          <cell r="K136">
            <v>-14.49</v>
          </cell>
        </row>
        <row r="137">
          <cell r="A137">
            <v>5420</v>
          </cell>
          <cell r="B137" t="str">
            <v>KEN022</v>
          </cell>
          <cell r="C137" t="str">
            <v>KE654</v>
          </cell>
          <cell r="D137">
            <v>30</v>
          </cell>
          <cell r="E137" t="str">
            <v>BATO</v>
          </cell>
          <cell r="F137" t="str">
            <v>BATO</v>
          </cell>
          <cell r="G137">
            <v>600847</v>
          </cell>
          <cell r="H137">
            <v>20070825</v>
          </cell>
          <cell r="I137">
            <v>-200.1</v>
          </cell>
          <cell r="J137" t="str">
            <v>130207$ Transport-Mohamed</v>
          </cell>
          <cell r="K137">
            <v>-2.9</v>
          </cell>
        </row>
        <row r="138">
          <cell r="A138">
            <v>5420</v>
          </cell>
          <cell r="B138" t="str">
            <v>KEN022</v>
          </cell>
          <cell r="C138" t="str">
            <v>KE654</v>
          </cell>
          <cell r="D138">
            <v>30</v>
          </cell>
          <cell r="E138" t="str">
            <v>BATO</v>
          </cell>
          <cell r="F138" t="str">
            <v>BATO</v>
          </cell>
          <cell r="G138">
            <v>600847</v>
          </cell>
          <cell r="H138">
            <v>20070825</v>
          </cell>
          <cell r="I138">
            <v>-999.81</v>
          </cell>
          <cell r="J138" t="str">
            <v>130207$ Transport-George</v>
          </cell>
          <cell r="K138">
            <v>-14.49</v>
          </cell>
        </row>
        <row r="139">
          <cell r="A139">
            <v>5420</v>
          </cell>
          <cell r="B139" t="str">
            <v>KEN022</v>
          </cell>
          <cell r="C139" t="str">
            <v>KE654</v>
          </cell>
          <cell r="D139">
            <v>30</v>
          </cell>
          <cell r="E139" t="str">
            <v>BATO</v>
          </cell>
          <cell r="F139" t="str">
            <v>BATO</v>
          </cell>
          <cell r="G139">
            <v>600847</v>
          </cell>
          <cell r="H139">
            <v>20070825</v>
          </cell>
          <cell r="I139">
            <v>-1300.23</v>
          </cell>
          <cell r="J139" t="str">
            <v>250207$ Transport- Abdi G</v>
          </cell>
          <cell r="K139">
            <v>-18.66</v>
          </cell>
        </row>
        <row r="140">
          <cell r="A140">
            <v>5440</v>
          </cell>
          <cell r="B140" t="str">
            <v>KEN022</v>
          </cell>
          <cell r="C140" t="str">
            <v>KE654</v>
          </cell>
          <cell r="D140">
            <v>30</v>
          </cell>
          <cell r="E140" t="str">
            <v>BATO</v>
          </cell>
          <cell r="F140" t="str">
            <v>BATO</v>
          </cell>
          <cell r="G140">
            <v>600847</v>
          </cell>
          <cell r="H140">
            <v>20070825</v>
          </cell>
          <cell r="I140">
            <v>-4000.31</v>
          </cell>
          <cell r="J140" t="str">
            <v>050507$ 602094 priv accom</v>
          </cell>
          <cell r="K140">
            <v>-59.22</v>
          </cell>
        </row>
        <row r="141">
          <cell r="A141">
            <v>5440</v>
          </cell>
          <cell r="B141" t="str">
            <v>KEN022</v>
          </cell>
          <cell r="C141" t="str">
            <v>KE654</v>
          </cell>
          <cell r="D141">
            <v>30</v>
          </cell>
          <cell r="E141" t="str">
            <v>BATO</v>
          </cell>
          <cell r="F141" t="str">
            <v>BATO</v>
          </cell>
          <cell r="G141">
            <v>600847</v>
          </cell>
          <cell r="H141">
            <v>20070825</v>
          </cell>
          <cell r="I141">
            <v>-2000.25</v>
          </cell>
          <cell r="J141" t="str">
            <v>150507$602242 accom-Moham</v>
          </cell>
          <cell r="K141">
            <v>-29.81</v>
          </cell>
        </row>
        <row r="142">
          <cell r="A142">
            <v>5440</v>
          </cell>
          <cell r="B142" t="str">
            <v>KEN022</v>
          </cell>
          <cell r="C142" t="str">
            <v>KE654</v>
          </cell>
          <cell r="D142">
            <v>30</v>
          </cell>
          <cell r="E142" t="str">
            <v>BATO</v>
          </cell>
          <cell r="F142" t="str">
            <v>BATO</v>
          </cell>
          <cell r="G142">
            <v>600847</v>
          </cell>
          <cell r="H142">
            <v>20070825</v>
          </cell>
          <cell r="I142">
            <v>-499.89</v>
          </cell>
          <cell r="J142" t="str">
            <v>150507$602248 accomodatio</v>
          </cell>
          <cell r="K142">
            <v>-7.45</v>
          </cell>
        </row>
        <row r="143">
          <cell r="A143">
            <v>5440</v>
          </cell>
          <cell r="B143" t="str">
            <v>KEN022</v>
          </cell>
          <cell r="C143" t="str">
            <v>KE654</v>
          </cell>
          <cell r="D143">
            <v>30</v>
          </cell>
          <cell r="E143" t="str">
            <v>BATO</v>
          </cell>
          <cell r="F143" t="str">
            <v>BATO</v>
          </cell>
          <cell r="G143">
            <v>600847</v>
          </cell>
          <cell r="H143">
            <v>20070825</v>
          </cell>
          <cell r="I143">
            <v>-799.83</v>
          </cell>
          <cell r="J143" t="str">
            <v>150507$602256 accomodatio</v>
          </cell>
          <cell r="K143">
            <v>-11.92</v>
          </cell>
        </row>
        <row r="144">
          <cell r="A144">
            <v>5440</v>
          </cell>
          <cell r="B144" t="str">
            <v>KEN022</v>
          </cell>
          <cell r="C144" t="str">
            <v>KE654</v>
          </cell>
          <cell r="D144">
            <v>30</v>
          </cell>
          <cell r="E144" t="str">
            <v>BATO</v>
          </cell>
          <cell r="F144" t="str">
            <v>BATO</v>
          </cell>
          <cell r="G144">
            <v>600847</v>
          </cell>
          <cell r="H144">
            <v>20070825</v>
          </cell>
          <cell r="I144">
            <v>-1999.83</v>
          </cell>
          <cell r="J144" t="str">
            <v>210507$ 602298 Accomodati</v>
          </cell>
          <cell r="K144">
            <v>-29.96</v>
          </cell>
        </row>
        <row r="145">
          <cell r="A145">
            <v>5440</v>
          </cell>
          <cell r="B145" t="str">
            <v>KEN022</v>
          </cell>
          <cell r="C145" t="str">
            <v>KE654</v>
          </cell>
          <cell r="D145">
            <v>30</v>
          </cell>
          <cell r="E145" t="str">
            <v>BATO</v>
          </cell>
          <cell r="F145" t="str">
            <v>BATO</v>
          </cell>
          <cell r="G145">
            <v>600847</v>
          </cell>
          <cell r="H145">
            <v>20070825</v>
          </cell>
          <cell r="I145">
            <v>-1999.83</v>
          </cell>
          <cell r="J145" t="str">
            <v>250607$ 602706 priv.accom</v>
          </cell>
          <cell r="K145">
            <v>-30.05</v>
          </cell>
        </row>
        <row r="146">
          <cell r="A146">
            <v>5440</v>
          </cell>
          <cell r="B146" t="str">
            <v>KEN022</v>
          </cell>
          <cell r="C146" t="str">
            <v>KE654</v>
          </cell>
          <cell r="D146">
            <v>30</v>
          </cell>
          <cell r="E146" t="str">
            <v>BATO</v>
          </cell>
          <cell r="F146" t="str">
            <v>BATO</v>
          </cell>
          <cell r="G146">
            <v>600847</v>
          </cell>
          <cell r="H146">
            <v>20070825</v>
          </cell>
          <cell r="I146">
            <v>-999.73</v>
          </cell>
          <cell r="J146" t="str">
            <v>290607$ 602788 Accomodati</v>
          </cell>
          <cell r="K146">
            <v>-15.12</v>
          </cell>
        </row>
        <row r="147">
          <cell r="A147">
            <v>5440</v>
          </cell>
          <cell r="B147" t="str">
            <v>KEN022</v>
          </cell>
          <cell r="C147" t="str">
            <v>KE654</v>
          </cell>
          <cell r="D147">
            <v>30</v>
          </cell>
          <cell r="E147" t="str">
            <v>BATO</v>
          </cell>
          <cell r="F147" t="str">
            <v>BATO</v>
          </cell>
          <cell r="G147">
            <v>600847</v>
          </cell>
          <cell r="H147">
            <v>20070825</v>
          </cell>
          <cell r="I147">
            <v>-999.73</v>
          </cell>
          <cell r="J147" t="str">
            <v>290607$ 602811 Accommodat</v>
          </cell>
          <cell r="K147">
            <v>-15.12</v>
          </cell>
        </row>
        <row r="148">
          <cell r="A148">
            <v>5440</v>
          </cell>
          <cell r="B148" t="str">
            <v>KEN022</v>
          </cell>
          <cell r="C148" t="str">
            <v>KE654</v>
          </cell>
          <cell r="D148">
            <v>30</v>
          </cell>
          <cell r="E148" t="str">
            <v>BATO</v>
          </cell>
          <cell r="F148" t="str">
            <v>BATO</v>
          </cell>
          <cell r="G148">
            <v>600847</v>
          </cell>
          <cell r="H148">
            <v>20070825</v>
          </cell>
          <cell r="I148">
            <v>-24500.1</v>
          </cell>
          <cell r="J148" t="str">
            <v>290607$ 602818 accomodati</v>
          </cell>
          <cell r="K148">
            <v>-370.54</v>
          </cell>
        </row>
        <row r="149">
          <cell r="A149">
            <v>5440</v>
          </cell>
          <cell r="B149" t="str">
            <v>KEN022</v>
          </cell>
          <cell r="C149" t="str">
            <v>KE654</v>
          </cell>
          <cell r="D149">
            <v>30</v>
          </cell>
          <cell r="E149" t="str">
            <v>BATO</v>
          </cell>
          <cell r="F149" t="str">
            <v>BATO</v>
          </cell>
          <cell r="G149">
            <v>600847</v>
          </cell>
          <cell r="H149">
            <v>20070825</v>
          </cell>
          <cell r="I149">
            <v>-499.81</v>
          </cell>
          <cell r="J149" t="str">
            <v>080207$ Accom- Hassan Kal</v>
          </cell>
          <cell r="K149">
            <v>-7.13</v>
          </cell>
        </row>
        <row r="150">
          <cell r="A150">
            <v>5440</v>
          </cell>
          <cell r="B150" t="str">
            <v>KEN022</v>
          </cell>
          <cell r="C150" t="str">
            <v>KE654</v>
          </cell>
          <cell r="D150">
            <v>30</v>
          </cell>
          <cell r="E150" t="str">
            <v>BATO</v>
          </cell>
          <cell r="F150" t="str">
            <v>BATO</v>
          </cell>
          <cell r="G150">
            <v>600847</v>
          </cell>
          <cell r="H150">
            <v>20070825</v>
          </cell>
          <cell r="I150">
            <v>-600.05999999999995</v>
          </cell>
          <cell r="J150" t="str">
            <v>080207$ Accom- Ahmed Nuri</v>
          </cell>
          <cell r="K150">
            <v>-8.56</v>
          </cell>
        </row>
        <row r="151">
          <cell r="A151">
            <v>5440</v>
          </cell>
          <cell r="B151" t="str">
            <v>KEN022</v>
          </cell>
          <cell r="C151" t="str">
            <v>KE654</v>
          </cell>
          <cell r="D151">
            <v>30</v>
          </cell>
          <cell r="E151" t="str">
            <v>BATO</v>
          </cell>
          <cell r="F151" t="str">
            <v>BATO</v>
          </cell>
          <cell r="G151">
            <v>600847</v>
          </cell>
          <cell r="H151">
            <v>20070825</v>
          </cell>
          <cell r="I151">
            <v>-2499.77</v>
          </cell>
          <cell r="J151" t="str">
            <v>080207$ Accom- Abdikadir</v>
          </cell>
          <cell r="K151">
            <v>-35.659999999999997</v>
          </cell>
        </row>
        <row r="152">
          <cell r="A152">
            <v>5440</v>
          </cell>
          <cell r="B152" t="str">
            <v>KEN022</v>
          </cell>
          <cell r="C152" t="str">
            <v>KE654</v>
          </cell>
          <cell r="D152">
            <v>30</v>
          </cell>
          <cell r="E152" t="str">
            <v>BATO</v>
          </cell>
          <cell r="F152" t="str">
            <v>BATO</v>
          </cell>
          <cell r="G152">
            <v>600847</v>
          </cell>
          <cell r="H152">
            <v>20070825</v>
          </cell>
          <cell r="I152">
            <v>-600.29999999999995</v>
          </cell>
          <cell r="J152" t="str">
            <v>130207$ Accomodati-Rashid</v>
          </cell>
          <cell r="K152">
            <v>-8.6999999999999993</v>
          </cell>
        </row>
        <row r="153">
          <cell r="A153">
            <v>5440</v>
          </cell>
          <cell r="B153" t="str">
            <v>KEN022</v>
          </cell>
          <cell r="C153" t="str">
            <v>KE654</v>
          </cell>
          <cell r="D153">
            <v>30</v>
          </cell>
          <cell r="E153" t="str">
            <v>BATO</v>
          </cell>
          <cell r="F153" t="str">
            <v>BATO</v>
          </cell>
          <cell r="G153">
            <v>600847</v>
          </cell>
          <cell r="H153">
            <v>20070825</v>
          </cell>
          <cell r="I153">
            <v>-600.29999999999995</v>
          </cell>
          <cell r="J153" t="str">
            <v>130207$ Accomodation-Moha</v>
          </cell>
          <cell r="K153">
            <v>-8.6999999999999993</v>
          </cell>
        </row>
        <row r="154">
          <cell r="A154">
            <v>5440</v>
          </cell>
          <cell r="B154" t="str">
            <v>KEN022</v>
          </cell>
          <cell r="C154" t="str">
            <v>KE654</v>
          </cell>
          <cell r="D154">
            <v>30</v>
          </cell>
          <cell r="E154" t="str">
            <v>BATO</v>
          </cell>
          <cell r="F154" t="str">
            <v>BATO</v>
          </cell>
          <cell r="G154">
            <v>600847</v>
          </cell>
          <cell r="H154">
            <v>20070825</v>
          </cell>
          <cell r="I154">
            <v>-600.29999999999995</v>
          </cell>
          <cell r="J154" t="str">
            <v>130207$ Accomodation-Geor</v>
          </cell>
          <cell r="K154">
            <v>-8.6999999999999993</v>
          </cell>
        </row>
        <row r="155">
          <cell r="A155">
            <v>5440</v>
          </cell>
          <cell r="B155" t="str">
            <v>KEN022</v>
          </cell>
          <cell r="C155" t="str">
            <v>KE654</v>
          </cell>
          <cell r="D155">
            <v>30</v>
          </cell>
          <cell r="E155" t="str">
            <v>BATO</v>
          </cell>
          <cell r="F155" t="str">
            <v>BATO</v>
          </cell>
          <cell r="G155">
            <v>600847</v>
          </cell>
          <cell r="H155">
            <v>20070825</v>
          </cell>
          <cell r="I155">
            <v>-3800.35</v>
          </cell>
          <cell r="J155" t="str">
            <v>250207$ Accom- Abdi Gabow</v>
          </cell>
          <cell r="K155">
            <v>-54.54</v>
          </cell>
        </row>
        <row r="156">
          <cell r="A156">
            <v>5450</v>
          </cell>
          <cell r="B156" t="str">
            <v>KEN022</v>
          </cell>
          <cell r="C156" t="str">
            <v>KE654</v>
          </cell>
          <cell r="D156">
            <v>30</v>
          </cell>
          <cell r="E156" t="str">
            <v>BATO</v>
          </cell>
          <cell r="F156" t="str">
            <v>BATO</v>
          </cell>
          <cell r="G156">
            <v>600847</v>
          </cell>
          <cell r="H156">
            <v>20070825</v>
          </cell>
          <cell r="I156">
            <v>-10799.89</v>
          </cell>
          <cell r="J156" t="str">
            <v>050507$ 602094 perdiem-Ab</v>
          </cell>
          <cell r="K156">
            <v>-159.88</v>
          </cell>
        </row>
        <row r="157">
          <cell r="A157">
            <v>5450</v>
          </cell>
          <cell r="B157" t="str">
            <v>KEN022</v>
          </cell>
          <cell r="C157" t="str">
            <v>KE654</v>
          </cell>
          <cell r="D157">
            <v>30</v>
          </cell>
          <cell r="E157" t="str">
            <v>BATO</v>
          </cell>
          <cell r="F157" t="str">
            <v>BATO</v>
          </cell>
          <cell r="G157">
            <v>600847</v>
          </cell>
          <cell r="H157">
            <v>20070825</v>
          </cell>
          <cell r="I157">
            <v>-6000.08</v>
          </cell>
          <cell r="J157" t="str">
            <v>150507$602242 Perdiem-M.O</v>
          </cell>
          <cell r="K157">
            <v>-89.42</v>
          </cell>
        </row>
        <row r="158">
          <cell r="A158">
            <v>5450</v>
          </cell>
          <cell r="B158" t="str">
            <v>KEN022</v>
          </cell>
          <cell r="C158" t="str">
            <v>KE654</v>
          </cell>
          <cell r="D158">
            <v>30</v>
          </cell>
          <cell r="E158" t="str">
            <v>BATO</v>
          </cell>
          <cell r="F158" t="str">
            <v>BATO</v>
          </cell>
          <cell r="G158">
            <v>600847</v>
          </cell>
          <cell r="H158">
            <v>20070825</v>
          </cell>
          <cell r="I158">
            <v>-2400.17</v>
          </cell>
          <cell r="J158" t="str">
            <v>150507$602248 perdiem-Abd</v>
          </cell>
          <cell r="K158">
            <v>-35.770000000000003</v>
          </cell>
        </row>
        <row r="159">
          <cell r="A159">
            <v>5450</v>
          </cell>
          <cell r="B159" t="str">
            <v>KEN022</v>
          </cell>
          <cell r="C159" t="str">
            <v>KE654</v>
          </cell>
          <cell r="D159">
            <v>30</v>
          </cell>
          <cell r="E159" t="str">
            <v>BATO</v>
          </cell>
          <cell r="F159" t="str">
            <v>BATO</v>
          </cell>
          <cell r="G159">
            <v>600847</v>
          </cell>
          <cell r="H159">
            <v>20070825</v>
          </cell>
          <cell r="I159">
            <v>-2400.17</v>
          </cell>
          <cell r="J159" t="str">
            <v>150507$602256 perdiem.-Ab</v>
          </cell>
          <cell r="K159">
            <v>-35.770000000000003</v>
          </cell>
        </row>
        <row r="160">
          <cell r="A160">
            <v>5450</v>
          </cell>
          <cell r="B160" t="str">
            <v>KEN022</v>
          </cell>
          <cell r="C160" t="str">
            <v>KE654</v>
          </cell>
          <cell r="D160">
            <v>30</v>
          </cell>
          <cell r="E160" t="str">
            <v>BATO</v>
          </cell>
          <cell r="F160" t="str">
            <v>BATO</v>
          </cell>
          <cell r="G160">
            <v>600847</v>
          </cell>
          <cell r="H160">
            <v>20070825</v>
          </cell>
          <cell r="I160">
            <v>-6000.16</v>
          </cell>
          <cell r="J160" t="str">
            <v>210507$ 602298 Perdiem-H.</v>
          </cell>
          <cell r="K160">
            <v>-89.89</v>
          </cell>
        </row>
        <row r="161">
          <cell r="A161">
            <v>5450</v>
          </cell>
          <cell r="B161" t="str">
            <v>KEN022</v>
          </cell>
          <cell r="C161" t="str">
            <v>KE654</v>
          </cell>
          <cell r="D161">
            <v>30</v>
          </cell>
          <cell r="E161" t="str">
            <v>BATO</v>
          </cell>
          <cell r="F161" t="str">
            <v>BATO</v>
          </cell>
          <cell r="G161">
            <v>600847</v>
          </cell>
          <cell r="H161">
            <v>20070825</v>
          </cell>
          <cell r="I161">
            <v>-6000.15</v>
          </cell>
          <cell r="J161" t="str">
            <v>250607$ 602706 perdiem-Pa</v>
          </cell>
          <cell r="K161">
            <v>-90.16</v>
          </cell>
        </row>
        <row r="162">
          <cell r="A162">
            <v>5450</v>
          </cell>
          <cell r="B162" t="str">
            <v>KEN022</v>
          </cell>
          <cell r="C162" t="str">
            <v>KE654</v>
          </cell>
          <cell r="D162">
            <v>30</v>
          </cell>
          <cell r="E162" t="str">
            <v>BATO</v>
          </cell>
          <cell r="F162" t="str">
            <v>BATO</v>
          </cell>
          <cell r="G162">
            <v>600847</v>
          </cell>
          <cell r="H162">
            <v>20070825</v>
          </cell>
          <cell r="I162">
            <v>-2999.86</v>
          </cell>
          <cell r="J162" t="str">
            <v>290607$ 602788 Perdiem-Ka</v>
          </cell>
          <cell r="K162">
            <v>-45.37</v>
          </cell>
        </row>
        <row r="163">
          <cell r="A163">
            <v>5450</v>
          </cell>
          <cell r="B163" t="str">
            <v>KEN022</v>
          </cell>
          <cell r="C163" t="str">
            <v>KE654</v>
          </cell>
          <cell r="D163">
            <v>30</v>
          </cell>
          <cell r="E163" t="str">
            <v>BATO</v>
          </cell>
          <cell r="F163" t="str">
            <v>BATO</v>
          </cell>
          <cell r="G163">
            <v>600847</v>
          </cell>
          <cell r="H163">
            <v>20070825</v>
          </cell>
          <cell r="I163">
            <v>-2400.16</v>
          </cell>
          <cell r="J163" t="str">
            <v>290607$ 602811 PErdiem- M</v>
          </cell>
          <cell r="K163">
            <v>-36.299999999999997</v>
          </cell>
        </row>
        <row r="164">
          <cell r="A164">
            <v>5450</v>
          </cell>
          <cell r="B164" t="str">
            <v>KEN022</v>
          </cell>
          <cell r="C164" t="str">
            <v>KE654</v>
          </cell>
          <cell r="D164">
            <v>30</v>
          </cell>
          <cell r="E164" t="str">
            <v>BATO</v>
          </cell>
          <cell r="F164" t="str">
            <v>BATO</v>
          </cell>
          <cell r="G164">
            <v>600847</v>
          </cell>
          <cell r="H164">
            <v>20070825</v>
          </cell>
          <cell r="I164">
            <v>-9599.9599999999991</v>
          </cell>
          <cell r="J164" t="str">
            <v>290607$ 602818 perdiem-Fe</v>
          </cell>
          <cell r="K164">
            <v>-145.19</v>
          </cell>
        </row>
        <row r="165">
          <cell r="A165">
            <v>5450</v>
          </cell>
          <cell r="B165" t="str">
            <v>KEN022</v>
          </cell>
          <cell r="C165" t="str">
            <v>KE654</v>
          </cell>
          <cell r="D165">
            <v>30</v>
          </cell>
          <cell r="E165" t="str">
            <v>BATO</v>
          </cell>
          <cell r="F165" t="str">
            <v>BATO</v>
          </cell>
          <cell r="G165">
            <v>600847</v>
          </cell>
          <cell r="H165">
            <v>20070825</v>
          </cell>
          <cell r="I165">
            <v>-2400.2199999999998</v>
          </cell>
          <cell r="J165" t="str">
            <v>080207$ Perdiem- Hassan K</v>
          </cell>
          <cell r="K165">
            <v>-34.24</v>
          </cell>
        </row>
        <row r="166">
          <cell r="A166">
            <v>5450</v>
          </cell>
          <cell r="B166" t="str">
            <v>KEN022</v>
          </cell>
          <cell r="C166" t="str">
            <v>KE654</v>
          </cell>
          <cell r="D166">
            <v>30</v>
          </cell>
          <cell r="E166" t="str">
            <v>BATO</v>
          </cell>
          <cell r="F166" t="str">
            <v>BATO</v>
          </cell>
          <cell r="G166">
            <v>600847</v>
          </cell>
          <cell r="H166">
            <v>20070825</v>
          </cell>
          <cell r="I166">
            <v>-2400.2199999999998</v>
          </cell>
          <cell r="J166" t="str">
            <v>080207$ Perdiem- Ahmed Nu</v>
          </cell>
          <cell r="K166">
            <v>-34.24</v>
          </cell>
        </row>
        <row r="167">
          <cell r="A167">
            <v>5450</v>
          </cell>
          <cell r="B167" t="str">
            <v>KEN022</v>
          </cell>
          <cell r="C167" t="str">
            <v>KE654</v>
          </cell>
          <cell r="D167">
            <v>30</v>
          </cell>
          <cell r="E167" t="str">
            <v>BATO</v>
          </cell>
          <cell r="F167" t="str">
            <v>BATO</v>
          </cell>
          <cell r="G167">
            <v>600847</v>
          </cell>
          <cell r="H167">
            <v>20070825</v>
          </cell>
          <cell r="I167">
            <v>-6799.7</v>
          </cell>
          <cell r="J167" t="str">
            <v>080207$ Perdiem- Abdikadi</v>
          </cell>
          <cell r="K167">
            <v>-97</v>
          </cell>
        </row>
        <row r="168">
          <cell r="A168">
            <v>5450</v>
          </cell>
          <cell r="B168" t="str">
            <v>KEN022</v>
          </cell>
          <cell r="C168" t="str">
            <v>KE654</v>
          </cell>
          <cell r="D168">
            <v>30</v>
          </cell>
          <cell r="E168" t="str">
            <v>BATO</v>
          </cell>
          <cell r="F168" t="str">
            <v>BATO</v>
          </cell>
          <cell r="G168">
            <v>600847</v>
          </cell>
          <cell r="H168">
            <v>20070825</v>
          </cell>
          <cell r="I168">
            <v>-2399.8200000000002</v>
          </cell>
          <cell r="J168" t="str">
            <v>130207$ Perdiem-Rashid Ib</v>
          </cell>
          <cell r="K168">
            <v>-34.78</v>
          </cell>
        </row>
        <row r="169">
          <cell r="A169">
            <v>5450</v>
          </cell>
          <cell r="B169" t="str">
            <v>KEN022</v>
          </cell>
          <cell r="C169" t="str">
            <v>KE654</v>
          </cell>
          <cell r="D169">
            <v>30</v>
          </cell>
          <cell r="E169" t="str">
            <v>BATO</v>
          </cell>
          <cell r="F169" t="str">
            <v>BATO</v>
          </cell>
          <cell r="G169">
            <v>600847</v>
          </cell>
          <cell r="H169">
            <v>20070825</v>
          </cell>
          <cell r="I169">
            <v>-2000.31</v>
          </cell>
          <cell r="J169" t="str">
            <v>130207$ Perdiem-Mohamed O</v>
          </cell>
          <cell r="K169">
            <v>-28.99</v>
          </cell>
        </row>
        <row r="170">
          <cell r="A170">
            <v>5450</v>
          </cell>
          <cell r="B170" t="str">
            <v>KEN022</v>
          </cell>
          <cell r="C170" t="str">
            <v>KE654</v>
          </cell>
          <cell r="D170">
            <v>30</v>
          </cell>
          <cell r="E170" t="str">
            <v>BATO</v>
          </cell>
          <cell r="F170" t="str">
            <v>BATO</v>
          </cell>
          <cell r="G170">
            <v>600847</v>
          </cell>
          <cell r="H170">
            <v>20070825</v>
          </cell>
          <cell r="I170">
            <v>-2399.8200000000002</v>
          </cell>
          <cell r="J170" t="str">
            <v>130207$ Perdiem-George O</v>
          </cell>
          <cell r="K170">
            <v>-34.78</v>
          </cell>
        </row>
        <row r="171">
          <cell r="A171">
            <v>5450</v>
          </cell>
          <cell r="B171" t="str">
            <v>KEN022</v>
          </cell>
          <cell r="C171" t="str">
            <v>KE654</v>
          </cell>
          <cell r="D171">
            <v>30</v>
          </cell>
          <cell r="E171" t="str">
            <v>BATO</v>
          </cell>
          <cell r="F171" t="str">
            <v>BATO</v>
          </cell>
          <cell r="G171">
            <v>600847</v>
          </cell>
          <cell r="H171">
            <v>20070825</v>
          </cell>
          <cell r="I171">
            <v>-10799.7</v>
          </cell>
          <cell r="J171" t="str">
            <v>250207$ Perdiem- Abdi Gab</v>
          </cell>
          <cell r="K171">
            <v>-154.99</v>
          </cell>
        </row>
        <row r="172">
          <cell r="A172">
            <v>5530</v>
          </cell>
          <cell r="B172" t="str">
            <v>KEN022</v>
          </cell>
          <cell r="C172" t="str">
            <v>KE654</v>
          </cell>
          <cell r="D172">
            <v>30</v>
          </cell>
          <cell r="E172" t="str">
            <v>BAUT</v>
          </cell>
          <cell r="F172" t="str">
            <v>BAUT</v>
          </cell>
          <cell r="G172">
            <v>600851</v>
          </cell>
          <cell r="H172">
            <v>20070825</v>
          </cell>
          <cell r="I172">
            <v>39574.720000000001</v>
          </cell>
          <cell r="J172" t="str">
            <v>PO# 6601 Gas refill</v>
          </cell>
          <cell r="K172">
            <v>580.70000000000005</v>
          </cell>
        </row>
        <row r="173">
          <cell r="A173">
            <v>5530</v>
          </cell>
          <cell r="B173" t="str">
            <v>KEN022</v>
          </cell>
          <cell r="C173" t="str">
            <v>KE654</v>
          </cell>
          <cell r="D173">
            <v>30</v>
          </cell>
          <cell r="E173" t="str">
            <v>BAUT</v>
          </cell>
          <cell r="F173" t="str">
            <v>BAUT</v>
          </cell>
          <cell r="G173">
            <v>600851</v>
          </cell>
          <cell r="H173">
            <v>20070825</v>
          </cell>
          <cell r="I173">
            <v>73724.69</v>
          </cell>
          <cell r="J173" t="str">
            <v>PO# 2822 Gas refill</v>
          </cell>
          <cell r="K173">
            <v>1081.8</v>
          </cell>
        </row>
        <row r="174">
          <cell r="A174">
            <v>5011</v>
          </cell>
          <cell r="B174" t="str">
            <v>KEN022</v>
          </cell>
          <cell r="C174" t="str">
            <v>KE654</v>
          </cell>
          <cell r="D174">
            <v>30</v>
          </cell>
          <cell r="E174" t="str">
            <v>BAYD</v>
          </cell>
          <cell r="F174" t="str">
            <v>BAYD</v>
          </cell>
          <cell r="G174">
            <v>200206</v>
          </cell>
          <cell r="H174">
            <v>20070823</v>
          </cell>
          <cell r="I174">
            <v>50857.63</v>
          </cell>
          <cell r="J174" t="str">
            <v>Natasha W Sal Jul07 pmt</v>
          </cell>
          <cell r="K174">
            <v>746.26</v>
          </cell>
        </row>
        <row r="175">
          <cell r="A175">
            <v>5011</v>
          </cell>
          <cell r="B175" t="str">
            <v>KEN022</v>
          </cell>
          <cell r="C175" t="str">
            <v>KE654</v>
          </cell>
          <cell r="D175">
            <v>30</v>
          </cell>
          <cell r="E175" t="str">
            <v>BAYD</v>
          </cell>
          <cell r="F175" t="str">
            <v>BAYD</v>
          </cell>
          <cell r="G175">
            <v>175101</v>
          </cell>
          <cell r="H175">
            <v>20070831</v>
          </cell>
          <cell r="I175">
            <v>47678.69</v>
          </cell>
          <cell r="J175" t="str">
            <v>AUGUST 07 GROSS PAY</v>
          </cell>
          <cell r="K175">
            <v>712.26</v>
          </cell>
        </row>
        <row r="176">
          <cell r="A176">
            <v>5043</v>
          </cell>
          <cell r="B176" t="str">
            <v>KEN022</v>
          </cell>
          <cell r="C176" t="str">
            <v>KE654</v>
          </cell>
          <cell r="D176">
            <v>30</v>
          </cell>
          <cell r="E176" t="str">
            <v>BAYD</v>
          </cell>
          <cell r="F176" t="str">
            <v>BAYD</v>
          </cell>
          <cell r="G176">
            <v>200418</v>
          </cell>
          <cell r="H176">
            <v>20070831</v>
          </cell>
          <cell r="I176">
            <v>200.15</v>
          </cell>
          <cell r="J176" t="str">
            <v>NSSF N Nabwire Jun-July07</v>
          </cell>
          <cell r="K176">
            <v>2.99</v>
          </cell>
        </row>
        <row r="177">
          <cell r="A177">
            <v>5075</v>
          </cell>
          <cell r="B177" t="str">
            <v>KEN022</v>
          </cell>
          <cell r="C177" t="str">
            <v>KE654</v>
          </cell>
          <cell r="D177">
            <v>30</v>
          </cell>
          <cell r="E177" t="str">
            <v>BBAL</v>
          </cell>
          <cell r="F177" t="str">
            <v>BBAL</v>
          </cell>
          <cell r="G177">
            <v>600592</v>
          </cell>
          <cell r="H177">
            <v>20070815</v>
          </cell>
          <cell r="I177">
            <v>450.21</v>
          </cell>
          <cell r="J177" t="str">
            <v>June 07 allowance-Amina M</v>
          </cell>
          <cell r="K177">
            <v>6.77</v>
          </cell>
        </row>
        <row r="178">
          <cell r="A178">
            <v>5075</v>
          </cell>
          <cell r="B178" t="str">
            <v>KEN022</v>
          </cell>
          <cell r="C178" t="str">
            <v>KE654</v>
          </cell>
          <cell r="D178">
            <v>30</v>
          </cell>
          <cell r="E178" t="str">
            <v>BBAL</v>
          </cell>
          <cell r="F178" t="str">
            <v>BBAL</v>
          </cell>
          <cell r="G178">
            <v>600763</v>
          </cell>
          <cell r="H178">
            <v>20070825</v>
          </cell>
          <cell r="I178">
            <v>42800.26</v>
          </cell>
          <cell r="J178" t="str">
            <v>TSS Apprentice Aug07</v>
          </cell>
          <cell r="K178">
            <v>628.03</v>
          </cell>
        </row>
        <row r="179">
          <cell r="A179">
            <v>5075</v>
          </cell>
          <cell r="B179" t="str">
            <v>KEN022</v>
          </cell>
          <cell r="C179" t="str">
            <v>KE654</v>
          </cell>
          <cell r="D179">
            <v>30</v>
          </cell>
          <cell r="E179" t="str">
            <v>BBAL</v>
          </cell>
          <cell r="F179" t="str">
            <v>BBAL</v>
          </cell>
          <cell r="G179">
            <v>600840</v>
          </cell>
          <cell r="H179">
            <v>20070825</v>
          </cell>
          <cell r="I179">
            <v>-1499.98</v>
          </cell>
          <cell r="J179" t="str">
            <v>Uncollected wages-Plant m</v>
          </cell>
          <cell r="K179">
            <v>-22.01</v>
          </cell>
        </row>
        <row r="180">
          <cell r="A180">
            <v>5075</v>
          </cell>
          <cell r="B180" t="str">
            <v>KEN022</v>
          </cell>
          <cell r="C180" t="str">
            <v>KE654</v>
          </cell>
          <cell r="D180">
            <v>30</v>
          </cell>
          <cell r="E180" t="str">
            <v>BBAM</v>
          </cell>
          <cell r="F180" t="str">
            <v>BBAM</v>
          </cell>
          <cell r="G180">
            <v>600766</v>
          </cell>
          <cell r="H180">
            <v>20070825</v>
          </cell>
          <cell r="I180">
            <v>28899.7</v>
          </cell>
          <cell r="J180" t="str">
            <v>DMO inctv wages Aug 07</v>
          </cell>
          <cell r="K180">
            <v>424.06</v>
          </cell>
        </row>
        <row r="181">
          <cell r="A181">
            <v>5075</v>
          </cell>
          <cell r="B181" t="str">
            <v>KEN022</v>
          </cell>
          <cell r="C181" t="str">
            <v>KE654</v>
          </cell>
          <cell r="D181">
            <v>30</v>
          </cell>
          <cell r="E181" t="str">
            <v>BBCW</v>
          </cell>
          <cell r="F181" t="str">
            <v>BBCW</v>
          </cell>
          <cell r="G181">
            <v>600762</v>
          </cell>
          <cell r="H181">
            <v>20070825</v>
          </cell>
          <cell r="I181">
            <v>202515.96</v>
          </cell>
          <cell r="J181" t="str">
            <v>Dag incntv wages Aug07</v>
          </cell>
          <cell r="K181">
            <v>2971.62</v>
          </cell>
        </row>
        <row r="182">
          <cell r="A182">
            <v>5075</v>
          </cell>
          <cell r="B182" t="str">
            <v>KEN022</v>
          </cell>
          <cell r="C182" t="str">
            <v>KE654</v>
          </cell>
          <cell r="D182">
            <v>30</v>
          </cell>
          <cell r="E182" t="str">
            <v>BBCW</v>
          </cell>
          <cell r="F182" t="str">
            <v>BBCW</v>
          </cell>
          <cell r="G182">
            <v>600764</v>
          </cell>
          <cell r="H182">
            <v>20070825</v>
          </cell>
          <cell r="I182">
            <v>124155.02</v>
          </cell>
          <cell r="J182" t="str">
            <v>Ifo Incntv wages Aug 07</v>
          </cell>
          <cell r="K182">
            <v>1821.79</v>
          </cell>
        </row>
        <row r="183">
          <cell r="A183">
            <v>5075</v>
          </cell>
          <cell r="B183" t="str">
            <v>KEN022</v>
          </cell>
          <cell r="C183" t="str">
            <v>KE654</v>
          </cell>
          <cell r="D183">
            <v>30</v>
          </cell>
          <cell r="E183" t="str">
            <v>BBDW</v>
          </cell>
          <cell r="F183" t="str">
            <v>BBDW</v>
          </cell>
          <cell r="G183">
            <v>600762</v>
          </cell>
          <cell r="H183">
            <v>20070825</v>
          </cell>
          <cell r="I183">
            <v>37460.019999999997</v>
          </cell>
          <cell r="J183" t="str">
            <v>Dag incntv wages Aug07</v>
          </cell>
          <cell r="K183">
            <v>549.66999999999996</v>
          </cell>
        </row>
        <row r="184">
          <cell r="A184">
            <v>5075</v>
          </cell>
          <cell r="B184" t="str">
            <v>KEN022</v>
          </cell>
          <cell r="C184" t="str">
            <v>KE654</v>
          </cell>
          <cell r="D184">
            <v>30</v>
          </cell>
          <cell r="E184" t="str">
            <v>BBDW</v>
          </cell>
          <cell r="F184" t="str">
            <v>BBDW</v>
          </cell>
          <cell r="G184">
            <v>600764</v>
          </cell>
          <cell r="H184">
            <v>20070825</v>
          </cell>
          <cell r="I184">
            <v>37202.410000000003</v>
          </cell>
          <cell r="J184" t="str">
            <v>Ifo Incntv wages Aug 07</v>
          </cell>
          <cell r="K184">
            <v>545.89</v>
          </cell>
        </row>
        <row r="185">
          <cell r="A185">
            <v>5075</v>
          </cell>
          <cell r="B185" t="str">
            <v>KEN022</v>
          </cell>
          <cell r="C185" t="str">
            <v>KE654</v>
          </cell>
          <cell r="D185">
            <v>30</v>
          </cell>
          <cell r="E185" t="str">
            <v>BBDW</v>
          </cell>
          <cell r="F185" t="str">
            <v>BBDW</v>
          </cell>
          <cell r="G185">
            <v>600765</v>
          </cell>
          <cell r="H185">
            <v>20070825</v>
          </cell>
          <cell r="I185">
            <v>37267.839999999997</v>
          </cell>
          <cell r="J185" t="str">
            <v>Hag inctv wages Aug 07</v>
          </cell>
          <cell r="K185">
            <v>546.85</v>
          </cell>
        </row>
        <row r="186">
          <cell r="A186">
            <v>5075</v>
          </cell>
          <cell r="B186" t="str">
            <v>KEN022</v>
          </cell>
          <cell r="C186" t="str">
            <v>KE654</v>
          </cell>
          <cell r="D186">
            <v>30</v>
          </cell>
          <cell r="E186" t="str">
            <v>BBDW</v>
          </cell>
          <cell r="F186" t="str">
            <v>BBDW</v>
          </cell>
          <cell r="G186">
            <v>600766</v>
          </cell>
          <cell r="H186">
            <v>20070825</v>
          </cell>
          <cell r="I186">
            <v>8667.32</v>
          </cell>
          <cell r="J186" t="str">
            <v>DMO inctv wages Aug 07</v>
          </cell>
          <cell r="K186">
            <v>127.18</v>
          </cell>
        </row>
        <row r="187">
          <cell r="A187">
            <v>5031</v>
          </cell>
          <cell r="B187" t="str">
            <v>KEN022</v>
          </cell>
          <cell r="C187" t="str">
            <v>KE654</v>
          </cell>
          <cell r="D187">
            <v>30</v>
          </cell>
          <cell r="E187" t="str">
            <v>BBEN</v>
          </cell>
          <cell r="F187" t="str">
            <v>BBEN</v>
          </cell>
          <cell r="G187">
            <v>175095</v>
          </cell>
          <cell r="H187">
            <v>20070831</v>
          </cell>
          <cell r="I187">
            <v>89706.97</v>
          </cell>
          <cell r="J187" t="str">
            <v>AUG 07 STAFF PENSION CONT</v>
          </cell>
          <cell r="K187">
            <v>1340.11</v>
          </cell>
        </row>
        <row r="188">
          <cell r="A188">
            <v>5031</v>
          </cell>
          <cell r="B188" t="str">
            <v>KEN022</v>
          </cell>
          <cell r="C188" t="str">
            <v>KE654</v>
          </cell>
          <cell r="D188">
            <v>30</v>
          </cell>
          <cell r="E188" t="str">
            <v>BBEN</v>
          </cell>
          <cell r="F188" t="str">
            <v>BBEN</v>
          </cell>
          <cell r="G188">
            <v>175095</v>
          </cell>
          <cell r="H188">
            <v>20070831</v>
          </cell>
          <cell r="I188">
            <v>3591.33</v>
          </cell>
          <cell r="J188" t="str">
            <v>AUG 07 STAFF PENSION CONT</v>
          </cell>
          <cell r="K188">
            <v>53.65</v>
          </cell>
        </row>
        <row r="189">
          <cell r="A189">
            <v>5031</v>
          </cell>
          <cell r="B189" t="str">
            <v>KEN022</v>
          </cell>
          <cell r="C189" t="str">
            <v>KE654</v>
          </cell>
          <cell r="D189">
            <v>30</v>
          </cell>
          <cell r="E189" t="str">
            <v>BBEN</v>
          </cell>
          <cell r="F189" t="str">
            <v>BBEN</v>
          </cell>
          <cell r="G189">
            <v>175095</v>
          </cell>
          <cell r="H189">
            <v>20070831</v>
          </cell>
          <cell r="I189">
            <v>2586.56</v>
          </cell>
          <cell r="J189" t="str">
            <v>AUG 07 STAFF PENSION CONT</v>
          </cell>
          <cell r="K189">
            <v>38.64</v>
          </cell>
        </row>
        <row r="190">
          <cell r="A190">
            <v>5031</v>
          </cell>
          <cell r="B190" t="str">
            <v>KEN022</v>
          </cell>
          <cell r="C190" t="str">
            <v>KE654</v>
          </cell>
          <cell r="D190">
            <v>30</v>
          </cell>
          <cell r="E190" t="str">
            <v>BBEN</v>
          </cell>
          <cell r="F190" t="str">
            <v>BBEN</v>
          </cell>
          <cell r="G190">
            <v>175095</v>
          </cell>
          <cell r="H190">
            <v>20070831</v>
          </cell>
          <cell r="I190">
            <v>2986.86</v>
          </cell>
          <cell r="J190" t="str">
            <v>AUG 07 STAFF PENSION CONT</v>
          </cell>
          <cell r="K190">
            <v>44.62</v>
          </cell>
        </row>
        <row r="191">
          <cell r="A191">
            <v>5031</v>
          </cell>
          <cell r="B191" t="str">
            <v>KEN022</v>
          </cell>
          <cell r="C191" t="str">
            <v>KE654</v>
          </cell>
          <cell r="D191">
            <v>30</v>
          </cell>
          <cell r="E191" t="str">
            <v>BBEN</v>
          </cell>
          <cell r="F191" t="str">
            <v>BBEN</v>
          </cell>
          <cell r="G191">
            <v>175095</v>
          </cell>
          <cell r="H191">
            <v>20070831</v>
          </cell>
          <cell r="I191">
            <v>22135.72</v>
          </cell>
          <cell r="J191" t="str">
            <v>AUG 07 STAFF PENSION CONT</v>
          </cell>
          <cell r="K191">
            <v>330.68</v>
          </cell>
        </row>
        <row r="192">
          <cell r="A192">
            <v>5031</v>
          </cell>
          <cell r="B192" t="str">
            <v>KEN022</v>
          </cell>
          <cell r="C192" t="str">
            <v>KE654</v>
          </cell>
          <cell r="D192">
            <v>30</v>
          </cell>
          <cell r="E192" t="str">
            <v>BBEN</v>
          </cell>
          <cell r="F192" t="str">
            <v>BBEN</v>
          </cell>
          <cell r="G192">
            <v>175095</v>
          </cell>
          <cell r="H192">
            <v>20070831</v>
          </cell>
          <cell r="I192">
            <v>15741.61</v>
          </cell>
          <cell r="J192" t="str">
            <v>AUG 07 STAFF PENSION CONT</v>
          </cell>
          <cell r="K192">
            <v>235.16</v>
          </cell>
        </row>
        <row r="193">
          <cell r="A193">
            <v>5031</v>
          </cell>
          <cell r="B193" t="str">
            <v>KEN022</v>
          </cell>
          <cell r="C193" t="str">
            <v>KE654</v>
          </cell>
          <cell r="D193">
            <v>30</v>
          </cell>
          <cell r="E193" t="str">
            <v>BBEN</v>
          </cell>
          <cell r="F193" t="str">
            <v>BBEN</v>
          </cell>
          <cell r="G193">
            <v>175095</v>
          </cell>
          <cell r="H193">
            <v>20070831</v>
          </cell>
          <cell r="I193">
            <v>11199.73</v>
          </cell>
          <cell r="J193" t="str">
            <v>AUG 07 STAFF PENSION CONT</v>
          </cell>
          <cell r="K193">
            <v>167.31</v>
          </cell>
        </row>
        <row r="194">
          <cell r="A194">
            <v>5031</v>
          </cell>
          <cell r="B194" t="str">
            <v>KEN022</v>
          </cell>
          <cell r="C194" t="str">
            <v>KE654</v>
          </cell>
          <cell r="D194">
            <v>30</v>
          </cell>
          <cell r="E194" t="str">
            <v>BBEN</v>
          </cell>
          <cell r="F194" t="str">
            <v>BBEN</v>
          </cell>
          <cell r="G194">
            <v>175095</v>
          </cell>
          <cell r="H194">
            <v>20070831</v>
          </cell>
          <cell r="I194">
            <v>16227.6</v>
          </cell>
          <cell r="J194" t="str">
            <v>AUG 07 STAFF PENSION CONT</v>
          </cell>
          <cell r="K194">
            <v>242.42</v>
          </cell>
        </row>
        <row r="195">
          <cell r="A195">
            <v>5031</v>
          </cell>
          <cell r="B195" t="str">
            <v>KEN022</v>
          </cell>
          <cell r="C195" t="str">
            <v>KE654</v>
          </cell>
          <cell r="D195">
            <v>30</v>
          </cell>
          <cell r="E195" t="str">
            <v>BBEN</v>
          </cell>
          <cell r="F195" t="str">
            <v>BBEN</v>
          </cell>
          <cell r="G195">
            <v>175095</v>
          </cell>
          <cell r="H195">
            <v>20070831</v>
          </cell>
          <cell r="I195">
            <v>2030.96</v>
          </cell>
          <cell r="J195" t="str">
            <v>AUG 07 STAFF PENSION CONT</v>
          </cell>
          <cell r="K195">
            <v>30.34</v>
          </cell>
        </row>
        <row r="196">
          <cell r="A196">
            <v>5031</v>
          </cell>
          <cell r="B196" t="str">
            <v>KEN022</v>
          </cell>
          <cell r="C196" t="str">
            <v>KE654</v>
          </cell>
          <cell r="D196">
            <v>30</v>
          </cell>
          <cell r="E196" t="str">
            <v>BBEN</v>
          </cell>
          <cell r="F196" t="str">
            <v>BBEN</v>
          </cell>
          <cell r="G196">
            <v>175095</v>
          </cell>
          <cell r="H196">
            <v>20070831</v>
          </cell>
          <cell r="I196">
            <v>2591.25</v>
          </cell>
          <cell r="J196" t="str">
            <v>AUG 07 STAFF PENSION CONT</v>
          </cell>
          <cell r="K196">
            <v>38.71</v>
          </cell>
        </row>
        <row r="197">
          <cell r="A197">
            <v>5031</v>
          </cell>
          <cell r="B197" t="str">
            <v>KEN022</v>
          </cell>
          <cell r="C197" t="str">
            <v>KE654</v>
          </cell>
          <cell r="D197">
            <v>30</v>
          </cell>
          <cell r="E197" t="str">
            <v>BBEN</v>
          </cell>
          <cell r="F197" t="str">
            <v>BBEN</v>
          </cell>
          <cell r="G197">
            <v>175095</v>
          </cell>
          <cell r="H197">
            <v>20070831</v>
          </cell>
          <cell r="I197">
            <v>41012.800000000003</v>
          </cell>
          <cell r="J197" t="str">
            <v>AUG 07 STAFF PENSION CONT</v>
          </cell>
          <cell r="K197">
            <v>612.67999999999995</v>
          </cell>
        </row>
        <row r="198">
          <cell r="A198">
            <v>5031</v>
          </cell>
          <cell r="B198" t="str">
            <v>KEN022</v>
          </cell>
          <cell r="C198" t="str">
            <v>KE654</v>
          </cell>
          <cell r="D198">
            <v>30</v>
          </cell>
          <cell r="E198" t="str">
            <v>BBEN</v>
          </cell>
          <cell r="F198" t="str">
            <v>BBEN</v>
          </cell>
          <cell r="G198">
            <v>175095</v>
          </cell>
          <cell r="H198">
            <v>20070831</v>
          </cell>
          <cell r="I198">
            <v>2132.04</v>
          </cell>
          <cell r="J198" t="str">
            <v>AUG 07 STAFF PENSION CONT</v>
          </cell>
          <cell r="K198">
            <v>31.85</v>
          </cell>
        </row>
        <row r="199">
          <cell r="A199">
            <v>5031</v>
          </cell>
          <cell r="B199" t="str">
            <v>KEN022</v>
          </cell>
          <cell r="C199" t="str">
            <v>KE654</v>
          </cell>
          <cell r="D199">
            <v>30</v>
          </cell>
          <cell r="E199" t="str">
            <v>BBEN</v>
          </cell>
          <cell r="F199" t="str">
            <v>BBEN</v>
          </cell>
          <cell r="G199">
            <v>175095</v>
          </cell>
          <cell r="H199">
            <v>20070831</v>
          </cell>
          <cell r="I199">
            <v>3920.01</v>
          </cell>
          <cell r="J199" t="str">
            <v>AUG 07 STAFF PENSION CONT</v>
          </cell>
          <cell r="K199">
            <v>58.56</v>
          </cell>
        </row>
        <row r="200">
          <cell r="A200">
            <v>5067</v>
          </cell>
          <cell r="B200" t="str">
            <v>KEN022</v>
          </cell>
          <cell r="C200" t="str">
            <v>KE654</v>
          </cell>
          <cell r="D200">
            <v>30</v>
          </cell>
          <cell r="E200" t="str">
            <v>BBEN</v>
          </cell>
          <cell r="F200" t="str">
            <v>BBEN</v>
          </cell>
          <cell r="G200">
            <v>175096</v>
          </cell>
          <cell r="H200">
            <v>20070831</v>
          </cell>
          <cell r="I200">
            <v>15143.17</v>
          </cell>
          <cell r="J200" t="str">
            <v>AUG07 WELL BEING ACCRIAL</v>
          </cell>
          <cell r="K200">
            <v>226.22</v>
          </cell>
        </row>
        <row r="201">
          <cell r="A201">
            <v>5067</v>
          </cell>
          <cell r="B201" t="str">
            <v>KEN022</v>
          </cell>
          <cell r="C201" t="str">
            <v>KE654</v>
          </cell>
          <cell r="D201">
            <v>30</v>
          </cell>
          <cell r="E201" t="str">
            <v>BBEN</v>
          </cell>
          <cell r="F201" t="str">
            <v>BBEN</v>
          </cell>
          <cell r="G201">
            <v>175096</v>
          </cell>
          <cell r="H201">
            <v>20070831</v>
          </cell>
          <cell r="I201">
            <v>538.87</v>
          </cell>
          <cell r="J201" t="str">
            <v>AUG07 WELL BEING ACCRIAL</v>
          </cell>
          <cell r="K201">
            <v>8.0500000000000007</v>
          </cell>
        </row>
        <row r="202">
          <cell r="A202">
            <v>5067</v>
          </cell>
          <cell r="B202" t="str">
            <v>KEN022</v>
          </cell>
          <cell r="C202" t="str">
            <v>KE654</v>
          </cell>
          <cell r="D202">
            <v>30</v>
          </cell>
          <cell r="E202" t="str">
            <v>BBEN</v>
          </cell>
          <cell r="F202" t="str">
            <v>BBEN</v>
          </cell>
          <cell r="G202">
            <v>175096</v>
          </cell>
          <cell r="H202">
            <v>20070831</v>
          </cell>
          <cell r="I202">
            <v>258.39</v>
          </cell>
          <cell r="J202" t="str">
            <v>AUG07 WELL BEING ACCRIAL</v>
          </cell>
          <cell r="K202">
            <v>3.86</v>
          </cell>
        </row>
        <row r="203">
          <cell r="A203">
            <v>5067</v>
          </cell>
          <cell r="B203" t="str">
            <v>KEN022</v>
          </cell>
          <cell r="C203" t="str">
            <v>KE654</v>
          </cell>
          <cell r="D203">
            <v>30</v>
          </cell>
          <cell r="E203" t="str">
            <v>BBEN</v>
          </cell>
          <cell r="F203" t="str">
            <v>BBEN</v>
          </cell>
          <cell r="G203">
            <v>175096</v>
          </cell>
          <cell r="H203">
            <v>20070831</v>
          </cell>
          <cell r="I203">
            <v>447.83</v>
          </cell>
          <cell r="J203" t="str">
            <v>AUG07 WELL BEING ACCRIAL</v>
          </cell>
          <cell r="K203">
            <v>6.69</v>
          </cell>
        </row>
        <row r="204">
          <cell r="A204">
            <v>5067</v>
          </cell>
          <cell r="B204" t="str">
            <v>KEN022</v>
          </cell>
          <cell r="C204" t="str">
            <v>KE654</v>
          </cell>
          <cell r="D204">
            <v>30</v>
          </cell>
          <cell r="E204" t="str">
            <v>BBEN</v>
          </cell>
          <cell r="F204" t="str">
            <v>BBEN</v>
          </cell>
          <cell r="G204">
            <v>175096</v>
          </cell>
          <cell r="H204">
            <v>20070831</v>
          </cell>
          <cell r="I204">
            <v>3423.31</v>
          </cell>
          <cell r="J204" t="str">
            <v>AUG07 WELL BEING ACCRIAL</v>
          </cell>
          <cell r="K204">
            <v>51.14</v>
          </cell>
        </row>
        <row r="205">
          <cell r="A205">
            <v>5067</v>
          </cell>
          <cell r="B205" t="str">
            <v>KEN022</v>
          </cell>
          <cell r="C205" t="str">
            <v>KE654</v>
          </cell>
          <cell r="D205">
            <v>30</v>
          </cell>
          <cell r="E205" t="str">
            <v>BBEN</v>
          </cell>
          <cell r="F205" t="str">
            <v>BBEN</v>
          </cell>
          <cell r="G205">
            <v>175096</v>
          </cell>
          <cell r="H205">
            <v>20070831</v>
          </cell>
          <cell r="I205">
            <v>1574.43</v>
          </cell>
          <cell r="J205" t="str">
            <v>AUG07 WELL BEING ACCRIAL</v>
          </cell>
          <cell r="K205">
            <v>23.52</v>
          </cell>
        </row>
        <row r="206">
          <cell r="A206">
            <v>5067</v>
          </cell>
          <cell r="B206" t="str">
            <v>KEN022</v>
          </cell>
          <cell r="C206" t="str">
            <v>KE654</v>
          </cell>
          <cell r="D206">
            <v>30</v>
          </cell>
          <cell r="E206" t="str">
            <v>BBEN</v>
          </cell>
          <cell r="F206" t="str">
            <v>BBEN</v>
          </cell>
          <cell r="G206">
            <v>175096</v>
          </cell>
          <cell r="H206">
            <v>20070831</v>
          </cell>
          <cell r="I206">
            <v>1119.9100000000001</v>
          </cell>
          <cell r="J206" t="str">
            <v>AUG07 WELL BEING ACCRIAL</v>
          </cell>
          <cell r="K206">
            <v>16.73</v>
          </cell>
        </row>
        <row r="207">
          <cell r="A207">
            <v>5067</v>
          </cell>
          <cell r="B207" t="str">
            <v>KEN022</v>
          </cell>
          <cell r="C207" t="str">
            <v>KE654</v>
          </cell>
          <cell r="D207">
            <v>30</v>
          </cell>
          <cell r="E207" t="str">
            <v>BBEN</v>
          </cell>
          <cell r="F207" t="str">
            <v>BBEN</v>
          </cell>
          <cell r="G207">
            <v>175096</v>
          </cell>
          <cell r="H207">
            <v>20070831</v>
          </cell>
          <cell r="I207">
            <v>2036.98</v>
          </cell>
          <cell r="J207" t="str">
            <v>AUG07 WELL BEING ACCRIAL</v>
          </cell>
          <cell r="K207">
            <v>30.43</v>
          </cell>
        </row>
        <row r="208">
          <cell r="A208">
            <v>5067</v>
          </cell>
          <cell r="B208" t="str">
            <v>KEN022</v>
          </cell>
          <cell r="C208" t="str">
            <v>KE654</v>
          </cell>
          <cell r="D208">
            <v>30</v>
          </cell>
          <cell r="E208" t="str">
            <v>BBEN</v>
          </cell>
          <cell r="F208" t="str">
            <v>BBEN</v>
          </cell>
          <cell r="G208">
            <v>175096</v>
          </cell>
          <cell r="H208">
            <v>20070831</v>
          </cell>
          <cell r="I208">
            <v>202.83</v>
          </cell>
          <cell r="J208" t="str">
            <v>AUG07 WELL BEING ACCRIAL</v>
          </cell>
          <cell r="K208">
            <v>3.03</v>
          </cell>
        </row>
        <row r="209">
          <cell r="A209">
            <v>5067</v>
          </cell>
          <cell r="B209" t="str">
            <v>KEN022</v>
          </cell>
          <cell r="C209" t="str">
            <v>KE654</v>
          </cell>
          <cell r="D209">
            <v>30</v>
          </cell>
          <cell r="E209" t="str">
            <v>BBEN</v>
          </cell>
          <cell r="F209" t="str">
            <v>BBEN</v>
          </cell>
          <cell r="G209">
            <v>175096</v>
          </cell>
          <cell r="H209">
            <v>20070831</v>
          </cell>
          <cell r="I209">
            <v>259.06</v>
          </cell>
          <cell r="J209" t="str">
            <v>AUG07 WELL BEING ACCRIAL</v>
          </cell>
          <cell r="K209">
            <v>3.87</v>
          </cell>
        </row>
        <row r="210">
          <cell r="A210">
            <v>5067</v>
          </cell>
          <cell r="B210" t="str">
            <v>KEN022</v>
          </cell>
          <cell r="C210" t="str">
            <v>KE654</v>
          </cell>
          <cell r="D210">
            <v>30</v>
          </cell>
          <cell r="E210" t="str">
            <v>BBEN</v>
          </cell>
          <cell r="F210" t="str">
            <v>BBEN</v>
          </cell>
          <cell r="G210">
            <v>175096</v>
          </cell>
          <cell r="H210">
            <v>20070831</v>
          </cell>
          <cell r="I210">
            <v>5795.67</v>
          </cell>
          <cell r="J210" t="str">
            <v>AUG07 WELL BEING ACCRIAL</v>
          </cell>
          <cell r="K210">
            <v>86.58</v>
          </cell>
        </row>
        <row r="211">
          <cell r="A211">
            <v>5067</v>
          </cell>
          <cell r="B211" t="str">
            <v>KEN022</v>
          </cell>
          <cell r="C211" t="str">
            <v>KE654</v>
          </cell>
          <cell r="D211">
            <v>30</v>
          </cell>
          <cell r="E211" t="str">
            <v>BBEN</v>
          </cell>
          <cell r="F211" t="str">
            <v>BBEN</v>
          </cell>
          <cell r="G211">
            <v>175096</v>
          </cell>
          <cell r="H211">
            <v>20070831</v>
          </cell>
          <cell r="I211">
            <v>213.54</v>
          </cell>
          <cell r="J211" t="str">
            <v>AUG07 WELL BEING ACCRIAL</v>
          </cell>
          <cell r="K211">
            <v>3.19</v>
          </cell>
        </row>
        <row r="212">
          <cell r="A212">
            <v>5067</v>
          </cell>
          <cell r="B212" t="str">
            <v>KEN022</v>
          </cell>
          <cell r="C212" t="str">
            <v>KE654</v>
          </cell>
          <cell r="D212">
            <v>30</v>
          </cell>
          <cell r="E212" t="str">
            <v>BBEN</v>
          </cell>
          <cell r="F212" t="str">
            <v>BBEN</v>
          </cell>
          <cell r="G212">
            <v>175096</v>
          </cell>
          <cell r="H212">
            <v>20070831</v>
          </cell>
          <cell r="I212">
            <v>587.73</v>
          </cell>
          <cell r="J212" t="str">
            <v>AUG07 WELL BEING ACCRIAL</v>
          </cell>
          <cell r="K212">
            <v>8.7799999999999994</v>
          </cell>
        </row>
        <row r="213">
          <cell r="A213">
            <v>5043</v>
          </cell>
          <cell r="B213" t="str">
            <v>KEN022</v>
          </cell>
          <cell r="C213" t="str">
            <v>KE654</v>
          </cell>
          <cell r="D213">
            <v>30</v>
          </cell>
          <cell r="E213" t="str">
            <v>BBEN</v>
          </cell>
          <cell r="F213" t="str">
            <v>BBEN</v>
          </cell>
          <cell r="G213">
            <v>175097</v>
          </cell>
          <cell r="H213">
            <v>20070831</v>
          </cell>
          <cell r="I213">
            <v>22135.05</v>
          </cell>
          <cell r="J213" t="str">
            <v>AUG07 LEAVE ALLOWANCE ACC</v>
          </cell>
          <cell r="K213">
            <v>330.67</v>
          </cell>
        </row>
        <row r="214">
          <cell r="A214">
            <v>5043</v>
          </cell>
          <cell r="B214" t="str">
            <v>KEN022</v>
          </cell>
          <cell r="C214" t="str">
            <v>KE654</v>
          </cell>
          <cell r="D214">
            <v>30</v>
          </cell>
          <cell r="E214" t="str">
            <v>BBEN</v>
          </cell>
          <cell r="F214" t="str">
            <v>BBEN</v>
          </cell>
          <cell r="G214">
            <v>175097</v>
          </cell>
          <cell r="H214">
            <v>20070831</v>
          </cell>
          <cell r="I214">
            <v>748.39</v>
          </cell>
          <cell r="J214" t="str">
            <v>AUG07 LEAVE ALLOWANCE ACC</v>
          </cell>
          <cell r="K214">
            <v>11.18</v>
          </cell>
        </row>
        <row r="215">
          <cell r="A215">
            <v>5043</v>
          </cell>
          <cell r="B215" t="str">
            <v>KEN022</v>
          </cell>
          <cell r="C215" t="str">
            <v>KE654</v>
          </cell>
          <cell r="D215">
            <v>30</v>
          </cell>
          <cell r="E215" t="str">
            <v>BBEN</v>
          </cell>
          <cell r="F215" t="str">
            <v>BBEN</v>
          </cell>
          <cell r="G215">
            <v>175097</v>
          </cell>
          <cell r="H215">
            <v>20070831</v>
          </cell>
          <cell r="I215">
            <v>359.47</v>
          </cell>
          <cell r="J215" t="str">
            <v>AUG07 LEAVE ALLOWANCE ACC</v>
          </cell>
          <cell r="K215">
            <v>5.37</v>
          </cell>
        </row>
        <row r="216">
          <cell r="A216">
            <v>5043</v>
          </cell>
          <cell r="B216" t="str">
            <v>KEN022</v>
          </cell>
          <cell r="C216" t="str">
            <v>KE654</v>
          </cell>
          <cell r="D216">
            <v>30</v>
          </cell>
          <cell r="E216" t="str">
            <v>BBEN</v>
          </cell>
          <cell r="F216" t="str">
            <v>BBEN</v>
          </cell>
          <cell r="G216">
            <v>175097</v>
          </cell>
          <cell r="H216">
            <v>20070831</v>
          </cell>
          <cell r="I216">
            <v>622.54</v>
          </cell>
          <cell r="J216" t="str">
            <v>AUG07 LEAVE ALLOWANCE ACC</v>
          </cell>
          <cell r="K216">
            <v>9.3000000000000007</v>
          </cell>
        </row>
        <row r="217">
          <cell r="A217">
            <v>5043</v>
          </cell>
          <cell r="B217" t="str">
            <v>KEN022</v>
          </cell>
          <cell r="C217" t="str">
            <v>KE654</v>
          </cell>
          <cell r="D217">
            <v>30</v>
          </cell>
          <cell r="E217" t="str">
            <v>BBEN</v>
          </cell>
          <cell r="F217" t="str">
            <v>BBEN</v>
          </cell>
          <cell r="G217">
            <v>175097</v>
          </cell>
          <cell r="H217">
            <v>20070831</v>
          </cell>
          <cell r="I217">
            <v>4754.08</v>
          </cell>
          <cell r="J217" t="str">
            <v>AUG07 LEAVE ALLOWANCE ACC</v>
          </cell>
          <cell r="K217">
            <v>71.02</v>
          </cell>
        </row>
        <row r="218">
          <cell r="A218">
            <v>5043</v>
          </cell>
          <cell r="B218" t="str">
            <v>KEN022</v>
          </cell>
          <cell r="C218" t="str">
            <v>KE654</v>
          </cell>
          <cell r="D218">
            <v>30</v>
          </cell>
          <cell r="E218" t="str">
            <v>BBEN</v>
          </cell>
          <cell r="F218" t="str">
            <v>BBEN</v>
          </cell>
          <cell r="G218">
            <v>175097</v>
          </cell>
          <cell r="H218">
            <v>20070831</v>
          </cell>
          <cell r="I218">
            <v>2199.65</v>
          </cell>
          <cell r="J218" t="str">
            <v>AUG07 LEAVE ALLOWANCE ACC</v>
          </cell>
          <cell r="K218">
            <v>32.86</v>
          </cell>
        </row>
        <row r="219">
          <cell r="A219">
            <v>5043</v>
          </cell>
          <cell r="B219" t="str">
            <v>KEN022</v>
          </cell>
          <cell r="C219" t="str">
            <v>KE654</v>
          </cell>
          <cell r="D219">
            <v>30</v>
          </cell>
          <cell r="E219" t="str">
            <v>BBEN</v>
          </cell>
          <cell r="F219" t="str">
            <v>BBEN</v>
          </cell>
          <cell r="G219">
            <v>175097</v>
          </cell>
          <cell r="H219">
            <v>20070831</v>
          </cell>
          <cell r="I219">
            <v>1555.69</v>
          </cell>
          <cell r="J219" t="str">
            <v>AUG07 LEAVE ALLOWANCE ACC</v>
          </cell>
          <cell r="K219">
            <v>23.24</v>
          </cell>
        </row>
        <row r="220">
          <cell r="A220">
            <v>5043</v>
          </cell>
          <cell r="B220" t="str">
            <v>KEN022</v>
          </cell>
          <cell r="C220" t="str">
            <v>KE654</v>
          </cell>
          <cell r="D220">
            <v>30</v>
          </cell>
          <cell r="E220" t="str">
            <v>BBEN</v>
          </cell>
          <cell r="F220" t="str">
            <v>BBEN</v>
          </cell>
          <cell r="G220">
            <v>175097</v>
          </cell>
          <cell r="H220">
            <v>20070831</v>
          </cell>
          <cell r="I220">
            <v>2828.88</v>
          </cell>
          <cell r="J220" t="str">
            <v>AUG07 LEAVE ALLOWANCE ACC</v>
          </cell>
          <cell r="K220">
            <v>42.26</v>
          </cell>
        </row>
        <row r="221">
          <cell r="A221">
            <v>5043</v>
          </cell>
          <cell r="B221" t="str">
            <v>KEN022</v>
          </cell>
          <cell r="C221" t="str">
            <v>KE654</v>
          </cell>
          <cell r="D221">
            <v>30</v>
          </cell>
          <cell r="E221" t="str">
            <v>BBEN</v>
          </cell>
          <cell r="F221" t="str">
            <v>BBEN</v>
          </cell>
          <cell r="G221">
            <v>175097</v>
          </cell>
          <cell r="H221">
            <v>20070831</v>
          </cell>
          <cell r="I221">
            <v>281.82</v>
          </cell>
          <cell r="J221" t="str">
            <v>AUG07 LEAVE ALLOWANCE ACC</v>
          </cell>
          <cell r="K221">
            <v>4.21</v>
          </cell>
        </row>
        <row r="222">
          <cell r="A222">
            <v>5043</v>
          </cell>
          <cell r="B222" t="str">
            <v>KEN022</v>
          </cell>
          <cell r="C222" t="str">
            <v>KE654</v>
          </cell>
          <cell r="D222">
            <v>30</v>
          </cell>
          <cell r="E222" t="str">
            <v>BBEN</v>
          </cell>
          <cell r="F222" t="str">
            <v>BBEN</v>
          </cell>
          <cell r="G222">
            <v>175097</v>
          </cell>
          <cell r="H222">
            <v>20070831</v>
          </cell>
          <cell r="I222">
            <v>360.14</v>
          </cell>
          <cell r="J222" t="str">
            <v>AUG07 LEAVE ALLOWANCE ACC</v>
          </cell>
          <cell r="K222">
            <v>5.38</v>
          </cell>
        </row>
        <row r="223">
          <cell r="A223">
            <v>5043</v>
          </cell>
          <cell r="B223" t="str">
            <v>KEN022</v>
          </cell>
          <cell r="C223" t="str">
            <v>KE654</v>
          </cell>
          <cell r="D223">
            <v>30</v>
          </cell>
          <cell r="E223" t="str">
            <v>BBEN</v>
          </cell>
          <cell r="F223" t="str">
            <v>BBEN</v>
          </cell>
          <cell r="G223">
            <v>175097</v>
          </cell>
          <cell r="H223">
            <v>20070831</v>
          </cell>
          <cell r="I223">
            <v>8048.87</v>
          </cell>
          <cell r="J223" t="str">
            <v>AUG07 LEAVE ALLOWANCE ACC</v>
          </cell>
          <cell r="K223">
            <v>120.24</v>
          </cell>
        </row>
        <row r="224">
          <cell r="A224">
            <v>5043</v>
          </cell>
          <cell r="B224" t="str">
            <v>KEN022</v>
          </cell>
          <cell r="C224" t="str">
            <v>KE654</v>
          </cell>
          <cell r="D224">
            <v>30</v>
          </cell>
          <cell r="E224" t="str">
            <v>BBEN</v>
          </cell>
          <cell r="F224" t="str">
            <v>BBEN</v>
          </cell>
          <cell r="G224">
            <v>175097</v>
          </cell>
          <cell r="H224">
            <v>20070831</v>
          </cell>
          <cell r="I224">
            <v>295.87</v>
          </cell>
          <cell r="J224" t="str">
            <v>AUG07 LEAVE ALLOWANCE ACC</v>
          </cell>
          <cell r="K224">
            <v>4.42</v>
          </cell>
        </row>
        <row r="225">
          <cell r="A225">
            <v>5043</v>
          </cell>
          <cell r="B225" t="str">
            <v>KEN022</v>
          </cell>
          <cell r="C225" t="str">
            <v>KE654</v>
          </cell>
          <cell r="D225">
            <v>30</v>
          </cell>
          <cell r="E225" t="str">
            <v>BBEN</v>
          </cell>
          <cell r="F225" t="str">
            <v>BBEN</v>
          </cell>
          <cell r="G225">
            <v>175097</v>
          </cell>
          <cell r="H225">
            <v>20070831</v>
          </cell>
          <cell r="I225">
            <v>840.1</v>
          </cell>
          <cell r="J225" t="str">
            <v>AUG07 LEAVE ALLOWANCE ACC</v>
          </cell>
          <cell r="K225">
            <v>12.55</v>
          </cell>
        </row>
        <row r="226">
          <cell r="A226">
            <v>5041</v>
          </cell>
          <cell r="B226" t="str">
            <v>KEN022</v>
          </cell>
          <cell r="C226" t="str">
            <v>KE654</v>
          </cell>
          <cell r="D226">
            <v>30</v>
          </cell>
          <cell r="E226" t="str">
            <v>BBEN</v>
          </cell>
          <cell r="F226" t="str">
            <v>BBEN</v>
          </cell>
          <cell r="G226">
            <v>175098</v>
          </cell>
          <cell r="H226">
            <v>20070831</v>
          </cell>
          <cell r="I226">
            <v>14999.92</v>
          </cell>
          <cell r="J226" t="str">
            <v>AUG07 CATASTROPHIC MEDICA</v>
          </cell>
          <cell r="K226">
            <v>224.08</v>
          </cell>
        </row>
        <row r="227">
          <cell r="A227">
            <v>5041</v>
          </cell>
          <cell r="B227" t="str">
            <v>KEN022</v>
          </cell>
          <cell r="C227" t="str">
            <v>KE654</v>
          </cell>
          <cell r="D227">
            <v>30</v>
          </cell>
          <cell r="E227" t="str">
            <v>BBEN</v>
          </cell>
          <cell r="F227" t="str">
            <v>BBEN</v>
          </cell>
          <cell r="G227">
            <v>175098</v>
          </cell>
          <cell r="H227">
            <v>20070831</v>
          </cell>
          <cell r="I227">
            <v>167.35</v>
          </cell>
          <cell r="J227" t="str">
            <v>AUG07 CATASTROPHIC MEDICA</v>
          </cell>
          <cell r="K227">
            <v>2.5</v>
          </cell>
        </row>
        <row r="228">
          <cell r="A228">
            <v>5041</v>
          </cell>
          <cell r="B228" t="str">
            <v>KEN022</v>
          </cell>
          <cell r="C228" t="str">
            <v>KE654</v>
          </cell>
          <cell r="D228">
            <v>30</v>
          </cell>
          <cell r="E228" t="str">
            <v>BBEN</v>
          </cell>
          <cell r="F228" t="str">
            <v>BBEN</v>
          </cell>
          <cell r="G228">
            <v>175098</v>
          </cell>
          <cell r="H228">
            <v>20070831</v>
          </cell>
          <cell r="I228">
            <v>249.69</v>
          </cell>
          <cell r="J228" t="str">
            <v>AUG07 CATASTROPHIC MEDICA</v>
          </cell>
          <cell r="K228">
            <v>3.73</v>
          </cell>
        </row>
        <row r="229">
          <cell r="A229">
            <v>5041</v>
          </cell>
          <cell r="B229" t="str">
            <v>KEN022</v>
          </cell>
          <cell r="C229" t="str">
            <v>KE654</v>
          </cell>
          <cell r="D229">
            <v>30</v>
          </cell>
          <cell r="E229" t="str">
            <v>BBEN</v>
          </cell>
          <cell r="F229" t="str">
            <v>BBEN</v>
          </cell>
          <cell r="G229">
            <v>175098</v>
          </cell>
          <cell r="H229">
            <v>20070831</v>
          </cell>
          <cell r="I229">
            <v>249.69</v>
          </cell>
          <cell r="J229" t="str">
            <v>AUG07 CATASTROPHIC MEDICA</v>
          </cell>
          <cell r="K229">
            <v>3.73</v>
          </cell>
        </row>
        <row r="230">
          <cell r="A230">
            <v>5041</v>
          </cell>
          <cell r="B230" t="str">
            <v>KEN022</v>
          </cell>
          <cell r="C230" t="str">
            <v>KE654</v>
          </cell>
          <cell r="D230">
            <v>30</v>
          </cell>
          <cell r="E230" t="str">
            <v>BBEN</v>
          </cell>
          <cell r="F230" t="str">
            <v>BBEN</v>
          </cell>
          <cell r="G230">
            <v>175098</v>
          </cell>
          <cell r="H230">
            <v>20070831</v>
          </cell>
          <cell r="I230">
            <v>2000.17</v>
          </cell>
          <cell r="J230" t="str">
            <v>AUG07 CATASTROPHIC MEDICA</v>
          </cell>
          <cell r="K230">
            <v>29.88</v>
          </cell>
        </row>
        <row r="231">
          <cell r="A231">
            <v>5041</v>
          </cell>
          <cell r="B231" t="str">
            <v>KEN022</v>
          </cell>
          <cell r="C231" t="str">
            <v>KE654</v>
          </cell>
          <cell r="D231">
            <v>30</v>
          </cell>
          <cell r="E231" t="str">
            <v>BBEN</v>
          </cell>
          <cell r="F231" t="str">
            <v>BBEN</v>
          </cell>
          <cell r="G231">
            <v>175098</v>
          </cell>
          <cell r="H231">
            <v>20070831</v>
          </cell>
          <cell r="I231">
            <v>1500.13</v>
          </cell>
          <cell r="J231" t="str">
            <v>AUG07 CATASTROPHIC MEDICA</v>
          </cell>
          <cell r="K231">
            <v>22.41</v>
          </cell>
        </row>
        <row r="232">
          <cell r="A232">
            <v>5041</v>
          </cell>
          <cell r="B232" t="str">
            <v>KEN022</v>
          </cell>
          <cell r="C232" t="str">
            <v>KE654</v>
          </cell>
          <cell r="D232">
            <v>30</v>
          </cell>
          <cell r="E232" t="str">
            <v>BBEN</v>
          </cell>
          <cell r="F232" t="str">
            <v>BBEN</v>
          </cell>
          <cell r="G232">
            <v>175098</v>
          </cell>
          <cell r="H232">
            <v>20070831</v>
          </cell>
          <cell r="I232">
            <v>670.07</v>
          </cell>
          <cell r="J232" t="str">
            <v>AUG07 CATASTROPHIC MEDICA</v>
          </cell>
          <cell r="K232">
            <v>10.01</v>
          </cell>
        </row>
        <row r="233">
          <cell r="A233">
            <v>5041</v>
          </cell>
          <cell r="B233" t="str">
            <v>KEN022</v>
          </cell>
          <cell r="C233" t="str">
            <v>KE654</v>
          </cell>
          <cell r="D233">
            <v>30</v>
          </cell>
          <cell r="E233" t="str">
            <v>BBEN</v>
          </cell>
          <cell r="F233" t="str">
            <v>BBEN</v>
          </cell>
          <cell r="G233">
            <v>175098</v>
          </cell>
          <cell r="H233">
            <v>20070831</v>
          </cell>
          <cell r="I233">
            <v>1000.08</v>
          </cell>
          <cell r="J233" t="str">
            <v>AUG07 CATASTROPHIC MEDICA</v>
          </cell>
          <cell r="K233">
            <v>14.94</v>
          </cell>
        </row>
        <row r="234">
          <cell r="A234">
            <v>5041</v>
          </cell>
          <cell r="B234" t="str">
            <v>KEN022</v>
          </cell>
          <cell r="C234" t="str">
            <v>KE654</v>
          </cell>
          <cell r="D234">
            <v>30</v>
          </cell>
          <cell r="E234" t="str">
            <v>BBEN</v>
          </cell>
          <cell r="F234" t="str">
            <v>BBEN</v>
          </cell>
          <cell r="G234">
            <v>175098</v>
          </cell>
          <cell r="H234">
            <v>20070831</v>
          </cell>
          <cell r="I234">
            <v>249.69</v>
          </cell>
          <cell r="J234" t="str">
            <v>AUG07 CATASTROPHIC MEDICA</v>
          </cell>
          <cell r="K234">
            <v>3.73</v>
          </cell>
        </row>
        <row r="235">
          <cell r="A235">
            <v>5041</v>
          </cell>
          <cell r="B235" t="str">
            <v>KEN022</v>
          </cell>
          <cell r="C235" t="str">
            <v>KE654</v>
          </cell>
          <cell r="D235">
            <v>30</v>
          </cell>
          <cell r="E235" t="str">
            <v>BBEN</v>
          </cell>
          <cell r="F235" t="str">
            <v>BBEN</v>
          </cell>
          <cell r="G235">
            <v>175098</v>
          </cell>
          <cell r="H235">
            <v>20070831</v>
          </cell>
          <cell r="I235">
            <v>249.69</v>
          </cell>
          <cell r="J235" t="str">
            <v>AUG07 CATASTROPHIC MEDICA</v>
          </cell>
          <cell r="K235">
            <v>3.73</v>
          </cell>
        </row>
        <row r="236">
          <cell r="A236">
            <v>5041</v>
          </cell>
          <cell r="B236" t="str">
            <v>KEN022</v>
          </cell>
          <cell r="C236" t="str">
            <v>KE654</v>
          </cell>
          <cell r="D236">
            <v>30</v>
          </cell>
          <cell r="E236" t="str">
            <v>BBEN</v>
          </cell>
          <cell r="F236" t="str">
            <v>BBEN</v>
          </cell>
          <cell r="G236">
            <v>175098</v>
          </cell>
          <cell r="H236">
            <v>20070831</v>
          </cell>
          <cell r="I236">
            <v>3249.94</v>
          </cell>
          <cell r="J236" t="str">
            <v>AUG07 CATASTROPHIC MEDICA</v>
          </cell>
          <cell r="K236">
            <v>48.55</v>
          </cell>
        </row>
        <row r="237">
          <cell r="A237">
            <v>5041</v>
          </cell>
          <cell r="B237" t="str">
            <v>KEN022</v>
          </cell>
          <cell r="C237" t="str">
            <v>KE654</v>
          </cell>
          <cell r="D237">
            <v>30</v>
          </cell>
          <cell r="E237" t="str">
            <v>BBEN</v>
          </cell>
          <cell r="F237" t="str">
            <v>BBEN</v>
          </cell>
          <cell r="G237">
            <v>175098</v>
          </cell>
          <cell r="H237">
            <v>20070831</v>
          </cell>
          <cell r="I237">
            <v>249.69</v>
          </cell>
          <cell r="J237" t="str">
            <v>AUG07 CATASTROPHIC MEDICA</v>
          </cell>
          <cell r="K237">
            <v>3.73</v>
          </cell>
        </row>
        <row r="238">
          <cell r="A238">
            <v>5041</v>
          </cell>
          <cell r="B238" t="str">
            <v>KEN022</v>
          </cell>
          <cell r="C238" t="str">
            <v>KE654</v>
          </cell>
          <cell r="D238">
            <v>30</v>
          </cell>
          <cell r="E238" t="str">
            <v>BBEN</v>
          </cell>
          <cell r="F238" t="str">
            <v>BBEN</v>
          </cell>
          <cell r="G238">
            <v>175098</v>
          </cell>
          <cell r="H238">
            <v>20070831</v>
          </cell>
          <cell r="I238">
            <v>249.69</v>
          </cell>
          <cell r="J238" t="str">
            <v>AUG07 CATASTROPHIC MEDICA</v>
          </cell>
          <cell r="K238">
            <v>3.73</v>
          </cell>
        </row>
        <row r="239">
          <cell r="A239">
            <v>5043</v>
          </cell>
          <cell r="B239" t="str">
            <v>KEN022</v>
          </cell>
          <cell r="C239" t="str">
            <v>KE654</v>
          </cell>
          <cell r="D239">
            <v>30</v>
          </cell>
          <cell r="E239" t="str">
            <v>BBEN</v>
          </cell>
          <cell r="F239" t="str">
            <v>BBEN</v>
          </cell>
          <cell r="G239">
            <v>175099</v>
          </cell>
          <cell r="H239">
            <v>20070831</v>
          </cell>
          <cell r="I239">
            <v>88906.37</v>
          </cell>
          <cell r="J239" t="str">
            <v>AUG07 SEVERANCE BENEFITS</v>
          </cell>
          <cell r="K239">
            <v>1328.15</v>
          </cell>
        </row>
        <row r="240">
          <cell r="A240">
            <v>5043</v>
          </cell>
          <cell r="B240" t="str">
            <v>KEN022</v>
          </cell>
          <cell r="C240" t="str">
            <v>KE654</v>
          </cell>
          <cell r="D240">
            <v>30</v>
          </cell>
          <cell r="E240" t="str">
            <v>BBEN</v>
          </cell>
          <cell r="F240" t="str">
            <v>BBEN</v>
          </cell>
          <cell r="G240">
            <v>175099</v>
          </cell>
          <cell r="H240">
            <v>20070831</v>
          </cell>
          <cell r="I240">
            <v>3005.61</v>
          </cell>
          <cell r="J240" t="str">
            <v>AUG07 SEVERANCE BENEFITS</v>
          </cell>
          <cell r="K240">
            <v>44.9</v>
          </cell>
        </row>
        <row r="241">
          <cell r="A241">
            <v>5043</v>
          </cell>
          <cell r="B241" t="str">
            <v>KEN022</v>
          </cell>
          <cell r="C241" t="str">
            <v>KE654</v>
          </cell>
          <cell r="D241">
            <v>30</v>
          </cell>
          <cell r="E241" t="str">
            <v>BBEN</v>
          </cell>
          <cell r="F241" t="str">
            <v>BBEN</v>
          </cell>
          <cell r="G241">
            <v>175099</v>
          </cell>
          <cell r="H241">
            <v>20070831</v>
          </cell>
          <cell r="I241">
            <v>1443.23</v>
          </cell>
          <cell r="J241" t="str">
            <v>AUG07 SEVERANCE BENEFITS</v>
          </cell>
          <cell r="K241">
            <v>21.56</v>
          </cell>
        </row>
        <row r="242">
          <cell r="A242">
            <v>5043</v>
          </cell>
          <cell r="B242" t="str">
            <v>KEN022</v>
          </cell>
          <cell r="C242" t="str">
            <v>KE654</v>
          </cell>
          <cell r="D242">
            <v>30</v>
          </cell>
          <cell r="E242" t="str">
            <v>BBEN</v>
          </cell>
          <cell r="F242" t="str">
            <v>BBEN</v>
          </cell>
          <cell r="G242">
            <v>175099</v>
          </cell>
          <cell r="H242">
            <v>20070831</v>
          </cell>
          <cell r="I242">
            <v>2500.21</v>
          </cell>
          <cell r="J242" t="str">
            <v>AUG07 SEVERANCE BENEFITS</v>
          </cell>
          <cell r="K242">
            <v>37.35</v>
          </cell>
        </row>
        <row r="243">
          <cell r="A243">
            <v>5043</v>
          </cell>
          <cell r="B243" t="str">
            <v>KEN022</v>
          </cell>
          <cell r="C243" t="str">
            <v>KE654</v>
          </cell>
          <cell r="D243">
            <v>30</v>
          </cell>
          <cell r="E243" t="str">
            <v>BBEN</v>
          </cell>
          <cell r="F243" t="str">
            <v>BBEN</v>
          </cell>
          <cell r="G243">
            <v>175099</v>
          </cell>
          <cell r="H243">
            <v>20070831</v>
          </cell>
          <cell r="I243">
            <v>19101.330000000002</v>
          </cell>
          <cell r="J243" t="str">
            <v>AUG07 SEVERANCE BENEFITS</v>
          </cell>
          <cell r="K243">
            <v>285.35000000000002</v>
          </cell>
        </row>
        <row r="244">
          <cell r="A244">
            <v>5043</v>
          </cell>
          <cell r="B244" t="str">
            <v>KEN022</v>
          </cell>
          <cell r="C244" t="str">
            <v>KE654</v>
          </cell>
          <cell r="D244">
            <v>30</v>
          </cell>
          <cell r="E244" t="str">
            <v>BBEN</v>
          </cell>
          <cell r="F244" t="str">
            <v>BBEN</v>
          </cell>
          <cell r="G244">
            <v>175099</v>
          </cell>
          <cell r="H244">
            <v>20070831</v>
          </cell>
          <cell r="I244">
            <v>8841.44</v>
          </cell>
          <cell r="J244" t="str">
            <v>AUG07 SEVERANCE BENEFITS</v>
          </cell>
          <cell r="K244">
            <v>132.08000000000001</v>
          </cell>
        </row>
        <row r="245">
          <cell r="A245">
            <v>5043</v>
          </cell>
          <cell r="B245" t="str">
            <v>KEN022</v>
          </cell>
          <cell r="C245" t="str">
            <v>KE654</v>
          </cell>
          <cell r="D245">
            <v>30</v>
          </cell>
          <cell r="E245" t="str">
            <v>BBEN</v>
          </cell>
          <cell r="F245" t="str">
            <v>BBEN</v>
          </cell>
          <cell r="G245">
            <v>175099</v>
          </cell>
          <cell r="H245">
            <v>20070831</v>
          </cell>
          <cell r="I245">
            <v>6249.52</v>
          </cell>
          <cell r="J245" t="str">
            <v>AUG07 SEVERANCE BENEFITS</v>
          </cell>
          <cell r="K245">
            <v>93.36</v>
          </cell>
        </row>
        <row r="246">
          <cell r="A246">
            <v>5043</v>
          </cell>
          <cell r="B246" t="str">
            <v>KEN022</v>
          </cell>
          <cell r="C246" t="str">
            <v>KE654</v>
          </cell>
          <cell r="D246">
            <v>30</v>
          </cell>
          <cell r="E246" t="str">
            <v>BBEN</v>
          </cell>
          <cell r="F246" t="str">
            <v>BBEN</v>
          </cell>
          <cell r="G246">
            <v>175099</v>
          </cell>
          <cell r="H246">
            <v>20070831</v>
          </cell>
          <cell r="I246">
            <v>11365.07</v>
          </cell>
          <cell r="J246" t="str">
            <v>AUG07 SEVERANCE BENEFITS</v>
          </cell>
          <cell r="K246">
            <v>169.78</v>
          </cell>
        </row>
        <row r="247">
          <cell r="A247">
            <v>5043</v>
          </cell>
          <cell r="B247" t="str">
            <v>KEN022</v>
          </cell>
          <cell r="C247" t="str">
            <v>KE654</v>
          </cell>
          <cell r="D247">
            <v>30</v>
          </cell>
          <cell r="E247" t="str">
            <v>BBEN</v>
          </cell>
          <cell r="F247" t="str">
            <v>BBEN</v>
          </cell>
          <cell r="G247">
            <v>175099</v>
          </cell>
          <cell r="H247">
            <v>20070831</v>
          </cell>
          <cell r="I247">
            <v>1133.29</v>
          </cell>
          <cell r="J247" t="str">
            <v>AUG07 SEVERANCE BENEFITS</v>
          </cell>
          <cell r="K247">
            <v>16.93</v>
          </cell>
        </row>
        <row r="248">
          <cell r="A248">
            <v>5043</v>
          </cell>
          <cell r="B248" t="str">
            <v>KEN022</v>
          </cell>
          <cell r="C248" t="str">
            <v>KE654</v>
          </cell>
          <cell r="D248">
            <v>30</v>
          </cell>
          <cell r="E248" t="str">
            <v>BBEN</v>
          </cell>
          <cell r="F248" t="str">
            <v>BBEN</v>
          </cell>
          <cell r="G248">
            <v>175099</v>
          </cell>
          <cell r="H248">
            <v>20070831</v>
          </cell>
          <cell r="I248">
            <v>1445.9</v>
          </cell>
          <cell r="J248" t="str">
            <v>AUG07 SEVERANCE BENEFITS</v>
          </cell>
          <cell r="K248">
            <v>21.6</v>
          </cell>
        </row>
        <row r="249">
          <cell r="A249">
            <v>5043</v>
          </cell>
          <cell r="B249" t="str">
            <v>KEN022</v>
          </cell>
          <cell r="C249" t="str">
            <v>KE654</v>
          </cell>
          <cell r="D249">
            <v>30</v>
          </cell>
          <cell r="E249" t="str">
            <v>BBEN</v>
          </cell>
          <cell r="F249" t="str">
            <v>BBEN</v>
          </cell>
          <cell r="G249">
            <v>175099</v>
          </cell>
          <cell r="H249">
            <v>20070831</v>
          </cell>
          <cell r="I249">
            <v>32307.25</v>
          </cell>
          <cell r="J249" t="str">
            <v>AUG07 SEVERANCE BENEFITS</v>
          </cell>
          <cell r="K249">
            <v>482.63</v>
          </cell>
        </row>
        <row r="250">
          <cell r="A250">
            <v>5043</v>
          </cell>
          <cell r="B250" t="str">
            <v>KEN022</v>
          </cell>
          <cell r="C250" t="str">
            <v>KE654</v>
          </cell>
          <cell r="D250">
            <v>30</v>
          </cell>
          <cell r="E250" t="str">
            <v>BBEN</v>
          </cell>
          <cell r="F250" t="str">
            <v>BBEN</v>
          </cell>
          <cell r="G250">
            <v>175099</v>
          </cell>
          <cell r="H250">
            <v>20070831</v>
          </cell>
          <cell r="I250">
            <v>1189.52</v>
          </cell>
          <cell r="J250" t="str">
            <v>AUG07 SEVERANCE BENEFITS</v>
          </cell>
          <cell r="K250">
            <v>17.77</v>
          </cell>
        </row>
        <row r="251">
          <cell r="A251">
            <v>5043</v>
          </cell>
          <cell r="B251" t="str">
            <v>KEN022</v>
          </cell>
          <cell r="C251" t="str">
            <v>KE654</v>
          </cell>
          <cell r="D251">
            <v>30</v>
          </cell>
          <cell r="E251" t="str">
            <v>BBEN</v>
          </cell>
          <cell r="F251" t="str">
            <v>BBEN</v>
          </cell>
          <cell r="G251">
            <v>175099</v>
          </cell>
          <cell r="H251">
            <v>20070831</v>
          </cell>
          <cell r="I251">
            <v>3373.78</v>
          </cell>
          <cell r="J251" t="str">
            <v>AUG07 SEVERANCE BENEFITS</v>
          </cell>
          <cell r="K251">
            <v>50.4</v>
          </cell>
        </row>
        <row r="252">
          <cell r="A252">
            <v>5021</v>
          </cell>
          <cell r="B252" t="str">
            <v>KEN022</v>
          </cell>
          <cell r="C252" t="str">
            <v>KE654</v>
          </cell>
          <cell r="D252">
            <v>30</v>
          </cell>
          <cell r="E252" t="str">
            <v>BBEN</v>
          </cell>
          <cell r="F252" t="str">
            <v>BBEN</v>
          </cell>
          <cell r="G252">
            <v>175100</v>
          </cell>
          <cell r="H252">
            <v>20070831</v>
          </cell>
          <cell r="I252">
            <v>5999.83</v>
          </cell>
          <cell r="J252" t="str">
            <v>AUG07 NSSF CONT'R</v>
          </cell>
          <cell r="K252">
            <v>89.63</v>
          </cell>
        </row>
        <row r="253">
          <cell r="A253">
            <v>5021</v>
          </cell>
          <cell r="B253" t="str">
            <v>KEN022</v>
          </cell>
          <cell r="C253" t="str">
            <v>KE654</v>
          </cell>
          <cell r="D253">
            <v>30</v>
          </cell>
          <cell r="E253" t="str">
            <v>BBEN</v>
          </cell>
          <cell r="F253" t="str">
            <v>BBEN</v>
          </cell>
          <cell r="G253">
            <v>175100</v>
          </cell>
          <cell r="H253">
            <v>20070831</v>
          </cell>
          <cell r="I253">
            <v>66.94</v>
          </cell>
          <cell r="J253" t="str">
            <v>AUG07 NSSF CONT'R</v>
          </cell>
          <cell r="K253">
            <v>1</v>
          </cell>
        </row>
        <row r="254">
          <cell r="A254">
            <v>5021</v>
          </cell>
          <cell r="B254" t="str">
            <v>KEN022</v>
          </cell>
          <cell r="C254" t="str">
            <v>KE654</v>
          </cell>
          <cell r="D254">
            <v>30</v>
          </cell>
          <cell r="E254" t="str">
            <v>BBEN</v>
          </cell>
          <cell r="F254" t="str">
            <v>BBEN</v>
          </cell>
          <cell r="G254">
            <v>175100</v>
          </cell>
          <cell r="H254">
            <v>20070831</v>
          </cell>
          <cell r="I254">
            <v>99.74</v>
          </cell>
          <cell r="J254" t="str">
            <v>AUG07 NSSF CONT'R</v>
          </cell>
          <cell r="K254">
            <v>1.49</v>
          </cell>
        </row>
        <row r="255">
          <cell r="A255">
            <v>5021</v>
          </cell>
          <cell r="B255" t="str">
            <v>KEN022</v>
          </cell>
          <cell r="C255" t="str">
            <v>KE654</v>
          </cell>
          <cell r="D255">
            <v>30</v>
          </cell>
          <cell r="E255" t="str">
            <v>BBEN</v>
          </cell>
          <cell r="F255" t="str">
            <v>BBEN</v>
          </cell>
          <cell r="G255">
            <v>175100</v>
          </cell>
          <cell r="H255">
            <v>20070831</v>
          </cell>
          <cell r="I255">
            <v>99.74</v>
          </cell>
          <cell r="J255" t="str">
            <v>AUG07 NSSF CONT'R</v>
          </cell>
          <cell r="K255">
            <v>1.49</v>
          </cell>
        </row>
        <row r="256">
          <cell r="A256">
            <v>5021</v>
          </cell>
          <cell r="B256" t="str">
            <v>KEN022</v>
          </cell>
          <cell r="C256" t="str">
            <v>KE654</v>
          </cell>
          <cell r="D256">
            <v>30</v>
          </cell>
          <cell r="E256" t="str">
            <v>BBEN</v>
          </cell>
          <cell r="F256" t="str">
            <v>BBEN</v>
          </cell>
          <cell r="G256">
            <v>175100</v>
          </cell>
          <cell r="H256">
            <v>20070831</v>
          </cell>
          <cell r="I256">
            <v>799.93</v>
          </cell>
          <cell r="J256" t="str">
            <v>AUG07 NSSF CONT'R</v>
          </cell>
          <cell r="K256">
            <v>11.95</v>
          </cell>
        </row>
        <row r="257">
          <cell r="A257">
            <v>5021</v>
          </cell>
          <cell r="B257" t="str">
            <v>KEN022</v>
          </cell>
          <cell r="C257" t="str">
            <v>KE654</v>
          </cell>
          <cell r="D257">
            <v>30</v>
          </cell>
          <cell r="E257" t="str">
            <v>BBEN</v>
          </cell>
          <cell r="F257" t="str">
            <v>BBEN</v>
          </cell>
          <cell r="G257">
            <v>175100</v>
          </cell>
          <cell r="H257">
            <v>20070831</v>
          </cell>
          <cell r="I257">
            <v>599.78</v>
          </cell>
          <cell r="J257" t="str">
            <v>AUG07 NSSF CONT'R</v>
          </cell>
          <cell r="K257">
            <v>8.9600000000000009</v>
          </cell>
        </row>
        <row r="258">
          <cell r="A258">
            <v>5021</v>
          </cell>
          <cell r="B258" t="str">
            <v>KEN022</v>
          </cell>
          <cell r="C258" t="str">
            <v>KE654</v>
          </cell>
          <cell r="D258">
            <v>30</v>
          </cell>
          <cell r="E258" t="str">
            <v>BBEN</v>
          </cell>
          <cell r="F258" t="str">
            <v>BBEN</v>
          </cell>
          <cell r="G258">
            <v>175100</v>
          </cell>
          <cell r="H258">
            <v>20070831</v>
          </cell>
          <cell r="I258">
            <v>267.76</v>
          </cell>
          <cell r="J258" t="str">
            <v>AUG07 NSSF CONT'R</v>
          </cell>
          <cell r="K258">
            <v>4</v>
          </cell>
        </row>
        <row r="259">
          <cell r="A259">
            <v>5021</v>
          </cell>
          <cell r="B259" t="str">
            <v>KEN022</v>
          </cell>
          <cell r="C259" t="str">
            <v>KE654</v>
          </cell>
          <cell r="D259">
            <v>30</v>
          </cell>
          <cell r="E259" t="str">
            <v>BBEN</v>
          </cell>
          <cell r="F259" t="str">
            <v>BBEN</v>
          </cell>
          <cell r="G259">
            <v>175100</v>
          </cell>
          <cell r="H259">
            <v>20070831</v>
          </cell>
          <cell r="I259">
            <v>400.3</v>
          </cell>
          <cell r="J259" t="str">
            <v>AUG07 NSSF CONT'R</v>
          </cell>
          <cell r="K259">
            <v>5.98</v>
          </cell>
        </row>
        <row r="260">
          <cell r="A260">
            <v>5021</v>
          </cell>
          <cell r="B260" t="str">
            <v>KEN022</v>
          </cell>
          <cell r="C260" t="str">
            <v>KE654</v>
          </cell>
          <cell r="D260">
            <v>30</v>
          </cell>
          <cell r="E260" t="str">
            <v>BBEN</v>
          </cell>
          <cell r="F260" t="str">
            <v>BBEN</v>
          </cell>
          <cell r="G260">
            <v>175100</v>
          </cell>
          <cell r="H260">
            <v>20070831</v>
          </cell>
          <cell r="I260">
            <v>99.74</v>
          </cell>
          <cell r="J260" t="str">
            <v>AUG07 NSSF CONT'R</v>
          </cell>
          <cell r="K260">
            <v>1.49</v>
          </cell>
        </row>
        <row r="261">
          <cell r="A261">
            <v>5021</v>
          </cell>
          <cell r="B261" t="str">
            <v>KEN022</v>
          </cell>
          <cell r="C261" t="str">
            <v>KE654</v>
          </cell>
          <cell r="D261">
            <v>30</v>
          </cell>
          <cell r="E261" t="str">
            <v>BBEN</v>
          </cell>
          <cell r="F261" t="str">
            <v>BBEN</v>
          </cell>
          <cell r="G261">
            <v>175100</v>
          </cell>
          <cell r="H261">
            <v>20070831</v>
          </cell>
          <cell r="I261">
            <v>99.74</v>
          </cell>
          <cell r="J261" t="str">
            <v>AUG07 NSSF CONT'R</v>
          </cell>
          <cell r="K261">
            <v>1.49</v>
          </cell>
        </row>
        <row r="262">
          <cell r="A262">
            <v>5021</v>
          </cell>
          <cell r="B262" t="str">
            <v>KEN022</v>
          </cell>
          <cell r="C262" t="str">
            <v>KE654</v>
          </cell>
          <cell r="D262">
            <v>30</v>
          </cell>
          <cell r="E262" t="str">
            <v>BBEN</v>
          </cell>
          <cell r="F262" t="str">
            <v>BBEN</v>
          </cell>
          <cell r="G262">
            <v>175100</v>
          </cell>
          <cell r="H262">
            <v>20070831</v>
          </cell>
          <cell r="I262">
            <v>1299.97</v>
          </cell>
          <cell r="J262" t="str">
            <v>AUG07 NSSF CONT'R</v>
          </cell>
          <cell r="K262">
            <v>19.420000000000002</v>
          </cell>
        </row>
        <row r="263">
          <cell r="A263">
            <v>5021</v>
          </cell>
          <cell r="B263" t="str">
            <v>KEN022</v>
          </cell>
          <cell r="C263" t="str">
            <v>KE654</v>
          </cell>
          <cell r="D263">
            <v>30</v>
          </cell>
          <cell r="E263" t="str">
            <v>BBEN</v>
          </cell>
          <cell r="F263" t="str">
            <v>BBEN</v>
          </cell>
          <cell r="G263">
            <v>175100</v>
          </cell>
          <cell r="H263">
            <v>20070831</v>
          </cell>
          <cell r="I263">
            <v>99.74</v>
          </cell>
          <cell r="J263" t="str">
            <v>AUG07 NSSF CONT'R</v>
          </cell>
          <cell r="K263">
            <v>1.49</v>
          </cell>
        </row>
        <row r="264">
          <cell r="A264">
            <v>5021</v>
          </cell>
          <cell r="B264" t="str">
            <v>KEN022</v>
          </cell>
          <cell r="C264" t="str">
            <v>KE654</v>
          </cell>
          <cell r="D264">
            <v>30</v>
          </cell>
          <cell r="E264" t="str">
            <v>BBEN</v>
          </cell>
          <cell r="F264" t="str">
            <v>BBEN</v>
          </cell>
          <cell r="G264">
            <v>175100</v>
          </cell>
          <cell r="H264">
            <v>20070831</v>
          </cell>
          <cell r="I264">
            <v>99.74</v>
          </cell>
          <cell r="J264" t="str">
            <v>AUG07 NSSF CONT'R</v>
          </cell>
          <cell r="K264">
            <v>1.49</v>
          </cell>
        </row>
        <row r="265">
          <cell r="A265">
            <v>5041</v>
          </cell>
          <cell r="B265" t="str">
            <v>KEN022</v>
          </cell>
          <cell r="C265" t="str">
            <v>KE654</v>
          </cell>
          <cell r="D265">
            <v>30</v>
          </cell>
          <cell r="E265" t="str">
            <v>BBEN</v>
          </cell>
          <cell r="F265" t="str">
            <v>BBEN</v>
          </cell>
          <cell r="G265">
            <v>175101</v>
          </cell>
          <cell r="H265">
            <v>20070831</v>
          </cell>
          <cell r="I265">
            <v>-1346.83</v>
          </cell>
          <cell r="J265" t="str">
            <v>MED ADV-ABDI GABOW ADEN</v>
          </cell>
          <cell r="K265">
            <v>-20.12</v>
          </cell>
        </row>
        <row r="266">
          <cell r="A266">
            <v>5041</v>
          </cell>
          <cell r="B266" t="str">
            <v>KEN022</v>
          </cell>
          <cell r="C266" t="str">
            <v>KE654</v>
          </cell>
          <cell r="D266">
            <v>30</v>
          </cell>
          <cell r="E266" t="str">
            <v>BBEN</v>
          </cell>
          <cell r="F266" t="str">
            <v>BBEN</v>
          </cell>
          <cell r="G266">
            <v>175101</v>
          </cell>
          <cell r="H266">
            <v>20070831</v>
          </cell>
          <cell r="I266">
            <v>-3916.66</v>
          </cell>
          <cell r="J266" t="str">
            <v>MED ADV-PAUL KINAKA MUNYO</v>
          </cell>
          <cell r="K266">
            <v>-58.51</v>
          </cell>
        </row>
        <row r="267">
          <cell r="A267">
            <v>5041</v>
          </cell>
          <cell r="B267" t="str">
            <v>KEN022</v>
          </cell>
          <cell r="C267" t="str">
            <v>KE654</v>
          </cell>
          <cell r="D267">
            <v>30</v>
          </cell>
          <cell r="E267" t="str">
            <v>BBEN</v>
          </cell>
          <cell r="F267" t="str">
            <v>BBEN</v>
          </cell>
          <cell r="G267">
            <v>175101</v>
          </cell>
          <cell r="H267">
            <v>20070831</v>
          </cell>
          <cell r="I267">
            <v>-3337.63</v>
          </cell>
          <cell r="J267" t="str">
            <v>MED ADV-FELICITAS NADIMO</v>
          </cell>
          <cell r="K267">
            <v>-49.86</v>
          </cell>
        </row>
        <row r="268">
          <cell r="A268">
            <v>5041</v>
          </cell>
          <cell r="B268" t="str">
            <v>KEN022</v>
          </cell>
          <cell r="C268" t="str">
            <v>KE654</v>
          </cell>
          <cell r="D268">
            <v>30</v>
          </cell>
          <cell r="E268" t="str">
            <v>BBEN</v>
          </cell>
          <cell r="F268" t="str">
            <v>BBEN</v>
          </cell>
          <cell r="G268">
            <v>175101</v>
          </cell>
          <cell r="H268">
            <v>20070831</v>
          </cell>
          <cell r="I268">
            <v>-1539.62</v>
          </cell>
          <cell r="J268" t="str">
            <v>MED ADV-ERICK ODHIAMBO</v>
          </cell>
          <cell r="K268">
            <v>-23</v>
          </cell>
        </row>
        <row r="269">
          <cell r="A269">
            <v>5041</v>
          </cell>
          <cell r="B269" t="str">
            <v>KEN022</v>
          </cell>
          <cell r="C269" t="str">
            <v>KE654</v>
          </cell>
          <cell r="D269">
            <v>30</v>
          </cell>
          <cell r="E269" t="str">
            <v>BBEN</v>
          </cell>
          <cell r="F269" t="str">
            <v>BBEN</v>
          </cell>
          <cell r="G269">
            <v>175101</v>
          </cell>
          <cell r="H269">
            <v>20070831</v>
          </cell>
          <cell r="I269">
            <v>-1995.48</v>
          </cell>
          <cell r="J269" t="str">
            <v>MED ADV-MICHAEL CHILLA</v>
          </cell>
          <cell r="K269">
            <v>-29.81</v>
          </cell>
        </row>
        <row r="270">
          <cell r="A270">
            <v>5075</v>
          </cell>
          <cell r="B270" t="str">
            <v>KEN022</v>
          </cell>
          <cell r="C270" t="str">
            <v>KE654</v>
          </cell>
          <cell r="D270">
            <v>30</v>
          </cell>
          <cell r="E270" t="str">
            <v>BBEW</v>
          </cell>
          <cell r="F270" t="str">
            <v>BBEW</v>
          </cell>
          <cell r="G270">
            <v>600762</v>
          </cell>
          <cell r="H270">
            <v>20070825</v>
          </cell>
          <cell r="I270">
            <v>48205.24</v>
          </cell>
          <cell r="J270" t="str">
            <v>Dag incntv wages Aug07</v>
          </cell>
          <cell r="K270">
            <v>707.34</v>
          </cell>
        </row>
        <row r="271">
          <cell r="A271">
            <v>5075</v>
          </cell>
          <cell r="B271" t="str">
            <v>KEN022</v>
          </cell>
          <cell r="C271" t="str">
            <v>KE654</v>
          </cell>
          <cell r="D271">
            <v>30</v>
          </cell>
          <cell r="E271" t="str">
            <v>BBEW</v>
          </cell>
          <cell r="F271" t="str">
            <v>BBEW</v>
          </cell>
          <cell r="G271">
            <v>600764</v>
          </cell>
          <cell r="H271">
            <v>20070825</v>
          </cell>
          <cell r="I271">
            <v>51879.88</v>
          </cell>
          <cell r="J271" t="str">
            <v>Ifo Incntv wages Aug 07</v>
          </cell>
          <cell r="K271">
            <v>761.26</v>
          </cell>
        </row>
        <row r="272">
          <cell r="A272">
            <v>5075</v>
          </cell>
          <cell r="B272" t="str">
            <v>KEN022</v>
          </cell>
          <cell r="C272" t="str">
            <v>KE654</v>
          </cell>
          <cell r="D272">
            <v>30</v>
          </cell>
          <cell r="E272" t="str">
            <v>BBEW</v>
          </cell>
          <cell r="F272" t="str">
            <v>BBEW</v>
          </cell>
          <cell r="G272">
            <v>600765</v>
          </cell>
          <cell r="H272">
            <v>20070825</v>
          </cell>
          <cell r="I272">
            <v>54515.25</v>
          </cell>
          <cell r="J272" t="str">
            <v>Hag inctv wages Aug 07</v>
          </cell>
          <cell r="K272">
            <v>799.93</v>
          </cell>
        </row>
        <row r="273">
          <cell r="A273">
            <v>5075</v>
          </cell>
          <cell r="B273" t="str">
            <v>KEN022</v>
          </cell>
          <cell r="C273" t="str">
            <v>KE654</v>
          </cell>
          <cell r="D273">
            <v>30</v>
          </cell>
          <cell r="E273" t="str">
            <v>BBFC</v>
          </cell>
          <cell r="F273" t="str">
            <v>BBFC</v>
          </cell>
          <cell r="G273">
            <v>230087</v>
          </cell>
          <cell r="H273">
            <v>20070802</v>
          </cell>
          <cell r="I273">
            <v>999.79</v>
          </cell>
          <cell r="J273" t="str">
            <v>K Kimutai Loaders Pmt</v>
          </cell>
          <cell r="K273">
            <v>14.9</v>
          </cell>
        </row>
        <row r="274">
          <cell r="A274">
            <v>5340</v>
          </cell>
          <cell r="B274" t="str">
            <v>KEN022</v>
          </cell>
          <cell r="C274" t="str">
            <v>KE654</v>
          </cell>
          <cell r="D274">
            <v>30</v>
          </cell>
          <cell r="E274" t="str">
            <v>BBFC</v>
          </cell>
          <cell r="F274" t="str">
            <v>BBFC</v>
          </cell>
          <cell r="G274">
            <v>600805</v>
          </cell>
          <cell r="H274">
            <v>20070825</v>
          </cell>
          <cell r="I274">
            <v>59349.81</v>
          </cell>
          <cell r="J274" t="str">
            <v>PO# 6513 Nails,glue,paint</v>
          </cell>
          <cell r="K274">
            <v>870.87</v>
          </cell>
        </row>
        <row r="275">
          <cell r="A275">
            <v>5340</v>
          </cell>
          <cell r="B275" t="str">
            <v>KEN022</v>
          </cell>
          <cell r="C275" t="str">
            <v>KE654</v>
          </cell>
          <cell r="D275">
            <v>30</v>
          </cell>
          <cell r="E275" t="str">
            <v>BBFC</v>
          </cell>
          <cell r="F275" t="str">
            <v>BBFC</v>
          </cell>
          <cell r="G275">
            <v>200398</v>
          </cell>
          <cell r="H275">
            <v>20070831</v>
          </cell>
          <cell r="I275">
            <v>6959.75</v>
          </cell>
          <cell r="J275" t="str">
            <v>111782 Fabrication Marter</v>
          </cell>
          <cell r="K275">
            <v>103.97</v>
          </cell>
        </row>
        <row r="276">
          <cell r="A276">
            <v>5340</v>
          </cell>
          <cell r="B276" t="str">
            <v>KEN022</v>
          </cell>
          <cell r="C276" t="str">
            <v>KE654</v>
          </cell>
          <cell r="D276">
            <v>30</v>
          </cell>
          <cell r="E276" t="str">
            <v>BBFC</v>
          </cell>
          <cell r="F276" t="str">
            <v>BBFC</v>
          </cell>
          <cell r="G276">
            <v>200412</v>
          </cell>
          <cell r="H276">
            <v>20070831</v>
          </cell>
          <cell r="I276">
            <v>40351.440000000002</v>
          </cell>
          <cell r="J276" t="str">
            <v>112247 Fabrication items</v>
          </cell>
          <cell r="K276">
            <v>602.79999999999995</v>
          </cell>
        </row>
        <row r="277">
          <cell r="A277">
            <v>5340</v>
          </cell>
          <cell r="B277" t="str">
            <v>KEN022</v>
          </cell>
          <cell r="C277" t="str">
            <v>KE654</v>
          </cell>
          <cell r="D277">
            <v>30</v>
          </cell>
          <cell r="E277" t="str">
            <v>BBME</v>
          </cell>
          <cell r="F277" t="str">
            <v>BBME</v>
          </cell>
          <cell r="G277">
            <v>175105</v>
          </cell>
          <cell r="H277">
            <v>20070831</v>
          </cell>
          <cell r="I277">
            <v>27000.1</v>
          </cell>
          <cell r="J277" t="str">
            <v>290607$Plastacine, Assoc</v>
          </cell>
          <cell r="K277">
            <v>408.35</v>
          </cell>
        </row>
        <row r="278">
          <cell r="A278">
            <v>5340</v>
          </cell>
          <cell r="B278" t="str">
            <v>KEN022</v>
          </cell>
          <cell r="C278" t="str">
            <v>KE654</v>
          </cell>
          <cell r="D278">
            <v>30</v>
          </cell>
          <cell r="E278" t="str">
            <v>BBME</v>
          </cell>
          <cell r="F278" t="str">
            <v>BBME</v>
          </cell>
          <cell r="G278">
            <v>175105</v>
          </cell>
          <cell r="H278">
            <v>20070831</v>
          </cell>
          <cell r="I278">
            <v>184840.31</v>
          </cell>
          <cell r="J278" t="str">
            <v>220707$111915 Physiothera</v>
          </cell>
          <cell r="K278">
            <v>2758.81</v>
          </cell>
        </row>
        <row r="279">
          <cell r="A279">
            <v>5075</v>
          </cell>
          <cell r="B279" t="str">
            <v>KEN022</v>
          </cell>
          <cell r="C279" t="str">
            <v>KE654</v>
          </cell>
          <cell r="D279">
            <v>30</v>
          </cell>
          <cell r="E279" t="str">
            <v>BBNW</v>
          </cell>
          <cell r="F279" t="str">
            <v>BBNW</v>
          </cell>
          <cell r="G279">
            <v>600762</v>
          </cell>
          <cell r="H279">
            <v>20070825</v>
          </cell>
          <cell r="I279">
            <v>56980.91</v>
          </cell>
          <cell r="J279" t="str">
            <v>Dag incntv wages Aug07</v>
          </cell>
          <cell r="K279">
            <v>836.11</v>
          </cell>
        </row>
        <row r="280">
          <cell r="A280">
            <v>5075</v>
          </cell>
          <cell r="B280" t="str">
            <v>KEN022</v>
          </cell>
          <cell r="C280" t="str">
            <v>KE654</v>
          </cell>
          <cell r="D280">
            <v>30</v>
          </cell>
          <cell r="E280" t="str">
            <v>BBNW</v>
          </cell>
          <cell r="F280" t="str">
            <v>BBNW</v>
          </cell>
          <cell r="G280">
            <v>600764</v>
          </cell>
          <cell r="H280">
            <v>20070825</v>
          </cell>
          <cell r="I280">
            <v>51087.3</v>
          </cell>
          <cell r="J280" t="str">
            <v>Ifo Incntv wages Aug 07</v>
          </cell>
          <cell r="K280">
            <v>749.63</v>
          </cell>
        </row>
        <row r="281">
          <cell r="A281">
            <v>5075</v>
          </cell>
          <cell r="B281" t="str">
            <v>KEN022</v>
          </cell>
          <cell r="C281" t="str">
            <v>KE654</v>
          </cell>
          <cell r="D281">
            <v>30</v>
          </cell>
          <cell r="E281" t="str">
            <v>BBNW</v>
          </cell>
          <cell r="F281" t="str">
            <v>BBNW</v>
          </cell>
          <cell r="G281">
            <v>600765</v>
          </cell>
          <cell r="H281">
            <v>20070825</v>
          </cell>
          <cell r="I281">
            <v>83782.27</v>
          </cell>
          <cell r="J281" t="str">
            <v>Hag inctv wages Aug 07</v>
          </cell>
          <cell r="K281">
            <v>1229.3800000000001</v>
          </cell>
        </row>
        <row r="282">
          <cell r="A282">
            <v>5075</v>
          </cell>
          <cell r="B282" t="str">
            <v>KEN022</v>
          </cell>
          <cell r="C282" t="str">
            <v>KE654</v>
          </cell>
          <cell r="D282">
            <v>30</v>
          </cell>
          <cell r="E282" t="str">
            <v>BBNW</v>
          </cell>
          <cell r="F282" t="str">
            <v>BBNW</v>
          </cell>
          <cell r="G282">
            <v>600765</v>
          </cell>
          <cell r="H282">
            <v>20070825</v>
          </cell>
          <cell r="I282">
            <v>7300.23</v>
          </cell>
          <cell r="J282" t="str">
            <v>Hag inctv wages Aug 07</v>
          </cell>
          <cell r="K282">
            <v>107.12</v>
          </cell>
        </row>
        <row r="283">
          <cell r="A283">
            <v>5075</v>
          </cell>
          <cell r="B283" t="str">
            <v>KEN022</v>
          </cell>
          <cell r="C283" t="str">
            <v>KE654</v>
          </cell>
          <cell r="D283">
            <v>30</v>
          </cell>
          <cell r="E283" t="str">
            <v>BBNW</v>
          </cell>
          <cell r="F283" t="str">
            <v>BBNW</v>
          </cell>
          <cell r="G283">
            <v>600766</v>
          </cell>
          <cell r="H283">
            <v>20070825</v>
          </cell>
          <cell r="I283">
            <v>10405.15</v>
          </cell>
          <cell r="J283" t="str">
            <v>DMO inctv wages Aug 07</v>
          </cell>
          <cell r="K283">
            <v>152.68</v>
          </cell>
        </row>
        <row r="284">
          <cell r="A284">
            <v>5345</v>
          </cell>
          <cell r="B284" t="str">
            <v>KEN022</v>
          </cell>
          <cell r="C284" t="str">
            <v>KE654</v>
          </cell>
          <cell r="D284">
            <v>30</v>
          </cell>
          <cell r="E284" t="str">
            <v>BBPW</v>
          </cell>
          <cell r="F284" t="str">
            <v>BBPW</v>
          </cell>
          <cell r="G284">
            <v>600620</v>
          </cell>
          <cell r="H284">
            <v>20070815</v>
          </cell>
          <cell r="I284">
            <v>8200.1200000000008</v>
          </cell>
          <cell r="J284" t="str">
            <v>Compound cleaning-Zeinab</v>
          </cell>
          <cell r="K284">
            <v>123.31</v>
          </cell>
        </row>
        <row r="285">
          <cell r="A285">
            <v>5075</v>
          </cell>
          <cell r="B285" t="str">
            <v>KEN022</v>
          </cell>
          <cell r="C285" t="str">
            <v>KE654</v>
          </cell>
          <cell r="D285">
            <v>30</v>
          </cell>
          <cell r="E285" t="str">
            <v>BBPW</v>
          </cell>
          <cell r="F285" t="str">
            <v>BBPW</v>
          </cell>
          <cell r="G285">
            <v>600762</v>
          </cell>
          <cell r="H285">
            <v>20070825</v>
          </cell>
          <cell r="I285">
            <v>49530.07</v>
          </cell>
          <cell r="J285" t="str">
            <v>Dag incntv wages Aug07</v>
          </cell>
          <cell r="K285">
            <v>726.78</v>
          </cell>
        </row>
        <row r="286">
          <cell r="A286">
            <v>5075</v>
          </cell>
          <cell r="B286" t="str">
            <v>KEN022</v>
          </cell>
          <cell r="C286" t="str">
            <v>KE654</v>
          </cell>
          <cell r="D286">
            <v>30</v>
          </cell>
          <cell r="E286" t="str">
            <v>BBPW</v>
          </cell>
          <cell r="F286" t="str">
            <v>BBPW</v>
          </cell>
          <cell r="G286">
            <v>600764</v>
          </cell>
          <cell r="H286">
            <v>20070825</v>
          </cell>
          <cell r="I286">
            <v>44257.3</v>
          </cell>
          <cell r="J286" t="str">
            <v>Ifo Incntv wages Aug 07</v>
          </cell>
          <cell r="K286">
            <v>649.41</v>
          </cell>
        </row>
        <row r="287">
          <cell r="A287">
            <v>5075</v>
          </cell>
          <cell r="B287" t="str">
            <v>KEN022</v>
          </cell>
          <cell r="C287" t="str">
            <v>KE654</v>
          </cell>
          <cell r="D287">
            <v>30</v>
          </cell>
          <cell r="E287" t="str">
            <v>BBPW</v>
          </cell>
          <cell r="F287" t="str">
            <v>BBPW</v>
          </cell>
          <cell r="G287">
            <v>600765</v>
          </cell>
          <cell r="H287">
            <v>20070825</v>
          </cell>
          <cell r="I287">
            <v>163206.35</v>
          </cell>
          <cell r="J287" t="str">
            <v>Hag inctv wages Aug 07</v>
          </cell>
          <cell r="K287">
            <v>2394.81</v>
          </cell>
        </row>
        <row r="288">
          <cell r="A288">
            <v>5075</v>
          </cell>
          <cell r="B288" t="str">
            <v>KEN022</v>
          </cell>
          <cell r="C288" t="str">
            <v>KE654</v>
          </cell>
          <cell r="D288">
            <v>30</v>
          </cell>
          <cell r="E288" t="str">
            <v>BBPW</v>
          </cell>
          <cell r="F288" t="str">
            <v>BBPW</v>
          </cell>
          <cell r="G288">
            <v>600766</v>
          </cell>
          <cell r="H288">
            <v>20070825</v>
          </cell>
          <cell r="I288">
            <v>439265.04</v>
          </cell>
          <cell r="J288" t="str">
            <v>DMO inctv wages Aug 07</v>
          </cell>
          <cell r="K288">
            <v>6445.56</v>
          </cell>
        </row>
        <row r="289">
          <cell r="A289">
            <v>5011</v>
          </cell>
          <cell r="B289" t="str">
            <v>KEN022</v>
          </cell>
          <cell r="C289" t="str">
            <v>KE654</v>
          </cell>
          <cell r="D289">
            <v>30</v>
          </cell>
          <cell r="E289" t="str">
            <v>BBPW</v>
          </cell>
          <cell r="F289" t="str">
            <v>BBPW</v>
          </cell>
          <cell r="G289">
            <v>200321</v>
          </cell>
          <cell r="H289">
            <v>20070828</v>
          </cell>
          <cell r="I289">
            <v>10434.1</v>
          </cell>
          <cell r="J289" t="str">
            <v>A Omar Jul-Aug07 Salary</v>
          </cell>
          <cell r="K289">
            <v>155.63999999999999</v>
          </cell>
        </row>
        <row r="290">
          <cell r="A290">
            <v>5011</v>
          </cell>
          <cell r="B290" t="str">
            <v>KEN022</v>
          </cell>
          <cell r="C290" t="str">
            <v>KE654</v>
          </cell>
          <cell r="D290">
            <v>30</v>
          </cell>
          <cell r="E290" t="str">
            <v>BBPW</v>
          </cell>
          <cell r="F290" t="str">
            <v>BBPW</v>
          </cell>
          <cell r="G290">
            <v>175101</v>
          </cell>
          <cell r="H290">
            <v>20070831</v>
          </cell>
          <cell r="I290">
            <v>10014.219999999999</v>
          </cell>
          <cell r="J290" t="str">
            <v>AUGUST 07 GROSS PAY</v>
          </cell>
          <cell r="K290">
            <v>149.6</v>
          </cell>
        </row>
        <row r="291">
          <cell r="A291">
            <v>5011</v>
          </cell>
          <cell r="B291" t="str">
            <v>KEN022</v>
          </cell>
          <cell r="C291" t="str">
            <v>KE654</v>
          </cell>
          <cell r="D291">
            <v>30</v>
          </cell>
          <cell r="E291" t="str">
            <v>BBPW</v>
          </cell>
          <cell r="F291" t="str">
            <v>BBPW</v>
          </cell>
          <cell r="G291">
            <v>175101</v>
          </cell>
          <cell r="H291">
            <v>20070831</v>
          </cell>
          <cell r="I291">
            <v>119773.07</v>
          </cell>
          <cell r="J291" t="str">
            <v>AUGUST 07 GROSS PAY</v>
          </cell>
          <cell r="K291">
            <v>1789.26</v>
          </cell>
        </row>
        <row r="292">
          <cell r="A292">
            <v>5043</v>
          </cell>
          <cell r="B292" t="str">
            <v>KEN022</v>
          </cell>
          <cell r="C292" t="str">
            <v>KE654</v>
          </cell>
          <cell r="D292">
            <v>30</v>
          </cell>
          <cell r="E292" t="str">
            <v>BBPW</v>
          </cell>
          <cell r="F292" t="str">
            <v>BBPW</v>
          </cell>
          <cell r="G292">
            <v>200418</v>
          </cell>
          <cell r="H292">
            <v>20070831</v>
          </cell>
          <cell r="I292">
            <v>200.15</v>
          </cell>
          <cell r="J292" t="str">
            <v>NSSF A Omar Aug07 Pmt</v>
          </cell>
          <cell r="K292">
            <v>2.99</v>
          </cell>
        </row>
        <row r="293">
          <cell r="A293">
            <v>5075</v>
          </cell>
          <cell r="B293" t="str">
            <v>KEN022</v>
          </cell>
          <cell r="C293" t="str">
            <v>KE654</v>
          </cell>
          <cell r="D293">
            <v>30</v>
          </cell>
          <cell r="E293" t="str">
            <v>BBSC</v>
          </cell>
          <cell r="F293" t="str">
            <v>BBSC</v>
          </cell>
          <cell r="G293">
            <v>600766</v>
          </cell>
          <cell r="H293">
            <v>20070825</v>
          </cell>
          <cell r="I293">
            <v>6949.94</v>
          </cell>
          <cell r="J293" t="str">
            <v>DMO inctv wages Aug 07</v>
          </cell>
          <cell r="K293">
            <v>101.98</v>
          </cell>
        </row>
        <row r="294">
          <cell r="A294">
            <v>5345</v>
          </cell>
          <cell r="B294" t="str">
            <v>KEN022</v>
          </cell>
          <cell r="C294" t="str">
            <v>KE654</v>
          </cell>
          <cell r="D294">
            <v>30</v>
          </cell>
          <cell r="E294" t="str">
            <v>BBSM</v>
          </cell>
          <cell r="F294" t="str">
            <v>BBSM</v>
          </cell>
          <cell r="G294">
            <v>230087</v>
          </cell>
          <cell r="H294">
            <v>20070802</v>
          </cell>
          <cell r="I294">
            <v>3375.13</v>
          </cell>
          <cell r="J294" t="str">
            <v>M Ochiel Keyholders pmt</v>
          </cell>
          <cell r="K294">
            <v>50.3</v>
          </cell>
        </row>
        <row r="295">
          <cell r="A295">
            <v>5350</v>
          </cell>
          <cell r="B295" t="str">
            <v>KEN022</v>
          </cell>
          <cell r="C295" t="str">
            <v>KE654</v>
          </cell>
          <cell r="D295">
            <v>30</v>
          </cell>
          <cell r="E295" t="str">
            <v>BBSM</v>
          </cell>
          <cell r="F295" t="str">
            <v>BBSM</v>
          </cell>
          <cell r="G295">
            <v>200395</v>
          </cell>
          <cell r="H295">
            <v>20070831</v>
          </cell>
          <cell r="I295">
            <v>3749.98</v>
          </cell>
          <cell r="J295" t="str">
            <v>112209 Beads supp pmt</v>
          </cell>
          <cell r="K295">
            <v>56.02</v>
          </cell>
        </row>
        <row r="296">
          <cell r="A296">
            <v>5345</v>
          </cell>
          <cell r="B296" t="str">
            <v>KEN022</v>
          </cell>
          <cell r="C296" t="str">
            <v>KE654</v>
          </cell>
          <cell r="D296">
            <v>30</v>
          </cell>
          <cell r="E296" t="str">
            <v>BBSW</v>
          </cell>
          <cell r="F296" t="str">
            <v>BBSW</v>
          </cell>
          <cell r="G296">
            <v>600558</v>
          </cell>
          <cell r="H296">
            <v>20070808</v>
          </cell>
          <cell r="I296">
            <v>14999.76</v>
          </cell>
          <cell r="J296" t="str">
            <v>PO# 6532 CBR billboard-Ah</v>
          </cell>
          <cell r="K296">
            <v>225.9</v>
          </cell>
        </row>
        <row r="297">
          <cell r="A297">
            <v>5340</v>
          </cell>
          <cell r="B297" t="str">
            <v>KEN022</v>
          </cell>
          <cell r="C297" t="str">
            <v>KE654</v>
          </cell>
          <cell r="D297">
            <v>30</v>
          </cell>
          <cell r="E297" t="str">
            <v>BBSW</v>
          </cell>
          <cell r="F297" t="str">
            <v>BBSW</v>
          </cell>
          <cell r="G297">
            <v>600678</v>
          </cell>
          <cell r="H297">
            <v>20070822</v>
          </cell>
          <cell r="I297">
            <v>48999.86</v>
          </cell>
          <cell r="J297" t="str">
            <v>PO# 4225 Toileting aid-No</v>
          </cell>
          <cell r="K297">
            <v>719</v>
          </cell>
        </row>
        <row r="298">
          <cell r="A298">
            <v>5370</v>
          </cell>
          <cell r="B298" t="str">
            <v>KEN022</v>
          </cell>
          <cell r="C298" t="str">
            <v>KE654</v>
          </cell>
          <cell r="D298">
            <v>30</v>
          </cell>
          <cell r="E298" t="str">
            <v>BBSW</v>
          </cell>
          <cell r="F298" t="str">
            <v>BBSW</v>
          </cell>
          <cell r="G298">
            <v>200309</v>
          </cell>
          <cell r="H298">
            <v>20070827</v>
          </cell>
          <cell r="I298">
            <v>26679.9</v>
          </cell>
          <cell r="J298" t="str">
            <v>112022 Print BPRM Sticker</v>
          </cell>
          <cell r="K298">
            <v>397.97</v>
          </cell>
        </row>
        <row r="299">
          <cell r="A299">
            <v>5345</v>
          </cell>
          <cell r="B299" t="str">
            <v>KEN022</v>
          </cell>
          <cell r="C299" t="str">
            <v>KE654</v>
          </cell>
          <cell r="D299">
            <v>30</v>
          </cell>
          <cell r="E299" t="str">
            <v>BCRC</v>
          </cell>
          <cell r="F299" t="str">
            <v>BCRC</v>
          </cell>
          <cell r="G299">
            <v>600649</v>
          </cell>
          <cell r="H299">
            <v>20070815</v>
          </cell>
          <cell r="I299">
            <v>1099.9100000000001</v>
          </cell>
          <cell r="J299" t="str">
            <v>Bicycle repair-Mohamed Ib</v>
          </cell>
          <cell r="K299">
            <v>16.54</v>
          </cell>
        </row>
        <row r="300">
          <cell r="A300">
            <v>5300</v>
          </cell>
          <cell r="B300" t="str">
            <v>KEN022</v>
          </cell>
          <cell r="C300" t="str">
            <v>KE654</v>
          </cell>
          <cell r="D300">
            <v>30</v>
          </cell>
          <cell r="E300" t="str">
            <v>BCRC</v>
          </cell>
          <cell r="F300" t="str">
            <v>BCRC</v>
          </cell>
          <cell r="G300">
            <v>600770</v>
          </cell>
          <cell r="H300">
            <v>20070825</v>
          </cell>
          <cell r="I300">
            <v>44339.77</v>
          </cell>
          <cell r="J300" t="str">
            <v>PO# 6552 Gum poles, wires</v>
          </cell>
          <cell r="K300">
            <v>650.62</v>
          </cell>
        </row>
        <row r="301">
          <cell r="A301">
            <v>5300</v>
          </cell>
          <cell r="B301" t="str">
            <v>KEN022</v>
          </cell>
          <cell r="C301" t="str">
            <v>KE654</v>
          </cell>
          <cell r="D301">
            <v>30</v>
          </cell>
          <cell r="E301" t="str">
            <v>BCRC</v>
          </cell>
          <cell r="F301" t="str">
            <v>BCRC</v>
          </cell>
          <cell r="G301">
            <v>600770</v>
          </cell>
          <cell r="H301">
            <v>20070825</v>
          </cell>
          <cell r="I301">
            <v>4399.7700000000004</v>
          </cell>
          <cell r="J301" t="str">
            <v>PO# 6553 Ballast</v>
          </cell>
          <cell r="K301">
            <v>64.56</v>
          </cell>
        </row>
        <row r="302">
          <cell r="A302">
            <v>5412</v>
          </cell>
          <cell r="B302" t="str">
            <v>KEN022</v>
          </cell>
          <cell r="C302" t="str">
            <v>KE654</v>
          </cell>
          <cell r="D302">
            <v>30</v>
          </cell>
          <cell r="E302" t="str">
            <v>BDBH</v>
          </cell>
          <cell r="F302" t="str">
            <v>BDBH</v>
          </cell>
          <cell r="G302">
            <v>600532</v>
          </cell>
          <cell r="H302">
            <v>20070804</v>
          </cell>
          <cell r="I302">
            <v>1435.94</v>
          </cell>
          <cell r="J302" t="str">
            <v>bearing input shaft-Patro</v>
          </cell>
          <cell r="K302">
            <v>21.4</v>
          </cell>
        </row>
        <row r="303">
          <cell r="A303">
            <v>5412</v>
          </cell>
          <cell r="B303" t="str">
            <v>KEN022</v>
          </cell>
          <cell r="C303" t="str">
            <v>KE654</v>
          </cell>
          <cell r="D303">
            <v>30</v>
          </cell>
          <cell r="E303" t="str">
            <v>BDBH</v>
          </cell>
          <cell r="F303" t="str">
            <v>BDBH</v>
          </cell>
          <cell r="G303">
            <v>600532</v>
          </cell>
          <cell r="H303">
            <v>20070804</v>
          </cell>
          <cell r="I303">
            <v>369.05</v>
          </cell>
          <cell r="J303" t="str">
            <v>Rear wheel seal-Patroba</v>
          </cell>
          <cell r="K303">
            <v>5.5</v>
          </cell>
        </row>
        <row r="304">
          <cell r="A304">
            <v>5412</v>
          </cell>
          <cell r="B304" t="str">
            <v>KEN022</v>
          </cell>
          <cell r="C304" t="str">
            <v>KE654</v>
          </cell>
          <cell r="D304">
            <v>30</v>
          </cell>
          <cell r="E304" t="str">
            <v>BDBH</v>
          </cell>
          <cell r="F304" t="str">
            <v>BDBH</v>
          </cell>
          <cell r="G304">
            <v>200238</v>
          </cell>
          <cell r="H304">
            <v>20070823</v>
          </cell>
          <cell r="I304">
            <v>34597.040000000001</v>
          </cell>
          <cell r="J304" t="str">
            <v>112068 Spare Parts pmts</v>
          </cell>
          <cell r="K304">
            <v>507.66</v>
          </cell>
        </row>
        <row r="305">
          <cell r="A305">
            <v>5412</v>
          </cell>
          <cell r="B305" t="str">
            <v>KEN022</v>
          </cell>
          <cell r="C305" t="str">
            <v>KE654</v>
          </cell>
          <cell r="D305">
            <v>30</v>
          </cell>
          <cell r="E305" t="str">
            <v>BDBH</v>
          </cell>
          <cell r="F305" t="str">
            <v>BDBH</v>
          </cell>
          <cell r="G305">
            <v>200375</v>
          </cell>
          <cell r="H305">
            <v>20070831</v>
          </cell>
          <cell r="I305">
            <v>58020.25</v>
          </cell>
          <cell r="J305" t="str">
            <v>112197 Spare parts supp p</v>
          </cell>
          <cell r="K305">
            <v>866.75</v>
          </cell>
        </row>
        <row r="306">
          <cell r="A306">
            <v>5410</v>
          </cell>
          <cell r="B306" t="str">
            <v>KEN022</v>
          </cell>
          <cell r="C306" t="str">
            <v>KE654</v>
          </cell>
          <cell r="D306">
            <v>30</v>
          </cell>
          <cell r="E306" t="str">
            <v>BDBL</v>
          </cell>
          <cell r="F306" t="str">
            <v>BDBL</v>
          </cell>
          <cell r="G306">
            <v>200217</v>
          </cell>
          <cell r="H306">
            <v>20070823</v>
          </cell>
          <cell r="I306">
            <v>6500.15</v>
          </cell>
          <cell r="J306" t="str">
            <v>111885 Veh KAP508K Mainte</v>
          </cell>
          <cell r="K306">
            <v>95.38</v>
          </cell>
        </row>
        <row r="307">
          <cell r="A307">
            <v>5370</v>
          </cell>
          <cell r="B307" t="str">
            <v>KEN022</v>
          </cell>
          <cell r="C307" t="str">
            <v>KE654</v>
          </cell>
          <cell r="D307">
            <v>30</v>
          </cell>
          <cell r="E307" t="str">
            <v>BDCE</v>
          </cell>
          <cell r="F307" t="str">
            <v>BDCE</v>
          </cell>
          <cell r="G307">
            <v>200310</v>
          </cell>
          <cell r="H307">
            <v>20070827</v>
          </cell>
          <cell r="I307">
            <v>85260.12</v>
          </cell>
          <cell r="J307" t="str">
            <v>112126 Print US Dept Stic</v>
          </cell>
          <cell r="K307">
            <v>1271.78</v>
          </cell>
        </row>
        <row r="308">
          <cell r="A308">
            <v>5340</v>
          </cell>
          <cell r="B308" t="str">
            <v>KEN022</v>
          </cell>
          <cell r="C308" t="str">
            <v>KE654</v>
          </cell>
          <cell r="D308">
            <v>30</v>
          </cell>
          <cell r="E308" t="str">
            <v>BDEF</v>
          </cell>
          <cell r="F308" t="str">
            <v>BDEF</v>
          </cell>
          <cell r="G308">
            <v>600681</v>
          </cell>
          <cell r="H308">
            <v>20070822</v>
          </cell>
          <cell r="I308">
            <v>121000.36</v>
          </cell>
          <cell r="J308" t="str">
            <v>PO# 6590 Overhead w/tank</v>
          </cell>
          <cell r="K308">
            <v>1775.5</v>
          </cell>
        </row>
        <row r="309">
          <cell r="A309">
            <v>5340</v>
          </cell>
          <cell r="B309" t="str">
            <v>KEN022</v>
          </cell>
          <cell r="C309" t="str">
            <v>KE654</v>
          </cell>
          <cell r="D309">
            <v>30</v>
          </cell>
          <cell r="E309" t="str">
            <v>BDEF</v>
          </cell>
          <cell r="F309" t="str">
            <v>BDEF</v>
          </cell>
          <cell r="G309">
            <v>600681</v>
          </cell>
          <cell r="H309">
            <v>20070822</v>
          </cell>
          <cell r="I309">
            <v>121000.36</v>
          </cell>
          <cell r="J309" t="str">
            <v>PO# 6591 Overhead w/tank</v>
          </cell>
          <cell r="K309">
            <v>1775.5</v>
          </cell>
        </row>
        <row r="310">
          <cell r="A310">
            <v>5340</v>
          </cell>
          <cell r="B310" t="str">
            <v>KEN022</v>
          </cell>
          <cell r="C310" t="str">
            <v>KE654</v>
          </cell>
          <cell r="D310">
            <v>30</v>
          </cell>
          <cell r="E310" t="str">
            <v>BDEF</v>
          </cell>
          <cell r="F310" t="str">
            <v>BDEF</v>
          </cell>
          <cell r="G310">
            <v>200372</v>
          </cell>
          <cell r="H310">
            <v>20070831</v>
          </cell>
          <cell r="I310">
            <v>136690.15</v>
          </cell>
          <cell r="J310" t="str">
            <v>112231 Proj Marterials su</v>
          </cell>
          <cell r="K310">
            <v>2041.98</v>
          </cell>
        </row>
        <row r="311">
          <cell r="A311">
            <v>5412</v>
          </cell>
          <cell r="B311" t="str">
            <v>KEN022</v>
          </cell>
          <cell r="C311" t="str">
            <v>KE654</v>
          </cell>
          <cell r="D311">
            <v>30</v>
          </cell>
          <cell r="E311" t="str">
            <v>BDEL</v>
          </cell>
          <cell r="F311" t="str">
            <v>BDEL</v>
          </cell>
          <cell r="G311">
            <v>200375</v>
          </cell>
          <cell r="H311">
            <v>20070831</v>
          </cell>
          <cell r="I311">
            <v>91150.2</v>
          </cell>
          <cell r="J311" t="str">
            <v>112197 Spare parts supp p</v>
          </cell>
          <cell r="K311">
            <v>1361.67</v>
          </cell>
        </row>
        <row r="312">
          <cell r="A312">
            <v>5340</v>
          </cell>
          <cell r="B312" t="str">
            <v>KEN022</v>
          </cell>
          <cell r="C312" t="str">
            <v>KE654</v>
          </cell>
          <cell r="D312">
            <v>30</v>
          </cell>
          <cell r="E312" t="str">
            <v>BDGR</v>
          </cell>
          <cell r="F312" t="str">
            <v>BDGR</v>
          </cell>
          <cell r="G312">
            <v>200426</v>
          </cell>
          <cell r="H312">
            <v>20070831</v>
          </cell>
          <cell r="I312">
            <v>140359.79999999999</v>
          </cell>
          <cell r="J312" t="str">
            <v>112288 Armored Cable Pmt</v>
          </cell>
          <cell r="K312">
            <v>2096.8000000000002</v>
          </cell>
        </row>
        <row r="313">
          <cell r="A313">
            <v>5262</v>
          </cell>
          <cell r="B313" t="str">
            <v>KEN022</v>
          </cell>
          <cell r="C313" t="str">
            <v>KE654</v>
          </cell>
          <cell r="D313">
            <v>30</v>
          </cell>
          <cell r="E313" t="str">
            <v>BDIT</v>
          </cell>
          <cell r="F313" t="str">
            <v>BDIT</v>
          </cell>
          <cell r="G313">
            <v>600559</v>
          </cell>
          <cell r="H313">
            <v>20070808</v>
          </cell>
          <cell r="I313">
            <v>4499.93</v>
          </cell>
          <cell r="J313" t="str">
            <v>PO# 2824 Tv/genset hire-A</v>
          </cell>
          <cell r="K313">
            <v>67.77</v>
          </cell>
        </row>
        <row r="314">
          <cell r="A314">
            <v>5345</v>
          </cell>
          <cell r="B314" t="str">
            <v>KEN022</v>
          </cell>
          <cell r="C314" t="str">
            <v>KE654</v>
          </cell>
          <cell r="D314">
            <v>30</v>
          </cell>
          <cell r="E314" t="str">
            <v>BDIT</v>
          </cell>
          <cell r="F314" t="str">
            <v>BDIT</v>
          </cell>
          <cell r="G314">
            <v>600680</v>
          </cell>
          <cell r="H314">
            <v>20070822</v>
          </cell>
          <cell r="I314">
            <v>4200.09</v>
          </cell>
          <cell r="J314" t="str">
            <v>PO# 6643 Donkey cart-Moul</v>
          </cell>
          <cell r="K314">
            <v>61.63</v>
          </cell>
        </row>
        <row r="315">
          <cell r="A315">
            <v>5262</v>
          </cell>
          <cell r="B315" t="str">
            <v>KEN022</v>
          </cell>
          <cell r="C315" t="str">
            <v>KE654</v>
          </cell>
          <cell r="D315">
            <v>30</v>
          </cell>
          <cell r="E315" t="str">
            <v>BDIT</v>
          </cell>
          <cell r="F315" t="str">
            <v>BDIT</v>
          </cell>
          <cell r="G315">
            <v>600734</v>
          </cell>
          <cell r="H315">
            <v>20070825</v>
          </cell>
          <cell r="I315">
            <v>5999.93</v>
          </cell>
          <cell r="J315" t="str">
            <v>PO# 6546 Genset hire-Abdi</v>
          </cell>
          <cell r="K315">
            <v>88.04</v>
          </cell>
        </row>
        <row r="316">
          <cell r="A316">
            <v>5262</v>
          </cell>
          <cell r="B316" t="str">
            <v>KEN022</v>
          </cell>
          <cell r="C316" t="str">
            <v>KE654</v>
          </cell>
          <cell r="D316">
            <v>30</v>
          </cell>
          <cell r="E316" t="str">
            <v>BDIT</v>
          </cell>
          <cell r="F316" t="str">
            <v>BDIT</v>
          </cell>
          <cell r="G316">
            <v>600801</v>
          </cell>
          <cell r="H316">
            <v>20070825</v>
          </cell>
          <cell r="I316">
            <v>12600.26</v>
          </cell>
          <cell r="J316" t="str">
            <v>PO# 6544 Genset hire-Aden</v>
          </cell>
          <cell r="K316">
            <v>184.89</v>
          </cell>
        </row>
        <row r="317">
          <cell r="A317">
            <v>5345</v>
          </cell>
          <cell r="B317" t="str">
            <v>KEN022</v>
          </cell>
          <cell r="C317" t="str">
            <v>KE654</v>
          </cell>
          <cell r="D317">
            <v>30</v>
          </cell>
          <cell r="E317" t="str">
            <v>BDIT</v>
          </cell>
          <cell r="F317" t="str">
            <v>BDIT</v>
          </cell>
          <cell r="G317">
            <v>600801</v>
          </cell>
          <cell r="H317">
            <v>20070825</v>
          </cell>
          <cell r="I317">
            <v>6900.19</v>
          </cell>
          <cell r="J317" t="str">
            <v>PO# 6571 Donkey cart-Moul</v>
          </cell>
          <cell r="K317">
            <v>101.25</v>
          </cell>
        </row>
        <row r="318">
          <cell r="A318">
            <v>5355</v>
          </cell>
          <cell r="B318" t="str">
            <v>KEN022</v>
          </cell>
          <cell r="C318" t="str">
            <v>KE654</v>
          </cell>
          <cell r="D318">
            <v>30</v>
          </cell>
          <cell r="E318" t="str">
            <v>BDLD</v>
          </cell>
          <cell r="F318" t="str">
            <v>BDLD</v>
          </cell>
          <cell r="G318">
            <v>600552</v>
          </cell>
          <cell r="H318">
            <v>20070808</v>
          </cell>
          <cell r="I318">
            <v>398099.9</v>
          </cell>
          <cell r="J318" t="str">
            <v>Diploma students' fees</v>
          </cell>
          <cell r="K318">
            <v>5995.48</v>
          </cell>
        </row>
        <row r="319">
          <cell r="A319">
            <v>5355</v>
          </cell>
          <cell r="B319" t="str">
            <v>KEN022</v>
          </cell>
          <cell r="C319" t="str">
            <v>KE654</v>
          </cell>
          <cell r="D319">
            <v>30</v>
          </cell>
          <cell r="E319" t="str">
            <v>BDLD</v>
          </cell>
          <cell r="F319" t="str">
            <v>BDLD</v>
          </cell>
          <cell r="G319">
            <v>600552</v>
          </cell>
          <cell r="H319">
            <v>20070808</v>
          </cell>
          <cell r="I319">
            <v>242099.73</v>
          </cell>
          <cell r="J319" t="str">
            <v>Certificate students' fee</v>
          </cell>
          <cell r="K319">
            <v>3646.08</v>
          </cell>
        </row>
        <row r="320">
          <cell r="A320">
            <v>5355</v>
          </cell>
          <cell r="B320" t="str">
            <v>KEN022</v>
          </cell>
          <cell r="C320" t="str">
            <v>KE654</v>
          </cell>
          <cell r="D320">
            <v>30</v>
          </cell>
          <cell r="E320" t="str">
            <v>BDLD</v>
          </cell>
          <cell r="F320" t="str">
            <v>BDLD</v>
          </cell>
          <cell r="G320">
            <v>600552</v>
          </cell>
          <cell r="H320">
            <v>20070808</v>
          </cell>
          <cell r="I320">
            <v>70000.210000000006</v>
          </cell>
          <cell r="J320" t="str">
            <v>Workshop fees wk1</v>
          </cell>
          <cell r="K320">
            <v>1054.22</v>
          </cell>
        </row>
        <row r="321">
          <cell r="A321">
            <v>5355</v>
          </cell>
          <cell r="B321" t="str">
            <v>KEN022</v>
          </cell>
          <cell r="C321" t="str">
            <v>KE654</v>
          </cell>
          <cell r="D321">
            <v>30</v>
          </cell>
          <cell r="E321" t="str">
            <v>BDLD</v>
          </cell>
          <cell r="F321" t="str">
            <v>BDLD</v>
          </cell>
          <cell r="G321">
            <v>600552</v>
          </cell>
          <cell r="H321">
            <v>20070808</v>
          </cell>
          <cell r="I321">
            <v>70000.210000000006</v>
          </cell>
          <cell r="J321" t="str">
            <v>Workshop fees wk2</v>
          </cell>
          <cell r="K321">
            <v>1054.22</v>
          </cell>
        </row>
        <row r="322">
          <cell r="A322">
            <v>5412</v>
          </cell>
          <cell r="B322" t="str">
            <v>KEN022</v>
          </cell>
          <cell r="C322" t="str">
            <v>KE654</v>
          </cell>
          <cell r="D322">
            <v>30</v>
          </cell>
          <cell r="E322" t="str">
            <v>BDMB</v>
          </cell>
          <cell r="F322" t="str">
            <v>BDMB</v>
          </cell>
          <cell r="G322">
            <v>600532</v>
          </cell>
          <cell r="H322">
            <v>20070804</v>
          </cell>
          <cell r="I322">
            <v>469.7</v>
          </cell>
          <cell r="J322" t="str">
            <v>Rear hub seal-Patroba</v>
          </cell>
          <cell r="K322">
            <v>7</v>
          </cell>
        </row>
        <row r="323">
          <cell r="A323">
            <v>5412</v>
          </cell>
          <cell r="B323" t="str">
            <v>KEN022</v>
          </cell>
          <cell r="C323" t="str">
            <v>KE654</v>
          </cell>
          <cell r="D323">
            <v>30</v>
          </cell>
          <cell r="E323" t="str">
            <v>BDMB</v>
          </cell>
          <cell r="F323" t="str">
            <v>BDMB</v>
          </cell>
          <cell r="G323">
            <v>230130</v>
          </cell>
          <cell r="H323">
            <v>20070813</v>
          </cell>
          <cell r="I323">
            <v>3299.73</v>
          </cell>
          <cell r="J323" t="str">
            <v>Erick O Pipes Fabrication</v>
          </cell>
          <cell r="K323">
            <v>49.62</v>
          </cell>
        </row>
        <row r="324">
          <cell r="A324">
            <v>5412</v>
          </cell>
          <cell r="B324" t="str">
            <v>KEN022</v>
          </cell>
          <cell r="C324" t="str">
            <v>KE654</v>
          </cell>
          <cell r="D324">
            <v>30</v>
          </cell>
          <cell r="E324" t="str">
            <v>BDMT</v>
          </cell>
          <cell r="F324" t="str">
            <v>BDMT</v>
          </cell>
          <cell r="G324">
            <v>200262</v>
          </cell>
          <cell r="H324">
            <v>20070824</v>
          </cell>
          <cell r="I324">
            <v>112750.12</v>
          </cell>
          <cell r="J324" t="str">
            <v>112090 Tyres Supp Pmt</v>
          </cell>
          <cell r="K324">
            <v>1654.44</v>
          </cell>
        </row>
        <row r="325">
          <cell r="A325">
            <v>5370</v>
          </cell>
          <cell r="B325" t="str">
            <v>KEN022</v>
          </cell>
          <cell r="C325" t="str">
            <v>KE654</v>
          </cell>
          <cell r="D325">
            <v>40</v>
          </cell>
          <cell r="E325" t="str">
            <v>BDOC</v>
          </cell>
          <cell r="F325" t="str">
            <v>BDOC</v>
          </cell>
          <cell r="G325">
            <v>200368</v>
          </cell>
          <cell r="H325">
            <v>20070831</v>
          </cell>
          <cell r="I325">
            <v>136880.26</v>
          </cell>
          <cell r="J325" t="str">
            <v>Print CARE Flags Charges</v>
          </cell>
          <cell r="K325">
            <v>2044.82</v>
          </cell>
        </row>
        <row r="326">
          <cell r="A326">
            <v>5240</v>
          </cell>
          <cell r="B326" t="str">
            <v>KEN022</v>
          </cell>
          <cell r="C326" t="str">
            <v>KE654</v>
          </cell>
          <cell r="D326">
            <v>40</v>
          </cell>
          <cell r="E326" t="str">
            <v>BDOC</v>
          </cell>
          <cell r="F326" t="str">
            <v>BDOC</v>
          </cell>
          <cell r="G326">
            <v>200373</v>
          </cell>
          <cell r="H326">
            <v>20070831</v>
          </cell>
          <cell r="I326">
            <v>52199.82</v>
          </cell>
          <cell r="J326" t="str">
            <v>112201 Shredder supp pmt</v>
          </cell>
          <cell r="K326">
            <v>779.8</v>
          </cell>
        </row>
        <row r="327">
          <cell r="A327">
            <v>5240</v>
          </cell>
          <cell r="B327" t="str">
            <v>KEN022</v>
          </cell>
          <cell r="C327" t="str">
            <v>KE654</v>
          </cell>
          <cell r="D327">
            <v>40</v>
          </cell>
          <cell r="E327" t="str">
            <v>BDOC</v>
          </cell>
          <cell r="F327" t="str">
            <v>BDOC</v>
          </cell>
          <cell r="G327">
            <v>200380</v>
          </cell>
          <cell r="H327">
            <v>20070831</v>
          </cell>
          <cell r="I327">
            <v>34219.730000000003</v>
          </cell>
          <cell r="J327" t="str">
            <v>112202 Binding Machine Pm</v>
          </cell>
          <cell r="K327">
            <v>511.2</v>
          </cell>
        </row>
        <row r="328">
          <cell r="A328">
            <v>5240</v>
          </cell>
          <cell r="B328" t="str">
            <v>KEN022</v>
          </cell>
          <cell r="C328" t="str">
            <v>KE654</v>
          </cell>
          <cell r="D328">
            <v>30</v>
          </cell>
          <cell r="E328" t="str">
            <v>BDOC</v>
          </cell>
          <cell r="F328" t="str">
            <v>BDOC</v>
          </cell>
          <cell r="G328">
            <v>200393</v>
          </cell>
          <cell r="H328">
            <v>20070831</v>
          </cell>
          <cell r="I328">
            <v>20000.330000000002</v>
          </cell>
          <cell r="J328" t="str">
            <v>112217 Min-Conf Table Pmt</v>
          </cell>
          <cell r="K328">
            <v>298.77999999999997</v>
          </cell>
        </row>
        <row r="329">
          <cell r="A329">
            <v>5340</v>
          </cell>
          <cell r="B329" t="str">
            <v>KEN022</v>
          </cell>
          <cell r="C329" t="str">
            <v>KE654</v>
          </cell>
          <cell r="D329">
            <v>30</v>
          </cell>
          <cell r="E329" t="str">
            <v>BDSA</v>
          </cell>
          <cell r="F329" t="str">
            <v>BDSA</v>
          </cell>
          <cell r="G329">
            <v>600795</v>
          </cell>
          <cell r="H329">
            <v>20070825</v>
          </cell>
          <cell r="I329">
            <v>31800.16</v>
          </cell>
          <cell r="J329" t="str">
            <v>PO# 6509 Water heaters</v>
          </cell>
          <cell r="K329">
            <v>466.62</v>
          </cell>
        </row>
        <row r="330">
          <cell r="A330">
            <v>5440</v>
          </cell>
          <cell r="B330" t="str">
            <v>KEN022</v>
          </cell>
          <cell r="C330" t="str">
            <v>KE654</v>
          </cell>
          <cell r="D330">
            <v>30</v>
          </cell>
          <cell r="E330" t="str">
            <v>BDST</v>
          </cell>
          <cell r="F330" t="str">
            <v>BDST</v>
          </cell>
          <cell r="G330">
            <v>600527</v>
          </cell>
          <cell r="H330">
            <v>20070804</v>
          </cell>
          <cell r="I330">
            <v>3000.04</v>
          </cell>
          <cell r="J330" t="str">
            <v>accom-Patroba Owalla</v>
          </cell>
          <cell r="K330">
            <v>44.71</v>
          </cell>
        </row>
        <row r="331">
          <cell r="A331">
            <v>5450</v>
          </cell>
          <cell r="B331" t="str">
            <v>KEN022</v>
          </cell>
          <cell r="C331" t="str">
            <v>KE654</v>
          </cell>
          <cell r="D331">
            <v>30</v>
          </cell>
          <cell r="E331" t="str">
            <v>BDST</v>
          </cell>
          <cell r="F331" t="str">
            <v>BDST</v>
          </cell>
          <cell r="G331">
            <v>600527</v>
          </cell>
          <cell r="H331">
            <v>20070804</v>
          </cell>
          <cell r="I331">
            <v>7199.83</v>
          </cell>
          <cell r="J331" t="str">
            <v>perdiem-Patroba Owalla</v>
          </cell>
          <cell r="K331">
            <v>107.3</v>
          </cell>
        </row>
        <row r="332">
          <cell r="A332">
            <v>5080</v>
          </cell>
          <cell r="B332" t="str">
            <v>KEN022</v>
          </cell>
          <cell r="C332" t="str">
            <v>KE654</v>
          </cell>
          <cell r="D332">
            <v>30</v>
          </cell>
          <cell r="E332" t="str">
            <v>BDST</v>
          </cell>
          <cell r="F332" t="str">
            <v>BDST</v>
          </cell>
          <cell r="G332">
            <v>600560</v>
          </cell>
          <cell r="H332">
            <v>20070808</v>
          </cell>
          <cell r="I332">
            <v>18560.13</v>
          </cell>
          <cell r="J332" t="str">
            <v>Tax Training fee-Priscah</v>
          </cell>
          <cell r="K332">
            <v>279.52</v>
          </cell>
        </row>
        <row r="333">
          <cell r="A333">
            <v>5080</v>
          </cell>
          <cell r="B333" t="str">
            <v>KEN022</v>
          </cell>
          <cell r="C333" t="str">
            <v>KE654</v>
          </cell>
          <cell r="D333">
            <v>30</v>
          </cell>
          <cell r="E333" t="str">
            <v>BDST</v>
          </cell>
          <cell r="F333" t="str">
            <v>BDST</v>
          </cell>
          <cell r="G333">
            <v>600675</v>
          </cell>
          <cell r="H333">
            <v>20070821</v>
          </cell>
          <cell r="I333">
            <v>36499.79</v>
          </cell>
          <cell r="J333" t="str">
            <v>Fees for a diploma course</v>
          </cell>
          <cell r="K333">
            <v>535.58000000000004</v>
          </cell>
        </row>
        <row r="334">
          <cell r="A334">
            <v>5080</v>
          </cell>
          <cell r="B334" t="str">
            <v>KEN022</v>
          </cell>
          <cell r="C334" t="str">
            <v>KE654</v>
          </cell>
          <cell r="D334">
            <v>30</v>
          </cell>
          <cell r="E334" t="str">
            <v>BDST</v>
          </cell>
          <cell r="F334" t="str">
            <v>BDST</v>
          </cell>
          <cell r="G334">
            <v>600676</v>
          </cell>
          <cell r="H334">
            <v>20070821</v>
          </cell>
          <cell r="I334">
            <v>90000.28</v>
          </cell>
          <cell r="J334" t="str">
            <v>Fees for catherine Mwendw</v>
          </cell>
          <cell r="K334">
            <v>1320.62</v>
          </cell>
        </row>
        <row r="335">
          <cell r="A335">
            <v>5440</v>
          </cell>
          <cell r="B335" t="str">
            <v>KEN022</v>
          </cell>
          <cell r="C335" t="str">
            <v>KE654</v>
          </cell>
          <cell r="D335">
            <v>30</v>
          </cell>
          <cell r="E335" t="str">
            <v>BDST</v>
          </cell>
          <cell r="F335" t="str">
            <v>BDST</v>
          </cell>
          <cell r="G335">
            <v>600771</v>
          </cell>
          <cell r="H335">
            <v>20070825</v>
          </cell>
          <cell r="I335">
            <v>2999.96</v>
          </cell>
          <cell r="J335" t="str">
            <v>Accom- Tumbo</v>
          </cell>
          <cell r="K335">
            <v>44.02</v>
          </cell>
        </row>
        <row r="336">
          <cell r="A336">
            <v>5450</v>
          </cell>
          <cell r="B336" t="str">
            <v>KEN022</v>
          </cell>
          <cell r="C336" t="str">
            <v>KE654</v>
          </cell>
          <cell r="D336">
            <v>30</v>
          </cell>
          <cell r="E336" t="str">
            <v>BDST</v>
          </cell>
          <cell r="F336" t="str">
            <v>BDST</v>
          </cell>
          <cell r="G336">
            <v>600771</v>
          </cell>
          <cell r="H336">
            <v>20070825</v>
          </cell>
          <cell r="I336">
            <v>8400.17</v>
          </cell>
          <cell r="J336" t="str">
            <v>Perdiem- Tumbo</v>
          </cell>
          <cell r="K336">
            <v>123.26</v>
          </cell>
        </row>
        <row r="337">
          <cell r="A337">
            <v>5080</v>
          </cell>
          <cell r="B337" t="str">
            <v>KEN022</v>
          </cell>
          <cell r="C337" t="str">
            <v>KE654</v>
          </cell>
          <cell r="D337">
            <v>30</v>
          </cell>
          <cell r="E337" t="str">
            <v>BDST</v>
          </cell>
          <cell r="F337" t="str">
            <v>BDST</v>
          </cell>
          <cell r="G337">
            <v>260024</v>
          </cell>
          <cell r="H337">
            <v>20070829</v>
          </cell>
          <cell r="I337">
            <v>19406.96</v>
          </cell>
          <cell r="J337" t="str">
            <v>K Muhomah P-Supply Traini</v>
          </cell>
          <cell r="K337">
            <v>289.44</v>
          </cell>
        </row>
        <row r="338">
          <cell r="A338">
            <v>5412</v>
          </cell>
          <cell r="B338" t="str">
            <v>KEN022</v>
          </cell>
          <cell r="C338" t="str">
            <v>KE654</v>
          </cell>
          <cell r="D338">
            <v>30</v>
          </cell>
          <cell r="E338" t="str">
            <v>BDTA</v>
          </cell>
          <cell r="F338" t="str">
            <v>BDTA</v>
          </cell>
          <cell r="G338">
            <v>200260</v>
          </cell>
          <cell r="H338">
            <v>20070824</v>
          </cell>
          <cell r="I338">
            <v>28349.73</v>
          </cell>
          <cell r="J338" t="str">
            <v>112152 Tubes supp charges</v>
          </cell>
          <cell r="K338">
            <v>415.99</v>
          </cell>
        </row>
        <row r="339">
          <cell r="A339">
            <v>5412</v>
          </cell>
          <cell r="B339" t="str">
            <v>KEN022</v>
          </cell>
          <cell r="C339" t="str">
            <v>KE654</v>
          </cell>
          <cell r="D339">
            <v>30</v>
          </cell>
          <cell r="E339" t="str">
            <v>BDTA</v>
          </cell>
          <cell r="F339" t="str">
            <v>BDTA</v>
          </cell>
          <cell r="G339">
            <v>200313</v>
          </cell>
          <cell r="H339">
            <v>20070827</v>
          </cell>
          <cell r="I339">
            <v>108649.7</v>
          </cell>
          <cell r="J339" t="str">
            <v>111799 Tyres supp charges</v>
          </cell>
          <cell r="K339">
            <v>1620.67</v>
          </cell>
        </row>
        <row r="340">
          <cell r="A340">
            <v>5350</v>
          </cell>
          <cell r="B340" t="str">
            <v>KEN022</v>
          </cell>
          <cell r="C340" t="str">
            <v>KE654</v>
          </cell>
          <cell r="D340">
            <v>30</v>
          </cell>
          <cell r="E340" t="str">
            <v>BDTM</v>
          </cell>
          <cell r="F340" t="str">
            <v>BDTM</v>
          </cell>
          <cell r="G340">
            <v>600683</v>
          </cell>
          <cell r="H340">
            <v>20070822</v>
          </cell>
          <cell r="I340">
            <v>5360</v>
          </cell>
          <cell r="J340" t="str">
            <v>PO# 6623 Screws &amp; cable s</v>
          </cell>
          <cell r="K340">
            <v>78.650000000000006</v>
          </cell>
        </row>
        <row r="341">
          <cell r="A341">
            <v>5340</v>
          </cell>
          <cell r="B341" t="str">
            <v>KEN022</v>
          </cell>
          <cell r="C341" t="str">
            <v>KE654</v>
          </cell>
          <cell r="D341">
            <v>30</v>
          </cell>
          <cell r="E341" t="str">
            <v>BDTM</v>
          </cell>
          <cell r="F341" t="str">
            <v>BDTM</v>
          </cell>
          <cell r="G341">
            <v>600795</v>
          </cell>
          <cell r="H341">
            <v>20070825</v>
          </cell>
          <cell r="I341">
            <v>36150.18</v>
          </cell>
          <cell r="J341" t="str">
            <v>PO# 6625 Electrical fitti</v>
          </cell>
          <cell r="K341">
            <v>530.45000000000005</v>
          </cell>
        </row>
        <row r="342">
          <cell r="A342">
            <v>5340</v>
          </cell>
          <cell r="B342" t="str">
            <v>KEN022</v>
          </cell>
          <cell r="C342" t="str">
            <v>KE654</v>
          </cell>
          <cell r="D342">
            <v>30</v>
          </cell>
          <cell r="E342" t="str">
            <v>BDTM</v>
          </cell>
          <cell r="F342" t="str">
            <v>BDTM</v>
          </cell>
          <cell r="G342">
            <v>600795</v>
          </cell>
          <cell r="H342">
            <v>20070825</v>
          </cell>
          <cell r="I342">
            <v>22270.06</v>
          </cell>
          <cell r="J342" t="str">
            <v>PO# 6576 Crabtree circuit</v>
          </cell>
          <cell r="K342">
            <v>326.77999999999997</v>
          </cell>
        </row>
        <row r="343">
          <cell r="A343">
            <v>5340</v>
          </cell>
          <cell r="B343" t="str">
            <v>KEN022</v>
          </cell>
          <cell r="C343" t="str">
            <v>KE654</v>
          </cell>
          <cell r="D343">
            <v>30</v>
          </cell>
          <cell r="E343" t="str">
            <v>BDTM</v>
          </cell>
          <cell r="F343" t="str">
            <v>BDTM</v>
          </cell>
          <cell r="G343">
            <v>600795</v>
          </cell>
          <cell r="H343">
            <v>20070825</v>
          </cell>
          <cell r="I343">
            <v>16970.04</v>
          </cell>
          <cell r="J343" t="str">
            <v>PO# 6624 Dimmer switch, r</v>
          </cell>
          <cell r="K343">
            <v>249.01</v>
          </cell>
        </row>
        <row r="344">
          <cell r="A344">
            <v>5350</v>
          </cell>
          <cell r="B344" t="str">
            <v>KEN022</v>
          </cell>
          <cell r="C344" t="str">
            <v>KE654</v>
          </cell>
          <cell r="D344">
            <v>30</v>
          </cell>
          <cell r="E344" t="str">
            <v>BDTM</v>
          </cell>
          <cell r="F344" t="str">
            <v>BDTM</v>
          </cell>
          <cell r="G344">
            <v>200394</v>
          </cell>
          <cell r="H344">
            <v>20070831</v>
          </cell>
          <cell r="I344">
            <v>4199.82</v>
          </cell>
          <cell r="J344" t="str">
            <v>112196 Elect Tech Book pm</v>
          </cell>
          <cell r="K344">
            <v>62.74</v>
          </cell>
        </row>
        <row r="345">
          <cell r="A345">
            <v>5412</v>
          </cell>
          <cell r="B345" t="str">
            <v>KEN022</v>
          </cell>
          <cell r="C345" t="str">
            <v>KE654</v>
          </cell>
          <cell r="D345">
            <v>30</v>
          </cell>
          <cell r="E345" t="str">
            <v>BDTS</v>
          </cell>
          <cell r="F345" t="str">
            <v>BDTS</v>
          </cell>
          <cell r="G345">
            <v>200313</v>
          </cell>
          <cell r="H345">
            <v>20070827</v>
          </cell>
          <cell r="I345">
            <v>21049.89</v>
          </cell>
          <cell r="J345" t="str">
            <v>111799 Tyres supp charges</v>
          </cell>
          <cell r="K345">
            <v>313.99</v>
          </cell>
        </row>
        <row r="346">
          <cell r="A346">
            <v>5340</v>
          </cell>
          <cell r="B346" t="str">
            <v>KEN022</v>
          </cell>
          <cell r="C346" t="str">
            <v>KE654</v>
          </cell>
          <cell r="D346">
            <v>30</v>
          </cell>
          <cell r="E346" t="str">
            <v>BEET</v>
          </cell>
          <cell r="F346" t="str">
            <v>BEET</v>
          </cell>
          <cell r="G346">
            <v>600571</v>
          </cell>
          <cell r="H346">
            <v>20070809</v>
          </cell>
          <cell r="I346">
            <v>59999.71</v>
          </cell>
          <cell r="J346" t="str">
            <v>PO# 4244 Rakes &amp; shovels</v>
          </cell>
          <cell r="K346">
            <v>903.61</v>
          </cell>
        </row>
        <row r="347">
          <cell r="A347">
            <v>5210</v>
          </cell>
          <cell r="B347" t="str">
            <v>KEN022</v>
          </cell>
          <cell r="C347" t="str">
            <v>KE654</v>
          </cell>
          <cell r="D347">
            <v>30</v>
          </cell>
          <cell r="E347" t="str">
            <v>BEOS</v>
          </cell>
          <cell r="F347" t="str">
            <v>BEOS</v>
          </cell>
          <cell r="G347">
            <v>200227</v>
          </cell>
          <cell r="H347">
            <v>20070823</v>
          </cell>
          <cell r="I347">
            <v>74999.78</v>
          </cell>
          <cell r="J347" t="str">
            <v>112094 Comp Supp Pmt</v>
          </cell>
          <cell r="K347">
            <v>1100.51</v>
          </cell>
        </row>
        <row r="348">
          <cell r="A348">
            <v>5360</v>
          </cell>
          <cell r="B348" t="str">
            <v>KEN022</v>
          </cell>
          <cell r="C348" t="str">
            <v>KE654</v>
          </cell>
          <cell r="D348">
            <v>30</v>
          </cell>
          <cell r="E348" t="str">
            <v>BEOS</v>
          </cell>
          <cell r="F348" t="str">
            <v>BEOS</v>
          </cell>
          <cell r="G348">
            <v>200227</v>
          </cell>
          <cell r="H348">
            <v>20070823</v>
          </cell>
          <cell r="I348">
            <v>12799.94</v>
          </cell>
          <cell r="J348" t="str">
            <v>112094 Flash Disk Pmt</v>
          </cell>
          <cell r="K348">
            <v>187.82</v>
          </cell>
        </row>
        <row r="349">
          <cell r="A349">
            <v>5360</v>
          </cell>
          <cell r="B349" t="str">
            <v>KEN022</v>
          </cell>
          <cell r="C349" t="str">
            <v>KE654</v>
          </cell>
          <cell r="D349">
            <v>30</v>
          </cell>
          <cell r="E349" t="str">
            <v>BEOS</v>
          </cell>
          <cell r="F349" t="str">
            <v>BEOS</v>
          </cell>
          <cell r="G349">
            <v>200268</v>
          </cell>
          <cell r="H349">
            <v>20070824</v>
          </cell>
          <cell r="I349">
            <v>6900.19</v>
          </cell>
          <cell r="J349" t="str">
            <v>112092 Stationery Supp Pm</v>
          </cell>
          <cell r="K349">
            <v>101.25</v>
          </cell>
        </row>
        <row r="350">
          <cell r="A350">
            <v>5364</v>
          </cell>
          <cell r="B350" t="str">
            <v>KEN022</v>
          </cell>
          <cell r="C350" t="str">
            <v>KE654</v>
          </cell>
          <cell r="D350">
            <v>30</v>
          </cell>
          <cell r="E350" t="str">
            <v>BEOS</v>
          </cell>
          <cell r="F350" t="str">
            <v>BEOS</v>
          </cell>
          <cell r="G350">
            <v>230211</v>
          </cell>
          <cell r="H350">
            <v>20070829</v>
          </cell>
          <cell r="I350">
            <v>799.91</v>
          </cell>
          <cell r="J350" t="str">
            <v>Nespapers 23-26 July07 pm</v>
          </cell>
          <cell r="K350">
            <v>11.93</v>
          </cell>
        </row>
        <row r="351">
          <cell r="A351">
            <v>5364</v>
          </cell>
          <cell r="B351" t="str">
            <v>KEN022</v>
          </cell>
          <cell r="C351" t="str">
            <v>KE654</v>
          </cell>
          <cell r="D351">
            <v>30</v>
          </cell>
          <cell r="E351" t="str">
            <v>BEOS</v>
          </cell>
          <cell r="F351" t="str">
            <v>BEOS</v>
          </cell>
          <cell r="G351">
            <v>230211</v>
          </cell>
          <cell r="H351">
            <v>20070829</v>
          </cell>
          <cell r="I351">
            <v>799.91</v>
          </cell>
          <cell r="J351" t="str">
            <v>Newspapers 30-7 to 3/8/07</v>
          </cell>
          <cell r="K351">
            <v>11.93</v>
          </cell>
        </row>
        <row r="352">
          <cell r="A352">
            <v>5370</v>
          </cell>
          <cell r="B352" t="str">
            <v>KEN022</v>
          </cell>
          <cell r="C352" t="str">
            <v>KE654</v>
          </cell>
          <cell r="D352">
            <v>30</v>
          </cell>
          <cell r="E352" t="str">
            <v>BESD</v>
          </cell>
          <cell r="F352" t="str">
            <v>BESD</v>
          </cell>
          <cell r="G352">
            <v>200264</v>
          </cell>
          <cell r="H352">
            <v>20070824</v>
          </cell>
          <cell r="I352">
            <v>105000.1</v>
          </cell>
          <cell r="J352" t="str">
            <v>112082 Print T-Shirts Pmt</v>
          </cell>
          <cell r="K352">
            <v>1540.72</v>
          </cell>
        </row>
        <row r="353">
          <cell r="A353">
            <v>5345</v>
          </cell>
          <cell r="B353" t="str">
            <v>KEN022</v>
          </cell>
          <cell r="C353" t="str">
            <v>KE654</v>
          </cell>
          <cell r="D353">
            <v>30</v>
          </cell>
          <cell r="E353" t="str">
            <v>BESD</v>
          </cell>
          <cell r="F353" t="str">
            <v>BESD</v>
          </cell>
          <cell r="G353">
            <v>600799</v>
          </cell>
          <cell r="H353">
            <v>20070825</v>
          </cell>
          <cell r="I353">
            <v>9900.15</v>
          </cell>
          <cell r="J353" t="str">
            <v>PO# 6608 Meals-Abdullahi</v>
          </cell>
          <cell r="K353">
            <v>145.27000000000001</v>
          </cell>
        </row>
        <row r="354">
          <cell r="A354">
            <v>5345</v>
          </cell>
          <cell r="B354" t="str">
            <v>KEN022</v>
          </cell>
          <cell r="C354" t="str">
            <v>KE654</v>
          </cell>
          <cell r="D354">
            <v>30</v>
          </cell>
          <cell r="E354" t="str">
            <v>BESD</v>
          </cell>
          <cell r="F354" t="str">
            <v>BESD</v>
          </cell>
          <cell r="G354">
            <v>600799</v>
          </cell>
          <cell r="H354">
            <v>20070825</v>
          </cell>
          <cell r="I354">
            <v>11999.86</v>
          </cell>
          <cell r="J354" t="str">
            <v>PO# 6606 Meals-Abdullahi</v>
          </cell>
          <cell r="K354">
            <v>176.08</v>
          </cell>
        </row>
        <row r="355">
          <cell r="A355">
            <v>5345</v>
          </cell>
          <cell r="B355" t="str">
            <v>KEN022</v>
          </cell>
          <cell r="C355" t="str">
            <v>KE654</v>
          </cell>
          <cell r="D355">
            <v>30</v>
          </cell>
          <cell r="E355" t="str">
            <v>BFER</v>
          </cell>
          <cell r="F355" t="str">
            <v>BFER</v>
          </cell>
          <cell r="G355">
            <v>600849</v>
          </cell>
          <cell r="H355">
            <v>20070825</v>
          </cell>
          <cell r="I355">
            <v>2999.96</v>
          </cell>
          <cell r="J355" t="str">
            <v>Fire extinguishers expert</v>
          </cell>
          <cell r="K355">
            <v>44.02</v>
          </cell>
        </row>
        <row r="356">
          <cell r="A356">
            <v>5345</v>
          </cell>
          <cell r="B356" t="str">
            <v>KEN022</v>
          </cell>
          <cell r="C356" t="str">
            <v>KE654</v>
          </cell>
          <cell r="D356">
            <v>30</v>
          </cell>
          <cell r="E356" t="str">
            <v>BFER</v>
          </cell>
          <cell r="F356" t="str">
            <v>BFER</v>
          </cell>
          <cell r="G356">
            <v>600849</v>
          </cell>
          <cell r="H356">
            <v>20070825</v>
          </cell>
          <cell r="I356">
            <v>6999.69</v>
          </cell>
          <cell r="J356" t="str">
            <v>Fire extinguishers expert</v>
          </cell>
          <cell r="K356">
            <v>102.71</v>
          </cell>
        </row>
        <row r="357">
          <cell r="A357">
            <v>5340</v>
          </cell>
          <cell r="B357" t="str">
            <v>KEN022</v>
          </cell>
          <cell r="C357" t="str">
            <v>KE654</v>
          </cell>
          <cell r="D357">
            <v>30</v>
          </cell>
          <cell r="E357" t="str">
            <v>BFER</v>
          </cell>
          <cell r="F357" t="str">
            <v>BFER</v>
          </cell>
          <cell r="G357">
            <v>200423</v>
          </cell>
          <cell r="H357">
            <v>20070831</v>
          </cell>
          <cell r="I357">
            <v>43500.29</v>
          </cell>
          <cell r="J357" t="str">
            <v>111981 Fire Fighting Equi</v>
          </cell>
          <cell r="K357">
            <v>649.84</v>
          </cell>
        </row>
        <row r="358">
          <cell r="A358">
            <v>5240</v>
          </cell>
          <cell r="B358" t="str">
            <v>KEN022</v>
          </cell>
          <cell r="C358" t="str">
            <v>KE654</v>
          </cell>
          <cell r="D358">
            <v>30</v>
          </cell>
          <cell r="E358" t="str">
            <v>BHMT</v>
          </cell>
          <cell r="F358" t="str">
            <v>BHMT</v>
          </cell>
          <cell r="G358">
            <v>200414</v>
          </cell>
          <cell r="H358">
            <v>20070831</v>
          </cell>
          <cell r="I358">
            <v>134392.1</v>
          </cell>
          <cell r="J358" t="str">
            <v>111958 Conference Furnitu</v>
          </cell>
          <cell r="K358">
            <v>2007.65</v>
          </cell>
        </row>
        <row r="359">
          <cell r="A359">
            <v>5240</v>
          </cell>
          <cell r="B359" t="str">
            <v>KEN022</v>
          </cell>
          <cell r="C359" t="str">
            <v>KE654</v>
          </cell>
          <cell r="D359">
            <v>30</v>
          </cell>
          <cell r="E359" t="str">
            <v>BHMT</v>
          </cell>
          <cell r="F359" t="str">
            <v>BHMT</v>
          </cell>
          <cell r="G359">
            <v>200414</v>
          </cell>
          <cell r="H359">
            <v>20070831</v>
          </cell>
          <cell r="I359">
            <v>396575.35</v>
          </cell>
          <cell r="J359" t="str">
            <v>111958 Conference Furnitu</v>
          </cell>
          <cell r="K359">
            <v>5924.34</v>
          </cell>
        </row>
        <row r="360">
          <cell r="A360">
            <v>5011</v>
          </cell>
          <cell r="B360" t="str">
            <v>KEN022</v>
          </cell>
          <cell r="C360" t="str">
            <v>KE654</v>
          </cell>
          <cell r="D360">
            <v>30</v>
          </cell>
          <cell r="E360" t="str">
            <v>BLLP</v>
          </cell>
          <cell r="F360" t="str">
            <v>BLLP</v>
          </cell>
          <cell r="G360">
            <v>175101</v>
          </cell>
          <cell r="H360">
            <v>20070831</v>
          </cell>
          <cell r="I360">
            <v>30492.51</v>
          </cell>
          <cell r="J360" t="str">
            <v>AUGUST 07 GROSS PAY</v>
          </cell>
          <cell r="K360">
            <v>455.52</v>
          </cell>
        </row>
        <row r="361">
          <cell r="A361">
            <v>5451</v>
          </cell>
          <cell r="B361" t="str">
            <v>KEN022</v>
          </cell>
          <cell r="C361" t="str">
            <v>KE654</v>
          </cell>
          <cell r="D361">
            <v>30</v>
          </cell>
          <cell r="E361" t="str">
            <v>BLTW</v>
          </cell>
          <cell r="F361" t="str">
            <v>BLTW</v>
          </cell>
          <cell r="G361">
            <v>600849</v>
          </cell>
          <cell r="H361">
            <v>20070825</v>
          </cell>
          <cell r="I361">
            <v>2250.31</v>
          </cell>
          <cell r="J361" t="str">
            <v>Watsan incentive meals</v>
          </cell>
          <cell r="K361">
            <v>33.020000000000003</v>
          </cell>
        </row>
        <row r="362">
          <cell r="A362">
            <v>5355</v>
          </cell>
          <cell r="B362" t="str">
            <v>KEN022</v>
          </cell>
          <cell r="C362" t="str">
            <v>KE654</v>
          </cell>
          <cell r="D362">
            <v>30</v>
          </cell>
          <cell r="E362" t="str">
            <v>BLWC</v>
          </cell>
          <cell r="F362" t="str">
            <v>BLWC</v>
          </cell>
          <cell r="G362">
            <v>600559</v>
          </cell>
          <cell r="H362">
            <v>20070808</v>
          </cell>
          <cell r="I362">
            <v>30000.19</v>
          </cell>
          <cell r="J362" t="str">
            <v>PO# 4224 Training of arti</v>
          </cell>
          <cell r="K362">
            <v>451.81</v>
          </cell>
        </row>
        <row r="363">
          <cell r="A363">
            <v>5345</v>
          </cell>
          <cell r="B363" t="str">
            <v>KEN022</v>
          </cell>
          <cell r="C363" t="str">
            <v>KE654</v>
          </cell>
          <cell r="D363">
            <v>30</v>
          </cell>
          <cell r="E363" t="str">
            <v>BLWY</v>
          </cell>
          <cell r="F363" t="str">
            <v>BLWY</v>
          </cell>
          <cell r="G363">
            <v>600635</v>
          </cell>
          <cell r="H363">
            <v>20070815</v>
          </cell>
          <cell r="I363">
            <v>1439.73</v>
          </cell>
          <cell r="J363" t="str">
            <v>Lunch for peer club-Abdul</v>
          </cell>
          <cell r="K363">
            <v>21.65</v>
          </cell>
        </row>
        <row r="364">
          <cell r="A364">
            <v>5345</v>
          </cell>
          <cell r="B364" t="str">
            <v>KEN022</v>
          </cell>
          <cell r="C364" t="str">
            <v>KE654</v>
          </cell>
          <cell r="D364">
            <v>30</v>
          </cell>
          <cell r="E364" t="str">
            <v>BLWY</v>
          </cell>
          <cell r="F364" t="str">
            <v>BLWY</v>
          </cell>
          <cell r="G364">
            <v>600680</v>
          </cell>
          <cell r="H364">
            <v>20070822</v>
          </cell>
          <cell r="I364">
            <v>11999.86</v>
          </cell>
          <cell r="J364" t="str">
            <v>PO# 6605 Meals-Aden Ibrah</v>
          </cell>
          <cell r="K364">
            <v>176.08</v>
          </cell>
        </row>
        <row r="365">
          <cell r="A365">
            <v>5360</v>
          </cell>
          <cell r="B365" t="str">
            <v>KEN022</v>
          </cell>
          <cell r="C365" t="str">
            <v>KE654</v>
          </cell>
          <cell r="D365">
            <v>30</v>
          </cell>
          <cell r="E365" t="str">
            <v>BLWY</v>
          </cell>
          <cell r="F365" t="str">
            <v>BLWY</v>
          </cell>
          <cell r="G365">
            <v>200223</v>
          </cell>
          <cell r="H365">
            <v>20070823</v>
          </cell>
          <cell r="I365">
            <v>16000.26</v>
          </cell>
          <cell r="J365" t="str">
            <v>112087 Flah Disk Supp Pmt</v>
          </cell>
          <cell r="K365">
            <v>234.78</v>
          </cell>
        </row>
        <row r="366">
          <cell r="A366">
            <v>5345</v>
          </cell>
          <cell r="B366" t="str">
            <v>KEN022</v>
          </cell>
          <cell r="C366" t="str">
            <v>KE654</v>
          </cell>
          <cell r="D366">
            <v>30</v>
          </cell>
          <cell r="E366" t="str">
            <v>BLWY</v>
          </cell>
          <cell r="F366" t="str">
            <v>BLWY</v>
          </cell>
          <cell r="G366">
            <v>600801</v>
          </cell>
          <cell r="H366">
            <v>20070825</v>
          </cell>
          <cell r="I366">
            <v>10000.33</v>
          </cell>
          <cell r="J366" t="str">
            <v>PO# 6618 Meals-Aden Ibrah</v>
          </cell>
          <cell r="K366">
            <v>146.74</v>
          </cell>
        </row>
        <row r="367">
          <cell r="A367">
            <v>5380</v>
          </cell>
          <cell r="B367" t="str">
            <v>KEN022</v>
          </cell>
          <cell r="C367" t="str">
            <v>KE654</v>
          </cell>
          <cell r="D367">
            <v>30</v>
          </cell>
          <cell r="E367" t="str">
            <v>BNCC</v>
          </cell>
          <cell r="F367" t="str">
            <v>BNCC</v>
          </cell>
          <cell r="G367">
            <v>230130</v>
          </cell>
          <cell r="H367">
            <v>20070813</v>
          </cell>
          <cell r="I367">
            <v>2000.32</v>
          </cell>
          <cell r="J367" t="str">
            <v>Eric O Ddb Mail charges</v>
          </cell>
          <cell r="K367">
            <v>30.08</v>
          </cell>
        </row>
        <row r="368">
          <cell r="A368">
            <v>5550</v>
          </cell>
          <cell r="B368" t="str">
            <v>KEN022</v>
          </cell>
          <cell r="C368" t="str">
            <v>KE654</v>
          </cell>
          <cell r="D368">
            <v>30</v>
          </cell>
          <cell r="E368" t="str">
            <v>BNCC</v>
          </cell>
          <cell r="F368" t="str">
            <v>BNCC</v>
          </cell>
          <cell r="G368">
            <v>600849</v>
          </cell>
          <cell r="H368">
            <v>20070825</v>
          </cell>
          <cell r="I368">
            <v>299.86</v>
          </cell>
          <cell r="J368" t="str">
            <v>MIS consultant meals</v>
          </cell>
          <cell r="K368">
            <v>4.4000000000000004</v>
          </cell>
        </row>
        <row r="369">
          <cell r="A369">
            <v>5411</v>
          </cell>
          <cell r="B369" t="str">
            <v>KEN022</v>
          </cell>
          <cell r="C369" t="str">
            <v>KE654</v>
          </cell>
          <cell r="D369">
            <v>30</v>
          </cell>
          <cell r="E369" t="str">
            <v>BNFE</v>
          </cell>
          <cell r="F369" t="str">
            <v>BNFE</v>
          </cell>
          <cell r="G369">
            <v>200199</v>
          </cell>
          <cell r="H369">
            <v>20070821</v>
          </cell>
          <cell r="I369">
            <v>8976.7199999999993</v>
          </cell>
          <cell r="J369" t="str">
            <v>Fuel Jul07 Charges</v>
          </cell>
          <cell r="K369">
            <v>131.72</v>
          </cell>
        </row>
        <row r="370">
          <cell r="A370">
            <v>5411</v>
          </cell>
          <cell r="B370" t="str">
            <v>KEN022</v>
          </cell>
          <cell r="C370" t="str">
            <v>KE654</v>
          </cell>
          <cell r="D370">
            <v>30</v>
          </cell>
          <cell r="E370" t="str">
            <v>BNFE</v>
          </cell>
          <cell r="F370" t="str">
            <v>BNFE</v>
          </cell>
          <cell r="G370">
            <v>600823</v>
          </cell>
          <cell r="H370">
            <v>20070825</v>
          </cell>
          <cell r="I370">
            <v>4439.97</v>
          </cell>
          <cell r="J370" t="str">
            <v>Fuel-P.Kareithi</v>
          </cell>
          <cell r="K370">
            <v>65.150000000000006</v>
          </cell>
        </row>
        <row r="371">
          <cell r="A371">
            <v>5411</v>
          </cell>
          <cell r="B371" t="str">
            <v>KEN022</v>
          </cell>
          <cell r="C371" t="str">
            <v>KE654</v>
          </cell>
          <cell r="D371">
            <v>30</v>
          </cell>
          <cell r="E371" t="str">
            <v>BNFE</v>
          </cell>
          <cell r="F371" t="str">
            <v>BNFE</v>
          </cell>
          <cell r="G371">
            <v>640086</v>
          </cell>
          <cell r="H371">
            <v>20070831</v>
          </cell>
          <cell r="I371">
            <v>5920.22</v>
          </cell>
          <cell r="J371" t="str">
            <v>180607$ May07 Fuel Inv.29</v>
          </cell>
          <cell r="K371">
            <v>89.16</v>
          </cell>
        </row>
        <row r="372">
          <cell r="A372">
            <v>5420</v>
          </cell>
          <cell r="B372" t="str">
            <v>KEN022</v>
          </cell>
          <cell r="C372" t="str">
            <v>KE654</v>
          </cell>
          <cell r="D372">
            <v>30</v>
          </cell>
          <cell r="E372" t="str">
            <v>BNMF</v>
          </cell>
          <cell r="F372" t="str">
            <v>BNMF</v>
          </cell>
          <cell r="G372">
            <v>600572</v>
          </cell>
          <cell r="H372">
            <v>20070809</v>
          </cell>
          <cell r="I372">
            <v>186439.26</v>
          </cell>
          <cell r="J372" t="str">
            <v>Feb 07 flight charges</v>
          </cell>
          <cell r="K372">
            <v>2807.82</v>
          </cell>
        </row>
        <row r="373">
          <cell r="A373">
            <v>5420</v>
          </cell>
          <cell r="B373" t="str">
            <v>KEN022</v>
          </cell>
          <cell r="C373" t="str">
            <v>KE654</v>
          </cell>
          <cell r="D373">
            <v>30</v>
          </cell>
          <cell r="E373" t="str">
            <v>BNMF</v>
          </cell>
          <cell r="F373" t="str">
            <v>BNMF</v>
          </cell>
          <cell r="G373">
            <v>600572</v>
          </cell>
          <cell r="H373">
            <v>20070809</v>
          </cell>
          <cell r="I373">
            <v>167216.46</v>
          </cell>
          <cell r="J373" t="str">
            <v>Mar 07 flight charges</v>
          </cell>
          <cell r="K373">
            <v>2518.3200000000002</v>
          </cell>
        </row>
        <row r="374">
          <cell r="A374">
            <v>5420</v>
          </cell>
          <cell r="B374" t="str">
            <v>KEN022</v>
          </cell>
          <cell r="C374" t="str">
            <v>KE654</v>
          </cell>
          <cell r="D374">
            <v>30</v>
          </cell>
          <cell r="E374" t="str">
            <v>BNMF</v>
          </cell>
          <cell r="F374" t="str">
            <v>BNMF</v>
          </cell>
          <cell r="G374">
            <v>600572</v>
          </cell>
          <cell r="H374">
            <v>20070809</v>
          </cell>
          <cell r="I374">
            <v>79448.27</v>
          </cell>
          <cell r="J374" t="str">
            <v>Apr 07 flight charges</v>
          </cell>
          <cell r="K374">
            <v>1196.51</v>
          </cell>
        </row>
        <row r="375">
          <cell r="A375">
            <v>5220</v>
          </cell>
          <cell r="B375" t="str">
            <v>KEN022</v>
          </cell>
          <cell r="C375" t="str">
            <v>KE654</v>
          </cell>
          <cell r="D375">
            <v>30</v>
          </cell>
          <cell r="E375" t="str">
            <v>BNMF</v>
          </cell>
          <cell r="F375" t="str">
            <v>BNMF</v>
          </cell>
          <cell r="G375">
            <v>260018</v>
          </cell>
          <cell r="H375">
            <v>20070828</v>
          </cell>
          <cell r="I375">
            <v>200985.89</v>
          </cell>
          <cell r="J375" t="str">
            <v>1000487 A-Charter Nrb-Ddb</v>
          </cell>
          <cell r="K375">
            <v>2998</v>
          </cell>
        </row>
        <row r="376">
          <cell r="A376">
            <v>5420</v>
          </cell>
          <cell r="B376" t="str">
            <v>KEN022</v>
          </cell>
          <cell r="C376" t="str">
            <v>KE654</v>
          </cell>
          <cell r="D376">
            <v>30</v>
          </cell>
          <cell r="E376" t="str">
            <v>BNMF</v>
          </cell>
          <cell r="F376" t="str">
            <v>BNMF</v>
          </cell>
          <cell r="G376">
            <v>260019</v>
          </cell>
          <cell r="H376">
            <v>20070828</v>
          </cell>
          <cell r="I376">
            <v>200985.89</v>
          </cell>
          <cell r="J376" t="str">
            <v>1000490 A-Charter Nrb-Bdb</v>
          </cell>
          <cell r="K376">
            <v>2998</v>
          </cell>
        </row>
        <row r="377">
          <cell r="A377">
            <v>5360</v>
          </cell>
          <cell r="B377" t="str">
            <v>KEN022</v>
          </cell>
          <cell r="C377" t="str">
            <v>KE654</v>
          </cell>
          <cell r="D377">
            <v>30</v>
          </cell>
          <cell r="E377" t="str">
            <v>BNNP</v>
          </cell>
          <cell r="F377" t="str">
            <v>BNNP</v>
          </cell>
          <cell r="G377">
            <v>600477</v>
          </cell>
          <cell r="H377">
            <v>20070804</v>
          </cell>
          <cell r="I377">
            <v>12649.69</v>
          </cell>
          <cell r="J377" t="str">
            <v>old newspapers supply-Moh</v>
          </cell>
          <cell r="K377">
            <v>188.52</v>
          </cell>
        </row>
        <row r="378">
          <cell r="A378">
            <v>5300</v>
          </cell>
          <cell r="B378" t="str">
            <v>KEN022</v>
          </cell>
          <cell r="C378" t="str">
            <v>KE654</v>
          </cell>
          <cell r="D378">
            <v>30</v>
          </cell>
          <cell r="E378" t="str">
            <v>BNOM</v>
          </cell>
          <cell r="F378" t="str">
            <v>BNOM</v>
          </cell>
          <cell r="G378">
            <v>600571</v>
          </cell>
          <cell r="H378">
            <v>20070809</v>
          </cell>
          <cell r="I378">
            <v>145500.34</v>
          </cell>
          <cell r="J378" t="str">
            <v>PO# 6586 Metal black pipe</v>
          </cell>
          <cell r="K378">
            <v>2191.27</v>
          </cell>
        </row>
        <row r="379">
          <cell r="A379">
            <v>5345</v>
          </cell>
          <cell r="B379" t="str">
            <v>KEN022</v>
          </cell>
          <cell r="C379" t="str">
            <v>KE654</v>
          </cell>
          <cell r="D379">
            <v>30</v>
          </cell>
          <cell r="E379" t="str">
            <v>BNOM</v>
          </cell>
          <cell r="F379" t="str">
            <v>BNOM</v>
          </cell>
          <cell r="G379">
            <v>600678</v>
          </cell>
          <cell r="H379">
            <v>20070822</v>
          </cell>
          <cell r="I379">
            <v>19999.990000000002</v>
          </cell>
          <cell r="J379" t="str">
            <v>PO# 6582 Demolishing stor</v>
          </cell>
          <cell r="K379">
            <v>293.47000000000003</v>
          </cell>
        </row>
        <row r="380">
          <cell r="A380">
            <v>5305</v>
          </cell>
          <cell r="B380" t="str">
            <v>KEN022</v>
          </cell>
          <cell r="C380" t="str">
            <v>KE654</v>
          </cell>
          <cell r="D380">
            <v>30</v>
          </cell>
          <cell r="E380" t="str">
            <v>BNSH</v>
          </cell>
          <cell r="F380" t="str">
            <v>BNSH</v>
          </cell>
          <cell r="G380">
            <v>600563</v>
          </cell>
          <cell r="H380">
            <v>20070808</v>
          </cell>
          <cell r="I380">
            <v>60999.69</v>
          </cell>
          <cell r="J380" t="str">
            <v>PO# 4296 Part cons of hse</v>
          </cell>
          <cell r="K380">
            <v>918.67</v>
          </cell>
        </row>
        <row r="381">
          <cell r="A381">
            <v>5300</v>
          </cell>
          <cell r="B381" t="str">
            <v>KEN022</v>
          </cell>
          <cell r="C381" t="str">
            <v>KE654</v>
          </cell>
          <cell r="D381">
            <v>30</v>
          </cell>
          <cell r="E381" t="str">
            <v>BNSH</v>
          </cell>
          <cell r="F381" t="str">
            <v>BNSH</v>
          </cell>
          <cell r="G381">
            <v>600681</v>
          </cell>
          <cell r="H381">
            <v>20070822</v>
          </cell>
          <cell r="I381">
            <v>84469.91</v>
          </cell>
          <cell r="J381" t="str">
            <v>PO# 6578 Metal bars, manh</v>
          </cell>
          <cell r="K381">
            <v>1239.47</v>
          </cell>
        </row>
        <row r="382">
          <cell r="A382">
            <v>5300</v>
          </cell>
          <cell r="B382" t="str">
            <v>KEN022</v>
          </cell>
          <cell r="C382" t="str">
            <v>KE654</v>
          </cell>
          <cell r="D382">
            <v>30</v>
          </cell>
          <cell r="E382" t="str">
            <v>BNSH</v>
          </cell>
          <cell r="F382" t="str">
            <v>BNSH</v>
          </cell>
          <cell r="G382">
            <v>600684</v>
          </cell>
          <cell r="H382">
            <v>20070822</v>
          </cell>
          <cell r="I382">
            <v>79999.95</v>
          </cell>
          <cell r="J382" t="str">
            <v>PO# 6568 Cement</v>
          </cell>
          <cell r="K382">
            <v>1173.8800000000001</v>
          </cell>
        </row>
        <row r="383">
          <cell r="A383">
            <v>5340</v>
          </cell>
          <cell r="B383" t="str">
            <v>KEN022</v>
          </cell>
          <cell r="C383" t="str">
            <v>KE654</v>
          </cell>
          <cell r="D383">
            <v>30</v>
          </cell>
          <cell r="E383" t="str">
            <v>BNSH</v>
          </cell>
          <cell r="F383" t="str">
            <v>BNSH</v>
          </cell>
          <cell r="G383">
            <v>600795</v>
          </cell>
          <cell r="H383">
            <v>20070825</v>
          </cell>
          <cell r="I383">
            <v>11340.16</v>
          </cell>
          <cell r="J383" t="str">
            <v>PO# 6556 Electrical fitti</v>
          </cell>
          <cell r="K383">
            <v>166.4</v>
          </cell>
        </row>
        <row r="384">
          <cell r="A384">
            <v>5300</v>
          </cell>
          <cell r="B384" t="str">
            <v>KEN022</v>
          </cell>
          <cell r="C384" t="str">
            <v>KE654</v>
          </cell>
          <cell r="D384">
            <v>30</v>
          </cell>
          <cell r="E384" t="str">
            <v>BNSH</v>
          </cell>
          <cell r="F384" t="str">
            <v>BNSH</v>
          </cell>
          <cell r="G384">
            <v>175105</v>
          </cell>
          <cell r="H384">
            <v>20070831</v>
          </cell>
          <cell r="I384">
            <v>508770.16</v>
          </cell>
          <cell r="J384" t="str">
            <v>290607$Prefabricated Hses</v>
          </cell>
          <cell r="K384">
            <v>7694.65</v>
          </cell>
        </row>
        <row r="385">
          <cell r="A385">
            <v>5355</v>
          </cell>
          <cell r="B385" t="str">
            <v>KEN022</v>
          </cell>
          <cell r="C385" t="str">
            <v>KE654</v>
          </cell>
          <cell r="D385">
            <v>30</v>
          </cell>
          <cell r="E385" t="str">
            <v>BNST</v>
          </cell>
          <cell r="F385" t="str">
            <v>BNST</v>
          </cell>
          <cell r="G385">
            <v>230096</v>
          </cell>
          <cell r="H385">
            <v>20070806</v>
          </cell>
          <cell r="I385">
            <v>3499.98</v>
          </cell>
          <cell r="J385" t="str">
            <v>B Kweyu GEGTraining</v>
          </cell>
          <cell r="K385">
            <v>52.79</v>
          </cell>
        </row>
        <row r="386">
          <cell r="A386">
            <v>5080</v>
          </cell>
          <cell r="B386" t="str">
            <v>KEN022</v>
          </cell>
          <cell r="C386" t="str">
            <v>KE654</v>
          </cell>
          <cell r="D386">
            <v>30</v>
          </cell>
          <cell r="E386" t="str">
            <v>BNST</v>
          </cell>
          <cell r="F386" t="str">
            <v>BNST</v>
          </cell>
          <cell r="G386">
            <v>600566</v>
          </cell>
          <cell r="H386">
            <v>20070808</v>
          </cell>
          <cell r="I386">
            <v>48499.89</v>
          </cell>
          <cell r="J386" t="str">
            <v>Fees for Abdi Ali</v>
          </cell>
          <cell r="K386">
            <v>730.42</v>
          </cell>
        </row>
        <row r="387">
          <cell r="A387">
            <v>5080</v>
          </cell>
          <cell r="B387" t="str">
            <v>KEN022</v>
          </cell>
          <cell r="C387" t="str">
            <v>KE654</v>
          </cell>
          <cell r="D387">
            <v>30</v>
          </cell>
          <cell r="E387" t="str">
            <v>BNST</v>
          </cell>
          <cell r="F387" t="str">
            <v>BNST</v>
          </cell>
          <cell r="G387">
            <v>600566</v>
          </cell>
          <cell r="H387">
            <v>20070808</v>
          </cell>
          <cell r="I387">
            <v>36500.080000000002</v>
          </cell>
          <cell r="J387" t="str">
            <v>Fees for Khadija Salat</v>
          </cell>
          <cell r="K387">
            <v>549.70000000000005</v>
          </cell>
        </row>
        <row r="388">
          <cell r="A388">
            <v>5355</v>
          </cell>
          <cell r="B388" t="str">
            <v>KEN022</v>
          </cell>
          <cell r="C388" t="str">
            <v>KE654</v>
          </cell>
          <cell r="D388">
            <v>30</v>
          </cell>
          <cell r="E388" t="str">
            <v>BNST</v>
          </cell>
          <cell r="F388" t="str">
            <v>BNST</v>
          </cell>
          <cell r="G388">
            <v>260014</v>
          </cell>
          <cell r="H388">
            <v>20070814</v>
          </cell>
          <cell r="I388">
            <v>33250.01</v>
          </cell>
          <cell r="J388" t="str">
            <v>B Kweyu Protection Semina</v>
          </cell>
          <cell r="K388">
            <v>500</v>
          </cell>
        </row>
        <row r="389">
          <cell r="A389">
            <v>5420</v>
          </cell>
          <cell r="B389" t="str">
            <v>KEN022</v>
          </cell>
          <cell r="C389" t="str">
            <v>KE654</v>
          </cell>
          <cell r="D389">
            <v>30</v>
          </cell>
          <cell r="E389" t="str">
            <v>BNVP</v>
          </cell>
          <cell r="F389" t="str">
            <v>BNOO</v>
          </cell>
          <cell r="G389">
            <v>230130</v>
          </cell>
          <cell r="H389">
            <v>20070813</v>
          </cell>
          <cell r="I389">
            <v>500.08</v>
          </cell>
          <cell r="J389" t="str">
            <v>J Mutwiwa Taxi charges</v>
          </cell>
          <cell r="K389">
            <v>7.52</v>
          </cell>
        </row>
        <row r="390">
          <cell r="A390">
            <v>5431</v>
          </cell>
          <cell r="B390" t="str">
            <v>KEN022</v>
          </cell>
          <cell r="C390" t="str">
            <v>KE654</v>
          </cell>
          <cell r="D390">
            <v>30</v>
          </cell>
          <cell r="E390" t="str">
            <v>BNVP</v>
          </cell>
          <cell r="F390" t="str">
            <v>BNOO</v>
          </cell>
          <cell r="G390">
            <v>230130</v>
          </cell>
          <cell r="H390">
            <v>20070813</v>
          </cell>
          <cell r="I390">
            <v>59.85</v>
          </cell>
          <cell r="J390" t="str">
            <v>J Mutwiwa Airport Tax</v>
          </cell>
          <cell r="K390">
            <v>0.9</v>
          </cell>
        </row>
        <row r="391">
          <cell r="A391">
            <v>5431</v>
          </cell>
          <cell r="B391" t="str">
            <v>KEN022</v>
          </cell>
          <cell r="C391" t="str">
            <v>KE654</v>
          </cell>
          <cell r="D391">
            <v>30</v>
          </cell>
          <cell r="E391" t="str">
            <v>BNVP</v>
          </cell>
          <cell r="F391" t="str">
            <v>BNOO</v>
          </cell>
          <cell r="G391">
            <v>230130</v>
          </cell>
          <cell r="H391">
            <v>20070813</v>
          </cell>
          <cell r="I391">
            <v>230.09</v>
          </cell>
          <cell r="J391" t="str">
            <v>J Mutwiwa Parking fees</v>
          </cell>
          <cell r="K391">
            <v>3.46</v>
          </cell>
        </row>
        <row r="392">
          <cell r="A392">
            <v>5411</v>
          </cell>
          <cell r="B392" t="str">
            <v>KEN022</v>
          </cell>
          <cell r="C392" t="str">
            <v>KE654</v>
          </cell>
          <cell r="D392">
            <v>30</v>
          </cell>
          <cell r="E392" t="str">
            <v>BNVP</v>
          </cell>
          <cell r="F392" t="str">
            <v>BNOO</v>
          </cell>
          <cell r="G392">
            <v>200199</v>
          </cell>
          <cell r="H392">
            <v>20070821</v>
          </cell>
          <cell r="I392">
            <v>33000.97</v>
          </cell>
          <cell r="J392" t="str">
            <v>Fuel Jul07 Charges</v>
          </cell>
          <cell r="K392">
            <v>484.24</v>
          </cell>
        </row>
        <row r="393">
          <cell r="A393">
            <v>5440</v>
          </cell>
          <cell r="B393" t="str">
            <v>KEN022</v>
          </cell>
          <cell r="C393" t="str">
            <v>KE654</v>
          </cell>
          <cell r="D393">
            <v>30</v>
          </cell>
          <cell r="E393" t="str">
            <v>BNVP</v>
          </cell>
          <cell r="F393" t="str">
            <v>BNOO</v>
          </cell>
          <cell r="G393">
            <v>230193</v>
          </cell>
          <cell r="H393">
            <v>20070824</v>
          </cell>
          <cell r="I393">
            <v>4499.95</v>
          </cell>
          <cell r="J393" t="str">
            <v>J Muge Accom Nrb pmt</v>
          </cell>
          <cell r="K393">
            <v>66.03</v>
          </cell>
        </row>
        <row r="394">
          <cell r="A394">
            <v>5450</v>
          </cell>
          <cell r="B394" t="str">
            <v>KEN022</v>
          </cell>
          <cell r="C394" t="str">
            <v>KE654</v>
          </cell>
          <cell r="D394">
            <v>30</v>
          </cell>
          <cell r="E394" t="str">
            <v>BNVP</v>
          </cell>
          <cell r="F394" t="str">
            <v>BNOO</v>
          </cell>
          <cell r="G394">
            <v>230193</v>
          </cell>
          <cell r="H394">
            <v>20070824</v>
          </cell>
          <cell r="I394">
            <v>10799.73</v>
          </cell>
          <cell r="J394" t="str">
            <v>J Muge Perdiem Nrb pmt</v>
          </cell>
          <cell r="K394">
            <v>158.47</v>
          </cell>
        </row>
        <row r="395">
          <cell r="A395">
            <v>5410</v>
          </cell>
          <cell r="B395" t="str">
            <v>KEN022</v>
          </cell>
          <cell r="C395" t="str">
            <v>KE654</v>
          </cell>
          <cell r="D395">
            <v>30</v>
          </cell>
          <cell r="E395" t="str">
            <v>BNVP</v>
          </cell>
          <cell r="F395" t="str">
            <v>BNOO</v>
          </cell>
          <cell r="G395">
            <v>200442</v>
          </cell>
          <cell r="H395">
            <v>20070831</v>
          </cell>
          <cell r="I395">
            <v>1623.96</v>
          </cell>
          <cell r="J395" t="str">
            <v>J Mutwiwa Rd-side Rescue</v>
          </cell>
          <cell r="K395">
            <v>24.26</v>
          </cell>
        </row>
        <row r="396">
          <cell r="A396">
            <v>5410</v>
          </cell>
          <cell r="B396" t="str">
            <v>KEN022</v>
          </cell>
          <cell r="C396" t="str">
            <v>KE654</v>
          </cell>
          <cell r="D396">
            <v>30</v>
          </cell>
          <cell r="E396" t="str">
            <v>BNVP</v>
          </cell>
          <cell r="F396" t="str">
            <v>BNOO</v>
          </cell>
          <cell r="G396">
            <v>200442</v>
          </cell>
          <cell r="H396">
            <v>20070831</v>
          </cell>
          <cell r="I396">
            <v>1623.96</v>
          </cell>
          <cell r="J396" t="str">
            <v>Mohd Q Rd-side Rescue</v>
          </cell>
          <cell r="K396">
            <v>24.26</v>
          </cell>
        </row>
        <row r="397">
          <cell r="A397">
            <v>5431</v>
          </cell>
          <cell r="B397" t="str">
            <v>KEN022</v>
          </cell>
          <cell r="C397" t="str">
            <v>KE654</v>
          </cell>
          <cell r="D397">
            <v>30</v>
          </cell>
          <cell r="E397" t="str">
            <v>BNVT</v>
          </cell>
          <cell r="F397" t="str">
            <v>BNVT</v>
          </cell>
          <cell r="G397">
            <v>175103</v>
          </cell>
          <cell r="H397">
            <v>20070831</v>
          </cell>
          <cell r="I397">
            <v>69.98</v>
          </cell>
          <cell r="J397" t="str">
            <v>120707$M Kabaya Parking c</v>
          </cell>
          <cell r="K397">
            <v>1.05</v>
          </cell>
        </row>
        <row r="398">
          <cell r="A398">
            <v>5431</v>
          </cell>
          <cell r="B398" t="str">
            <v>KEN022</v>
          </cell>
          <cell r="C398" t="str">
            <v>KE654</v>
          </cell>
          <cell r="D398">
            <v>30</v>
          </cell>
          <cell r="E398" t="str">
            <v>BNVT</v>
          </cell>
          <cell r="F398" t="str">
            <v>BNVT</v>
          </cell>
          <cell r="G398">
            <v>175103</v>
          </cell>
          <cell r="H398">
            <v>20070831</v>
          </cell>
          <cell r="I398">
            <v>129.97</v>
          </cell>
          <cell r="J398" t="str">
            <v>120707$M Kabaya A-Port ch</v>
          </cell>
          <cell r="K398">
            <v>1.95</v>
          </cell>
        </row>
        <row r="399">
          <cell r="A399">
            <v>5440</v>
          </cell>
          <cell r="B399" t="str">
            <v>KEN022</v>
          </cell>
          <cell r="C399" t="str">
            <v>KE654</v>
          </cell>
          <cell r="D399">
            <v>30</v>
          </cell>
          <cell r="E399" t="str">
            <v>BNVT</v>
          </cell>
          <cell r="F399" t="str">
            <v>BNVT</v>
          </cell>
          <cell r="G399">
            <v>640086</v>
          </cell>
          <cell r="H399">
            <v>20070831</v>
          </cell>
          <cell r="I399">
            <v>2199.81</v>
          </cell>
          <cell r="J399" t="str">
            <v>290607$ Accom J Mutwiwa</v>
          </cell>
          <cell r="K399">
            <v>33.270000000000003</v>
          </cell>
        </row>
        <row r="400">
          <cell r="A400">
            <v>5346</v>
          </cell>
          <cell r="B400" t="str">
            <v>KEN022</v>
          </cell>
          <cell r="C400" t="str">
            <v>KE654</v>
          </cell>
          <cell r="D400">
            <v>30</v>
          </cell>
          <cell r="E400" t="str">
            <v>BRFL</v>
          </cell>
          <cell r="F400" t="str">
            <v>BRFL</v>
          </cell>
          <cell r="G400">
            <v>200399</v>
          </cell>
          <cell r="H400">
            <v>20070831</v>
          </cell>
          <cell r="I400">
            <v>192000</v>
          </cell>
          <cell r="J400" t="str">
            <v>111743 Trans Proj Marteri</v>
          </cell>
          <cell r="K400">
            <v>2868.24</v>
          </cell>
        </row>
        <row r="401">
          <cell r="A401">
            <v>5210</v>
          </cell>
          <cell r="B401" t="str">
            <v>KEN022</v>
          </cell>
          <cell r="C401" t="str">
            <v>KE654</v>
          </cell>
          <cell r="D401">
            <v>30</v>
          </cell>
          <cell r="E401" t="str">
            <v>BSSF</v>
          </cell>
          <cell r="F401" t="str">
            <v>BSSF</v>
          </cell>
          <cell r="G401">
            <v>200228</v>
          </cell>
          <cell r="H401">
            <v>20070823</v>
          </cell>
          <cell r="I401">
            <v>165000.06</v>
          </cell>
          <cell r="J401" t="str">
            <v>112153 DELL Server Supp P</v>
          </cell>
          <cell r="K401">
            <v>2421.13</v>
          </cell>
        </row>
        <row r="402">
          <cell r="A402">
            <v>5340</v>
          </cell>
          <cell r="B402" t="str">
            <v>KEN022</v>
          </cell>
          <cell r="C402" t="str">
            <v>KE654</v>
          </cell>
          <cell r="D402">
            <v>30</v>
          </cell>
          <cell r="E402" t="str">
            <v>BSUC</v>
          </cell>
          <cell r="F402" t="str">
            <v>BSUC</v>
          </cell>
          <cell r="G402">
            <v>600683</v>
          </cell>
          <cell r="H402">
            <v>20070822</v>
          </cell>
          <cell r="I402">
            <v>105000.1</v>
          </cell>
          <cell r="J402" t="str">
            <v>PO# 6538 Lamps/bulbs &amp; fi</v>
          </cell>
          <cell r="K402">
            <v>1540.72</v>
          </cell>
        </row>
        <row r="403">
          <cell r="A403">
            <v>5340</v>
          </cell>
          <cell r="B403" t="str">
            <v>KEN022</v>
          </cell>
          <cell r="C403" t="str">
            <v>KE654</v>
          </cell>
          <cell r="D403">
            <v>30</v>
          </cell>
          <cell r="E403" t="str">
            <v>BTCL</v>
          </cell>
          <cell r="F403" t="str">
            <v>BTCL</v>
          </cell>
          <cell r="G403">
            <v>600617</v>
          </cell>
          <cell r="H403">
            <v>20070815</v>
          </cell>
          <cell r="I403">
            <v>1899.91</v>
          </cell>
          <cell r="J403" t="str">
            <v>Pens &amp; exc. bks-Mohamed S</v>
          </cell>
          <cell r="K403">
            <v>28.57</v>
          </cell>
        </row>
        <row r="404">
          <cell r="A404">
            <v>5345</v>
          </cell>
          <cell r="B404" t="str">
            <v>KEN022</v>
          </cell>
          <cell r="C404" t="str">
            <v>KE654</v>
          </cell>
          <cell r="D404">
            <v>30</v>
          </cell>
          <cell r="E404" t="str">
            <v>BTCL</v>
          </cell>
          <cell r="F404" t="str">
            <v>BTCL</v>
          </cell>
          <cell r="G404">
            <v>600679</v>
          </cell>
          <cell r="H404">
            <v>20070822</v>
          </cell>
          <cell r="I404">
            <v>19000.23</v>
          </cell>
          <cell r="J404" t="str">
            <v>PO# 6569 Meals-Abdullahi</v>
          </cell>
          <cell r="K404">
            <v>278.8</v>
          </cell>
        </row>
        <row r="405">
          <cell r="A405">
            <v>5370</v>
          </cell>
          <cell r="B405" t="str">
            <v>KEN022</v>
          </cell>
          <cell r="C405" t="str">
            <v>KE654</v>
          </cell>
          <cell r="D405">
            <v>30</v>
          </cell>
          <cell r="E405" t="str">
            <v>BTCL</v>
          </cell>
          <cell r="F405" t="str">
            <v>BTCL</v>
          </cell>
          <cell r="G405">
            <v>200367</v>
          </cell>
          <cell r="H405">
            <v>20070831</v>
          </cell>
          <cell r="I405">
            <v>95584.3</v>
          </cell>
          <cell r="J405" t="str">
            <v>112035 Print T-Shirts pmt</v>
          </cell>
          <cell r="K405">
            <v>1427.91</v>
          </cell>
        </row>
        <row r="406">
          <cell r="A406">
            <v>5345</v>
          </cell>
          <cell r="B406" t="str">
            <v>KEN022</v>
          </cell>
          <cell r="C406" t="str">
            <v>KE654</v>
          </cell>
          <cell r="D406">
            <v>30</v>
          </cell>
          <cell r="E406" t="str">
            <v>BTPC</v>
          </cell>
          <cell r="F406" t="str">
            <v>BTPC</v>
          </cell>
          <cell r="G406">
            <v>600498</v>
          </cell>
          <cell r="H406">
            <v>20070804</v>
          </cell>
          <cell r="I406">
            <v>3599.91</v>
          </cell>
          <cell r="J406" t="str">
            <v>lunch du peer counselling</v>
          </cell>
          <cell r="K406">
            <v>53.65</v>
          </cell>
        </row>
        <row r="407">
          <cell r="A407">
            <v>5345</v>
          </cell>
          <cell r="B407" t="str">
            <v>KEN022</v>
          </cell>
          <cell r="C407" t="str">
            <v>KE654</v>
          </cell>
          <cell r="D407">
            <v>30</v>
          </cell>
          <cell r="E407" t="str">
            <v>BTPC</v>
          </cell>
          <cell r="F407" t="str">
            <v>BTPC</v>
          </cell>
          <cell r="G407">
            <v>600499</v>
          </cell>
          <cell r="H407">
            <v>20070804</v>
          </cell>
          <cell r="I407">
            <v>1760.03</v>
          </cell>
          <cell r="J407" t="str">
            <v>prov.of lunch-Khadijo Ahm</v>
          </cell>
          <cell r="K407">
            <v>26.23</v>
          </cell>
        </row>
        <row r="408">
          <cell r="A408">
            <v>5345</v>
          </cell>
          <cell r="B408" t="str">
            <v>KEN022</v>
          </cell>
          <cell r="C408" t="str">
            <v>KE654</v>
          </cell>
          <cell r="D408">
            <v>30</v>
          </cell>
          <cell r="E408" t="str">
            <v>BTPC</v>
          </cell>
          <cell r="F408" t="str">
            <v>BTPC</v>
          </cell>
          <cell r="G408">
            <v>600500</v>
          </cell>
          <cell r="H408">
            <v>20070804</v>
          </cell>
          <cell r="I408">
            <v>1839.88</v>
          </cell>
          <cell r="J408" t="str">
            <v>prov.of lunch-Khadijo Ahm</v>
          </cell>
          <cell r="K408">
            <v>27.42</v>
          </cell>
        </row>
        <row r="409">
          <cell r="A409">
            <v>5345</v>
          </cell>
          <cell r="B409" t="str">
            <v>KEN022</v>
          </cell>
          <cell r="C409" t="str">
            <v>KE654</v>
          </cell>
          <cell r="D409">
            <v>30</v>
          </cell>
          <cell r="E409" t="str">
            <v>BTPC</v>
          </cell>
          <cell r="F409" t="str">
            <v>BTPC</v>
          </cell>
          <cell r="G409">
            <v>600636</v>
          </cell>
          <cell r="H409">
            <v>20070815</v>
          </cell>
          <cell r="I409">
            <v>1520.19</v>
          </cell>
          <cell r="J409" t="str">
            <v>FGD-Gambella youth-Abdull</v>
          </cell>
          <cell r="K409">
            <v>22.86</v>
          </cell>
        </row>
        <row r="410">
          <cell r="A410">
            <v>5340</v>
          </cell>
          <cell r="B410" t="str">
            <v>KEN022</v>
          </cell>
          <cell r="C410" t="str">
            <v>KE654</v>
          </cell>
          <cell r="D410">
            <v>30</v>
          </cell>
          <cell r="E410" t="str">
            <v>BTPC</v>
          </cell>
          <cell r="F410" t="str">
            <v>BTPC</v>
          </cell>
          <cell r="G410">
            <v>600717</v>
          </cell>
          <cell r="H410">
            <v>20070825</v>
          </cell>
          <cell r="I410">
            <v>400.04</v>
          </cell>
          <cell r="J410" t="str">
            <v>Pens for training-Natalie</v>
          </cell>
          <cell r="K410">
            <v>5.87</v>
          </cell>
        </row>
        <row r="411">
          <cell r="A411">
            <v>5431</v>
          </cell>
          <cell r="B411" t="str">
            <v>KEN022</v>
          </cell>
          <cell r="C411" t="str">
            <v>KE654</v>
          </cell>
          <cell r="D411">
            <v>30</v>
          </cell>
          <cell r="E411" t="str">
            <v>HNVP</v>
          </cell>
          <cell r="F411" t="str">
            <v>HNVP</v>
          </cell>
          <cell r="G411">
            <v>175103</v>
          </cell>
          <cell r="H411">
            <v>20070831</v>
          </cell>
          <cell r="I411">
            <v>-69.98</v>
          </cell>
          <cell r="J411" t="str">
            <v>120707$M Kabaya Parking c</v>
          </cell>
          <cell r="K411">
            <v>-1.05</v>
          </cell>
        </row>
        <row r="412">
          <cell r="A412">
            <v>5431</v>
          </cell>
          <cell r="B412" t="str">
            <v>KEN022</v>
          </cell>
          <cell r="C412" t="str">
            <v>KE654</v>
          </cell>
          <cell r="D412">
            <v>30</v>
          </cell>
          <cell r="E412" t="str">
            <v>HNVP</v>
          </cell>
          <cell r="F412" t="str">
            <v>HNVP</v>
          </cell>
          <cell r="G412">
            <v>175103</v>
          </cell>
          <cell r="H412">
            <v>20070831</v>
          </cell>
          <cell r="I412">
            <v>-129.97</v>
          </cell>
          <cell r="J412" t="str">
            <v>120707$M Kabaya A-Port ch</v>
          </cell>
          <cell r="K412">
            <v>-1.95</v>
          </cell>
        </row>
        <row r="413">
          <cell r="A413">
            <v>5451</v>
          </cell>
          <cell r="B413" t="str">
            <v>KEN022</v>
          </cell>
          <cell r="C413" t="str">
            <v>KE654</v>
          </cell>
          <cell r="D413">
            <v>30</v>
          </cell>
          <cell r="E413" t="str">
            <v>HPAW</v>
          </cell>
          <cell r="F413" t="str">
            <v>HPAW</v>
          </cell>
          <cell r="G413">
            <v>600849</v>
          </cell>
          <cell r="H413">
            <v>20070825</v>
          </cell>
          <cell r="I413">
            <v>54000.03</v>
          </cell>
          <cell r="J413" t="str">
            <v>Meals for ADM,TELCOM cler</v>
          </cell>
          <cell r="K413">
            <v>792.37</v>
          </cell>
        </row>
        <row r="414">
          <cell r="A414">
            <v>5451</v>
          </cell>
          <cell r="B414" t="str">
            <v>KEN022</v>
          </cell>
          <cell r="C414" t="str">
            <v>KE654</v>
          </cell>
          <cell r="D414">
            <v>30</v>
          </cell>
          <cell r="E414" t="str">
            <v>HPAW</v>
          </cell>
          <cell r="F414" t="str">
            <v>HPAW</v>
          </cell>
          <cell r="G414">
            <v>600849</v>
          </cell>
          <cell r="H414">
            <v>20070825</v>
          </cell>
          <cell r="I414">
            <v>8999.89</v>
          </cell>
          <cell r="J414" t="str">
            <v>Meals for PDU clerk July-</v>
          </cell>
          <cell r="K414">
            <v>132.06</v>
          </cell>
        </row>
        <row r="415">
          <cell r="A415">
            <v>5012</v>
          </cell>
          <cell r="B415" t="str">
            <v>KEN022</v>
          </cell>
          <cell r="C415" t="str">
            <v>KE654</v>
          </cell>
          <cell r="D415">
            <v>30</v>
          </cell>
          <cell r="E415" t="str">
            <v>PMEG</v>
          </cell>
          <cell r="F415" t="str">
            <v>PMEG</v>
          </cell>
          <cell r="G415">
            <v>100072</v>
          </cell>
          <cell r="H415">
            <v>20070831</v>
          </cell>
          <cell r="I415">
            <v>277131.62</v>
          </cell>
          <cell r="J415" t="str">
            <v>Gordon Aug'07 P/roll</v>
          </cell>
          <cell r="K415">
            <v>4140</v>
          </cell>
        </row>
        <row r="416">
          <cell r="A416">
            <v>5042</v>
          </cell>
          <cell r="B416" t="str">
            <v>KEN022</v>
          </cell>
          <cell r="C416" t="str">
            <v>KE654</v>
          </cell>
          <cell r="D416">
            <v>30</v>
          </cell>
          <cell r="E416" t="str">
            <v>PMEG</v>
          </cell>
          <cell r="F416" t="str">
            <v>PMEG</v>
          </cell>
          <cell r="G416">
            <v>100072</v>
          </cell>
          <cell r="H416">
            <v>20070831</v>
          </cell>
          <cell r="I416">
            <v>16451.849999999999</v>
          </cell>
          <cell r="J416" t="str">
            <v>Gordon Aug'07 Insurance</v>
          </cell>
          <cell r="K416">
            <v>245.77</v>
          </cell>
        </row>
        <row r="417">
          <cell r="A417">
            <v>5044</v>
          </cell>
          <cell r="B417" t="str">
            <v>KEN022</v>
          </cell>
          <cell r="C417" t="str">
            <v>KE654</v>
          </cell>
          <cell r="D417">
            <v>30</v>
          </cell>
          <cell r="E417" t="str">
            <v>PMEG</v>
          </cell>
          <cell r="F417" t="str">
            <v>PMEG</v>
          </cell>
          <cell r="G417">
            <v>100072</v>
          </cell>
          <cell r="H417">
            <v>20070831</v>
          </cell>
          <cell r="I417">
            <v>11822.94</v>
          </cell>
          <cell r="J417" t="str">
            <v>Gordon Aug'07 benefits</v>
          </cell>
          <cell r="K417">
            <v>176.62</v>
          </cell>
        </row>
        <row r="418">
          <cell r="A418">
            <v>5052</v>
          </cell>
          <cell r="B418" t="str">
            <v>KEN022</v>
          </cell>
          <cell r="C418" t="str">
            <v>KE654</v>
          </cell>
          <cell r="D418">
            <v>30</v>
          </cell>
          <cell r="E418" t="str">
            <v>PMEG</v>
          </cell>
          <cell r="F418" t="str">
            <v>PMEG</v>
          </cell>
          <cell r="G418">
            <v>100072</v>
          </cell>
          <cell r="H418">
            <v>20070831</v>
          </cell>
          <cell r="I418">
            <v>46243.49</v>
          </cell>
          <cell r="J418" t="str">
            <v>Gordon Aug'07 benefits</v>
          </cell>
          <cell r="K418">
            <v>690.82</v>
          </cell>
        </row>
        <row r="419">
          <cell r="A419">
            <v>5068</v>
          </cell>
          <cell r="B419" t="str">
            <v>KEN022</v>
          </cell>
          <cell r="C419" t="str">
            <v>KE654</v>
          </cell>
          <cell r="D419">
            <v>30</v>
          </cell>
          <cell r="E419" t="str">
            <v>PMEG</v>
          </cell>
          <cell r="F419" t="str">
            <v>PMEG</v>
          </cell>
          <cell r="G419">
            <v>100072</v>
          </cell>
          <cell r="H419">
            <v>20070831</v>
          </cell>
          <cell r="I419">
            <v>4156.97</v>
          </cell>
          <cell r="J419" t="str">
            <v>Gordon Aug'07 benefits</v>
          </cell>
          <cell r="K419">
            <v>62.1</v>
          </cell>
        </row>
        <row r="420">
          <cell r="A420">
            <v>5410</v>
          </cell>
          <cell r="B420" t="str">
            <v>KEN022</v>
          </cell>
          <cell r="C420" t="str">
            <v>KE654</v>
          </cell>
          <cell r="D420">
            <v>30</v>
          </cell>
          <cell r="E420" t="str">
            <v>PMEG</v>
          </cell>
          <cell r="F420" t="str">
            <v>PMEG</v>
          </cell>
          <cell r="G420">
            <v>100072</v>
          </cell>
          <cell r="H420">
            <v>20070831</v>
          </cell>
          <cell r="I420">
            <v>-4351.1000000000004</v>
          </cell>
          <cell r="J420" t="str">
            <v>Gordon vehicle recovery</v>
          </cell>
          <cell r="K420">
            <v>-65</v>
          </cell>
        </row>
        <row r="421">
          <cell r="A421">
            <v>5451</v>
          </cell>
          <cell r="B421" t="str">
            <v>KEN022</v>
          </cell>
          <cell r="C421" t="str">
            <v>KE654</v>
          </cell>
          <cell r="D421">
            <v>30</v>
          </cell>
          <cell r="E421" t="str">
            <v>PMER</v>
          </cell>
          <cell r="G421">
            <v>600849</v>
          </cell>
          <cell r="H421">
            <v>20070825</v>
          </cell>
          <cell r="I421">
            <v>8999.89</v>
          </cell>
          <cell r="J421" t="str">
            <v>SPM Gordon D Meals July-S</v>
          </cell>
          <cell r="K421">
            <v>132.06</v>
          </cell>
        </row>
        <row r="422">
          <cell r="A422">
            <v>5075</v>
          </cell>
          <cell r="B422" t="str">
            <v>KEN022</v>
          </cell>
          <cell r="C422" t="str">
            <v>KE654</v>
          </cell>
          <cell r="D422">
            <v>30</v>
          </cell>
          <cell r="E422" t="str">
            <v>WBCW</v>
          </cell>
          <cell r="F422" t="str">
            <v>WBCW</v>
          </cell>
          <cell r="G422">
            <v>600829</v>
          </cell>
          <cell r="H422">
            <v>20070825</v>
          </cell>
          <cell r="I422">
            <v>-15070.23</v>
          </cell>
          <cell r="J422" t="str">
            <v>120707$ 600028 Scooper Ju</v>
          </cell>
          <cell r="K422">
            <v>-226.11</v>
          </cell>
        </row>
        <row r="423">
          <cell r="A423">
            <v>5411</v>
          </cell>
          <cell r="B423" t="str">
            <v>KEN022</v>
          </cell>
          <cell r="C423" t="str">
            <v>KE654</v>
          </cell>
          <cell r="D423">
            <v>30</v>
          </cell>
          <cell r="G423">
            <v>640086</v>
          </cell>
          <cell r="H423">
            <v>20070831</v>
          </cell>
          <cell r="I423">
            <v>-5920.22</v>
          </cell>
          <cell r="J423" t="str">
            <v>180607$ May07 Fuel Inv.29</v>
          </cell>
          <cell r="K423">
            <v>-89.16</v>
          </cell>
        </row>
        <row r="424">
          <cell r="A424">
            <v>5540</v>
          </cell>
          <cell r="B424" t="str">
            <v>KEN022</v>
          </cell>
          <cell r="C424" t="str">
            <v>KE654</v>
          </cell>
          <cell r="D424">
            <v>30</v>
          </cell>
          <cell r="G424">
            <v>600476</v>
          </cell>
          <cell r="H424">
            <v>20070804</v>
          </cell>
          <cell r="I424">
            <v>599.87</v>
          </cell>
          <cell r="J424" t="str">
            <v>licence renewal-Julius Ka</v>
          </cell>
          <cell r="K424">
            <v>8.94</v>
          </cell>
        </row>
        <row r="425">
          <cell r="A425">
            <v>5680</v>
          </cell>
          <cell r="B425" t="str">
            <v>KEN022</v>
          </cell>
          <cell r="C425" t="str">
            <v>KE654</v>
          </cell>
          <cell r="D425">
            <v>30</v>
          </cell>
          <cell r="G425">
            <v>600623</v>
          </cell>
          <cell r="H425">
            <v>20070815</v>
          </cell>
          <cell r="I425">
            <v>599.83000000000004</v>
          </cell>
          <cell r="J425" t="str">
            <v>Licence renewal-Abdikadir</v>
          </cell>
          <cell r="K425">
            <v>9.02</v>
          </cell>
        </row>
        <row r="426">
          <cell r="A426">
            <v>5520</v>
          </cell>
          <cell r="B426" t="str">
            <v>KEN022</v>
          </cell>
          <cell r="C426" t="str">
            <v>KE654</v>
          </cell>
          <cell r="D426">
            <v>30</v>
          </cell>
          <cell r="G426">
            <v>600682</v>
          </cell>
          <cell r="H426">
            <v>20070822</v>
          </cell>
          <cell r="I426">
            <v>13000.3</v>
          </cell>
          <cell r="J426" t="str">
            <v>PO# 6570 Ttyre shop rehab</v>
          </cell>
          <cell r="K426">
            <v>190.76</v>
          </cell>
        </row>
        <row r="427">
          <cell r="A427">
            <v>5520</v>
          </cell>
          <cell r="B427" t="str">
            <v>KEN022</v>
          </cell>
          <cell r="C427" t="str">
            <v>KE654</v>
          </cell>
          <cell r="D427">
            <v>30</v>
          </cell>
          <cell r="G427">
            <v>600685</v>
          </cell>
          <cell r="H427">
            <v>20070822</v>
          </cell>
          <cell r="I427">
            <v>33000.28</v>
          </cell>
          <cell r="J427" t="str">
            <v>PO# 6539 Inspection pits</v>
          </cell>
          <cell r="K427">
            <v>484.23</v>
          </cell>
        </row>
        <row r="428">
          <cell r="A428">
            <v>5680</v>
          </cell>
          <cell r="B428" t="str">
            <v>KEN022</v>
          </cell>
          <cell r="C428" t="str">
            <v>KE654</v>
          </cell>
          <cell r="D428">
            <v>30</v>
          </cell>
          <cell r="G428">
            <v>600711</v>
          </cell>
          <cell r="H428">
            <v>20070822</v>
          </cell>
          <cell r="I428">
            <v>599.72</v>
          </cell>
          <cell r="J428" t="str">
            <v>Driving licence renew-Ali</v>
          </cell>
          <cell r="K428">
            <v>8.8000000000000007</v>
          </cell>
        </row>
        <row r="429">
          <cell r="A429">
            <v>5520</v>
          </cell>
          <cell r="B429" t="str">
            <v>KEN022</v>
          </cell>
          <cell r="C429" t="str">
            <v>KE654</v>
          </cell>
          <cell r="D429">
            <v>30</v>
          </cell>
          <cell r="G429">
            <v>600804</v>
          </cell>
          <cell r="H429">
            <v>20070825</v>
          </cell>
          <cell r="I429">
            <v>14000.06</v>
          </cell>
          <cell r="J429" t="str">
            <v>PO# 4223 Room repair</v>
          </cell>
          <cell r="K429">
            <v>205.43</v>
          </cell>
        </row>
        <row r="430">
          <cell r="A430">
            <v>5011</v>
          </cell>
          <cell r="B430" t="str">
            <v>KEN022</v>
          </cell>
          <cell r="C430" t="str">
            <v>KE654</v>
          </cell>
          <cell r="D430">
            <v>11</v>
          </cell>
          <cell r="F430" t="str">
            <v>SDCP</v>
          </cell>
          <cell r="G430">
            <v>100073</v>
          </cell>
          <cell r="H430">
            <v>20070831</v>
          </cell>
          <cell r="I430">
            <v>64606.48</v>
          </cell>
          <cell r="J430" t="str">
            <v>310807$ACDP Costs</v>
          </cell>
          <cell r="K430">
            <v>965.14</v>
          </cell>
        </row>
        <row r="431">
          <cell r="A431">
            <v>5011</v>
          </cell>
          <cell r="B431" t="str">
            <v>KEN022</v>
          </cell>
          <cell r="C431" t="str">
            <v>KE654</v>
          </cell>
          <cell r="D431">
            <v>60</v>
          </cell>
          <cell r="F431" t="str">
            <v>SDCP</v>
          </cell>
          <cell r="G431">
            <v>100073</v>
          </cell>
          <cell r="H431">
            <v>20070831</v>
          </cell>
          <cell r="I431">
            <v>6459.04</v>
          </cell>
          <cell r="J431" t="str">
            <v>310807$SUPPORT Units Cost</v>
          </cell>
          <cell r="K431">
            <v>96.49</v>
          </cell>
        </row>
        <row r="432">
          <cell r="A432">
            <v>5011</v>
          </cell>
          <cell r="B432" t="str">
            <v>KEN022</v>
          </cell>
          <cell r="C432" t="str">
            <v>KE654</v>
          </cell>
          <cell r="D432">
            <v>60</v>
          </cell>
          <cell r="F432" t="str">
            <v>SDCP</v>
          </cell>
          <cell r="G432">
            <v>100073</v>
          </cell>
          <cell r="H432">
            <v>20070831</v>
          </cell>
          <cell r="I432">
            <v>19120.740000000002</v>
          </cell>
          <cell r="J432" t="str">
            <v>310807$SUPPORT Units Cost</v>
          </cell>
          <cell r="K432">
            <v>285.64</v>
          </cell>
        </row>
        <row r="433">
          <cell r="A433">
            <v>5011</v>
          </cell>
          <cell r="B433" t="str">
            <v>KEN022</v>
          </cell>
          <cell r="C433" t="str">
            <v>KE654</v>
          </cell>
          <cell r="D433">
            <v>62</v>
          </cell>
          <cell r="F433" t="str">
            <v>SDCP</v>
          </cell>
          <cell r="G433">
            <v>100073</v>
          </cell>
          <cell r="H433">
            <v>20070831</v>
          </cell>
          <cell r="I433">
            <v>2230.44</v>
          </cell>
          <cell r="J433" t="str">
            <v>310807$SUPPORT Units Cost</v>
          </cell>
          <cell r="K433">
            <v>33.32</v>
          </cell>
        </row>
        <row r="434">
          <cell r="A434">
            <v>5011</v>
          </cell>
          <cell r="B434" t="str">
            <v>KEN022</v>
          </cell>
          <cell r="C434" t="str">
            <v>KE654</v>
          </cell>
          <cell r="D434">
            <v>62</v>
          </cell>
          <cell r="F434" t="str">
            <v>SDCP</v>
          </cell>
          <cell r="G434">
            <v>100073</v>
          </cell>
          <cell r="H434">
            <v>20070831</v>
          </cell>
          <cell r="I434">
            <v>112157.98</v>
          </cell>
          <cell r="J434" t="str">
            <v>310807$SUPPORT Units Cost</v>
          </cell>
          <cell r="K434">
            <v>1675.5</v>
          </cell>
        </row>
        <row r="435">
          <cell r="A435">
            <v>5011</v>
          </cell>
          <cell r="B435" t="str">
            <v>KEN022</v>
          </cell>
          <cell r="C435" t="str">
            <v>KE654</v>
          </cell>
          <cell r="D435">
            <v>63</v>
          </cell>
          <cell r="F435" t="str">
            <v>SDCP</v>
          </cell>
          <cell r="G435">
            <v>100055</v>
          </cell>
          <cell r="H435">
            <v>20070830</v>
          </cell>
          <cell r="I435">
            <v>-72133.919999999998</v>
          </cell>
          <cell r="J435" t="str">
            <v>310307$SUPPORT Units Cost</v>
          </cell>
          <cell r="K435">
            <v>-1050.29</v>
          </cell>
        </row>
        <row r="436">
          <cell r="A436">
            <v>5011</v>
          </cell>
          <cell r="B436" t="str">
            <v>KEN022</v>
          </cell>
          <cell r="C436" t="str">
            <v>KE654</v>
          </cell>
          <cell r="D436">
            <v>63</v>
          </cell>
          <cell r="F436" t="str">
            <v>SDCP</v>
          </cell>
          <cell r="G436">
            <v>100073</v>
          </cell>
          <cell r="H436">
            <v>20070831</v>
          </cell>
          <cell r="I436">
            <v>57839.51</v>
          </cell>
          <cell r="J436" t="str">
            <v>310807$SUPPORT Units Cost</v>
          </cell>
          <cell r="K436">
            <v>864.05</v>
          </cell>
        </row>
        <row r="437">
          <cell r="A437">
            <v>5011</v>
          </cell>
          <cell r="B437" t="str">
            <v>KEN022</v>
          </cell>
          <cell r="C437" t="str">
            <v>KE654</v>
          </cell>
          <cell r="D437">
            <v>63</v>
          </cell>
          <cell r="F437" t="str">
            <v>SDCP</v>
          </cell>
          <cell r="G437">
            <v>100073</v>
          </cell>
          <cell r="H437">
            <v>20070831</v>
          </cell>
          <cell r="I437">
            <v>4228.6000000000004</v>
          </cell>
          <cell r="J437" t="str">
            <v>310807$SUPPORT Units Cost</v>
          </cell>
          <cell r="K437">
            <v>63.17</v>
          </cell>
        </row>
        <row r="438">
          <cell r="A438">
            <v>5011</v>
          </cell>
          <cell r="B438" t="str">
            <v>KEN022</v>
          </cell>
          <cell r="C438" t="str">
            <v>KE654</v>
          </cell>
          <cell r="D438">
            <v>64</v>
          </cell>
          <cell r="F438" t="str">
            <v>SDCP</v>
          </cell>
          <cell r="G438">
            <v>100055</v>
          </cell>
          <cell r="H438">
            <v>20070830</v>
          </cell>
          <cell r="I438">
            <v>-51175.63</v>
          </cell>
          <cell r="J438" t="str">
            <v>310107$SUPPORT Units Cost</v>
          </cell>
          <cell r="K438">
            <v>-726.72</v>
          </cell>
        </row>
        <row r="439">
          <cell r="A439">
            <v>5011</v>
          </cell>
          <cell r="B439" t="str">
            <v>KEN022</v>
          </cell>
          <cell r="C439" t="str">
            <v>KE654</v>
          </cell>
          <cell r="D439">
            <v>64</v>
          </cell>
          <cell r="F439" t="str">
            <v>SDCP</v>
          </cell>
          <cell r="G439">
            <v>100055</v>
          </cell>
          <cell r="H439">
            <v>20070830</v>
          </cell>
          <cell r="I439">
            <v>-45899.1</v>
          </cell>
          <cell r="J439" t="str">
            <v>280207$SUPPORT Units Cost</v>
          </cell>
          <cell r="K439">
            <v>-659.47</v>
          </cell>
        </row>
        <row r="440">
          <cell r="A440">
            <v>5011</v>
          </cell>
          <cell r="B440" t="str">
            <v>KEN022</v>
          </cell>
          <cell r="C440" t="str">
            <v>KE654</v>
          </cell>
          <cell r="D440">
            <v>64</v>
          </cell>
          <cell r="F440" t="str">
            <v>SDCP</v>
          </cell>
          <cell r="G440">
            <v>100055</v>
          </cell>
          <cell r="H440">
            <v>20070830</v>
          </cell>
          <cell r="I440">
            <v>-45646.1</v>
          </cell>
          <cell r="J440" t="str">
            <v>310307$SUPPORT Units Cost</v>
          </cell>
          <cell r="K440">
            <v>-664.62</v>
          </cell>
        </row>
        <row r="441">
          <cell r="A441">
            <v>5011</v>
          </cell>
          <cell r="B441" t="str">
            <v>KEN022</v>
          </cell>
          <cell r="C441" t="str">
            <v>KE654</v>
          </cell>
          <cell r="D441">
            <v>64</v>
          </cell>
          <cell r="F441" t="str">
            <v>SDCP</v>
          </cell>
          <cell r="G441">
            <v>100055</v>
          </cell>
          <cell r="H441">
            <v>20070830</v>
          </cell>
          <cell r="I441">
            <v>-17299.8</v>
          </cell>
          <cell r="J441" t="str">
            <v>300307$SUPPORT Units Cost</v>
          </cell>
          <cell r="K441">
            <v>-251.89</v>
          </cell>
        </row>
        <row r="442">
          <cell r="A442">
            <v>5011</v>
          </cell>
          <cell r="B442" t="str">
            <v>KEN022</v>
          </cell>
          <cell r="C442" t="str">
            <v>KE654</v>
          </cell>
          <cell r="D442">
            <v>64</v>
          </cell>
          <cell r="F442" t="str">
            <v>SDCP</v>
          </cell>
          <cell r="G442">
            <v>100073</v>
          </cell>
          <cell r="H442">
            <v>20070831</v>
          </cell>
          <cell r="I442">
            <v>557.61</v>
          </cell>
          <cell r="J442" t="str">
            <v>310807$SUPPORT Units Cost</v>
          </cell>
          <cell r="K442">
            <v>8.33</v>
          </cell>
        </row>
        <row r="443">
          <cell r="A443">
            <v>5011</v>
          </cell>
          <cell r="B443" t="str">
            <v>KEN022</v>
          </cell>
          <cell r="C443" t="str">
            <v>KE654</v>
          </cell>
          <cell r="D443">
            <v>64</v>
          </cell>
          <cell r="F443" t="str">
            <v>SDCP</v>
          </cell>
          <cell r="G443">
            <v>100073</v>
          </cell>
          <cell r="H443">
            <v>20070831</v>
          </cell>
          <cell r="I443">
            <v>20351.099999999999</v>
          </cell>
          <cell r="J443" t="str">
            <v>310807$SUPPORT Units Cost</v>
          </cell>
          <cell r="K443">
            <v>304.02</v>
          </cell>
        </row>
        <row r="444">
          <cell r="A444">
            <v>5011</v>
          </cell>
          <cell r="B444" t="str">
            <v>KEN022</v>
          </cell>
          <cell r="C444" t="str">
            <v>KE654</v>
          </cell>
          <cell r="D444">
            <v>65</v>
          </cell>
          <cell r="F444" t="str">
            <v>SDCP</v>
          </cell>
          <cell r="G444">
            <v>100055</v>
          </cell>
          <cell r="H444">
            <v>20070830</v>
          </cell>
          <cell r="I444">
            <v>-31765.759999999998</v>
          </cell>
          <cell r="J444" t="str">
            <v>310107$SUPPORT Units Cost</v>
          </cell>
          <cell r="K444">
            <v>-451.09</v>
          </cell>
        </row>
        <row r="445">
          <cell r="A445">
            <v>5011</v>
          </cell>
          <cell r="B445" t="str">
            <v>KEN022</v>
          </cell>
          <cell r="C445" t="str">
            <v>KE654</v>
          </cell>
          <cell r="D445">
            <v>65</v>
          </cell>
          <cell r="F445" t="str">
            <v>SDCP</v>
          </cell>
          <cell r="G445">
            <v>100055</v>
          </cell>
          <cell r="H445">
            <v>20070830</v>
          </cell>
          <cell r="I445">
            <v>-28243.67</v>
          </cell>
          <cell r="J445" t="str">
            <v>280207$SUPPORT Units Cost</v>
          </cell>
          <cell r="K445">
            <v>-405.8</v>
          </cell>
        </row>
        <row r="446">
          <cell r="A446">
            <v>5011</v>
          </cell>
          <cell r="B446" t="str">
            <v>KEN022</v>
          </cell>
          <cell r="C446" t="str">
            <v>KE654</v>
          </cell>
          <cell r="D446">
            <v>65</v>
          </cell>
          <cell r="F446" t="str">
            <v>SDCP</v>
          </cell>
          <cell r="G446">
            <v>100055</v>
          </cell>
          <cell r="H446">
            <v>20070830</v>
          </cell>
          <cell r="I446">
            <v>-29807.119999999999</v>
          </cell>
          <cell r="J446" t="str">
            <v>310307$SUPPORT Units Cost</v>
          </cell>
          <cell r="K446">
            <v>-434</v>
          </cell>
        </row>
        <row r="447">
          <cell r="A447">
            <v>5011</v>
          </cell>
          <cell r="B447" t="str">
            <v>KEN022</v>
          </cell>
          <cell r="C447" t="str">
            <v>KE654</v>
          </cell>
          <cell r="D447">
            <v>65</v>
          </cell>
          <cell r="F447" t="str">
            <v>SDCP</v>
          </cell>
          <cell r="G447">
            <v>100073</v>
          </cell>
          <cell r="H447">
            <v>20070831</v>
          </cell>
          <cell r="I447">
            <v>9160.74</v>
          </cell>
          <cell r="J447" t="str">
            <v>310807$SUPPORT Units Cost</v>
          </cell>
          <cell r="K447">
            <v>136.85</v>
          </cell>
        </row>
        <row r="448">
          <cell r="A448">
            <v>5011</v>
          </cell>
          <cell r="B448" t="str">
            <v>KEN022</v>
          </cell>
          <cell r="C448" t="str">
            <v>KE654</v>
          </cell>
          <cell r="D448">
            <v>65</v>
          </cell>
          <cell r="F448" t="str">
            <v>SDCP</v>
          </cell>
          <cell r="G448">
            <v>100073</v>
          </cell>
          <cell r="H448">
            <v>20070831</v>
          </cell>
          <cell r="I448">
            <v>20914.740000000002</v>
          </cell>
          <cell r="J448" t="str">
            <v>310807$SUPPORT Units Cost</v>
          </cell>
          <cell r="K448">
            <v>312.44</v>
          </cell>
        </row>
        <row r="449">
          <cell r="A449">
            <v>5012</v>
          </cell>
          <cell r="B449" t="str">
            <v>KEN022</v>
          </cell>
          <cell r="C449" t="str">
            <v>KE654</v>
          </cell>
          <cell r="D449">
            <v>11</v>
          </cell>
          <cell r="E449">
            <v>6023</v>
          </cell>
          <cell r="F449" t="str">
            <v>SDCP</v>
          </cell>
          <cell r="G449">
            <v>100073</v>
          </cell>
          <cell r="H449">
            <v>20070831</v>
          </cell>
          <cell r="I449">
            <v>72139.240000000005</v>
          </cell>
          <cell r="J449" t="str">
            <v>310807$CD Costs</v>
          </cell>
          <cell r="K449">
            <v>1077.67</v>
          </cell>
        </row>
        <row r="450">
          <cell r="A450">
            <v>5012</v>
          </cell>
          <cell r="B450" t="str">
            <v>KEN022</v>
          </cell>
          <cell r="C450" t="str">
            <v>KE654</v>
          </cell>
          <cell r="D450">
            <v>11</v>
          </cell>
          <cell r="E450">
            <v>7451</v>
          </cell>
          <cell r="F450" t="str">
            <v>SDCP</v>
          </cell>
          <cell r="G450">
            <v>100056</v>
          </cell>
          <cell r="H450">
            <v>20070830</v>
          </cell>
          <cell r="I450">
            <v>-42515.15</v>
          </cell>
          <cell r="J450" t="str">
            <v>280207$ACDP Costs</v>
          </cell>
          <cell r="K450">
            <v>-610.85</v>
          </cell>
        </row>
        <row r="451">
          <cell r="A451">
            <v>5012</v>
          </cell>
          <cell r="B451" t="str">
            <v>KEN022</v>
          </cell>
          <cell r="C451" t="str">
            <v>KE654</v>
          </cell>
          <cell r="D451">
            <v>11</v>
          </cell>
          <cell r="E451">
            <v>7594</v>
          </cell>
          <cell r="F451" t="str">
            <v>SDCP</v>
          </cell>
          <cell r="G451">
            <v>100056</v>
          </cell>
          <cell r="H451">
            <v>20070830</v>
          </cell>
          <cell r="I451">
            <v>-55771.86</v>
          </cell>
          <cell r="J451" t="str">
            <v>280207$ACDS Costs</v>
          </cell>
          <cell r="K451">
            <v>-801.32</v>
          </cell>
        </row>
        <row r="452">
          <cell r="A452">
            <v>5012</v>
          </cell>
          <cell r="B452" t="str">
            <v>KEN022</v>
          </cell>
          <cell r="C452" t="str">
            <v>KE654</v>
          </cell>
          <cell r="D452">
            <v>11</v>
          </cell>
          <cell r="E452">
            <v>7594</v>
          </cell>
          <cell r="F452" t="str">
            <v>SDCP</v>
          </cell>
          <cell r="G452">
            <v>100073</v>
          </cell>
          <cell r="H452">
            <v>20070831</v>
          </cell>
          <cell r="I452">
            <v>69251.44</v>
          </cell>
          <cell r="J452" t="str">
            <v>310807$ACDS Costs</v>
          </cell>
          <cell r="K452">
            <v>1034.53</v>
          </cell>
        </row>
        <row r="453">
          <cell r="A453">
            <v>5021</v>
          </cell>
          <cell r="B453" t="str">
            <v>KEN022</v>
          </cell>
          <cell r="C453" t="str">
            <v>KE654</v>
          </cell>
          <cell r="D453">
            <v>11</v>
          </cell>
          <cell r="F453" t="str">
            <v>SDCF</v>
          </cell>
          <cell r="G453">
            <v>100073</v>
          </cell>
          <cell r="H453">
            <v>20070831</v>
          </cell>
          <cell r="I453">
            <v>35.479999999999997</v>
          </cell>
          <cell r="J453" t="str">
            <v>310807$ACDP Costs</v>
          </cell>
          <cell r="K453">
            <v>0.53</v>
          </cell>
        </row>
        <row r="454">
          <cell r="A454">
            <v>5021</v>
          </cell>
          <cell r="B454" t="str">
            <v>KEN022</v>
          </cell>
          <cell r="C454" t="str">
            <v>KE654</v>
          </cell>
          <cell r="D454">
            <v>60</v>
          </cell>
          <cell r="F454" t="str">
            <v>SDCF</v>
          </cell>
          <cell r="G454">
            <v>100073</v>
          </cell>
          <cell r="H454">
            <v>20070831</v>
          </cell>
          <cell r="I454">
            <v>26.78</v>
          </cell>
          <cell r="J454" t="str">
            <v>310807$SUPPORT Units Cost</v>
          </cell>
          <cell r="K454">
            <v>0.4</v>
          </cell>
        </row>
        <row r="455">
          <cell r="A455">
            <v>5021</v>
          </cell>
          <cell r="B455" t="str">
            <v>KEN022</v>
          </cell>
          <cell r="C455" t="str">
            <v>KE654</v>
          </cell>
          <cell r="D455">
            <v>60</v>
          </cell>
          <cell r="F455" t="str">
            <v>SDCF</v>
          </cell>
          <cell r="G455">
            <v>100073</v>
          </cell>
          <cell r="H455">
            <v>20070831</v>
          </cell>
          <cell r="I455">
            <v>26.78</v>
          </cell>
          <cell r="J455" t="str">
            <v>310807$SUPPORT Units Cost</v>
          </cell>
          <cell r="K455">
            <v>0.4</v>
          </cell>
        </row>
        <row r="456">
          <cell r="A456">
            <v>5021</v>
          </cell>
          <cell r="B456" t="str">
            <v>KEN022</v>
          </cell>
          <cell r="C456" t="str">
            <v>KE654</v>
          </cell>
          <cell r="D456">
            <v>62</v>
          </cell>
          <cell r="F456" t="str">
            <v>SDCF</v>
          </cell>
          <cell r="G456">
            <v>100073</v>
          </cell>
          <cell r="H456">
            <v>20070831</v>
          </cell>
          <cell r="I456">
            <v>212.87</v>
          </cell>
          <cell r="J456" t="str">
            <v>310807$SUPPORT Units Cost</v>
          </cell>
          <cell r="K456">
            <v>3.18</v>
          </cell>
        </row>
        <row r="457">
          <cell r="A457">
            <v>5021</v>
          </cell>
          <cell r="B457" t="str">
            <v>KEN022</v>
          </cell>
          <cell r="C457" t="str">
            <v>KE654</v>
          </cell>
          <cell r="D457">
            <v>62</v>
          </cell>
          <cell r="F457" t="str">
            <v>SDCF</v>
          </cell>
          <cell r="G457">
            <v>100073</v>
          </cell>
          <cell r="H457">
            <v>20070831</v>
          </cell>
          <cell r="I457">
            <v>21.42</v>
          </cell>
          <cell r="J457" t="str">
            <v>310807$SUPPORT Units Cost</v>
          </cell>
          <cell r="K457">
            <v>0.32</v>
          </cell>
        </row>
        <row r="458">
          <cell r="A458">
            <v>5021</v>
          </cell>
          <cell r="B458" t="str">
            <v>KEN022</v>
          </cell>
          <cell r="C458" t="str">
            <v>KE654</v>
          </cell>
          <cell r="D458">
            <v>63</v>
          </cell>
          <cell r="F458" t="str">
            <v>SDCF</v>
          </cell>
          <cell r="G458">
            <v>100073</v>
          </cell>
          <cell r="H458">
            <v>20070831</v>
          </cell>
          <cell r="I458">
            <v>239.65</v>
          </cell>
          <cell r="J458" t="str">
            <v>310807$SUPPORT Units Cost</v>
          </cell>
          <cell r="K458">
            <v>3.58</v>
          </cell>
        </row>
        <row r="459">
          <cell r="A459">
            <v>5021</v>
          </cell>
          <cell r="B459" t="str">
            <v>KEN022</v>
          </cell>
          <cell r="C459" t="str">
            <v>KE654</v>
          </cell>
          <cell r="D459">
            <v>63</v>
          </cell>
          <cell r="F459" t="str">
            <v>SDCF</v>
          </cell>
          <cell r="G459">
            <v>100073</v>
          </cell>
          <cell r="H459">
            <v>20070831</v>
          </cell>
          <cell r="I459">
            <v>26.78</v>
          </cell>
          <cell r="J459" t="str">
            <v>310807$SUPPORT Units Cost</v>
          </cell>
          <cell r="K459">
            <v>0.4</v>
          </cell>
        </row>
        <row r="460">
          <cell r="A460">
            <v>5021</v>
          </cell>
          <cell r="B460" t="str">
            <v>KEN022</v>
          </cell>
          <cell r="C460" t="str">
            <v>KE654</v>
          </cell>
          <cell r="D460">
            <v>64</v>
          </cell>
          <cell r="F460" t="str">
            <v>SDCF</v>
          </cell>
          <cell r="G460">
            <v>100073</v>
          </cell>
          <cell r="H460">
            <v>20070831</v>
          </cell>
          <cell r="I460">
            <v>79.66</v>
          </cell>
          <cell r="J460" t="str">
            <v>310807$SUPPORT Units Cost</v>
          </cell>
          <cell r="K460">
            <v>1.19</v>
          </cell>
        </row>
        <row r="461">
          <cell r="A461">
            <v>5021</v>
          </cell>
          <cell r="B461" t="str">
            <v>KEN022</v>
          </cell>
          <cell r="C461" t="str">
            <v>KE654</v>
          </cell>
          <cell r="D461">
            <v>64</v>
          </cell>
          <cell r="F461" t="str">
            <v>SDCF</v>
          </cell>
          <cell r="G461">
            <v>100073</v>
          </cell>
          <cell r="H461">
            <v>20070831</v>
          </cell>
          <cell r="I461">
            <v>5.36</v>
          </cell>
          <cell r="J461" t="str">
            <v>310807$SUPPORT Units Cost</v>
          </cell>
          <cell r="K461">
            <v>0.08</v>
          </cell>
        </row>
        <row r="462">
          <cell r="A462">
            <v>5021</v>
          </cell>
          <cell r="B462" t="str">
            <v>KEN022</v>
          </cell>
          <cell r="C462" t="str">
            <v>KE654</v>
          </cell>
          <cell r="D462">
            <v>65</v>
          </cell>
          <cell r="F462" t="str">
            <v>SDCF</v>
          </cell>
          <cell r="G462">
            <v>100073</v>
          </cell>
          <cell r="H462">
            <v>20070831</v>
          </cell>
          <cell r="I462">
            <v>26.78</v>
          </cell>
          <cell r="J462" t="str">
            <v>310807$SUPPORT Units Cost</v>
          </cell>
          <cell r="K462">
            <v>0.4</v>
          </cell>
        </row>
        <row r="463">
          <cell r="A463">
            <v>5021</v>
          </cell>
          <cell r="B463" t="str">
            <v>KEN022</v>
          </cell>
          <cell r="C463" t="str">
            <v>KE654</v>
          </cell>
          <cell r="D463">
            <v>65</v>
          </cell>
          <cell r="F463" t="str">
            <v>SDCF</v>
          </cell>
          <cell r="G463">
            <v>100073</v>
          </cell>
          <cell r="H463">
            <v>20070831</v>
          </cell>
          <cell r="I463">
            <v>26.78</v>
          </cell>
          <cell r="J463" t="str">
            <v>310807$SUPPORT Units Cost</v>
          </cell>
          <cell r="K463">
            <v>0.4</v>
          </cell>
        </row>
        <row r="464">
          <cell r="A464">
            <v>5022</v>
          </cell>
          <cell r="B464" t="str">
            <v>KEN022</v>
          </cell>
          <cell r="C464" t="str">
            <v>KE654</v>
          </cell>
          <cell r="D464">
            <v>11</v>
          </cell>
          <cell r="E464">
            <v>6023</v>
          </cell>
          <cell r="F464" t="str">
            <v>SDCF</v>
          </cell>
          <cell r="G464">
            <v>100073</v>
          </cell>
          <cell r="H464">
            <v>20070831</v>
          </cell>
          <cell r="I464">
            <v>8362.81</v>
          </cell>
          <cell r="J464" t="str">
            <v>310807$CD Costs</v>
          </cell>
          <cell r="K464">
            <v>124.93</v>
          </cell>
        </row>
        <row r="465">
          <cell r="A465">
            <v>5023</v>
          </cell>
          <cell r="B465" t="str">
            <v>KEN022</v>
          </cell>
          <cell r="C465" t="str">
            <v>KE654</v>
          </cell>
          <cell r="D465">
            <v>11</v>
          </cell>
          <cell r="F465" t="str">
            <v>SDCF</v>
          </cell>
          <cell r="G465">
            <v>100073</v>
          </cell>
          <cell r="H465">
            <v>20070831</v>
          </cell>
          <cell r="I465">
            <v>2947.35</v>
          </cell>
          <cell r="J465" t="str">
            <v>300807$ACDP Costs</v>
          </cell>
          <cell r="K465">
            <v>44.01</v>
          </cell>
        </row>
        <row r="466">
          <cell r="A466">
            <v>5031</v>
          </cell>
          <cell r="B466" t="str">
            <v>KEN022</v>
          </cell>
          <cell r="C466" t="str">
            <v>KE654</v>
          </cell>
          <cell r="D466">
            <v>60</v>
          </cell>
          <cell r="F466" t="str">
            <v>SDCF</v>
          </cell>
          <cell r="G466">
            <v>100073</v>
          </cell>
          <cell r="H466">
            <v>20070831</v>
          </cell>
          <cell r="I466">
            <v>968.62</v>
          </cell>
          <cell r="J466" t="str">
            <v>310807$SUPPORT Units Cost</v>
          </cell>
          <cell r="K466">
            <v>14.47</v>
          </cell>
        </row>
        <row r="467">
          <cell r="A467">
            <v>5031</v>
          </cell>
          <cell r="B467" t="str">
            <v>KEN022</v>
          </cell>
          <cell r="C467" t="str">
            <v>KE654</v>
          </cell>
          <cell r="D467">
            <v>62</v>
          </cell>
          <cell r="F467" t="str">
            <v>SDCF</v>
          </cell>
          <cell r="G467">
            <v>100055</v>
          </cell>
          <cell r="H467">
            <v>20070830</v>
          </cell>
          <cell r="I467">
            <v>-14219.97</v>
          </cell>
          <cell r="J467" t="str">
            <v>280207$SUPPORT Units Cost</v>
          </cell>
          <cell r="K467">
            <v>-204.31</v>
          </cell>
        </row>
        <row r="468">
          <cell r="A468">
            <v>5031</v>
          </cell>
          <cell r="B468" t="str">
            <v>KEN022</v>
          </cell>
          <cell r="C468" t="str">
            <v>KE654</v>
          </cell>
          <cell r="D468">
            <v>62</v>
          </cell>
          <cell r="F468" t="str">
            <v>SDCF</v>
          </cell>
          <cell r="G468">
            <v>100055</v>
          </cell>
          <cell r="H468">
            <v>20070830</v>
          </cell>
          <cell r="I468">
            <v>-14278.57</v>
          </cell>
          <cell r="J468" t="str">
            <v>300307$SUPPORT Units Cost</v>
          </cell>
          <cell r="K468">
            <v>-207.9</v>
          </cell>
        </row>
        <row r="469">
          <cell r="A469">
            <v>5031</v>
          </cell>
          <cell r="B469" t="str">
            <v>KEN022</v>
          </cell>
          <cell r="C469" t="str">
            <v>KE654</v>
          </cell>
          <cell r="D469">
            <v>62</v>
          </cell>
          <cell r="F469" t="str">
            <v>SDCF</v>
          </cell>
          <cell r="G469">
            <v>100073</v>
          </cell>
          <cell r="H469">
            <v>20070831</v>
          </cell>
          <cell r="I469">
            <v>12933.48</v>
          </cell>
          <cell r="J469" t="str">
            <v>310807$SUPPORT Units Cost</v>
          </cell>
          <cell r="K469">
            <v>193.21</v>
          </cell>
        </row>
        <row r="470">
          <cell r="A470">
            <v>5031</v>
          </cell>
          <cell r="B470" t="str">
            <v>KEN022</v>
          </cell>
          <cell r="C470" t="str">
            <v>KE654</v>
          </cell>
          <cell r="D470">
            <v>63</v>
          </cell>
          <cell r="F470" t="str">
            <v>SDCF</v>
          </cell>
          <cell r="G470">
            <v>100055</v>
          </cell>
          <cell r="H470">
            <v>20070830</v>
          </cell>
          <cell r="I470">
            <v>-5943.84</v>
          </cell>
          <cell r="J470" t="str">
            <v>280207$SUPPORT Units Cost</v>
          </cell>
          <cell r="K470">
            <v>-85.4</v>
          </cell>
        </row>
        <row r="471">
          <cell r="A471">
            <v>5031</v>
          </cell>
          <cell r="B471" t="str">
            <v>KEN022</v>
          </cell>
          <cell r="C471" t="str">
            <v>KE654</v>
          </cell>
          <cell r="D471">
            <v>63</v>
          </cell>
          <cell r="F471" t="str">
            <v>SDCF</v>
          </cell>
          <cell r="G471">
            <v>100055</v>
          </cell>
          <cell r="H471">
            <v>20070830</v>
          </cell>
          <cell r="I471">
            <v>-4295.71</v>
          </cell>
          <cell r="J471" t="str">
            <v>280207$SUPPORT Units Cost</v>
          </cell>
          <cell r="K471">
            <v>-61.72</v>
          </cell>
        </row>
        <row r="472">
          <cell r="A472">
            <v>5031</v>
          </cell>
          <cell r="B472" t="str">
            <v>KEN022</v>
          </cell>
          <cell r="C472" t="str">
            <v>KE654</v>
          </cell>
          <cell r="D472">
            <v>63</v>
          </cell>
          <cell r="F472" t="str">
            <v>SDCF</v>
          </cell>
          <cell r="G472">
            <v>100055</v>
          </cell>
          <cell r="H472">
            <v>20070830</v>
          </cell>
          <cell r="I472">
            <v>-4271.8999999999996</v>
          </cell>
          <cell r="J472" t="str">
            <v>300307$SUPPORT Units Cost</v>
          </cell>
          <cell r="K472">
            <v>-62.2</v>
          </cell>
        </row>
        <row r="473">
          <cell r="A473">
            <v>5031</v>
          </cell>
          <cell r="B473" t="str">
            <v>KEN022</v>
          </cell>
          <cell r="C473" t="str">
            <v>KE654</v>
          </cell>
          <cell r="D473">
            <v>63</v>
          </cell>
          <cell r="F473" t="str">
            <v>SDCF</v>
          </cell>
          <cell r="G473">
            <v>100073</v>
          </cell>
          <cell r="H473">
            <v>20070831</v>
          </cell>
          <cell r="I473">
            <v>2603.9699999999998</v>
          </cell>
          <cell r="J473" t="str">
            <v>310807$SUPPORT Units Cost</v>
          </cell>
          <cell r="K473">
            <v>38.9</v>
          </cell>
        </row>
        <row r="474">
          <cell r="A474">
            <v>5031</v>
          </cell>
          <cell r="B474" t="str">
            <v>KEN022</v>
          </cell>
          <cell r="C474" t="str">
            <v>KE654</v>
          </cell>
          <cell r="D474">
            <v>63</v>
          </cell>
          <cell r="F474" t="str">
            <v>SDCF</v>
          </cell>
          <cell r="G474">
            <v>100073</v>
          </cell>
          <cell r="H474">
            <v>20070831</v>
          </cell>
          <cell r="I474">
            <v>608.48</v>
          </cell>
          <cell r="J474" t="str">
            <v>310807$SUPPORT Units Cost</v>
          </cell>
          <cell r="K474">
            <v>9.09</v>
          </cell>
        </row>
        <row r="475">
          <cell r="A475">
            <v>5031</v>
          </cell>
          <cell r="B475" t="str">
            <v>KEN022</v>
          </cell>
          <cell r="C475" t="str">
            <v>KE654</v>
          </cell>
          <cell r="D475">
            <v>64</v>
          </cell>
          <cell r="F475" t="str">
            <v>SDCF</v>
          </cell>
          <cell r="G475">
            <v>100055</v>
          </cell>
          <cell r="H475">
            <v>20070830</v>
          </cell>
          <cell r="I475">
            <v>-4794.05</v>
          </cell>
          <cell r="J475" t="str">
            <v>280207$SUPPORT Units Cost</v>
          </cell>
          <cell r="K475">
            <v>-68.88</v>
          </cell>
        </row>
        <row r="476">
          <cell r="A476">
            <v>5031</v>
          </cell>
          <cell r="B476" t="str">
            <v>KEN022</v>
          </cell>
          <cell r="C476" t="str">
            <v>KE654</v>
          </cell>
          <cell r="D476">
            <v>64</v>
          </cell>
          <cell r="F476" t="str">
            <v>SDCF</v>
          </cell>
          <cell r="G476">
            <v>100055</v>
          </cell>
          <cell r="H476">
            <v>20070830</v>
          </cell>
          <cell r="I476">
            <v>-4767.7700000000004</v>
          </cell>
          <cell r="J476" t="str">
            <v>300307$SUPPORT Units Cost</v>
          </cell>
          <cell r="K476">
            <v>-69.42</v>
          </cell>
        </row>
        <row r="477">
          <cell r="A477">
            <v>5031</v>
          </cell>
          <cell r="B477" t="str">
            <v>KEN022</v>
          </cell>
          <cell r="C477" t="str">
            <v>KE654</v>
          </cell>
          <cell r="D477">
            <v>64</v>
          </cell>
          <cell r="F477" t="str">
            <v>SDCF</v>
          </cell>
          <cell r="G477">
            <v>100073</v>
          </cell>
          <cell r="H477">
            <v>20070831</v>
          </cell>
          <cell r="I477">
            <v>1629.32</v>
          </cell>
          <cell r="J477" t="str">
            <v>310807$SUPPORT Units Cost</v>
          </cell>
          <cell r="K477">
            <v>24.34</v>
          </cell>
        </row>
        <row r="478">
          <cell r="A478">
            <v>5031</v>
          </cell>
          <cell r="B478" t="str">
            <v>KEN022</v>
          </cell>
          <cell r="C478" t="str">
            <v>KE654</v>
          </cell>
          <cell r="D478">
            <v>65</v>
          </cell>
          <cell r="F478" t="str">
            <v>SDCF</v>
          </cell>
          <cell r="G478">
            <v>100055</v>
          </cell>
          <cell r="H478">
            <v>20070830</v>
          </cell>
          <cell r="I478">
            <v>-34982.339999999997</v>
          </cell>
          <cell r="J478" t="str">
            <v>280207$SUPPORT Units Cost</v>
          </cell>
          <cell r="K478">
            <v>-502.62</v>
          </cell>
        </row>
        <row r="479">
          <cell r="A479">
            <v>5031</v>
          </cell>
          <cell r="B479" t="str">
            <v>KEN022</v>
          </cell>
          <cell r="C479" t="str">
            <v>KE654</v>
          </cell>
          <cell r="D479">
            <v>65</v>
          </cell>
          <cell r="F479" t="str">
            <v>SDCF</v>
          </cell>
          <cell r="G479">
            <v>100073</v>
          </cell>
          <cell r="H479">
            <v>20070831</v>
          </cell>
          <cell r="I479">
            <v>899.67</v>
          </cell>
          <cell r="J479" t="str">
            <v>310807$SUPPORT Units Cost</v>
          </cell>
          <cell r="K479">
            <v>13.44</v>
          </cell>
        </row>
        <row r="480">
          <cell r="A480">
            <v>5031</v>
          </cell>
          <cell r="B480" t="str">
            <v>KEN022</v>
          </cell>
          <cell r="C480" t="str">
            <v>KE654</v>
          </cell>
          <cell r="D480">
            <v>65</v>
          </cell>
          <cell r="F480" t="str">
            <v>SDCF</v>
          </cell>
          <cell r="G480">
            <v>100073</v>
          </cell>
          <cell r="H480">
            <v>20070831</v>
          </cell>
          <cell r="I480">
            <v>1968.04</v>
          </cell>
          <cell r="J480" t="str">
            <v>310807$SUPPORT Units Cost</v>
          </cell>
          <cell r="K480">
            <v>29.4</v>
          </cell>
        </row>
        <row r="481">
          <cell r="A481">
            <v>5032</v>
          </cell>
          <cell r="B481" t="str">
            <v>KEN022</v>
          </cell>
          <cell r="C481" t="str">
            <v>KE654</v>
          </cell>
          <cell r="D481">
            <v>11</v>
          </cell>
          <cell r="E481">
            <v>6023</v>
          </cell>
          <cell r="F481" t="str">
            <v>SDCF</v>
          </cell>
          <cell r="G481">
            <v>100073</v>
          </cell>
          <cell r="H481">
            <v>20070831</v>
          </cell>
          <cell r="I481">
            <v>8996.07</v>
          </cell>
          <cell r="J481" t="str">
            <v>310807$CD Costs</v>
          </cell>
          <cell r="K481">
            <v>134.38999999999999</v>
          </cell>
        </row>
        <row r="482">
          <cell r="A482">
            <v>5041</v>
          </cell>
          <cell r="B482" t="str">
            <v>KEN022</v>
          </cell>
          <cell r="C482" t="str">
            <v>KE654</v>
          </cell>
          <cell r="D482">
            <v>11</v>
          </cell>
          <cell r="F482" t="str">
            <v>SDCF</v>
          </cell>
          <cell r="G482">
            <v>100073</v>
          </cell>
          <cell r="H482">
            <v>20070831</v>
          </cell>
          <cell r="I482">
            <v>87.69</v>
          </cell>
          <cell r="J482" t="str">
            <v>310807$ACDP Costs</v>
          </cell>
          <cell r="K482">
            <v>1.31</v>
          </cell>
        </row>
        <row r="483">
          <cell r="A483">
            <v>5041</v>
          </cell>
          <cell r="B483" t="str">
            <v>KEN022</v>
          </cell>
          <cell r="C483" t="str">
            <v>KE654</v>
          </cell>
          <cell r="D483">
            <v>60</v>
          </cell>
          <cell r="F483" t="str">
            <v>SDCF</v>
          </cell>
          <cell r="G483">
            <v>100073</v>
          </cell>
          <cell r="H483">
            <v>20070831</v>
          </cell>
          <cell r="I483">
            <v>66.27</v>
          </cell>
          <cell r="J483" t="str">
            <v>310807$SUPPORT Units Cost</v>
          </cell>
          <cell r="K483">
            <v>0.99</v>
          </cell>
        </row>
        <row r="484">
          <cell r="A484">
            <v>5041</v>
          </cell>
          <cell r="B484" t="str">
            <v>KEN022</v>
          </cell>
          <cell r="C484" t="str">
            <v>KE654</v>
          </cell>
          <cell r="D484">
            <v>60</v>
          </cell>
          <cell r="F484" t="str">
            <v>SDCF</v>
          </cell>
          <cell r="G484">
            <v>100073</v>
          </cell>
          <cell r="H484">
            <v>20070831</v>
          </cell>
          <cell r="I484">
            <v>66.27</v>
          </cell>
          <cell r="J484" t="str">
            <v>310807$SUPPORT Units Cost</v>
          </cell>
          <cell r="K484">
            <v>0.99</v>
          </cell>
        </row>
        <row r="485">
          <cell r="A485">
            <v>5041</v>
          </cell>
          <cell r="B485" t="str">
            <v>KEN022</v>
          </cell>
          <cell r="C485" t="str">
            <v>KE654</v>
          </cell>
          <cell r="D485">
            <v>62</v>
          </cell>
          <cell r="F485" t="str">
            <v>SDCF</v>
          </cell>
          <cell r="G485">
            <v>100055</v>
          </cell>
          <cell r="H485">
            <v>20070830</v>
          </cell>
          <cell r="I485">
            <v>-34790.25</v>
          </cell>
          <cell r="J485" t="str">
            <v>280207$SUPPORT Units Cost</v>
          </cell>
          <cell r="K485">
            <v>-499.86</v>
          </cell>
        </row>
        <row r="486">
          <cell r="A486">
            <v>5041</v>
          </cell>
          <cell r="B486" t="str">
            <v>KEN022</v>
          </cell>
          <cell r="C486" t="str">
            <v>KE654</v>
          </cell>
          <cell r="D486">
            <v>62</v>
          </cell>
          <cell r="F486" t="str">
            <v>SDCF</v>
          </cell>
          <cell r="G486">
            <v>100055</v>
          </cell>
          <cell r="H486">
            <v>20070830</v>
          </cell>
          <cell r="I486">
            <v>-17984.57</v>
          </cell>
          <cell r="J486" t="str">
            <v>310107$SUPPORT Units Cost</v>
          </cell>
          <cell r="K486">
            <v>-255.39</v>
          </cell>
        </row>
        <row r="487">
          <cell r="A487">
            <v>5041</v>
          </cell>
          <cell r="B487" t="str">
            <v>KEN022</v>
          </cell>
          <cell r="C487" t="str">
            <v>KE654</v>
          </cell>
          <cell r="D487">
            <v>62</v>
          </cell>
          <cell r="F487" t="str">
            <v>SDCF</v>
          </cell>
          <cell r="G487">
            <v>100055</v>
          </cell>
          <cell r="H487">
            <v>20070830</v>
          </cell>
          <cell r="I487">
            <v>-8638.0499999999993</v>
          </cell>
          <cell r="J487" t="str">
            <v>280207$SUPPORT Units Cost</v>
          </cell>
          <cell r="K487">
            <v>-124.11</v>
          </cell>
        </row>
        <row r="488">
          <cell r="A488">
            <v>5041</v>
          </cell>
          <cell r="B488" t="str">
            <v>KEN022</v>
          </cell>
          <cell r="C488" t="str">
            <v>KE654</v>
          </cell>
          <cell r="D488">
            <v>62</v>
          </cell>
          <cell r="F488" t="str">
            <v>SDCF</v>
          </cell>
          <cell r="G488">
            <v>100055</v>
          </cell>
          <cell r="H488">
            <v>20070830</v>
          </cell>
          <cell r="I488">
            <v>-8618.65</v>
          </cell>
          <cell r="J488" t="str">
            <v>300307$SUPPORT Units Cost</v>
          </cell>
          <cell r="K488">
            <v>-125.49</v>
          </cell>
        </row>
        <row r="489">
          <cell r="A489">
            <v>5041</v>
          </cell>
          <cell r="B489" t="str">
            <v>KEN022</v>
          </cell>
          <cell r="C489" t="str">
            <v>KE654</v>
          </cell>
          <cell r="D489">
            <v>62</v>
          </cell>
          <cell r="F489" t="str">
            <v>SDCF</v>
          </cell>
          <cell r="G489">
            <v>100055</v>
          </cell>
          <cell r="H489">
            <v>20070830</v>
          </cell>
          <cell r="I489">
            <v>-6487.73</v>
          </cell>
          <cell r="J489" t="str">
            <v>270307$SUPPORT Units Cost</v>
          </cell>
          <cell r="K489">
            <v>-94.23</v>
          </cell>
        </row>
        <row r="490">
          <cell r="A490">
            <v>5041</v>
          </cell>
          <cell r="B490" t="str">
            <v>KEN022</v>
          </cell>
          <cell r="C490" t="str">
            <v>KE654</v>
          </cell>
          <cell r="D490">
            <v>62</v>
          </cell>
          <cell r="F490" t="str">
            <v>SDCF</v>
          </cell>
          <cell r="G490">
            <v>100073</v>
          </cell>
          <cell r="H490">
            <v>20070831</v>
          </cell>
          <cell r="I490">
            <v>532.16999999999996</v>
          </cell>
          <cell r="J490" t="str">
            <v>310807$SUPPORT Units Cost</v>
          </cell>
          <cell r="K490">
            <v>7.95</v>
          </cell>
        </row>
        <row r="491">
          <cell r="A491">
            <v>5041</v>
          </cell>
          <cell r="B491" t="str">
            <v>KEN022</v>
          </cell>
          <cell r="C491" t="str">
            <v>KE654</v>
          </cell>
          <cell r="D491">
            <v>62</v>
          </cell>
          <cell r="F491" t="str">
            <v>SDCF</v>
          </cell>
          <cell r="G491">
            <v>100073</v>
          </cell>
          <cell r="H491">
            <v>20070831</v>
          </cell>
          <cell r="I491">
            <v>53.55</v>
          </cell>
          <cell r="J491" t="str">
            <v>310807$SUPPORT Units Cost</v>
          </cell>
          <cell r="K491">
            <v>0.8</v>
          </cell>
        </row>
        <row r="492">
          <cell r="A492">
            <v>5041</v>
          </cell>
          <cell r="B492" t="str">
            <v>KEN022</v>
          </cell>
          <cell r="C492" t="str">
            <v>KE654</v>
          </cell>
          <cell r="D492">
            <v>62</v>
          </cell>
          <cell r="F492" t="str">
            <v>SDCF</v>
          </cell>
          <cell r="G492">
            <v>100073</v>
          </cell>
          <cell r="H492">
            <v>20070831</v>
          </cell>
          <cell r="I492">
            <v>-590.41</v>
          </cell>
          <cell r="J492" t="str">
            <v>310807$SUPPORT Units Cost</v>
          </cell>
          <cell r="K492">
            <v>-8.82</v>
          </cell>
        </row>
        <row r="493">
          <cell r="A493">
            <v>5041</v>
          </cell>
          <cell r="B493" t="str">
            <v>KEN022</v>
          </cell>
          <cell r="C493" t="str">
            <v>KE654</v>
          </cell>
          <cell r="D493">
            <v>62</v>
          </cell>
          <cell r="F493" t="str">
            <v>SDCF</v>
          </cell>
          <cell r="G493">
            <v>100073</v>
          </cell>
          <cell r="H493">
            <v>20070831</v>
          </cell>
          <cell r="I493">
            <v>-441.8</v>
          </cell>
          <cell r="J493" t="str">
            <v>310807$SUPPORT Units Cost</v>
          </cell>
          <cell r="K493">
            <v>-6.6</v>
          </cell>
        </row>
        <row r="494">
          <cell r="A494">
            <v>5041</v>
          </cell>
          <cell r="B494" t="str">
            <v>KEN022</v>
          </cell>
          <cell r="C494" t="str">
            <v>KE654</v>
          </cell>
          <cell r="D494">
            <v>62</v>
          </cell>
          <cell r="F494" t="str">
            <v>SDCF</v>
          </cell>
          <cell r="G494">
            <v>100073</v>
          </cell>
          <cell r="H494">
            <v>20070831</v>
          </cell>
          <cell r="I494">
            <v>-447.83</v>
          </cell>
          <cell r="J494" t="str">
            <v>310807$SUPPORT Units Cost</v>
          </cell>
          <cell r="K494">
            <v>-6.69</v>
          </cell>
        </row>
        <row r="495">
          <cell r="A495">
            <v>5041</v>
          </cell>
          <cell r="B495" t="str">
            <v>KEN022</v>
          </cell>
          <cell r="C495" t="str">
            <v>KE654</v>
          </cell>
          <cell r="D495">
            <v>62</v>
          </cell>
          <cell r="F495" t="str">
            <v>SDCF</v>
          </cell>
          <cell r="G495">
            <v>100073</v>
          </cell>
          <cell r="H495">
            <v>20070831</v>
          </cell>
          <cell r="I495">
            <v>-382.9</v>
          </cell>
          <cell r="J495" t="str">
            <v>310807$SUPPORT Units Cost</v>
          </cell>
          <cell r="K495">
            <v>-5.72</v>
          </cell>
        </row>
        <row r="496">
          <cell r="A496">
            <v>5041</v>
          </cell>
          <cell r="B496" t="str">
            <v>KEN022</v>
          </cell>
          <cell r="C496" t="str">
            <v>KE654</v>
          </cell>
          <cell r="D496">
            <v>63</v>
          </cell>
          <cell r="F496" t="str">
            <v>SDCF</v>
          </cell>
          <cell r="G496">
            <v>100055</v>
          </cell>
          <cell r="H496">
            <v>20070830</v>
          </cell>
          <cell r="I496">
            <v>-21030.93</v>
          </cell>
          <cell r="J496" t="str">
            <v>310107$SUPPORT Units Cost</v>
          </cell>
          <cell r="K496">
            <v>-298.64999999999998</v>
          </cell>
        </row>
        <row r="497">
          <cell r="A497">
            <v>5041</v>
          </cell>
          <cell r="B497" t="str">
            <v>KEN022</v>
          </cell>
          <cell r="C497" t="str">
            <v>KE654</v>
          </cell>
          <cell r="D497">
            <v>63</v>
          </cell>
          <cell r="F497" t="str">
            <v>SDCF</v>
          </cell>
          <cell r="G497">
            <v>100055</v>
          </cell>
          <cell r="H497">
            <v>20070830</v>
          </cell>
          <cell r="I497">
            <v>-17066.61</v>
          </cell>
          <cell r="J497" t="str">
            <v>280207$SUPPORT Units Cost</v>
          </cell>
          <cell r="K497">
            <v>-245.21</v>
          </cell>
        </row>
        <row r="498">
          <cell r="A498">
            <v>5041</v>
          </cell>
          <cell r="B498" t="str">
            <v>KEN022</v>
          </cell>
          <cell r="C498" t="str">
            <v>KE654</v>
          </cell>
          <cell r="D498">
            <v>63</v>
          </cell>
          <cell r="F498" t="str">
            <v>SDCF</v>
          </cell>
          <cell r="G498">
            <v>100055</v>
          </cell>
          <cell r="H498">
            <v>20070830</v>
          </cell>
          <cell r="I498">
            <v>-5245.09</v>
          </cell>
          <cell r="J498" t="str">
            <v>300307$SUPPORT Units Cost</v>
          </cell>
          <cell r="K498">
            <v>-76.37</v>
          </cell>
        </row>
        <row r="499">
          <cell r="A499">
            <v>5041</v>
          </cell>
          <cell r="B499" t="str">
            <v>KEN022</v>
          </cell>
          <cell r="C499" t="str">
            <v>KE654</v>
          </cell>
          <cell r="D499">
            <v>63</v>
          </cell>
          <cell r="F499" t="str">
            <v>SDCF</v>
          </cell>
          <cell r="G499">
            <v>100073</v>
          </cell>
          <cell r="H499">
            <v>20070831</v>
          </cell>
          <cell r="I499">
            <v>599.11</v>
          </cell>
          <cell r="J499" t="str">
            <v>310807$SUPPORT Units Cost</v>
          </cell>
          <cell r="K499">
            <v>8.9499999999999993</v>
          </cell>
        </row>
        <row r="500">
          <cell r="A500">
            <v>5041</v>
          </cell>
          <cell r="B500" t="str">
            <v>KEN022</v>
          </cell>
          <cell r="C500" t="str">
            <v>KE654</v>
          </cell>
          <cell r="D500">
            <v>63</v>
          </cell>
          <cell r="F500" t="str">
            <v>SDCF</v>
          </cell>
          <cell r="G500">
            <v>100073</v>
          </cell>
          <cell r="H500">
            <v>20070831</v>
          </cell>
          <cell r="I500">
            <v>66.27</v>
          </cell>
          <cell r="J500" t="str">
            <v>310807$SUPPORT Units Cost</v>
          </cell>
          <cell r="K500">
            <v>0.99</v>
          </cell>
        </row>
        <row r="501">
          <cell r="A501">
            <v>5041</v>
          </cell>
          <cell r="B501" t="str">
            <v>KEN022</v>
          </cell>
          <cell r="C501" t="str">
            <v>KE654</v>
          </cell>
          <cell r="D501">
            <v>63</v>
          </cell>
          <cell r="F501" t="str">
            <v>SDCF</v>
          </cell>
          <cell r="G501">
            <v>100073</v>
          </cell>
          <cell r="H501">
            <v>20070831</v>
          </cell>
          <cell r="I501">
            <v>-370.85</v>
          </cell>
          <cell r="J501" t="str">
            <v>310807$SUPPORT Units Cost</v>
          </cell>
          <cell r="K501">
            <v>-5.54</v>
          </cell>
        </row>
        <row r="502">
          <cell r="A502">
            <v>5041</v>
          </cell>
          <cell r="B502" t="str">
            <v>KEN022</v>
          </cell>
          <cell r="C502" t="str">
            <v>KE654</v>
          </cell>
          <cell r="D502">
            <v>64</v>
          </cell>
          <cell r="F502" t="str">
            <v>SDCF</v>
          </cell>
          <cell r="G502">
            <v>100055</v>
          </cell>
          <cell r="H502">
            <v>20070830</v>
          </cell>
          <cell r="I502">
            <v>-11719.94</v>
          </cell>
          <cell r="J502" t="str">
            <v>280207$SUPPORT Units Cost</v>
          </cell>
          <cell r="K502">
            <v>-168.39</v>
          </cell>
        </row>
        <row r="503">
          <cell r="A503">
            <v>5041</v>
          </cell>
          <cell r="B503" t="str">
            <v>KEN022</v>
          </cell>
          <cell r="C503" t="str">
            <v>KE654</v>
          </cell>
          <cell r="D503">
            <v>64</v>
          </cell>
          <cell r="F503" t="str">
            <v>SDCF</v>
          </cell>
          <cell r="G503">
            <v>100055</v>
          </cell>
          <cell r="H503">
            <v>20070830</v>
          </cell>
          <cell r="I503">
            <v>-6527.78</v>
          </cell>
          <cell r="J503" t="str">
            <v>280207$SUPPORT Units Cost</v>
          </cell>
          <cell r="K503">
            <v>-93.79</v>
          </cell>
        </row>
        <row r="504">
          <cell r="A504">
            <v>5041</v>
          </cell>
          <cell r="B504" t="str">
            <v>KEN022</v>
          </cell>
          <cell r="C504" t="str">
            <v>KE654</v>
          </cell>
          <cell r="D504">
            <v>64</v>
          </cell>
          <cell r="F504" t="str">
            <v>SDCF</v>
          </cell>
          <cell r="G504">
            <v>100055</v>
          </cell>
          <cell r="H504">
            <v>20070830</v>
          </cell>
          <cell r="I504">
            <v>-6494.13</v>
          </cell>
          <cell r="J504" t="str">
            <v>310107$SUPPORT Units Cost</v>
          </cell>
          <cell r="K504">
            <v>-92.22</v>
          </cell>
        </row>
        <row r="505">
          <cell r="A505">
            <v>5041</v>
          </cell>
          <cell r="B505" t="str">
            <v>KEN022</v>
          </cell>
          <cell r="C505" t="str">
            <v>KE654</v>
          </cell>
          <cell r="D505">
            <v>64</v>
          </cell>
          <cell r="F505" t="str">
            <v>SDCF</v>
          </cell>
          <cell r="G505">
            <v>100073</v>
          </cell>
          <cell r="H505">
            <v>20070831</v>
          </cell>
          <cell r="I505">
            <v>199.48</v>
          </cell>
          <cell r="J505" t="str">
            <v>310807$SUPPORT Units Cost</v>
          </cell>
          <cell r="K505">
            <v>2.98</v>
          </cell>
        </row>
        <row r="506">
          <cell r="A506">
            <v>5041</v>
          </cell>
          <cell r="B506" t="str">
            <v>KEN022</v>
          </cell>
          <cell r="C506" t="str">
            <v>KE654</v>
          </cell>
          <cell r="D506">
            <v>64</v>
          </cell>
          <cell r="F506" t="str">
            <v>SDCF</v>
          </cell>
          <cell r="G506">
            <v>100073</v>
          </cell>
          <cell r="H506">
            <v>20070831</v>
          </cell>
          <cell r="I506">
            <v>13.39</v>
          </cell>
          <cell r="J506" t="str">
            <v>310807$SUPPORT Units Cost</v>
          </cell>
          <cell r="K506">
            <v>0.2</v>
          </cell>
        </row>
        <row r="507">
          <cell r="A507">
            <v>5041</v>
          </cell>
          <cell r="B507" t="str">
            <v>KEN022</v>
          </cell>
          <cell r="C507" t="str">
            <v>KE654</v>
          </cell>
          <cell r="D507">
            <v>64</v>
          </cell>
          <cell r="F507" t="str">
            <v>SDCF</v>
          </cell>
          <cell r="G507">
            <v>100073</v>
          </cell>
          <cell r="H507">
            <v>20070831</v>
          </cell>
          <cell r="I507">
            <v>-526.15</v>
          </cell>
          <cell r="J507" t="str">
            <v>310807$SUPPORT Units Cost</v>
          </cell>
          <cell r="K507">
            <v>-7.86</v>
          </cell>
        </row>
        <row r="508">
          <cell r="A508">
            <v>5041</v>
          </cell>
          <cell r="B508" t="str">
            <v>KEN022</v>
          </cell>
          <cell r="C508" t="str">
            <v>KE654</v>
          </cell>
          <cell r="D508">
            <v>65</v>
          </cell>
          <cell r="F508" t="str">
            <v>SDCF</v>
          </cell>
          <cell r="G508">
            <v>100055</v>
          </cell>
          <cell r="H508">
            <v>20070830</v>
          </cell>
          <cell r="I508">
            <v>-7078.32</v>
          </cell>
          <cell r="J508" t="str">
            <v>280207$SUPPORT Units Cost</v>
          </cell>
          <cell r="K508">
            <v>-101.7</v>
          </cell>
        </row>
        <row r="509">
          <cell r="A509">
            <v>5041</v>
          </cell>
          <cell r="B509" t="str">
            <v>KEN022</v>
          </cell>
          <cell r="C509" t="str">
            <v>KE654</v>
          </cell>
          <cell r="D509">
            <v>65</v>
          </cell>
          <cell r="F509" t="str">
            <v>SDCF</v>
          </cell>
          <cell r="G509">
            <v>100073</v>
          </cell>
          <cell r="H509">
            <v>20070831</v>
          </cell>
          <cell r="I509">
            <v>66.27</v>
          </cell>
          <cell r="J509" t="str">
            <v>310807$SUPPORT Units Cost</v>
          </cell>
          <cell r="K509">
            <v>0.99</v>
          </cell>
        </row>
        <row r="510">
          <cell r="A510">
            <v>5041</v>
          </cell>
          <cell r="B510" t="str">
            <v>KEN022</v>
          </cell>
          <cell r="C510" t="str">
            <v>KE654</v>
          </cell>
          <cell r="D510">
            <v>65</v>
          </cell>
          <cell r="F510" t="str">
            <v>SDCF</v>
          </cell>
          <cell r="G510">
            <v>100073</v>
          </cell>
          <cell r="H510">
            <v>20070831</v>
          </cell>
          <cell r="I510">
            <v>66.27</v>
          </cell>
          <cell r="J510" t="str">
            <v>310807$SUPPORT Units Cost</v>
          </cell>
          <cell r="K510">
            <v>0.99</v>
          </cell>
        </row>
        <row r="511">
          <cell r="A511">
            <v>5042</v>
          </cell>
          <cell r="B511" t="str">
            <v>KEN022</v>
          </cell>
          <cell r="C511" t="str">
            <v>KE654</v>
          </cell>
          <cell r="D511">
            <v>11</v>
          </cell>
          <cell r="E511">
            <v>6023</v>
          </cell>
          <cell r="F511" t="str">
            <v>SDCF</v>
          </cell>
          <cell r="G511">
            <v>100073</v>
          </cell>
          <cell r="H511">
            <v>20070831</v>
          </cell>
          <cell r="I511">
            <v>8601.7900000000009</v>
          </cell>
          <cell r="J511" t="str">
            <v>310807$CD Costs</v>
          </cell>
          <cell r="K511">
            <v>128.5</v>
          </cell>
        </row>
        <row r="512">
          <cell r="A512">
            <v>5042</v>
          </cell>
          <cell r="B512" t="str">
            <v>KEN022</v>
          </cell>
          <cell r="C512" t="str">
            <v>KE654</v>
          </cell>
          <cell r="D512">
            <v>11</v>
          </cell>
          <cell r="E512">
            <v>7594</v>
          </cell>
          <cell r="F512" t="str">
            <v>SDCF</v>
          </cell>
          <cell r="G512">
            <v>100073</v>
          </cell>
          <cell r="H512">
            <v>20070831</v>
          </cell>
          <cell r="I512">
            <v>3589.32</v>
          </cell>
          <cell r="J512" t="str">
            <v>310807$ACDS Costs</v>
          </cell>
          <cell r="K512">
            <v>53.62</v>
          </cell>
        </row>
        <row r="513">
          <cell r="A513">
            <v>5043</v>
          </cell>
          <cell r="B513" t="str">
            <v>KEN022</v>
          </cell>
          <cell r="C513" t="str">
            <v>KE654</v>
          </cell>
          <cell r="D513">
            <v>11</v>
          </cell>
          <cell r="F513" t="str">
            <v>SDCF</v>
          </cell>
          <cell r="G513">
            <v>100073</v>
          </cell>
          <cell r="H513">
            <v>20070831</v>
          </cell>
          <cell r="I513">
            <v>1346.16</v>
          </cell>
          <cell r="J513" t="str">
            <v>310807$ACDP Costs</v>
          </cell>
          <cell r="K513">
            <v>20.11</v>
          </cell>
        </row>
        <row r="514">
          <cell r="A514">
            <v>5043</v>
          </cell>
          <cell r="B514" t="str">
            <v>KEN022</v>
          </cell>
          <cell r="C514" t="str">
            <v>KE654</v>
          </cell>
          <cell r="D514">
            <v>11</v>
          </cell>
          <cell r="F514" t="str">
            <v>SDCF</v>
          </cell>
          <cell r="G514">
            <v>100073</v>
          </cell>
          <cell r="H514">
            <v>20070831</v>
          </cell>
          <cell r="I514">
            <v>5407.41</v>
          </cell>
          <cell r="J514" t="str">
            <v>310807$ACDP Costs</v>
          </cell>
          <cell r="K514">
            <v>80.78</v>
          </cell>
        </row>
        <row r="515">
          <cell r="A515">
            <v>5043</v>
          </cell>
          <cell r="B515" t="str">
            <v>KEN022</v>
          </cell>
          <cell r="C515" t="str">
            <v>KE654</v>
          </cell>
          <cell r="D515">
            <v>60</v>
          </cell>
          <cell r="F515" t="str">
            <v>SDCF</v>
          </cell>
          <cell r="G515">
            <v>100073</v>
          </cell>
          <cell r="H515">
            <v>20070831</v>
          </cell>
          <cell r="I515">
            <v>398.29</v>
          </cell>
          <cell r="J515" t="str">
            <v>310807$SUPPORT Units Cost</v>
          </cell>
          <cell r="K515">
            <v>5.95</v>
          </cell>
        </row>
        <row r="516">
          <cell r="A516">
            <v>5043</v>
          </cell>
          <cell r="B516" t="str">
            <v>KEN022</v>
          </cell>
          <cell r="C516" t="str">
            <v>KE654</v>
          </cell>
          <cell r="D516">
            <v>60</v>
          </cell>
          <cell r="F516" t="str">
            <v>SDCF</v>
          </cell>
          <cell r="G516">
            <v>100073</v>
          </cell>
          <cell r="H516">
            <v>20070831</v>
          </cell>
          <cell r="I516">
            <v>134.55000000000001</v>
          </cell>
          <cell r="J516" t="str">
            <v>310807$SUPPORT Units Cost</v>
          </cell>
          <cell r="K516">
            <v>2.0099999999999998</v>
          </cell>
        </row>
        <row r="517">
          <cell r="A517">
            <v>5043</v>
          </cell>
          <cell r="B517" t="str">
            <v>KEN022</v>
          </cell>
          <cell r="C517" t="str">
            <v>KE654</v>
          </cell>
          <cell r="D517">
            <v>60</v>
          </cell>
          <cell r="F517" t="str">
            <v>SDCF</v>
          </cell>
          <cell r="G517">
            <v>100073</v>
          </cell>
          <cell r="H517">
            <v>20070831</v>
          </cell>
          <cell r="I517">
            <v>1600.54</v>
          </cell>
          <cell r="J517" t="str">
            <v>310807$SUPPORT Units Cost</v>
          </cell>
          <cell r="K517">
            <v>23.91</v>
          </cell>
        </row>
        <row r="518">
          <cell r="A518">
            <v>5043</v>
          </cell>
          <cell r="B518" t="str">
            <v>KEN022</v>
          </cell>
          <cell r="C518" t="str">
            <v>KE654</v>
          </cell>
          <cell r="D518">
            <v>60</v>
          </cell>
          <cell r="F518" t="str">
            <v>SDCF</v>
          </cell>
          <cell r="G518">
            <v>100073</v>
          </cell>
          <cell r="H518">
            <v>20070831</v>
          </cell>
          <cell r="I518">
            <v>540.88</v>
          </cell>
          <cell r="J518" t="str">
            <v>310807$SUPPORT Units Cost</v>
          </cell>
          <cell r="K518">
            <v>8.08</v>
          </cell>
        </row>
        <row r="519">
          <cell r="A519">
            <v>5043</v>
          </cell>
          <cell r="B519" t="str">
            <v>KEN022</v>
          </cell>
          <cell r="C519" t="str">
            <v>KE654</v>
          </cell>
          <cell r="D519">
            <v>62</v>
          </cell>
          <cell r="F519" t="str">
            <v>SDCF</v>
          </cell>
          <cell r="G519">
            <v>100055</v>
          </cell>
          <cell r="H519">
            <v>20070830</v>
          </cell>
          <cell r="I519">
            <v>-17475.43</v>
          </cell>
          <cell r="J519" t="str">
            <v>310107$SUPPORT Units Cost</v>
          </cell>
          <cell r="K519">
            <v>-248.16</v>
          </cell>
        </row>
        <row r="520">
          <cell r="A520">
            <v>5043</v>
          </cell>
          <cell r="B520" t="str">
            <v>KEN022</v>
          </cell>
          <cell r="C520" t="str">
            <v>KE654</v>
          </cell>
          <cell r="D520">
            <v>62</v>
          </cell>
          <cell r="F520" t="str">
            <v>SDCF</v>
          </cell>
          <cell r="G520">
            <v>100055</v>
          </cell>
          <cell r="H520">
            <v>20070830</v>
          </cell>
          <cell r="I520">
            <v>-10939.73</v>
          </cell>
          <cell r="J520" t="str">
            <v>280207$SUPPORT Units Cost</v>
          </cell>
          <cell r="K520">
            <v>-157.18</v>
          </cell>
        </row>
        <row r="521">
          <cell r="A521">
            <v>5043</v>
          </cell>
          <cell r="B521" t="str">
            <v>KEN022</v>
          </cell>
          <cell r="C521" t="str">
            <v>KE654</v>
          </cell>
          <cell r="D521">
            <v>62</v>
          </cell>
          <cell r="F521" t="str">
            <v>SDCF</v>
          </cell>
          <cell r="G521">
            <v>100055</v>
          </cell>
          <cell r="H521">
            <v>20070830</v>
          </cell>
          <cell r="I521">
            <v>-11896.75</v>
          </cell>
          <cell r="J521" t="str">
            <v>300307$SUPPORT Units Cost</v>
          </cell>
          <cell r="K521">
            <v>-173.22</v>
          </cell>
        </row>
        <row r="522">
          <cell r="A522">
            <v>5043</v>
          </cell>
          <cell r="B522" t="str">
            <v>KEN022</v>
          </cell>
          <cell r="C522" t="str">
            <v>KE654</v>
          </cell>
          <cell r="D522">
            <v>62</v>
          </cell>
          <cell r="F522" t="str">
            <v>SDCF</v>
          </cell>
          <cell r="G522">
            <v>100073</v>
          </cell>
          <cell r="H522">
            <v>20070831</v>
          </cell>
          <cell r="I522">
            <v>2465.4</v>
          </cell>
          <cell r="J522" t="str">
            <v>310807$SUPPORT Units Cost</v>
          </cell>
          <cell r="K522">
            <v>36.83</v>
          </cell>
        </row>
        <row r="523">
          <cell r="A523">
            <v>5043</v>
          </cell>
          <cell r="B523" t="str">
            <v>KEN022</v>
          </cell>
          <cell r="C523" t="str">
            <v>KE654</v>
          </cell>
          <cell r="D523">
            <v>62</v>
          </cell>
          <cell r="F523" t="str">
            <v>SDCF</v>
          </cell>
          <cell r="G523">
            <v>100073</v>
          </cell>
          <cell r="H523">
            <v>20070831</v>
          </cell>
          <cell r="I523">
            <v>46.19</v>
          </cell>
          <cell r="J523" t="str">
            <v>310807$SUPPORT Units Cost</v>
          </cell>
          <cell r="K523">
            <v>0.69</v>
          </cell>
        </row>
        <row r="524">
          <cell r="A524">
            <v>5043</v>
          </cell>
          <cell r="B524" t="str">
            <v>KEN022</v>
          </cell>
          <cell r="C524" t="str">
            <v>KE654</v>
          </cell>
          <cell r="D524">
            <v>62</v>
          </cell>
          <cell r="F524" t="str">
            <v>SDCF</v>
          </cell>
          <cell r="G524">
            <v>100073</v>
          </cell>
          <cell r="H524">
            <v>20070831</v>
          </cell>
          <cell r="I524">
            <v>9905.11</v>
          </cell>
          <cell r="J524" t="str">
            <v>310807$SUPPORT Units Cost</v>
          </cell>
          <cell r="K524">
            <v>147.97</v>
          </cell>
        </row>
        <row r="525">
          <cell r="A525">
            <v>5043</v>
          </cell>
          <cell r="B525" t="str">
            <v>KEN022</v>
          </cell>
          <cell r="C525" t="str">
            <v>KE654</v>
          </cell>
          <cell r="D525">
            <v>62</v>
          </cell>
          <cell r="F525" t="str">
            <v>SDCF</v>
          </cell>
          <cell r="G525">
            <v>100073</v>
          </cell>
          <cell r="H525">
            <v>20070831</v>
          </cell>
          <cell r="I525">
            <v>186.76</v>
          </cell>
          <cell r="J525" t="str">
            <v>310807$SUPPORT Units Cost</v>
          </cell>
          <cell r="K525">
            <v>2.79</v>
          </cell>
        </row>
        <row r="526">
          <cell r="A526">
            <v>5043</v>
          </cell>
          <cell r="B526" t="str">
            <v>KEN022</v>
          </cell>
          <cell r="C526" t="str">
            <v>KE654</v>
          </cell>
          <cell r="D526">
            <v>63</v>
          </cell>
          <cell r="F526" t="str">
            <v>SDCF</v>
          </cell>
          <cell r="G526">
            <v>100055</v>
          </cell>
          <cell r="H526">
            <v>20070830</v>
          </cell>
          <cell r="I526">
            <v>-7696.37</v>
          </cell>
          <cell r="J526" t="str">
            <v>280207$SUPPORT Units Cost</v>
          </cell>
          <cell r="K526">
            <v>-110.58</v>
          </cell>
        </row>
        <row r="527">
          <cell r="A527">
            <v>5043</v>
          </cell>
          <cell r="B527" t="str">
            <v>KEN022</v>
          </cell>
          <cell r="C527" t="str">
            <v>KE654</v>
          </cell>
          <cell r="D527">
            <v>63</v>
          </cell>
          <cell r="F527" t="str">
            <v>SDCF</v>
          </cell>
          <cell r="G527">
            <v>100055</v>
          </cell>
          <cell r="H527">
            <v>20070830</v>
          </cell>
          <cell r="I527">
            <v>-5749.2</v>
          </cell>
          <cell r="J527" t="str">
            <v>300307$SUPPORT Units Cost</v>
          </cell>
          <cell r="K527">
            <v>-83.71</v>
          </cell>
        </row>
        <row r="528">
          <cell r="A528">
            <v>5043</v>
          </cell>
          <cell r="B528" t="str">
            <v>KEN022</v>
          </cell>
          <cell r="C528" t="str">
            <v>KE654</v>
          </cell>
          <cell r="D528">
            <v>63</v>
          </cell>
          <cell r="F528" t="str">
            <v>SDCF</v>
          </cell>
          <cell r="G528">
            <v>100073</v>
          </cell>
          <cell r="H528">
            <v>20070831</v>
          </cell>
          <cell r="I528">
            <v>1202.24</v>
          </cell>
          <cell r="J528" t="str">
            <v>310807$SUPPORT Units Cost</v>
          </cell>
          <cell r="K528">
            <v>17.96</v>
          </cell>
        </row>
        <row r="529">
          <cell r="A529">
            <v>5043</v>
          </cell>
          <cell r="B529" t="str">
            <v>KEN022</v>
          </cell>
          <cell r="C529" t="str">
            <v>KE654</v>
          </cell>
          <cell r="D529">
            <v>63</v>
          </cell>
          <cell r="F529" t="str">
            <v>SDCF</v>
          </cell>
          <cell r="G529">
            <v>100073</v>
          </cell>
          <cell r="H529">
            <v>20070831</v>
          </cell>
          <cell r="I529">
            <v>84.34</v>
          </cell>
          <cell r="J529" t="str">
            <v>310807$SUPPORT Units Cost</v>
          </cell>
          <cell r="K529">
            <v>1.26</v>
          </cell>
        </row>
        <row r="530">
          <cell r="A530">
            <v>5043</v>
          </cell>
          <cell r="B530" t="str">
            <v>KEN022</v>
          </cell>
          <cell r="C530" t="str">
            <v>KE654</v>
          </cell>
          <cell r="D530">
            <v>63</v>
          </cell>
          <cell r="F530" t="str">
            <v>SDCF</v>
          </cell>
          <cell r="G530">
            <v>100073</v>
          </cell>
          <cell r="H530">
            <v>20070831</v>
          </cell>
          <cell r="I530">
            <v>4831.0600000000004</v>
          </cell>
          <cell r="J530" t="str">
            <v>310807$SUPPORT Units Cost</v>
          </cell>
          <cell r="K530">
            <v>72.17</v>
          </cell>
        </row>
        <row r="531">
          <cell r="A531">
            <v>5043</v>
          </cell>
          <cell r="B531" t="str">
            <v>KEN022</v>
          </cell>
          <cell r="C531" t="str">
            <v>KE654</v>
          </cell>
          <cell r="D531">
            <v>63</v>
          </cell>
          <cell r="F531" t="str">
            <v>SDCF</v>
          </cell>
          <cell r="G531">
            <v>100073</v>
          </cell>
          <cell r="H531">
            <v>20070831</v>
          </cell>
          <cell r="I531">
            <v>339.39</v>
          </cell>
          <cell r="J531" t="str">
            <v>310807$SUPPORT Units Cost</v>
          </cell>
          <cell r="K531">
            <v>5.07</v>
          </cell>
        </row>
        <row r="532">
          <cell r="A532">
            <v>5043</v>
          </cell>
          <cell r="B532" t="str">
            <v>KEN022</v>
          </cell>
          <cell r="C532" t="str">
            <v>KE654</v>
          </cell>
          <cell r="D532">
            <v>64</v>
          </cell>
          <cell r="F532" t="str">
            <v>SDCF</v>
          </cell>
          <cell r="G532">
            <v>100055</v>
          </cell>
          <cell r="H532">
            <v>20070830</v>
          </cell>
          <cell r="I532">
            <v>-3674.18</v>
          </cell>
          <cell r="J532" t="str">
            <v>280207$SUPPORT Units Cost</v>
          </cell>
          <cell r="K532">
            <v>-52.79</v>
          </cell>
        </row>
        <row r="533">
          <cell r="A533">
            <v>5043</v>
          </cell>
          <cell r="B533" t="str">
            <v>KEN022</v>
          </cell>
          <cell r="C533" t="str">
            <v>KE654</v>
          </cell>
          <cell r="D533">
            <v>64</v>
          </cell>
          <cell r="F533" t="str">
            <v>SDCF</v>
          </cell>
          <cell r="G533">
            <v>100073</v>
          </cell>
          <cell r="H533">
            <v>20070831</v>
          </cell>
          <cell r="I533">
            <v>455.86</v>
          </cell>
          <cell r="J533" t="str">
            <v>310807$SUPPORT Units Cost</v>
          </cell>
          <cell r="K533">
            <v>6.81</v>
          </cell>
        </row>
        <row r="534">
          <cell r="A534">
            <v>5043</v>
          </cell>
          <cell r="B534" t="str">
            <v>KEN022</v>
          </cell>
          <cell r="C534" t="str">
            <v>KE654</v>
          </cell>
          <cell r="D534">
            <v>64</v>
          </cell>
          <cell r="F534" t="str">
            <v>SDCF</v>
          </cell>
          <cell r="G534">
            <v>100073</v>
          </cell>
          <cell r="H534">
            <v>20070831</v>
          </cell>
          <cell r="I534">
            <v>11.38</v>
          </cell>
          <cell r="J534" t="str">
            <v>310807$SUPPORT Units Cost</v>
          </cell>
          <cell r="K534">
            <v>0.17</v>
          </cell>
        </row>
        <row r="535">
          <cell r="A535">
            <v>5043</v>
          </cell>
          <cell r="B535" t="str">
            <v>KEN022</v>
          </cell>
          <cell r="C535" t="str">
            <v>KE654</v>
          </cell>
          <cell r="D535">
            <v>64</v>
          </cell>
          <cell r="F535" t="str">
            <v>SDCF</v>
          </cell>
          <cell r="G535">
            <v>100073</v>
          </cell>
          <cell r="H535">
            <v>20070831</v>
          </cell>
          <cell r="I535">
            <v>1828.13</v>
          </cell>
          <cell r="J535" t="str">
            <v>310807$SUPPORT Units Cost</v>
          </cell>
          <cell r="K535">
            <v>27.31</v>
          </cell>
        </row>
        <row r="536">
          <cell r="A536">
            <v>5043</v>
          </cell>
          <cell r="B536" t="str">
            <v>KEN022</v>
          </cell>
          <cell r="C536" t="str">
            <v>KE654</v>
          </cell>
          <cell r="D536">
            <v>64</v>
          </cell>
          <cell r="F536" t="str">
            <v>SDCF</v>
          </cell>
          <cell r="G536">
            <v>100073</v>
          </cell>
          <cell r="H536">
            <v>20070831</v>
          </cell>
          <cell r="I536">
            <v>46.86</v>
          </cell>
          <cell r="J536" t="str">
            <v>310807$SUPPORT Units Cost</v>
          </cell>
          <cell r="K536">
            <v>0.7</v>
          </cell>
        </row>
        <row r="537">
          <cell r="A537">
            <v>5043</v>
          </cell>
          <cell r="B537" t="str">
            <v>KEN022</v>
          </cell>
          <cell r="C537" t="str">
            <v>KE654</v>
          </cell>
          <cell r="D537">
            <v>65</v>
          </cell>
          <cell r="F537" t="str">
            <v>SDCF</v>
          </cell>
          <cell r="G537">
            <v>100073</v>
          </cell>
          <cell r="H537">
            <v>20070831</v>
          </cell>
          <cell r="I537">
            <v>204.17</v>
          </cell>
          <cell r="J537" t="str">
            <v>310807$SUPPORT Units Cost</v>
          </cell>
          <cell r="K537">
            <v>3.05</v>
          </cell>
        </row>
        <row r="538">
          <cell r="A538">
            <v>5043</v>
          </cell>
          <cell r="B538" t="str">
            <v>KEN022</v>
          </cell>
          <cell r="C538" t="str">
            <v>KE654</v>
          </cell>
          <cell r="D538">
            <v>65</v>
          </cell>
          <cell r="F538" t="str">
            <v>SDCF</v>
          </cell>
          <cell r="G538">
            <v>100073</v>
          </cell>
          <cell r="H538">
            <v>20070831</v>
          </cell>
          <cell r="I538">
            <v>409.67</v>
          </cell>
          <cell r="J538" t="str">
            <v>310807$SUPPORT Units Cost</v>
          </cell>
          <cell r="K538">
            <v>6.12</v>
          </cell>
        </row>
        <row r="539">
          <cell r="A539">
            <v>5043</v>
          </cell>
          <cell r="B539" t="str">
            <v>KEN022</v>
          </cell>
          <cell r="C539" t="str">
            <v>KE654</v>
          </cell>
          <cell r="D539">
            <v>65</v>
          </cell>
          <cell r="F539" t="str">
            <v>SDCF</v>
          </cell>
          <cell r="G539">
            <v>100073</v>
          </cell>
          <cell r="H539">
            <v>20070831</v>
          </cell>
          <cell r="I539">
            <v>820.68</v>
          </cell>
          <cell r="J539" t="str">
            <v>310807$SUPPORT Units Cost</v>
          </cell>
          <cell r="K539">
            <v>12.26</v>
          </cell>
        </row>
        <row r="540">
          <cell r="A540">
            <v>5043</v>
          </cell>
          <cell r="B540" t="str">
            <v>KEN022</v>
          </cell>
          <cell r="C540" t="str">
            <v>KE654</v>
          </cell>
          <cell r="D540">
            <v>65</v>
          </cell>
          <cell r="F540" t="str">
            <v>SDCF</v>
          </cell>
          <cell r="G540">
            <v>100073</v>
          </cell>
          <cell r="H540">
            <v>20070831</v>
          </cell>
          <cell r="I540">
            <v>1646.72</v>
          </cell>
          <cell r="J540" t="str">
            <v>310807$SUPPORT Units Cost</v>
          </cell>
          <cell r="K540">
            <v>24.6</v>
          </cell>
        </row>
        <row r="541">
          <cell r="A541">
            <v>5044</v>
          </cell>
          <cell r="B541" t="str">
            <v>KEN022</v>
          </cell>
          <cell r="C541" t="str">
            <v>KE654</v>
          </cell>
          <cell r="D541">
            <v>11</v>
          </cell>
          <cell r="E541">
            <v>6023</v>
          </cell>
          <cell r="F541" t="str">
            <v>SDCF</v>
          </cell>
          <cell r="G541">
            <v>100073</v>
          </cell>
          <cell r="H541">
            <v>20070831</v>
          </cell>
          <cell r="I541">
            <v>10565.81</v>
          </cell>
          <cell r="J541" t="str">
            <v>310807$CD Costs</v>
          </cell>
          <cell r="K541">
            <v>157.84</v>
          </cell>
        </row>
        <row r="542">
          <cell r="A542">
            <v>5044</v>
          </cell>
          <cell r="B542" t="str">
            <v>KEN022</v>
          </cell>
          <cell r="C542" t="str">
            <v>KE654</v>
          </cell>
          <cell r="D542">
            <v>11</v>
          </cell>
          <cell r="E542">
            <v>7451</v>
          </cell>
          <cell r="F542" t="str">
            <v>SDCF</v>
          </cell>
          <cell r="G542">
            <v>100056</v>
          </cell>
          <cell r="H542">
            <v>20070830</v>
          </cell>
          <cell r="I542">
            <v>-2104.36</v>
          </cell>
          <cell r="J542" t="str">
            <v>300307$ACDP Costs</v>
          </cell>
          <cell r="K542">
            <v>-30.64</v>
          </cell>
        </row>
        <row r="543">
          <cell r="A543">
            <v>5044</v>
          </cell>
          <cell r="B543" t="str">
            <v>KEN022</v>
          </cell>
          <cell r="C543" t="str">
            <v>KE654</v>
          </cell>
          <cell r="D543">
            <v>11</v>
          </cell>
          <cell r="E543">
            <v>7594</v>
          </cell>
          <cell r="F543" t="str">
            <v>SDCF</v>
          </cell>
          <cell r="G543">
            <v>100056</v>
          </cell>
          <cell r="H543">
            <v>20070830</v>
          </cell>
          <cell r="I543">
            <v>-2705.99</v>
          </cell>
          <cell r="J543" t="str">
            <v>300307$ACDS Costs</v>
          </cell>
          <cell r="K543">
            <v>-39.4</v>
          </cell>
        </row>
        <row r="544">
          <cell r="A544">
            <v>5044</v>
          </cell>
          <cell r="B544" t="str">
            <v>KEN022</v>
          </cell>
          <cell r="C544" t="str">
            <v>KE654</v>
          </cell>
          <cell r="D544">
            <v>11</v>
          </cell>
          <cell r="E544">
            <v>7594</v>
          </cell>
          <cell r="F544" t="str">
            <v>SDCF</v>
          </cell>
          <cell r="G544">
            <v>100073</v>
          </cell>
          <cell r="H544">
            <v>20070831</v>
          </cell>
          <cell r="I544">
            <v>3043.09</v>
          </cell>
          <cell r="J544" t="str">
            <v>310807$ACDS Costs</v>
          </cell>
          <cell r="K544">
            <v>45.46</v>
          </cell>
        </row>
        <row r="545">
          <cell r="A545">
            <v>5052</v>
          </cell>
          <cell r="B545" t="str">
            <v>KEN022</v>
          </cell>
          <cell r="C545" t="str">
            <v>KE654</v>
          </cell>
          <cell r="D545">
            <v>11</v>
          </cell>
          <cell r="E545">
            <v>6023</v>
          </cell>
          <cell r="F545" t="str">
            <v>SDCF</v>
          </cell>
          <cell r="G545">
            <v>100073</v>
          </cell>
          <cell r="H545">
            <v>20070831</v>
          </cell>
          <cell r="I545">
            <v>21152.37</v>
          </cell>
          <cell r="J545" t="str">
            <v>310807$CD Costs</v>
          </cell>
          <cell r="K545">
            <v>315.99</v>
          </cell>
        </row>
        <row r="546">
          <cell r="A546">
            <v>5052</v>
          </cell>
          <cell r="B546" t="str">
            <v>KEN022</v>
          </cell>
          <cell r="C546" t="str">
            <v>KE654</v>
          </cell>
          <cell r="D546">
            <v>11</v>
          </cell>
          <cell r="E546">
            <v>7451</v>
          </cell>
          <cell r="F546" t="str">
            <v>SDCF</v>
          </cell>
          <cell r="G546">
            <v>100056</v>
          </cell>
          <cell r="H546">
            <v>20070830</v>
          </cell>
          <cell r="I546">
            <v>-7594.09</v>
          </cell>
          <cell r="J546" t="str">
            <v>310107$ACDP Costs</v>
          </cell>
          <cell r="K546">
            <v>-107.84</v>
          </cell>
        </row>
        <row r="547">
          <cell r="A547">
            <v>5052</v>
          </cell>
          <cell r="B547" t="str">
            <v>KEN022</v>
          </cell>
          <cell r="C547" t="str">
            <v>KE654</v>
          </cell>
          <cell r="D547">
            <v>11</v>
          </cell>
          <cell r="E547">
            <v>7451</v>
          </cell>
          <cell r="F547" t="str">
            <v>SDCF</v>
          </cell>
          <cell r="G547">
            <v>100056</v>
          </cell>
          <cell r="H547">
            <v>20070830</v>
          </cell>
          <cell r="I547">
            <v>-7146.84</v>
          </cell>
          <cell r="J547" t="str">
            <v>300307$ACDP Costs</v>
          </cell>
          <cell r="K547">
            <v>-104.06</v>
          </cell>
        </row>
        <row r="548">
          <cell r="A548">
            <v>5052</v>
          </cell>
          <cell r="B548" t="str">
            <v>KEN022</v>
          </cell>
          <cell r="C548" t="str">
            <v>KE654</v>
          </cell>
          <cell r="D548">
            <v>11</v>
          </cell>
          <cell r="E548">
            <v>7594</v>
          </cell>
          <cell r="F548" t="str">
            <v>SDCF</v>
          </cell>
          <cell r="G548">
            <v>100056</v>
          </cell>
          <cell r="H548">
            <v>20070830</v>
          </cell>
          <cell r="I548">
            <v>-8647.5</v>
          </cell>
          <cell r="J548" t="str">
            <v>300307$ACDS Costs</v>
          </cell>
          <cell r="K548">
            <v>-125.91</v>
          </cell>
        </row>
        <row r="549">
          <cell r="A549">
            <v>5052</v>
          </cell>
          <cell r="B549" t="str">
            <v>KEN022</v>
          </cell>
          <cell r="C549" t="str">
            <v>KE654</v>
          </cell>
          <cell r="D549">
            <v>11</v>
          </cell>
          <cell r="E549">
            <v>7594</v>
          </cell>
          <cell r="F549" t="str">
            <v>SDCF</v>
          </cell>
          <cell r="G549">
            <v>100073</v>
          </cell>
          <cell r="H549">
            <v>20070831</v>
          </cell>
          <cell r="I549">
            <v>9109.2000000000007</v>
          </cell>
          <cell r="J549" t="str">
            <v>310807$ACDS Costs</v>
          </cell>
          <cell r="K549">
            <v>136.08000000000001</v>
          </cell>
        </row>
        <row r="550">
          <cell r="A550">
            <v>5056</v>
          </cell>
          <cell r="B550" t="str">
            <v>KEN022</v>
          </cell>
          <cell r="C550" t="str">
            <v>KE654</v>
          </cell>
          <cell r="D550">
            <v>11</v>
          </cell>
          <cell r="E550">
            <v>6023</v>
          </cell>
          <cell r="F550" t="str">
            <v>SDCF</v>
          </cell>
          <cell r="G550">
            <v>100073</v>
          </cell>
          <cell r="H550">
            <v>20070831</v>
          </cell>
          <cell r="I550">
            <v>2309.02</v>
          </cell>
          <cell r="J550" t="str">
            <v>170807$CD Costs</v>
          </cell>
          <cell r="K550">
            <v>34.53</v>
          </cell>
        </row>
        <row r="551">
          <cell r="A551">
            <v>5056</v>
          </cell>
          <cell r="B551" t="str">
            <v>KEN022</v>
          </cell>
          <cell r="C551" t="str">
            <v>KE654</v>
          </cell>
          <cell r="D551">
            <v>11</v>
          </cell>
          <cell r="E551">
            <v>6023</v>
          </cell>
          <cell r="F551" t="str">
            <v>SDCF</v>
          </cell>
          <cell r="G551">
            <v>100073</v>
          </cell>
          <cell r="H551">
            <v>20070831</v>
          </cell>
          <cell r="I551">
            <v>9320.2000000000007</v>
          </cell>
          <cell r="J551" t="str">
            <v>230807$CD Costs</v>
          </cell>
          <cell r="K551">
            <v>136.76</v>
          </cell>
        </row>
        <row r="552">
          <cell r="A552">
            <v>5056</v>
          </cell>
          <cell r="B552" t="str">
            <v>KEN022</v>
          </cell>
          <cell r="C552" t="str">
            <v>KE654</v>
          </cell>
          <cell r="D552">
            <v>11</v>
          </cell>
          <cell r="E552">
            <v>6023</v>
          </cell>
          <cell r="F552" t="str">
            <v>SDCF</v>
          </cell>
          <cell r="G552">
            <v>100073</v>
          </cell>
          <cell r="H552">
            <v>20070831</v>
          </cell>
          <cell r="I552">
            <v>11209.77</v>
          </cell>
          <cell r="J552" t="str">
            <v>310807$CD Costs</v>
          </cell>
          <cell r="K552">
            <v>167.46</v>
          </cell>
        </row>
        <row r="553">
          <cell r="A553">
            <v>5056</v>
          </cell>
          <cell r="B553" t="str">
            <v>KEN022</v>
          </cell>
          <cell r="C553" t="str">
            <v>KE654</v>
          </cell>
          <cell r="D553">
            <v>11</v>
          </cell>
          <cell r="E553">
            <v>6023</v>
          </cell>
          <cell r="F553" t="str">
            <v>SDCF</v>
          </cell>
          <cell r="G553">
            <v>100073</v>
          </cell>
          <cell r="H553">
            <v>20070831</v>
          </cell>
          <cell r="I553">
            <v>1264.92</v>
          </cell>
          <cell r="J553" t="str">
            <v>100807$CD Costs</v>
          </cell>
          <cell r="K553">
            <v>19.05</v>
          </cell>
        </row>
        <row r="554">
          <cell r="A554">
            <v>5056</v>
          </cell>
          <cell r="B554" t="str">
            <v>KEN022</v>
          </cell>
          <cell r="C554" t="str">
            <v>KE654</v>
          </cell>
          <cell r="D554">
            <v>11</v>
          </cell>
          <cell r="E554">
            <v>6023</v>
          </cell>
          <cell r="F554" t="str">
            <v>SDCF</v>
          </cell>
          <cell r="G554">
            <v>100073</v>
          </cell>
          <cell r="H554">
            <v>20070831</v>
          </cell>
          <cell r="I554">
            <v>21671.49</v>
          </cell>
          <cell r="J554" t="str">
            <v>300807$CD Costs</v>
          </cell>
          <cell r="K554">
            <v>323.60000000000002</v>
          </cell>
        </row>
        <row r="555">
          <cell r="A555">
            <v>5058</v>
          </cell>
          <cell r="B555" t="str">
            <v>KEN022</v>
          </cell>
          <cell r="C555" t="str">
            <v>KE654</v>
          </cell>
          <cell r="D555">
            <v>10</v>
          </cell>
          <cell r="E555">
            <v>6023</v>
          </cell>
          <cell r="F555" t="str">
            <v>SDCF</v>
          </cell>
          <cell r="G555">
            <v>100056</v>
          </cell>
          <cell r="H555">
            <v>20070830</v>
          </cell>
          <cell r="I555">
            <v>-1435.52</v>
          </cell>
          <cell r="J555" t="str">
            <v>270307$CD Costs</v>
          </cell>
          <cell r="K555">
            <v>-20.85</v>
          </cell>
        </row>
        <row r="556">
          <cell r="A556">
            <v>5058</v>
          </cell>
          <cell r="B556" t="str">
            <v>KEN022</v>
          </cell>
          <cell r="C556" t="str">
            <v>KE654</v>
          </cell>
          <cell r="D556">
            <v>11</v>
          </cell>
          <cell r="E556">
            <v>6023</v>
          </cell>
          <cell r="F556" t="str">
            <v>SDCF</v>
          </cell>
          <cell r="G556">
            <v>100073</v>
          </cell>
          <cell r="H556">
            <v>20070831</v>
          </cell>
          <cell r="I556">
            <v>3513.89</v>
          </cell>
          <cell r="J556" t="str">
            <v>100807$CD Costs</v>
          </cell>
          <cell r="K556">
            <v>52.92</v>
          </cell>
        </row>
        <row r="557">
          <cell r="A557">
            <v>5067</v>
          </cell>
          <cell r="B557" t="str">
            <v>KEN022</v>
          </cell>
          <cell r="C557" t="str">
            <v>KE654</v>
          </cell>
          <cell r="D557">
            <v>11</v>
          </cell>
          <cell r="F557" t="str">
            <v>SDCF</v>
          </cell>
          <cell r="G557">
            <v>100073</v>
          </cell>
          <cell r="H557">
            <v>20070831</v>
          </cell>
          <cell r="I557">
            <v>969.29</v>
          </cell>
          <cell r="J557" t="str">
            <v>310807$ACDP Costs</v>
          </cell>
          <cell r="K557">
            <v>14.48</v>
          </cell>
        </row>
        <row r="558">
          <cell r="A558">
            <v>5067</v>
          </cell>
          <cell r="B558" t="str">
            <v>KEN022</v>
          </cell>
          <cell r="C558" t="str">
            <v>KE654</v>
          </cell>
          <cell r="D558">
            <v>60</v>
          </cell>
          <cell r="F558" t="str">
            <v>SDCF</v>
          </cell>
          <cell r="G558">
            <v>100073</v>
          </cell>
          <cell r="H558">
            <v>20070831</v>
          </cell>
          <cell r="I558">
            <v>286.5</v>
          </cell>
          <cell r="J558" t="str">
            <v>310807$SUPPORT Units Cost</v>
          </cell>
          <cell r="K558">
            <v>4.28</v>
          </cell>
        </row>
        <row r="559">
          <cell r="A559">
            <v>5067</v>
          </cell>
          <cell r="B559" t="str">
            <v>KEN022</v>
          </cell>
          <cell r="C559" t="str">
            <v>KE654</v>
          </cell>
          <cell r="D559">
            <v>60</v>
          </cell>
          <cell r="F559" t="str">
            <v>SDCF</v>
          </cell>
          <cell r="G559">
            <v>100073</v>
          </cell>
          <cell r="H559">
            <v>20070831</v>
          </cell>
          <cell r="I559">
            <v>97.06</v>
          </cell>
          <cell r="J559" t="str">
            <v>310807$SUPPORT Units Cost</v>
          </cell>
          <cell r="K559">
            <v>1.45</v>
          </cell>
        </row>
        <row r="560">
          <cell r="A560">
            <v>5067</v>
          </cell>
          <cell r="B560" t="str">
            <v>KEN022</v>
          </cell>
          <cell r="C560" t="str">
            <v>KE654</v>
          </cell>
          <cell r="D560">
            <v>62</v>
          </cell>
          <cell r="F560" t="str">
            <v>SDCF</v>
          </cell>
          <cell r="G560">
            <v>100073</v>
          </cell>
          <cell r="H560">
            <v>20070831</v>
          </cell>
          <cell r="I560">
            <v>1775.25</v>
          </cell>
          <cell r="J560" t="str">
            <v>310807$SUPPORT Units Cost</v>
          </cell>
          <cell r="K560">
            <v>26.52</v>
          </cell>
        </row>
        <row r="561">
          <cell r="A561">
            <v>5067</v>
          </cell>
          <cell r="B561" t="str">
            <v>KEN022</v>
          </cell>
          <cell r="C561" t="str">
            <v>KE654</v>
          </cell>
          <cell r="D561">
            <v>62</v>
          </cell>
          <cell r="F561" t="str">
            <v>SDCF</v>
          </cell>
          <cell r="G561">
            <v>100073</v>
          </cell>
          <cell r="H561">
            <v>20070831</v>
          </cell>
          <cell r="I561">
            <v>33.47</v>
          </cell>
          <cell r="J561" t="str">
            <v>310807$SUPPORT Units Cost</v>
          </cell>
          <cell r="K561">
            <v>0.5</v>
          </cell>
        </row>
        <row r="562">
          <cell r="A562">
            <v>5067</v>
          </cell>
          <cell r="B562" t="str">
            <v>KEN022</v>
          </cell>
          <cell r="C562" t="str">
            <v>KE654</v>
          </cell>
          <cell r="D562">
            <v>63</v>
          </cell>
          <cell r="F562" t="str">
            <v>SDCF</v>
          </cell>
          <cell r="G562">
            <v>100073</v>
          </cell>
          <cell r="H562">
            <v>20070831</v>
          </cell>
          <cell r="I562">
            <v>865.53</v>
          </cell>
          <cell r="J562" t="str">
            <v>310807$SUPPORT Units Cost</v>
          </cell>
          <cell r="K562">
            <v>12.93</v>
          </cell>
        </row>
        <row r="563">
          <cell r="A563">
            <v>5067</v>
          </cell>
          <cell r="B563" t="str">
            <v>KEN022</v>
          </cell>
          <cell r="C563" t="str">
            <v>KE654</v>
          </cell>
          <cell r="D563">
            <v>63</v>
          </cell>
          <cell r="F563" t="str">
            <v>SDCF</v>
          </cell>
          <cell r="G563">
            <v>100073</v>
          </cell>
          <cell r="H563">
            <v>20070831</v>
          </cell>
          <cell r="I563">
            <v>60.92</v>
          </cell>
          <cell r="J563" t="str">
            <v>310807$SUPPORT Units Cost</v>
          </cell>
          <cell r="K563">
            <v>0.91</v>
          </cell>
        </row>
        <row r="564">
          <cell r="A564">
            <v>5067</v>
          </cell>
          <cell r="B564" t="str">
            <v>KEN022</v>
          </cell>
          <cell r="C564" t="str">
            <v>KE654</v>
          </cell>
          <cell r="D564">
            <v>64</v>
          </cell>
          <cell r="F564" t="str">
            <v>SDCF</v>
          </cell>
          <cell r="G564">
            <v>100073</v>
          </cell>
          <cell r="H564">
            <v>20070831</v>
          </cell>
          <cell r="I564">
            <v>328.01</v>
          </cell>
          <cell r="J564" t="str">
            <v>310807$SUPPORT Units Cost</v>
          </cell>
          <cell r="K564">
            <v>4.9000000000000004</v>
          </cell>
        </row>
        <row r="565">
          <cell r="A565">
            <v>5067</v>
          </cell>
          <cell r="B565" t="str">
            <v>KEN022</v>
          </cell>
          <cell r="C565" t="str">
            <v>KE654</v>
          </cell>
          <cell r="D565">
            <v>64</v>
          </cell>
          <cell r="F565" t="str">
            <v>SDCF</v>
          </cell>
          <cell r="G565">
            <v>100073</v>
          </cell>
          <cell r="H565">
            <v>20070831</v>
          </cell>
          <cell r="I565">
            <v>8.6999999999999993</v>
          </cell>
          <cell r="J565" t="str">
            <v>310807$SUPPORT Units Cost</v>
          </cell>
          <cell r="K565">
            <v>0.13</v>
          </cell>
        </row>
        <row r="566">
          <cell r="A566">
            <v>5067</v>
          </cell>
          <cell r="B566" t="str">
            <v>KEN022</v>
          </cell>
          <cell r="C566" t="str">
            <v>KE654</v>
          </cell>
          <cell r="D566">
            <v>65</v>
          </cell>
          <cell r="F566" t="str">
            <v>SDCF</v>
          </cell>
          <cell r="G566">
            <v>100073</v>
          </cell>
          <cell r="H566">
            <v>20070831</v>
          </cell>
          <cell r="I566">
            <v>135.22</v>
          </cell>
          <cell r="J566" t="str">
            <v>310807$SUPPORT Units Cost</v>
          </cell>
          <cell r="K566">
            <v>2.02</v>
          </cell>
        </row>
        <row r="567">
          <cell r="A567">
            <v>5067</v>
          </cell>
          <cell r="B567" t="str">
            <v>KEN022</v>
          </cell>
          <cell r="C567" t="str">
            <v>KE654</v>
          </cell>
          <cell r="D567">
            <v>65</v>
          </cell>
          <cell r="F567" t="str">
            <v>SDCF</v>
          </cell>
          <cell r="G567">
            <v>100073</v>
          </cell>
          <cell r="H567">
            <v>20070831</v>
          </cell>
          <cell r="I567">
            <v>295.20999999999998</v>
          </cell>
          <cell r="J567" t="str">
            <v>310807$SUPPORT Units Cost</v>
          </cell>
          <cell r="K567">
            <v>4.41</v>
          </cell>
        </row>
        <row r="568">
          <cell r="A568">
            <v>5068</v>
          </cell>
          <cell r="B568" t="str">
            <v>KEN022</v>
          </cell>
          <cell r="C568" t="str">
            <v>KE654</v>
          </cell>
          <cell r="D568">
            <v>11</v>
          </cell>
          <cell r="E568">
            <v>7451</v>
          </cell>
          <cell r="F568" t="str">
            <v>SDCF</v>
          </cell>
          <cell r="G568">
            <v>100056</v>
          </cell>
          <cell r="H568">
            <v>20070830</v>
          </cell>
          <cell r="I568">
            <v>-747.24</v>
          </cell>
          <cell r="J568" t="str">
            <v>300307$ACDP Costs</v>
          </cell>
          <cell r="K568">
            <v>-10.88</v>
          </cell>
        </row>
        <row r="569">
          <cell r="A569">
            <v>5068</v>
          </cell>
          <cell r="B569" t="str">
            <v>KEN022</v>
          </cell>
          <cell r="C569" t="str">
            <v>KE654</v>
          </cell>
          <cell r="D569">
            <v>11</v>
          </cell>
          <cell r="E569">
            <v>7594</v>
          </cell>
          <cell r="F569" t="str">
            <v>SDCF</v>
          </cell>
          <cell r="G569">
            <v>100056</v>
          </cell>
          <cell r="H569">
            <v>20070830</v>
          </cell>
          <cell r="I569">
            <v>-973.2</v>
          </cell>
          <cell r="J569" t="str">
            <v>300307$ACDS Costs</v>
          </cell>
          <cell r="K569">
            <v>-14.17</v>
          </cell>
        </row>
        <row r="570">
          <cell r="A570">
            <v>5068</v>
          </cell>
          <cell r="B570" t="str">
            <v>KEN022</v>
          </cell>
          <cell r="C570" t="str">
            <v>KE654</v>
          </cell>
          <cell r="D570">
            <v>11</v>
          </cell>
          <cell r="E570">
            <v>7594</v>
          </cell>
          <cell r="F570" t="str">
            <v>SDCF</v>
          </cell>
          <cell r="G570">
            <v>100073</v>
          </cell>
          <cell r="H570">
            <v>20070831</v>
          </cell>
          <cell r="I570">
            <v>1092.46</v>
          </cell>
          <cell r="J570" t="str">
            <v>310807$ACDS Costs</v>
          </cell>
          <cell r="K570">
            <v>16.32</v>
          </cell>
        </row>
        <row r="571">
          <cell r="A571">
            <v>5075</v>
          </cell>
          <cell r="B571" t="str">
            <v>KEN022</v>
          </cell>
          <cell r="C571" t="str">
            <v>KE654</v>
          </cell>
          <cell r="D571">
            <v>63</v>
          </cell>
          <cell r="F571" t="str">
            <v>SDCF</v>
          </cell>
          <cell r="G571">
            <v>100073</v>
          </cell>
          <cell r="H571">
            <v>20070831</v>
          </cell>
          <cell r="I571">
            <v>132.86000000000001</v>
          </cell>
          <cell r="J571" t="str">
            <v>020807$SUPPORT Units Cost</v>
          </cell>
          <cell r="K571">
            <v>1.98</v>
          </cell>
        </row>
        <row r="572">
          <cell r="A572">
            <v>5080</v>
          </cell>
          <cell r="B572" t="str">
            <v>KEN022</v>
          </cell>
          <cell r="C572" t="str">
            <v>KE654</v>
          </cell>
          <cell r="D572">
            <v>60</v>
          </cell>
          <cell r="F572" t="str">
            <v>SDCF</v>
          </cell>
          <cell r="G572">
            <v>100073</v>
          </cell>
          <cell r="H572">
            <v>20070831</v>
          </cell>
          <cell r="I572">
            <v>53.12</v>
          </cell>
          <cell r="J572" t="str">
            <v>100807$SUPPORT Units Cost</v>
          </cell>
          <cell r="K572">
            <v>0.8</v>
          </cell>
        </row>
        <row r="573">
          <cell r="A573">
            <v>5080</v>
          </cell>
          <cell r="B573" t="str">
            <v>KEN022</v>
          </cell>
          <cell r="C573" t="str">
            <v>KE654</v>
          </cell>
          <cell r="D573">
            <v>62</v>
          </cell>
          <cell r="F573" t="str">
            <v>SDCF</v>
          </cell>
          <cell r="G573">
            <v>100073</v>
          </cell>
          <cell r="H573">
            <v>20070831</v>
          </cell>
          <cell r="I573">
            <v>7719.47</v>
          </cell>
          <cell r="J573" t="str">
            <v>170807$SUPPORT Units Cost</v>
          </cell>
          <cell r="K573">
            <v>115.44</v>
          </cell>
        </row>
        <row r="574">
          <cell r="A574">
            <v>5214</v>
          </cell>
          <cell r="B574" t="str">
            <v>KEN022</v>
          </cell>
          <cell r="C574" t="str">
            <v>KE654</v>
          </cell>
          <cell r="D574">
            <v>62</v>
          </cell>
          <cell r="F574" t="str">
            <v>SDCE</v>
          </cell>
          <cell r="G574">
            <v>100073</v>
          </cell>
          <cell r="H574">
            <v>20070831</v>
          </cell>
          <cell r="I574">
            <v>159.47</v>
          </cell>
          <cell r="J574" t="str">
            <v>210807$SUPPORT Units Cost</v>
          </cell>
          <cell r="K574">
            <v>2.34</v>
          </cell>
        </row>
        <row r="575">
          <cell r="A575">
            <v>5214</v>
          </cell>
          <cell r="B575" t="str">
            <v>KEN022</v>
          </cell>
          <cell r="C575" t="str">
            <v>KE654</v>
          </cell>
          <cell r="D575">
            <v>62</v>
          </cell>
          <cell r="F575" t="str">
            <v>SDCE</v>
          </cell>
          <cell r="G575">
            <v>100073</v>
          </cell>
          <cell r="H575">
            <v>20070831</v>
          </cell>
          <cell r="I575">
            <v>199.81</v>
          </cell>
          <cell r="J575" t="str">
            <v>290807$SUPPORT Units Cost</v>
          </cell>
          <cell r="K575">
            <v>2.98</v>
          </cell>
        </row>
        <row r="576">
          <cell r="A576">
            <v>5214</v>
          </cell>
          <cell r="B576" t="str">
            <v>KEN022</v>
          </cell>
          <cell r="C576" t="str">
            <v>KE654</v>
          </cell>
          <cell r="D576">
            <v>65</v>
          </cell>
          <cell r="F576" t="str">
            <v>SDCE</v>
          </cell>
          <cell r="G576">
            <v>100073</v>
          </cell>
          <cell r="H576">
            <v>20070831</v>
          </cell>
          <cell r="I576">
            <v>540.42999999999995</v>
          </cell>
          <cell r="J576" t="str">
            <v>210807$SUPPORT Units Cost</v>
          </cell>
          <cell r="K576">
            <v>7.93</v>
          </cell>
        </row>
        <row r="577">
          <cell r="A577">
            <v>5230</v>
          </cell>
          <cell r="B577" t="str">
            <v>KEN022</v>
          </cell>
          <cell r="C577" t="str">
            <v>KE654</v>
          </cell>
          <cell r="D577">
            <v>63</v>
          </cell>
          <cell r="F577" t="str">
            <v>SDCE</v>
          </cell>
          <cell r="G577">
            <v>100073</v>
          </cell>
          <cell r="H577">
            <v>20070831</v>
          </cell>
          <cell r="I577">
            <v>532.38</v>
          </cell>
          <cell r="J577" t="str">
            <v>290807$SUPPORT Units Cost</v>
          </cell>
          <cell r="K577">
            <v>7.94</v>
          </cell>
        </row>
        <row r="578">
          <cell r="A578">
            <v>5234</v>
          </cell>
          <cell r="B578" t="str">
            <v>KEN022</v>
          </cell>
          <cell r="C578" t="str">
            <v>KE654</v>
          </cell>
          <cell r="D578">
            <v>62</v>
          </cell>
          <cell r="F578" t="str">
            <v>SDCE</v>
          </cell>
          <cell r="G578">
            <v>100073</v>
          </cell>
          <cell r="H578">
            <v>20070831</v>
          </cell>
          <cell r="I578">
            <v>4599.45</v>
          </cell>
          <cell r="J578" t="str">
            <v>310807$SUPPORT Units Cost</v>
          </cell>
          <cell r="K578">
            <v>68.709999999999994</v>
          </cell>
        </row>
        <row r="579">
          <cell r="A579">
            <v>5234</v>
          </cell>
          <cell r="B579" t="str">
            <v>KEN022</v>
          </cell>
          <cell r="C579" t="str">
            <v>KE654</v>
          </cell>
          <cell r="D579">
            <v>62</v>
          </cell>
          <cell r="F579" t="str">
            <v>SDCE</v>
          </cell>
          <cell r="G579">
            <v>100073</v>
          </cell>
          <cell r="H579">
            <v>20070831</v>
          </cell>
          <cell r="I579">
            <v>1536.27</v>
          </cell>
          <cell r="J579" t="str">
            <v>310807$SUPPORT Units Cost</v>
          </cell>
          <cell r="K579">
            <v>22.95</v>
          </cell>
        </row>
        <row r="580">
          <cell r="A580">
            <v>5234</v>
          </cell>
          <cell r="B580" t="str">
            <v>KEN022</v>
          </cell>
          <cell r="C580" t="str">
            <v>KE654</v>
          </cell>
          <cell r="D580">
            <v>62</v>
          </cell>
          <cell r="F580" t="str">
            <v>SDCE</v>
          </cell>
          <cell r="G580">
            <v>100073</v>
          </cell>
          <cell r="H580">
            <v>20070831</v>
          </cell>
          <cell r="I580">
            <v>59.97</v>
          </cell>
          <cell r="J580" t="str">
            <v>210807$SUPPORT Units Cost</v>
          </cell>
          <cell r="K580">
            <v>0.88</v>
          </cell>
        </row>
        <row r="581">
          <cell r="A581">
            <v>5234</v>
          </cell>
          <cell r="B581" t="str">
            <v>KEN022</v>
          </cell>
          <cell r="C581" t="str">
            <v>KE654</v>
          </cell>
          <cell r="D581">
            <v>63</v>
          </cell>
          <cell r="F581" t="str">
            <v>SDCE</v>
          </cell>
          <cell r="G581">
            <v>100073</v>
          </cell>
          <cell r="H581">
            <v>20070831</v>
          </cell>
          <cell r="I581">
            <v>308.66000000000003</v>
          </cell>
          <cell r="J581" t="str">
            <v>020807$SUPPORT Units Cost</v>
          </cell>
          <cell r="K581">
            <v>4.5999999999999996</v>
          </cell>
        </row>
        <row r="582">
          <cell r="A582">
            <v>5240</v>
          </cell>
          <cell r="B582" t="str">
            <v>KEN022</v>
          </cell>
          <cell r="C582" t="str">
            <v>KE654</v>
          </cell>
          <cell r="D582">
            <v>60</v>
          </cell>
          <cell r="F582" t="str">
            <v>SDCE</v>
          </cell>
          <cell r="G582">
            <v>100073</v>
          </cell>
          <cell r="H582">
            <v>20070831</v>
          </cell>
          <cell r="I582">
            <v>2129.65</v>
          </cell>
          <cell r="J582" t="str">
            <v>300807$SUPPORT Units Cost</v>
          </cell>
          <cell r="K582">
            <v>31.8</v>
          </cell>
        </row>
        <row r="583">
          <cell r="A583">
            <v>5240</v>
          </cell>
          <cell r="B583" t="str">
            <v>KEN022</v>
          </cell>
          <cell r="C583" t="str">
            <v>KE654</v>
          </cell>
          <cell r="D583">
            <v>60</v>
          </cell>
          <cell r="F583" t="str">
            <v>SDCE</v>
          </cell>
          <cell r="G583">
            <v>100073</v>
          </cell>
          <cell r="H583">
            <v>20070831</v>
          </cell>
          <cell r="I583">
            <v>2528.9899999999998</v>
          </cell>
          <cell r="J583" t="str">
            <v>310807$SUPPORT Units Cost</v>
          </cell>
          <cell r="K583">
            <v>37.78</v>
          </cell>
        </row>
        <row r="584">
          <cell r="A584">
            <v>5240</v>
          </cell>
          <cell r="B584" t="str">
            <v>KEN022</v>
          </cell>
          <cell r="C584" t="str">
            <v>KE654</v>
          </cell>
          <cell r="D584">
            <v>62</v>
          </cell>
          <cell r="F584" t="str">
            <v>SDCE</v>
          </cell>
          <cell r="G584">
            <v>100073</v>
          </cell>
          <cell r="H584">
            <v>20070831</v>
          </cell>
          <cell r="I584">
            <v>4940.88</v>
          </cell>
          <cell r="J584" t="str">
            <v>230807$SUPPORT Units Cost</v>
          </cell>
          <cell r="K584">
            <v>72.5</v>
          </cell>
        </row>
        <row r="585">
          <cell r="A585">
            <v>5244</v>
          </cell>
          <cell r="B585" t="str">
            <v>KEN022</v>
          </cell>
          <cell r="C585" t="str">
            <v>KE654</v>
          </cell>
          <cell r="D585">
            <v>63</v>
          </cell>
          <cell r="F585" t="str">
            <v>SDCE</v>
          </cell>
          <cell r="G585">
            <v>100073</v>
          </cell>
          <cell r="H585">
            <v>20070831</v>
          </cell>
          <cell r="I585">
            <v>2776.8</v>
          </cell>
          <cell r="J585" t="str">
            <v>270807$SUPPORT Units Cost</v>
          </cell>
          <cell r="K585">
            <v>41.42</v>
          </cell>
        </row>
        <row r="586">
          <cell r="A586">
            <v>5244</v>
          </cell>
          <cell r="B586" t="str">
            <v>KEN022</v>
          </cell>
          <cell r="C586" t="str">
            <v>KE654</v>
          </cell>
          <cell r="D586">
            <v>63</v>
          </cell>
          <cell r="F586" t="str">
            <v>SDCE</v>
          </cell>
          <cell r="G586">
            <v>100073</v>
          </cell>
          <cell r="H586">
            <v>20070831</v>
          </cell>
          <cell r="I586">
            <v>849.47</v>
          </cell>
          <cell r="J586" t="str">
            <v>310807$SUPPORT Units Cost</v>
          </cell>
          <cell r="K586">
            <v>12.69</v>
          </cell>
        </row>
        <row r="587">
          <cell r="A587">
            <v>5244</v>
          </cell>
          <cell r="B587" t="str">
            <v>KEN022</v>
          </cell>
          <cell r="C587" t="str">
            <v>KE654</v>
          </cell>
          <cell r="D587">
            <v>63</v>
          </cell>
          <cell r="F587" t="str">
            <v>SDCE</v>
          </cell>
          <cell r="G587">
            <v>100073</v>
          </cell>
          <cell r="H587">
            <v>20070831</v>
          </cell>
          <cell r="I587">
            <v>132.76</v>
          </cell>
          <cell r="J587" t="str">
            <v>290807$SUPPORT Units Cost</v>
          </cell>
          <cell r="K587">
            <v>1.98</v>
          </cell>
        </row>
        <row r="588">
          <cell r="A588">
            <v>5360</v>
          </cell>
          <cell r="B588" t="str">
            <v>KEN022</v>
          </cell>
          <cell r="C588" t="str">
            <v>KE654</v>
          </cell>
          <cell r="D588">
            <v>60</v>
          </cell>
          <cell r="F588" t="str">
            <v>SDCO</v>
          </cell>
          <cell r="G588">
            <v>100073</v>
          </cell>
          <cell r="H588">
            <v>20070831</v>
          </cell>
          <cell r="I588">
            <v>891.64</v>
          </cell>
          <cell r="J588" t="str">
            <v>310807$SUPPORT Units Cost</v>
          </cell>
          <cell r="K588">
            <v>13.32</v>
          </cell>
        </row>
        <row r="589">
          <cell r="A589">
            <v>5360</v>
          </cell>
          <cell r="B589" t="str">
            <v>KEN022</v>
          </cell>
          <cell r="C589" t="str">
            <v>KE654</v>
          </cell>
          <cell r="D589">
            <v>60</v>
          </cell>
          <cell r="F589" t="str">
            <v>SDCO</v>
          </cell>
          <cell r="G589">
            <v>100073</v>
          </cell>
          <cell r="H589">
            <v>20070831</v>
          </cell>
          <cell r="I589">
            <v>1630.66</v>
          </cell>
          <cell r="J589" t="str">
            <v>310807$SUPPORT Units Cost</v>
          </cell>
          <cell r="K589">
            <v>24.36</v>
          </cell>
        </row>
        <row r="590">
          <cell r="A590">
            <v>5360</v>
          </cell>
          <cell r="B590" t="str">
            <v>KEN022</v>
          </cell>
          <cell r="C590" t="str">
            <v>KE654</v>
          </cell>
          <cell r="D590">
            <v>60</v>
          </cell>
          <cell r="F590" t="str">
            <v>SDCO</v>
          </cell>
          <cell r="G590">
            <v>100073</v>
          </cell>
          <cell r="H590">
            <v>20070831</v>
          </cell>
          <cell r="I590">
            <v>16939.84</v>
          </cell>
          <cell r="J590" t="str">
            <v>310807$SUPPORT Units Cost</v>
          </cell>
          <cell r="K590">
            <v>253.06</v>
          </cell>
        </row>
        <row r="591">
          <cell r="A591">
            <v>5360</v>
          </cell>
          <cell r="B591" t="str">
            <v>KEN022</v>
          </cell>
          <cell r="C591" t="str">
            <v>KE654</v>
          </cell>
          <cell r="D591">
            <v>60</v>
          </cell>
          <cell r="F591" t="str">
            <v>SDCO</v>
          </cell>
          <cell r="G591">
            <v>100073</v>
          </cell>
          <cell r="H591">
            <v>20070831</v>
          </cell>
          <cell r="I591">
            <v>505.3</v>
          </cell>
          <cell r="J591" t="str">
            <v>100807$SUPPORT Units Cost</v>
          </cell>
          <cell r="K591">
            <v>7.61</v>
          </cell>
        </row>
        <row r="592">
          <cell r="A592">
            <v>5360</v>
          </cell>
          <cell r="B592" t="str">
            <v>KEN022</v>
          </cell>
          <cell r="C592" t="str">
            <v>KE654</v>
          </cell>
          <cell r="D592">
            <v>62</v>
          </cell>
          <cell r="F592" t="str">
            <v>SDCO</v>
          </cell>
          <cell r="G592">
            <v>100073</v>
          </cell>
          <cell r="H592">
            <v>20070831</v>
          </cell>
          <cell r="I592">
            <v>5479.71</v>
          </cell>
          <cell r="J592" t="str">
            <v>310807$SUPPORT Units Cost</v>
          </cell>
          <cell r="K592">
            <v>81.86</v>
          </cell>
        </row>
        <row r="593">
          <cell r="A593">
            <v>5360</v>
          </cell>
          <cell r="B593" t="str">
            <v>KEN022</v>
          </cell>
          <cell r="C593" t="str">
            <v>KE654</v>
          </cell>
          <cell r="D593">
            <v>62</v>
          </cell>
          <cell r="F593" t="str">
            <v>SDCO</v>
          </cell>
          <cell r="G593">
            <v>100073</v>
          </cell>
          <cell r="H593">
            <v>20070831</v>
          </cell>
          <cell r="I593">
            <v>56.99</v>
          </cell>
          <cell r="J593" t="str">
            <v>290807$SUPPORT Units Cost</v>
          </cell>
          <cell r="K593">
            <v>0.85</v>
          </cell>
        </row>
        <row r="594">
          <cell r="A594">
            <v>5360</v>
          </cell>
          <cell r="B594" t="str">
            <v>KEN022</v>
          </cell>
          <cell r="C594" t="str">
            <v>KE654</v>
          </cell>
          <cell r="D594">
            <v>62</v>
          </cell>
          <cell r="F594" t="str">
            <v>SDCO</v>
          </cell>
          <cell r="G594">
            <v>100073</v>
          </cell>
          <cell r="H594">
            <v>20070831</v>
          </cell>
          <cell r="I594">
            <v>466</v>
          </cell>
          <cell r="J594" t="str">
            <v>290807$SUPPORT Units Cost</v>
          </cell>
          <cell r="K594">
            <v>6.95</v>
          </cell>
        </row>
        <row r="595">
          <cell r="A595">
            <v>5360</v>
          </cell>
          <cell r="B595" t="str">
            <v>KEN022</v>
          </cell>
          <cell r="C595" t="str">
            <v>KE654</v>
          </cell>
          <cell r="D595">
            <v>62</v>
          </cell>
          <cell r="F595" t="str">
            <v>SDCO</v>
          </cell>
          <cell r="G595">
            <v>100073</v>
          </cell>
          <cell r="H595">
            <v>20070831</v>
          </cell>
          <cell r="I595">
            <v>466</v>
          </cell>
          <cell r="J595" t="str">
            <v>290807$SUPPORT Units Cost</v>
          </cell>
          <cell r="K595">
            <v>6.95</v>
          </cell>
        </row>
        <row r="596">
          <cell r="A596">
            <v>5360</v>
          </cell>
          <cell r="B596" t="str">
            <v>KEN022</v>
          </cell>
          <cell r="C596" t="str">
            <v>KE654</v>
          </cell>
          <cell r="D596">
            <v>63</v>
          </cell>
          <cell r="F596" t="str">
            <v>SDCO</v>
          </cell>
          <cell r="G596">
            <v>100073</v>
          </cell>
          <cell r="H596">
            <v>20070831</v>
          </cell>
          <cell r="I596">
            <v>1598.8</v>
          </cell>
          <cell r="J596" t="str">
            <v>210807$SUPPORT Units Cost</v>
          </cell>
          <cell r="K596">
            <v>23.46</v>
          </cell>
        </row>
        <row r="597">
          <cell r="A597">
            <v>5360</v>
          </cell>
          <cell r="B597" t="str">
            <v>KEN022</v>
          </cell>
          <cell r="C597" t="str">
            <v>KE654</v>
          </cell>
          <cell r="D597">
            <v>63</v>
          </cell>
          <cell r="F597" t="str">
            <v>SDCO</v>
          </cell>
          <cell r="G597">
            <v>100073</v>
          </cell>
          <cell r="H597">
            <v>20070831</v>
          </cell>
          <cell r="I597">
            <v>4264.83</v>
          </cell>
          <cell r="J597" t="str">
            <v>230807$SUPPORT Units Cost</v>
          </cell>
          <cell r="K597">
            <v>62.58</v>
          </cell>
        </row>
        <row r="598">
          <cell r="A598">
            <v>5360</v>
          </cell>
          <cell r="B598" t="str">
            <v>KEN022</v>
          </cell>
          <cell r="C598" t="str">
            <v>KE654</v>
          </cell>
          <cell r="D598">
            <v>63</v>
          </cell>
          <cell r="F598" t="str">
            <v>SDCO</v>
          </cell>
          <cell r="G598">
            <v>100073</v>
          </cell>
          <cell r="H598">
            <v>20070831</v>
          </cell>
          <cell r="I598">
            <v>14547.98</v>
          </cell>
          <cell r="J598" t="str">
            <v>240807$SUPPORT Units Cost</v>
          </cell>
          <cell r="K598">
            <v>213.47</v>
          </cell>
        </row>
        <row r="599">
          <cell r="A599">
            <v>5360</v>
          </cell>
          <cell r="B599" t="str">
            <v>KEN022</v>
          </cell>
          <cell r="C599" t="str">
            <v>KE654</v>
          </cell>
          <cell r="D599">
            <v>63</v>
          </cell>
          <cell r="F599" t="str">
            <v>SDCO</v>
          </cell>
          <cell r="G599">
            <v>100073</v>
          </cell>
          <cell r="H599">
            <v>20070831</v>
          </cell>
          <cell r="I599">
            <v>1330.74</v>
          </cell>
          <cell r="J599" t="str">
            <v>270807$SUPPORT Units Cost</v>
          </cell>
          <cell r="K599">
            <v>19.850000000000001</v>
          </cell>
        </row>
        <row r="600">
          <cell r="A600">
            <v>5360</v>
          </cell>
          <cell r="B600" t="str">
            <v>KEN022</v>
          </cell>
          <cell r="C600" t="str">
            <v>KE654</v>
          </cell>
          <cell r="D600">
            <v>63</v>
          </cell>
          <cell r="F600" t="str">
            <v>SDCO</v>
          </cell>
          <cell r="G600">
            <v>100073</v>
          </cell>
          <cell r="H600">
            <v>20070831</v>
          </cell>
          <cell r="I600">
            <v>2279.98</v>
          </cell>
          <cell r="J600" t="str">
            <v>310807$SUPPORT Units Cost</v>
          </cell>
          <cell r="K600">
            <v>34.06</v>
          </cell>
        </row>
        <row r="601">
          <cell r="A601">
            <v>5360</v>
          </cell>
          <cell r="B601" t="str">
            <v>KEN022</v>
          </cell>
          <cell r="C601" t="str">
            <v>KE654</v>
          </cell>
          <cell r="D601">
            <v>63</v>
          </cell>
          <cell r="F601" t="str">
            <v>SDCO</v>
          </cell>
          <cell r="G601">
            <v>100073</v>
          </cell>
          <cell r="H601">
            <v>20070831</v>
          </cell>
          <cell r="I601">
            <v>5590.16</v>
          </cell>
          <cell r="J601" t="str">
            <v>310807$SUPPORT Units Cost</v>
          </cell>
          <cell r="K601">
            <v>83.51</v>
          </cell>
        </row>
        <row r="602">
          <cell r="A602">
            <v>5360</v>
          </cell>
          <cell r="B602" t="str">
            <v>KEN022</v>
          </cell>
          <cell r="C602" t="str">
            <v>KE654</v>
          </cell>
          <cell r="D602">
            <v>63</v>
          </cell>
          <cell r="F602" t="str">
            <v>SDCO</v>
          </cell>
          <cell r="G602">
            <v>100073</v>
          </cell>
          <cell r="H602">
            <v>20070831</v>
          </cell>
          <cell r="I602">
            <v>558.83000000000004</v>
          </cell>
          <cell r="J602" t="str">
            <v>210807$SUPPORT Units Cost</v>
          </cell>
          <cell r="K602">
            <v>8.1999999999999993</v>
          </cell>
        </row>
        <row r="603">
          <cell r="A603">
            <v>5360</v>
          </cell>
          <cell r="B603" t="str">
            <v>KEN022</v>
          </cell>
          <cell r="C603" t="str">
            <v>KE654</v>
          </cell>
          <cell r="D603">
            <v>63</v>
          </cell>
          <cell r="F603" t="str">
            <v>SDCO</v>
          </cell>
          <cell r="G603">
            <v>100073</v>
          </cell>
          <cell r="H603">
            <v>20070831</v>
          </cell>
          <cell r="I603">
            <v>191.5</v>
          </cell>
          <cell r="J603" t="str">
            <v>210807$SUPPORT Units Cost</v>
          </cell>
          <cell r="K603">
            <v>2.81</v>
          </cell>
        </row>
        <row r="604">
          <cell r="A604">
            <v>5360</v>
          </cell>
          <cell r="B604" t="str">
            <v>KEN022</v>
          </cell>
          <cell r="C604" t="str">
            <v>KE654</v>
          </cell>
          <cell r="D604">
            <v>63</v>
          </cell>
          <cell r="F604" t="str">
            <v>SDCO</v>
          </cell>
          <cell r="G604">
            <v>100073</v>
          </cell>
          <cell r="H604">
            <v>20070831</v>
          </cell>
          <cell r="I604">
            <v>25.48</v>
          </cell>
          <cell r="J604" t="str">
            <v>290807$SUPPORT Units Cost</v>
          </cell>
          <cell r="K604">
            <v>0.38</v>
          </cell>
        </row>
        <row r="605">
          <cell r="A605">
            <v>5360</v>
          </cell>
          <cell r="B605" t="str">
            <v>KEN022</v>
          </cell>
          <cell r="C605" t="str">
            <v>KE654</v>
          </cell>
          <cell r="D605">
            <v>64</v>
          </cell>
          <cell r="F605" t="str">
            <v>SDCO</v>
          </cell>
          <cell r="G605">
            <v>100073</v>
          </cell>
          <cell r="H605">
            <v>20070831</v>
          </cell>
          <cell r="I605">
            <v>2283.3200000000002</v>
          </cell>
          <cell r="J605" t="str">
            <v>310807$SUPPORT Units Cost</v>
          </cell>
          <cell r="K605">
            <v>34.11</v>
          </cell>
        </row>
        <row r="606">
          <cell r="A606">
            <v>5364</v>
          </cell>
          <cell r="B606" t="str">
            <v>KEN022</v>
          </cell>
          <cell r="C606" t="str">
            <v>KE654</v>
          </cell>
          <cell r="D606">
            <v>60</v>
          </cell>
          <cell r="F606" t="str">
            <v>SDCO</v>
          </cell>
          <cell r="G606">
            <v>100073</v>
          </cell>
          <cell r="H606">
            <v>20070831</v>
          </cell>
          <cell r="I606">
            <v>46.3</v>
          </cell>
          <cell r="J606" t="str">
            <v>020807$SUPPORT Units Cost</v>
          </cell>
          <cell r="K606">
            <v>0.69</v>
          </cell>
        </row>
        <row r="607">
          <cell r="A607">
            <v>5364</v>
          </cell>
          <cell r="B607" t="str">
            <v>KEN022</v>
          </cell>
          <cell r="C607" t="str">
            <v>KE654</v>
          </cell>
          <cell r="D607">
            <v>60</v>
          </cell>
          <cell r="F607" t="str">
            <v>SDCO</v>
          </cell>
          <cell r="G607">
            <v>100073</v>
          </cell>
          <cell r="H607">
            <v>20070831</v>
          </cell>
          <cell r="I607">
            <v>14.09</v>
          </cell>
          <cell r="J607" t="str">
            <v>020807$SUPPORT Units Cost</v>
          </cell>
          <cell r="K607">
            <v>0.21</v>
          </cell>
        </row>
        <row r="608">
          <cell r="A608">
            <v>5364</v>
          </cell>
          <cell r="B608" t="str">
            <v>KEN022</v>
          </cell>
          <cell r="C608" t="str">
            <v>KE654</v>
          </cell>
          <cell r="D608">
            <v>60</v>
          </cell>
          <cell r="F608" t="str">
            <v>SDCO</v>
          </cell>
          <cell r="G608">
            <v>100073</v>
          </cell>
          <cell r="H608">
            <v>20070831</v>
          </cell>
          <cell r="I608">
            <v>114.74</v>
          </cell>
          <cell r="J608" t="str">
            <v>020807$SUPPORT Units Cost</v>
          </cell>
          <cell r="K608">
            <v>1.71</v>
          </cell>
        </row>
        <row r="609">
          <cell r="A609">
            <v>5364</v>
          </cell>
          <cell r="B609" t="str">
            <v>KEN022</v>
          </cell>
          <cell r="C609" t="str">
            <v>KE654</v>
          </cell>
          <cell r="D609">
            <v>60</v>
          </cell>
          <cell r="F609" t="str">
            <v>SDCO</v>
          </cell>
          <cell r="G609">
            <v>100073</v>
          </cell>
          <cell r="H609">
            <v>20070831</v>
          </cell>
          <cell r="I609">
            <v>266.47000000000003</v>
          </cell>
          <cell r="J609" t="str">
            <v>210807$SUPPORT Units Cost</v>
          </cell>
          <cell r="K609">
            <v>3.91</v>
          </cell>
        </row>
        <row r="610">
          <cell r="A610">
            <v>5364</v>
          </cell>
          <cell r="B610" t="str">
            <v>KEN022</v>
          </cell>
          <cell r="C610" t="str">
            <v>KE654</v>
          </cell>
          <cell r="D610">
            <v>60</v>
          </cell>
          <cell r="F610" t="str">
            <v>SDCO</v>
          </cell>
          <cell r="G610">
            <v>100073</v>
          </cell>
          <cell r="H610">
            <v>20070831</v>
          </cell>
          <cell r="I610">
            <v>46.34</v>
          </cell>
          <cell r="J610" t="str">
            <v>210807$SUPPORT Units Cost</v>
          </cell>
          <cell r="K610">
            <v>0.68</v>
          </cell>
        </row>
        <row r="611">
          <cell r="A611">
            <v>5364</v>
          </cell>
          <cell r="B611" t="str">
            <v>KEN022</v>
          </cell>
          <cell r="C611" t="str">
            <v>KE654</v>
          </cell>
          <cell r="D611">
            <v>60</v>
          </cell>
          <cell r="F611" t="str">
            <v>SDCO</v>
          </cell>
          <cell r="G611">
            <v>100073</v>
          </cell>
          <cell r="H611">
            <v>20070831</v>
          </cell>
          <cell r="I611">
            <v>23.17</v>
          </cell>
          <cell r="J611" t="str">
            <v>210807$SUPPORT Units Cost</v>
          </cell>
          <cell r="K611">
            <v>0.34</v>
          </cell>
        </row>
        <row r="612">
          <cell r="A612">
            <v>5364</v>
          </cell>
          <cell r="B612" t="str">
            <v>KEN022</v>
          </cell>
          <cell r="C612" t="str">
            <v>KE654</v>
          </cell>
          <cell r="D612">
            <v>60</v>
          </cell>
          <cell r="F612" t="str">
            <v>SDCO</v>
          </cell>
          <cell r="G612">
            <v>100073</v>
          </cell>
          <cell r="H612">
            <v>20070831</v>
          </cell>
          <cell r="I612">
            <v>114.49</v>
          </cell>
          <cell r="J612" t="str">
            <v>210807$SUPPORT Units Cost</v>
          </cell>
          <cell r="K612">
            <v>1.68</v>
          </cell>
        </row>
        <row r="613">
          <cell r="A613">
            <v>5364</v>
          </cell>
          <cell r="B613" t="str">
            <v>KEN022</v>
          </cell>
          <cell r="C613" t="str">
            <v>KE654</v>
          </cell>
          <cell r="D613">
            <v>60</v>
          </cell>
          <cell r="F613" t="str">
            <v>SDCO</v>
          </cell>
          <cell r="G613">
            <v>100073</v>
          </cell>
          <cell r="H613">
            <v>20070831</v>
          </cell>
          <cell r="I613">
            <v>46.34</v>
          </cell>
          <cell r="J613" t="str">
            <v>210807$SUPPORT Units Cost</v>
          </cell>
          <cell r="K613">
            <v>0.68</v>
          </cell>
        </row>
        <row r="614">
          <cell r="A614">
            <v>5364</v>
          </cell>
          <cell r="B614" t="str">
            <v>KEN022</v>
          </cell>
          <cell r="C614" t="str">
            <v>KE654</v>
          </cell>
          <cell r="D614">
            <v>60</v>
          </cell>
          <cell r="F614" t="str">
            <v>SDCO</v>
          </cell>
          <cell r="G614">
            <v>100073</v>
          </cell>
          <cell r="H614">
            <v>20070831</v>
          </cell>
          <cell r="I614">
            <v>23.17</v>
          </cell>
          <cell r="J614" t="str">
            <v>210807$SUPPORT Units Cost</v>
          </cell>
          <cell r="K614">
            <v>0.34</v>
          </cell>
        </row>
        <row r="615">
          <cell r="A615">
            <v>5364</v>
          </cell>
          <cell r="B615" t="str">
            <v>KEN022</v>
          </cell>
          <cell r="C615" t="str">
            <v>KE654</v>
          </cell>
          <cell r="D615">
            <v>60</v>
          </cell>
          <cell r="F615" t="str">
            <v>SDCO</v>
          </cell>
          <cell r="G615">
            <v>100073</v>
          </cell>
          <cell r="H615">
            <v>20070831</v>
          </cell>
          <cell r="I615">
            <v>114.49</v>
          </cell>
          <cell r="J615" t="str">
            <v>210807$SUPPORT Units Cost</v>
          </cell>
          <cell r="K615">
            <v>1.68</v>
          </cell>
        </row>
        <row r="616">
          <cell r="A616">
            <v>5364</v>
          </cell>
          <cell r="B616" t="str">
            <v>KEN022</v>
          </cell>
          <cell r="C616" t="str">
            <v>KE654</v>
          </cell>
          <cell r="D616">
            <v>60</v>
          </cell>
          <cell r="F616" t="str">
            <v>SDCO</v>
          </cell>
          <cell r="G616">
            <v>100073</v>
          </cell>
          <cell r="H616">
            <v>20070831</v>
          </cell>
          <cell r="I616">
            <v>46.26</v>
          </cell>
          <cell r="J616" t="str">
            <v>290807$SUPPORT Units Cost</v>
          </cell>
          <cell r="K616">
            <v>0.69</v>
          </cell>
        </row>
        <row r="617">
          <cell r="A617">
            <v>5364</v>
          </cell>
          <cell r="B617" t="str">
            <v>KEN022</v>
          </cell>
          <cell r="C617" t="str">
            <v>KE654</v>
          </cell>
          <cell r="D617">
            <v>60</v>
          </cell>
          <cell r="F617" t="str">
            <v>SDCO</v>
          </cell>
          <cell r="G617">
            <v>100073</v>
          </cell>
          <cell r="H617">
            <v>20070831</v>
          </cell>
          <cell r="I617">
            <v>23.47</v>
          </cell>
          <cell r="J617" t="str">
            <v>290807$SUPPORT Units Cost</v>
          </cell>
          <cell r="K617">
            <v>0.35</v>
          </cell>
        </row>
        <row r="618">
          <cell r="A618">
            <v>5364</v>
          </cell>
          <cell r="B618" t="str">
            <v>KEN022</v>
          </cell>
          <cell r="C618" t="str">
            <v>KE654</v>
          </cell>
          <cell r="D618">
            <v>60</v>
          </cell>
          <cell r="F618" t="str">
            <v>SDCO</v>
          </cell>
          <cell r="G618">
            <v>100073</v>
          </cell>
          <cell r="H618">
            <v>20070831</v>
          </cell>
          <cell r="I618">
            <v>114.66</v>
          </cell>
          <cell r="J618" t="str">
            <v>290807$SUPPORT Units Cost</v>
          </cell>
          <cell r="K618">
            <v>1.71</v>
          </cell>
        </row>
        <row r="619">
          <cell r="A619">
            <v>5364</v>
          </cell>
          <cell r="B619" t="str">
            <v>KEN022</v>
          </cell>
          <cell r="C619" t="str">
            <v>KE654</v>
          </cell>
          <cell r="D619">
            <v>60</v>
          </cell>
          <cell r="F619" t="str">
            <v>SDCO</v>
          </cell>
          <cell r="G619">
            <v>100073</v>
          </cell>
          <cell r="H619">
            <v>20070831</v>
          </cell>
          <cell r="I619">
            <v>46.26</v>
          </cell>
          <cell r="J619" t="str">
            <v>290807$SUPPORT Units Cost</v>
          </cell>
          <cell r="K619">
            <v>0.69</v>
          </cell>
        </row>
        <row r="620">
          <cell r="A620">
            <v>5364</v>
          </cell>
          <cell r="B620" t="str">
            <v>KEN022</v>
          </cell>
          <cell r="C620" t="str">
            <v>KE654</v>
          </cell>
          <cell r="D620">
            <v>60</v>
          </cell>
          <cell r="F620" t="str">
            <v>SDCO</v>
          </cell>
          <cell r="G620">
            <v>100073</v>
          </cell>
          <cell r="H620">
            <v>20070831</v>
          </cell>
          <cell r="I620">
            <v>114.66</v>
          </cell>
          <cell r="J620" t="str">
            <v>290807$SUPPORT Units Cost</v>
          </cell>
          <cell r="K620">
            <v>1.71</v>
          </cell>
        </row>
        <row r="621">
          <cell r="A621">
            <v>5364</v>
          </cell>
          <cell r="B621" t="str">
            <v>KEN022</v>
          </cell>
          <cell r="C621" t="str">
            <v>KE654</v>
          </cell>
          <cell r="D621">
            <v>62</v>
          </cell>
          <cell r="F621" t="str">
            <v>SDCO</v>
          </cell>
          <cell r="G621">
            <v>100073</v>
          </cell>
          <cell r="H621">
            <v>20070831</v>
          </cell>
          <cell r="I621">
            <v>23.48</v>
          </cell>
          <cell r="J621" t="str">
            <v>020807$SUPPORT Units Cost</v>
          </cell>
          <cell r="K621">
            <v>0.35</v>
          </cell>
        </row>
        <row r="622">
          <cell r="A622">
            <v>5364</v>
          </cell>
          <cell r="B622" t="str">
            <v>KEN022</v>
          </cell>
          <cell r="C622" t="str">
            <v>KE654</v>
          </cell>
          <cell r="D622">
            <v>62</v>
          </cell>
          <cell r="F622" t="str">
            <v>SDCO</v>
          </cell>
          <cell r="G622">
            <v>100073</v>
          </cell>
          <cell r="H622">
            <v>20070831</v>
          </cell>
          <cell r="I622">
            <v>23.17</v>
          </cell>
          <cell r="J622" t="str">
            <v>210807$SUPPORT Units Cost</v>
          </cell>
          <cell r="K622">
            <v>0.34</v>
          </cell>
        </row>
        <row r="623">
          <cell r="A623">
            <v>5364</v>
          </cell>
          <cell r="B623" t="str">
            <v>KEN022</v>
          </cell>
          <cell r="C623" t="str">
            <v>KE654</v>
          </cell>
          <cell r="D623">
            <v>62</v>
          </cell>
          <cell r="F623" t="str">
            <v>SDCO</v>
          </cell>
          <cell r="G623">
            <v>100073</v>
          </cell>
          <cell r="H623">
            <v>20070831</v>
          </cell>
          <cell r="I623">
            <v>23.17</v>
          </cell>
          <cell r="J623" t="str">
            <v>210807$SUPPORT Units Cost</v>
          </cell>
          <cell r="K623">
            <v>0.34</v>
          </cell>
        </row>
        <row r="624">
          <cell r="A624">
            <v>5364</v>
          </cell>
          <cell r="B624" t="str">
            <v>KEN022</v>
          </cell>
          <cell r="C624" t="str">
            <v>KE654</v>
          </cell>
          <cell r="D624">
            <v>62</v>
          </cell>
          <cell r="F624" t="str">
            <v>SDCO</v>
          </cell>
          <cell r="G624">
            <v>100073</v>
          </cell>
          <cell r="H624">
            <v>20070831</v>
          </cell>
          <cell r="I624">
            <v>23.47</v>
          </cell>
          <cell r="J624" t="str">
            <v>290807$SUPPORT Units Cost</v>
          </cell>
          <cell r="K624">
            <v>0.35</v>
          </cell>
        </row>
        <row r="625">
          <cell r="A625">
            <v>5364</v>
          </cell>
          <cell r="B625" t="str">
            <v>KEN022</v>
          </cell>
          <cell r="C625" t="str">
            <v>KE654</v>
          </cell>
          <cell r="D625">
            <v>62</v>
          </cell>
          <cell r="F625" t="str">
            <v>SDCO</v>
          </cell>
          <cell r="G625">
            <v>100073</v>
          </cell>
          <cell r="H625">
            <v>20070831</v>
          </cell>
          <cell r="I625">
            <v>23.47</v>
          </cell>
          <cell r="J625" t="str">
            <v>290807$SUPPORT Units Cost</v>
          </cell>
          <cell r="K625">
            <v>0.35</v>
          </cell>
        </row>
        <row r="626">
          <cell r="A626">
            <v>5364</v>
          </cell>
          <cell r="B626" t="str">
            <v>KEN022</v>
          </cell>
          <cell r="C626" t="str">
            <v>KE654</v>
          </cell>
          <cell r="D626">
            <v>63</v>
          </cell>
          <cell r="F626" t="str">
            <v>SDCO</v>
          </cell>
          <cell r="G626">
            <v>100073</v>
          </cell>
          <cell r="H626">
            <v>20070831</v>
          </cell>
          <cell r="I626">
            <v>46.3</v>
          </cell>
          <cell r="J626" t="str">
            <v>020807$SUPPORT Units Cost</v>
          </cell>
          <cell r="K626">
            <v>0.69</v>
          </cell>
        </row>
        <row r="627">
          <cell r="A627">
            <v>5364</v>
          </cell>
          <cell r="B627" t="str">
            <v>KEN022</v>
          </cell>
          <cell r="C627" t="str">
            <v>KE654</v>
          </cell>
          <cell r="D627">
            <v>63</v>
          </cell>
          <cell r="F627" t="str">
            <v>SDCO</v>
          </cell>
          <cell r="G627">
            <v>100073</v>
          </cell>
          <cell r="H627">
            <v>20070831</v>
          </cell>
          <cell r="I627">
            <v>46.34</v>
          </cell>
          <cell r="J627" t="str">
            <v>210807$SUPPORT Units Cost</v>
          </cell>
          <cell r="K627">
            <v>0.68</v>
          </cell>
        </row>
        <row r="628">
          <cell r="A628">
            <v>5364</v>
          </cell>
          <cell r="B628" t="str">
            <v>KEN022</v>
          </cell>
          <cell r="C628" t="str">
            <v>KE654</v>
          </cell>
          <cell r="D628">
            <v>63</v>
          </cell>
          <cell r="F628" t="str">
            <v>SDCO</v>
          </cell>
          <cell r="G628">
            <v>100073</v>
          </cell>
          <cell r="H628">
            <v>20070831</v>
          </cell>
          <cell r="I628">
            <v>46.34</v>
          </cell>
          <cell r="J628" t="str">
            <v>210807$SUPPORT Units Cost</v>
          </cell>
          <cell r="K628">
            <v>0.68</v>
          </cell>
        </row>
        <row r="629">
          <cell r="A629">
            <v>5364</v>
          </cell>
          <cell r="B629" t="str">
            <v>KEN022</v>
          </cell>
          <cell r="C629" t="str">
            <v>KE654</v>
          </cell>
          <cell r="D629">
            <v>63</v>
          </cell>
          <cell r="F629" t="str">
            <v>SDCO</v>
          </cell>
          <cell r="G629">
            <v>100073</v>
          </cell>
          <cell r="H629">
            <v>20070831</v>
          </cell>
          <cell r="I629">
            <v>46.26</v>
          </cell>
          <cell r="J629" t="str">
            <v>290807$SUPPORT Units Cost</v>
          </cell>
          <cell r="K629">
            <v>0.69</v>
          </cell>
        </row>
        <row r="630">
          <cell r="A630">
            <v>5364</v>
          </cell>
          <cell r="B630" t="str">
            <v>KEN022</v>
          </cell>
          <cell r="C630" t="str">
            <v>KE654</v>
          </cell>
          <cell r="D630">
            <v>63</v>
          </cell>
          <cell r="F630" t="str">
            <v>SDCO</v>
          </cell>
          <cell r="G630">
            <v>100073</v>
          </cell>
          <cell r="H630">
            <v>20070831</v>
          </cell>
          <cell r="I630">
            <v>46.26</v>
          </cell>
          <cell r="J630" t="str">
            <v>290807$SUPPORT Units Cost</v>
          </cell>
          <cell r="K630">
            <v>0.69</v>
          </cell>
        </row>
        <row r="631">
          <cell r="A631">
            <v>5364</v>
          </cell>
          <cell r="B631" t="str">
            <v>KEN022</v>
          </cell>
          <cell r="C631" t="str">
            <v>KE654</v>
          </cell>
          <cell r="D631">
            <v>64</v>
          </cell>
          <cell r="F631" t="str">
            <v>SDCO</v>
          </cell>
          <cell r="G631">
            <v>100073</v>
          </cell>
          <cell r="H631">
            <v>20070831</v>
          </cell>
          <cell r="I631">
            <v>23.48</v>
          </cell>
          <cell r="J631" t="str">
            <v>020807$SUPPORT Units Cost</v>
          </cell>
          <cell r="K631">
            <v>0.35</v>
          </cell>
        </row>
        <row r="632">
          <cell r="A632">
            <v>5364</v>
          </cell>
          <cell r="B632" t="str">
            <v>KEN022</v>
          </cell>
          <cell r="C632" t="str">
            <v>KE654</v>
          </cell>
          <cell r="D632">
            <v>64</v>
          </cell>
          <cell r="F632" t="str">
            <v>SDCO</v>
          </cell>
          <cell r="G632">
            <v>100073</v>
          </cell>
          <cell r="H632">
            <v>20070831</v>
          </cell>
          <cell r="I632">
            <v>23.17</v>
          </cell>
          <cell r="J632" t="str">
            <v>210807$SUPPORT Units Cost</v>
          </cell>
          <cell r="K632">
            <v>0.34</v>
          </cell>
        </row>
        <row r="633">
          <cell r="A633">
            <v>5364</v>
          </cell>
          <cell r="B633" t="str">
            <v>KEN022</v>
          </cell>
          <cell r="C633" t="str">
            <v>KE654</v>
          </cell>
          <cell r="D633">
            <v>64</v>
          </cell>
          <cell r="F633" t="str">
            <v>SDCO</v>
          </cell>
          <cell r="G633">
            <v>100073</v>
          </cell>
          <cell r="H633">
            <v>20070831</v>
          </cell>
          <cell r="I633">
            <v>23.17</v>
          </cell>
          <cell r="J633" t="str">
            <v>210807$SUPPORT Units Cost</v>
          </cell>
          <cell r="K633">
            <v>0.34</v>
          </cell>
        </row>
        <row r="634">
          <cell r="A634">
            <v>5364</v>
          </cell>
          <cell r="B634" t="str">
            <v>KEN022</v>
          </cell>
          <cell r="C634" t="str">
            <v>KE654</v>
          </cell>
          <cell r="D634">
            <v>64</v>
          </cell>
          <cell r="F634" t="str">
            <v>SDCO</v>
          </cell>
          <cell r="G634">
            <v>100073</v>
          </cell>
          <cell r="H634">
            <v>20070831</v>
          </cell>
          <cell r="I634">
            <v>23.47</v>
          </cell>
          <cell r="J634" t="str">
            <v>290807$SUPPORT Units Cost</v>
          </cell>
          <cell r="K634">
            <v>0.35</v>
          </cell>
        </row>
        <row r="635">
          <cell r="A635">
            <v>5364</v>
          </cell>
          <cell r="B635" t="str">
            <v>KEN022</v>
          </cell>
          <cell r="C635" t="str">
            <v>KE654</v>
          </cell>
          <cell r="D635">
            <v>64</v>
          </cell>
          <cell r="F635" t="str">
            <v>SDCO</v>
          </cell>
          <cell r="G635">
            <v>100073</v>
          </cell>
          <cell r="H635">
            <v>20070831</v>
          </cell>
          <cell r="I635">
            <v>23.47</v>
          </cell>
          <cell r="J635" t="str">
            <v>290807$SUPPORT Units Cost</v>
          </cell>
          <cell r="K635">
            <v>0.35</v>
          </cell>
        </row>
        <row r="636">
          <cell r="A636">
            <v>5364</v>
          </cell>
          <cell r="B636" t="str">
            <v>KEN022</v>
          </cell>
          <cell r="C636" t="str">
            <v>KE654</v>
          </cell>
          <cell r="D636">
            <v>65</v>
          </cell>
          <cell r="F636" t="str">
            <v>SDCO</v>
          </cell>
          <cell r="G636">
            <v>100073</v>
          </cell>
          <cell r="H636">
            <v>20070831</v>
          </cell>
          <cell r="I636">
            <v>23.48</v>
          </cell>
          <cell r="J636" t="str">
            <v>020807$SUPPORT Units Cost</v>
          </cell>
          <cell r="K636">
            <v>0.35</v>
          </cell>
        </row>
        <row r="637">
          <cell r="A637">
            <v>5364</v>
          </cell>
          <cell r="B637" t="str">
            <v>KEN022</v>
          </cell>
          <cell r="C637" t="str">
            <v>KE654</v>
          </cell>
          <cell r="D637">
            <v>65</v>
          </cell>
          <cell r="F637" t="str">
            <v>SDCO</v>
          </cell>
          <cell r="G637">
            <v>100073</v>
          </cell>
          <cell r="H637">
            <v>20070831</v>
          </cell>
          <cell r="I637">
            <v>23.17</v>
          </cell>
          <cell r="J637" t="str">
            <v>210807$SUPPORT Units Cost</v>
          </cell>
          <cell r="K637">
            <v>0.34</v>
          </cell>
        </row>
        <row r="638">
          <cell r="A638">
            <v>5364</v>
          </cell>
          <cell r="B638" t="str">
            <v>KEN022</v>
          </cell>
          <cell r="C638" t="str">
            <v>KE654</v>
          </cell>
          <cell r="D638">
            <v>65</v>
          </cell>
          <cell r="F638" t="str">
            <v>SDCO</v>
          </cell>
          <cell r="G638">
            <v>100073</v>
          </cell>
          <cell r="H638">
            <v>20070831</v>
          </cell>
          <cell r="I638">
            <v>23.17</v>
          </cell>
          <cell r="J638" t="str">
            <v>210807$SUPPORT Units Cost</v>
          </cell>
          <cell r="K638">
            <v>0.34</v>
          </cell>
        </row>
        <row r="639">
          <cell r="A639">
            <v>5364</v>
          </cell>
          <cell r="B639" t="str">
            <v>KEN022</v>
          </cell>
          <cell r="C639" t="str">
            <v>KE654</v>
          </cell>
          <cell r="D639">
            <v>65</v>
          </cell>
          <cell r="F639" t="str">
            <v>SDCO</v>
          </cell>
          <cell r="G639">
            <v>100073</v>
          </cell>
          <cell r="H639">
            <v>20070831</v>
          </cell>
          <cell r="I639">
            <v>23.47</v>
          </cell>
          <cell r="J639" t="str">
            <v>290807$SUPPORT Units Cost</v>
          </cell>
          <cell r="K639">
            <v>0.35</v>
          </cell>
        </row>
        <row r="640">
          <cell r="A640">
            <v>5364</v>
          </cell>
          <cell r="B640" t="str">
            <v>KEN022</v>
          </cell>
          <cell r="C640" t="str">
            <v>KE654</v>
          </cell>
          <cell r="D640">
            <v>65</v>
          </cell>
          <cell r="F640" t="str">
            <v>SDCO</v>
          </cell>
          <cell r="G640">
            <v>100073</v>
          </cell>
          <cell r="H640">
            <v>20070831</v>
          </cell>
          <cell r="I640">
            <v>23.47</v>
          </cell>
          <cell r="J640" t="str">
            <v>290807$SUPPORT Units Cost</v>
          </cell>
          <cell r="K640">
            <v>0.35</v>
          </cell>
        </row>
        <row r="641">
          <cell r="A641">
            <v>5370</v>
          </cell>
          <cell r="B641" t="str">
            <v>KEN022</v>
          </cell>
          <cell r="C641" t="str">
            <v>KE654</v>
          </cell>
          <cell r="D641">
            <v>62</v>
          </cell>
          <cell r="F641" t="str">
            <v>SDCO</v>
          </cell>
          <cell r="G641">
            <v>100073</v>
          </cell>
          <cell r="H641">
            <v>20070831</v>
          </cell>
          <cell r="I641">
            <v>160.22999999999999</v>
          </cell>
          <cell r="J641" t="str">
            <v>280807$SUPPORT Units Cost</v>
          </cell>
          <cell r="K641">
            <v>2.39</v>
          </cell>
        </row>
        <row r="642">
          <cell r="A642">
            <v>5380</v>
          </cell>
          <cell r="B642" t="str">
            <v>KEN022</v>
          </cell>
          <cell r="C642" t="str">
            <v>KE654</v>
          </cell>
          <cell r="D642">
            <v>60</v>
          </cell>
          <cell r="F642" t="str">
            <v>SDCO</v>
          </cell>
          <cell r="G642">
            <v>100073</v>
          </cell>
          <cell r="H642">
            <v>20070831</v>
          </cell>
          <cell r="I642">
            <v>372.19</v>
          </cell>
          <cell r="J642" t="str">
            <v>310807$SUPPORT Units Cost</v>
          </cell>
          <cell r="K642">
            <v>5.56</v>
          </cell>
        </row>
        <row r="643">
          <cell r="A643">
            <v>5380</v>
          </cell>
          <cell r="B643" t="str">
            <v>KEN022</v>
          </cell>
          <cell r="C643" t="str">
            <v>KE654</v>
          </cell>
          <cell r="D643">
            <v>62</v>
          </cell>
          <cell r="F643" t="str">
            <v>SDCO</v>
          </cell>
          <cell r="G643">
            <v>100073</v>
          </cell>
          <cell r="H643">
            <v>20070831</v>
          </cell>
          <cell r="I643">
            <v>1378.29</v>
          </cell>
          <cell r="J643" t="str">
            <v>310807$SUPPORT Units Cost</v>
          </cell>
          <cell r="K643">
            <v>20.59</v>
          </cell>
        </row>
        <row r="644">
          <cell r="A644">
            <v>5380</v>
          </cell>
          <cell r="B644" t="str">
            <v>KEN022</v>
          </cell>
          <cell r="C644" t="str">
            <v>KE654</v>
          </cell>
          <cell r="D644">
            <v>64</v>
          </cell>
          <cell r="F644" t="str">
            <v>SDCO</v>
          </cell>
          <cell r="G644">
            <v>100073</v>
          </cell>
          <cell r="H644">
            <v>20070831</v>
          </cell>
          <cell r="I644">
            <v>8.0500000000000007</v>
          </cell>
          <cell r="J644" t="str">
            <v>290807$SUPPORT Units Cost</v>
          </cell>
          <cell r="K644">
            <v>0.12</v>
          </cell>
        </row>
        <row r="645">
          <cell r="A645">
            <v>5410</v>
          </cell>
          <cell r="B645" t="str">
            <v>KEN022</v>
          </cell>
          <cell r="C645" t="str">
            <v>KE654</v>
          </cell>
          <cell r="D645">
            <v>60</v>
          </cell>
          <cell r="F645" t="str">
            <v>SDCO</v>
          </cell>
          <cell r="G645">
            <v>100073</v>
          </cell>
          <cell r="H645">
            <v>20070831</v>
          </cell>
          <cell r="I645">
            <v>-445.82</v>
          </cell>
          <cell r="J645" t="str">
            <v>310807$SUPPORT Units Cost</v>
          </cell>
          <cell r="K645">
            <v>-6.66</v>
          </cell>
        </row>
        <row r="646">
          <cell r="A646">
            <v>5410</v>
          </cell>
          <cell r="B646" t="str">
            <v>KEN022</v>
          </cell>
          <cell r="C646" t="str">
            <v>KE654</v>
          </cell>
          <cell r="D646">
            <v>60</v>
          </cell>
          <cell r="F646" t="str">
            <v>SDCO</v>
          </cell>
          <cell r="G646">
            <v>100073</v>
          </cell>
          <cell r="H646">
            <v>20070831</v>
          </cell>
          <cell r="I646">
            <v>-579.03</v>
          </cell>
          <cell r="J646" t="str">
            <v>310807$SUPPORT Units Cost</v>
          </cell>
          <cell r="K646">
            <v>-8.65</v>
          </cell>
        </row>
        <row r="647">
          <cell r="A647">
            <v>5410</v>
          </cell>
          <cell r="B647" t="str">
            <v>KEN022</v>
          </cell>
          <cell r="C647" t="str">
            <v>KE654</v>
          </cell>
          <cell r="D647">
            <v>60</v>
          </cell>
          <cell r="F647" t="str">
            <v>SDCO</v>
          </cell>
          <cell r="G647">
            <v>100073</v>
          </cell>
          <cell r="H647">
            <v>20070831</v>
          </cell>
          <cell r="I647">
            <v>3473.61</v>
          </cell>
          <cell r="J647" t="str">
            <v>230807$SUPPORT Units Cost</v>
          </cell>
          <cell r="K647">
            <v>50.97</v>
          </cell>
        </row>
        <row r="648">
          <cell r="A648">
            <v>5410</v>
          </cell>
          <cell r="B648" t="str">
            <v>KEN022</v>
          </cell>
          <cell r="C648" t="str">
            <v>KE654</v>
          </cell>
          <cell r="D648">
            <v>60</v>
          </cell>
          <cell r="F648" t="str">
            <v>SDCO</v>
          </cell>
          <cell r="G648">
            <v>100073</v>
          </cell>
          <cell r="H648">
            <v>20070831</v>
          </cell>
          <cell r="I648">
            <v>216.22</v>
          </cell>
          <cell r="J648" t="str">
            <v>310807$SUPPORT Units Cost</v>
          </cell>
          <cell r="K648">
            <v>3.23</v>
          </cell>
        </row>
        <row r="649">
          <cell r="A649">
            <v>5410</v>
          </cell>
          <cell r="B649" t="str">
            <v>KEN022</v>
          </cell>
          <cell r="C649" t="str">
            <v>KE654</v>
          </cell>
          <cell r="D649">
            <v>60</v>
          </cell>
          <cell r="F649" t="str">
            <v>SDCO</v>
          </cell>
          <cell r="G649">
            <v>100073</v>
          </cell>
          <cell r="H649">
            <v>20070831</v>
          </cell>
          <cell r="I649">
            <v>216.22</v>
          </cell>
          <cell r="J649" t="str">
            <v>310807$SUPPORT Units Cost</v>
          </cell>
          <cell r="K649">
            <v>3.23</v>
          </cell>
        </row>
        <row r="650">
          <cell r="A650">
            <v>5410</v>
          </cell>
          <cell r="B650" t="str">
            <v>KEN022</v>
          </cell>
          <cell r="C650" t="str">
            <v>KE654</v>
          </cell>
          <cell r="D650">
            <v>60</v>
          </cell>
          <cell r="F650" t="str">
            <v>SDCO</v>
          </cell>
          <cell r="G650">
            <v>100073</v>
          </cell>
          <cell r="H650">
            <v>20070831</v>
          </cell>
          <cell r="I650">
            <v>216.22</v>
          </cell>
          <cell r="J650" t="str">
            <v>310807$SUPPORT Units Cost</v>
          </cell>
          <cell r="K650">
            <v>3.23</v>
          </cell>
        </row>
        <row r="651">
          <cell r="A651">
            <v>5410</v>
          </cell>
          <cell r="B651" t="str">
            <v>KEN022</v>
          </cell>
          <cell r="C651" t="str">
            <v>KE654</v>
          </cell>
          <cell r="D651">
            <v>60</v>
          </cell>
          <cell r="F651" t="str">
            <v>SDCO</v>
          </cell>
          <cell r="G651">
            <v>100073</v>
          </cell>
          <cell r="H651">
            <v>20070831</v>
          </cell>
          <cell r="I651">
            <v>216.22</v>
          </cell>
          <cell r="J651" t="str">
            <v>310807$SUPPORT Units Cost</v>
          </cell>
          <cell r="K651">
            <v>3.23</v>
          </cell>
        </row>
        <row r="652">
          <cell r="A652">
            <v>5410</v>
          </cell>
          <cell r="B652" t="str">
            <v>KEN022</v>
          </cell>
          <cell r="C652" t="str">
            <v>KE654</v>
          </cell>
          <cell r="D652">
            <v>60</v>
          </cell>
          <cell r="F652" t="str">
            <v>SDCO</v>
          </cell>
          <cell r="G652">
            <v>100073</v>
          </cell>
          <cell r="H652">
            <v>20070831</v>
          </cell>
          <cell r="I652">
            <v>231.61</v>
          </cell>
          <cell r="J652" t="str">
            <v>310807$SUPPORT Units Cost</v>
          </cell>
          <cell r="K652">
            <v>3.46</v>
          </cell>
        </row>
        <row r="653">
          <cell r="A653">
            <v>5410</v>
          </cell>
          <cell r="B653" t="str">
            <v>KEN022</v>
          </cell>
          <cell r="C653" t="str">
            <v>KE654</v>
          </cell>
          <cell r="D653">
            <v>60</v>
          </cell>
          <cell r="F653" t="str">
            <v>SDCO</v>
          </cell>
          <cell r="G653">
            <v>100073</v>
          </cell>
          <cell r="H653">
            <v>20070831</v>
          </cell>
          <cell r="I653">
            <v>212.8</v>
          </cell>
          <cell r="J653" t="str">
            <v>130807$SUPPORT Units Cost</v>
          </cell>
          <cell r="K653">
            <v>3.2</v>
          </cell>
        </row>
        <row r="654">
          <cell r="A654">
            <v>5410</v>
          </cell>
          <cell r="B654" t="str">
            <v>KEN022</v>
          </cell>
          <cell r="C654" t="str">
            <v>KE654</v>
          </cell>
          <cell r="D654">
            <v>62</v>
          </cell>
          <cell r="F654" t="str">
            <v>SDCO</v>
          </cell>
          <cell r="G654">
            <v>100073</v>
          </cell>
          <cell r="H654">
            <v>20070831</v>
          </cell>
          <cell r="I654">
            <v>216.22</v>
          </cell>
          <cell r="J654" t="str">
            <v>310807$SUPPORT Units Cost</v>
          </cell>
          <cell r="K654">
            <v>3.23</v>
          </cell>
        </row>
        <row r="655">
          <cell r="A655">
            <v>5410</v>
          </cell>
          <cell r="B655" t="str">
            <v>KEN022</v>
          </cell>
          <cell r="C655" t="str">
            <v>KE654</v>
          </cell>
          <cell r="D655">
            <v>63</v>
          </cell>
          <cell r="F655" t="str">
            <v>SDCO</v>
          </cell>
          <cell r="G655">
            <v>100073</v>
          </cell>
          <cell r="H655">
            <v>20070831</v>
          </cell>
          <cell r="I655">
            <v>216.22</v>
          </cell>
          <cell r="J655" t="str">
            <v>310807$SUPPORT Units Cost</v>
          </cell>
          <cell r="K655">
            <v>3.23</v>
          </cell>
        </row>
        <row r="656">
          <cell r="A656">
            <v>5410</v>
          </cell>
          <cell r="B656" t="str">
            <v>KEN022</v>
          </cell>
          <cell r="C656" t="str">
            <v>KE654</v>
          </cell>
          <cell r="D656">
            <v>63</v>
          </cell>
          <cell r="F656" t="str">
            <v>SDCO</v>
          </cell>
          <cell r="G656">
            <v>100073</v>
          </cell>
          <cell r="H656">
            <v>20070831</v>
          </cell>
          <cell r="I656">
            <v>216.22</v>
          </cell>
          <cell r="J656" t="str">
            <v>310807$SUPPORT Units Cost</v>
          </cell>
          <cell r="K656">
            <v>3.23</v>
          </cell>
        </row>
        <row r="657">
          <cell r="A657">
            <v>5410</v>
          </cell>
          <cell r="B657" t="str">
            <v>KEN022</v>
          </cell>
          <cell r="C657" t="str">
            <v>KE654</v>
          </cell>
          <cell r="D657">
            <v>63</v>
          </cell>
          <cell r="F657" t="str">
            <v>SDCO</v>
          </cell>
          <cell r="G657">
            <v>100073</v>
          </cell>
          <cell r="H657">
            <v>20070831</v>
          </cell>
          <cell r="I657">
            <v>216.22</v>
          </cell>
          <cell r="J657" t="str">
            <v>310807$SUPPORT Units Cost</v>
          </cell>
          <cell r="K657">
            <v>3.23</v>
          </cell>
        </row>
        <row r="658">
          <cell r="A658">
            <v>5410</v>
          </cell>
          <cell r="B658" t="str">
            <v>KEN022</v>
          </cell>
          <cell r="C658" t="str">
            <v>KE654</v>
          </cell>
          <cell r="D658">
            <v>63</v>
          </cell>
          <cell r="F658" t="str">
            <v>SDCO</v>
          </cell>
          <cell r="G658">
            <v>100073</v>
          </cell>
          <cell r="H658">
            <v>20070831</v>
          </cell>
          <cell r="I658">
            <v>216.22</v>
          </cell>
          <cell r="J658" t="str">
            <v>310807$SUPPORT Units Cost</v>
          </cell>
          <cell r="K658">
            <v>3.23</v>
          </cell>
        </row>
        <row r="659">
          <cell r="A659">
            <v>5411</v>
          </cell>
          <cell r="B659" t="str">
            <v>KEN022</v>
          </cell>
          <cell r="C659" t="str">
            <v>KE654</v>
          </cell>
          <cell r="D659">
            <v>60</v>
          </cell>
          <cell r="F659" t="str">
            <v>SDCO</v>
          </cell>
          <cell r="G659">
            <v>100073</v>
          </cell>
          <cell r="H659">
            <v>20070831</v>
          </cell>
          <cell r="I659">
            <v>5029.47</v>
          </cell>
          <cell r="J659" t="str">
            <v>210807$SUPPORT Units Cost</v>
          </cell>
          <cell r="K659">
            <v>73.8</v>
          </cell>
        </row>
        <row r="660">
          <cell r="A660">
            <v>5411</v>
          </cell>
          <cell r="B660" t="str">
            <v>KEN022</v>
          </cell>
          <cell r="C660" t="str">
            <v>KE654</v>
          </cell>
          <cell r="D660">
            <v>63</v>
          </cell>
          <cell r="F660" t="str">
            <v>SDCO</v>
          </cell>
          <cell r="G660">
            <v>100073</v>
          </cell>
          <cell r="H660">
            <v>20070831</v>
          </cell>
          <cell r="I660">
            <v>6096.02</v>
          </cell>
          <cell r="J660" t="str">
            <v>210807$SUPPORT Units Cost</v>
          </cell>
          <cell r="K660">
            <v>89.45</v>
          </cell>
        </row>
        <row r="661">
          <cell r="A661">
            <v>5412</v>
          </cell>
          <cell r="B661" t="str">
            <v>KEN022</v>
          </cell>
          <cell r="C661" t="str">
            <v>KE654</v>
          </cell>
          <cell r="D661">
            <v>63</v>
          </cell>
          <cell r="F661" t="str">
            <v>SDCO</v>
          </cell>
          <cell r="G661">
            <v>100073</v>
          </cell>
          <cell r="H661">
            <v>20070831</v>
          </cell>
          <cell r="I661">
            <v>2109.92</v>
          </cell>
          <cell r="J661" t="str">
            <v>230807$SUPPORT Units Cost</v>
          </cell>
          <cell r="K661">
            <v>30.96</v>
          </cell>
        </row>
        <row r="662">
          <cell r="A662">
            <v>5412</v>
          </cell>
          <cell r="B662" t="str">
            <v>KEN022</v>
          </cell>
          <cell r="C662" t="str">
            <v>KE654</v>
          </cell>
          <cell r="D662">
            <v>63</v>
          </cell>
          <cell r="F662" t="str">
            <v>SDCO</v>
          </cell>
          <cell r="G662">
            <v>100073</v>
          </cell>
          <cell r="H662">
            <v>20070831</v>
          </cell>
          <cell r="I662">
            <v>1677.17</v>
          </cell>
          <cell r="J662" t="str">
            <v>230807$SUPPORT Units Cost</v>
          </cell>
          <cell r="K662">
            <v>24.61</v>
          </cell>
        </row>
        <row r="663">
          <cell r="A663">
            <v>5412</v>
          </cell>
          <cell r="B663" t="str">
            <v>KEN022</v>
          </cell>
          <cell r="C663" t="str">
            <v>KE654</v>
          </cell>
          <cell r="D663">
            <v>63</v>
          </cell>
          <cell r="F663" t="str">
            <v>SDCO</v>
          </cell>
          <cell r="G663">
            <v>100073</v>
          </cell>
          <cell r="H663">
            <v>20070831</v>
          </cell>
          <cell r="I663">
            <v>530.89</v>
          </cell>
          <cell r="J663" t="str">
            <v>240807$SUPPORT Units Cost</v>
          </cell>
          <cell r="K663">
            <v>7.79</v>
          </cell>
        </row>
        <row r="664">
          <cell r="A664">
            <v>5413</v>
          </cell>
          <cell r="B664" t="str">
            <v>KEN022</v>
          </cell>
          <cell r="C664" t="str">
            <v>KE654</v>
          </cell>
          <cell r="D664">
            <v>63</v>
          </cell>
          <cell r="F664" t="str">
            <v>SDCO</v>
          </cell>
          <cell r="G664">
            <v>100073</v>
          </cell>
          <cell r="H664">
            <v>20070831</v>
          </cell>
          <cell r="I664">
            <v>-18886.45</v>
          </cell>
          <cell r="J664" t="str">
            <v>310807$SUPPORT Units Cost</v>
          </cell>
          <cell r="K664">
            <v>-282.14</v>
          </cell>
        </row>
        <row r="665">
          <cell r="A665">
            <v>5420</v>
          </cell>
          <cell r="B665" t="str">
            <v>KEN022</v>
          </cell>
          <cell r="C665" t="str">
            <v>KE654</v>
          </cell>
          <cell r="D665">
            <v>60</v>
          </cell>
          <cell r="F665" t="str">
            <v>SDCO</v>
          </cell>
          <cell r="G665">
            <v>100073</v>
          </cell>
          <cell r="H665">
            <v>20070831</v>
          </cell>
          <cell r="I665">
            <v>239.7</v>
          </cell>
          <cell r="J665" t="str">
            <v>100807$SUPPORT Units Cost</v>
          </cell>
          <cell r="K665">
            <v>3.61</v>
          </cell>
        </row>
        <row r="666">
          <cell r="A666">
            <v>5420</v>
          </cell>
          <cell r="B666" t="str">
            <v>KEN022</v>
          </cell>
          <cell r="C666" t="str">
            <v>KE654</v>
          </cell>
          <cell r="D666">
            <v>62</v>
          </cell>
          <cell r="F666" t="str">
            <v>SDCO</v>
          </cell>
          <cell r="G666">
            <v>100073</v>
          </cell>
          <cell r="H666">
            <v>20070831</v>
          </cell>
          <cell r="I666">
            <v>66.790000000000006</v>
          </cell>
          <cell r="J666" t="str">
            <v>210807$SUPPORT Units Cost</v>
          </cell>
          <cell r="K666">
            <v>0.98</v>
          </cell>
        </row>
        <row r="667">
          <cell r="A667">
            <v>5420</v>
          </cell>
          <cell r="B667" t="str">
            <v>KEN022</v>
          </cell>
          <cell r="C667" t="str">
            <v>KE654</v>
          </cell>
          <cell r="D667">
            <v>63</v>
          </cell>
          <cell r="F667" t="str">
            <v>SDCO</v>
          </cell>
          <cell r="G667">
            <v>100073</v>
          </cell>
          <cell r="H667">
            <v>20070831</v>
          </cell>
          <cell r="I667">
            <v>266.47000000000003</v>
          </cell>
          <cell r="J667" t="str">
            <v>240807$SUPPORT Units Cost</v>
          </cell>
          <cell r="K667">
            <v>3.91</v>
          </cell>
        </row>
        <row r="668">
          <cell r="A668">
            <v>5420</v>
          </cell>
          <cell r="B668" t="str">
            <v>KEN022</v>
          </cell>
          <cell r="C668" t="str">
            <v>KE654</v>
          </cell>
          <cell r="D668">
            <v>64</v>
          </cell>
          <cell r="F668" t="str">
            <v>SDCO</v>
          </cell>
          <cell r="G668">
            <v>100073</v>
          </cell>
          <cell r="H668">
            <v>20070831</v>
          </cell>
          <cell r="I668">
            <v>106.31</v>
          </cell>
          <cell r="J668" t="str">
            <v>210807$SUPPORT Units Cost</v>
          </cell>
          <cell r="K668">
            <v>1.56</v>
          </cell>
        </row>
        <row r="669">
          <cell r="A669">
            <v>5420</v>
          </cell>
          <cell r="B669" t="str">
            <v>KEN022</v>
          </cell>
          <cell r="C669" t="str">
            <v>KE654</v>
          </cell>
          <cell r="D669">
            <v>64</v>
          </cell>
          <cell r="F669" t="str">
            <v>SDCO</v>
          </cell>
          <cell r="G669">
            <v>100073</v>
          </cell>
          <cell r="H669">
            <v>20070831</v>
          </cell>
          <cell r="I669">
            <v>26.58</v>
          </cell>
          <cell r="J669" t="str">
            <v>210807$SUPPORT Units Cost</v>
          </cell>
          <cell r="K669">
            <v>0.39</v>
          </cell>
        </row>
        <row r="670">
          <cell r="A670">
            <v>5420</v>
          </cell>
          <cell r="B670" t="str">
            <v>KEN022</v>
          </cell>
          <cell r="C670" t="str">
            <v>KE654</v>
          </cell>
          <cell r="D670">
            <v>64</v>
          </cell>
          <cell r="F670" t="str">
            <v>SDCO</v>
          </cell>
          <cell r="G670">
            <v>100073</v>
          </cell>
          <cell r="H670">
            <v>20070831</v>
          </cell>
          <cell r="I670">
            <v>26.58</v>
          </cell>
          <cell r="J670" t="str">
            <v>210807$SUPPORT Units Cost</v>
          </cell>
          <cell r="K670">
            <v>0.39</v>
          </cell>
        </row>
        <row r="671">
          <cell r="A671">
            <v>5420</v>
          </cell>
          <cell r="B671" t="str">
            <v>KEN022</v>
          </cell>
          <cell r="C671" t="str">
            <v>KE654</v>
          </cell>
          <cell r="D671">
            <v>64</v>
          </cell>
          <cell r="F671" t="str">
            <v>SDCO</v>
          </cell>
          <cell r="G671">
            <v>100073</v>
          </cell>
          <cell r="H671">
            <v>20070831</v>
          </cell>
          <cell r="I671">
            <v>66.790000000000006</v>
          </cell>
          <cell r="J671" t="str">
            <v>210807$SUPPORT Units Cost</v>
          </cell>
          <cell r="K671">
            <v>0.98</v>
          </cell>
        </row>
        <row r="672">
          <cell r="A672">
            <v>5420</v>
          </cell>
          <cell r="B672" t="str">
            <v>KEN022</v>
          </cell>
          <cell r="C672" t="str">
            <v>KE654</v>
          </cell>
          <cell r="D672">
            <v>64</v>
          </cell>
          <cell r="F672" t="str">
            <v>SDCO</v>
          </cell>
          <cell r="G672">
            <v>100073</v>
          </cell>
          <cell r="H672">
            <v>20070831</v>
          </cell>
          <cell r="I672">
            <v>66.790000000000006</v>
          </cell>
          <cell r="J672" t="str">
            <v>210807$SUPPORT Units Cost</v>
          </cell>
          <cell r="K672">
            <v>0.98</v>
          </cell>
        </row>
        <row r="673">
          <cell r="A673">
            <v>5420</v>
          </cell>
          <cell r="B673" t="str">
            <v>KEN022</v>
          </cell>
          <cell r="C673" t="str">
            <v>KE654</v>
          </cell>
          <cell r="D673">
            <v>65</v>
          </cell>
          <cell r="F673" t="str">
            <v>SDCO</v>
          </cell>
          <cell r="G673">
            <v>100073</v>
          </cell>
          <cell r="H673">
            <v>20070831</v>
          </cell>
          <cell r="I673">
            <v>52.97</v>
          </cell>
          <cell r="J673" t="str">
            <v>290807$SUPPORT Units Cost</v>
          </cell>
          <cell r="K673">
            <v>0.79</v>
          </cell>
        </row>
        <row r="674">
          <cell r="A674">
            <v>5431</v>
          </cell>
          <cell r="B674" t="str">
            <v>KEN022</v>
          </cell>
          <cell r="C674" t="str">
            <v>KE654</v>
          </cell>
          <cell r="D674">
            <v>60</v>
          </cell>
          <cell r="F674" t="str">
            <v>SDCO</v>
          </cell>
          <cell r="G674">
            <v>100073</v>
          </cell>
          <cell r="H674">
            <v>20070831</v>
          </cell>
          <cell r="I674">
            <v>505.54</v>
          </cell>
          <cell r="J674" t="str">
            <v>170807$SUPPORT Units Cost</v>
          </cell>
          <cell r="K674">
            <v>7.56</v>
          </cell>
        </row>
        <row r="675">
          <cell r="A675">
            <v>5431</v>
          </cell>
          <cell r="B675" t="str">
            <v>KEN022</v>
          </cell>
          <cell r="C675" t="str">
            <v>KE654</v>
          </cell>
          <cell r="D675">
            <v>60</v>
          </cell>
          <cell r="F675" t="str">
            <v>SDCO</v>
          </cell>
          <cell r="G675">
            <v>100073</v>
          </cell>
          <cell r="H675">
            <v>20070831</v>
          </cell>
          <cell r="I675">
            <v>505.54</v>
          </cell>
          <cell r="J675" t="str">
            <v>170807$SUPPORT Units Cost</v>
          </cell>
          <cell r="K675">
            <v>7.56</v>
          </cell>
        </row>
        <row r="676">
          <cell r="A676">
            <v>5431</v>
          </cell>
          <cell r="B676" t="str">
            <v>KEN022</v>
          </cell>
          <cell r="C676" t="str">
            <v>KE654</v>
          </cell>
          <cell r="D676">
            <v>63</v>
          </cell>
          <cell r="F676" t="str">
            <v>SDCO</v>
          </cell>
          <cell r="G676">
            <v>100073</v>
          </cell>
          <cell r="H676">
            <v>20070831</v>
          </cell>
          <cell r="I676">
            <v>505.54</v>
          </cell>
          <cell r="J676" t="str">
            <v>170807$SUPPORT Units Cost</v>
          </cell>
          <cell r="K676">
            <v>7.56</v>
          </cell>
        </row>
        <row r="677">
          <cell r="A677">
            <v>5431</v>
          </cell>
          <cell r="B677" t="str">
            <v>KEN022</v>
          </cell>
          <cell r="C677" t="str">
            <v>KE654</v>
          </cell>
          <cell r="D677">
            <v>63</v>
          </cell>
          <cell r="F677" t="str">
            <v>SDCO</v>
          </cell>
          <cell r="G677">
            <v>100073</v>
          </cell>
          <cell r="H677">
            <v>20070831</v>
          </cell>
          <cell r="I677">
            <v>505.54</v>
          </cell>
          <cell r="J677" t="str">
            <v>170807$SUPPORT Units Cost</v>
          </cell>
          <cell r="K677">
            <v>7.56</v>
          </cell>
        </row>
        <row r="678">
          <cell r="A678">
            <v>5431</v>
          </cell>
          <cell r="B678" t="str">
            <v>KEN022</v>
          </cell>
          <cell r="C678" t="str">
            <v>KE654</v>
          </cell>
          <cell r="D678">
            <v>63</v>
          </cell>
          <cell r="F678" t="str">
            <v>SDCO</v>
          </cell>
          <cell r="G678">
            <v>100073</v>
          </cell>
          <cell r="H678">
            <v>20070831</v>
          </cell>
          <cell r="I678">
            <v>505.54</v>
          </cell>
          <cell r="J678" t="str">
            <v>170807$SUPPORT Units Cost</v>
          </cell>
          <cell r="K678">
            <v>7.56</v>
          </cell>
        </row>
        <row r="679">
          <cell r="A679">
            <v>5431</v>
          </cell>
          <cell r="B679" t="str">
            <v>KEN022</v>
          </cell>
          <cell r="C679" t="str">
            <v>KE654</v>
          </cell>
          <cell r="D679">
            <v>63</v>
          </cell>
          <cell r="F679" t="str">
            <v>SDCO</v>
          </cell>
          <cell r="G679">
            <v>100073</v>
          </cell>
          <cell r="H679">
            <v>20070831</v>
          </cell>
          <cell r="I679">
            <v>8.0500000000000007</v>
          </cell>
          <cell r="J679" t="str">
            <v>020807$SUPPORT Units Cost</v>
          </cell>
          <cell r="K679">
            <v>0.12</v>
          </cell>
        </row>
        <row r="680">
          <cell r="A680">
            <v>5440</v>
          </cell>
          <cell r="B680" t="str">
            <v>KEN022</v>
          </cell>
          <cell r="C680" t="str">
            <v>KE654</v>
          </cell>
          <cell r="D680">
            <v>60</v>
          </cell>
          <cell r="F680" t="str">
            <v>SDCO</v>
          </cell>
          <cell r="G680">
            <v>100073</v>
          </cell>
          <cell r="H680">
            <v>20070831</v>
          </cell>
          <cell r="I680">
            <v>1264.6400000000001</v>
          </cell>
          <cell r="J680" t="str">
            <v>070807$SUPPORT Units Cost</v>
          </cell>
          <cell r="K680">
            <v>19.04</v>
          </cell>
        </row>
        <row r="681">
          <cell r="A681">
            <v>5440</v>
          </cell>
          <cell r="B681" t="str">
            <v>KEN022</v>
          </cell>
          <cell r="C681" t="str">
            <v>KE654</v>
          </cell>
          <cell r="D681">
            <v>60</v>
          </cell>
          <cell r="F681" t="str">
            <v>SDCO</v>
          </cell>
          <cell r="G681">
            <v>100073</v>
          </cell>
          <cell r="H681">
            <v>20070831</v>
          </cell>
          <cell r="I681">
            <v>1264.6400000000001</v>
          </cell>
          <cell r="J681" t="str">
            <v>070807$SUPPORT Units Cost</v>
          </cell>
          <cell r="K681">
            <v>19.04</v>
          </cell>
        </row>
        <row r="682">
          <cell r="A682">
            <v>5440</v>
          </cell>
          <cell r="B682" t="str">
            <v>KEN022</v>
          </cell>
          <cell r="C682" t="str">
            <v>KE654</v>
          </cell>
          <cell r="D682">
            <v>63</v>
          </cell>
          <cell r="F682" t="str">
            <v>SDCO</v>
          </cell>
          <cell r="G682">
            <v>100073</v>
          </cell>
          <cell r="H682">
            <v>20070831</v>
          </cell>
          <cell r="I682">
            <v>66.790000000000006</v>
          </cell>
          <cell r="J682" t="str">
            <v>240807$SUPPORT Units Cost</v>
          </cell>
          <cell r="K682">
            <v>0.98</v>
          </cell>
        </row>
        <row r="683">
          <cell r="A683">
            <v>5440</v>
          </cell>
          <cell r="B683" t="str">
            <v>KEN022</v>
          </cell>
          <cell r="C683" t="str">
            <v>KE654</v>
          </cell>
          <cell r="D683">
            <v>65</v>
          </cell>
          <cell r="F683" t="str">
            <v>SDCO</v>
          </cell>
          <cell r="G683">
            <v>100073</v>
          </cell>
          <cell r="H683">
            <v>20070831</v>
          </cell>
          <cell r="I683">
            <v>1131.1300000000001</v>
          </cell>
          <cell r="J683" t="str">
            <v>290807$SUPPORT Units Cost</v>
          </cell>
          <cell r="K683">
            <v>16.87</v>
          </cell>
        </row>
        <row r="684">
          <cell r="A684">
            <v>5450</v>
          </cell>
          <cell r="B684" t="str">
            <v>KEN022</v>
          </cell>
          <cell r="C684" t="str">
            <v>KE654</v>
          </cell>
          <cell r="D684">
            <v>63</v>
          </cell>
          <cell r="F684" t="str">
            <v>SDCO</v>
          </cell>
          <cell r="G684">
            <v>100073</v>
          </cell>
          <cell r="H684">
            <v>20070831</v>
          </cell>
          <cell r="I684">
            <v>319.62</v>
          </cell>
          <cell r="J684" t="str">
            <v>240807$SUPPORT Units Cost</v>
          </cell>
          <cell r="K684">
            <v>4.6900000000000004</v>
          </cell>
        </row>
        <row r="685">
          <cell r="A685">
            <v>5450</v>
          </cell>
          <cell r="B685" t="str">
            <v>KEN022</v>
          </cell>
          <cell r="C685" t="str">
            <v>KE654</v>
          </cell>
          <cell r="D685">
            <v>65</v>
          </cell>
          <cell r="F685" t="str">
            <v>SDCO</v>
          </cell>
          <cell r="G685">
            <v>100073</v>
          </cell>
          <cell r="H685">
            <v>20070831</v>
          </cell>
          <cell r="I685">
            <v>2715.53</v>
          </cell>
          <cell r="J685" t="str">
            <v>290807$SUPPORT Units Cost</v>
          </cell>
          <cell r="K685">
            <v>40.5</v>
          </cell>
        </row>
        <row r="686">
          <cell r="A686">
            <v>5451</v>
          </cell>
          <cell r="B686" t="str">
            <v>KEN022</v>
          </cell>
          <cell r="C686" t="str">
            <v>KE654</v>
          </cell>
          <cell r="D686">
            <v>60</v>
          </cell>
          <cell r="F686" t="str">
            <v>SDCO</v>
          </cell>
          <cell r="G686">
            <v>100073</v>
          </cell>
          <cell r="H686">
            <v>20070831</v>
          </cell>
          <cell r="I686">
            <v>103.58</v>
          </cell>
          <cell r="J686" t="str">
            <v>100807$SUPPORT Units Cost</v>
          </cell>
          <cell r="K686">
            <v>1.56</v>
          </cell>
        </row>
        <row r="687">
          <cell r="A687">
            <v>5482</v>
          </cell>
          <cell r="B687" t="str">
            <v>KEN022</v>
          </cell>
          <cell r="C687" t="str">
            <v>KE654</v>
          </cell>
          <cell r="D687">
            <v>60</v>
          </cell>
          <cell r="F687" t="str">
            <v>SDCO</v>
          </cell>
          <cell r="G687">
            <v>100073</v>
          </cell>
          <cell r="H687">
            <v>20070831</v>
          </cell>
          <cell r="I687">
            <v>177.95</v>
          </cell>
          <cell r="J687" t="str">
            <v>100807$SUPPORT Units Cost</v>
          </cell>
          <cell r="K687">
            <v>2.68</v>
          </cell>
        </row>
        <row r="688">
          <cell r="A688">
            <v>5482</v>
          </cell>
          <cell r="B688" t="str">
            <v>KEN022</v>
          </cell>
          <cell r="C688" t="str">
            <v>KE654</v>
          </cell>
          <cell r="D688">
            <v>60</v>
          </cell>
          <cell r="F688" t="str">
            <v>SDCO</v>
          </cell>
          <cell r="G688">
            <v>100073</v>
          </cell>
          <cell r="H688">
            <v>20070831</v>
          </cell>
          <cell r="I688">
            <v>43.82</v>
          </cell>
          <cell r="J688" t="str">
            <v>100807$SUPPORT Units Cost</v>
          </cell>
          <cell r="K688">
            <v>0.66</v>
          </cell>
        </row>
        <row r="689">
          <cell r="A689">
            <v>5482</v>
          </cell>
          <cell r="B689" t="str">
            <v>KEN022</v>
          </cell>
          <cell r="C689" t="str">
            <v>KE654</v>
          </cell>
          <cell r="D689">
            <v>65</v>
          </cell>
          <cell r="F689" t="str">
            <v>SDCO</v>
          </cell>
          <cell r="G689">
            <v>100073</v>
          </cell>
          <cell r="H689">
            <v>20070831</v>
          </cell>
          <cell r="I689">
            <v>66.5</v>
          </cell>
          <cell r="J689" t="str">
            <v>130807$SUPPORT Units Cost</v>
          </cell>
          <cell r="K689">
            <v>1</v>
          </cell>
        </row>
        <row r="690">
          <cell r="A690">
            <v>5500</v>
          </cell>
          <cell r="B690" t="str">
            <v>KEN022</v>
          </cell>
          <cell r="C690" t="str">
            <v>KE654</v>
          </cell>
          <cell r="D690">
            <v>63</v>
          </cell>
          <cell r="F690" t="str">
            <v>SDCO</v>
          </cell>
          <cell r="G690">
            <v>100073</v>
          </cell>
          <cell r="H690">
            <v>20070831</v>
          </cell>
          <cell r="I690">
            <v>15496.61</v>
          </cell>
          <cell r="J690" t="str">
            <v>310807$SUPPORT Units Cost</v>
          </cell>
          <cell r="K690">
            <v>231.5</v>
          </cell>
        </row>
        <row r="691">
          <cell r="A691">
            <v>5500</v>
          </cell>
          <cell r="B691" t="str">
            <v>KEN022</v>
          </cell>
          <cell r="C691" t="str">
            <v>KE654</v>
          </cell>
          <cell r="D691">
            <v>63</v>
          </cell>
          <cell r="F691" t="str">
            <v>SDCO</v>
          </cell>
          <cell r="G691">
            <v>100073</v>
          </cell>
          <cell r="H691">
            <v>20070831</v>
          </cell>
          <cell r="I691">
            <v>15496.61</v>
          </cell>
          <cell r="J691" t="str">
            <v>310807$SUPPORT Units Cost</v>
          </cell>
          <cell r="K691">
            <v>231.5</v>
          </cell>
        </row>
        <row r="692">
          <cell r="A692">
            <v>5520</v>
          </cell>
          <cell r="B692" t="str">
            <v>KEN022</v>
          </cell>
          <cell r="C692" t="str">
            <v>KE654</v>
          </cell>
          <cell r="D692">
            <v>63</v>
          </cell>
          <cell r="F692" t="str">
            <v>SDCO</v>
          </cell>
          <cell r="G692">
            <v>100073</v>
          </cell>
          <cell r="H692">
            <v>20070831</v>
          </cell>
          <cell r="I692">
            <v>7495.95</v>
          </cell>
          <cell r="J692" t="str">
            <v>300807$SUPPORT Units Cost</v>
          </cell>
          <cell r="K692">
            <v>111.93</v>
          </cell>
        </row>
        <row r="693">
          <cell r="A693">
            <v>5520</v>
          </cell>
          <cell r="B693" t="str">
            <v>KEN022</v>
          </cell>
          <cell r="C693" t="str">
            <v>KE654</v>
          </cell>
          <cell r="D693">
            <v>63</v>
          </cell>
          <cell r="F693" t="str">
            <v>SDCO</v>
          </cell>
          <cell r="G693">
            <v>100073</v>
          </cell>
          <cell r="H693">
            <v>20070831</v>
          </cell>
          <cell r="I693">
            <v>4924.97</v>
          </cell>
          <cell r="J693" t="str">
            <v>300807$SUPPORT Units Cost</v>
          </cell>
          <cell r="K693">
            <v>73.540000000000006</v>
          </cell>
        </row>
        <row r="694">
          <cell r="A694">
            <v>5520</v>
          </cell>
          <cell r="B694" t="str">
            <v>KEN022</v>
          </cell>
          <cell r="C694" t="str">
            <v>KE654</v>
          </cell>
          <cell r="D694">
            <v>63</v>
          </cell>
          <cell r="F694" t="str">
            <v>SDCO</v>
          </cell>
          <cell r="G694">
            <v>100073</v>
          </cell>
          <cell r="H694">
            <v>20070831</v>
          </cell>
          <cell r="I694">
            <v>4495.03</v>
          </cell>
          <cell r="J694" t="str">
            <v>300807$SUPPORT Units Cost</v>
          </cell>
          <cell r="K694">
            <v>67.12</v>
          </cell>
        </row>
        <row r="695">
          <cell r="A695">
            <v>5520</v>
          </cell>
          <cell r="B695" t="str">
            <v>KEN022</v>
          </cell>
          <cell r="C695" t="str">
            <v>KE654</v>
          </cell>
          <cell r="D695">
            <v>63</v>
          </cell>
          <cell r="F695" t="str">
            <v>SDCO</v>
          </cell>
          <cell r="G695">
            <v>100073</v>
          </cell>
          <cell r="H695">
            <v>20070831</v>
          </cell>
          <cell r="I695">
            <v>5249.78</v>
          </cell>
          <cell r="J695" t="str">
            <v>300807$SUPPORT Units Cost</v>
          </cell>
          <cell r="K695">
            <v>78.39</v>
          </cell>
        </row>
        <row r="696">
          <cell r="A696">
            <v>5520</v>
          </cell>
          <cell r="B696" t="str">
            <v>KEN022</v>
          </cell>
          <cell r="C696" t="str">
            <v>KE654</v>
          </cell>
          <cell r="D696">
            <v>63</v>
          </cell>
          <cell r="F696" t="str">
            <v>SDCO</v>
          </cell>
          <cell r="G696">
            <v>100073</v>
          </cell>
          <cell r="H696">
            <v>20070831</v>
          </cell>
          <cell r="I696">
            <v>5302.68</v>
          </cell>
          <cell r="J696" t="str">
            <v>300807$SUPPORT Units Cost</v>
          </cell>
          <cell r="K696">
            <v>79.180000000000007</v>
          </cell>
        </row>
        <row r="697">
          <cell r="A697">
            <v>5520</v>
          </cell>
          <cell r="B697" t="str">
            <v>KEN022</v>
          </cell>
          <cell r="C697" t="str">
            <v>KE654</v>
          </cell>
          <cell r="D697">
            <v>63</v>
          </cell>
          <cell r="F697" t="str">
            <v>SDCO</v>
          </cell>
          <cell r="G697">
            <v>100073</v>
          </cell>
          <cell r="H697">
            <v>20070831</v>
          </cell>
          <cell r="I697">
            <v>132.86000000000001</v>
          </cell>
          <cell r="J697" t="str">
            <v>020807$SUPPORT Units Cost</v>
          </cell>
          <cell r="K697">
            <v>1.98</v>
          </cell>
        </row>
        <row r="698">
          <cell r="A698">
            <v>5520</v>
          </cell>
          <cell r="B698" t="str">
            <v>KEN022</v>
          </cell>
          <cell r="C698" t="str">
            <v>KE654</v>
          </cell>
          <cell r="D698">
            <v>63</v>
          </cell>
          <cell r="F698" t="str">
            <v>SDCO</v>
          </cell>
          <cell r="G698">
            <v>100073</v>
          </cell>
          <cell r="H698">
            <v>20070831</v>
          </cell>
          <cell r="I698">
            <v>466.17</v>
          </cell>
          <cell r="J698" t="str">
            <v>130807$SUPPORT Units Cost</v>
          </cell>
          <cell r="K698">
            <v>7.01</v>
          </cell>
        </row>
        <row r="699">
          <cell r="A699">
            <v>5520</v>
          </cell>
          <cell r="B699" t="str">
            <v>KEN022</v>
          </cell>
          <cell r="C699" t="str">
            <v>KE654</v>
          </cell>
          <cell r="D699">
            <v>63</v>
          </cell>
          <cell r="F699" t="str">
            <v>SDCO</v>
          </cell>
          <cell r="G699">
            <v>100073</v>
          </cell>
          <cell r="H699">
            <v>20070831</v>
          </cell>
          <cell r="I699">
            <v>399</v>
          </cell>
          <cell r="J699" t="str">
            <v>130807$SUPPORT Units Cost</v>
          </cell>
          <cell r="K699">
            <v>6</v>
          </cell>
        </row>
        <row r="700">
          <cell r="A700">
            <v>5520</v>
          </cell>
          <cell r="B700" t="str">
            <v>KEN022</v>
          </cell>
          <cell r="C700" t="str">
            <v>KE654</v>
          </cell>
          <cell r="D700">
            <v>63</v>
          </cell>
          <cell r="F700" t="str">
            <v>SDCO</v>
          </cell>
          <cell r="G700">
            <v>100073</v>
          </cell>
          <cell r="H700">
            <v>20070831</v>
          </cell>
          <cell r="I700">
            <v>-4924.97</v>
          </cell>
          <cell r="J700" t="str">
            <v>300807$SUPPORT Units Cost</v>
          </cell>
          <cell r="K700">
            <v>-73.540000000000006</v>
          </cell>
        </row>
        <row r="701">
          <cell r="A701">
            <v>5520</v>
          </cell>
          <cell r="B701" t="str">
            <v>KEN022</v>
          </cell>
          <cell r="C701" t="str">
            <v>KE654</v>
          </cell>
          <cell r="D701">
            <v>63</v>
          </cell>
          <cell r="F701" t="str">
            <v>SDCO</v>
          </cell>
          <cell r="G701">
            <v>100073</v>
          </cell>
          <cell r="H701">
            <v>20070831</v>
          </cell>
          <cell r="I701">
            <v>492.23</v>
          </cell>
          <cell r="J701" t="str">
            <v>300807$SUPPORT Units Cost</v>
          </cell>
          <cell r="K701">
            <v>7.35</v>
          </cell>
        </row>
        <row r="702">
          <cell r="A702">
            <v>5530</v>
          </cell>
          <cell r="B702" t="str">
            <v>KEN022</v>
          </cell>
          <cell r="C702" t="str">
            <v>KE654</v>
          </cell>
          <cell r="D702">
            <v>63</v>
          </cell>
          <cell r="F702" t="str">
            <v>SDCO</v>
          </cell>
          <cell r="G702">
            <v>100073</v>
          </cell>
          <cell r="H702">
            <v>20070831</v>
          </cell>
          <cell r="I702">
            <v>7998.99</v>
          </cell>
          <cell r="J702" t="str">
            <v>170807$SUPPORT Units Cost</v>
          </cell>
          <cell r="K702">
            <v>119.62</v>
          </cell>
        </row>
        <row r="703">
          <cell r="A703">
            <v>5530</v>
          </cell>
          <cell r="B703" t="str">
            <v>KEN022</v>
          </cell>
          <cell r="C703" t="str">
            <v>KE654</v>
          </cell>
          <cell r="D703">
            <v>63</v>
          </cell>
          <cell r="F703" t="str">
            <v>SDCO</v>
          </cell>
          <cell r="G703">
            <v>100073</v>
          </cell>
          <cell r="H703">
            <v>20070831</v>
          </cell>
          <cell r="I703">
            <v>1382.08</v>
          </cell>
          <cell r="J703" t="str">
            <v>230807$SUPPORT Units Cost</v>
          </cell>
          <cell r="K703">
            <v>20.28</v>
          </cell>
        </row>
        <row r="704">
          <cell r="A704">
            <v>5530</v>
          </cell>
          <cell r="B704" t="str">
            <v>KEN022</v>
          </cell>
          <cell r="C704" t="str">
            <v>KE654</v>
          </cell>
          <cell r="D704">
            <v>63</v>
          </cell>
          <cell r="F704" t="str">
            <v>SDCO</v>
          </cell>
          <cell r="G704">
            <v>100073</v>
          </cell>
          <cell r="H704">
            <v>20070831</v>
          </cell>
          <cell r="I704">
            <v>7009.7</v>
          </cell>
          <cell r="J704" t="str">
            <v>270807$SUPPORT Units Cost</v>
          </cell>
          <cell r="K704">
            <v>104.56</v>
          </cell>
        </row>
        <row r="705">
          <cell r="A705">
            <v>5530</v>
          </cell>
          <cell r="B705" t="str">
            <v>KEN022</v>
          </cell>
          <cell r="C705" t="str">
            <v>KE654</v>
          </cell>
          <cell r="D705">
            <v>63</v>
          </cell>
          <cell r="F705" t="str">
            <v>SDCO</v>
          </cell>
          <cell r="G705">
            <v>100073</v>
          </cell>
          <cell r="H705">
            <v>20070831</v>
          </cell>
          <cell r="I705">
            <v>14019.4</v>
          </cell>
          <cell r="J705" t="str">
            <v>270807$SUPPORT Units Cost</v>
          </cell>
          <cell r="K705">
            <v>209.12</v>
          </cell>
        </row>
        <row r="706">
          <cell r="A706">
            <v>5530</v>
          </cell>
          <cell r="B706" t="str">
            <v>KEN022</v>
          </cell>
          <cell r="C706" t="str">
            <v>KE654</v>
          </cell>
          <cell r="D706">
            <v>63</v>
          </cell>
          <cell r="F706" t="str">
            <v>SDCO</v>
          </cell>
          <cell r="G706">
            <v>100073</v>
          </cell>
          <cell r="H706">
            <v>20070831</v>
          </cell>
          <cell r="I706">
            <v>1728.96</v>
          </cell>
          <cell r="J706" t="str">
            <v>270807$SUPPORT Units Cost</v>
          </cell>
          <cell r="K706">
            <v>25.79</v>
          </cell>
        </row>
        <row r="707">
          <cell r="A707">
            <v>5530</v>
          </cell>
          <cell r="B707" t="str">
            <v>KEN022</v>
          </cell>
          <cell r="C707" t="str">
            <v>KE654</v>
          </cell>
          <cell r="D707">
            <v>63</v>
          </cell>
          <cell r="F707" t="str">
            <v>SDCO</v>
          </cell>
          <cell r="G707">
            <v>100073</v>
          </cell>
          <cell r="H707">
            <v>20070831</v>
          </cell>
          <cell r="I707">
            <v>558.94000000000005</v>
          </cell>
          <cell r="J707" t="str">
            <v>020807$SUPPORT Units Cost</v>
          </cell>
          <cell r="K707">
            <v>8.33</v>
          </cell>
        </row>
        <row r="708">
          <cell r="A708">
            <v>5530</v>
          </cell>
          <cell r="B708" t="str">
            <v>KEN022</v>
          </cell>
          <cell r="C708" t="str">
            <v>KE654</v>
          </cell>
          <cell r="D708">
            <v>63</v>
          </cell>
          <cell r="F708" t="str">
            <v>SDCO</v>
          </cell>
          <cell r="G708">
            <v>100073</v>
          </cell>
          <cell r="H708">
            <v>20070831</v>
          </cell>
          <cell r="I708">
            <v>558.94000000000005</v>
          </cell>
          <cell r="J708" t="str">
            <v>020807$SUPPORT Units Cost</v>
          </cell>
          <cell r="K708">
            <v>8.33</v>
          </cell>
        </row>
        <row r="709">
          <cell r="A709">
            <v>5530</v>
          </cell>
          <cell r="B709" t="str">
            <v>KEN022</v>
          </cell>
          <cell r="C709" t="str">
            <v>KE654</v>
          </cell>
          <cell r="D709">
            <v>63</v>
          </cell>
          <cell r="F709" t="str">
            <v>SDCO</v>
          </cell>
          <cell r="G709">
            <v>100073</v>
          </cell>
          <cell r="H709">
            <v>20070831</v>
          </cell>
          <cell r="I709">
            <v>212.8</v>
          </cell>
          <cell r="J709" t="str">
            <v>130807$SUPPORT Units Cost</v>
          </cell>
          <cell r="K709">
            <v>3.2</v>
          </cell>
        </row>
        <row r="710">
          <cell r="A710">
            <v>5530</v>
          </cell>
          <cell r="B710" t="str">
            <v>KEN022</v>
          </cell>
          <cell r="C710" t="str">
            <v>KE654</v>
          </cell>
          <cell r="D710">
            <v>63</v>
          </cell>
          <cell r="F710" t="str">
            <v>SDCO</v>
          </cell>
          <cell r="G710">
            <v>100073</v>
          </cell>
          <cell r="H710">
            <v>20070831</v>
          </cell>
          <cell r="I710">
            <v>732.23</v>
          </cell>
          <cell r="J710" t="str">
            <v>160807$SUPPORT Units Cost</v>
          </cell>
          <cell r="K710">
            <v>10.95</v>
          </cell>
        </row>
        <row r="711">
          <cell r="A711">
            <v>5550</v>
          </cell>
          <cell r="B711" t="str">
            <v>KEN022</v>
          </cell>
          <cell r="C711" t="str">
            <v>KE654</v>
          </cell>
          <cell r="D711">
            <v>60</v>
          </cell>
          <cell r="F711" t="str">
            <v>SDCO</v>
          </cell>
          <cell r="G711">
            <v>100073</v>
          </cell>
          <cell r="H711">
            <v>20070831</v>
          </cell>
          <cell r="I711">
            <v>97.45</v>
          </cell>
          <cell r="J711" t="str">
            <v>210807$SUPPORT Units Cost</v>
          </cell>
          <cell r="K711">
            <v>1.43</v>
          </cell>
        </row>
        <row r="712">
          <cell r="A712">
            <v>5550</v>
          </cell>
          <cell r="B712" t="str">
            <v>KEN022</v>
          </cell>
          <cell r="C712" t="str">
            <v>KE654</v>
          </cell>
          <cell r="D712">
            <v>60</v>
          </cell>
          <cell r="F712" t="str">
            <v>SDCO</v>
          </cell>
          <cell r="G712">
            <v>100073</v>
          </cell>
          <cell r="H712">
            <v>20070831</v>
          </cell>
          <cell r="I712">
            <v>643.34</v>
          </cell>
          <cell r="J712" t="str">
            <v>210807$SUPPORT Units Cost</v>
          </cell>
          <cell r="K712">
            <v>9.44</v>
          </cell>
        </row>
        <row r="713">
          <cell r="A713">
            <v>5550</v>
          </cell>
          <cell r="B713" t="str">
            <v>KEN022</v>
          </cell>
          <cell r="C713" t="str">
            <v>KE654</v>
          </cell>
          <cell r="D713">
            <v>60</v>
          </cell>
          <cell r="F713" t="str">
            <v>SDCO</v>
          </cell>
          <cell r="G713">
            <v>100073</v>
          </cell>
          <cell r="H713">
            <v>20070831</v>
          </cell>
          <cell r="I713">
            <v>266.39</v>
          </cell>
          <cell r="J713" t="str">
            <v>020807$SUPPORT Units Cost</v>
          </cell>
          <cell r="K713">
            <v>3.97</v>
          </cell>
        </row>
        <row r="714">
          <cell r="A714">
            <v>5550</v>
          </cell>
          <cell r="B714" t="str">
            <v>KEN022</v>
          </cell>
          <cell r="C714" t="str">
            <v>KE654</v>
          </cell>
          <cell r="D714">
            <v>60</v>
          </cell>
          <cell r="F714" t="str">
            <v>SDCO</v>
          </cell>
          <cell r="G714">
            <v>100073</v>
          </cell>
          <cell r="H714">
            <v>20070831</v>
          </cell>
          <cell r="I714">
            <v>2262.58</v>
          </cell>
          <cell r="J714" t="str">
            <v>200807$SUPPORT Units Cost</v>
          </cell>
          <cell r="K714">
            <v>33.200000000000003</v>
          </cell>
        </row>
        <row r="715">
          <cell r="A715">
            <v>5550</v>
          </cell>
          <cell r="B715" t="str">
            <v>KEN022</v>
          </cell>
          <cell r="C715" t="str">
            <v>KE654</v>
          </cell>
          <cell r="D715">
            <v>60</v>
          </cell>
          <cell r="F715" t="str">
            <v>SDCO</v>
          </cell>
          <cell r="G715">
            <v>100073</v>
          </cell>
          <cell r="H715">
            <v>20070831</v>
          </cell>
          <cell r="I715">
            <v>705.37</v>
          </cell>
          <cell r="J715" t="str">
            <v>290807$SUPPORT Units Cost</v>
          </cell>
          <cell r="K715">
            <v>10.52</v>
          </cell>
        </row>
        <row r="716">
          <cell r="A716">
            <v>5550</v>
          </cell>
          <cell r="B716" t="str">
            <v>KEN022</v>
          </cell>
          <cell r="C716" t="str">
            <v>KE654</v>
          </cell>
          <cell r="D716">
            <v>60</v>
          </cell>
          <cell r="F716" t="str">
            <v>SDCO</v>
          </cell>
          <cell r="G716">
            <v>100073</v>
          </cell>
          <cell r="H716">
            <v>20070831</v>
          </cell>
          <cell r="I716">
            <v>286.23</v>
          </cell>
          <cell r="J716" t="str">
            <v>210807$SUPPORT Units Cost</v>
          </cell>
          <cell r="K716">
            <v>4.2</v>
          </cell>
        </row>
        <row r="717">
          <cell r="A717">
            <v>5550</v>
          </cell>
          <cell r="B717" t="str">
            <v>KEN022</v>
          </cell>
          <cell r="C717" t="str">
            <v>KE654</v>
          </cell>
          <cell r="D717">
            <v>60</v>
          </cell>
          <cell r="F717" t="str">
            <v>SDCO</v>
          </cell>
          <cell r="G717">
            <v>100073</v>
          </cell>
          <cell r="H717">
            <v>20070831</v>
          </cell>
          <cell r="I717">
            <v>318.26</v>
          </cell>
          <cell r="J717" t="str">
            <v>210807$SUPPORT Units Cost</v>
          </cell>
          <cell r="K717">
            <v>4.67</v>
          </cell>
        </row>
        <row r="718">
          <cell r="A718">
            <v>5550</v>
          </cell>
          <cell r="B718" t="str">
            <v>KEN022</v>
          </cell>
          <cell r="C718" t="str">
            <v>KE654</v>
          </cell>
          <cell r="D718">
            <v>60</v>
          </cell>
          <cell r="F718" t="str">
            <v>SDCO</v>
          </cell>
          <cell r="G718">
            <v>100073</v>
          </cell>
          <cell r="H718">
            <v>20070831</v>
          </cell>
          <cell r="I718">
            <v>33.39</v>
          </cell>
          <cell r="J718" t="str">
            <v>210807$SUPPORT Units Cost</v>
          </cell>
          <cell r="K718">
            <v>0.49</v>
          </cell>
        </row>
        <row r="719">
          <cell r="A719">
            <v>5550</v>
          </cell>
          <cell r="B719" t="str">
            <v>KEN022</v>
          </cell>
          <cell r="C719" t="str">
            <v>KE654</v>
          </cell>
          <cell r="D719">
            <v>60</v>
          </cell>
          <cell r="F719" t="str">
            <v>SDCO</v>
          </cell>
          <cell r="G719">
            <v>100073</v>
          </cell>
          <cell r="H719">
            <v>20070831</v>
          </cell>
          <cell r="I719">
            <v>226.26</v>
          </cell>
          <cell r="J719" t="str">
            <v>210807$SUPPORT Units Cost</v>
          </cell>
          <cell r="K719">
            <v>3.32</v>
          </cell>
        </row>
        <row r="720">
          <cell r="A720">
            <v>5550</v>
          </cell>
          <cell r="B720" t="str">
            <v>KEN022</v>
          </cell>
          <cell r="C720" t="str">
            <v>KE654</v>
          </cell>
          <cell r="D720">
            <v>60</v>
          </cell>
          <cell r="F720" t="str">
            <v>SDCO</v>
          </cell>
          <cell r="G720">
            <v>100073</v>
          </cell>
          <cell r="H720">
            <v>20070831</v>
          </cell>
          <cell r="I720">
            <v>130.85</v>
          </cell>
          <cell r="J720" t="str">
            <v>210807$SUPPORT Units Cost</v>
          </cell>
          <cell r="K720">
            <v>1.92</v>
          </cell>
        </row>
        <row r="721">
          <cell r="A721">
            <v>5550</v>
          </cell>
          <cell r="B721" t="str">
            <v>KEN022</v>
          </cell>
          <cell r="C721" t="str">
            <v>KE654</v>
          </cell>
          <cell r="D721">
            <v>62</v>
          </cell>
          <cell r="F721" t="str">
            <v>SDCO</v>
          </cell>
          <cell r="G721">
            <v>100073</v>
          </cell>
          <cell r="H721">
            <v>20070831</v>
          </cell>
          <cell r="I721">
            <v>110.4</v>
          </cell>
          <cell r="J721" t="str">
            <v>210807$SUPPORT Units Cost</v>
          </cell>
          <cell r="K721">
            <v>1.62</v>
          </cell>
        </row>
        <row r="722">
          <cell r="A722">
            <v>5550</v>
          </cell>
          <cell r="B722" t="str">
            <v>KEN022</v>
          </cell>
          <cell r="C722" t="str">
            <v>KE654</v>
          </cell>
          <cell r="D722">
            <v>63</v>
          </cell>
          <cell r="F722" t="str">
            <v>SDCO</v>
          </cell>
          <cell r="G722">
            <v>100073</v>
          </cell>
          <cell r="H722">
            <v>20070831</v>
          </cell>
          <cell r="I722">
            <v>952.74</v>
          </cell>
          <cell r="J722" t="str">
            <v>210807$SUPPORT Units Cost</v>
          </cell>
          <cell r="K722">
            <v>13.98</v>
          </cell>
        </row>
        <row r="723">
          <cell r="A723">
            <v>5550</v>
          </cell>
          <cell r="B723" t="str">
            <v>KEN022</v>
          </cell>
          <cell r="C723" t="str">
            <v>KE654</v>
          </cell>
          <cell r="D723">
            <v>63</v>
          </cell>
          <cell r="F723" t="str">
            <v>SDCO</v>
          </cell>
          <cell r="G723">
            <v>100073</v>
          </cell>
          <cell r="H723">
            <v>20070831</v>
          </cell>
          <cell r="I723">
            <v>1837.32</v>
          </cell>
          <cell r="J723" t="str">
            <v>210807$SUPPORT Units Cost</v>
          </cell>
          <cell r="K723">
            <v>26.96</v>
          </cell>
        </row>
        <row r="724">
          <cell r="A724">
            <v>5550</v>
          </cell>
          <cell r="B724" t="str">
            <v>KEN022</v>
          </cell>
          <cell r="C724" t="str">
            <v>KE654</v>
          </cell>
          <cell r="D724">
            <v>63</v>
          </cell>
          <cell r="F724" t="str">
            <v>SDCO</v>
          </cell>
          <cell r="G724">
            <v>100073</v>
          </cell>
          <cell r="H724">
            <v>20070831</v>
          </cell>
          <cell r="I724">
            <v>8291.81</v>
          </cell>
          <cell r="J724" t="str">
            <v>210807$SUPPORT Units Cost</v>
          </cell>
          <cell r="K724">
            <v>121.67</v>
          </cell>
        </row>
        <row r="725">
          <cell r="A725">
            <v>5550</v>
          </cell>
          <cell r="B725" t="str">
            <v>KEN022</v>
          </cell>
          <cell r="C725" t="str">
            <v>KE654</v>
          </cell>
          <cell r="D725">
            <v>63</v>
          </cell>
          <cell r="F725" t="str">
            <v>SDCO</v>
          </cell>
          <cell r="G725">
            <v>100073</v>
          </cell>
          <cell r="H725">
            <v>20070831</v>
          </cell>
          <cell r="I725">
            <v>152.66</v>
          </cell>
          <cell r="J725" t="str">
            <v>210807$SUPPORT Units Cost</v>
          </cell>
          <cell r="K725">
            <v>2.2400000000000002</v>
          </cell>
        </row>
        <row r="726">
          <cell r="A726">
            <v>5550</v>
          </cell>
          <cell r="B726" t="str">
            <v>KEN022</v>
          </cell>
          <cell r="C726" t="str">
            <v>KE654</v>
          </cell>
          <cell r="D726">
            <v>63</v>
          </cell>
          <cell r="F726" t="str">
            <v>SDCO</v>
          </cell>
          <cell r="G726">
            <v>100073</v>
          </cell>
          <cell r="H726">
            <v>20070831</v>
          </cell>
          <cell r="I726">
            <v>160.15</v>
          </cell>
          <cell r="J726" t="str">
            <v>210807$SUPPORT Units Cost</v>
          </cell>
          <cell r="K726">
            <v>2.35</v>
          </cell>
        </row>
        <row r="727">
          <cell r="A727">
            <v>5550</v>
          </cell>
          <cell r="B727" t="str">
            <v>KEN022</v>
          </cell>
          <cell r="C727" t="str">
            <v>KE654</v>
          </cell>
          <cell r="D727">
            <v>63</v>
          </cell>
          <cell r="F727" t="str">
            <v>SDCO</v>
          </cell>
          <cell r="G727">
            <v>100073</v>
          </cell>
          <cell r="H727">
            <v>20070831</v>
          </cell>
          <cell r="I727">
            <v>665.38</v>
          </cell>
          <cell r="J727" t="str">
            <v>310807$SUPPORT Units Cost</v>
          </cell>
          <cell r="K727">
            <v>9.94</v>
          </cell>
        </row>
        <row r="728">
          <cell r="A728">
            <v>5550</v>
          </cell>
          <cell r="B728" t="str">
            <v>KEN022</v>
          </cell>
          <cell r="C728" t="str">
            <v>KE654</v>
          </cell>
          <cell r="D728">
            <v>64</v>
          </cell>
          <cell r="F728" t="str">
            <v>SDCO</v>
          </cell>
          <cell r="G728">
            <v>100073</v>
          </cell>
          <cell r="H728">
            <v>20070831</v>
          </cell>
          <cell r="I728">
            <v>779.64</v>
          </cell>
          <cell r="J728" t="str">
            <v>210807$SUPPORT Units Cost</v>
          </cell>
          <cell r="K728">
            <v>11.44</v>
          </cell>
        </row>
        <row r="729">
          <cell r="A729">
            <v>5550</v>
          </cell>
          <cell r="B729" t="str">
            <v>KEN022</v>
          </cell>
          <cell r="C729" t="str">
            <v>KE654</v>
          </cell>
          <cell r="D729">
            <v>65</v>
          </cell>
          <cell r="F729" t="str">
            <v>SDCO</v>
          </cell>
          <cell r="G729">
            <v>100073</v>
          </cell>
          <cell r="H729">
            <v>20070831</v>
          </cell>
          <cell r="I729">
            <v>222.17</v>
          </cell>
          <cell r="J729" t="str">
            <v>210807$SUPPORT Units Cost</v>
          </cell>
          <cell r="K729">
            <v>3.26</v>
          </cell>
        </row>
        <row r="730">
          <cell r="A730">
            <v>5550</v>
          </cell>
          <cell r="B730" t="str">
            <v>KEN022</v>
          </cell>
          <cell r="C730" t="str">
            <v>KE654</v>
          </cell>
          <cell r="D730">
            <v>65</v>
          </cell>
          <cell r="F730" t="str">
            <v>SDCO</v>
          </cell>
          <cell r="G730">
            <v>100073</v>
          </cell>
          <cell r="H730">
            <v>20070831</v>
          </cell>
          <cell r="I730">
            <v>136.30000000000001</v>
          </cell>
          <cell r="J730" t="str">
            <v>210807$SUPPORT Units Cost</v>
          </cell>
          <cell r="K730">
            <v>2</v>
          </cell>
        </row>
        <row r="731">
          <cell r="A731">
            <v>5550</v>
          </cell>
          <cell r="B731" t="str">
            <v>KEN022</v>
          </cell>
          <cell r="C731" t="str">
            <v>KE654</v>
          </cell>
          <cell r="D731">
            <v>65</v>
          </cell>
          <cell r="F731" t="str">
            <v>SDCO</v>
          </cell>
          <cell r="G731">
            <v>100073</v>
          </cell>
          <cell r="H731">
            <v>20070831</v>
          </cell>
          <cell r="I731">
            <v>538.39</v>
          </cell>
          <cell r="J731" t="str">
            <v>210807$SUPPORT Units Cost</v>
          </cell>
          <cell r="K731">
            <v>7.9</v>
          </cell>
        </row>
        <row r="732">
          <cell r="A732">
            <v>5550</v>
          </cell>
          <cell r="B732" t="str">
            <v>KEN022</v>
          </cell>
          <cell r="C732" t="str">
            <v>KE654</v>
          </cell>
          <cell r="D732">
            <v>65</v>
          </cell>
          <cell r="F732" t="str">
            <v>SDCO</v>
          </cell>
          <cell r="G732">
            <v>100073</v>
          </cell>
          <cell r="H732">
            <v>20070831</v>
          </cell>
          <cell r="I732">
            <v>1543.6</v>
          </cell>
          <cell r="J732" t="str">
            <v>210807$SUPPORT Units Cost</v>
          </cell>
          <cell r="K732">
            <v>22.65</v>
          </cell>
        </row>
        <row r="733">
          <cell r="A733">
            <v>5620</v>
          </cell>
          <cell r="B733" t="str">
            <v>KEN022</v>
          </cell>
          <cell r="C733" t="str">
            <v>KE654</v>
          </cell>
          <cell r="D733">
            <v>62</v>
          </cell>
          <cell r="F733" t="str">
            <v>SDCO</v>
          </cell>
          <cell r="G733">
            <v>100073</v>
          </cell>
          <cell r="H733">
            <v>20070831</v>
          </cell>
          <cell r="I733">
            <v>-105.77</v>
          </cell>
          <cell r="J733" t="str">
            <v>310807$SUPPORT Units Cost</v>
          </cell>
          <cell r="K733">
            <v>-1.58</v>
          </cell>
        </row>
        <row r="734">
          <cell r="A734">
            <v>5620</v>
          </cell>
          <cell r="B734" t="str">
            <v>KEN022</v>
          </cell>
          <cell r="C734" t="str">
            <v>KE654</v>
          </cell>
          <cell r="D734">
            <v>62</v>
          </cell>
          <cell r="F734" t="str">
            <v>SDCO</v>
          </cell>
          <cell r="G734">
            <v>100073</v>
          </cell>
          <cell r="H734">
            <v>20070831</v>
          </cell>
          <cell r="I734">
            <v>0.67</v>
          </cell>
          <cell r="J734" t="str">
            <v>310807$SUPPORT Units Cost</v>
          </cell>
          <cell r="K734">
            <v>0.01</v>
          </cell>
        </row>
        <row r="735">
          <cell r="A735">
            <v>5620</v>
          </cell>
          <cell r="B735" t="str">
            <v>KEN022</v>
          </cell>
          <cell r="C735" t="str">
            <v>KE654</v>
          </cell>
          <cell r="D735">
            <v>62</v>
          </cell>
          <cell r="F735" t="str">
            <v>SDCO</v>
          </cell>
          <cell r="G735">
            <v>100073</v>
          </cell>
          <cell r="H735">
            <v>20070831</v>
          </cell>
          <cell r="I735">
            <v>3.35</v>
          </cell>
          <cell r="J735" t="str">
            <v>310807$SUPPORT Units Cost</v>
          </cell>
          <cell r="K735">
            <v>0.05</v>
          </cell>
        </row>
        <row r="736">
          <cell r="A736">
            <v>5652</v>
          </cell>
          <cell r="B736" t="str">
            <v>KEN022</v>
          </cell>
          <cell r="C736" t="str">
            <v>KE654</v>
          </cell>
          <cell r="D736">
            <v>63</v>
          </cell>
          <cell r="F736" t="str">
            <v>SDCO</v>
          </cell>
          <cell r="G736">
            <v>100073</v>
          </cell>
          <cell r="H736">
            <v>20070831</v>
          </cell>
          <cell r="I736">
            <v>1012.3</v>
          </cell>
          <cell r="J736" t="str">
            <v>310707$SUPPORT Units Cost</v>
          </cell>
          <cell r="K736">
            <v>15.02</v>
          </cell>
        </row>
        <row r="737">
          <cell r="A737">
            <v>5654</v>
          </cell>
          <cell r="B737" t="str">
            <v>KEN022</v>
          </cell>
          <cell r="C737" t="str">
            <v>KE654</v>
          </cell>
          <cell r="D737">
            <v>64</v>
          </cell>
          <cell r="F737" t="str">
            <v>SDCO</v>
          </cell>
          <cell r="G737">
            <v>100073</v>
          </cell>
          <cell r="H737">
            <v>20070831</v>
          </cell>
          <cell r="I737">
            <v>4335.8</v>
          </cell>
          <cell r="J737" t="str">
            <v>310707$SUPPORT Units Cost</v>
          </cell>
          <cell r="K737">
            <v>64.33</v>
          </cell>
        </row>
        <row r="738">
          <cell r="A738">
            <v>5655</v>
          </cell>
          <cell r="B738" t="str">
            <v>KEN022</v>
          </cell>
          <cell r="C738" t="str">
            <v>KE654</v>
          </cell>
          <cell r="D738">
            <v>63</v>
          </cell>
          <cell r="F738" t="str">
            <v>SDCO</v>
          </cell>
          <cell r="G738">
            <v>100073</v>
          </cell>
          <cell r="H738">
            <v>20070831</v>
          </cell>
          <cell r="I738">
            <v>7961.3</v>
          </cell>
          <cell r="J738" t="str">
            <v>300707$SUPPORT Units Cost</v>
          </cell>
          <cell r="K738">
            <v>117.51</v>
          </cell>
        </row>
        <row r="739">
          <cell r="A739">
            <v>5655</v>
          </cell>
          <cell r="B739" t="str">
            <v>KEN022</v>
          </cell>
          <cell r="C739" t="str">
            <v>KE654</v>
          </cell>
          <cell r="D739">
            <v>63</v>
          </cell>
          <cell r="F739" t="str">
            <v>SDCO</v>
          </cell>
          <cell r="G739">
            <v>100073</v>
          </cell>
          <cell r="H739">
            <v>20070831</v>
          </cell>
          <cell r="I739">
            <v>7920.2</v>
          </cell>
          <cell r="J739" t="str">
            <v>310707$SUPPORT Units Cost</v>
          </cell>
          <cell r="K739">
            <v>117.51</v>
          </cell>
        </row>
        <row r="740">
          <cell r="A740">
            <v>5655</v>
          </cell>
          <cell r="B740" t="str">
            <v>KEN022</v>
          </cell>
          <cell r="C740" t="str">
            <v>KE654</v>
          </cell>
          <cell r="D740">
            <v>63</v>
          </cell>
          <cell r="F740" t="str">
            <v>SDCO</v>
          </cell>
          <cell r="G740">
            <v>100073</v>
          </cell>
          <cell r="H740">
            <v>20070831</v>
          </cell>
          <cell r="I740">
            <v>7920.2</v>
          </cell>
          <cell r="J740" t="str">
            <v>310707$SUPPORT Units Cost</v>
          </cell>
          <cell r="K740">
            <v>117.51</v>
          </cell>
        </row>
        <row r="741">
          <cell r="A741">
            <v>5680</v>
          </cell>
          <cell r="B741" t="str">
            <v>KEN022</v>
          </cell>
          <cell r="C741" t="str">
            <v>KE654</v>
          </cell>
          <cell r="D741">
            <v>60</v>
          </cell>
          <cell r="F741" t="str">
            <v>SDCO</v>
          </cell>
          <cell r="G741">
            <v>100073</v>
          </cell>
          <cell r="H741">
            <v>20070831</v>
          </cell>
          <cell r="I741">
            <v>5323.74</v>
          </cell>
          <cell r="J741" t="str">
            <v>310807$SUPPORT Units Cost</v>
          </cell>
          <cell r="K741">
            <v>79.53</v>
          </cell>
        </row>
        <row r="742">
          <cell r="A742">
            <v>5680</v>
          </cell>
          <cell r="B742" t="str">
            <v>KEN022</v>
          </cell>
          <cell r="C742" t="str">
            <v>KE654</v>
          </cell>
          <cell r="D742">
            <v>60</v>
          </cell>
          <cell r="F742" t="str">
            <v>SDCO</v>
          </cell>
          <cell r="G742">
            <v>100073</v>
          </cell>
          <cell r="H742">
            <v>20070831</v>
          </cell>
          <cell r="I742">
            <v>1281.9000000000001</v>
          </cell>
          <cell r="J742" t="str">
            <v>310807$SUPPORT Units Cost</v>
          </cell>
          <cell r="K742">
            <v>19.149999999999999</v>
          </cell>
        </row>
        <row r="743">
          <cell r="A743">
            <v>5680</v>
          </cell>
          <cell r="B743" t="str">
            <v>KEN022</v>
          </cell>
          <cell r="C743" t="str">
            <v>KE654</v>
          </cell>
          <cell r="D743">
            <v>63</v>
          </cell>
          <cell r="F743" t="str">
            <v>SDCO</v>
          </cell>
          <cell r="G743">
            <v>100073</v>
          </cell>
          <cell r="H743">
            <v>20070831</v>
          </cell>
          <cell r="I743">
            <v>2794.08</v>
          </cell>
          <cell r="J743" t="str">
            <v>310807$SUPPORT Units Cost</v>
          </cell>
          <cell r="K743">
            <v>41.74</v>
          </cell>
        </row>
        <row r="744">
          <cell r="A744">
            <v>5680</v>
          </cell>
          <cell r="B744" t="str">
            <v>KEN022</v>
          </cell>
          <cell r="C744" t="str">
            <v>KE654</v>
          </cell>
          <cell r="D744">
            <v>63</v>
          </cell>
          <cell r="F744" t="str">
            <v>SDCO</v>
          </cell>
          <cell r="G744">
            <v>100073</v>
          </cell>
          <cell r="H744">
            <v>20070831</v>
          </cell>
          <cell r="I744">
            <v>905.03</v>
          </cell>
          <cell r="J744" t="str">
            <v>310807$SUPPORT Units Cost</v>
          </cell>
          <cell r="K744">
            <v>13.52</v>
          </cell>
        </row>
        <row r="745">
          <cell r="A745">
            <v>5680</v>
          </cell>
          <cell r="B745" t="str">
            <v>KEN022</v>
          </cell>
          <cell r="C745" t="str">
            <v>KE654</v>
          </cell>
          <cell r="D745">
            <v>64</v>
          </cell>
          <cell r="F745" t="str">
            <v>SDCO</v>
          </cell>
          <cell r="G745">
            <v>100073</v>
          </cell>
          <cell r="H745">
            <v>20070831</v>
          </cell>
          <cell r="I745">
            <v>66.790000000000006</v>
          </cell>
          <cell r="J745" t="str">
            <v>210807$SUPPORT Units Cost</v>
          </cell>
          <cell r="K745">
            <v>0.98</v>
          </cell>
        </row>
      </sheetData>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hange rate"/>
      <sheetName val="RATE"/>
      <sheetName val="BUDGET2007"/>
      <sheetName val="BUDGET"/>
      <sheetName val="CBS SUMMARY"/>
      <sheetName val="BNFE"/>
      <sheetName val="BGPI"/>
      <sheetName val="BBCW"/>
      <sheetName val="BBSS"/>
      <sheetName val="BLLP"/>
      <sheetName val="BDCM"/>
      <sheetName val="BDAF"/>
      <sheetName val="BDEF"/>
      <sheetName val="BDEL"/>
      <sheetName val="BDUP"/>
      <sheetName val="BDBX"/>
      <sheetName val="BDBL"/>
      <sheetName val="BDBK"/>
      <sheetName val="BDBH"/>
      <sheetName val="BDTY"/>
      <sheetName val="BDTS"/>
      <sheetName val="BDTA"/>
      <sheetName val="BDMB"/>
      <sheetName val="BDTT"/>
      <sheetName val="BDPR"/>
      <sheetName val="BBAM"/>
      <sheetName val="BABS"/>
      <sheetName val="BDSR"/>
      <sheetName val="BARD"/>
      <sheetName val="BBRV"/>
      <sheetName val="BEOS"/>
      <sheetName val="BBEW"/>
      <sheetName val="BBDW"/>
      <sheetName val="BADS"/>
      <sheetName val="BAES"/>
      <sheetName val="BATL"/>
      <sheetName val="BBFS"/>
      <sheetName val="BBFP"/>
      <sheetName val="BAYD"/>
      <sheetName val="BEET"/>
      <sheetName val="BBIC"/>
      <sheetName val="BDEH"/>
      <sheetName val="BATM"/>
      <sheetName val="BERT"/>
      <sheetName val="BBPL"/>
      <sheetName val="BBNW"/>
      <sheetName val="BBTS"/>
      <sheetName val="BBAL"/>
      <sheetName val="BAET"/>
      <sheetName val="BAPC"/>
      <sheetName val="BBSW"/>
      <sheetName val="BBSM"/>
      <sheetName val="BBFC"/>
      <sheetName val="BALM"/>
      <sheetName val="BBAW"/>
      <sheetName val="BBME"/>
      <sheetName val="BAHS"/>
      <sheetName val="BACK"/>
      <sheetName val="BAME"/>
      <sheetName val="BABC"/>
      <sheetName val="BACC"/>
      <sheetName val="BNNP"/>
      <sheetName val="BNOM"/>
      <sheetName val="BACP"/>
      <sheetName val="BACT"/>
      <sheetName val="BACE"/>
      <sheetName val="BAOS"/>
      <sheetName val="BAMC"/>
      <sheetName val="BAEE"/>
      <sheetName val="BACM"/>
      <sheetName val="BASC"/>
      <sheetName val="BASS"/>
      <sheetName val="BASE"/>
      <sheetName val="BAUT"/>
      <sheetName val="BBPW"/>
      <sheetName val="BAPS"/>
      <sheetName val="BBEN"/>
      <sheetName val="PMER"/>
      <sheetName val="PMEG"/>
      <sheetName val="BCRC"/>
      <sheetName val="BATO"/>
      <sheetName val="BDBR"/>
      <sheetName val="BHSI"/>
      <sheetName val="BBSC"/>
      <sheetName val="BNMF"/>
      <sheetName val="BDER"/>
      <sheetName val="BDGR"/>
      <sheetName val="BDHF"/>
      <sheetName val="BDIT"/>
      <sheetName val="BDLD"/>
      <sheetName val="BDLW"/>
      <sheetName val="BDMP"/>
      <sheetName val="BDMR"/>
      <sheetName val="BDMT"/>
      <sheetName val="BDMV"/>
      <sheetName val="BDNG"/>
      <sheetName val="BDOF"/>
      <sheetName val="BDPA"/>
      <sheetName val="BDSI"/>
      <sheetName val="BDST"/>
      <sheetName val="BDSW"/>
      <sheetName val="BDSA"/>
      <sheetName val="BDTI"/>
      <sheetName val="BDTM"/>
      <sheetName val="BEFT"/>
      <sheetName val="BESD"/>
      <sheetName val="BFER"/>
      <sheetName val="BHMT"/>
      <sheetName val="BIVT"/>
      <sheetName val="BLTS"/>
      <sheetName val="BLTW"/>
      <sheetName val="BLWC"/>
      <sheetName val="BLWY"/>
      <sheetName val="BMTS"/>
      <sheetName val="BNSH"/>
      <sheetName val="BNST"/>
      <sheetName val="BNWR"/>
      <sheetName val="BRCS"/>
      <sheetName val="BRFL"/>
      <sheetName val="BSSF"/>
      <sheetName val="BSUC"/>
      <sheetName val="BTCL"/>
      <sheetName val="BTPC"/>
      <sheetName val="BWYD"/>
      <sheetName val="SDCJ"/>
      <sheetName val="SDCE"/>
    </sheetNames>
    <sheetDataSet>
      <sheetData sheetId="0" refreshError="1"/>
      <sheetData sheetId="1" refreshError="1"/>
      <sheetData sheetId="2" refreshError="1"/>
      <sheetData sheetId="3">
        <row r="1">
          <cell r="A1" t="str">
            <v xml:space="preserve">CARE International </v>
          </cell>
          <cell r="W1" t="str">
            <v>SRC</v>
          </cell>
        </row>
        <row r="2">
          <cell r="A2" t="str">
            <v>Refugee Assistance Project CY 2007</v>
          </cell>
          <cell r="H2">
            <v>73</v>
          </cell>
          <cell r="W2" t="str">
            <v>SRC</v>
          </cell>
        </row>
        <row r="3">
          <cell r="H3" t="str">
            <v>PRM Funds</v>
          </cell>
          <cell r="W3" t="str">
            <v>SRC</v>
          </cell>
        </row>
        <row r="4">
          <cell r="A4" t="str">
            <v>Schedule 1</v>
          </cell>
          <cell r="H4" t="str">
            <v>Objective 1</v>
          </cell>
          <cell r="K4" t="str">
            <v>Objective 2</v>
          </cell>
          <cell r="M4" t="str">
            <v>Objective 3</v>
          </cell>
          <cell r="P4" t="str">
            <v>Objective 4</v>
          </cell>
          <cell r="S4" t="str">
            <v>Total for All Objectives</v>
          </cell>
          <cell r="W4" t="str">
            <v>SRC</v>
          </cell>
        </row>
        <row r="5">
          <cell r="H5" t="str">
            <v>Number of Units</v>
          </cell>
          <cell r="K5" t="str">
            <v>Number of Units</v>
          </cell>
          <cell r="M5" t="str">
            <v>Number of Units</v>
          </cell>
          <cell r="P5" t="str">
            <v>Number of Units</v>
          </cell>
          <cell r="S5" t="str">
            <v>Number of Units</v>
          </cell>
          <cell r="W5" t="str">
            <v>SRC</v>
          </cell>
        </row>
        <row r="6">
          <cell r="D6" t="str">
            <v>Unit Cost</v>
          </cell>
          <cell r="F6" t="str">
            <v>Unit Name</v>
          </cell>
          <cell r="I6" t="str">
            <v>Amount</v>
          </cell>
          <cell r="L6" t="str">
            <v>Amount</v>
          </cell>
          <cell r="N6" t="str">
            <v>Amount</v>
          </cell>
          <cell r="Q6" t="str">
            <v>Amount</v>
          </cell>
          <cell r="T6" t="str">
            <v>Amount</v>
          </cell>
          <cell r="U6" t="str">
            <v xml:space="preserve">Quarter 1 &amp; 2 </v>
          </cell>
          <cell r="V6" t="str">
            <v>Quarter 3 &amp; 4</v>
          </cell>
          <cell r="W6" t="str">
            <v>SRC</v>
          </cell>
        </row>
        <row r="7">
          <cell r="A7" t="str">
            <v>Personnel</v>
          </cell>
          <cell r="W7" t="str">
            <v>SRC</v>
          </cell>
        </row>
        <row r="8">
          <cell r="B8" t="str">
            <v>In Country Expatriate Staff</v>
          </cell>
          <cell r="W8" t="str">
            <v>SRC</v>
          </cell>
        </row>
        <row r="9">
          <cell r="B9" t="str">
            <v>Assistant Country Director 10%</v>
          </cell>
          <cell r="D9">
            <v>2450</v>
          </cell>
          <cell r="F9" t="str">
            <v>LOE in Months</v>
          </cell>
          <cell r="H9">
            <v>1</v>
          </cell>
          <cell r="I9">
            <v>2450</v>
          </cell>
          <cell r="K9">
            <v>1</v>
          </cell>
          <cell r="L9">
            <v>2450</v>
          </cell>
          <cell r="M9">
            <v>1</v>
          </cell>
          <cell r="N9">
            <v>2450</v>
          </cell>
          <cell r="O9">
            <v>1</v>
          </cell>
          <cell r="P9">
            <v>1</v>
          </cell>
          <cell r="Q9">
            <v>2450</v>
          </cell>
          <cell r="S9">
            <v>4</v>
          </cell>
          <cell r="T9">
            <v>9800</v>
          </cell>
          <cell r="U9">
            <v>4900</v>
          </cell>
          <cell r="V9">
            <v>4900</v>
          </cell>
          <cell r="W9" t="str">
            <v>SDCP</v>
          </cell>
        </row>
        <row r="10">
          <cell r="B10" t="str">
            <v>Nairobi Int'l Support Staff (CD, ACD-S)</v>
          </cell>
          <cell r="D10">
            <v>3200</v>
          </cell>
          <cell r="F10" t="str">
            <v>LOE in Months</v>
          </cell>
          <cell r="H10">
            <v>2</v>
          </cell>
          <cell r="I10">
            <v>6400</v>
          </cell>
          <cell r="K10">
            <v>2</v>
          </cell>
          <cell r="L10">
            <v>6400</v>
          </cell>
          <cell r="M10">
            <v>2</v>
          </cell>
          <cell r="N10">
            <v>6400</v>
          </cell>
          <cell r="P10">
            <v>2</v>
          </cell>
          <cell r="Q10">
            <v>6400</v>
          </cell>
          <cell r="S10">
            <v>8</v>
          </cell>
          <cell r="T10">
            <v>25600</v>
          </cell>
          <cell r="U10">
            <v>12800</v>
          </cell>
          <cell r="V10">
            <v>12800</v>
          </cell>
          <cell r="W10" t="str">
            <v>SDCP</v>
          </cell>
        </row>
        <row r="11">
          <cell r="B11" t="str">
            <v>Sector Coordinator Emergency &amp; Refugee Ops (25%)</v>
          </cell>
          <cell r="D11">
            <v>1600</v>
          </cell>
          <cell r="F11" t="str">
            <v>lOE in Months</v>
          </cell>
          <cell r="H11">
            <v>3</v>
          </cell>
          <cell r="I11">
            <v>4800</v>
          </cell>
          <cell r="K11">
            <v>3</v>
          </cell>
          <cell r="L11">
            <v>4800</v>
          </cell>
          <cell r="M11">
            <v>3</v>
          </cell>
          <cell r="N11">
            <v>4800</v>
          </cell>
          <cell r="P11">
            <v>3</v>
          </cell>
          <cell r="Q11">
            <v>4800</v>
          </cell>
          <cell r="S11">
            <v>12</v>
          </cell>
          <cell r="T11">
            <v>19200</v>
          </cell>
          <cell r="U11">
            <v>9600</v>
          </cell>
          <cell r="V11">
            <v>9600</v>
          </cell>
          <cell r="W11" t="str">
            <v>PMER</v>
          </cell>
        </row>
        <row r="12">
          <cell r="B12" t="str">
            <v>Emergency Program Manager (100%)</v>
          </cell>
          <cell r="D12">
            <v>4000</v>
          </cell>
          <cell r="F12" t="str">
            <v>LOE in Months</v>
          </cell>
          <cell r="H12">
            <v>3</v>
          </cell>
          <cell r="I12">
            <v>12000</v>
          </cell>
          <cell r="K12">
            <v>3</v>
          </cell>
          <cell r="L12">
            <v>12000</v>
          </cell>
          <cell r="M12">
            <v>3</v>
          </cell>
          <cell r="N12">
            <v>12000</v>
          </cell>
          <cell r="P12">
            <v>3</v>
          </cell>
          <cell r="Q12">
            <v>12000</v>
          </cell>
          <cell r="S12">
            <v>12</v>
          </cell>
          <cell r="T12">
            <v>48000</v>
          </cell>
          <cell r="U12">
            <v>24000</v>
          </cell>
          <cell r="V12">
            <v>24000</v>
          </cell>
          <cell r="W12" t="str">
            <v>PMEG</v>
          </cell>
        </row>
        <row r="14">
          <cell r="B14" t="str">
            <v>Sub-Total - International Staff Salary</v>
          </cell>
          <cell r="I14">
            <v>25650</v>
          </cell>
          <cell r="L14">
            <v>25650</v>
          </cell>
          <cell r="N14">
            <v>25650</v>
          </cell>
          <cell r="Q14">
            <v>25650</v>
          </cell>
          <cell r="T14">
            <v>102600</v>
          </cell>
        </row>
        <row r="16">
          <cell r="B16" t="str">
            <v>National Staff</v>
          </cell>
        </row>
        <row r="17">
          <cell r="B17" t="str">
            <v>Camp Administrators (1 per camp)</v>
          </cell>
          <cell r="D17">
            <v>498.56</v>
          </cell>
          <cell r="F17" t="str">
            <v>LOE in Months</v>
          </cell>
          <cell r="H17">
            <v>9</v>
          </cell>
          <cell r="I17">
            <v>4487.04</v>
          </cell>
          <cell r="K17">
            <v>9</v>
          </cell>
          <cell r="L17">
            <v>4487.04</v>
          </cell>
          <cell r="M17">
            <v>9</v>
          </cell>
          <cell r="N17">
            <v>4487.04</v>
          </cell>
          <cell r="P17">
            <v>9</v>
          </cell>
          <cell r="Q17">
            <v>4487.04</v>
          </cell>
          <cell r="S17">
            <v>36</v>
          </cell>
          <cell r="T17">
            <v>17948.16</v>
          </cell>
          <cell r="U17">
            <v>8974.08</v>
          </cell>
          <cell r="V17">
            <v>8974.08</v>
          </cell>
          <cell r="W17" t="str">
            <v>BAPS</v>
          </cell>
        </row>
        <row r="18">
          <cell r="B18" t="str">
            <v>Assistant Camp Administrators</v>
          </cell>
          <cell r="D18">
            <v>781.33</v>
          </cell>
          <cell r="F18" t="str">
            <v>LOE in Months</v>
          </cell>
          <cell r="H18">
            <v>9</v>
          </cell>
          <cell r="I18">
            <v>7031.97</v>
          </cell>
          <cell r="K18">
            <v>9</v>
          </cell>
          <cell r="L18">
            <v>7031.97</v>
          </cell>
          <cell r="M18">
            <v>9</v>
          </cell>
          <cell r="N18">
            <v>7031.97</v>
          </cell>
          <cell r="P18">
            <v>9</v>
          </cell>
          <cell r="Q18">
            <v>7031.97</v>
          </cell>
          <cell r="S18">
            <v>36</v>
          </cell>
          <cell r="T18">
            <v>28127.88</v>
          </cell>
          <cell r="U18">
            <v>14063.94</v>
          </cell>
          <cell r="V18">
            <v>14063.94</v>
          </cell>
          <cell r="W18" t="str">
            <v>BAPS</v>
          </cell>
        </row>
        <row r="19">
          <cell r="B19" t="str">
            <v>Admin Asst/-PSM</v>
          </cell>
          <cell r="D19">
            <v>354.33</v>
          </cell>
          <cell r="F19" t="str">
            <v>LOE in Months</v>
          </cell>
          <cell r="H19">
            <v>3</v>
          </cell>
          <cell r="I19">
            <v>1062.99</v>
          </cell>
          <cell r="K19">
            <v>3</v>
          </cell>
          <cell r="L19">
            <v>1062.99</v>
          </cell>
          <cell r="M19">
            <v>3</v>
          </cell>
          <cell r="N19">
            <v>1062.99</v>
          </cell>
          <cell r="P19">
            <v>3</v>
          </cell>
          <cell r="Q19">
            <v>1062.99</v>
          </cell>
          <cell r="S19">
            <v>12</v>
          </cell>
          <cell r="T19">
            <v>4251.96</v>
          </cell>
          <cell r="U19">
            <v>2125.98</v>
          </cell>
          <cell r="V19">
            <v>2125.98</v>
          </cell>
          <cell r="W19" t="str">
            <v>BAPS</v>
          </cell>
        </row>
        <row r="20">
          <cell r="B20" t="str">
            <v>MIS Officer</v>
          </cell>
          <cell r="D20">
            <v>430.75</v>
          </cell>
          <cell r="F20" t="str">
            <v>LOE in Months</v>
          </cell>
          <cell r="H20">
            <v>3</v>
          </cell>
          <cell r="I20">
            <v>1292.25</v>
          </cell>
          <cell r="K20">
            <v>3</v>
          </cell>
          <cell r="L20">
            <v>1292.25</v>
          </cell>
          <cell r="M20">
            <v>3</v>
          </cell>
          <cell r="N20">
            <v>1292.25</v>
          </cell>
          <cell r="P20">
            <v>3</v>
          </cell>
          <cell r="Q20">
            <v>1292.25</v>
          </cell>
          <cell r="S20">
            <v>12</v>
          </cell>
          <cell r="T20">
            <v>5169</v>
          </cell>
          <cell r="U20">
            <v>2584.5</v>
          </cell>
          <cell r="V20">
            <v>2584.5</v>
          </cell>
          <cell r="W20" t="str">
            <v>BAPS</v>
          </cell>
        </row>
        <row r="21">
          <cell r="B21" t="str">
            <v>Accountant</v>
          </cell>
          <cell r="D21">
            <v>636.33000000000004</v>
          </cell>
          <cell r="F21" t="str">
            <v>LOE in Months</v>
          </cell>
          <cell r="H21">
            <v>3</v>
          </cell>
          <cell r="I21">
            <v>1908.9900000000002</v>
          </cell>
          <cell r="K21">
            <v>3</v>
          </cell>
          <cell r="L21">
            <v>1908.9900000000002</v>
          </cell>
          <cell r="M21">
            <v>3</v>
          </cell>
          <cell r="N21">
            <v>1908.9900000000002</v>
          </cell>
          <cell r="P21">
            <v>3</v>
          </cell>
          <cell r="Q21">
            <v>1908.9900000000002</v>
          </cell>
          <cell r="S21">
            <v>12</v>
          </cell>
          <cell r="T21">
            <v>7635.9600000000009</v>
          </cell>
          <cell r="U21">
            <v>3817.9800000000005</v>
          </cell>
          <cell r="V21">
            <v>3817.9800000000005</v>
          </cell>
          <cell r="W21" t="str">
            <v>BAPS</v>
          </cell>
        </row>
        <row r="22">
          <cell r="B22" t="str">
            <v xml:space="preserve">Assitant Accountant </v>
          </cell>
          <cell r="D22">
            <v>997.29</v>
          </cell>
          <cell r="F22" t="str">
            <v>LOE in Months</v>
          </cell>
          <cell r="H22">
            <v>6</v>
          </cell>
          <cell r="I22">
            <v>5983.74</v>
          </cell>
          <cell r="K22">
            <v>6</v>
          </cell>
          <cell r="L22">
            <v>5983.74</v>
          </cell>
          <cell r="M22">
            <v>6</v>
          </cell>
          <cell r="N22">
            <v>5983.74</v>
          </cell>
          <cell r="P22">
            <v>6</v>
          </cell>
          <cell r="Q22">
            <v>5983.74</v>
          </cell>
          <cell r="S22">
            <v>24</v>
          </cell>
          <cell r="T22">
            <v>23934.959999999999</v>
          </cell>
          <cell r="U22">
            <v>11967.48</v>
          </cell>
          <cell r="V22">
            <v>11967.48</v>
          </cell>
          <cell r="W22" t="str">
            <v>BAPS</v>
          </cell>
        </row>
        <row r="23">
          <cell r="B23" t="str">
            <v xml:space="preserve">Accounts Officers </v>
          </cell>
          <cell r="D23">
            <v>410.23</v>
          </cell>
          <cell r="F23" t="str">
            <v>LOE in Months</v>
          </cell>
          <cell r="H23">
            <v>3</v>
          </cell>
          <cell r="I23">
            <v>1230.69</v>
          </cell>
          <cell r="K23">
            <v>3</v>
          </cell>
          <cell r="L23">
            <v>1230.69</v>
          </cell>
          <cell r="M23">
            <v>3</v>
          </cell>
          <cell r="N23">
            <v>1230.69</v>
          </cell>
          <cell r="P23">
            <v>3</v>
          </cell>
          <cell r="Q23">
            <v>1230.69</v>
          </cell>
          <cell r="S23">
            <v>12</v>
          </cell>
          <cell r="T23">
            <v>4922.76</v>
          </cell>
          <cell r="U23">
            <v>2461.38</v>
          </cell>
          <cell r="V23">
            <v>2461.38</v>
          </cell>
          <cell r="W23" t="str">
            <v>BAPS</v>
          </cell>
        </row>
        <row r="24">
          <cell r="B24" t="str">
            <v>Procurement Officers</v>
          </cell>
          <cell r="D24">
            <v>375.14</v>
          </cell>
          <cell r="F24" t="str">
            <v>LOE in Months</v>
          </cell>
          <cell r="H24">
            <v>3</v>
          </cell>
          <cell r="I24">
            <v>1125.42</v>
          </cell>
          <cell r="K24">
            <v>3</v>
          </cell>
          <cell r="L24">
            <v>1125.42</v>
          </cell>
          <cell r="M24">
            <v>3</v>
          </cell>
          <cell r="N24">
            <v>1125.42</v>
          </cell>
          <cell r="P24">
            <v>3</v>
          </cell>
          <cell r="Q24">
            <v>1125.42</v>
          </cell>
          <cell r="S24">
            <v>12</v>
          </cell>
          <cell r="T24">
            <v>4501.68</v>
          </cell>
          <cell r="U24">
            <v>2250.84</v>
          </cell>
          <cell r="V24">
            <v>2250.84</v>
          </cell>
          <cell r="W24" t="str">
            <v>BAPS</v>
          </cell>
        </row>
        <row r="25">
          <cell r="B25" t="str">
            <v>Assets management Officer</v>
          </cell>
          <cell r="D25">
            <v>375.14</v>
          </cell>
          <cell r="F25" t="str">
            <v>LOE in Months</v>
          </cell>
          <cell r="H25">
            <v>3</v>
          </cell>
          <cell r="I25">
            <v>1125.42</v>
          </cell>
          <cell r="K25">
            <v>3</v>
          </cell>
          <cell r="L25">
            <v>1125.42</v>
          </cell>
          <cell r="M25">
            <v>3</v>
          </cell>
          <cell r="N25">
            <v>1125.42</v>
          </cell>
          <cell r="P25">
            <v>3</v>
          </cell>
          <cell r="Q25">
            <v>1125.42</v>
          </cell>
          <cell r="S25">
            <v>12</v>
          </cell>
          <cell r="T25">
            <v>4501.68</v>
          </cell>
          <cell r="U25">
            <v>2250.84</v>
          </cell>
          <cell r="V25">
            <v>2250.84</v>
          </cell>
          <cell r="W25" t="str">
            <v>BAPS</v>
          </cell>
        </row>
        <row r="26">
          <cell r="B26" t="str">
            <v>Drivers - heavy vehicle</v>
          </cell>
          <cell r="D26">
            <v>242.16</v>
          </cell>
          <cell r="F26" t="str">
            <v>LOE in Months</v>
          </cell>
          <cell r="H26">
            <v>3</v>
          </cell>
          <cell r="I26">
            <v>726.48</v>
          </cell>
          <cell r="K26">
            <v>3</v>
          </cell>
          <cell r="L26">
            <v>726.48</v>
          </cell>
          <cell r="M26">
            <v>3</v>
          </cell>
          <cell r="N26">
            <v>726.48</v>
          </cell>
          <cell r="P26">
            <v>3</v>
          </cell>
          <cell r="Q26">
            <v>726.48</v>
          </cell>
          <cell r="S26">
            <v>12</v>
          </cell>
          <cell r="T26">
            <v>2905.92</v>
          </cell>
          <cell r="U26">
            <v>1452.96</v>
          </cell>
          <cell r="V26">
            <v>1452.96</v>
          </cell>
          <cell r="W26" t="str">
            <v>BAPS</v>
          </cell>
        </row>
        <row r="27">
          <cell r="B27" t="str">
            <v xml:space="preserve">Project Support Manager </v>
          </cell>
          <cell r="D27">
            <v>1150.4587837837837</v>
          </cell>
          <cell r="F27" t="str">
            <v>LOE in Months</v>
          </cell>
          <cell r="H27">
            <v>3</v>
          </cell>
          <cell r="I27">
            <v>3451.3763513513513</v>
          </cell>
          <cell r="K27">
            <v>3</v>
          </cell>
          <cell r="L27">
            <v>3451.3763513513513</v>
          </cell>
          <cell r="M27">
            <v>3</v>
          </cell>
          <cell r="N27">
            <v>3451.3763513513513</v>
          </cell>
          <cell r="P27">
            <v>3</v>
          </cell>
          <cell r="Q27">
            <v>3451.3763513513513</v>
          </cell>
          <cell r="S27">
            <v>12</v>
          </cell>
          <cell r="T27">
            <v>13805.505405405405</v>
          </cell>
          <cell r="U27">
            <v>6902.7527027027027</v>
          </cell>
          <cell r="V27">
            <v>6902.7527027027027</v>
          </cell>
          <cell r="W27" t="str">
            <v>BAPS</v>
          </cell>
        </row>
        <row r="28">
          <cell r="B28" t="str">
            <v>Assets management Officer</v>
          </cell>
          <cell r="D28">
            <v>750.28918918918919</v>
          </cell>
          <cell r="F28" t="str">
            <v>LOE in Months</v>
          </cell>
          <cell r="H28">
            <v>3</v>
          </cell>
          <cell r="I28">
            <v>2250.8675675675677</v>
          </cell>
          <cell r="K28">
            <v>3</v>
          </cell>
          <cell r="L28">
            <v>2250.8675675675677</v>
          </cell>
          <cell r="M28">
            <v>3</v>
          </cell>
          <cell r="N28">
            <v>2250.8675675675677</v>
          </cell>
          <cell r="P28">
            <v>3</v>
          </cell>
          <cell r="Q28">
            <v>2250.8675675675677</v>
          </cell>
          <cell r="S28">
            <v>12</v>
          </cell>
          <cell r="T28">
            <v>9003.4702702702707</v>
          </cell>
          <cell r="U28">
            <v>4501.7351351351354</v>
          </cell>
          <cell r="V28">
            <v>4501.7351351351354</v>
          </cell>
          <cell r="W28" t="str">
            <v>BAPS</v>
          </cell>
        </row>
        <row r="29">
          <cell r="B29" t="str">
            <v>Admin Officer</v>
          </cell>
          <cell r="D29">
            <v>354.370945945946</v>
          </cell>
          <cell r="F29" t="str">
            <v>LOE in Months</v>
          </cell>
          <cell r="H29">
            <v>3</v>
          </cell>
          <cell r="I29">
            <v>1063.112837837838</v>
          </cell>
          <cell r="K29">
            <v>3</v>
          </cell>
          <cell r="L29">
            <v>1063.112837837838</v>
          </cell>
          <cell r="M29">
            <v>3</v>
          </cell>
          <cell r="N29">
            <v>1063.112837837838</v>
          </cell>
          <cell r="P29">
            <v>3</v>
          </cell>
          <cell r="Q29">
            <v>1063.112837837838</v>
          </cell>
          <cell r="S29">
            <v>12</v>
          </cell>
          <cell r="T29">
            <v>4252.4513513513521</v>
          </cell>
          <cell r="U29">
            <v>2126.225675675676</v>
          </cell>
          <cell r="V29">
            <v>2126.225675675676</v>
          </cell>
          <cell r="W29" t="str">
            <v>BAPS</v>
          </cell>
        </row>
        <row r="30">
          <cell r="B30" t="str">
            <v>Senior Human Resource Officer</v>
          </cell>
          <cell r="D30">
            <v>1547.1054054054055</v>
          </cell>
          <cell r="F30" t="str">
            <v>LOE in Months</v>
          </cell>
          <cell r="H30">
            <v>3</v>
          </cell>
          <cell r="I30">
            <v>4641.3162162162162</v>
          </cell>
          <cell r="K30">
            <v>3</v>
          </cell>
          <cell r="L30">
            <v>4641.3162162162162</v>
          </cell>
          <cell r="M30">
            <v>3</v>
          </cell>
          <cell r="N30">
            <v>4641.3162162162162</v>
          </cell>
          <cell r="P30">
            <v>3</v>
          </cell>
          <cell r="Q30">
            <v>4641.3162162162162</v>
          </cell>
          <cell r="S30">
            <v>12</v>
          </cell>
          <cell r="T30">
            <v>18565.264864864865</v>
          </cell>
          <cell r="U30">
            <v>9282.6324324324323</v>
          </cell>
          <cell r="V30">
            <v>9282.6324324324323</v>
          </cell>
          <cell r="W30" t="str">
            <v>BAPS</v>
          </cell>
        </row>
        <row r="31">
          <cell r="B31" t="str">
            <v>Human Resource Officer</v>
          </cell>
          <cell r="D31">
            <v>431.36351351351351</v>
          </cell>
          <cell r="F31" t="str">
            <v>LOE in Months</v>
          </cell>
          <cell r="H31">
            <v>3</v>
          </cell>
          <cell r="I31">
            <v>1294.0905405405406</v>
          </cell>
          <cell r="K31">
            <v>3</v>
          </cell>
          <cell r="L31">
            <v>1294.0905405405406</v>
          </cell>
          <cell r="M31">
            <v>3</v>
          </cell>
          <cell r="N31">
            <v>1294.0905405405406</v>
          </cell>
          <cell r="P31">
            <v>3</v>
          </cell>
          <cell r="Q31">
            <v>1294.0905405405406</v>
          </cell>
          <cell r="S31">
            <v>12</v>
          </cell>
          <cell r="T31">
            <v>5176.3621621621623</v>
          </cell>
          <cell r="U31">
            <v>2588.1810810810812</v>
          </cell>
          <cell r="V31">
            <v>2588.1810810810812</v>
          </cell>
          <cell r="W31" t="str">
            <v>BAPS</v>
          </cell>
        </row>
        <row r="32">
          <cell r="B32" t="str">
            <v xml:space="preserve">Asst. Human Resources Officer </v>
          </cell>
          <cell r="D32">
            <v>393.90407378181106</v>
          </cell>
          <cell r="F32" t="str">
            <v>LOE in Months</v>
          </cell>
          <cell r="H32">
            <v>6</v>
          </cell>
          <cell r="I32">
            <v>2363.4244426908663</v>
          </cell>
          <cell r="K32">
            <v>6</v>
          </cell>
          <cell r="L32">
            <v>2363.4244426908663</v>
          </cell>
          <cell r="M32">
            <v>6</v>
          </cell>
          <cell r="N32">
            <v>2363.4244426908663</v>
          </cell>
          <cell r="P32">
            <v>6</v>
          </cell>
          <cell r="Q32">
            <v>2363.4244426908663</v>
          </cell>
          <cell r="S32">
            <v>24</v>
          </cell>
          <cell r="T32">
            <v>9453.6977707634651</v>
          </cell>
          <cell r="U32">
            <v>4726.8488853817325</v>
          </cell>
          <cell r="V32">
            <v>4726.8488853817325</v>
          </cell>
          <cell r="W32" t="str">
            <v>BAPS</v>
          </cell>
        </row>
        <row r="33">
          <cell r="B33" t="str">
            <v>Senior Driver</v>
          </cell>
          <cell r="D33">
            <v>284.75875419214827</v>
          </cell>
          <cell r="F33" t="str">
            <v>LOE in Months</v>
          </cell>
          <cell r="H33">
            <v>9</v>
          </cell>
          <cell r="I33">
            <v>2562.8287877293346</v>
          </cell>
          <cell r="K33">
            <v>9</v>
          </cell>
          <cell r="L33">
            <v>2562.8287877293346</v>
          </cell>
          <cell r="M33">
            <v>9</v>
          </cell>
          <cell r="N33">
            <v>2562.8287877293346</v>
          </cell>
          <cell r="P33">
            <v>9</v>
          </cell>
          <cell r="Q33">
            <v>2562.8287877293346</v>
          </cell>
          <cell r="S33">
            <v>36</v>
          </cell>
          <cell r="T33">
            <v>10251.315150917339</v>
          </cell>
          <cell r="U33">
            <v>5125.6575754586693</v>
          </cell>
          <cell r="V33">
            <v>5125.6575754586693</v>
          </cell>
          <cell r="W33" t="str">
            <v>BAPS</v>
          </cell>
        </row>
        <row r="34">
          <cell r="B34" t="str">
            <v>Program Development Officer</v>
          </cell>
          <cell r="D34">
            <v>1403.2729729729729</v>
          </cell>
          <cell r="F34" t="str">
            <v>LOE in Months</v>
          </cell>
          <cell r="H34">
            <v>3</v>
          </cell>
          <cell r="I34">
            <v>4209.8189189189188</v>
          </cell>
          <cell r="K34">
            <v>3</v>
          </cell>
          <cell r="L34">
            <v>4209.8189189189188</v>
          </cell>
          <cell r="M34">
            <v>3</v>
          </cell>
          <cell r="N34">
            <v>4209.8189189189188</v>
          </cell>
          <cell r="P34">
            <v>3</v>
          </cell>
          <cell r="Q34">
            <v>4209.8189189189188</v>
          </cell>
          <cell r="S34">
            <v>12</v>
          </cell>
          <cell r="T34">
            <v>16839.275675675675</v>
          </cell>
          <cell r="U34">
            <v>8419.6378378378377</v>
          </cell>
          <cell r="V34">
            <v>8419.6378378378377</v>
          </cell>
          <cell r="W34" t="str">
            <v>BAPS</v>
          </cell>
        </row>
        <row r="35">
          <cell r="B35" t="str">
            <v>Deputy Program Development Officer</v>
          </cell>
          <cell r="D35">
            <v>820.46621621621625</v>
          </cell>
          <cell r="F35" t="str">
            <v>LOE in Months</v>
          </cell>
          <cell r="H35">
            <v>3</v>
          </cell>
          <cell r="I35">
            <v>2461.3986486486488</v>
          </cell>
          <cell r="K35">
            <v>3</v>
          </cell>
          <cell r="L35">
            <v>2461.3986486486488</v>
          </cell>
          <cell r="M35">
            <v>3</v>
          </cell>
          <cell r="N35">
            <v>2461.3986486486488</v>
          </cell>
          <cell r="P35">
            <v>3</v>
          </cell>
          <cell r="Q35">
            <v>2461.3986486486488</v>
          </cell>
          <cell r="S35">
            <v>12</v>
          </cell>
          <cell r="T35">
            <v>9845.594594594595</v>
          </cell>
          <cell r="U35">
            <v>4922.7972972972975</v>
          </cell>
          <cell r="V35">
            <v>4922.7972972972975</v>
          </cell>
          <cell r="W35" t="str">
            <v>BAPS</v>
          </cell>
        </row>
        <row r="36">
          <cell r="B36" t="str">
            <v xml:space="preserve">Telcom Officer </v>
          </cell>
          <cell r="D36">
            <v>861.49329256263547</v>
          </cell>
          <cell r="F36" t="str">
            <v>LOE in Months</v>
          </cell>
          <cell r="H36">
            <v>3</v>
          </cell>
          <cell r="I36">
            <v>2584.4798776879065</v>
          </cell>
          <cell r="K36">
            <v>3</v>
          </cell>
          <cell r="L36">
            <v>2584.4798776879065</v>
          </cell>
          <cell r="M36">
            <v>3</v>
          </cell>
          <cell r="N36">
            <v>2584.4798776879065</v>
          </cell>
          <cell r="P36">
            <v>3</v>
          </cell>
          <cell r="Q36">
            <v>2584.4798776879065</v>
          </cell>
          <cell r="S36">
            <v>12</v>
          </cell>
          <cell r="T36">
            <v>10337.919510751626</v>
          </cell>
          <cell r="U36">
            <v>5168.9597553758131</v>
          </cell>
          <cell r="V36">
            <v>5168.9597553758131</v>
          </cell>
          <cell r="W36" t="str">
            <v>BAPS</v>
          </cell>
        </row>
        <row r="37">
          <cell r="B37" t="str">
            <v>Housekeeper / Cateress</v>
          </cell>
          <cell r="D37">
            <v>460.61756756756762</v>
          </cell>
          <cell r="F37" t="str">
            <v>LOE in Months</v>
          </cell>
          <cell r="H37">
            <v>3</v>
          </cell>
          <cell r="I37">
            <v>1381.8527027027028</v>
          </cell>
          <cell r="K37">
            <v>3</v>
          </cell>
          <cell r="L37">
            <v>1381.8527027027028</v>
          </cell>
          <cell r="M37">
            <v>3</v>
          </cell>
          <cell r="N37">
            <v>1381.8527027027028</v>
          </cell>
          <cell r="P37">
            <v>3</v>
          </cell>
          <cell r="Q37">
            <v>1381.8527027027028</v>
          </cell>
          <cell r="S37">
            <v>12</v>
          </cell>
          <cell r="T37">
            <v>5527.4108108108112</v>
          </cell>
          <cell r="U37">
            <v>2763.7054054054056</v>
          </cell>
          <cell r="V37">
            <v>2763.7054054054056</v>
          </cell>
          <cell r="W37" t="str">
            <v>BAPS</v>
          </cell>
        </row>
        <row r="38">
          <cell r="B38" t="str">
            <v>Admin. Assistant - MSU</v>
          </cell>
          <cell r="D38">
            <v>230.30878378378381</v>
          </cell>
          <cell r="F38" t="str">
            <v>LOE in Months</v>
          </cell>
          <cell r="H38">
            <v>3</v>
          </cell>
          <cell r="I38">
            <v>690.9263513513514</v>
          </cell>
          <cell r="K38">
            <v>3</v>
          </cell>
          <cell r="L38">
            <v>690.9263513513514</v>
          </cell>
          <cell r="M38">
            <v>3</v>
          </cell>
          <cell r="N38">
            <v>690.9263513513514</v>
          </cell>
          <cell r="P38">
            <v>3</v>
          </cell>
          <cell r="Q38">
            <v>690.9263513513514</v>
          </cell>
          <cell r="S38">
            <v>12</v>
          </cell>
          <cell r="T38">
            <v>2763.7054054054056</v>
          </cell>
          <cell r="U38">
            <v>1381.8527027027028</v>
          </cell>
          <cell r="V38">
            <v>1381.8527027027028</v>
          </cell>
          <cell r="W38" t="str">
            <v>BAPS</v>
          </cell>
        </row>
        <row r="39">
          <cell r="B39" t="str">
            <v>Services Coordinator</v>
          </cell>
          <cell r="D39">
            <v>606.1</v>
          </cell>
          <cell r="F39" t="str">
            <v>LOE in Months</v>
          </cell>
          <cell r="H39">
            <v>3</v>
          </cell>
          <cell r="I39">
            <v>1818.3000000000002</v>
          </cell>
          <cell r="K39">
            <v>3</v>
          </cell>
          <cell r="L39">
            <v>1818.3000000000002</v>
          </cell>
          <cell r="M39">
            <v>3</v>
          </cell>
          <cell r="N39">
            <v>1818.3000000000002</v>
          </cell>
          <cell r="P39">
            <v>3</v>
          </cell>
          <cell r="Q39">
            <v>1818.3000000000002</v>
          </cell>
          <cell r="S39">
            <v>12</v>
          </cell>
          <cell r="T39">
            <v>7273.2000000000007</v>
          </cell>
          <cell r="U39">
            <v>3636.6000000000004</v>
          </cell>
          <cell r="V39">
            <v>3636.6000000000004</v>
          </cell>
          <cell r="W39" t="str">
            <v>BABS</v>
          </cell>
        </row>
        <row r="40">
          <cell r="B40" t="str">
            <v>Workshop Supervisor</v>
          </cell>
          <cell r="D40">
            <v>430.74662162162161</v>
          </cell>
          <cell r="F40" t="str">
            <v>LOE in Months</v>
          </cell>
          <cell r="H40">
            <v>3</v>
          </cell>
          <cell r="I40">
            <v>1292.2398648648648</v>
          </cell>
          <cell r="K40">
            <v>3</v>
          </cell>
          <cell r="L40">
            <v>1292.2398648648648</v>
          </cell>
          <cell r="M40">
            <v>3</v>
          </cell>
          <cell r="N40">
            <v>1292.2398648648648</v>
          </cell>
          <cell r="P40">
            <v>3</v>
          </cell>
          <cell r="Q40">
            <v>1292.2398648648648</v>
          </cell>
          <cell r="S40">
            <v>12</v>
          </cell>
          <cell r="T40">
            <v>5168.9594594594591</v>
          </cell>
          <cell r="U40">
            <v>2584.4797297297296</v>
          </cell>
          <cell r="V40">
            <v>2584.4797297297296</v>
          </cell>
          <cell r="W40" t="str">
            <v>BABS</v>
          </cell>
        </row>
        <row r="41">
          <cell r="B41" t="str">
            <v xml:space="preserve">Parts Technician (stores) </v>
          </cell>
          <cell r="D41">
            <v>261.83665417242054</v>
          </cell>
          <cell r="F41" t="str">
            <v>LOE in Months</v>
          </cell>
          <cell r="H41">
            <v>3</v>
          </cell>
          <cell r="I41">
            <v>785.50996251726156</v>
          </cell>
          <cell r="K41">
            <v>3</v>
          </cell>
          <cell r="L41">
            <v>785.50996251726156</v>
          </cell>
          <cell r="M41">
            <v>3</v>
          </cell>
          <cell r="N41">
            <v>785.50996251726156</v>
          </cell>
          <cell r="P41">
            <v>3</v>
          </cell>
          <cell r="Q41">
            <v>785.50996251726156</v>
          </cell>
          <cell r="S41">
            <v>12</v>
          </cell>
          <cell r="T41">
            <v>3142.0398500690462</v>
          </cell>
          <cell r="U41">
            <v>1571.0199250345231</v>
          </cell>
          <cell r="V41">
            <v>1571.0199250345231</v>
          </cell>
          <cell r="W41" t="str">
            <v>BABS</v>
          </cell>
        </row>
        <row r="42">
          <cell r="B42" t="str">
            <v xml:space="preserve">Vehicle Electrician </v>
          </cell>
          <cell r="D42">
            <v>241.81791280331416</v>
          </cell>
          <cell r="F42" t="str">
            <v>LOE in Months</v>
          </cell>
          <cell r="H42">
            <v>3</v>
          </cell>
          <cell r="I42">
            <v>725.4537384099425</v>
          </cell>
          <cell r="K42">
            <v>3</v>
          </cell>
          <cell r="L42">
            <v>725.4537384099425</v>
          </cell>
          <cell r="M42">
            <v>3</v>
          </cell>
          <cell r="N42">
            <v>725.4537384099425</v>
          </cell>
          <cell r="P42">
            <v>3</v>
          </cell>
          <cell r="Q42">
            <v>725.4537384099425</v>
          </cell>
          <cell r="S42">
            <v>12</v>
          </cell>
          <cell r="T42">
            <v>2901.81495363977</v>
          </cell>
          <cell r="U42">
            <v>1450.907476819885</v>
          </cell>
          <cell r="V42">
            <v>1450.907476819885</v>
          </cell>
          <cell r="W42" t="str">
            <v>BABS</v>
          </cell>
        </row>
        <row r="43">
          <cell r="B43" t="str">
            <v>Vehicle Mechanics</v>
          </cell>
          <cell r="D43">
            <v>241.81791280331421</v>
          </cell>
          <cell r="F43" t="str">
            <v>LOE in Months</v>
          </cell>
          <cell r="H43">
            <v>9</v>
          </cell>
          <cell r="I43">
            <v>2176.3612152298278</v>
          </cell>
          <cell r="K43">
            <v>9</v>
          </cell>
          <cell r="L43">
            <v>2176.3612152298278</v>
          </cell>
          <cell r="M43">
            <v>9</v>
          </cell>
          <cell r="N43">
            <v>2176.3612152298278</v>
          </cell>
          <cell r="O43">
            <v>0</v>
          </cell>
          <cell r="P43">
            <v>9</v>
          </cell>
          <cell r="Q43">
            <v>2176.3612152298278</v>
          </cell>
          <cell r="S43">
            <v>36</v>
          </cell>
          <cell r="T43">
            <v>8705.4448609193114</v>
          </cell>
          <cell r="U43">
            <v>4352.7224304596557</v>
          </cell>
          <cell r="V43">
            <v>4352.7224304596557</v>
          </cell>
          <cell r="W43" t="str">
            <v>BABS</v>
          </cell>
        </row>
        <row r="44">
          <cell r="B44" t="str">
            <v>Welder</v>
          </cell>
          <cell r="D44">
            <v>241.81791280331416</v>
          </cell>
          <cell r="F44" t="str">
            <v>LOE in Months</v>
          </cell>
          <cell r="H44">
            <v>3</v>
          </cell>
          <cell r="I44">
            <v>725.4537384099425</v>
          </cell>
          <cell r="K44">
            <v>3</v>
          </cell>
          <cell r="L44">
            <v>725.4537384099425</v>
          </cell>
          <cell r="M44">
            <v>3</v>
          </cell>
          <cell r="N44">
            <v>725.4537384099425</v>
          </cell>
          <cell r="O44">
            <v>0</v>
          </cell>
          <cell r="P44">
            <v>3</v>
          </cell>
          <cell r="Q44">
            <v>725.4537384099425</v>
          </cell>
          <cell r="S44">
            <v>12</v>
          </cell>
          <cell r="T44">
            <v>2901.81495363977</v>
          </cell>
          <cell r="U44">
            <v>1450.907476819885</v>
          </cell>
          <cell r="V44">
            <v>1450.907476819885</v>
          </cell>
          <cell r="W44" t="str">
            <v>BABS</v>
          </cell>
        </row>
        <row r="45">
          <cell r="B45" t="str">
            <v>Technical Instructor MSU</v>
          </cell>
          <cell r="D45">
            <v>354.36969816531854</v>
          </cell>
          <cell r="F45" t="str">
            <v>LOE in Months</v>
          </cell>
          <cell r="H45">
            <v>3</v>
          </cell>
          <cell r="I45">
            <v>1063.1090944959556</v>
          </cell>
          <cell r="K45">
            <v>3</v>
          </cell>
          <cell r="L45">
            <v>1063.1090944959556</v>
          </cell>
          <cell r="M45">
            <v>3</v>
          </cell>
          <cell r="N45">
            <v>1063.1090944959556</v>
          </cell>
          <cell r="O45">
            <v>0</v>
          </cell>
          <cell r="P45">
            <v>3</v>
          </cell>
          <cell r="Q45">
            <v>1063.1090944959556</v>
          </cell>
          <cell r="S45">
            <v>12</v>
          </cell>
          <cell r="T45">
            <v>4252.4363779838222</v>
          </cell>
          <cell r="U45">
            <v>2126.2181889919111</v>
          </cell>
          <cell r="V45">
            <v>2126.2181889919111</v>
          </cell>
          <cell r="W45" t="str">
            <v>BABS</v>
          </cell>
        </row>
        <row r="46">
          <cell r="B46" t="str">
            <v xml:space="preserve">Plant Operation and Maintenance Officer </v>
          </cell>
          <cell r="D46">
            <v>354.37093115012817</v>
          </cell>
          <cell r="F46" t="str">
            <v>LOE in Months</v>
          </cell>
          <cell r="H46">
            <v>3</v>
          </cell>
          <cell r="I46">
            <v>1063.1127934503845</v>
          </cell>
          <cell r="J46">
            <v>0</v>
          </cell>
          <cell r="K46">
            <v>3</v>
          </cell>
          <cell r="L46">
            <v>1063.1127934503845</v>
          </cell>
          <cell r="M46">
            <v>3</v>
          </cell>
          <cell r="N46">
            <v>1063.1127934503845</v>
          </cell>
          <cell r="O46">
            <v>0</v>
          </cell>
          <cell r="P46">
            <v>3</v>
          </cell>
          <cell r="Q46">
            <v>1063.1127934503845</v>
          </cell>
          <cell r="R46">
            <v>0</v>
          </cell>
          <cell r="S46">
            <v>12</v>
          </cell>
          <cell r="T46">
            <v>4252.4511738015381</v>
          </cell>
          <cell r="U46">
            <v>2126.225586900769</v>
          </cell>
          <cell r="V46">
            <v>2126.225586900769</v>
          </cell>
          <cell r="W46" t="str">
            <v>BADS</v>
          </cell>
        </row>
        <row r="47">
          <cell r="B47" t="str">
            <v>Plant Foreman</v>
          </cell>
          <cell r="D47">
            <v>408.45827579404227</v>
          </cell>
          <cell r="F47" t="str">
            <v>LOE in Months</v>
          </cell>
          <cell r="H47">
            <v>3</v>
          </cell>
          <cell r="I47">
            <v>1225.3748273821268</v>
          </cell>
          <cell r="K47">
            <v>3</v>
          </cell>
          <cell r="L47">
            <v>1225.3748273821268</v>
          </cell>
          <cell r="M47">
            <v>3</v>
          </cell>
          <cell r="N47">
            <v>1225.3748273821268</v>
          </cell>
          <cell r="O47">
            <v>0</v>
          </cell>
          <cell r="P47">
            <v>3</v>
          </cell>
          <cell r="Q47">
            <v>1225.3748273821268</v>
          </cell>
          <cell r="R47">
            <v>0</v>
          </cell>
          <cell r="S47">
            <v>12</v>
          </cell>
          <cell r="T47">
            <v>4901.4993095285072</v>
          </cell>
          <cell r="U47">
            <v>2450.7496547642536</v>
          </cell>
          <cell r="V47">
            <v>2450.7496547642536</v>
          </cell>
          <cell r="W47" t="str">
            <v>BABS</v>
          </cell>
        </row>
        <row r="48">
          <cell r="B48" t="str">
            <v>Technical  Instructor -PMU</v>
          </cell>
          <cell r="D48">
            <v>708.73939633063708</v>
          </cell>
          <cell r="F48" t="str">
            <v>LOE in Months</v>
          </cell>
          <cell r="H48">
            <v>3</v>
          </cell>
          <cell r="I48">
            <v>2126.2181889919111</v>
          </cell>
          <cell r="K48">
            <v>3</v>
          </cell>
          <cell r="L48">
            <v>2126.2181889919111</v>
          </cell>
          <cell r="M48">
            <v>3</v>
          </cell>
          <cell r="N48">
            <v>2126.2181889919111</v>
          </cell>
          <cell r="P48">
            <v>3</v>
          </cell>
          <cell r="Q48">
            <v>2126.2181889919111</v>
          </cell>
          <cell r="S48">
            <v>12</v>
          </cell>
          <cell r="T48">
            <v>8504.8727559676445</v>
          </cell>
          <cell r="U48">
            <v>4252.4363779838222</v>
          </cell>
          <cell r="V48">
            <v>4252.4363779838222</v>
          </cell>
          <cell r="W48" t="str">
            <v>BABS</v>
          </cell>
        </row>
        <row r="49">
          <cell r="B49" t="str">
            <v>Watesan Coordinator (Team Leader)</v>
          </cell>
          <cell r="D49">
            <v>1002.3415614519631</v>
          </cell>
          <cell r="F49" t="str">
            <v>LOE in Months</v>
          </cell>
          <cell r="H49">
            <v>0</v>
          </cell>
          <cell r="I49">
            <v>0</v>
          </cell>
          <cell r="K49">
            <v>12</v>
          </cell>
          <cell r="L49">
            <v>12028.098737423557</v>
          </cell>
          <cell r="M49">
            <v>0</v>
          </cell>
          <cell r="N49">
            <v>0</v>
          </cell>
          <cell r="P49">
            <v>0</v>
          </cell>
          <cell r="Q49">
            <v>0</v>
          </cell>
          <cell r="S49">
            <v>12</v>
          </cell>
          <cell r="T49">
            <v>12028.098737423557</v>
          </cell>
          <cell r="U49">
            <v>6014.0493687117787</v>
          </cell>
          <cell r="V49">
            <v>6014.0493687117787</v>
          </cell>
          <cell r="W49" t="str">
            <v>BADS</v>
          </cell>
        </row>
        <row r="50">
          <cell r="B50" t="str">
            <v>Watesan Supervisors (Deputy team Leaders)</v>
          </cell>
          <cell r="D50">
            <v>329.10364864864863</v>
          </cell>
          <cell r="F50" t="str">
            <v>LOE in Months</v>
          </cell>
          <cell r="H50">
            <v>0</v>
          </cell>
          <cell r="I50">
            <v>0</v>
          </cell>
          <cell r="K50">
            <v>36</v>
          </cell>
          <cell r="L50">
            <v>11847.731351351351</v>
          </cell>
          <cell r="M50">
            <v>0</v>
          </cell>
          <cell r="N50">
            <v>0</v>
          </cell>
          <cell r="P50">
            <v>0</v>
          </cell>
          <cell r="Q50">
            <v>0</v>
          </cell>
          <cell r="S50">
            <v>36</v>
          </cell>
          <cell r="T50">
            <v>11847.731351351351</v>
          </cell>
          <cell r="U50">
            <v>5923.8656756756754</v>
          </cell>
          <cell r="V50">
            <v>5923.8656756756754</v>
          </cell>
          <cell r="W50" t="str">
            <v>BADS</v>
          </cell>
        </row>
        <row r="51">
          <cell r="B51" t="str">
            <v>Vector Control  Officer (Deputy team Leader)</v>
          </cell>
          <cell r="D51">
            <v>498.64189189189187</v>
          </cell>
          <cell r="F51" t="str">
            <v>LOE in Months</v>
          </cell>
          <cell r="H51">
            <v>0</v>
          </cell>
          <cell r="I51">
            <v>0</v>
          </cell>
          <cell r="K51">
            <v>12</v>
          </cell>
          <cell r="L51">
            <v>5983.7027027027025</v>
          </cell>
          <cell r="M51">
            <v>0</v>
          </cell>
          <cell r="N51">
            <v>0</v>
          </cell>
          <cell r="P51">
            <v>0</v>
          </cell>
          <cell r="Q51">
            <v>0</v>
          </cell>
          <cell r="S51">
            <v>12</v>
          </cell>
          <cell r="T51">
            <v>5983.7027027027025</v>
          </cell>
          <cell r="U51">
            <v>2991.8513513513512</v>
          </cell>
          <cell r="V51">
            <v>2991.8513513513512</v>
          </cell>
          <cell r="W51" t="str">
            <v>BADS</v>
          </cell>
        </row>
        <row r="52">
          <cell r="B52" t="str">
            <v xml:space="preserve">Water Supply Officer </v>
          </cell>
          <cell r="D52">
            <v>337.49930952850656</v>
          </cell>
          <cell r="F52" t="str">
            <v>LOE in Months</v>
          </cell>
          <cell r="H52">
            <v>0</v>
          </cell>
          <cell r="I52">
            <v>0</v>
          </cell>
          <cell r="K52">
            <v>36</v>
          </cell>
          <cell r="L52">
            <v>12149.975143026237</v>
          </cell>
          <cell r="M52">
            <v>0</v>
          </cell>
          <cell r="N52">
            <v>0</v>
          </cell>
          <cell r="P52">
            <v>0</v>
          </cell>
          <cell r="Q52">
            <v>0</v>
          </cell>
          <cell r="S52">
            <v>36</v>
          </cell>
          <cell r="T52">
            <v>12149.975143026237</v>
          </cell>
          <cell r="U52">
            <v>6074.9875715131184</v>
          </cell>
          <cell r="V52">
            <v>6074.9875715131184</v>
          </cell>
          <cell r="W52" t="str">
            <v>BADS</v>
          </cell>
        </row>
        <row r="53">
          <cell r="B53" t="str">
            <v>Water Quality Officer</v>
          </cell>
          <cell r="D53">
            <v>372.08985993292555</v>
          </cell>
          <cell r="F53" t="str">
            <v>LOE in Months</v>
          </cell>
          <cell r="H53">
            <v>0</v>
          </cell>
          <cell r="I53">
            <v>0</v>
          </cell>
          <cell r="K53">
            <v>12</v>
          </cell>
          <cell r="L53">
            <v>4465.0783191951068</v>
          </cell>
          <cell r="M53">
            <v>0</v>
          </cell>
          <cell r="N53">
            <v>0</v>
          </cell>
          <cell r="P53">
            <v>0</v>
          </cell>
          <cell r="Q53">
            <v>0</v>
          </cell>
          <cell r="S53">
            <v>12</v>
          </cell>
          <cell r="T53">
            <v>4465.0783191951068</v>
          </cell>
          <cell r="U53">
            <v>2232.5391595975534</v>
          </cell>
          <cell r="V53">
            <v>2232.5391595975534</v>
          </cell>
          <cell r="W53" t="str">
            <v>BADS</v>
          </cell>
        </row>
        <row r="54">
          <cell r="B54" t="str">
            <v>WatEsan Officer</v>
          </cell>
          <cell r="D54">
            <v>781.40136121522994</v>
          </cell>
          <cell r="F54" t="str">
            <v>LOE in Months</v>
          </cell>
          <cell r="H54">
            <v>0</v>
          </cell>
          <cell r="I54">
            <v>0</v>
          </cell>
          <cell r="K54">
            <v>8</v>
          </cell>
          <cell r="L54">
            <v>6251.2108897218395</v>
          </cell>
          <cell r="M54">
            <v>0</v>
          </cell>
          <cell r="N54">
            <v>0</v>
          </cell>
          <cell r="P54">
            <v>0</v>
          </cell>
          <cell r="Q54">
            <v>0</v>
          </cell>
          <cell r="S54">
            <v>8</v>
          </cell>
          <cell r="T54">
            <v>6251.2108897218395</v>
          </cell>
          <cell r="U54">
            <v>3125.6054448609198</v>
          </cell>
          <cell r="V54">
            <v>3125.6054448609198</v>
          </cell>
          <cell r="W54" t="str">
            <v>BADS</v>
          </cell>
        </row>
        <row r="55">
          <cell r="B55" t="str">
            <v xml:space="preserve">Sanitation Officers </v>
          </cell>
          <cell r="D55">
            <v>390.70068060761486</v>
          </cell>
          <cell r="F55" t="str">
            <v>LOE in Months</v>
          </cell>
          <cell r="H55">
            <v>0</v>
          </cell>
          <cell r="I55">
            <v>0</v>
          </cell>
          <cell r="K55">
            <v>36</v>
          </cell>
          <cell r="L55">
            <v>14065.224501874134</v>
          </cell>
          <cell r="M55">
            <v>0</v>
          </cell>
          <cell r="N55">
            <v>0</v>
          </cell>
          <cell r="P55">
            <v>0</v>
          </cell>
          <cell r="Q55">
            <v>0</v>
          </cell>
          <cell r="S55">
            <v>36</v>
          </cell>
          <cell r="T55">
            <v>14065.224501874134</v>
          </cell>
          <cell r="U55">
            <v>7032.6122509370671</v>
          </cell>
          <cell r="V55">
            <v>7032.6122509370671</v>
          </cell>
          <cell r="W55" t="str">
            <v>BAES</v>
          </cell>
        </row>
        <row r="56">
          <cell r="B56" t="str">
            <v xml:space="preserve">HEESP Officer </v>
          </cell>
          <cell r="D56">
            <v>390.70068060761491</v>
          </cell>
          <cell r="F56" t="str">
            <v>LOE in Months</v>
          </cell>
          <cell r="H56">
            <v>0</v>
          </cell>
          <cell r="I56">
            <v>0</v>
          </cell>
          <cell r="K56">
            <v>24</v>
          </cell>
          <cell r="L56">
            <v>9376.8163345827579</v>
          </cell>
          <cell r="M56">
            <v>0</v>
          </cell>
          <cell r="N56">
            <v>0</v>
          </cell>
          <cell r="P56">
            <v>0</v>
          </cell>
          <cell r="Q56">
            <v>0</v>
          </cell>
          <cell r="S56">
            <v>24</v>
          </cell>
          <cell r="T56">
            <v>9376.8163345827579</v>
          </cell>
          <cell r="U56">
            <v>4688.408167291379</v>
          </cell>
          <cell r="V56">
            <v>4688.408167291379</v>
          </cell>
          <cell r="W56" t="str">
            <v>BADS</v>
          </cell>
        </row>
        <row r="57">
          <cell r="B57" t="str">
            <v>Plant operators (tractor drivers)</v>
          </cell>
          <cell r="D57">
            <v>257.39246075392458</v>
          </cell>
          <cell r="F57" t="str">
            <v>LOE in Months</v>
          </cell>
          <cell r="H57">
            <v>9</v>
          </cell>
          <cell r="I57">
            <v>2316.5321467853214</v>
          </cell>
          <cell r="K57">
            <v>9</v>
          </cell>
          <cell r="L57">
            <v>2316.5321467853214</v>
          </cell>
          <cell r="M57">
            <v>9</v>
          </cell>
          <cell r="N57">
            <v>2316.5321467853214</v>
          </cell>
          <cell r="P57">
            <v>9</v>
          </cell>
          <cell r="Q57">
            <v>2316.5321467853214</v>
          </cell>
          <cell r="S57">
            <v>36</v>
          </cell>
          <cell r="T57">
            <v>9266.1285871412856</v>
          </cell>
          <cell r="U57">
            <v>4633.0642935706428</v>
          </cell>
          <cell r="V57">
            <v>4633.0642935706428</v>
          </cell>
          <cell r="W57" t="str">
            <v>BAES</v>
          </cell>
        </row>
        <row r="58">
          <cell r="B58" t="str">
            <v>Logistics  Officer (Storekeeper) camp</v>
          </cell>
          <cell r="D58">
            <v>516.78287007714584</v>
          </cell>
          <cell r="F58" t="str">
            <v>LOE in Months</v>
          </cell>
          <cell r="H58">
            <v>18</v>
          </cell>
          <cell r="I58">
            <v>9302.0916613886257</v>
          </cell>
          <cell r="K58">
            <v>19</v>
          </cell>
          <cell r="L58">
            <v>9818.8745314657717</v>
          </cell>
          <cell r="M58">
            <v>19</v>
          </cell>
          <cell r="N58">
            <v>9818.8745314657717</v>
          </cell>
          <cell r="P58">
            <v>19</v>
          </cell>
          <cell r="Q58">
            <v>9818.8745314657717</v>
          </cell>
          <cell r="S58">
            <v>75</v>
          </cell>
          <cell r="T58">
            <v>38758.715255785937</v>
          </cell>
          <cell r="U58">
            <v>19379.357627892969</v>
          </cell>
          <cell r="V58">
            <v>19379.357627892969</v>
          </cell>
          <cell r="W58" t="str">
            <v>BLLP</v>
          </cell>
        </row>
        <row r="59">
          <cell r="B59" t="str">
            <v>Fuel Bunker Storekeeper</v>
          </cell>
          <cell r="D59">
            <v>261.83665417242054</v>
          </cell>
          <cell r="F59" t="str">
            <v>LOE in Months</v>
          </cell>
          <cell r="H59">
            <v>3</v>
          </cell>
          <cell r="I59">
            <v>785.50996251726156</v>
          </cell>
          <cell r="K59">
            <v>3</v>
          </cell>
          <cell r="L59">
            <v>785.50996251726156</v>
          </cell>
          <cell r="M59">
            <v>3</v>
          </cell>
          <cell r="N59">
            <v>785.50996251726156</v>
          </cell>
          <cell r="P59">
            <v>3</v>
          </cell>
          <cell r="Q59">
            <v>785.50996251726156</v>
          </cell>
          <cell r="S59">
            <v>12</v>
          </cell>
          <cell r="T59">
            <v>3142.0398500690462</v>
          </cell>
          <cell r="U59">
            <v>1571.0199250345231</v>
          </cell>
          <cell r="V59">
            <v>1571.0199250345231</v>
          </cell>
          <cell r="W59" t="str">
            <v>BLLP</v>
          </cell>
        </row>
        <row r="60">
          <cell r="B60" t="str">
            <v xml:space="preserve">Truck  Driver </v>
          </cell>
          <cell r="D60">
            <v>379.67054645886759</v>
          </cell>
          <cell r="F60" t="str">
            <v>LOE in Months</v>
          </cell>
          <cell r="H60">
            <v>3</v>
          </cell>
          <cell r="I60">
            <v>1139.0116393766027</v>
          </cell>
          <cell r="K60">
            <v>3</v>
          </cell>
          <cell r="L60">
            <v>1139.0116393766027</v>
          </cell>
          <cell r="M60">
            <v>3</v>
          </cell>
          <cell r="N60">
            <v>1139.0116393766027</v>
          </cell>
          <cell r="P60">
            <v>3</v>
          </cell>
          <cell r="Q60">
            <v>1139.0116393766027</v>
          </cell>
          <cell r="S60">
            <v>12</v>
          </cell>
          <cell r="T60">
            <v>4556.0465575064109</v>
          </cell>
          <cell r="U60">
            <v>2278.0232787532054</v>
          </cell>
          <cell r="V60">
            <v>2278.0232787532054</v>
          </cell>
          <cell r="W60" t="str">
            <v>BAPS</v>
          </cell>
        </row>
        <row r="61">
          <cell r="B61" t="str">
            <v>Driver of light Vehicle</v>
          </cell>
          <cell r="D61">
            <v>379.67054645886753</v>
          </cell>
          <cell r="F61" t="str">
            <v>LOE in Months</v>
          </cell>
          <cell r="H61">
            <v>9</v>
          </cell>
          <cell r="I61">
            <v>3417.0349181298079</v>
          </cell>
          <cell r="K61">
            <v>9</v>
          </cell>
          <cell r="L61">
            <v>3417.0349181298079</v>
          </cell>
          <cell r="M61">
            <v>9</v>
          </cell>
          <cell r="N61">
            <v>3417.0349181298079</v>
          </cell>
          <cell r="P61">
            <v>9</v>
          </cell>
          <cell r="Q61">
            <v>3417.0349181298079</v>
          </cell>
          <cell r="S61">
            <v>36</v>
          </cell>
          <cell r="T61">
            <v>13668.139672519232</v>
          </cell>
          <cell r="U61">
            <v>6834.0698362596158</v>
          </cell>
          <cell r="V61">
            <v>6834.0698362596158</v>
          </cell>
          <cell r="W61" t="str">
            <v>BAPS</v>
          </cell>
        </row>
        <row r="62">
          <cell r="B62" t="str">
            <v xml:space="preserve"> Security Manager</v>
          </cell>
          <cell r="D62">
            <v>1099.4969421976721</v>
          </cell>
          <cell r="F62" t="str">
            <v>LOE in Months</v>
          </cell>
          <cell r="H62">
            <v>3</v>
          </cell>
          <cell r="I62">
            <v>3298.4908265930162</v>
          </cell>
          <cell r="K62">
            <v>3</v>
          </cell>
          <cell r="L62">
            <v>3298.4908265930162</v>
          </cell>
          <cell r="M62">
            <v>3</v>
          </cell>
          <cell r="N62">
            <v>3298.4908265930162</v>
          </cell>
          <cell r="P62">
            <v>3</v>
          </cell>
          <cell r="Q62">
            <v>3298.4908265930162</v>
          </cell>
          <cell r="S62">
            <v>12</v>
          </cell>
          <cell r="T62">
            <v>13193.963306372065</v>
          </cell>
          <cell r="U62">
            <v>6596.9816531860324</v>
          </cell>
          <cell r="V62">
            <v>6596.9816531860324</v>
          </cell>
          <cell r="W62" t="str">
            <v>BASC</v>
          </cell>
        </row>
        <row r="63">
          <cell r="B63" t="str">
            <v>Security Assistant</v>
          </cell>
          <cell r="D63">
            <v>610.94890510948892</v>
          </cell>
          <cell r="F63" t="str">
            <v>LOE in Months</v>
          </cell>
          <cell r="H63">
            <v>3</v>
          </cell>
          <cell r="I63">
            <v>1832.8467153284669</v>
          </cell>
          <cell r="K63">
            <v>3</v>
          </cell>
          <cell r="L63">
            <v>1832.8467153284669</v>
          </cell>
          <cell r="M63">
            <v>3</v>
          </cell>
          <cell r="N63">
            <v>1832.8467153284669</v>
          </cell>
          <cell r="P63">
            <v>3</v>
          </cell>
          <cell r="Q63">
            <v>1832.8467153284669</v>
          </cell>
          <cell r="S63">
            <v>12</v>
          </cell>
          <cell r="T63">
            <v>7331.3868613138675</v>
          </cell>
          <cell r="U63">
            <v>3665.6934306569337</v>
          </cell>
          <cell r="V63">
            <v>3665.6934306569337</v>
          </cell>
          <cell r="W63" t="str">
            <v>BASC</v>
          </cell>
        </row>
        <row r="64">
          <cell r="B64" t="str">
            <v>Contracted security guards-camps</v>
          </cell>
          <cell r="D64">
            <v>418.60327480765432</v>
          </cell>
          <cell r="F64" t="str">
            <v>LOE in Months</v>
          </cell>
          <cell r="H64">
            <v>9</v>
          </cell>
          <cell r="I64">
            <v>3767.4294732688886</v>
          </cell>
          <cell r="K64">
            <v>9</v>
          </cell>
          <cell r="L64">
            <v>3767.4294732688886</v>
          </cell>
          <cell r="M64">
            <v>9</v>
          </cell>
          <cell r="N64">
            <v>3767.4294732688886</v>
          </cell>
          <cell r="P64">
            <v>9</v>
          </cell>
          <cell r="Q64">
            <v>3767.4294732688886</v>
          </cell>
          <cell r="S64">
            <v>36</v>
          </cell>
          <cell r="T64">
            <v>15069.717893075554</v>
          </cell>
          <cell r="U64">
            <v>7534.8589465377772</v>
          </cell>
          <cell r="V64">
            <v>7534.8589465377772</v>
          </cell>
          <cell r="W64" t="str">
            <v>BASC</v>
          </cell>
        </row>
        <row r="65">
          <cell r="B65" t="str">
            <v>Senior Admin. Assistant</v>
          </cell>
          <cell r="D65">
            <v>410.23870585914386</v>
          </cell>
          <cell r="F65" t="str">
            <v>LOE in Months</v>
          </cell>
          <cell r="H65">
            <v>3</v>
          </cell>
          <cell r="I65">
            <v>1230.7161175774315</v>
          </cell>
          <cell r="K65">
            <v>3</v>
          </cell>
          <cell r="L65">
            <v>1230.7161175774315</v>
          </cell>
          <cell r="M65">
            <v>3</v>
          </cell>
          <cell r="N65">
            <v>1230.7161175774315</v>
          </cell>
          <cell r="P65">
            <v>3</v>
          </cell>
          <cell r="Q65">
            <v>1230.7161175774315</v>
          </cell>
          <cell r="S65">
            <v>12</v>
          </cell>
          <cell r="T65">
            <v>4922.8644703097261</v>
          </cell>
          <cell r="U65">
            <v>2461.4322351548631</v>
          </cell>
          <cell r="V65">
            <v>2461.4322351548631</v>
          </cell>
          <cell r="W65" t="str">
            <v>BABS</v>
          </cell>
        </row>
        <row r="66">
          <cell r="B66" t="str">
            <v xml:space="preserve">Youth Development Officers </v>
          </cell>
          <cell r="D66">
            <v>744.1797198658511</v>
          </cell>
          <cell r="F66" t="str">
            <v>LOE in Months</v>
          </cell>
          <cell r="H66">
            <v>0</v>
          </cell>
          <cell r="I66">
            <v>0</v>
          </cell>
          <cell r="K66">
            <v>0</v>
          </cell>
          <cell r="L66">
            <v>0</v>
          </cell>
          <cell r="M66">
            <v>0</v>
          </cell>
          <cell r="N66">
            <v>0</v>
          </cell>
          <cell r="P66">
            <v>24</v>
          </cell>
          <cell r="Q66">
            <v>17860.313276780427</v>
          </cell>
          <cell r="S66">
            <v>24</v>
          </cell>
          <cell r="T66">
            <v>17860.313276780427</v>
          </cell>
          <cell r="U66">
            <v>8930.1566383902136</v>
          </cell>
          <cell r="V66">
            <v>8930.1566383902136</v>
          </cell>
          <cell r="W66" t="str">
            <v>BAYD</v>
          </cell>
        </row>
        <row r="67">
          <cell r="B67" t="str">
            <v>Counselling team leader</v>
          </cell>
          <cell r="D67">
            <v>523.57003353718676</v>
          </cell>
          <cell r="F67" t="str">
            <v>LOE in Months</v>
          </cell>
          <cell r="H67">
            <v>0</v>
          </cell>
          <cell r="I67">
            <v>0</v>
          </cell>
          <cell r="K67">
            <v>0</v>
          </cell>
          <cell r="L67">
            <v>0</v>
          </cell>
          <cell r="M67">
            <v>0</v>
          </cell>
          <cell r="N67">
            <v>0</v>
          </cell>
          <cell r="P67">
            <v>24</v>
          </cell>
          <cell r="Q67">
            <v>12565.680804892483</v>
          </cell>
          <cell r="S67">
            <v>24</v>
          </cell>
          <cell r="T67">
            <v>12565.680804892483</v>
          </cell>
          <cell r="U67">
            <v>6282.8404024462416</v>
          </cell>
          <cell r="V67">
            <v>6282.8404024462416</v>
          </cell>
          <cell r="W67" t="str">
            <v>BATL</v>
          </cell>
        </row>
        <row r="68">
          <cell r="B68" t="str">
            <v xml:space="preserve">New Professional counsellors </v>
          </cell>
          <cell r="D68">
            <v>349.04649174722158</v>
          </cell>
          <cell r="F68" t="str">
            <v>LOE in Months</v>
          </cell>
          <cell r="H68">
            <v>0</v>
          </cell>
          <cell r="I68">
            <v>0</v>
          </cell>
          <cell r="K68">
            <v>0</v>
          </cell>
          <cell r="L68">
            <v>0</v>
          </cell>
          <cell r="M68">
            <v>0</v>
          </cell>
          <cell r="N68">
            <v>0</v>
          </cell>
          <cell r="P68">
            <v>36</v>
          </cell>
          <cell r="Q68">
            <v>12565.673702899978</v>
          </cell>
          <cell r="S68">
            <v>36</v>
          </cell>
          <cell r="T68">
            <v>12565.673702899978</v>
          </cell>
          <cell r="U68">
            <v>6282.8368514499889</v>
          </cell>
          <cell r="V68">
            <v>6282.8368514499889</v>
          </cell>
          <cell r="W68" t="str">
            <v>BAPC</v>
          </cell>
        </row>
        <row r="69">
          <cell r="B69" t="str">
            <v xml:space="preserve">Community Development Leader </v>
          </cell>
          <cell r="D69">
            <v>636.39771158019346</v>
          </cell>
          <cell r="F69" t="str">
            <v>LOE in Months</v>
          </cell>
          <cell r="H69">
            <v>0</v>
          </cell>
          <cell r="I69">
            <v>0</v>
          </cell>
          <cell r="K69">
            <v>0</v>
          </cell>
          <cell r="L69">
            <v>0</v>
          </cell>
          <cell r="M69">
            <v>0</v>
          </cell>
          <cell r="N69">
            <v>0</v>
          </cell>
          <cell r="P69">
            <v>12</v>
          </cell>
          <cell r="Q69">
            <v>7636.7725389623211</v>
          </cell>
          <cell r="S69">
            <v>12</v>
          </cell>
          <cell r="T69">
            <v>7636.7725389623211</v>
          </cell>
          <cell r="U69">
            <v>3818.3862694811605</v>
          </cell>
          <cell r="V69">
            <v>3818.3862694811605</v>
          </cell>
          <cell r="W69" t="str">
            <v>BAHS</v>
          </cell>
        </row>
        <row r="70">
          <cell r="B70" t="str">
            <v>Community Development Officers</v>
          </cell>
          <cell r="D70">
            <v>418.76109686328664</v>
          </cell>
          <cell r="F70" t="str">
            <v>LOE in Months</v>
          </cell>
          <cell r="H70">
            <v>0</v>
          </cell>
          <cell r="I70">
            <v>0</v>
          </cell>
          <cell r="K70">
            <v>0</v>
          </cell>
          <cell r="L70">
            <v>0</v>
          </cell>
          <cell r="M70">
            <v>0</v>
          </cell>
          <cell r="N70">
            <v>0</v>
          </cell>
          <cell r="P70">
            <v>36</v>
          </cell>
          <cell r="Q70">
            <v>15075.399487078319</v>
          </cell>
          <cell r="S70">
            <v>36</v>
          </cell>
          <cell r="T70">
            <v>15075.399487078319</v>
          </cell>
          <cell r="U70">
            <v>7537.6997435391595</v>
          </cell>
          <cell r="V70">
            <v>7537.6997435391595</v>
          </cell>
          <cell r="W70" t="str">
            <v>BAHS</v>
          </cell>
        </row>
        <row r="71">
          <cell r="B71" t="str">
            <v>Senior Driver</v>
          </cell>
          <cell r="D71">
            <v>288.65955904409554</v>
          </cell>
          <cell r="F71" t="str">
            <v>LOE in Months</v>
          </cell>
          <cell r="H71">
            <v>9</v>
          </cell>
          <cell r="I71">
            <v>2597.93603139686</v>
          </cell>
          <cell r="K71">
            <v>9</v>
          </cell>
          <cell r="L71">
            <v>2597.93603139686</v>
          </cell>
          <cell r="M71">
            <v>9</v>
          </cell>
          <cell r="N71">
            <v>2597.93603139686</v>
          </cell>
          <cell r="P71">
            <v>9</v>
          </cell>
          <cell r="Q71">
            <v>2597.93603139686</v>
          </cell>
          <cell r="S71">
            <v>36</v>
          </cell>
          <cell r="T71">
            <v>10391.74412558744</v>
          </cell>
          <cell r="U71">
            <v>5195.87206279372</v>
          </cell>
          <cell r="V71">
            <v>5195.87206279372</v>
          </cell>
          <cell r="W71" t="str">
            <v>BAPS</v>
          </cell>
        </row>
        <row r="72">
          <cell r="B72" t="str">
            <v>Nairobi Support Staff (finance HR procurment)</v>
          </cell>
          <cell r="D72">
            <v>790</v>
          </cell>
          <cell r="F72" t="str">
            <v>LOE in Months</v>
          </cell>
          <cell r="H72">
            <v>20</v>
          </cell>
          <cell r="I72">
            <v>15800</v>
          </cell>
          <cell r="K72">
            <v>20</v>
          </cell>
          <cell r="L72">
            <v>15800</v>
          </cell>
          <cell r="M72">
            <v>20</v>
          </cell>
          <cell r="N72">
            <v>15800</v>
          </cell>
          <cell r="P72">
            <v>20</v>
          </cell>
          <cell r="Q72">
            <v>15800</v>
          </cell>
          <cell r="S72">
            <v>80</v>
          </cell>
          <cell r="T72">
            <v>63200</v>
          </cell>
          <cell r="U72">
            <v>31600</v>
          </cell>
          <cell r="V72">
            <v>31600</v>
          </cell>
          <cell r="W72" t="str">
            <v>SDCP</v>
          </cell>
        </row>
        <row r="73">
          <cell r="B73" t="str">
            <v>Sub-Total National Staff Salary</v>
          </cell>
          <cell r="I73">
            <v>113419.21615935776</v>
          </cell>
          <cell r="L73">
            <v>190103.83700931253</v>
          </cell>
          <cell r="N73">
            <v>113935.99902943491</v>
          </cell>
          <cell r="Q73">
            <v>179639.83884004841</v>
          </cell>
          <cell r="T73">
            <v>597098.89103815367</v>
          </cell>
        </row>
        <row r="75">
          <cell r="A75" t="str">
            <v xml:space="preserve">Local </v>
          </cell>
        </row>
        <row r="76">
          <cell r="B76" t="str">
            <v>Compound Assistant (DMO)</v>
          </cell>
          <cell r="D76">
            <v>309.78662162162163</v>
          </cell>
          <cell r="F76" t="str">
            <v>LOE in Days</v>
          </cell>
          <cell r="H76">
            <v>3</v>
          </cell>
          <cell r="I76">
            <v>929.3598648648649</v>
          </cell>
          <cell r="K76">
            <v>3</v>
          </cell>
          <cell r="L76">
            <v>929.3598648648649</v>
          </cell>
          <cell r="M76">
            <v>3</v>
          </cell>
          <cell r="N76">
            <v>929.3598648648649</v>
          </cell>
          <cell r="P76">
            <v>3</v>
          </cell>
          <cell r="Q76">
            <v>929.3598648648649</v>
          </cell>
          <cell r="S76">
            <v>12</v>
          </cell>
          <cell r="T76">
            <v>3717.4394594594596</v>
          </cell>
          <cell r="U76">
            <v>1858.7197297297298</v>
          </cell>
          <cell r="V76">
            <v>1858.7197297297298</v>
          </cell>
          <cell r="W76" t="str">
            <v>BBPW</v>
          </cell>
        </row>
        <row r="77">
          <cell r="B77" t="str">
            <v>Compound Cleaners (DMO)</v>
          </cell>
          <cell r="D77">
            <v>40.445945945945944</v>
          </cell>
          <cell r="F77" t="str">
            <v>LOE in Days</v>
          </cell>
          <cell r="H77">
            <v>60</v>
          </cell>
          <cell r="I77">
            <v>2426.7567567567567</v>
          </cell>
          <cell r="K77">
            <v>60</v>
          </cell>
          <cell r="L77">
            <v>2426.7567567567567</v>
          </cell>
          <cell r="M77">
            <v>60</v>
          </cell>
          <cell r="N77">
            <v>2426.7567567567567</v>
          </cell>
          <cell r="P77">
            <v>60</v>
          </cell>
          <cell r="Q77">
            <v>2426.7567567567567</v>
          </cell>
          <cell r="S77">
            <v>240</v>
          </cell>
          <cell r="T77">
            <v>9707.0270270270266</v>
          </cell>
          <cell r="U77">
            <v>4853.5135135135133</v>
          </cell>
          <cell r="V77">
            <v>4853.5135135135133</v>
          </cell>
          <cell r="W77" t="str">
            <v>BBPW</v>
          </cell>
        </row>
        <row r="78">
          <cell r="B78" t="str">
            <v>Office clerks (DMO)</v>
          </cell>
          <cell r="D78">
            <v>267.72391891891891</v>
          </cell>
          <cell r="F78" t="str">
            <v>LOE in Days</v>
          </cell>
          <cell r="H78">
            <v>3</v>
          </cell>
          <cell r="I78">
            <v>803.17175675675674</v>
          </cell>
          <cell r="K78">
            <v>3</v>
          </cell>
          <cell r="L78">
            <v>803.17175675675674</v>
          </cell>
          <cell r="M78">
            <v>3</v>
          </cell>
          <cell r="N78">
            <v>803.17175675675674</v>
          </cell>
          <cell r="P78">
            <v>3</v>
          </cell>
          <cell r="Q78">
            <v>803.17175675675674</v>
          </cell>
          <cell r="S78">
            <v>12</v>
          </cell>
          <cell r="T78">
            <v>3212.6870270270269</v>
          </cell>
          <cell r="U78">
            <v>1606.3435135135135</v>
          </cell>
          <cell r="V78">
            <v>1606.3435135135135</v>
          </cell>
          <cell r="W78" t="str">
            <v>BBPW</v>
          </cell>
        </row>
        <row r="79">
          <cell r="A79" t="str">
            <v>Refugee</v>
          </cell>
          <cell r="T79">
            <v>0</v>
          </cell>
        </row>
        <row r="80">
          <cell r="B80" t="str">
            <v xml:space="preserve">Loading and Off loading  of Project Materia (Porters) </v>
          </cell>
          <cell r="D80">
            <v>1.3513513513513513</v>
          </cell>
          <cell r="F80" t="str">
            <v>LOE in Days</v>
          </cell>
          <cell r="H80">
            <v>4000</v>
          </cell>
          <cell r="I80">
            <v>5405.405405405405</v>
          </cell>
          <cell r="K80">
            <v>4000</v>
          </cell>
          <cell r="L80">
            <v>5405.405405405405</v>
          </cell>
          <cell r="M80">
            <v>4000</v>
          </cell>
          <cell r="N80">
            <v>5405.405405405405</v>
          </cell>
          <cell r="P80">
            <v>4000</v>
          </cell>
          <cell r="Q80">
            <v>5405.405405405405</v>
          </cell>
          <cell r="S80">
            <v>16000</v>
          </cell>
          <cell r="T80">
            <v>21621.62162162162</v>
          </cell>
          <cell r="U80">
            <v>14486.486486486487</v>
          </cell>
          <cell r="V80">
            <v>7135.1351351351332</v>
          </cell>
          <cell r="W80" t="str">
            <v>BBCW</v>
          </cell>
        </row>
        <row r="81">
          <cell r="B81" t="str">
            <v>Store Clerk (Camps)</v>
          </cell>
          <cell r="D81">
            <v>98.337837837837839</v>
          </cell>
          <cell r="F81" t="str">
            <v>LOE in Days</v>
          </cell>
          <cell r="H81">
            <v>60</v>
          </cell>
          <cell r="I81">
            <v>5900.27027027027</v>
          </cell>
          <cell r="K81">
            <v>60</v>
          </cell>
          <cell r="L81">
            <v>5900.27027027027</v>
          </cell>
          <cell r="M81">
            <v>60</v>
          </cell>
          <cell r="N81">
            <v>5900.27027027027</v>
          </cell>
          <cell r="P81">
            <v>60</v>
          </cell>
          <cell r="Q81">
            <v>5900.27027027027</v>
          </cell>
          <cell r="S81">
            <v>240</v>
          </cell>
          <cell r="T81">
            <v>23601.08108108108</v>
          </cell>
          <cell r="U81">
            <v>11800.54054054054</v>
          </cell>
          <cell r="V81">
            <v>11800.54054054054</v>
          </cell>
          <cell r="W81" t="str">
            <v>BBCW</v>
          </cell>
        </row>
        <row r="82">
          <cell r="B82" t="str">
            <v>Office Clerks (DMO/Camps)</v>
          </cell>
          <cell r="D82">
            <v>19.594594594594593</v>
          </cell>
          <cell r="F82" t="str">
            <v>LOE in Days</v>
          </cell>
          <cell r="H82">
            <v>30</v>
          </cell>
          <cell r="I82">
            <v>587.83783783783781</v>
          </cell>
          <cell r="K82">
            <v>30</v>
          </cell>
          <cell r="L82">
            <v>587.83783783783781</v>
          </cell>
          <cell r="M82">
            <v>30</v>
          </cell>
          <cell r="N82">
            <v>587.83783783783781</v>
          </cell>
          <cell r="P82">
            <v>30</v>
          </cell>
          <cell r="Q82">
            <v>587.83783783783781</v>
          </cell>
          <cell r="S82">
            <v>120</v>
          </cell>
          <cell r="T82">
            <v>2351.3513513513512</v>
          </cell>
          <cell r="U82">
            <v>1175.6756756756756</v>
          </cell>
          <cell r="V82">
            <v>1175.6756756756756</v>
          </cell>
          <cell r="W82" t="str">
            <v>BBPW</v>
          </cell>
        </row>
        <row r="83">
          <cell r="B83" t="str">
            <v>Compound Cleaners (DMO/Camps)</v>
          </cell>
          <cell r="D83">
            <v>23.006351351351352</v>
          </cell>
          <cell r="F83" t="str">
            <v>LOE in Days</v>
          </cell>
          <cell r="H83">
            <v>117</v>
          </cell>
          <cell r="I83">
            <v>2691.7431081081081</v>
          </cell>
          <cell r="K83">
            <v>117</v>
          </cell>
          <cell r="L83">
            <v>2691.7431081081081</v>
          </cell>
          <cell r="M83">
            <v>117</v>
          </cell>
          <cell r="N83">
            <v>2691.7431081081081</v>
          </cell>
          <cell r="P83">
            <v>117</v>
          </cell>
          <cell r="Q83">
            <v>2691.7431081081081</v>
          </cell>
          <cell r="S83">
            <v>468</v>
          </cell>
          <cell r="T83">
            <v>10766.972432432432</v>
          </cell>
          <cell r="U83">
            <v>5383.4862162162162</v>
          </cell>
          <cell r="V83">
            <v>5383.4862162162162</v>
          </cell>
          <cell r="W83" t="str">
            <v>BBPW</v>
          </cell>
        </row>
        <row r="84">
          <cell r="B84" t="str">
            <v>Head cooks (DMO/Camps)</v>
          </cell>
          <cell r="D84">
            <v>83.620810810810809</v>
          </cell>
          <cell r="F84" t="str">
            <v>LOE in Days</v>
          </cell>
          <cell r="H84">
            <v>12</v>
          </cell>
          <cell r="I84">
            <v>1003.4497297297297</v>
          </cell>
          <cell r="K84">
            <v>12</v>
          </cell>
          <cell r="L84">
            <v>1003.4497297297297</v>
          </cell>
          <cell r="M84">
            <v>12</v>
          </cell>
          <cell r="N84">
            <v>1003.4497297297297</v>
          </cell>
          <cell r="P84">
            <v>12</v>
          </cell>
          <cell r="Q84">
            <v>1003.4497297297297</v>
          </cell>
          <cell r="S84">
            <v>48</v>
          </cell>
          <cell r="T84">
            <v>4013.7989189189188</v>
          </cell>
          <cell r="U84">
            <v>2006.8994594594594</v>
          </cell>
          <cell r="V84">
            <v>2006.8994594594594</v>
          </cell>
          <cell r="W84" t="str">
            <v>BBPW</v>
          </cell>
        </row>
        <row r="85">
          <cell r="B85" t="str">
            <v>Cooks (DMO/Camps)</v>
          </cell>
          <cell r="D85">
            <v>43.793793793793796</v>
          </cell>
          <cell r="F85" t="str">
            <v>LOE in Days</v>
          </cell>
          <cell r="H85">
            <v>108</v>
          </cell>
          <cell r="I85">
            <v>4729.72972972973</v>
          </cell>
          <cell r="K85">
            <v>108</v>
          </cell>
          <cell r="L85">
            <v>4729.72972972973</v>
          </cell>
          <cell r="M85">
            <v>108</v>
          </cell>
          <cell r="N85">
            <v>4729.72972972973</v>
          </cell>
          <cell r="P85">
            <v>108</v>
          </cell>
          <cell r="Q85">
            <v>4729.72972972973</v>
          </cell>
          <cell r="S85">
            <v>432</v>
          </cell>
          <cell r="T85">
            <v>18918.91891891892</v>
          </cell>
          <cell r="U85">
            <v>9459.45945945946</v>
          </cell>
          <cell r="V85">
            <v>9459.45945945946</v>
          </cell>
          <cell r="W85" t="str">
            <v>BBPW</v>
          </cell>
        </row>
        <row r="86">
          <cell r="B86" t="str">
            <v>Carpenters (DMO/Camps)</v>
          </cell>
          <cell r="D86">
            <v>33.479391891891893</v>
          </cell>
          <cell r="F86" t="str">
            <v>LOE in Days</v>
          </cell>
          <cell r="H86">
            <v>12</v>
          </cell>
          <cell r="I86">
            <v>401.75270270270272</v>
          </cell>
          <cell r="K86">
            <v>12</v>
          </cell>
          <cell r="L86">
            <v>401.75270270270272</v>
          </cell>
          <cell r="M86">
            <v>12</v>
          </cell>
          <cell r="N86">
            <v>401.75270270270272</v>
          </cell>
          <cell r="P86">
            <v>12</v>
          </cell>
          <cell r="Q86">
            <v>401.75270270270272</v>
          </cell>
          <cell r="S86">
            <v>48</v>
          </cell>
          <cell r="T86">
            <v>1607.0108108108109</v>
          </cell>
          <cell r="U86">
            <v>803.50540540540544</v>
          </cell>
          <cell r="V86">
            <v>803.50540540540544</v>
          </cell>
          <cell r="W86" t="str">
            <v>BBPW</v>
          </cell>
        </row>
        <row r="87">
          <cell r="B87" t="str">
            <v>Construction workers (Camps)</v>
          </cell>
          <cell r="D87">
            <v>23.006351351351348</v>
          </cell>
          <cell r="F87" t="str">
            <v>LOE in Days</v>
          </cell>
          <cell r="H87">
            <v>9</v>
          </cell>
          <cell r="I87">
            <v>207.05716216216214</v>
          </cell>
          <cell r="K87">
            <v>9</v>
          </cell>
          <cell r="L87">
            <v>207.05716216216214</v>
          </cell>
          <cell r="M87">
            <v>9</v>
          </cell>
          <cell r="N87">
            <v>207.05716216216214</v>
          </cell>
          <cell r="P87">
            <v>9</v>
          </cell>
          <cell r="Q87">
            <v>207.05716216216214</v>
          </cell>
          <cell r="S87">
            <v>36</v>
          </cell>
          <cell r="T87">
            <v>828.22864864864857</v>
          </cell>
          <cell r="U87">
            <v>414.11432432432429</v>
          </cell>
          <cell r="V87">
            <v>414.11432432432429</v>
          </cell>
          <cell r="W87" t="str">
            <v>BBPW</v>
          </cell>
        </row>
        <row r="88">
          <cell r="B88" t="str">
            <v>Assitant Senior Mechanic</v>
          </cell>
          <cell r="D88">
            <v>93.648648648648646</v>
          </cell>
          <cell r="F88" t="str">
            <v>LOE in Days</v>
          </cell>
          <cell r="H88">
            <v>3</v>
          </cell>
          <cell r="I88">
            <v>280.94594594594594</v>
          </cell>
          <cell r="K88">
            <v>3</v>
          </cell>
          <cell r="L88">
            <v>280.94594594594594</v>
          </cell>
          <cell r="M88">
            <v>3</v>
          </cell>
          <cell r="N88">
            <v>280.94594594594594</v>
          </cell>
          <cell r="P88">
            <v>3</v>
          </cell>
          <cell r="Q88">
            <v>280.94594594594594</v>
          </cell>
          <cell r="S88">
            <v>12</v>
          </cell>
          <cell r="T88">
            <v>1123.7837837837837</v>
          </cell>
          <cell r="U88">
            <v>561.89189189189187</v>
          </cell>
          <cell r="V88">
            <v>561.89189189189187</v>
          </cell>
          <cell r="W88" t="str">
            <v>BBAM</v>
          </cell>
        </row>
        <row r="89">
          <cell r="B89" t="str">
            <v>Assitant  Mechanic</v>
          </cell>
          <cell r="D89">
            <v>81.78378378378379</v>
          </cell>
          <cell r="F89" t="str">
            <v>LOE in Days</v>
          </cell>
          <cell r="H89">
            <v>72</v>
          </cell>
          <cell r="I89">
            <v>5888.4324324324325</v>
          </cell>
          <cell r="K89">
            <v>0</v>
          </cell>
          <cell r="L89">
            <v>0</v>
          </cell>
          <cell r="M89">
            <v>0</v>
          </cell>
          <cell r="N89">
            <v>0</v>
          </cell>
          <cell r="P89">
            <v>0</v>
          </cell>
          <cell r="Q89">
            <v>0</v>
          </cell>
          <cell r="S89">
            <v>72</v>
          </cell>
          <cell r="T89">
            <v>5888.4324324324325</v>
          </cell>
          <cell r="U89">
            <v>2944.2162162162163</v>
          </cell>
          <cell r="V89">
            <v>2944.2162162162163</v>
          </cell>
          <cell r="W89" t="str">
            <v>BBAM</v>
          </cell>
        </row>
        <row r="90">
          <cell r="B90" t="str">
            <v xml:space="preserve">Pump Attendants </v>
          </cell>
          <cell r="D90">
            <v>23.608108108108105</v>
          </cell>
          <cell r="F90" t="str">
            <v>LOE in Days</v>
          </cell>
          <cell r="H90">
            <v>180</v>
          </cell>
          <cell r="I90">
            <v>4249.4594594594591</v>
          </cell>
          <cell r="K90">
            <v>0</v>
          </cell>
          <cell r="L90">
            <v>0</v>
          </cell>
          <cell r="M90">
            <v>0</v>
          </cell>
          <cell r="N90">
            <v>0</v>
          </cell>
          <cell r="P90">
            <v>0</v>
          </cell>
          <cell r="Q90">
            <v>0</v>
          </cell>
          <cell r="S90">
            <v>180</v>
          </cell>
          <cell r="T90">
            <v>4249.4594594594591</v>
          </cell>
          <cell r="U90">
            <v>2124.7297297297296</v>
          </cell>
          <cell r="V90">
            <v>2124.7297297297296</v>
          </cell>
          <cell r="W90" t="str">
            <v>BBDW</v>
          </cell>
        </row>
        <row r="91">
          <cell r="B91" t="str">
            <v xml:space="preserve">Borehole Watchman </v>
          </cell>
          <cell r="D91">
            <v>20.912162162162161</v>
          </cell>
          <cell r="F91" t="str">
            <v>LOE in Days</v>
          </cell>
          <cell r="H91">
            <v>360</v>
          </cell>
          <cell r="I91">
            <v>7528.3783783783783</v>
          </cell>
          <cell r="K91">
            <v>0</v>
          </cell>
          <cell r="L91">
            <v>0</v>
          </cell>
          <cell r="M91">
            <v>0</v>
          </cell>
          <cell r="N91">
            <v>0</v>
          </cell>
          <cell r="P91">
            <v>0</v>
          </cell>
          <cell r="Q91">
            <v>0</v>
          </cell>
          <cell r="S91">
            <v>360</v>
          </cell>
          <cell r="T91">
            <v>7528.3783783783783</v>
          </cell>
          <cell r="U91">
            <v>3764.1891891891892</v>
          </cell>
          <cell r="V91">
            <v>3764.1891891891892</v>
          </cell>
          <cell r="W91" t="str">
            <v>BBDW</v>
          </cell>
        </row>
        <row r="92">
          <cell r="B92" t="str">
            <v xml:space="preserve">Assistant Water Supply Operator  </v>
          </cell>
          <cell r="D92">
            <v>44.601351351351354</v>
          </cell>
          <cell r="F92" t="str">
            <v>LOE in Days</v>
          </cell>
          <cell r="H92">
            <v>36</v>
          </cell>
          <cell r="I92">
            <v>1605.6486486486488</v>
          </cell>
          <cell r="K92">
            <v>0</v>
          </cell>
          <cell r="L92">
            <v>0</v>
          </cell>
          <cell r="M92">
            <v>0</v>
          </cell>
          <cell r="N92">
            <v>0</v>
          </cell>
          <cell r="P92">
            <v>0</v>
          </cell>
          <cell r="Q92">
            <v>0</v>
          </cell>
          <cell r="S92">
            <v>36</v>
          </cell>
          <cell r="T92">
            <v>1605.6486486486488</v>
          </cell>
          <cell r="U92">
            <v>802.82432432432438</v>
          </cell>
          <cell r="V92">
            <v>802.82432432432438</v>
          </cell>
          <cell r="W92" t="str">
            <v>BBDW</v>
          </cell>
        </row>
        <row r="93">
          <cell r="B93" t="str">
            <v>Repair Team  monitor  DMO</v>
          </cell>
          <cell r="D93">
            <v>28.959459459459456</v>
          </cell>
          <cell r="F93" t="str">
            <v>LOE in Days</v>
          </cell>
          <cell r="H93">
            <v>3</v>
          </cell>
          <cell r="I93">
            <v>86.878378378378372</v>
          </cell>
          <cell r="K93">
            <v>3</v>
          </cell>
          <cell r="L93">
            <v>86.878378378378372</v>
          </cell>
          <cell r="M93">
            <v>3</v>
          </cell>
          <cell r="N93">
            <v>86.878378378378372</v>
          </cell>
          <cell r="P93">
            <v>3</v>
          </cell>
          <cell r="Q93">
            <v>86.878378378378372</v>
          </cell>
          <cell r="S93">
            <v>12</v>
          </cell>
          <cell r="T93">
            <v>347.51351351351349</v>
          </cell>
          <cell r="U93">
            <v>173.75675675675674</v>
          </cell>
          <cell r="V93">
            <v>173.75675675675674</v>
          </cell>
          <cell r="W93" t="str">
            <v>BBDW</v>
          </cell>
        </row>
        <row r="94">
          <cell r="B94" t="str">
            <v>Repair Team  assistant</v>
          </cell>
          <cell r="D94">
            <v>23.648648648648649</v>
          </cell>
          <cell r="F94" t="str">
            <v>LOE in Days</v>
          </cell>
          <cell r="H94">
            <v>36</v>
          </cell>
          <cell r="I94">
            <v>851.35135135135135</v>
          </cell>
          <cell r="K94">
            <v>36</v>
          </cell>
          <cell r="L94">
            <v>851.35135135135135</v>
          </cell>
          <cell r="M94">
            <v>36</v>
          </cell>
          <cell r="N94">
            <v>851.35135135135135</v>
          </cell>
          <cell r="O94">
            <v>0</v>
          </cell>
          <cell r="P94">
            <v>36</v>
          </cell>
          <cell r="Q94">
            <v>851.35135135135135</v>
          </cell>
          <cell r="S94">
            <v>144</v>
          </cell>
          <cell r="T94">
            <v>3405.4054054054054</v>
          </cell>
          <cell r="U94">
            <v>1702.7027027027027</v>
          </cell>
          <cell r="V94">
            <v>1702.7027027027027</v>
          </cell>
          <cell r="W94" t="str">
            <v>BBDW</v>
          </cell>
        </row>
        <row r="95">
          <cell r="B95" t="str">
            <v>Electrician Assistant</v>
          </cell>
          <cell r="D95">
            <v>15.219594594594595</v>
          </cell>
          <cell r="F95" t="str">
            <v>LOE in Days</v>
          </cell>
          <cell r="H95">
            <v>12</v>
          </cell>
          <cell r="I95">
            <v>182.63513513513513</v>
          </cell>
          <cell r="K95">
            <v>12</v>
          </cell>
          <cell r="L95">
            <v>182.63513513513513</v>
          </cell>
          <cell r="M95">
            <v>12</v>
          </cell>
          <cell r="N95">
            <v>182.63513513513513</v>
          </cell>
          <cell r="P95">
            <v>12</v>
          </cell>
          <cell r="Q95">
            <v>182.63513513513513</v>
          </cell>
          <cell r="S95">
            <v>48</v>
          </cell>
          <cell r="T95">
            <v>730.54054054054052</v>
          </cell>
          <cell r="U95">
            <v>365.27027027027026</v>
          </cell>
          <cell r="V95">
            <v>365.27027027027026</v>
          </cell>
          <cell r="W95" t="str">
            <v>BBPW</v>
          </cell>
        </row>
        <row r="96">
          <cell r="B96" t="str">
            <v>Lunch allowances for refugee staff</v>
          </cell>
          <cell r="D96">
            <v>19.72972972972973</v>
          </cell>
          <cell r="F96" t="str">
            <v>LOE in Days</v>
          </cell>
          <cell r="H96">
            <v>108</v>
          </cell>
          <cell r="I96">
            <v>2130.8108108108108</v>
          </cell>
          <cell r="K96">
            <v>108</v>
          </cell>
          <cell r="L96">
            <v>2130.8108108108108</v>
          </cell>
          <cell r="M96">
            <v>108</v>
          </cell>
          <cell r="N96">
            <v>2130.8108108108108</v>
          </cell>
          <cell r="P96">
            <v>108</v>
          </cell>
          <cell r="Q96">
            <v>2130.8108108108108</v>
          </cell>
          <cell r="S96">
            <v>432</v>
          </cell>
          <cell r="T96">
            <v>8523.2432432432433</v>
          </cell>
          <cell r="U96">
            <v>4261.6216216216217</v>
          </cell>
          <cell r="V96">
            <v>4261.6216216216217</v>
          </cell>
          <cell r="W96" t="str">
            <v>BBPW</v>
          </cell>
        </row>
        <row r="97">
          <cell r="B97" t="str">
            <v>Refugee volunteer</v>
          </cell>
          <cell r="D97">
            <v>20.27027027027027</v>
          </cell>
          <cell r="F97" t="str">
            <v>LOE in Days</v>
          </cell>
          <cell r="H97">
            <v>9</v>
          </cell>
          <cell r="I97">
            <v>182.43243243243242</v>
          </cell>
          <cell r="K97">
            <v>9</v>
          </cell>
          <cell r="L97">
            <v>182.43243243243242</v>
          </cell>
          <cell r="M97">
            <v>9</v>
          </cell>
          <cell r="N97">
            <v>182.43243243243242</v>
          </cell>
          <cell r="P97">
            <v>9</v>
          </cell>
          <cell r="Q97">
            <v>182.43243243243242</v>
          </cell>
          <cell r="S97">
            <v>36</v>
          </cell>
          <cell r="T97">
            <v>729.72972972972968</v>
          </cell>
          <cell r="U97">
            <v>364.86486486486484</v>
          </cell>
          <cell r="V97">
            <v>364.86486486486484</v>
          </cell>
          <cell r="W97" t="str">
            <v>BBRV</v>
          </cell>
        </row>
        <row r="98">
          <cell r="B98" t="str">
            <v>Assistant Telcom</v>
          </cell>
          <cell r="D98">
            <v>80.168918918918919</v>
          </cell>
          <cell r="F98" t="str">
            <v>LOE in Days</v>
          </cell>
          <cell r="H98">
            <v>3</v>
          </cell>
          <cell r="I98">
            <v>240.50675675675677</v>
          </cell>
          <cell r="K98">
            <v>3</v>
          </cell>
          <cell r="L98">
            <v>240.50675675675677</v>
          </cell>
          <cell r="M98">
            <v>3</v>
          </cell>
          <cell r="N98">
            <v>240.50675675675677</v>
          </cell>
          <cell r="P98">
            <v>3</v>
          </cell>
          <cell r="Q98">
            <v>240.50675675675677</v>
          </cell>
          <cell r="S98">
            <v>12</v>
          </cell>
          <cell r="T98">
            <v>962.02702702702709</v>
          </cell>
          <cell r="U98">
            <v>481.01351351351354</v>
          </cell>
          <cell r="V98">
            <v>481.01351351351354</v>
          </cell>
          <cell r="W98" t="str">
            <v>BBPW</v>
          </cell>
        </row>
        <row r="99">
          <cell r="B99" t="str">
            <v xml:space="preserve">Pump Attendants </v>
          </cell>
          <cell r="D99">
            <v>23.608108108108109</v>
          </cell>
          <cell r="F99" t="str">
            <v>LOE in Days</v>
          </cell>
          <cell r="H99">
            <v>168</v>
          </cell>
          <cell r="I99">
            <v>3966.1621621621621</v>
          </cell>
          <cell r="K99">
            <v>0</v>
          </cell>
          <cell r="L99">
            <v>0</v>
          </cell>
          <cell r="M99">
            <v>0</v>
          </cell>
          <cell r="N99">
            <v>0</v>
          </cell>
          <cell r="P99">
            <v>0</v>
          </cell>
          <cell r="Q99">
            <v>0</v>
          </cell>
          <cell r="S99">
            <v>168</v>
          </cell>
          <cell r="T99">
            <v>3966.1621621621621</v>
          </cell>
          <cell r="U99">
            <v>1983.081081081081</v>
          </cell>
          <cell r="V99">
            <v>1983.081081081081</v>
          </cell>
          <cell r="W99" t="str">
            <v>BBEW</v>
          </cell>
        </row>
        <row r="100">
          <cell r="B100" t="str">
            <v xml:space="preserve">Water Supply Assistant </v>
          </cell>
          <cell r="D100">
            <v>33.128378378378379</v>
          </cell>
          <cell r="F100" t="str">
            <v>LOE in Days</v>
          </cell>
          <cell r="H100">
            <v>48</v>
          </cell>
          <cell r="I100">
            <v>1590.1621621621621</v>
          </cell>
          <cell r="K100">
            <v>0</v>
          </cell>
          <cell r="L100">
            <v>0</v>
          </cell>
          <cell r="M100">
            <v>0</v>
          </cell>
          <cell r="N100">
            <v>0</v>
          </cell>
          <cell r="P100">
            <v>0</v>
          </cell>
          <cell r="Q100">
            <v>0</v>
          </cell>
          <cell r="S100">
            <v>48</v>
          </cell>
          <cell r="T100">
            <v>1590.1621621621621</v>
          </cell>
          <cell r="U100">
            <v>795.08108108108104</v>
          </cell>
          <cell r="V100">
            <v>795.08108108108104</v>
          </cell>
          <cell r="W100" t="str">
            <v>BBDW</v>
          </cell>
        </row>
        <row r="101">
          <cell r="B101" t="str">
            <v>Water Quality Monitor</v>
          </cell>
          <cell r="D101">
            <v>30.439189189189189</v>
          </cell>
          <cell r="F101" t="str">
            <v>LOE in Days</v>
          </cell>
          <cell r="H101">
            <v>36</v>
          </cell>
          <cell r="I101">
            <v>1095.8108108108108</v>
          </cell>
          <cell r="K101">
            <v>0</v>
          </cell>
          <cell r="L101">
            <v>0</v>
          </cell>
          <cell r="M101">
            <v>0</v>
          </cell>
          <cell r="N101">
            <v>0</v>
          </cell>
          <cell r="O101">
            <v>0</v>
          </cell>
          <cell r="P101">
            <v>9</v>
          </cell>
          <cell r="Q101">
            <v>0</v>
          </cell>
          <cell r="S101">
            <v>45</v>
          </cell>
          <cell r="T101">
            <v>1095.8108108108108</v>
          </cell>
          <cell r="U101">
            <v>547.90540540540542</v>
          </cell>
          <cell r="V101">
            <v>547.90540540540542</v>
          </cell>
          <cell r="W101" t="str">
            <v>BBDW</v>
          </cell>
        </row>
        <row r="102">
          <cell r="B102" t="str">
            <v xml:space="preserve">Assistant Water Supply Operator  </v>
          </cell>
          <cell r="D102">
            <v>44.601351351351354</v>
          </cell>
          <cell r="F102" t="str">
            <v>LOE in Days</v>
          </cell>
          <cell r="H102">
            <v>36</v>
          </cell>
          <cell r="I102">
            <v>1605.6486486486488</v>
          </cell>
          <cell r="K102">
            <v>0</v>
          </cell>
          <cell r="L102">
            <v>0</v>
          </cell>
          <cell r="M102">
            <v>0</v>
          </cell>
          <cell r="N102">
            <v>0</v>
          </cell>
          <cell r="P102">
            <v>0</v>
          </cell>
          <cell r="Q102">
            <v>0</v>
          </cell>
          <cell r="S102">
            <v>36</v>
          </cell>
          <cell r="T102">
            <v>1605.6486486486488</v>
          </cell>
          <cell r="U102">
            <v>802.82432432432438</v>
          </cell>
          <cell r="V102">
            <v>802.82432432432438</v>
          </cell>
          <cell r="W102" t="str">
            <v>BBEW</v>
          </cell>
        </row>
        <row r="103">
          <cell r="B103" t="str">
            <v>Clerk typist</v>
          </cell>
          <cell r="D103">
            <v>64.78378378378379</v>
          </cell>
          <cell r="F103" t="str">
            <v>LOE in Days</v>
          </cell>
          <cell r="H103">
            <v>3</v>
          </cell>
          <cell r="I103">
            <v>194.35135135135135</v>
          </cell>
          <cell r="K103">
            <v>3</v>
          </cell>
          <cell r="L103">
            <v>194.35135135135135</v>
          </cell>
          <cell r="M103">
            <v>3</v>
          </cell>
          <cell r="N103">
            <v>194.35135135135135</v>
          </cell>
          <cell r="P103">
            <v>3</v>
          </cell>
          <cell r="Q103">
            <v>194.35135135135135</v>
          </cell>
          <cell r="S103">
            <v>12</v>
          </cell>
          <cell r="T103">
            <v>777.40540540540542</v>
          </cell>
          <cell r="U103">
            <v>388.70270270270271</v>
          </cell>
          <cell r="V103">
            <v>388.70270270270271</v>
          </cell>
          <cell r="W103" t="str">
            <v>BBDW</v>
          </cell>
        </row>
        <row r="104">
          <cell r="B104" t="str">
            <v>Meal Allowance - Assistant water Supply Operator</v>
          </cell>
          <cell r="D104">
            <v>5.5405405405405403</v>
          </cell>
          <cell r="F104" t="str">
            <v>LOE in Days</v>
          </cell>
          <cell r="H104">
            <v>36</v>
          </cell>
          <cell r="I104">
            <v>199.45945945945945</v>
          </cell>
          <cell r="K104">
            <v>0</v>
          </cell>
          <cell r="L104">
            <v>0</v>
          </cell>
          <cell r="M104">
            <v>0</v>
          </cell>
          <cell r="N104">
            <v>0</v>
          </cell>
          <cell r="P104">
            <v>0</v>
          </cell>
          <cell r="Q104">
            <v>0</v>
          </cell>
          <cell r="S104">
            <v>36</v>
          </cell>
          <cell r="T104">
            <v>199.45945945945945</v>
          </cell>
          <cell r="U104">
            <v>99.729729729729726</v>
          </cell>
          <cell r="V104">
            <v>99.729729729729726</v>
          </cell>
          <cell r="W104" t="str">
            <v>BBDW</v>
          </cell>
        </row>
        <row r="105">
          <cell r="B105" t="str">
            <v>Allowance - Asst. Water supply operator</v>
          </cell>
          <cell r="D105">
            <v>16.722972972972972</v>
          </cell>
          <cell r="F105" t="str">
            <v>LOE in Days</v>
          </cell>
          <cell r="H105">
            <v>36</v>
          </cell>
          <cell r="I105">
            <v>602.02702702702697</v>
          </cell>
          <cell r="K105">
            <v>0</v>
          </cell>
          <cell r="L105">
            <v>0</v>
          </cell>
          <cell r="M105">
            <v>0</v>
          </cell>
          <cell r="N105">
            <v>0</v>
          </cell>
          <cell r="P105">
            <v>0</v>
          </cell>
          <cell r="Q105">
            <v>0</v>
          </cell>
          <cell r="S105">
            <v>36</v>
          </cell>
          <cell r="T105">
            <v>602.02702702702697</v>
          </cell>
          <cell r="U105">
            <v>301.01351351351349</v>
          </cell>
          <cell r="V105">
            <v>301.01351351351349</v>
          </cell>
          <cell r="W105" t="str">
            <v>BBDW</v>
          </cell>
        </row>
        <row r="106">
          <cell r="B106" t="str">
            <v>Assistant RRIG officer -camps</v>
          </cell>
          <cell r="D106">
            <v>40.695945945945944</v>
          </cell>
          <cell r="F106" t="str">
            <v>LOE in Days</v>
          </cell>
          <cell r="H106">
            <v>36</v>
          </cell>
          <cell r="I106">
            <v>1465.0540540540539</v>
          </cell>
          <cell r="K106">
            <v>0</v>
          </cell>
          <cell r="L106">
            <v>0</v>
          </cell>
          <cell r="M106">
            <v>0</v>
          </cell>
          <cell r="N106">
            <v>0</v>
          </cell>
          <cell r="P106">
            <v>0</v>
          </cell>
          <cell r="Q106">
            <v>0</v>
          </cell>
          <cell r="S106">
            <v>36</v>
          </cell>
          <cell r="T106">
            <v>1465.0540540540539</v>
          </cell>
          <cell r="U106">
            <v>732.52702702702697</v>
          </cell>
          <cell r="V106">
            <v>732.52702702702697</v>
          </cell>
          <cell r="W106" t="str">
            <v>BBEW</v>
          </cell>
        </row>
        <row r="107">
          <cell r="B107" t="str">
            <v>Senior Assistant HEESP Officers-camps</v>
          </cell>
          <cell r="D107">
            <v>49.945945945945944</v>
          </cell>
          <cell r="F107" t="str">
            <v>LOE in Days</v>
          </cell>
          <cell r="H107">
            <v>36</v>
          </cell>
          <cell r="I107">
            <v>1798.0540540540539</v>
          </cell>
          <cell r="K107">
            <v>0</v>
          </cell>
          <cell r="L107">
            <v>0</v>
          </cell>
          <cell r="M107">
            <v>0</v>
          </cell>
          <cell r="N107">
            <v>0</v>
          </cell>
          <cell r="P107">
            <v>0</v>
          </cell>
          <cell r="Q107">
            <v>0</v>
          </cell>
          <cell r="S107">
            <v>36</v>
          </cell>
          <cell r="T107">
            <v>1798.0540540540539</v>
          </cell>
          <cell r="U107">
            <v>899.02702702702697</v>
          </cell>
          <cell r="V107">
            <v>899.02702702702697</v>
          </cell>
          <cell r="W107" t="str">
            <v>BBEW</v>
          </cell>
        </row>
        <row r="108">
          <cell r="B108" t="str">
            <v xml:space="preserve"> Assistant Sanitation Officers-camps</v>
          </cell>
          <cell r="D108">
            <v>81.391891891891888</v>
          </cell>
          <cell r="F108" t="str">
            <v>LOE in Days</v>
          </cell>
          <cell r="H108">
            <v>36</v>
          </cell>
          <cell r="I108">
            <v>2930.1081081081079</v>
          </cell>
          <cell r="K108">
            <v>0</v>
          </cell>
          <cell r="L108">
            <v>0</v>
          </cell>
          <cell r="M108">
            <v>0</v>
          </cell>
          <cell r="N108">
            <v>0</v>
          </cell>
          <cell r="P108">
            <v>0</v>
          </cell>
          <cell r="Q108">
            <v>0</v>
          </cell>
          <cell r="S108">
            <v>36</v>
          </cell>
          <cell r="T108">
            <v>2930.1081081081079</v>
          </cell>
          <cell r="U108">
            <v>1465.0540540540539</v>
          </cell>
          <cell r="V108">
            <v>1465.0540540540539</v>
          </cell>
          <cell r="W108" t="str">
            <v>BBEW</v>
          </cell>
        </row>
        <row r="109">
          <cell r="B109" t="str">
            <v>Assistant HEESP Officers-camps</v>
          </cell>
          <cell r="D109">
            <v>81.391891891891888</v>
          </cell>
          <cell r="F109" t="str">
            <v>LOE in Days</v>
          </cell>
          <cell r="H109">
            <v>36</v>
          </cell>
          <cell r="I109">
            <v>2930.1081081081079</v>
          </cell>
          <cell r="K109">
            <v>0</v>
          </cell>
          <cell r="L109">
            <v>0</v>
          </cell>
          <cell r="M109">
            <v>0</v>
          </cell>
          <cell r="N109">
            <v>0</v>
          </cell>
          <cell r="P109">
            <v>0</v>
          </cell>
          <cell r="Q109">
            <v>0</v>
          </cell>
          <cell r="S109">
            <v>36</v>
          </cell>
          <cell r="T109">
            <v>2930.1081081081079</v>
          </cell>
          <cell r="U109">
            <v>1465.0540540540539</v>
          </cell>
          <cell r="V109">
            <v>1465.0540540540539</v>
          </cell>
          <cell r="W109" t="str">
            <v>BBEW</v>
          </cell>
        </row>
        <row r="110">
          <cell r="B110" t="str">
            <v>Meat Inspectors</v>
          </cell>
          <cell r="D110">
            <v>30.243243243243242</v>
          </cell>
          <cell r="F110" t="str">
            <v>LOE in Days</v>
          </cell>
          <cell r="H110">
            <v>9</v>
          </cell>
          <cell r="I110">
            <v>272.18918918918916</v>
          </cell>
          <cell r="K110">
            <v>9</v>
          </cell>
          <cell r="L110">
            <v>272.18918918918916</v>
          </cell>
          <cell r="M110">
            <v>9</v>
          </cell>
          <cell r="N110">
            <v>272.18918918918916</v>
          </cell>
          <cell r="P110">
            <v>9</v>
          </cell>
          <cell r="Q110">
            <v>272.18918918918916</v>
          </cell>
          <cell r="S110">
            <v>36</v>
          </cell>
          <cell r="T110">
            <v>1088.7567567567567</v>
          </cell>
          <cell r="U110">
            <v>544.37837837837833</v>
          </cell>
          <cell r="V110">
            <v>544.37837837837833</v>
          </cell>
          <cell r="W110" t="str">
            <v>BBEW</v>
          </cell>
        </row>
        <row r="111">
          <cell r="B111" t="str">
            <v>Vector control  monitors</v>
          </cell>
          <cell r="D111">
            <v>30.243243243243242</v>
          </cell>
          <cell r="F111" t="str">
            <v>LOE in Days</v>
          </cell>
          <cell r="H111">
            <v>48</v>
          </cell>
          <cell r="I111">
            <v>1451.6756756756756</v>
          </cell>
          <cell r="K111">
            <v>0</v>
          </cell>
          <cell r="L111">
            <v>0</v>
          </cell>
          <cell r="M111">
            <v>0</v>
          </cell>
          <cell r="N111">
            <v>0</v>
          </cell>
          <cell r="P111">
            <v>0</v>
          </cell>
          <cell r="Q111">
            <v>0</v>
          </cell>
          <cell r="S111">
            <v>48</v>
          </cell>
          <cell r="T111">
            <v>1451.6756756756756</v>
          </cell>
          <cell r="U111">
            <v>725.83783783783781</v>
          </cell>
          <cell r="V111">
            <v>725.83783783783781</v>
          </cell>
          <cell r="W111" t="str">
            <v>BBEW</v>
          </cell>
        </row>
        <row r="112">
          <cell r="B112" t="str">
            <v>Sanitation Cleaners</v>
          </cell>
          <cell r="D112">
            <v>5.6306306306306304</v>
          </cell>
          <cell r="F112" t="str">
            <v>LOE in Days</v>
          </cell>
          <cell r="H112">
            <v>0</v>
          </cell>
          <cell r="I112">
            <v>0</v>
          </cell>
          <cell r="K112">
            <v>1800</v>
          </cell>
          <cell r="L112">
            <v>10135.135135135135</v>
          </cell>
          <cell r="M112">
            <v>0</v>
          </cell>
          <cell r="N112">
            <v>0</v>
          </cell>
          <cell r="P112">
            <v>0</v>
          </cell>
          <cell r="Q112">
            <v>0</v>
          </cell>
          <cell r="S112">
            <v>1800</v>
          </cell>
          <cell r="T112">
            <v>10135.135135135135</v>
          </cell>
          <cell r="U112">
            <v>5067.5675675675675</v>
          </cell>
          <cell r="V112">
            <v>5067.5675675675675</v>
          </cell>
          <cell r="W112" t="str">
            <v>BBEW</v>
          </cell>
        </row>
        <row r="113">
          <cell r="B113" t="str">
            <v>HEESP Monitor</v>
          </cell>
          <cell r="D113">
            <v>60.554054054054049</v>
          </cell>
          <cell r="F113" t="str">
            <v>LOE in Days</v>
          </cell>
          <cell r="H113">
            <v>36</v>
          </cell>
          <cell r="I113">
            <v>2179.9459459459458</v>
          </cell>
          <cell r="K113">
            <v>0</v>
          </cell>
          <cell r="L113">
            <v>0</v>
          </cell>
          <cell r="M113">
            <v>0</v>
          </cell>
          <cell r="N113">
            <v>0</v>
          </cell>
          <cell r="P113">
            <v>0</v>
          </cell>
          <cell r="Q113">
            <v>0</v>
          </cell>
          <cell r="S113">
            <v>36</v>
          </cell>
          <cell r="T113">
            <v>2179.9459459459458</v>
          </cell>
          <cell r="U113">
            <v>1089.9729729729729</v>
          </cell>
          <cell r="V113">
            <v>1089.9729729729729</v>
          </cell>
          <cell r="W113" t="str">
            <v>BBEW</v>
          </cell>
        </row>
        <row r="114">
          <cell r="B114" t="str">
            <v>Tractor Team  leader</v>
          </cell>
          <cell r="D114">
            <v>54.945945945945944</v>
          </cell>
          <cell r="F114" t="str">
            <v>LOE in Days</v>
          </cell>
          <cell r="H114">
            <v>9</v>
          </cell>
          <cell r="I114">
            <v>494.51351351351349</v>
          </cell>
          <cell r="K114">
            <v>9</v>
          </cell>
          <cell r="L114">
            <v>494.51351351351349</v>
          </cell>
          <cell r="M114">
            <v>9</v>
          </cell>
          <cell r="N114">
            <v>494.51351351351349</v>
          </cell>
          <cell r="P114">
            <v>9</v>
          </cell>
          <cell r="Q114">
            <v>494.51351351351349</v>
          </cell>
          <cell r="S114">
            <v>36</v>
          </cell>
          <cell r="T114">
            <v>1978.0540540540539</v>
          </cell>
          <cell r="U114">
            <v>989.02702702702697</v>
          </cell>
          <cell r="V114">
            <v>989.02702702702697</v>
          </cell>
          <cell r="W114" t="str">
            <v>BBEW</v>
          </cell>
        </row>
        <row r="115">
          <cell r="B115" t="str">
            <v>Tractor Team Members</v>
          </cell>
          <cell r="D115">
            <v>47.216216216216175</v>
          </cell>
          <cell r="F115" t="str">
            <v>LOE in Days</v>
          </cell>
          <cell r="H115">
            <v>54</v>
          </cell>
          <cell r="I115">
            <v>2549.6756756756736</v>
          </cell>
          <cell r="K115">
            <v>54</v>
          </cell>
          <cell r="L115">
            <v>2549.6756756756736</v>
          </cell>
          <cell r="M115">
            <v>54</v>
          </cell>
          <cell r="N115">
            <v>2549.6756756756736</v>
          </cell>
          <cell r="P115">
            <v>54</v>
          </cell>
          <cell r="Q115">
            <v>2549.6756756756736</v>
          </cell>
          <cell r="S115">
            <v>216</v>
          </cell>
          <cell r="T115">
            <v>10198.702702702694</v>
          </cell>
          <cell r="U115">
            <v>5099.3513513513471</v>
          </cell>
          <cell r="V115">
            <v>5099.3513513513471</v>
          </cell>
          <cell r="W115" t="str">
            <v>BBEW</v>
          </cell>
        </row>
        <row r="116">
          <cell r="B116" t="str">
            <v>Youth CDWs- New staff</v>
          </cell>
          <cell r="D116">
            <v>55.594594594594597</v>
          </cell>
          <cell r="F116" t="str">
            <v>LOE in Days</v>
          </cell>
          <cell r="H116">
            <v>0</v>
          </cell>
          <cell r="I116">
            <v>0</v>
          </cell>
          <cell r="K116">
            <v>0</v>
          </cell>
          <cell r="L116">
            <v>0</v>
          </cell>
          <cell r="M116">
            <v>0</v>
          </cell>
          <cell r="N116">
            <v>0</v>
          </cell>
          <cell r="P116">
            <v>72</v>
          </cell>
          <cell r="Q116">
            <v>4002.8108108108108</v>
          </cell>
          <cell r="S116">
            <v>72</v>
          </cell>
          <cell r="T116">
            <v>4002.8108108108108</v>
          </cell>
          <cell r="U116">
            <v>2001.4054054054054</v>
          </cell>
          <cell r="V116">
            <v>2001.4054054054054</v>
          </cell>
          <cell r="W116" t="str">
            <v>BBNW</v>
          </cell>
        </row>
        <row r="117">
          <cell r="B117" t="str">
            <v>CTS head trainers</v>
          </cell>
          <cell r="D117">
            <v>31.648648648648646</v>
          </cell>
          <cell r="F117" t="str">
            <v>LOE in Days</v>
          </cell>
          <cell r="H117">
            <v>0</v>
          </cell>
          <cell r="I117">
            <v>0</v>
          </cell>
          <cell r="J117">
            <v>0</v>
          </cell>
          <cell r="K117">
            <v>0</v>
          </cell>
          <cell r="L117">
            <v>0</v>
          </cell>
          <cell r="M117">
            <v>0</v>
          </cell>
          <cell r="N117">
            <v>0</v>
          </cell>
          <cell r="P117">
            <v>36</v>
          </cell>
          <cell r="Q117">
            <v>1139.3513513513512</v>
          </cell>
          <cell r="S117">
            <v>36</v>
          </cell>
          <cell r="T117">
            <v>1139.3513513513512</v>
          </cell>
          <cell r="U117">
            <v>569.67567567567562</v>
          </cell>
          <cell r="V117">
            <v>569.67567567567562</v>
          </cell>
          <cell r="W117" t="str">
            <v>BBNW</v>
          </cell>
        </row>
        <row r="118">
          <cell r="B118" t="str">
            <v xml:space="preserve">Sign Language translators </v>
          </cell>
          <cell r="D118">
            <v>40.114864864864863</v>
          </cell>
          <cell r="F118" t="str">
            <v>LOE in Days</v>
          </cell>
          <cell r="H118">
            <v>0</v>
          </cell>
          <cell r="I118">
            <v>0</v>
          </cell>
          <cell r="J118">
            <v>0</v>
          </cell>
          <cell r="K118">
            <v>0</v>
          </cell>
          <cell r="L118">
            <v>0</v>
          </cell>
          <cell r="M118">
            <v>0</v>
          </cell>
          <cell r="N118">
            <v>0</v>
          </cell>
          <cell r="P118">
            <v>12</v>
          </cell>
          <cell r="Q118">
            <v>481.37837837837833</v>
          </cell>
          <cell r="S118">
            <v>12</v>
          </cell>
          <cell r="T118">
            <v>481.37837837837833</v>
          </cell>
          <cell r="U118">
            <v>240.68918918918916</v>
          </cell>
          <cell r="V118">
            <v>240.68918918918916</v>
          </cell>
          <cell r="W118" t="str">
            <v>BBNW</v>
          </cell>
        </row>
        <row r="119">
          <cell r="B119" t="str">
            <v>IYCF Assistant</v>
          </cell>
          <cell r="D119">
            <v>40.11486486486487</v>
          </cell>
          <cell r="F119" t="str">
            <v>LOE in Days</v>
          </cell>
          <cell r="H119">
            <v>0</v>
          </cell>
          <cell r="I119">
            <v>0</v>
          </cell>
          <cell r="J119">
            <v>0</v>
          </cell>
          <cell r="K119">
            <v>0</v>
          </cell>
          <cell r="L119">
            <v>0</v>
          </cell>
          <cell r="M119">
            <v>0</v>
          </cell>
          <cell r="N119">
            <v>0</v>
          </cell>
          <cell r="P119">
            <v>36</v>
          </cell>
          <cell r="Q119">
            <v>1444.1351351351354</v>
          </cell>
          <cell r="S119">
            <v>36</v>
          </cell>
          <cell r="T119">
            <v>1444.1351351351354</v>
          </cell>
          <cell r="U119">
            <v>722.06756756756772</v>
          </cell>
          <cell r="V119">
            <v>722.06756756756772</v>
          </cell>
          <cell r="W119" t="str">
            <v>BBNW</v>
          </cell>
        </row>
        <row r="120">
          <cell r="B120" t="str">
            <v xml:space="preserve">CTS trainers </v>
          </cell>
          <cell r="D120">
            <v>30.121621621621621</v>
          </cell>
          <cell r="F120" t="str">
            <v>LOE in Days</v>
          </cell>
          <cell r="H120">
            <v>0</v>
          </cell>
          <cell r="I120">
            <v>0</v>
          </cell>
          <cell r="J120">
            <v>0</v>
          </cell>
          <cell r="K120">
            <v>0</v>
          </cell>
          <cell r="L120">
            <v>0</v>
          </cell>
          <cell r="M120">
            <v>0</v>
          </cell>
          <cell r="N120">
            <v>0</v>
          </cell>
          <cell r="P120">
            <v>36</v>
          </cell>
          <cell r="Q120">
            <v>1084.3783783783783</v>
          </cell>
          <cell r="S120">
            <v>36</v>
          </cell>
          <cell r="T120">
            <v>1084.3783783783783</v>
          </cell>
          <cell r="U120">
            <v>542.18918918918916</v>
          </cell>
          <cell r="V120">
            <v>542.18918918918916</v>
          </cell>
          <cell r="W120" t="str">
            <v>BBNW</v>
          </cell>
        </row>
        <row r="121">
          <cell r="B121" t="str">
            <v xml:space="preserve">Youth Development Assistants </v>
          </cell>
          <cell r="D121">
            <v>40.11486486486487</v>
          </cell>
          <cell r="F121" t="str">
            <v>LOE in Days</v>
          </cell>
          <cell r="H121">
            <v>0</v>
          </cell>
          <cell r="I121">
            <v>0</v>
          </cell>
          <cell r="J121">
            <v>0</v>
          </cell>
          <cell r="K121">
            <v>0</v>
          </cell>
          <cell r="L121">
            <v>0</v>
          </cell>
          <cell r="M121">
            <v>0</v>
          </cell>
          <cell r="N121">
            <v>0</v>
          </cell>
          <cell r="P121">
            <v>36</v>
          </cell>
          <cell r="Q121">
            <v>1444.1351351351354</v>
          </cell>
          <cell r="S121">
            <v>36</v>
          </cell>
          <cell r="T121">
            <v>1444.1351351351354</v>
          </cell>
          <cell r="U121">
            <v>722.06756756756772</v>
          </cell>
          <cell r="V121">
            <v>722.06756756756772</v>
          </cell>
          <cell r="W121" t="str">
            <v>BBNW</v>
          </cell>
        </row>
        <row r="122">
          <cell r="B122" t="str">
            <v>Tailoring work trainers</v>
          </cell>
          <cell r="D122">
            <v>30.121621621621621</v>
          </cell>
          <cell r="F122" t="str">
            <v>LOE in Days</v>
          </cell>
          <cell r="H122">
            <v>0</v>
          </cell>
          <cell r="I122">
            <v>0</v>
          </cell>
          <cell r="K122">
            <v>0</v>
          </cell>
          <cell r="L122">
            <v>0</v>
          </cell>
          <cell r="M122">
            <v>0</v>
          </cell>
          <cell r="N122">
            <v>0</v>
          </cell>
          <cell r="P122">
            <v>36</v>
          </cell>
          <cell r="Q122">
            <v>1084.3783783783783</v>
          </cell>
          <cell r="S122">
            <v>36</v>
          </cell>
          <cell r="T122">
            <v>1084.3783783783783</v>
          </cell>
          <cell r="U122">
            <v>542.18918918918916</v>
          </cell>
          <cell r="V122">
            <v>542.18918918918916</v>
          </cell>
          <cell r="W122" t="str">
            <v>BBNW</v>
          </cell>
        </row>
        <row r="123">
          <cell r="B123" t="str">
            <v xml:space="preserve">Typing trainers </v>
          </cell>
          <cell r="D123">
            <v>30.121621621621621</v>
          </cell>
          <cell r="F123" t="str">
            <v>LOE in Days</v>
          </cell>
          <cell r="H123">
            <v>0</v>
          </cell>
          <cell r="I123">
            <v>0</v>
          </cell>
          <cell r="K123">
            <v>0</v>
          </cell>
          <cell r="L123">
            <v>0</v>
          </cell>
          <cell r="M123">
            <v>0</v>
          </cell>
          <cell r="N123">
            <v>0</v>
          </cell>
          <cell r="P123">
            <v>36</v>
          </cell>
          <cell r="Q123">
            <v>1084.3783783783783</v>
          </cell>
          <cell r="S123">
            <v>36</v>
          </cell>
          <cell r="T123">
            <v>1084.3783783783783</v>
          </cell>
          <cell r="U123">
            <v>542.18918918918916</v>
          </cell>
          <cell r="V123">
            <v>542.18918918918916</v>
          </cell>
          <cell r="W123" t="str">
            <v>BBNW</v>
          </cell>
        </row>
        <row r="124">
          <cell r="B124" t="str">
            <v xml:space="preserve">Watchmen for family life centers </v>
          </cell>
          <cell r="D124">
            <v>20.810810810810814</v>
          </cell>
          <cell r="F124" t="str">
            <v>LOE in Days</v>
          </cell>
          <cell r="H124">
            <v>60</v>
          </cell>
          <cell r="I124">
            <v>1248.6486486486488</v>
          </cell>
          <cell r="K124">
            <v>60</v>
          </cell>
          <cell r="L124">
            <v>1248.6486486486488</v>
          </cell>
          <cell r="M124">
            <v>60</v>
          </cell>
          <cell r="N124">
            <v>1248.6486486486488</v>
          </cell>
          <cell r="P124">
            <v>60</v>
          </cell>
          <cell r="Q124">
            <v>1248.6486486486488</v>
          </cell>
          <cell r="S124">
            <v>240</v>
          </cell>
          <cell r="T124">
            <v>4994.594594594595</v>
          </cell>
          <cell r="U124">
            <v>2497.2972972972975</v>
          </cell>
          <cell r="V124">
            <v>2497.2972972972975</v>
          </cell>
          <cell r="W124" t="str">
            <v>BBNW</v>
          </cell>
        </row>
        <row r="125">
          <cell r="B125" t="str">
            <v xml:space="preserve">watchmen for drop in centers </v>
          </cell>
          <cell r="D125">
            <v>20.810810810810811</v>
          </cell>
          <cell r="F125" t="str">
            <v>LOE in Days</v>
          </cell>
          <cell r="H125">
            <v>18</v>
          </cell>
          <cell r="I125">
            <v>374.59459459459458</v>
          </cell>
          <cell r="K125">
            <v>18</v>
          </cell>
          <cell r="L125">
            <v>374.59459459459458</v>
          </cell>
          <cell r="M125">
            <v>18</v>
          </cell>
          <cell r="N125">
            <v>374.59459459459458</v>
          </cell>
          <cell r="P125">
            <v>18</v>
          </cell>
          <cell r="Q125">
            <v>374.59459459459458</v>
          </cell>
          <cell r="S125">
            <v>72</v>
          </cell>
          <cell r="T125">
            <v>1498.3783783783783</v>
          </cell>
          <cell r="U125">
            <v>749.18918918918916</v>
          </cell>
          <cell r="V125">
            <v>749.18918918918916</v>
          </cell>
          <cell r="W125" t="str">
            <v>BBNW</v>
          </cell>
        </row>
        <row r="126">
          <cell r="B126" t="str">
            <v>Outreach CDWs</v>
          </cell>
          <cell r="D126">
            <v>6.9493243243243246</v>
          </cell>
          <cell r="F126" t="str">
            <v>LOE in Days</v>
          </cell>
          <cell r="H126">
            <v>0</v>
          </cell>
          <cell r="I126">
            <v>0</v>
          </cell>
          <cell r="K126">
            <v>0</v>
          </cell>
          <cell r="L126">
            <v>0</v>
          </cell>
          <cell r="M126">
            <v>0</v>
          </cell>
          <cell r="N126">
            <v>0</v>
          </cell>
          <cell r="P126">
            <v>1140</v>
          </cell>
          <cell r="Q126">
            <v>7922.22972972973</v>
          </cell>
          <cell r="S126">
            <v>1140</v>
          </cell>
          <cell r="T126">
            <v>7922.22972972973</v>
          </cell>
          <cell r="U126">
            <v>3961.114864864865</v>
          </cell>
          <cell r="V126">
            <v>3961.114864864865</v>
          </cell>
          <cell r="W126" t="str">
            <v>BBNW</v>
          </cell>
        </row>
        <row r="127">
          <cell r="B127" t="str">
            <v xml:space="preserve">Outreach assistants </v>
          </cell>
          <cell r="D127">
            <v>10.028716216216218</v>
          </cell>
          <cell r="F127" t="str">
            <v>LOE in Days</v>
          </cell>
          <cell r="H127">
            <v>0</v>
          </cell>
          <cell r="I127">
            <v>0</v>
          </cell>
          <cell r="K127">
            <v>0</v>
          </cell>
          <cell r="L127">
            <v>0</v>
          </cell>
          <cell r="M127">
            <v>0</v>
          </cell>
          <cell r="N127">
            <v>0</v>
          </cell>
          <cell r="P127">
            <v>36</v>
          </cell>
          <cell r="Q127">
            <v>361.03378378378386</v>
          </cell>
          <cell r="S127">
            <v>36</v>
          </cell>
          <cell r="T127">
            <v>361.03378378378386</v>
          </cell>
          <cell r="U127">
            <v>180.51689189189193</v>
          </cell>
          <cell r="V127">
            <v>180.51689189189193</v>
          </cell>
          <cell r="W127" t="str">
            <v>BBNW</v>
          </cell>
        </row>
        <row r="128">
          <cell r="B128" t="str">
            <v>Senior Program Clerk</v>
          </cell>
          <cell r="D128">
            <v>113.5135135135135</v>
          </cell>
          <cell r="F128" t="str">
            <v>LOE in Days</v>
          </cell>
          <cell r="H128">
            <v>3</v>
          </cell>
          <cell r="I128">
            <v>340.54054054054052</v>
          </cell>
          <cell r="K128">
            <v>3</v>
          </cell>
          <cell r="L128">
            <v>340.54054054054052</v>
          </cell>
          <cell r="M128">
            <v>3</v>
          </cell>
          <cell r="N128">
            <v>340.54054054054052</v>
          </cell>
          <cell r="P128">
            <v>3</v>
          </cell>
          <cell r="Q128">
            <v>340.54054054054052</v>
          </cell>
          <cell r="S128">
            <v>12</v>
          </cell>
          <cell r="T128">
            <v>1362.1621621621621</v>
          </cell>
          <cell r="U128">
            <v>681.08108108108104</v>
          </cell>
          <cell r="V128">
            <v>681.08108108108104</v>
          </cell>
          <cell r="W128" t="str">
            <v>BBSC</v>
          </cell>
        </row>
        <row r="129">
          <cell r="B129" t="str">
            <v xml:space="preserve">CBR trainers </v>
          </cell>
          <cell r="D129">
            <v>40.912162162162161</v>
          </cell>
          <cell r="F129" t="str">
            <v>LOE in Days</v>
          </cell>
          <cell r="H129">
            <v>9</v>
          </cell>
          <cell r="I129">
            <v>368.20945945945948</v>
          </cell>
          <cell r="K129">
            <v>9</v>
          </cell>
          <cell r="L129">
            <v>368.20945945945948</v>
          </cell>
          <cell r="M129">
            <v>9</v>
          </cell>
          <cell r="N129">
            <v>368.20945945945948</v>
          </cell>
          <cell r="P129">
            <v>9</v>
          </cell>
          <cell r="Q129">
            <v>368.20945945945948</v>
          </cell>
          <cell r="S129">
            <v>36</v>
          </cell>
          <cell r="T129">
            <v>1472.8378378378379</v>
          </cell>
          <cell r="U129">
            <v>736.41891891891896</v>
          </cell>
          <cell r="V129">
            <v>736.41891891891896</v>
          </cell>
          <cell r="W129" t="str">
            <v>BBNW</v>
          </cell>
        </row>
        <row r="130">
          <cell r="B130" t="str">
            <v xml:space="preserve">Para counsellors </v>
          </cell>
          <cell r="D130">
            <v>27.797297297297295</v>
          </cell>
          <cell r="F130" t="str">
            <v>LOE in Days</v>
          </cell>
          <cell r="H130">
            <v>0</v>
          </cell>
          <cell r="I130">
            <v>0</v>
          </cell>
          <cell r="K130">
            <v>0</v>
          </cell>
          <cell r="L130">
            <v>0</v>
          </cell>
          <cell r="M130">
            <v>0</v>
          </cell>
          <cell r="N130">
            <v>0</v>
          </cell>
          <cell r="P130">
            <v>216</v>
          </cell>
          <cell r="Q130">
            <v>6004.2162162162158</v>
          </cell>
          <cell r="S130">
            <v>216</v>
          </cell>
          <cell r="T130">
            <v>6004.2162162162158</v>
          </cell>
          <cell r="U130">
            <v>3002.1081081081079</v>
          </cell>
          <cell r="V130">
            <v>3002.1081081081079</v>
          </cell>
          <cell r="W130" t="str">
            <v>BBNW</v>
          </cell>
        </row>
        <row r="131">
          <cell r="B131" t="str">
            <v xml:space="preserve">Women development CDWs </v>
          </cell>
          <cell r="D131">
            <v>27.797297297297295</v>
          </cell>
          <cell r="F131" t="str">
            <v>LOE in Days</v>
          </cell>
          <cell r="H131">
            <v>0</v>
          </cell>
          <cell r="I131">
            <v>0</v>
          </cell>
          <cell r="J131">
            <v>0</v>
          </cell>
          <cell r="K131">
            <v>0</v>
          </cell>
          <cell r="L131">
            <v>0</v>
          </cell>
          <cell r="M131">
            <v>0</v>
          </cell>
          <cell r="N131">
            <v>0</v>
          </cell>
          <cell r="P131">
            <v>108</v>
          </cell>
          <cell r="Q131">
            <v>3002.1081081081079</v>
          </cell>
          <cell r="S131">
            <v>108</v>
          </cell>
          <cell r="T131">
            <v>3002.1081081081079</v>
          </cell>
          <cell r="U131">
            <v>1501.0540540540539</v>
          </cell>
          <cell r="V131">
            <v>1501.0540540540539</v>
          </cell>
          <cell r="W131" t="str">
            <v>BBNW</v>
          </cell>
        </row>
        <row r="132">
          <cell r="B132" t="str">
            <v>Sub-Total Refugge/ Local Hire Costs</v>
          </cell>
          <cell r="I132">
            <v>75970.953243243275</v>
          </cell>
          <cell r="L132">
            <v>45019.953243243239</v>
          </cell>
          <cell r="N132">
            <v>34884.818108108106</v>
          </cell>
          <cell r="Q132">
            <v>63939.3518918919</v>
          </cell>
          <cell r="T132">
            <v>219815.07648648651</v>
          </cell>
        </row>
        <row r="134">
          <cell r="B134" t="str">
            <v>Total Personnel</v>
          </cell>
          <cell r="I134">
            <v>215040.16940260102</v>
          </cell>
          <cell r="L134">
            <v>260773.79025255577</v>
          </cell>
          <cell r="N134">
            <v>174470.81713754302</v>
          </cell>
          <cell r="Q134">
            <v>269229.19073194033</v>
          </cell>
          <cell r="R134">
            <v>0</v>
          </cell>
          <cell r="S134">
            <v>0</v>
          </cell>
          <cell r="T134">
            <v>919513.96752464015</v>
          </cell>
        </row>
        <row r="136">
          <cell r="A136" t="str">
            <v>Fringe Benefits</v>
          </cell>
        </row>
        <row r="137">
          <cell r="B137" t="str">
            <v xml:space="preserve">Expatriate Staff @37% </v>
          </cell>
          <cell r="I137">
            <v>9490.5</v>
          </cell>
          <cell r="L137">
            <v>9490.5</v>
          </cell>
          <cell r="N137">
            <v>9490.5</v>
          </cell>
          <cell r="Q137">
            <v>9490.5</v>
          </cell>
          <cell r="T137">
            <v>37962</v>
          </cell>
          <cell r="U137">
            <v>18981</v>
          </cell>
          <cell r="V137">
            <v>18981</v>
          </cell>
          <cell r="W137" t="str">
            <v>SDCF</v>
          </cell>
        </row>
        <row r="138">
          <cell r="A138" t="str">
            <v>D/N</v>
          </cell>
          <cell r="B138" t="str">
            <v>National Staff @37%</v>
          </cell>
          <cell r="I138">
            <v>41965.109978962369</v>
          </cell>
          <cell r="L138">
            <v>70338.419693445641</v>
          </cell>
          <cell r="N138">
            <v>42156.319640890913</v>
          </cell>
          <cell r="Q138">
            <v>66466.740370817904</v>
          </cell>
          <cell r="T138">
            <v>220926.58968411683</v>
          </cell>
          <cell r="U138">
            <v>110463.29484205841</v>
          </cell>
          <cell r="V138">
            <v>110463.29484205841</v>
          </cell>
          <cell r="W138" t="str">
            <v>BBEN</v>
          </cell>
        </row>
        <row r="139">
          <cell r="B139" t="str">
            <v>National staff special benefits</v>
          </cell>
          <cell r="I139">
            <v>4794.9648266437935</v>
          </cell>
          <cell r="L139">
            <v>4794.9648266437935</v>
          </cell>
          <cell r="N139">
            <v>4794.9648266437935</v>
          </cell>
          <cell r="Q139">
            <v>4794.9648266437935</v>
          </cell>
          <cell r="T139">
            <v>19179.859306575174</v>
          </cell>
          <cell r="U139">
            <v>9589.9296532875869</v>
          </cell>
          <cell r="V139">
            <v>9589.9296532875869</v>
          </cell>
          <cell r="W139" t="str">
            <v>BBEN</v>
          </cell>
        </row>
        <row r="140">
          <cell r="B140" t="str">
            <v>Total Fringe Benefits</v>
          </cell>
          <cell r="I140">
            <v>56250.574805606164</v>
          </cell>
          <cell r="L140">
            <v>84623.884520089428</v>
          </cell>
          <cell r="N140">
            <v>56441.784467534708</v>
          </cell>
          <cell r="Q140">
            <v>80752.205197461692</v>
          </cell>
          <cell r="T140">
            <v>278068.44899069198</v>
          </cell>
        </row>
        <row r="142">
          <cell r="A142" t="str">
            <v>Travel</v>
          </cell>
        </row>
        <row r="143">
          <cell r="A143" t="str">
            <v>International Travel</v>
          </cell>
        </row>
        <row r="144">
          <cell r="B144" t="str">
            <v xml:space="preserve">Airfare </v>
          </cell>
          <cell r="I144">
            <v>0</v>
          </cell>
          <cell r="L144">
            <v>0</v>
          </cell>
          <cell r="N144">
            <v>0</v>
          </cell>
          <cell r="Q144">
            <v>0</v>
          </cell>
          <cell r="S144">
            <v>0</v>
          </cell>
          <cell r="T144">
            <v>0</v>
          </cell>
        </row>
        <row r="145">
          <cell r="B145" t="str">
            <v>Per diem</v>
          </cell>
          <cell r="I145">
            <v>0</v>
          </cell>
          <cell r="L145">
            <v>0</v>
          </cell>
          <cell r="N145">
            <v>0</v>
          </cell>
          <cell r="Q145">
            <v>0</v>
          </cell>
          <cell r="S145">
            <v>0</v>
          </cell>
          <cell r="T145">
            <v>0</v>
          </cell>
        </row>
        <row r="146">
          <cell r="A146" t="str">
            <v>Total International Travel</v>
          </cell>
          <cell r="I146">
            <v>0</v>
          </cell>
          <cell r="L146">
            <v>0</v>
          </cell>
          <cell r="N146">
            <v>0</v>
          </cell>
          <cell r="Q146">
            <v>0</v>
          </cell>
          <cell r="T146">
            <v>0</v>
          </cell>
        </row>
        <row r="148">
          <cell r="A148" t="str">
            <v>In-country Travel</v>
          </cell>
        </row>
        <row r="149">
          <cell r="B149" t="str">
            <v>Flight Chartter; Routes 1:Wls.DDB-Gsa-DDB-Wilson</v>
          </cell>
          <cell r="D149">
            <v>2597.7477477477478</v>
          </cell>
          <cell r="H149">
            <v>3</v>
          </cell>
          <cell r="I149">
            <v>7793.2432432432433</v>
          </cell>
          <cell r="K149">
            <v>3</v>
          </cell>
          <cell r="L149">
            <v>7793.2432432432433</v>
          </cell>
          <cell r="M149">
            <v>1</v>
          </cell>
          <cell r="N149">
            <v>7793.2432432432433</v>
          </cell>
          <cell r="P149">
            <v>1</v>
          </cell>
          <cell r="Q149">
            <v>7793.2432432432433</v>
          </cell>
          <cell r="S149">
            <v>8</v>
          </cell>
          <cell r="T149">
            <v>31172.972972972973</v>
          </cell>
          <cell r="U149">
            <v>15586.486486486487</v>
          </cell>
          <cell r="V149">
            <v>15586.486486486487</v>
          </cell>
          <cell r="W149" t="str">
            <v>BNMF</v>
          </cell>
        </row>
        <row r="150">
          <cell r="B150" t="str">
            <v>Travel Per Diem</v>
          </cell>
          <cell r="D150">
            <v>2180.6891891891892</v>
          </cell>
          <cell r="H150">
            <v>3</v>
          </cell>
          <cell r="I150">
            <v>6542.0675675675675</v>
          </cell>
          <cell r="K150">
            <v>3</v>
          </cell>
          <cell r="L150">
            <v>6542.0675675675675</v>
          </cell>
          <cell r="M150">
            <v>1</v>
          </cell>
          <cell r="N150">
            <v>6542.0675675675675</v>
          </cell>
          <cell r="P150">
            <v>1</v>
          </cell>
          <cell r="Q150">
            <v>6542.0675675675675</v>
          </cell>
          <cell r="S150">
            <v>8</v>
          </cell>
          <cell r="T150">
            <v>26168.27027027027</v>
          </cell>
          <cell r="U150">
            <v>13084.135135135135</v>
          </cell>
          <cell r="V150">
            <v>13084.135135135135</v>
          </cell>
          <cell r="W150" t="str">
            <v>BATO</v>
          </cell>
        </row>
        <row r="152">
          <cell r="A152" t="str">
            <v xml:space="preserve">Total Travel </v>
          </cell>
          <cell r="I152">
            <v>14335.31081081081</v>
          </cell>
          <cell r="L152">
            <v>14335.31081081081</v>
          </cell>
          <cell r="N152">
            <v>14335.31081081081</v>
          </cell>
          <cell r="Q152">
            <v>14335.31081081081</v>
          </cell>
          <cell r="T152">
            <v>57341.24324324324</v>
          </cell>
        </row>
        <row r="154">
          <cell r="A154" t="str">
            <v>Equipment</v>
          </cell>
        </row>
        <row r="155">
          <cell r="B155" t="str">
            <v>Household supplies and Equipments</v>
          </cell>
          <cell r="H155">
            <v>1</v>
          </cell>
          <cell r="I155">
            <v>1081.1891891891901</v>
          </cell>
          <cell r="K155">
            <v>1</v>
          </cell>
          <cell r="L155">
            <v>1081.1891891891901</v>
          </cell>
          <cell r="M155">
            <v>1</v>
          </cell>
          <cell r="N155">
            <v>1081.1891891891901</v>
          </cell>
          <cell r="P155">
            <v>1</v>
          </cell>
          <cell r="Q155">
            <v>1081.1891891891901</v>
          </cell>
          <cell r="S155">
            <v>4</v>
          </cell>
          <cell r="T155">
            <v>4324.7567567567603</v>
          </cell>
          <cell r="V155">
            <v>4324.7567567567603</v>
          </cell>
          <cell r="W155" t="str">
            <v>BACK</v>
          </cell>
        </row>
        <row r="156">
          <cell r="B156" t="str">
            <v>Scala server &amp; Finance back ups</v>
          </cell>
          <cell r="H156">
            <v>0</v>
          </cell>
          <cell r="I156">
            <v>0</v>
          </cell>
          <cell r="K156">
            <v>0</v>
          </cell>
          <cell r="L156">
            <v>0</v>
          </cell>
          <cell r="M156">
            <v>0</v>
          </cell>
          <cell r="N156">
            <v>0</v>
          </cell>
          <cell r="P156">
            <v>1</v>
          </cell>
          <cell r="Q156">
            <v>2739.7260273972602</v>
          </cell>
          <cell r="S156">
            <v>0</v>
          </cell>
          <cell r="T156">
            <v>2739.7260273972602</v>
          </cell>
          <cell r="V156">
            <v>2739.7260273972602</v>
          </cell>
          <cell r="W156" t="str">
            <v>BSSF</v>
          </cell>
        </row>
        <row r="157">
          <cell r="B157" t="str">
            <v>Spare parts for light vehicles</v>
          </cell>
          <cell r="H157">
            <v>0</v>
          </cell>
          <cell r="I157">
            <v>0</v>
          </cell>
          <cell r="K157">
            <v>0</v>
          </cell>
          <cell r="L157">
            <v>0</v>
          </cell>
          <cell r="M157">
            <v>1</v>
          </cell>
          <cell r="N157">
            <v>10810.81081081081</v>
          </cell>
          <cell r="P157">
            <v>0</v>
          </cell>
          <cell r="Q157">
            <v>0</v>
          </cell>
          <cell r="S157">
            <v>0</v>
          </cell>
          <cell r="T157">
            <v>10810.81081081081</v>
          </cell>
          <cell r="U157">
            <v>5945.9459459459458</v>
          </cell>
          <cell r="V157">
            <v>4864.8648648648641</v>
          </cell>
          <cell r="W157" t="str">
            <v>BDBL</v>
          </cell>
        </row>
        <row r="158">
          <cell r="B158" t="str">
            <v>Spare parts for motor bikes</v>
          </cell>
          <cell r="H158">
            <v>0</v>
          </cell>
          <cell r="I158">
            <v>0</v>
          </cell>
          <cell r="K158">
            <v>0</v>
          </cell>
          <cell r="L158">
            <v>0</v>
          </cell>
          <cell r="M158">
            <v>1</v>
          </cell>
          <cell r="N158">
            <v>1351.3513513513512</v>
          </cell>
          <cell r="P158">
            <v>0</v>
          </cell>
          <cell r="Q158">
            <v>0</v>
          </cell>
          <cell r="S158">
            <v>0</v>
          </cell>
          <cell r="T158">
            <v>1351.3513513513512</v>
          </cell>
          <cell r="U158">
            <v>1351.3513513513512</v>
          </cell>
          <cell r="V158">
            <v>0</v>
          </cell>
          <cell r="W158" t="str">
            <v>BDBK</v>
          </cell>
        </row>
        <row r="159">
          <cell r="B159" t="str">
            <v xml:space="preserve">Spare parts for heavy vehicles </v>
          </cell>
          <cell r="H159">
            <v>0</v>
          </cell>
          <cell r="I159">
            <v>0</v>
          </cell>
          <cell r="K159">
            <v>0</v>
          </cell>
          <cell r="L159">
            <v>0</v>
          </cell>
          <cell r="M159">
            <v>1</v>
          </cell>
          <cell r="N159">
            <v>7837.8378378378375</v>
          </cell>
          <cell r="P159">
            <v>0</v>
          </cell>
          <cell r="Q159">
            <v>0</v>
          </cell>
          <cell r="S159">
            <v>0</v>
          </cell>
          <cell r="T159">
            <v>7837.8378378378375</v>
          </cell>
          <cell r="U159">
            <v>5251.3513513513517</v>
          </cell>
          <cell r="V159">
            <v>2586.4864864864858</v>
          </cell>
          <cell r="W159" t="str">
            <v>BDBH</v>
          </cell>
        </row>
        <row r="160">
          <cell r="B160" t="str">
            <v>Tyres and tubes for tractors - Rear</v>
          </cell>
          <cell r="H160">
            <v>0</v>
          </cell>
          <cell r="I160">
            <v>0</v>
          </cell>
          <cell r="K160">
            <v>0</v>
          </cell>
          <cell r="L160">
            <v>0</v>
          </cell>
          <cell r="M160">
            <v>1</v>
          </cell>
          <cell r="N160">
            <v>925.67567567567562</v>
          </cell>
          <cell r="P160">
            <v>0</v>
          </cell>
          <cell r="Q160">
            <v>0</v>
          </cell>
          <cell r="S160">
            <v>0</v>
          </cell>
          <cell r="T160">
            <v>925.67567567567562</v>
          </cell>
          <cell r="U160">
            <v>925.67567567567562</v>
          </cell>
          <cell r="V160">
            <v>0</v>
          </cell>
          <cell r="W160" t="str">
            <v>BDTY</v>
          </cell>
        </row>
        <row r="161">
          <cell r="B161" t="str">
            <v>Tyres and tubes for tractors - front</v>
          </cell>
          <cell r="H161">
            <v>0</v>
          </cell>
          <cell r="I161">
            <v>0</v>
          </cell>
          <cell r="K161">
            <v>0</v>
          </cell>
          <cell r="L161">
            <v>0</v>
          </cell>
          <cell r="M161">
            <v>1</v>
          </cell>
          <cell r="N161">
            <v>716.21621621621625</v>
          </cell>
          <cell r="P161">
            <v>0</v>
          </cell>
          <cell r="Q161">
            <v>0</v>
          </cell>
          <cell r="S161">
            <v>0</v>
          </cell>
          <cell r="T161">
            <v>716.21621621621625</v>
          </cell>
          <cell r="U161">
            <v>716.21621621621625</v>
          </cell>
          <cell r="V161">
            <v>0</v>
          </cell>
          <cell r="W161" t="str">
            <v>BDTS</v>
          </cell>
        </row>
        <row r="162">
          <cell r="B162" t="str">
            <v>Tyres for  vehicles  - Landcruisers &amp; Landcrovers</v>
          </cell>
          <cell r="H162">
            <v>0</v>
          </cell>
          <cell r="I162">
            <v>0</v>
          </cell>
          <cell r="K162">
            <v>0</v>
          </cell>
          <cell r="L162">
            <v>0</v>
          </cell>
          <cell r="M162">
            <v>1</v>
          </cell>
          <cell r="N162">
            <v>2195.9459459459458</v>
          </cell>
          <cell r="P162">
            <v>0</v>
          </cell>
          <cell r="Q162">
            <v>0</v>
          </cell>
          <cell r="S162">
            <v>0</v>
          </cell>
          <cell r="T162">
            <v>2195.9459459459458</v>
          </cell>
          <cell r="U162">
            <v>2195.9459459459458</v>
          </cell>
          <cell r="V162">
            <v>0</v>
          </cell>
          <cell r="W162" t="str">
            <v>BDTA</v>
          </cell>
        </row>
        <row r="163">
          <cell r="B163" t="str">
            <v>Tyres for  Mini-buses</v>
          </cell>
          <cell r="H163">
            <v>0</v>
          </cell>
          <cell r="I163">
            <v>0</v>
          </cell>
          <cell r="K163">
            <v>0</v>
          </cell>
          <cell r="L163">
            <v>0</v>
          </cell>
          <cell r="M163">
            <v>1</v>
          </cell>
          <cell r="N163">
            <v>608.10810810810813</v>
          </cell>
          <cell r="P163">
            <v>0</v>
          </cell>
          <cell r="Q163">
            <v>0</v>
          </cell>
          <cell r="S163">
            <v>0</v>
          </cell>
          <cell r="T163">
            <v>608.10810810810813</v>
          </cell>
          <cell r="U163">
            <v>608.10810810810813</v>
          </cell>
          <cell r="V163">
            <v>0</v>
          </cell>
          <cell r="W163" t="str">
            <v>BDMT</v>
          </cell>
        </row>
        <row r="164">
          <cell r="B164" t="str">
            <v>Tyres for  Trucks</v>
          </cell>
          <cell r="H164">
            <v>0</v>
          </cell>
          <cell r="I164">
            <v>0</v>
          </cell>
          <cell r="K164">
            <v>0</v>
          </cell>
          <cell r="L164">
            <v>0</v>
          </cell>
          <cell r="M164">
            <v>1</v>
          </cell>
          <cell r="N164">
            <v>932.43243243243239</v>
          </cell>
          <cell r="P164">
            <v>0</v>
          </cell>
          <cell r="Q164">
            <v>0</v>
          </cell>
          <cell r="S164">
            <v>0</v>
          </cell>
          <cell r="T164">
            <v>932.43243243243239</v>
          </cell>
          <cell r="U164">
            <v>932.43243243243239</v>
          </cell>
          <cell r="V164">
            <v>0</v>
          </cell>
          <cell r="W164" t="str">
            <v>BDMT</v>
          </cell>
        </row>
        <row r="165">
          <cell r="B165" t="str">
            <v>Minibus Maintenance</v>
          </cell>
          <cell r="H165">
            <v>0</v>
          </cell>
          <cell r="I165">
            <v>0</v>
          </cell>
          <cell r="K165">
            <v>0</v>
          </cell>
          <cell r="L165">
            <v>0</v>
          </cell>
          <cell r="M165">
            <v>1</v>
          </cell>
          <cell r="N165">
            <v>2432.4324324324325</v>
          </cell>
          <cell r="P165">
            <v>0</v>
          </cell>
          <cell r="Q165">
            <v>0</v>
          </cell>
          <cell r="S165">
            <v>0</v>
          </cell>
          <cell r="T165">
            <v>2432.4324324324325</v>
          </cell>
          <cell r="U165">
            <v>1629.7297297297298</v>
          </cell>
          <cell r="V165">
            <v>802.70270270270271</v>
          </cell>
          <cell r="W165" t="str">
            <v>BDMB</v>
          </cell>
        </row>
        <row r="166">
          <cell r="B166" t="str">
            <v>Maint. &amp; Rpr. Workshop Equipment</v>
          </cell>
          <cell r="H166">
            <v>0</v>
          </cell>
          <cell r="I166">
            <v>0</v>
          </cell>
          <cell r="K166">
            <v>0</v>
          </cell>
          <cell r="L166">
            <v>0</v>
          </cell>
          <cell r="M166">
            <v>1</v>
          </cell>
          <cell r="N166">
            <v>945.94594594594594</v>
          </cell>
          <cell r="P166">
            <v>0</v>
          </cell>
          <cell r="Q166">
            <v>0</v>
          </cell>
          <cell r="S166">
            <v>0</v>
          </cell>
          <cell r="T166">
            <v>945.94594594594594</v>
          </cell>
          <cell r="U166">
            <v>945.94594594594594</v>
          </cell>
          <cell r="V166">
            <v>0</v>
          </cell>
          <cell r="W166" t="str">
            <v>BDER</v>
          </cell>
        </row>
        <row r="167">
          <cell r="B167" t="str">
            <v>Tractors &amp; Trailers'  Maintenance</v>
          </cell>
          <cell r="H167">
            <v>0</v>
          </cell>
          <cell r="I167">
            <v>0</v>
          </cell>
          <cell r="K167">
            <v>0</v>
          </cell>
          <cell r="L167">
            <v>0</v>
          </cell>
          <cell r="M167">
            <v>1</v>
          </cell>
          <cell r="N167">
            <v>2331.0810810810813</v>
          </cell>
          <cell r="P167">
            <v>0</v>
          </cell>
          <cell r="Q167">
            <v>0</v>
          </cell>
          <cell r="S167">
            <v>0</v>
          </cell>
          <cell r="T167">
            <v>2331.0810810810813</v>
          </cell>
          <cell r="U167">
            <v>2331.0810810810813</v>
          </cell>
          <cell r="V167">
            <v>0</v>
          </cell>
          <cell r="W167" t="str">
            <v>BDTT</v>
          </cell>
        </row>
        <row r="168">
          <cell r="B168" t="str">
            <v>Electrical fittings</v>
          </cell>
          <cell r="H168">
            <v>0</v>
          </cell>
          <cell r="I168">
            <v>0</v>
          </cell>
          <cell r="K168">
            <v>0</v>
          </cell>
          <cell r="L168">
            <v>0</v>
          </cell>
          <cell r="M168">
            <v>1</v>
          </cell>
          <cell r="N168">
            <v>2554.0540540540542</v>
          </cell>
          <cell r="P168">
            <v>0</v>
          </cell>
          <cell r="Q168">
            <v>0</v>
          </cell>
          <cell r="S168">
            <v>0</v>
          </cell>
          <cell r="T168">
            <v>2554.0540540540542</v>
          </cell>
          <cell r="U168">
            <v>1277.0270270270271</v>
          </cell>
          <cell r="V168">
            <v>1277.0270270270271</v>
          </cell>
          <cell r="W168" t="str">
            <v>BDEL</v>
          </cell>
        </row>
        <row r="169">
          <cell r="B169" t="str">
            <v>Vehicle Upholstery Repair</v>
          </cell>
          <cell r="H169">
            <v>0</v>
          </cell>
          <cell r="I169">
            <v>0</v>
          </cell>
          <cell r="K169">
            <v>0</v>
          </cell>
          <cell r="L169">
            <v>0</v>
          </cell>
          <cell r="M169">
            <v>1</v>
          </cell>
          <cell r="N169">
            <v>1459.4594594594594</v>
          </cell>
          <cell r="P169">
            <v>0</v>
          </cell>
          <cell r="Q169">
            <v>0</v>
          </cell>
          <cell r="S169">
            <v>0</v>
          </cell>
          <cell r="T169">
            <v>1459.4594594594594</v>
          </cell>
          <cell r="U169">
            <v>1459.4594594594594</v>
          </cell>
          <cell r="V169">
            <v>0</v>
          </cell>
          <cell r="W169" t="str">
            <v>BDUP</v>
          </cell>
        </row>
        <row r="170">
          <cell r="B170" t="str">
            <v>Mechanics Hand tools &amp; W/shop Equipment</v>
          </cell>
          <cell r="H170">
            <v>0</v>
          </cell>
          <cell r="I170">
            <v>0</v>
          </cell>
          <cell r="K170">
            <v>0</v>
          </cell>
          <cell r="L170">
            <v>0</v>
          </cell>
          <cell r="M170">
            <v>1</v>
          </cell>
          <cell r="N170">
            <v>945.94594594594594</v>
          </cell>
          <cell r="P170">
            <v>0</v>
          </cell>
          <cell r="Q170">
            <v>0</v>
          </cell>
          <cell r="S170">
            <v>0</v>
          </cell>
          <cell r="T170">
            <v>945.94594594594594</v>
          </cell>
          <cell r="U170">
            <v>945.94594594594594</v>
          </cell>
          <cell r="V170">
            <v>0</v>
          </cell>
          <cell r="W170" t="str">
            <v>BDBX</v>
          </cell>
        </row>
        <row r="171">
          <cell r="B171" t="str">
            <v>Finishing products (Body repairs)</v>
          </cell>
          <cell r="H171">
            <v>0</v>
          </cell>
          <cell r="I171">
            <v>0</v>
          </cell>
          <cell r="K171">
            <v>0</v>
          </cell>
          <cell r="L171">
            <v>0</v>
          </cell>
          <cell r="M171">
            <v>1</v>
          </cell>
          <cell r="N171">
            <v>1013.5135135135135</v>
          </cell>
          <cell r="P171">
            <v>0</v>
          </cell>
          <cell r="Q171">
            <v>0</v>
          </cell>
          <cell r="S171">
            <v>0</v>
          </cell>
          <cell r="T171">
            <v>1013.5135135135135</v>
          </cell>
          <cell r="U171">
            <v>760.13513513513522</v>
          </cell>
          <cell r="V171">
            <v>253.37837837837833</v>
          </cell>
          <cell r="W171" t="str">
            <v>BDCM</v>
          </cell>
        </row>
        <row r="172">
          <cell r="B172" t="str">
            <v>Workshop consumable  products</v>
          </cell>
          <cell r="H172">
            <v>0</v>
          </cell>
          <cell r="I172">
            <v>0</v>
          </cell>
          <cell r="K172">
            <v>0</v>
          </cell>
          <cell r="L172">
            <v>0</v>
          </cell>
          <cell r="M172">
            <v>1</v>
          </cell>
          <cell r="N172">
            <v>1824.3243243243244</v>
          </cell>
          <cell r="P172">
            <v>0</v>
          </cell>
          <cell r="Q172">
            <v>0</v>
          </cell>
          <cell r="S172">
            <v>0</v>
          </cell>
          <cell r="T172">
            <v>1824.3243243243244</v>
          </cell>
          <cell r="U172">
            <v>1824.3243243243244</v>
          </cell>
          <cell r="V172">
            <v>0</v>
          </cell>
          <cell r="W172" t="str">
            <v>BDCM</v>
          </cell>
        </row>
        <row r="173">
          <cell r="B173" t="str">
            <v>SERA Software for MSU annual support</v>
          </cell>
          <cell r="H173">
            <v>0</v>
          </cell>
          <cell r="I173">
            <v>0</v>
          </cell>
          <cell r="K173">
            <v>0</v>
          </cell>
          <cell r="L173">
            <v>0</v>
          </cell>
          <cell r="M173">
            <v>1</v>
          </cell>
          <cell r="N173">
            <v>472.97297297297297</v>
          </cell>
          <cell r="P173">
            <v>0</v>
          </cell>
          <cell r="Q173">
            <v>0</v>
          </cell>
          <cell r="S173">
            <v>0</v>
          </cell>
          <cell r="T173">
            <v>472.97297297297297</v>
          </cell>
          <cell r="U173">
            <v>472.97297297297297</v>
          </cell>
          <cell r="V173">
            <v>0</v>
          </cell>
          <cell r="W173" t="str">
            <v>BDSR</v>
          </cell>
        </row>
        <row r="174">
          <cell r="B174" t="str">
            <v>Camp computers and Printers</v>
          </cell>
          <cell r="H174">
            <v>0</v>
          </cell>
          <cell r="I174">
            <v>0</v>
          </cell>
          <cell r="K174">
            <v>0</v>
          </cell>
          <cell r="L174">
            <v>0</v>
          </cell>
          <cell r="M174">
            <v>1</v>
          </cell>
          <cell r="N174">
            <v>2635.135135135135</v>
          </cell>
          <cell r="P174">
            <v>1</v>
          </cell>
          <cell r="Q174">
            <v>1780.8219178082188</v>
          </cell>
          <cell r="S174">
            <v>0</v>
          </cell>
          <cell r="T174">
            <v>4415.957052943354</v>
          </cell>
          <cell r="U174">
            <v>4415.957052943354</v>
          </cell>
          <cell r="V174">
            <v>0</v>
          </cell>
          <cell r="W174" t="str">
            <v>BACE</v>
          </cell>
        </row>
        <row r="175">
          <cell r="B175" t="str">
            <v>Computer,Toner etc</v>
          </cell>
          <cell r="H175">
            <v>0</v>
          </cell>
          <cell r="I175">
            <v>0</v>
          </cell>
          <cell r="K175">
            <v>0</v>
          </cell>
          <cell r="L175">
            <v>0</v>
          </cell>
          <cell r="M175">
            <v>1</v>
          </cell>
          <cell r="N175">
            <v>1351.3513513513512</v>
          </cell>
          <cell r="P175">
            <v>0</v>
          </cell>
          <cell r="Q175">
            <v>0</v>
          </cell>
          <cell r="S175">
            <v>0</v>
          </cell>
          <cell r="T175">
            <v>1351.3513513513512</v>
          </cell>
          <cell r="V175">
            <v>1351.3513513513512</v>
          </cell>
          <cell r="W175" t="str">
            <v>BACT</v>
          </cell>
        </row>
        <row r="176">
          <cell r="B176" t="str">
            <v>Office Furniture Main Office</v>
          </cell>
          <cell r="D176">
            <v>4759</v>
          </cell>
          <cell r="H176">
            <v>1</v>
          </cell>
          <cell r="I176">
            <v>4759</v>
          </cell>
          <cell r="J176" t="e">
            <v>#DIV/0!</v>
          </cell>
          <cell r="K176">
            <v>1</v>
          </cell>
          <cell r="L176">
            <v>4759</v>
          </cell>
          <cell r="M176">
            <v>1</v>
          </cell>
          <cell r="N176">
            <v>4759</v>
          </cell>
          <cell r="P176">
            <v>1</v>
          </cell>
          <cell r="Q176">
            <v>4759</v>
          </cell>
          <cell r="S176">
            <v>4</v>
          </cell>
          <cell r="T176">
            <v>19036</v>
          </cell>
          <cell r="V176">
            <v>19036</v>
          </cell>
          <cell r="W176" t="str">
            <v>SDCE</v>
          </cell>
        </row>
        <row r="177">
          <cell r="B177" t="str">
            <v>Office Equipment NSO (computer, faxes, tels, purchase and maintence)</v>
          </cell>
          <cell r="H177">
            <v>1</v>
          </cell>
          <cell r="I177">
            <v>1851.5</v>
          </cell>
          <cell r="K177">
            <v>1</v>
          </cell>
          <cell r="L177">
            <v>1851.5</v>
          </cell>
          <cell r="M177">
            <v>1</v>
          </cell>
          <cell r="N177">
            <v>7305.9189189189192</v>
          </cell>
          <cell r="P177">
            <v>1</v>
          </cell>
          <cell r="Q177">
            <v>1851.5</v>
          </cell>
          <cell r="S177">
            <v>4</v>
          </cell>
          <cell r="T177">
            <v>12860.41891891892</v>
          </cell>
          <cell r="V177">
            <v>12860.41891891892</v>
          </cell>
          <cell r="W177" t="str">
            <v>SDCE</v>
          </cell>
        </row>
        <row r="178">
          <cell r="B178" t="str">
            <v>Office Furniture NSO (desks, office, chairs purchase and maintence)</v>
          </cell>
          <cell r="H178">
            <v>1</v>
          </cell>
          <cell r="I178">
            <v>2661.5</v>
          </cell>
          <cell r="K178">
            <v>1</v>
          </cell>
          <cell r="L178">
            <v>2661.5</v>
          </cell>
          <cell r="M178">
            <v>1</v>
          </cell>
          <cell r="N178">
            <v>10502.135135135135</v>
          </cell>
          <cell r="O178">
            <v>1</v>
          </cell>
          <cell r="P178">
            <v>1</v>
          </cell>
          <cell r="Q178">
            <v>2661.5</v>
          </cell>
          <cell r="S178">
            <v>4</v>
          </cell>
          <cell r="T178">
            <v>18486.635135135133</v>
          </cell>
          <cell r="V178">
            <v>18486.635135135133</v>
          </cell>
          <cell r="W178" t="str">
            <v>SDCE</v>
          </cell>
        </row>
        <row r="179">
          <cell r="A179" t="str">
            <v>Total Equipment</v>
          </cell>
          <cell r="I179">
            <v>10353.18918918919</v>
          </cell>
          <cell r="L179">
            <v>10353.18918918919</v>
          </cell>
          <cell r="N179">
            <v>66992.837837837855</v>
          </cell>
          <cell r="Q179">
            <v>14873.737134394669</v>
          </cell>
          <cell r="T179">
            <v>102572.95335061089</v>
          </cell>
        </row>
        <row r="182">
          <cell r="A182" t="str">
            <v>Supplies</v>
          </cell>
        </row>
        <row r="183">
          <cell r="B183" t="str">
            <v>Office supplies (DMO/Camps) - 100%</v>
          </cell>
          <cell r="D183">
            <v>1874.3243243243244</v>
          </cell>
          <cell r="H183">
            <v>1</v>
          </cell>
          <cell r="I183">
            <v>1874.3243243243244</v>
          </cell>
          <cell r="K183">
            <v>1</v>
          </cell>
          <cell r="L183">
            <v>1874.3243243243244</v>
          </cell>
          <cell r="M183">
            <v>1</v>
          </cell>
          <cell r="N183">
            <v>1874.3243243243244</v>
          </cell>
          <cell r="P183">
            <v>1</v>
          </cell>
          <cell r="Q183">
            <v>1874.3243243243244</v>
          </cell>
          <cell r="S183">
            <v>4</v>
          </cell>
          <cell r="T183">
            <v>7497.2972972972975</v>
          </cell>
          <cell r="U183">
            <v>3748.6486486486488</v>
          </cell>
          <cell r="V183">
            <v>3748.6486486486488</v>
          </cell>
          <cell r="W183" t="str">
            <v>BAOS</v>
          </cell>
        </row>
        <row r="184">
          <cell r="B184" t="str">
            <v>Cleaning materials (Offices &amp; Residences) - 50%</v>
          </cell>
          <cell r="D184">
            <v>1340.5405405405406</v>
          </cell>
          <cell r="H184">
            <v>1</v>
          </cell>
          <cell r="I184">
            <v>1340.5405405405406</v>
          </cell>
          <cell r="K184">
            <v>1</v>
          </cell>
          <cell r="L184">
            <v>1340.5405405405406</v>
          </cell>
          <cell r="M184">
            <v>1</v>
          </cell>
          <cell r="N184">
            <v>1340.5405405405406</v>
          </cell>
          <cell r="P184">
            <v>1</v>
          </cell>
          <cell r="Q184">
            <v>1340.5405405405406</v>
          </cell>
          <cell r="S184">
            <v>4</v>
          </cell>
          <cell r="T184">
            <v>5362.1621621621625</v>
          </cell>
          <cell r="U184">
            <v>2681.0810810810813</v>
          </cell>
          <cell r="V184">
            <v>2681.0810810810813</v>
          </cell>
          <cell r="W184" t="str">
            <v>BAMC</v>
          </cell>
        </row>
        <row r="185">
          <cell r="B185" t="str">
            <v>Printer/photocopiers Toner and Ribbons</v>
          </cell>
          <cell r="D185">
            <v>126.91891891891893</v>
          </cell>
          <cell r="H185">
            <v>26</v>
          </cell>
          <cell r="I185">
            <v>3299.8918918918921</v>
          </cell>
          <cell r="K185">
            <v>26</v>
          </cell>
          <cell r="L185">
            <v>3299.8918918918921</v>
          </cell>
          <cell r="M185">
            <v>26</v>
          </cell>
          <cell r="N185">
            <v>3299.8918918918921</v>
          </cell>
          <cell r="P185">
            <v>26</v>
          </cell>
          <cell r="Q185">
            <v>3299.8918918918921</v>
          </cell>
          <cell r="S185">
            <v>104</v>
          </cell>
          <cell r="T185">
            <v>13199.567567567568</v>
          </cell>
          <cell r="U185">
            <v>6599.7837837837842</v>
          </cell>
          <cell r="V185">
            <v>6599.7837837837842</v>
          </cell>
          <cell r="W185" t="str">
            <v>BACP</v>
          </cell>
        </row>
        <row r="186">
          <cell r="B186" t="str">
            <v>Lamination Machine</v>
          </cell>
          <cell r="D186">
            <v>67.567567567567565</v>
          </cell>
          <cell r="H186">
            <v>0</v>
          </cell>
          <cell r="I186">
            <v>0</v>
          </cell>
          <cell r="K186">
            <v>0</v>
          </cell>
          <cell r="L186">
            <v>0</v>
          </cell>
          <cell r="N186">
            <v>0</v>
          </cell>
          <cell r="P186">
            <v>1</v>
          </cell>
          <cell r="Q186">
            <v>67.567567567567565</v>
          </cell>
          <cell r="S186">
            <v>1</v>
          </cell>
          <cell r="T186">
            <v>67.567567567567565</v>
          </cell>
          <cell r="U186">
            <v>67.567567567567565</v>
          </cell>
          <cell r="V186">
            <v>0</v>
          </cell>
          <cell r="W186" t="str">
            <v>BALM</v>
          </cell>
        </row>
        <row r="187">
          <cell r="B187" t="str">
            <v>Engine Oil for moving parts</v>
          </cell>
          <cell r="D187">
            <v>304.05405405405406</v>
          </cell>
          <cell r="H187">
            <v>5</v>
          </cell>
          <cell r="I187">
            <v>1520.2702702702704</v>
          </cell>
          <cell r="K187">
            <v>5</v>
          </cell>
          <cell r="L187">
            <v>1520.2702702702704</v>
          </cell>
          <cell r="M187">
            <v>5</v>
          </cell>
          <cell r="N187">
            <v>1520.2702702702704</v>
          </cell>
          <cell r="P187">
            <v>5</v>
          </cell>
          <cell r="Q187">
            <v>1520.2702702702704</v>
          </cell>
          <cell r="S187">
            <v>20</v>
          </cell>
          <cell r="T187">
            <v>6081.0810810810817</v>
          </cell>
          <cell r="U187">
            <v>3040.5405405405409</v>
          </cell>
          <cell r="V187">
            <v>3040.5405405405409</v>
          </cell>
          <cell r="W187" t="str">
            <v>BDEH</v>
          </cell>
        </row>
        <row r="188">
          <cell r="B188" t="str">
            <v>Fabrication of wheelchairs</v>
          </cell>
          <cell r="D188">
            <v>70</v>
          </cell>
          <cell r="H188">
            <v>22.5</v>
          </cell>
          <cell r="I188">
            <v>1575</v>
          </cell>
          <cell r="K188">
            <v>22.5</v>
          </cell>
          <cell r="L188">
            <v>1575</v>
          </cell>
          <cell r="M188">
            <v>22.5</v>
          </cell>
          <cell r="N188">
            <v>1575</v>
          </cell>
          <cell r="P188">
            <v>22.5</v>
          </cell>
          <cell r="Q188">
            <v>1575</v>
          </cell>
          <cell r="S188">
            <v>90</v>
          </cell>
          <cell r="T188">
            <v>6300</v>
          </cell>
          <cell r="U188">
            <v>3150</v>
          </cell>
          <cell r="V188">
            <v>3150</v>
          </cell>
          <cell r="W188" t="str">
            <v>BBFC</v>
          </cell>
        </row>
        <row r="189">
          <cell r="B189" t="str">
            <v xml:space="preserve">Repair of wheel chairs </v>
          </cell>
          <cell r="D189">
            <v>5</v>
          </cell>
          <cell r="H189">
            <v>90</v>
          </cell>
          <cell r="I189">
            <v>450</v>
          </cell>
          <cell r="K189">
            <v>90</v>
          </cell>
          <cell r="L189">
            <v>450</v>
          </cell>
          <cell r="M189">
            <v>90</v>
          </cell>
          <cell r="N189">
            <v>450</v>
          </cell>
          <cell r="P189">
            <v>90</v>
          </cell>
          <cell r="Q189">
            <v>450</v>
          </cell>
          <cell r="S189">
            <v>360</v>
          </cell>
          <cell r="T189">
            <v>1800</v>
          </cell>
          <cell r="V189">
            <v>1800</v>
          </cell>
          <cell r="W189" t="str">
            <v>BBFC</v>
          </cell>
        </row>
        <row r="190">
          <cell r="B190" t="str">
            <v xml:space="preserve">Apprentice training allowances </v>
          </cell>
          <cell r="D190">
            <v>101.35135135135135</v>
          </cell>
          <cell r="H190">
            <v>2.5</v>
          </cell>
          <cell r="I190">
            <v>253.37837837837839</v>
          </cell>
          <cell r="K190">
            <v>2.5</v>
          </cell>
          <cell r="L190">
            <v>253.37837837837839</v>
          </cell>
          <cell r="M190">
            <v>2.5</v>
          </cell>
          <cell r="N190">
            <v>253.37837837837839</v>
          </cell>
          <cell r="P190">
            <v>2.5</v>
          </cell>
          <cell r="Q190">
            <v>253.37837837837839</v>
          </cell>
          <cell r="S190">
            <v>10</v>
          </cell>
          <cell r="T190">
            <v>1013.5135135135135</v>
          </cell>
          <cell r="V190">
            <v>1013.5135135135135</v>
          </cell>
          <cell r="W190" t="str">
            <v>BBTS</v>
          </cell>
        </row>
        <row r="191">
          <cell r="B191" t="str">
            <v>Rehabilitation Material</v>
          </cell>
          <cell r="D191">
            <v>4.0540540540540544</v>
          </cell>
          <cell r="H191">
            <v>250</v>
          </cell>
          <cell r="I191">
            <v>1013.5135135135135</v>
          </cell>
          <cell r="K191">
            <v>250</v>
          </cell>
          <cell r="L191">
            <v>1013.5135135135135</v>
          </cell>
          <cell r="M191">
            <v>250</v>
          </cell>
          <cell r="N191">
            <v>1013.5135135135135</v>
          </cell>
          <cell r="P191">
            <v>250</v>
          </cell>
          <cell r="Q191">
            <v>1013.5135135135135</v>
          </cell>
          <cell r="S191">
            <v>1000</v>
          </cell>
          <cell r="T191">
            <v>4054.0540540540542</v>
          </cell>
          <cell r="V191">
            <v>4054.0540540540542</v>
          </cell>
          <cell r="W191" t="str">
            <v>BBME</v>
          </cell>
        </row>
        <row r="192">
          <cell r="B192" t="str">
            <v>Apprentice protective wear</v>
          </cell>
          <cell r="D192">
            <v>43.918918918918919</v>
          </cell>
          <cell r="H192">
            <v>2.5</v>
          </cell>
          <cell r="I192">
            <v>109.79729729729729</v>
          </cell>
          <cell r="K192">
            <v>2.5</v>
          </cell>
          <cell r="L192">
            <v>109.79729729729729</v>
          </cell>
          <cell r="M192">
            <v>2.5</v>
          </cell>
          <cell r="N192">
            <v>109.79729729729729</v>
          </cell>
          <cell r="P192">
            <v>2.5</v>
          </cell>
          <cell r="Q192">
            <v>109.79729729729729</v>
          </cell>
          <cell r="S192">
            <v>10</v>
          </cell>
          <cell r="T192">
            <v>439.18918918918916</v>
          </cell>
          <cell r="V192">
            <v>439.18918918918916</v>
          </cell>
          <cell r="W192" t="str">
            <v>BBAW</v>
          </cell>
        </row>
        <row r="193">
          <cell r="B193" t="str">
            <v xml:space="preserve">IEC materials -Job Cards </v>
          </cell>
          <cell r="D193">
            <v>27.027027027027025</v>
          </cell>
          <cell r="H193">
            <v>1.25</v>
          </cell>
          <cell r="I193">
            <v>33.783783783783782</v>
          </cell>
          <cell r="K193">
            <v>1.25</v>
          </cell>
          <cell r="L193">
            <v>33.783783783783782</v>
          </cell>
          <cell r="M193">
            <v>1.25</v>
          </cell>
          <cell r="N193">
            <v>33.783783783783782</v>
          </cell>
          <cell r="P193">
            <v>1.25</v>
          </cell>
          <cell r="Q193">
            <v>33.783783783783782</v>
          </cell>
          <cell r="S193">
            <v>5</v>
          </cell>
          <cell r="T193">
            <v>135.13513513513513</v>
          </cell>
          <cell r="V193">
            <v>135.13513513513513</v>
          </cell>
          <cell r="W193" t="str">
            <v>BBIC</v>
          </cell>
        </row>
        <row r="194">
          <cell r="B194" t="str">
            <v xml:space="preserve">IEC Materials - Bill boards </v>
          </cell>
          <cell r="D194">
            <v>197.29729729729729</v>
          </cell>
          <cell r="H194">
            <v>0.75</v>
          </cell>
          <cell r="I194">
            <v>147.97297297297297</v>
          </cell>
          <cell r="K194">
            <v>0.75</v>
          </cell>
          <cell r="L194">
            <v>147.97297297297297</v>
          </cell>
          <cell r="M194">
            <v>0.75</v>
          </cell>
          <cell r="N194">
            <v>147.97297297297297</v>
          </cell>
          <cell r="P194">
            <v>0.75</v>
          </cell>
          <cell r="Q194">
            <v>147.97297297297297</v>
          </cell>
          <cell r="S194">
            <v>3</v>
          </cell>
          <cell r="T194">
            <v>591.89189189189187</v>
          </cell>
          <cell r="V194">
            <v>591.89189189189187</v>
          </cell>
          <cell r="W194" t="str">
            <v>BBIC</v>
          </cell>
        </row>
        <row r="195">
          <cell r="B195" t="str">
            <v>Stationery and supplies</v>
          </cell>
          <cell r="D195">
            <v>2703</v>
          </cell>
          <cell r="H195">
            <v>1</v>
          </cell>
          <cell r="I195">
            <v>2703</v>
          </cell>
          <cell r="K195">
            <v>0</v>
          </cell>
          <cell r="L195">
            <v>0</v>
          </cell>
          <cell r="M195">
            <v>0</v>
          </cell>
          <cell r="N195">
            <v>0</v>
          </cell>
          <cell r="P195">
            <v>0</v>
          </cell>
          <cell r="Q195">
            <v>0</v>
          </cell>
          <cell r="S195">
            <v>1</v>
          </cell>
          <cell r="T195">
            <v>2703</v>
          </cell>
          <cell r="V195">
            <v>2703</v>
          </cell>
          <cell r="W195" t="str">
            <v>BEOS</v>
          </cell>
        </row>
        <row r="196">
          <cell r="B196" t="str">
            <v xml:space="preserve">Printer  Toner - Logistics </v>
          </cell>
          <cell r="D196">
            <v>82.191780821917803</v>
          </cell>
          <cell r="H196">
            <v>2</v>
          </cell>
          <cell r="I196">
            <v>164.38356164383561</v>
          </cell>
          <cell r="K196">
            <v>2</v>
          </cell>
          <cell r="L196">
            <v>164.38356164383561</v>
          </cell>
          <cell r="M196">
            <v>2</v>
          </cell>
          <cell r="N196">
            <v>164.38356164383561</v>
          </cell>
          <cell r="P196">
            <v>2</v>
          </cell>
          <cell r="Q196">
            <v>164.38356164383561</v>
          </cell>
          <cell r="S196">
            <v>8</v>
          </cell>
          <cell r="T196">
            <v>657.53424657534242</v>
          </cell>
          <cell r="V196">
            <v>657.53424657534242</v>
          </cell>
          <cell r="W196" t="str">
            <v>BBPL</v>
          </cell>
        </row>
        <row r="197">
          <cell r="B197" t="str">
            <v>Office  Supplies</v>
          </cell>
          <cell r="D197">
            <v>675.67567567567562</v>
          </cell>
          <cell r="H197">
            <v>1</v>
          </cell>
          <cell r="I197">
            <v>675.67567567567562</v>
          </cell>
          <cell r="K197">
            <v>1</v>
          </cell>
          <cell r="L197">
            <v>675.67567567567562</v>
          </cell>
          <cell r="M197">
            <v>1</v>
          </cell>
          <cell r="N197">
            <v>675.67567567567562</v>
          </cell>
          <cell r="P197">
            <v>1</v>
          </cell>
          <cell r="Q197">
            <v>675.67567567567562</v>
          </cell>
          <cell r="S197">
            <v>4</v>
          </cell>
          <cell r="T197">
            <v>2702.7027027027025</v>
          </cell>
          <cell r="V197">
            <v>2702.7027027027025</v>
          </cell>
          <cell r="W197" t="str">
            <v>BAOS</v>
          </cell>
        </row>
        <row r="198">
          <cell r="B198" t="str">
            <v>New Fuel Pump</v>
          </cell>
          <cell r="D198">
            <v>1351.3513513513512</v>
          </cell>
          <cell r="H198">
            <v>1</v>
          </cell>
          <cell r="I198">
            <v>1351.3513513513512</v>
          </cell>
          <cell r="K198">
            <v>1</v>
          </cell>
          <cell r="L198">
            <v>1351.3513513513512</v>
          </cell>
          <cell r="M198">
            <v>1</v>
          </cell>
          <cell r="N198">
            <v>1351.3513513513512</v>
          </cell>
          <cell r="P198">
            <v>1</v>
          </cell>
          <cell r="Q198">
            <v>1351.3513513513512</v>
          </cell>
          <cell r="S198">
            <v>4</v>
          </cell>
          <cell r="T198">
            <v>5405.405405405405</v>
          </cell>
          <cell r="V198">
            <v>5405.405405405405</v>
          </cell>
          <cell r="W198" t="str">
            <v>BBFP</v>
          </cell>
        </row>
        <row r="199">
          <cell r="B199" t="str">
            <v>Fuel  Pump  Servicing</v>
          </cell>
          <cell r="D199">
            <v>340</v>
          </cell>
          <cell r="H199">
            <v>1</v>
          </cell>
          <cell r="I199">
            <v>340</v>
          </cell>
          <cell r="K199">
            <v>1</v>
          </cell>
          <cell r="L199">
            <v>340</v>
          </cell>
          <cell r="M199">
            <v>1</v>
          </cell>
          <cell r="N199">
            <v>340</v>
          </cell>
          <cell r="P199">
            <v>1</v>
          </cell>
          <cell r="Q199">
            <v>340</v>
          </cell>
          <cell r="S199">
            <v>4</v>
          </cell>
          <cell r="T199">
            <v>1360</v>
          </cell>
          <cell r="V199">
            <v>1360</v>
          </cell>
          <cell r="W199" t="str">
            <v>BBFS</v>
          </cell>
        </row>
        <row r="200">
          <cell r="B200" t="str">
            <v>Repair of  Stores</v>
          </cell>
          <cell r="D200">
            <v>295.5</v>
          </cell>
          <cell r="H200">
            <v>3.75</v>
          </cell>
          <cell r="I200">
            <v>1182.43243243243</v>
          </cell>
          <cell r="K200">
            <v>3.75</v>
          </cell>
          <cell r="L200">
            <v>1182.4324324324325</v>
          </cell>
          <cell r="M200">
            <v>3.75</v>
          </cell>
          <cell r="N200">
            <v>1182.4324324324325</v>
          </cell>
          <cell r="P200">
            <v>3.75</v>
          </cell>
          <cell r="Q200">
            <v>1182.4324324324325</v>
          </cell>
          <cell r="S200">
            <v>15</v>
          </cell>
          <cell r="T200">
            <v>4729.7297297297273</v>
          </cell>
          <cell r="V200">
            <v>4729.7297297297273</v>
          </cell>
          <cell r="W200" t="str">
            <v>BNOM</v>
          </cell>
        </row>
        <row r="201">
          <cell r="B201" t="str">
            <v>Stores Supplies</v>
          </cell>
          <cell r="D201">
            <v>267.56756756756755</v>
          </cell>
          <cell r="H201">
            <v>1</v>
          </cell>
          <cell r="I201">
            <v>267.56756756756755</v>
          </cell>
          <cell r="K201">
            <v>1</v>
          </cell>
          <cell r="L201">
            <v>267.56756756756755</v>
          </cell>
          <cell r="M201">
            <v>1</v>
          </cell>
          <cell r="N201">
            <v>267.56756756756755</v>
          </cell>
          <cell r="P201">
            <v>1</v>
          </cell>
          <cell r="Q201">
            <v>267.56756756756755</v>
          </cell>
          <cell r="S201">
            <v>4</v>
          </cell>
          <cell r="T201">
            <v>1070.2702702702702</v>
          </cell>
          <cell r="V201">
            <v>1070.2702702702702</v>
          </cell>
          <cell r="W201" t="str">
            <v>BBSS</v>
          </cell>
        </row>
        <row r="202">
          <cell r="B202" t="str">
            <v>Light Duty Protective Wear for Staff /Incentive Workers)</v>
          </cell>
          <cell r="D202">
            <v>33.783783783783782</v>
          </cell>
          <cell r="H202">
            <v>50</v>
          </cell>
          <cell r="I202">
            <v>1689.1891891891892</v>
          </cell>
          <cell r="K202">
            <v>50</v>
          </cell>
          <cell r="L202">
            <v>1689.1891891891892</v>
          </cell>
          <cell r="M202">
            <v>50</v>
          </cell>
          <cell r="N202">
            <v>1689.1891891891892</v>
          </cell>
          <cell r="P202">
            <v>50</v>
          </cell>
          <cell r="Q202">
            <v>1689.1891891891892</v>
          </cell>
          <cell r="S202">
            <v>200</v>
          </cell>
          <cell r="T202">
            <v>6756.7567567567567</v>
          </cell>
          <cell r="V202">
            <v>6756.7567567567567</v>
          </cell>
          <cell r="W202" t="str">
            <v>BDSW</v>
          </cell>
        </row>
        <row r="203">
          <cell r="B203" t="str">
            <v>Light Duty Protective Wear for  ( CSM Logistics)</v>
          </cell>
          <cell r="D203">
            <v>33.783783783783782</v>
          </cell>
          <cell r="H203">
            <v>15</v>
          </cell>
          <cell r="I203">
            <v>506.75675675675672</v>
          </cell>
          <cell r="K203">
            <v>15</v>
          </cell>
          <cell r="L203">
            <v>506.75675675675672</v>
          </cell>
          <cell r="M203">
            <v>15</v>
          </cell>
          <cell r="N203">
            <v>506.75675675675672</v>
          </cell>
          <cell r="P203">
            <v>15</v>
          </cell>
          <cell r="Q203">
            <v>506.75675675675672</v>
          </cell>
          <cell r="S203">
            <v>60</v>
          </cell>
          <cell r="T203">
            <v>2027.0270270270269</v>
          </cell>
          <cell r="V203">
            <v>2027.0270270270269</v>
          </cell>
          <cell r="W203" t="str">
            <v>BDLW</v>
          </cell>
        </row>
        <row r="204">
          <cell r="B204" t="str">
            <v>Apprenticeship Training Materials</v>
          </cell>
          <cell r="D204">
            <v>202.70270270270268</v>
          </cell>
          <cell r="H204">
            <v>3.75</v>
          </cell>
          <cell r="I204">
            <v>760.1351351351351</v>
          </cell>
          <cell r="K204">
            <v>3.75</v>
          </cell>
          <cell r="L204">
            <v>760.1351351351351</v>
          </cell>
          <cell r="M204">
            <v>3.75</v>
          </cell>
          <cell r="N204">
            <v>760.1351351351351</v>
          </cell>
          <cell r="P204">
            <v>3.75</v>
          </cell>
          <cell r="Q204">
            <v>760.1351351351351</v>
          </cell>
          <cell r="S204">
            <v>15</v>
          </cell>
          <cell r="T204">
            <v>3040.5405405405404</v>
          </cell>
          <cell r="V204">
            <v>3040.5405405405404</v>
          </cell>
          <cell r="W204" t="str">
            <v>BDTM</v>
          </cell>
        </row>
        <row r="205">
          <cell r="B205" t="str">
            <v>Furniture provision new Officer)</v>
          </cell>
          <cell r="D205">
            <v>472.97297297297303</v>
          </cell>
          <cell r="H205">
            <v>1.25</v>
          </cell>
          <cell r="I205">
            <v>591.21621621621625</v>
          </cell>
          <cell r="K205">
            <v>1.25</v>
          </cell>
          <cell r="L205">
            <v>591.21621621621625</v>
          </cell>
          <cell r="M205">
            <v>1.25</v>
          </cell>
          <cell r="N205">
            <v>591.21621621621625</v>
          </cell>
          <cell r="P205">
            <v>1.25</v>
          </cell>
          <cell r="Q205">
            <v>591.21621621621625</v>
          </cell>
          <cell r="S205">
            <v>5</v>
          </cell>
          <cell r="T205">
            <v>2364.864864864865</v>
          </cell>
          <cell r="V205">
            <v>2364.864864864865</v>
          </cell>
          <cell r="W205" t="str">
            <v>BDOF</v>
          </cell>
        </row>
        <row r="206">
          <cell r="B206" t="str">
            <v xml:space="preserve">Mega Phones </v>
          </cell>
          <cell r="D206">
            <v>271.2837837837838</v>
          </cell>
          <cell r="H206">
            <v>0.75</v>
          </cell>
          <cell r="I206">
            <v>203.46283783783787</v>
          </cell>
          <cell r="K206">
            <v>0.75</v>
          </cell>
          <cell r="L206">
            <v>203.46283783783787</v>
          </cell>
          <cell r="M206">
            <v>0.75</v>
          </cell>
          <cell r="N206">
            <v>203.46283783783787</v>
          </cell>
          <cell r="P206">
            <v>0.75</v>
          </cell>
          <cell r="Q206">
            <v>203.46283783783787</v>
          </cell>
          <cell r="S206">
            <v>3</v>
          </cell>
          <cell r="T206">
            <v>813.85135135135147</v>
          </cell>
          <cell r="V206">
            <v>813.85135135135147</v>
          </cell>
          <cell r="W206" t="str">
            <v>BDMP</v>
          </cell>
        </row>
        <row r="207">
          <cell r="B207" t="str">
            <v>Assorted Fittings ( Electricity)</v>
          </cell>
          <cell r="D207">
            <v>495</v>
          </cell>
          <cell r="H207">
            <v>1</v>
          </cell>
          <cell r="I207">
            <v>495</v>
          </cell>
          <cell r="K207">
            <v>1</v>
          </cell>
          <cell r="L207">
            <v>495</v>
          </cell>
          <cell r="M207">
            <v>1</v>
          </cell>
          <cell r="N207">
            <v>495</v>
          </cell>
          <cell r="P207">
            <v>1</v>
          </cell>
          <cell r="Q207">
            <v>495</v>
          </cell>
          <cell r="S207">
            <v>4</v>
          </cell>
          <cell r="T207">
            <v>1980</v>
          </cell>
          <cell r="V207">
            <v>1980</v>
          </cell>
          <cell r="W207" t="str">
            <v>BDAF</v>
          </cell>
        </row>
        <row r="208">
          <cell r="B208" t="str">
            <v>Assorted security items-batteries</v>
          </cell>
          <cell r="D208">
            <v>0.33783783783783783</v>
          </cell>
          <cell r="H208">
            <v>2040</v>
          </cell>
          <cell r="I208">
            <v>689.18918918918916</v>
          </cell>
          <cell r="K208">
            <v>0</v>
          </cell>
          <cell r="L208">
            <v>0</v>
          </cell>
          <cell r="M208">
            <v>0</v>
          </cell>
          <cell r="N208">
            <v>0</v>
          </cell>
          <cell r="P208">
            <v>0</v>
          </cell>
          <cell r="Q208">
            <v>0</v>
          </cell>
          <cell r="S208">
            <v>0</v>
          </cell>
          <cell r="T208">
            <v>689.18918918918916</v>
          </cell>
          <cell r="V208">
            <v>689.18918918918916</v>
          </cell>
          <cell r="W208" t="str">
            <v>BDSA</v>
          </cell>
        </row>
        <row r="209">
          <cell r="B209" t="str">
            <v>Fire Extinguishers (replacement and servicing</v>
          </cell>
          <cell r="D209">
            <v>12.297297297297298</v>
          </cell>
          <cell r="H209">
            <v>231</v>
          </cell>
          <cell r="I209">
            <v>2840.6756756756758</v>
          </cell>
          <cell r="K209">
            <v>0</v>
          </cell>
          <cell r="L209">
            <v>0</v>
          </cell>
          <cell r="M209">
            <v>0</v>
          </cell>
          <cell r="N209">
            <v>0</v>
          </cell>
          <cell r="P209">
            <v>0</v>
          </cell>
          <cell r="Q209">
            <v>0</v>
          </cell>
          <cell r="S209">
            <v>0</v>
          </cell>
          <cell r="T209">
            <v>2840.6756756756758</v>
          </cell>
          <cell r="V209">
            <v>2840.6756756756758</v>
          </cell>
          <cell r="W209" t="str">
            <v>BFER</v>
          </cell>
        </row>
        <row r="210">
          <cell r="B210" t="str">
            <v>Security lighting (flood lights,bulbs,wiring,posts)</v>
          </cell>
          <cell r="D210">
            <v>675.67567567567562</v>
          </cell>
          <cell r="H210">
            <v>4</v>
          </cell>
          <cell r="I210">
            <v>2702.7027027027025</v>
          </cell>
          <cell r="K210">
            <v>0</v>
          </cell>
          <cell r="L210">
            <v>0</v>
          </cell>
          <cell r="M210">
            <v>0</v>
          </cell>
          <cell r="N210">
            <v>0</v>
          </cell>
          <cell r="P210">
            <v>0</v>
          </cell>
          <cell r="Q210">
            <v>0</v>
          </cell>
          <cell r="S210">
            <v>0</v>
          </cell>
          <cell r="T210">
            <v>2702.7027027027025</v>
          </cell>
          <cell r="V210">
            <v>2702.7027027027025</v>
          </cell>
          <cell r="W210" t="str">
            <v>BDSA</v>
          </cell>
        </row>
        <row r="211">
          <cell r="B211" t="str">
            <v xml:space="preserve">Sanitaton tools purchase </v>
          </cell>
          <cell r="D211">
            <v>270.27027027027026</v>
          </cell>
          <cell r="M211">
            <v>3</v>
          </cell>
          <cell r="N211">
            <v>810.81081081081084</v>
          </cell>
          <cell r="P211">
            <v>0</v>
          </cell>
          <cell r="Q211">
            <v>0</v>
          </cell>
          <cell r="S211">
            <v>3</v>
          </cell>
          <cell r="T211">
            <v>810.81081081081084</v>
          </cell>
          <cell r="V211">
            <v>810.81081081081084</v>
          </cell>
          <cell r="W211" t="str">
            <v>BEET</v>
          </cell>
        </row>
        <row r="213">
          <cell r="B213" t="str">
            <v>Total Supplies</v>
          </cell>
          <cell r="I213">
            <v>28781.211264346537</v>
          </cell>
          <cell r="L213">
            <v>19845.64369677897</v>
          </cell>
          <cell r="N213">
            <v>20656.45450758978</v>
          </cell>
          <cell r="Q213">
            <v>19913.211264346537</v>
          </cell>
          <cell r="T213">
            <v>89196.520733061829</v>
          </cell>
        </row>
        <row r="215">
          <cell r="A215" t="str">
            <v>Other Direct Costs</v>
          </cell>
        </row>
        <row r="216">
          <cell r="B216" t="str">
            <v>Staff training /TDYs- Admin/Finance/HR/Proc</v>
          </cell>
          <cell r="H216">
            <v>1</v>
          </cell>
          <cell r="I216">
            <v>1232.8767123287671</v>
          </cell>
          <cell r="K216">
            <v>1</v>
          </cell>
          <cell r="L216">
            <v>1232.8767123287671</v>
          </cell>
          <cell r="M216">
            <v>1</v>
          </cell>
          <cell r="N216">
            <v>1232.8767123287671</v>
          </cell>
          <cell r="P216">
            <v>1</v>
          </cell>
          <cell r="Q216">
            <v>1232.8767123287671</v>
          </cell>
          <cell r="S216">
            <v>4</v>
          </cell>
          <cell r="T216">
            <v>4931.5068493150684</v>
          </cell>
          <cell r="U216">
            <v>2465.7534246575342</v>
          </cell>
          <cell r="V216">
            <v>2465.7534246575342</v>
          </cell>
          <cell r="W216" t="str">
            <v>BDST</v>
          </cell>
        </row>
        <row r="217">
          <cell r="B217" t="str">
            <v>Utilities ( Gas, Cylinders -Camps/DMO)</v>
          </cell>
          <cell r="D217">
            <v>1449.3243243243201</v>
          </cell>
          <cell r="H217">
            <v>1</v>
          </cell>
          <cell r="I217">
            <v>1449.3243243243201</v>
          </cell>
          <cell r="K217">
            <v>1</v>
          </cell>
          <cell r="L217">
            <v>1449.3243243243201</v>
          </cell>
          <cell r="M217">
            <v>1</v>
          </cell>
          <cell r="N217">
            <v>1449.3243243243201</v>
          </cell>
          <cell r="P217">
            <v>1</v>
          </cell>
          <cell r="Q217">
            <v>1449.3243243243201</v>
          </cell>
          <cell r="S217">
            <v>4</v>
          </cell>
          <cell r="T217">
            <v>5797.2972972972802</v>
          </cell>
          <cell r="V217">
            <v>5797.2972972972802</v>
          </cell>
          <cell r="W217" t="str">
            <v>BAUT</v>
          </cell>
        </row>
        <row r="218">
          <cell r="B218" t="str">
            <v>Housing furniture</v>
          </cell>
          <cell r="E218">
            <v>202.70270270270271</v>
          </cell>
          <cell r="H218">
            <v>2.5</v>
          </cell>
          <cell r="I218">
            <v>202.70270270270271</v>
          </cell>
          <cell r="K218">
            <v>2.5</v>
          </cell>
          <cell r="L218">
            <v>202.70270270270271</v>
          </cell>
          <cell r="M218">
            <v>3</v>
          </cell>
          <cell r="N218">
            <v>202.70270270270271</v>
          </cell>
          <cell r="P218">
            <v>2.5</v>
          </cell>
          <cell r="Q218">
            <v>202.70270270270271</v>
          </cell>
          <cell r="S218">
            <v>10.5</v>
          </cell>
          <cell r="T218">
            <v>810.81081081081084</v>
          </cell>
          <cell r="V218">
            <v>810.81081081081084</v>
          </cell>
          <cell r="W218" t="str">
            <v>BDHF</v>
          </cell>
        </row>
        <row r="219">
          <cell r="B219" t="str">
            <v>Compound maintenance (Offices &amp; Residential)</v>
          </cell>
          <cell r="H219">
            <v>1</v>
          </cell>
          <cell r="I219">
            <v>789.18918918918916</v>
          </cell>
          <cell r="K219">
            <v>1</v>
          </cell>
          <cell r="L219">
            <v>789.18918918918916</v>
          </cell>
          <cell r="M219">
            <v>1</v>
          </cell>
          <cell r="N219">
            <v>789.18918918918916</v>
          </cell>
          <cell r="P219">
            <v>1</v>
          </cell>
          <cell r="Q219">
            <v>789.18918918918916</v>
          </cell>
          <cell r="S219">
            <v>4</v>
          </cell>
          <cell r="T219">
            <v>3156.7567567567567</v>
          </cell>
          <cell r="V219">
            <v>3156.7567567567567</v>
          </cell>
          <cell r="W219" t="str">
            <v>BACM</v>
          </cell>
        </row>
        <row r="220">
          <cell r="B220" t="str">
            <v>Newspaper subscription for Dadaab Staff</v>
          </cell>
          <cell r="H220">
            <v>1</v>
          </cell>
          <cell r="I220">
            <v>493.24324324324323</v>
          </cell>
          <cell r="K220">
            <v>1</v>
          </cell>
          <cell r="L220">
            <v>493.24324324324323</v>
          </cell>
          <cell r="M220">
            <v>1</v>
          </cell>
          <cell r="N220">
            <v>493.24324324324323</v>
          </cell>
          <cell r="P220">
            <v>1</v>
          </cell>
          <cell r="Q220">
            <v>493.24324324324323</v>
          </cell>
          <cell r="S220">
            <v>4</v>
          </cell>
          <cell r="T220">
            <v>1972.9729729729729</v>
          </cell>
          <cell r="V220">
            <v>1972.9729729729729</v>
          </cell>
          <cell r="W220" t="str">
            <v>BNNP</v>
          </cell>
        </row>
        <row r="221">
          <cell r="B221" t="str">
            <v>Bank charges &amp; related banking costs (.085% transactions) PRM</v>
          </cell>
          <cell r="H221">
            <v>1</v>
          </cell>
          <cell r="I221">
            <v>1013.5135135135135</v>
          </cell>
          <cell r="K221">
            <v>1</v>
          </cell>
          <cell r="L221">
            <v>1013.5135135135135</v>
          </cell>
          <cell r="M221">
            <v>1</v>
          </cell>
          <cell r="N221">
            <v>1013.5135135135135</v>
          </cell>
          <cell r="P221">
            <v>1</v>
          </cell>
          <cell r="Q221">
            <v>1013.5135135135135</v>
          </cell>
          <cell r="S221">
            <v>4</v>
          </cell>
          <cell r="T221">
            <v>4054.0540540540542</v>
          </cell>
          <cell r="V221">
            <v>4054.0540540540542</v>
          </cell>
          <cell r="W221" t="str">
            <v>BABC</v>
          </cell>
        </row>
        <row r="222">
          <cell r="B222" t="str">
            <v>Interviews cost (adverts, perdiem, mail sending etc)</v>
          </cell>
          <cell r="H222">
            <v>2.5</v>
          </cell>
          <cell r="I222">
            <v>844.59459459459458</v>
          </cell>
          <cell r="K222">
            <v>2.5</v>
          </cell>
          <cell r="L222">
            <v>844.59459459459458</v>
          </cell>
          <cell r="M222">
            <v>2.5</v>
          </cell>
          <cell r="N222">
            <v>844.59459459459458</v>
          </cell>
          <cell r="P222">
            <v>2.5</v>
          </cell>
          <cell r="Q222">
            <v>844.59459459459458</v>
          </cell>
          <cell r="S222">
            <v>10</v>
          </cell>
          <cell r="T222">
            <v>3378.3783783783783</v>
          </cell>
          <cell r="V222">
            <v>3378.3783783783783</v>
          </cell>
          <cell r="W222" t="str">
            <v>BHSI</v>
          </cell>
        </row>
        <row r="223">
          <cell r="B223" t="str">
            <v>IYCF T.O.T and outreach activities</v>
          </cell>
          <cell r="H223">
            <v>1</v>
          </cell>
          <cell r="I223">
            <v>513.698630136985</v>
          </cell>
          <cell r="K223">
            <v>1</v>
          </cell>
          <cell r="L223">
            <v>506.75675675675677</v>
          </cell>
          <cell r="M223">
            <v>1</v>
          </cell>
          <cell r="N223">
            <v>506.75675675675677</v>
          </cell>
          <cell r="P223">
            <v>1</v>
          </cell>
          <cell r="Q223">
            <v>506.75675675675677</v>
          </cell>
          <cell r="S223">
            <v>4</v>
          </cell>
          <cell r="T223">
            <v>2033.9689004072552</v>
          </cell>
          <cell r="U223">
            <v>2033.9689004072552</v>
          </cell>
          <cell r="V223">
            <v>0</v>
          </cell>
          <cell r="W223" t="str">
            <v>BDIT</v>
          </cell>
        </row>
        <row r="224">
          <cell r="B224" t="str">
            <v>Staff ID cards</v>
          </cell>
          <cell r="D224">
            <v>2.0270270270270272</v>
          </cell>
          <cell r="H224">
            <v>26.25</v>
          </cell>
          <cell r="I224">
            <v>53.209459459459467</v>
          </cell>
          <cell r="K224">
            <v>26.25</v>
          </cell>
          <cell r="L224">
            <v>53.209459459459467</v>
          </cell>
          <cell r="M224">
            <v>26.25</v>
          </cell>
          <cell r="N224">
            <v>53.209459459459467</v>
          </cell>
          <cell r="P224">
            <v>26.25</v>
          </cell>
          <cell r="Q224">
            <v>53.209459459459467</v>
          </cell>
          <cell r="S224">
            <v>105</v>
          </cell>
          <cell r="T224">
            <v>212.83783783783787</v>
          </cell>
          <cell r="V224">
            <v>212.83783783783787</v>
          </cell>
          <cell r="W224" t="str">
            <v>BDSI</v>
          </cell>
        </row>
        <row r="225">
          <cell r="B225" t="str">
            <v>Staff Training (TSS): General + NSO</v>
          </cell>
          <cell r="H225">
            <v>1</v>
          </cell>
          <cell r="I225">
            <v>335</v>
          </cell>
          <cell r="K225">
            <v>1</v>
          </cell>
          <cell r="L225">
            <v>335</v>
          </cell>
          <cell r="M225">
            <v>1</v>
          </cell>
          <cell r="N225">
            <v>335</v>
          </cell>
          <cell r="P225">
            <v>1</v>
          </cell>
          <cell r="Q225">
            <v>335</v>
          </cell>
          <cell r="S225">
            <v>4</v>
          </cell>
          <cell r="T225">
            <v>1340</v>
          </cell>
          <cell r="V225">
            <v>1340</v>
          </cell>
          <cell r="W225" t="str">
            <v>BNST</v>
          </cell>
        </row>
        <row r="226">
          <cell r="B226" t="str">
            <v>Workshop Minor  rehabilitation -Roof/Floor</v>
          </cell>
          <cell r="H226">
            <v>0.25</v>
          </cell>
          <cell r="I226">
            <v>0</v>
          </cell>
          <cell r="K226">
            <v>0</v>
          </cell>
          <cell r="L226">
            <v>0</v>
          </cell>
          <cell r="M226">
            <v>1</v>
          </cell>
          <cell r="N226">
            <v>1972.9729729729729</v>
          </cell>
          <cell r="P226">
            <v>0</v>
          </cell>
          <cell r="Q226">
            <v>0</v>
          </cell>
          <cell r="S226">
            <v>1.25</v>
          </cell>
          <cell r="T226">
            <v>1972.9729729729729</v>
          </cell>
          <cell r="V226">
            <v>1972.9729729729729</v>
          </cell>
          <cell r="W226" t="str">
            <v>BNWR</v>
          </cell>
        </row>
        <row r="227">
          <cell r="B227" t="str">
            <v>Repair team/BH attendants  medium duty protective wear and items</v>
          </cell>
          <cell r="H227">
            <v>0</v>
          </cell>
          <cell r="I227">
            <v>0</v>
          </cell>
          <cell r="K227">
            <v>0</v>
          </cell>
          <cell r="L227">
            <v>0</v>
          </cell>
          <cell r="M227">
            <v>30</v>
          </cell>
          <cell r="N227">
            <v>658.97297297297303</v>
          </cell>
          <cell r="P227">
            <v>0</v>
          </cell>
          <cell r="Q227">
            <v>0</v>
          </cell>
          <cell r="S227">
            <v>30</v>
          </cell>
          <cell r="T227">
            <v>658.97297297297303</v>
          </cell>
          <cell r="U227">
            <v>658.97297297297303</v>
          </cell>
          <cell r="V227">
            <v>0</v>
          </cell>
          <cell r="W227" t="str">
            <v>BERT</v>
          </cell>
        </row>
        <row r="228">
          <cell r="B228" t="str">
            <v xml:space="preserve">Maintenance and Repair Gensets </v>
          </cell>
          <cell r="H228">
            <v>3.75</v>
          </cell>
          <cell r="I228">
            <v>963.18493150684935</v>
          </cell>
          <cell r="K228">
            <v>3.75</v>
          </cell>
          <cell r="L228">
            <v>963.18493150684935</v>
          </cell>
          <cell r="M228">
            <v>3.75</v>
          </cell>
          <cell r="N228">
            <v>963.18493150684935</v>
          </cell>
          <cell r="P228">
            <v>3.75</v>
          </cell>
          <cell r="Q228">
            <v>963.18493150684935</v>
          </cell>
          <cell r="S228">
            <v>15</v>
          </cell>
          <cell r="T228">
            <v>3852.7397260273974</v>
          </cell>
          <cell r="U228">
            <v>2581.3356164383563</v>
          </cell>
          <cell r="V228">
            <v>1271.4041095890411</v>
          </cell>
          <cell r="W228" t="str">
            <v>BDGR</v>
          </cell>
        </row>
        <row r="229">
          <cell r="B229" t="str">
            <v>Maintenance and Repair Boreholes</v>
          </cell>
          <cell r="D229">
            <v>25.337837837837835</v>
          </cell>
          <cell r="H229">
            <v>3.75</v>
          </cell>
          <cell r="I229">
            <v>95.016891891891888</v>
          </cell>
          <cell r="K229">
            <v>3.75</v>
          </cell>
          <cell r="L229">
            <v>95.016891891891888</v>
          </cell>
          <cell r="M229">
            <v>3.75</v>
          </cell>
          <cell r="N229">
            <v>95.016891891891888</v>
          </cell>
          <cell r="P229">
            <v>3.75</v>
          </cell>
          <cell r="Q229">
            <v>95.016891891891888</v>
          </cell>
          <cell r="S229">
            <v>15</v>
          </cell>
          <cell r="T229">
            <v>380.06756756756755</v>
          </cell>
          <cell r="U229">
            <v>380.06756756756755</v>
          </cell>
          <cell r="V229">
            <v>0</v>
          </cell>
          <cell r="W229" t="str">
            <v>BDBR</v>
          </cell>
        </row>
        <row r="230">
          <cell r="B230" t="str">
            <v>Repair and maintenance Care Compound gensets</v>
          </cell>
          <cell r="D230">
            <v>641.21621621621625</v>
          </cell>
          <cell r="H230">
            <v>2</v>
          </cell>
          <cell r="I230">
            <v>1282.4324324324325</v>
          </cell>
          <cell r="K230">
            <v>2</v>
          </cell>
          <cell r="L230">
            <v>1282.4324324324325</v>
          </cell>
          <cell r="M230">
            <v>2</v>
          </cell>
          <cell r="N230">
            <v>1282.4324324324325</v>
          </cell>
          <cell r="P230">
            <v>2</v>
          </cell>
          <cell r="Q230">
            <v>1282.4324324324325</v>
          </cell>
          <cell r="S230">
            <v>8</v>
          </cell>
          <cell r="T230">
            <v>5129.72972972973</v>
          </cell>
          <cell r="U230">
            <v>3436.9189189189192</v>
          </cell>
          <cell r="V230">
            <v>1692.8108108108108</v>
          </cell>
          <cell r="W230" t="str">
            <v>BDGR</v>
          </cell>
        </row>
        <row r="231">
          <cell r="B231" t="str">
            <v>New Genset for CARE Compounds</v>
          </cell>
          <cell r="D231">
            <v>16216.216216216217</v>
          </cell>
          <cell r="H231">
            <v>0.25</v>
          </cell>
          <cell r="I231">
            <v>4054.0540540540542</v>
          </cell>
          <cell r="K231">
            <v>0.25</v>
          </cell>
          <cell r="L231">
            <v>4054.0540540540542</v>
          </cell>
          <cell r="M231">
            <v>0.25</v>
          </cell>
          <cell r="N231">
            <v>4054.0540540540542</v>
          </cell>
          <cell r="P231">
            <v>0.25</v>
          </cell>
          <cell r="Q231">
            <v>4054.0540540540542</v>
          </cell>
          <cell r="S231">
            <v>1</v>
          </cell>
          <cell r="T231">
            <v>16216.216216216217</v>
          </cell>
          <cell r="U231">
            <v>10864.864864864865</v>
          </cell>
          <cell r="V231">
            <v>5351.3513513513517</v>
          </cell>
          <cell r="W231" t="str">
            <v>BDNG</v>
          </cell>
        </row>
        <row r="232">
          <cell r="B232" t="str">
            <v>Apprentice Educational tour to APDK Workshop and facilities</v>
          </cell>
          <cell r="D232">
            <v>84.459459459459453</v>
          </cell>
          <cell r="H232">
            <v>2.5</v>
          </cell>
          <cell r="I232">
            <v>211.14864864864865</v>
          </cell>
          <cell r="K232">
            <v>2.5</v>
          </cell>
          <cell r="L232">
            <v>211.14864864864865</v>
          </cell>
          <cell r="M232">
            <v>2.5</v>
          </cell>
          <cell r="N232">
            <v>211.14864864864865</v>
          </cell>
          <cell r="P232">
            <v>2.5</v>
          </cell>
          <cell r="Q232">
            <v>211.14864864864865</v>
          </cell>
          <cell r="S232">
            <v>10</v>
          </cell>
          <cell r="T232">
            <v>844.59459459459458</v>
          </cell>
          <cell r="U232">
            <v>844.59459459459458</v>
          </cell>
          <cell r="V232">
            <v>0</v>
          </cell>
          <cell r="W232" t="str">
            <v>BAET</v>
          </cell>
        </row>
        <row r="233">
          <cell r="B233" t="str">
            <v>Apprentice training meals/allowances</v>
          </cell>
          <cell r="D233">
            <v>30.405405405405403</v>
          </cell>
          <cell r="H233">
            <v>0</v>
          </cell>
          <cell r="I233">
            <v>0</v>
          </cell>
          <cell r="K233">
            <v>0</v>
          </cell>
          <cell r="L233">
            <v>0</v>
          </cell>
          <cell r="M233">
            <v>100</v>
          </cell>
          <cell r="N233">
            <v>3040.5405405405404</v>
          </cell>
          <cell r="P233">
            <v>0</v>
          </cell>
          <cell r="Q233">
            <v>0</v>
          </cell>
          <cell r="S233">
            <v>100</v>
          </cell>
          <cell r="T233">
            <v>3040.5405405405404</v>
          </cell>
          <cell r="U233">
            <v>2037.1621621621623</v>
          </cell>
          <cell r="V233">
            <v>1003.3783783783781</v>
          </cell>
          <cell r="W233" t="str">
            <v>BBAL</v>
          </cell>
        </row>
        <row r="234">
          <cell r="B234" t="str">
            <v>Apprentices training -Heavy duty protective wear</v>
          </cell>
          <cell r="D234">
            <v>87.837837837837839</v>
          </cell>
          <cell r="H234">
            <v>2.5</v>
          </cell>
          <cell r="I234">
            <v>219.59459459459458</v>
          </cell>
          <cell r="K234">
            <v>2.5</v>
          </cell>
          <cell r="L234">
            <v>219.59459459459458</v>
          </cell>
          <cell r="M234">
            <v>2.5</v>
          </cell>
          <cell r="N234">
            <v>219.59459459459458</v>
          </cell>
          <cell r="P234">
            <v>2.5</v>
          </cell>
          <cell r="Q234">
            <v>219.59459459459458</v>
          </cell>
          <cell r="S234">
            <v>10</v>
          </cell>
          <cell r="T234">
            <v>878.37837837837833</v>
          </cell>
          <cell r="U234">
            <v>588.51351351351354</v>
          </cell>
          <cell r="V234">
            <v>289.86486486486478</v>
          </cell>
          <cell r="W234" t="str">
            <v>BDPR</v>
          </cell>
        </row>
        <row r="235">
          <cell r="B235" t="str">
            <v>Apprentices educational excursions</v>
          </cell>
          <cell r="D235">
            <v>161.78378378378378</v>
          </cell>
          <cell r="H235">
            <v>0</v>
          </cell>
          <cell r="I235">
            <v>0</v>
          </cell>
          <cell r="K235">
            <v>0</v>
          </cell>
          <cell r="L235">
            <v>0</v>
          </cell>
          <cell r="M235">
            <v>0</v>
          </cell>
          <cell r="N235">
            <v>0</v>
          </cell>
          <cell r="P235">
            <v>10</v>
          </cell>
          <cell r="Q235">
            <v>164</v>
          </cell>
          <cell r="S235">
            <v>10</v>
          </cell>
          <cell r="T235">
            <v>164</v>
          </cell>
          <cell r="U235">
            <v>109.88000000000001</v>
          </cell>
          <cell r="V235">
            <v>54.11999999999999</v>
          </cell>
          <cell r="W235" t="str">
            <v>BAEE</v>
          </cell>
        </row>
        <row r="236">
          <cell r="B236" t="str">
            <v>Apprentices training materials/exams/equipment</v>
          </cell>
          <cell r="D236">
            <v>222.97297297297297</v>
          </cell>
          <cell r="H236">
            <v>2.5</v>
          </cell>
          <cell r="I236">
            <v>557.43243243243239</v>
          </cell>
          <cell r="K236">
            <v>2.5</v>
          </cell>
          <cell r="L236">
            <v>557.43243243243239</v>
          </cell>
          <cell r="M236">
            <v>2.5</v>
          </cell>
          <cell r="N236">
            <v>557.43243243243239</v>
          </cell>
          <cell r="P236">
            <v>2.5</v>
          </cell>
          <cell r="Q236">
            <v>557.43243243243239</v>
          </cell>
          <cell r="S236">
            <v>10</v>
          </cell>
          <cell r="T236">
            <v>2229.7297297297296</v>
          </cell>
          <cell r="U236">
            <v>1493.918918918919</v>
          </cell>
          <cell r="V236">
            <v>735.81081081081061</v>
          </cell>
          <cell r="W236" t="str">
            <v>BATM</v>
          </cell>
        </row>
        <row r="237">
          <cell r="B237" t="str">
            <v>Apprentices training meals/allowances</v>
          </cell>
          <cell r="D237">
            <v>33.445945945945944</v>
          </cell>
          <cell r="H237">
            <v>25</v>
          </cell>
          <cell r="I237">
            <v>836.14864864864865</v>
          </cell>
          <cell r="K237">
            <v>25</v>
          </cell>
          <cell r="L237">
            <v>836.14864864864865</v>
          </cell>
          <cell r="M237">
            <v>25</v>
          </cell>
          <cell r="N237">
            <v>836.14864864864865</v>
          </cell>
          <cell r="P237">
            <v>25</v>
          </cell>
          <cell r="Q237">
            <v>836.14864864864865</v>
          </cell>
          <cell r="S237">
            <v>100</v>
          </cell>
          <cell r="T237">
            <v>3344.5945945945946</v>
          </cell>
          <cell r="U237">
            <v>2240.8783783783783</v>
          </cell>
          <cell r="V237">
            <v>1103.7162162162163</v>
          </cell>
          <cell r="W237" t="str">
            <v>BBAL</v>
          </cell>
        </row>
        <row r="238">
          <cell r="B238" t="str">
            <v>Apprentices training -Heavy duty protective wear</v>
          </cell>
          <cell r="D238">
            <v>87.837837837837839</v>
          </cell>
          <cell r="H238">
            <v>2.5</v>
          </cell>
          <cell r="I238">
            <v>219.59459459459458</v>
          </cell>
          <cell r="K238">
            <v>2.5</v>
          </cell>
          <cell r="L238">
            <v>219.59459459459458</v>
          </cell>
          <cell r="M238">
            <v>2.5</v>
          </cell>
          <cell r="N238">
            <v>219.59459459459458</v>
          </cell>
          <cell r="P238">
            <v>2.5</v>
          </cell>
          <cell r="Q238">
            <v>219.59459459459458</v>
          </cell>
          <cell r="S238">
            <v>10</v>
          </cell>
          <cell r="T238">
            <v>878.37837837837833</v>
          </cell>
          <cell r="U238">
            <v>588.51351351351354</v>
          </cell>
          <cell r="V238">
            <v>289.86486486486478</v>
          </cell>
          <cell r="W238" t="str">
            <v>BDPR</v>
          </cell>
        </row>
        <row r="239">
          <cell r="B239" t="str">
            <v>Apprentices educational excursions</v>
          </cell>
          <cell r="D239">
            <v>202.70270270270271</v>
          </cell>
          <cell r="H239">
            <v>2.5</v>
          </cell>
          <cell r="I239">
            <v>506.75675675675677</v>
          </cell>
          <cell r="K239">
            <v>2.5</v>
          </cell>
          <cell r="L239">
            <v>506.75675675675677</v>
          </cell>
          <cell r="M239">
            <v>2.5</v>
          </cell>
          <cell r="N239">
            <v>506.75675675675677</v>
          </cell>
          <cell r="P239">
            <v>2.5</v>
          </cell>
          <cell r="Q239">
            <v>506.75675675675677</v>
          </cell>
          <cell r="S239">
            <v>10</v>
          </cell>
          <cell r="T239">
            <v>2027.0270270270271</v>
          </cell>
          <cell r="U239">
            <v>1358.1081081081081</v>
          </cell>
          <cell r="V239">
            <v>668.91891891891896</v>
          </cell>
          <cell r="W239" t="str">
            <v>BAEE</v>
          </cell>
        </row>
        <row r="240">
          <cell r="B240" t="str">
            <v>Apprentices training materials/exams/equipment</v>
          </cell>
          <cell r="D240">
            <v>222.97297297297297</v>
          </cell>
          <cell r="H240">
            <v>2.5</v>
          </cell>
          <cell r="I240">
            <v>557.43243243243239</v>
          </cell>
          <cell r="K240">
            <v>2.5</v>
          </cell>
          <cell r="L240">
            <v>557.43243243243239</v>
          </cell>
          <cell r="M240">
            <v>2.5</v>
          </cell>
          <cell r="N240">
            <v>557.43243243243239</v>
          </cell>
          <cell r="P240">
            <v>2.5</v>
          </cell>
          <cell r="Q240">
            <v>557.43243243243239</v>
          </cell>
          <cell r="S240">
            <v>10</v>
          </cell>
          <cell r="T240">
            <v>2229.7297297297296</v>
          </cell>
          <cell r="U240">
            <v>1493.918918918919</v>
          </cell>
          <cell r="V240">
            <v>735.81081081081061</v>
          </cell>
          <cell r="W240" t="str">
            <v>BATM</v>
          </cell>
        </row>
        <row r="241">
          <cell r="B241" t="str">
            <v>Apprentice training  material</v>
          </cell>
          <cell r="D241">
            <v>236.48648648648648</v>
          </cell>
          <cell r="H241">
            <v>0.5</v>
          </cell>
          <cell r="I241">
            <v>118.24324324324324</v>
          </cell>
          <cell r="K241">
            <v>0.5</v>
          </cell>
          <cell r="L241">
            <v>118.24324324324324</v>
          </cell>
          <cell r="M241">
            <v>0.5</v>
          </cell>
          <cell r="N241">
            <v>118.24324324324324</v>
          </cell>
          <cell r="P241">
            <v>0.5</v>
          </cell>
          <cell r="Q241">
            <v>118.24324324324324</v>
          </cell>
          <cell r="S241">
            <v>2</v>
          </cell>
          <cell r="T241">
            <v>472.97297297297297</v>
          </cell>
          <cell r="U241">
            <v>316.89189189189193</v>
          </cell>
          <cell r="V241">
            <v>156.08108108108104</v>
          </cell>
          <cell r="W241" t="str">
            <v>BATM</v>
          </cell>
        </row>
        <row r="242">
          <cell r="B242" t="str">
            <v>Apprentice lunch  Allowances</v>
          </cell>
          <cell r="D242">
            <v>101.35135135135135</v>
          </cell>
          <cell r="H242">
            <v>0.5</v>
          </cell>
          <cell r="I242">
            <v>50.675675675675677</v>
          </cell>
          <cell r="K242">
            <v>0.5</v>
          </cell>
          <cell r="L242">
            <v>50.675675675675677</v>
          </cell>
          <cell r="M242">
            <v>0.5</v>
          </cell>
          <cell r="N242">
            <v>50.675675675675677</v>
          </cell>
          <cell r="P242">
            <v>0.5</v>
          </cell>
          <cell r="Q242">
            <v>50.675675675675677</v>
          </cell>
          <cell r="S242">
            <v>2</v>
          </cell>
          <cell r="T242">
            <v>202.70270270270271</v>
          </cell>
          <cell r="U242">
            <v>135.81081081081084</v>
          </cell>
          <cell r="V242">
            <v>66.891891891891873</v>
          </cell>
          <cell r="W242" t="str">
            <v>BBAL</v>
          </cell>
        </row>
        <row r="243">
          <cell r="B243" t="str">
            <v>Apprentice training allowances</v>
          </cell>
          <cell r="D243">
            <v>101.35135135135135</v>
          </cell>
          <cell r="H243">
            <v>2.5</v>
          </cell>
          <cell r="I243">
            <v>253.37837837837839</v>
          </cell>
          <cell r="K243">
            <v>2.5</v>
          </cell>
          <cell r="L243">
            <v>253.37837837837839</v>
          </cell>
          <cell r="M243">
            <v>2.5</v>
          </cell>
          <cell r="N243">
            <v>253.37837837837839</v>
          </cell>
          <cell r="P243">
            <v>2.5</v>
          </cell>
          <cell r="Q243">
            <v>253.37837837837839</v>
          </cell>
          <cell r="S243">
            <v>10</v>
          </cell>
          <cell r="T243">
            <v>1013.5135135135135</v>
          </cell>
          <cell r="U243">
            <v>679.05405405405406</v>
          </cell>
          <cell r="V243">
            <v>334.45945945945948</v>
          </cell>
          <cell r="W243" t="str">
            <v>BATM</v>
          </cell>
        </row>
        <row r="244">
          <cell r="B244" t="str">
            <v>Heavy duty  protective wear</v>
          </cell>
          <cell r="D244">
            <v>67.567567567567579</v>
          </cell>
          <cell r="H244">
            <v>4.25</v>
          </cell>
          <cell r="I244">
            <v>287.16216216216219</v>
          </cell>
          <cell r="K244">
            <v>4.25</v>
          </cell>
          <cell r="L244">
            <v>287.16216216216219</v>
          </cell>
          <cell r="M244">
            <v>4.25</v>
          </cell>
          <cell r="N244">
            <v>287.16216216216219</v>
          </cell>
          <cell r="P244">
            <v>4.25</v>
          </cell>
          <cell r="Q244">
            <v>287.16216216216219</v>
          </cell>
          <cell r="S244">
            <v>17</v>
          </cell>
          <cell r="T244">
            <v>1148.6486486486488</v>
          </cell>
          <cell r="U244">
            <v>769.5945945945947</v>
          </cell>
          <cell r="V244">
            <v>379.05405405405406</v>
          </cell>
          <cell r="W244" t="str">
            <v>BDPR</v>
          </cell>
        </row>
        <row r="245">
          <cell r="B245" t="str">
            <v>Refugee volunteer Heavy duty  protective wear</v>
          </cell>
          <cell r="D245">
            <v>135.13513513513513</v>
          </cell>
          <cell r="H245">
            <v>1.5</v>
          </cell>
          <cell r="I245">
            <v>202.70270270270271</v>
          </cell>
          <cell r="K245">
            <v>1.5</v>
          </cell>
          <cell r="L245">
            <v>202.70270270270271</v>
          </cell>
          <cell r="M245">
            <v>1.5</v>
          </cell>
          <cell r="N245">
            <v>202.70270270270271</v>
          </cell>
          <cell r="P245">
            <v>1.5</v>
          </cell>
          <cell r="Q245">
            <v>202.70270270270271</v>
          </cell>
          <cell r="S245">
            <v>6</v>
          </cell>
          <cell r="T245">
            <v>810.81081081081084</v>
          </cell>
          <cell r="U245">
            <v>543.24324324324334</v>
          </cell>
          <cell r="V245">
            <v>267.56756756756749</v>
          </cell>
          <cell r="W245" t="str">
            <v>BDPR</v>
          </cell>
        </row>
        <row r="246">
          <cell r="B246" t="str">
            <v>Housing unit  for mobility aids technician</v>
          </cell>
          <cell r="D246">
            <v>3040.5405405405404</v>
          </cell>
          <cell r="H246">
            <v>0.25</v>
          </cell>
          <cell r="I246">
            <v>760.1351351351351</v>
          </cell>
          <cell r="K246">
            <v>0.25</v>
          </cell>
          <cell r="L246">
            <v>760.1351351351351</v>
          </cell>
          <cell r="M246">
            <v>0.25</v>
          </cell>
          <cell r="N246">
            <v>760.1351351351351</v>
          </cell>
          <cell r="P246">
            <v>0.25</v>
          </cell>
          <cell r="Q246">
            <v>760.1351351351351</v>
          </cell>
          <cell r="S246">
            <v>1</v>
          </cell>
          <cell r="T246">
            <v>3040.5405405405404</v>
          </cell>
          <cell r="U246">
            <v>2037.1621621621623</v>
          </cell>
          <cell r="V246">
            <v>1003.3783783783781</v>
          </cell>
          <cell r="W246" t="str">
            <v>BHMT</v>
          </cell>
        </row>
        <row r="247">
          <cell r="B247" t="str">
            <v>Licensing of communication equipment</v>
          </cell>
          <cell r="D247">
            <v>101.35135135135135</v>
          </cell>
          <cell r="H247">
            <v>10</v>
          </cell>
          <cell r="I247">
            <v>1013.5135135135135</v>
          </cell>
          <cell r="K247">
            <v>10</v>
          </cell>
          <cell r="L247">
            <v>1013.5135135135135</v>
          </cell>
          <cell r="M247">
            <v>10</v>
          </cell>
          <cell r="N247">
            <v>1013.5135135135135</v>
          </cell>
          <cell r="P247">
            <v>10</v>
          </cell>
          <cell r="Q247">
            <v>1013.5135135135135</v>
          </cell>
          <cell r="S247">
            <v>40</v>
          </cell>
          <cell r="T247">
            <v>4054.0540540540542</v>
          </cell>
          <cell r="V247">
            <v>4054.0540540540542</v>
          </cell>
          <cell r="W247" t="str">
            <v>BACC</v>
          </cell>
        </row>
        <row r="248">
          <cell r="B248" t="str">
            <v>Communication cost - Dadaab (+ E mail/fax, V-Sat)</v>
          </cell>
          <cell r="D248">
            <v>460.36036036036035</v>
          </cell>
          <cell r="H248">
            <v>3</v>
          </cell>
          <cell r="I248">
            <v>1381.081081081081</v>
          </cell>
          <cell r="J248" t="e">
            <v>#DIV/0!</v>
          </cell>
          <cell r="K248">
            <v>3</v>
          </cell>
          <cell r="L248">
            <v>1381.081081081081</v>
          </cell>
          <cell r="M248">
            <v>3</v>
          </cell>
          <cell r="N248">
            <v>1381.081081081081</v>
          </cell>
          <cell r="P248">
            <v>3</v>
          </cell>
          <cell r="Q248">
            <v>1381.081081081081</v>
          </cell>
          <cell r="S248">
            <v>12</v>
          </cell>
          <cell r="T248">
            <v>5524.3243243243242</v>
          </cell>
          <cell r="V248">
            <v>5524.3243243243242</v>
          </cell>
          <cell r="W248" t="str">
            <v>BACC</v>
          </cell>
        </row>
        <row r="249">
          <cell r="B249" t="str">
            <v>communication costs NSO office</v>
          </cell>
          <cell r="D249">
            <v>1520.2702702702702</v>
          </cell>
          <cell r="H249">
            <v>1</v>
          </cell>
          <cell r="I249">
            <v>1520.2702702702702</v>
          </cell>
          <cell r="J249" t="e">
            <v>#DIV/0!</v>
          </cell>
          <cell r="K249">
            <v>1</v>
          </cell>
          <cell r="L249">
            <v>1520.2702702702702</v>
          </cell>
          <cell r="M249">
            <v>1</v>
          </cell>
          <cell r="N249">
            <v>1520.2702702702702</v>
          </cell>
          <cell r="P249">
            <v>1</v>
          </cell>
          <cell r="Q249">
            <v>1520.2702702702702</v>
          </cell>
          <cell r="S249">
            <v>4</v>
          </cell>
          <cell r="T249">
            <v>6081.0810810810808</v>
          </cell>
          <cell r="V249">
            <v>6081.0810810810808</v>
          </cell>
          <cell r="W249" t="str">
            <v>SDCO</v>
          </cell>
        </row>
        <row r="250">
          <cell r="B250" t="str">
            <v>Maintainance of equipments (MIS,Telcom,Copiers etc)</v>
          </cell>
          <cell r="D250">
            <v>337.83783783783781</v>
          </cell>
          <cell r="H250">
            <v>1</v>
          </cell>
          <cell r="I250">
            <v>337.83783783783781</v>
          </cell>
          <cell r="J250" t="e">
            <v>#DIV/0!</v>
          </cell>
          <cell r="K250">
            <v>1</v>
          </cell>
          <cell r="L250">
            <v>337.83783783783781</v>
          </cell>
          <cell r="M250">
            <v>1</v>
          </cell>
          <cell r="N250">
            <v>337.83783783783781</v>
          </cell>
          <cell r="P250">
            <v>1</v>
          </cell>
          <cell r="Q250">
            <v>337.83783783783781</v>
          </cell>
          <cell r="S250">
            <v>4</v>
          </cell>
          <cell r="T250">
            <v>1351.3513513513512</v>
          </cell>
          <cell r="U250">
            <v>675.67567567567562</v>
          </cell>
          <cell r="V250">
            <v>675.67567567567562</v>
          </cell>
          <cell r="W250" t="str">
            <v>BAME</v>
          </cell>
        </row>
        <row r="251">
          <cell r="B251" t="str">
            <v>Maintainance of  HF and VHF radio accessories</v>
          </cell>
          <cell r="D251">
            <v>147.97297297297297</v>
          </cell>
          <cell r="H251">
            <v>1</v>
          </cell>
          <cell r="I251">
            <v>147.97297297297297</v>
          </cell>
          <cell r="J251" t="e">
            <v>#DIV/0!</v>
          </cell>
          <cell r="K251">
            <v>1</v>
          </cell>
          <cell r="L251">
            <v>147.97297297297297</v>
          </cell>
          <cell r="M251">
            <v>1</v>
          </cell>
          <cell r="N251">
            <v>147.97297297297297</v>
          </cell>
          <cell r="P251">
            <v>1</v>
          </cell>
          <cell r="Q251">
            <v>147.97297297297297</v>
          </cell>
          <cell r="S251">
            <v>4</v>
          </cell>
          <cell r="T251">
            <v>591.89189189189187</v>
          </cell>
          <cell r="U251">
            <v>591.89189189189187</v>
          </cell>
          <cell r="V251">
            <v>0</v>
          </cell>
          <cell r="W251" t="str">
            <v>BDMV</v>
          </cell>
        </row>
        <row r="252">
          <cell r="B252" t="str">
            <v>Maintenance of telephone network and utilities</v>
          </cell>
          <cell r="D252">
            <v>21.045045045045047</v>
          </cell>
          <cell r="H252">
            <v>3.75</v>
          </cell>
          <cell r="I252">
            <v>78.918918918918919</v>
          </cell>
          <cell r="J252" t="e">
            <v>#DIV/0!</v>
          </cell>
          <cell r="K252">
            <v>3.75</v>
          </cell>
          <cell r="L252">
            <v>78.918918918918919</v>
          </cell>
          <cell r="M252">
            <v>3.75</v>
          </cell>
          <cell r="N252">
            <v>78.918918918918919</v>
          </cell>
          <cell r="P252">
            <v>3.75</v>
          </cell>
          <cell r="Q252">
            <v>78.918918918918919</v>
          </cell>
          <cell r="S252">
            <v>15</v>
          </cell>
          <cell r="T252">
            <v>315.67567567567568</v>
          </cell>
          <cell r="U252">
            <v>315.67567567567568</v>
          </cell>
          <cell r="V252">
            <v>0</v>
          </cell>
          <cell r="W252" t="str">
            <v>BDMV</v>
          </cell>
        </row>
        <row r="253">
          <cell r="B253" t="str">
            <v>Maintenance of public address sysytems and dstvs</v>
          </cell>
          <cell r="D253">
            <v>101.35135135135135</v>
          </cell>
          <cell r="H253">
            <v>1.25</v>
          </cell>
          <cell r="I253">
            <v>126.68918918918919</v>
          </cell>
          <cell r="J253" t="e">
            <v>#DIV/0!</v>
          </cell>
          <cell r="K253">
            <v>1.25</v>
          </cell>
          <cell r="L253">
            <v>126.68918918918919</v>
          </cell>
          <cell r="M253">
            <v>1.25</v>
          </cell>
          <cell r="N253">
            <v>126.68918918918919</v>
          </cell>
          <cell r="P253">
            <v>1.25</v>
          </cell>
          <cell r="Q253">
            <v>126.68918918918919</v>
          </cell>
          <cell r="S253">
            <v>5</v>
          </cell>
          <cell r="T253">
            <v>506.75675675675677</v>
          </cell>
          <cell r="V253">
            <v>506.75675675675677</v>
          </cell>
          <cell r="W253" t="str">
            <v>BDMV</v>
          </cell>
        </row>
        <row r="254">
          <cell r="B254" t="str">
            <v>Telcom Workshop shelves fabrication and installation</v>
          </cell>
          <cell r="D254">
            <v>337.83783783783781</v>
          </cell>
          <cell r="H254">
            <v>0.25</v>
          </cell>
          <cell r="I254">
            <v>84.459459459459453</v>
          </cell>
          <cell r="J254" t="e">
            <v>#DIV/0!</v>
          </cell>
          <cell r="K254">
            <v>0.25</v>
          </cell>
          <cell r="L254">
            <v>84.459459459459453</v>
          </cell>
          <cell r="M254">
            <v>0.25</v>
          </cell>
          <cell r="N254">
            <v>84.459459459459453</v>
          </cell>
          <cell r="P254">
            <v>0.25</v>
          </cell>
          <cell r="Q254">
            <v>84.459459459459453</v>
          </cell>
          <cell r="S254">
            <v>1</v>
          </cell>
          <cell r="T254">
            <v>337.83783783783781</v>
          </cell>
          <cell r="V254">
            <v>337.83783783783781</v>
          </cell>
          <cell r="W254" t="str">
            <v>BDTI</v>
          </cell>
        </row>
        <row r="255">
          <cell r="B255" t="str">
            <v>Assorted fittings - electricity &amp; water</v>
          </cell>
          <cell r="D255">
            <v>493.24324324324323</v>
          </cell>
          <cell r="H255">
            <v>1</v>
          </cell>
          <cell r="I255">
            <v>493.24324324324323</v>
          </cell>
          <cell r="J255" t="e">
            <v>#DIV/0!</v>
          </cell>
          <cell r="K255">
            <v>1</v>
          </cell>
          <cell r="L255">
            <v>493.24324324324323</v>
          </cell>
          <cell r="M255">
            <v>1</v>
          </cell>
          <cell r="N255">
            <v>493.24324324324323</v>
          </cell>
          <cell r="P255">
            <v>1</v>
          </cell>
          <cell r="Q255">
            <v>493.24324324324323</v>
          </cell>
          <cell r="S255">
            <v>4</v>
          </cell>
          <cell r="T255">
            <v>1972.9729729729729</v>
          </cell>
          <cell r="V255">
            <v>1972.9729729729729</v>
          </cell>
          <cell r="W255" t="str">
            <v>BDEF</v>
          </cell>
        </row>
        <row r="256">
          <cell r="B256" t="str">
            <v>Motorola GM 160/360 mobile VHF radio</v>
          </cell>
          <cell r="D256">
            <v>243.24324324324323</v>
          </cell>
          <cell r="H256">
            <v>0.75</v>
          </cell>
          <cell r="I256">
            <v>182.43243243243242</v>
          </cell>
          <cell r="J256" t="e">
            <v>#DIV/0!</v>
          </cell>
          <cell r="K256">
            <v>0.75</v>
          </cell>
          <cell r="L256">
            <v>182.43243243243242</v>
          </cell>
          <cell r="M256">
            <v>0.75</v>
          </cell>
          <cell r="N256">
            <v>182.43243243243242</v>
          </cell>
          <cell r="P256">
            <v>0.75</v>
          </cell>
          <cell r="Q256">
            <v>182.43243243243242</v>
          </cell>
          <cell r="S256">
            <v>3</v>
          </cell>
          <cell r="T256">
            <v>729.72972972972968</v>
          </cell>
          <cell r="V256">
            <v>729.72972972972968</v>
          </cell>
          <cell r="W256" t="str">
            <v>BDMR</v>
          </cell>
        </row>
        <row r="257">
          <cell r="B257" t="str">
            <v xml:space="preserve">Motorola base / mobile VHFantenna's </v>
          </cell>
          <cell r="D257">
            <v>662.16216216216219</v>
          </cell>
          <cell r="H257">
            <v>0.5</v>
          </cell>
          <cell r="I257">
            <v>331.08108108108109</v>
          </cell>
          <cell r="J257" t="e">
            <v>#DIV/0!</v>
          </cell>
          <cell r="K257">
            <v>0.5</v>
          </cell>
          <cell r="L257">
            <v>331.08108108108109</v>
          </cell>
          <cell r="M257">
            <v>0.5</v>
          </cell>
          <cell r="N257">
            <v>331.08108108108109</v>
          </cell>
          <cell r="P257">
            <v>0.5</v>
          </cell>
          <cell r="Q257">
            <v>331.08108108108109</v>
          </cell>
          <cell r="S257">
            <v>2</v>
          </cell>
          <cell r="T257">
            <v>1324.3243243243244</v>
          </cell>
          <cell r="U257">
            <v>1324.3243243243244</v>
          </cell>
          <cell r="V257">
            <v>0</v>
          </cell>
          <cell r="W257" t="str">
            <v>BDMR</v>
          </cell>
        </row>
        <row r="258">
          <cell r="B258" t="str">
            <v>Motorola Gp 340batteries</v>
          </cell>
          <cell r="D258">
            <v>140.76576576576576</v>
          </cell>
          <cell r="H258">
            <v>3</v>
          </cell>
          <cell r="I258">
            <v>422.29729729729729</v>
          </cell>
          <cell r="J258" t="e">
            <v>#DIV/0!</v>
          </cell>
          <cell r="K258">
            <v>3</v>
          </cell>
          <cell r="L258">
            <v>422.29729729729729</v>
          </cell>
          <cell r="M258">
            <v>3</v>
          </cell>
          <cell r="N258">
            <v>422.29729729729729</v>
          </cell>
          <cell r="P258">
            <v>3</v>
          </cell>
          <cell r="Q258">
            <v>422.29729729729729</v>
          </cell>
          <cell r="S258">
            <v>12</v>
          </cell>
          <cell r="T258">
            <v>1689.1891891891892</v>
          </cell>
          <cell r="U258">
            <v>1689.1891891891892</v>
          </cell>
          <cell r="V258">
            <v>0</v>
          </cell>
          <cell r="W258" t="str">
            <v>BDMR</v>
          </cell>
        </row>
        <row r="259">
          <cell r="B259" t="str">
            <v>Motorola Gp 300batteries</v>
          </cell>
          <cell r="D259">
            <v>140.76576576576576</v>
          </cell>
          <cell r="H259">
            <v>3</v>
          </cell>
          <cell r="I259">
            <v>422.29729729729729</v>
          </cell>
          <cell r="J259" t="e">
            <v>#DIV/0!</v>
          </cell>
          <cell r="K259">
            <v>3</v>
          </cell>
          <cell r="L259">
            <v>422.29729729729729</v>
          </cell>
          <cell r="M259">
            <v>3</v>
          </cell>
          <cell r="N259">
            <v>422.29729729729729</v>
          </cell>
          <cell r="P259">
            <v>3</v>
          </cell>
          <cell r="Q259">
            <v>422.29729729729729</v>
          </cell>
          <cell r="S259">
            <v>12</v>
          </cell>
          <cell r="T259">
            <v>1689.1891891891892</v>
          </cell>
          <cell r="U259">
            <v>1689.1891891891892</v>
          </cell>
          <cell r="V259">
            <v>0</v>
          </cell>
          <cell r="W259" t="str">
            <v>BDMR</v>
          </cell>
        </row>
        <row r="260">
          <cell r="B260" t="str">
            <v>Pabx private automatic branch exchange expansion</v>
          </cell>
          <cell r="D260">
            <v>2027.0270270270271</v>
          </cell>
          <cell r="H260">
            <v>0.25</v>
          </cell>
          <cell r="I260">
            <v>506.75675675675677</v>
          </cell>
          <cell r="J260" t="e">
            <v>#DIV/0!</v>
          </cell>
          <cell r="K260">
            <v>0.25</v>
          </cell>
          <cell r="L260">
            <v>506.75675675675677</v>
          </cell>
          <cell r="M260">
            <v>0.25</v>
          </cell>
          <cell r="N260">
            <v>506.75675675675677</v>
          </cell>
          <cell r="P260">
            <v>0.25</v>
          </cell>
          <cell r="Q260">
            <v>506.75675675675677</v>
          </cell>
          <cell r="S260">
            <v>1</v>
          </cell>
          <cell r="T260">
            <v>2027.0270270270271</v>
          </cell>
          <cell r="U260">
            <v>2027.0270270270271</v>
          </cell>
          <cell r="V260">
            <v>0</v>
          </cell>
          <cell r="W260" t="str">
            <v>BDPA</v>
          </cell>
        </row>
        <row r="261">
          <cell r="B261" t="str">
            <v>Refugee / Locals Training   - Water</v>
          </cell>
          <cell r="D261">
            <v>270.27027027027026</v>
          </cell>
          <cell r="H261">
            <v>2</v>
          </cell>
          <cell r="I261">
            <v>540.54054054054052</v>
          </cell>
          <cell r="J261" t="e">
            <v>#DIV/0!</v>
          </cell>
          <cell r="K261">
            <v>2</v>
          </cell>
          <cell r="L261">
            <v>540.54054054054052</v>
          </cell>
          <cell r="M261">
            <v>2</v>
          </cell>
          <cell r="N261">
            <v>540.54054054054052</v>
          </cell>
          <cell r="P261">
            <v>2</v>
          </cell>
          <cell r="Q261">
            <v>540.54054054054052</v>
          </cell>
          <cell r="S261">
            <v>8</v>
          </cell>
          <cell r="T261">
            <v>2162.1621621621621</v>
          </cell>
          <cell r="U261">
            <v>2162.1621621621621</v>
          </cell>
          <cell r="V261">
            <v>0</v>
          </cell>
          <cell r="W261" t="str">
            <v>BLTW</v>
          </cell>
        </row>
        <row r="262">
          <cell r="B262" t="str">
            <v>Refugee / Locals Training   - Sanitation</v>
          </cell>
          <cell r="D262">
            <v>270.27027027027026</v>
          </cell>
          <cell r="H262">
            <v>2</v>
          </cell>
          <cell r="I262">
            <v>540.54054054054052</v>
          </cell>
          <cell r="J262" t="e">
            <v>#DIV/0!</v>
          </cell>
          <cell r="K262">
            <v>2</v>
          </cell>
          <cell r="L262">
            <v>540.54054054054052</v>
          </cell>
          <cell r="M262">
            <v>2</v>
          </cell>
          <cell r="N262">
            <v>540.54054054054052</v>
          </cell>
          <cell r="P262">
            <v>2</v>
          </cell>
          <cell r="Q262">
            <v>540.54054054054052</v>
          </cell>
          <cell r="S262">
            <v>8</v>
          </cell>
          <cell r="T262">
            <v>2162.1621621621621</v>
          </cell>
          <cell r="U262">
            <v>2162.1621621621621</v>
          </cell>
          <cell r="V262">
            <v>0</v>
          </cell>
          <cell r="W262" t="str">
            <v>BLTS</v>
          </cell>
        </row>
        <row r="263">
          <cell r="B263" t="str">
            <v>Exam fee for trainees</v>
          </cell>
          <cell r="D263">
            <v>40.54054054054054</v>
          </cell>
          <cell r="H263">
            <v>2</v>
          </cell>
          <cell r="I263">
            <v>81.081081081081081</v>
          </cell>
          <cell r="J263" t="e">
            <v>#DIV/0!</v>
          </cell>
          <cell r="K263">
            <v>2</v>
          </cell>
          <cell r="L263">
            <v>81.081081081081081</v>
          </cell>
          <cell r="M263">
            <v>2</v>
          </cell>
          <cell r="N263">
            <v>81.081081081081081</v>
          </cell>
          <cell r="P263">
            <v>2</v>
          </cell>
          <cell r="Q263">
            <v>81.081081081081081</v>
          </cell>
          <cell r="S263">
            <v>8</v>
          </cell>
          <cell r="T263">
            <v>324.32432432432432</v>
          </cell>
          <cell r="U263">
            <v>324.32432432432432</v>
          </cell>
          <cell r="V263">
            <v>0</v>
          </cell>
          <cell r="W263" t="str">
            <v>BEFT</v>
          </cell>
        </row>
        <row r="264">
          <cell r="B264" t="str">
            <v xml:space="preserve">Rehabilitation of flood affected latrines. </v>
          </cell>
          <cell r="D264">
            <v>155.40540540540539</v>
          </cell>
          <cell r="H264">
            <v>0</v>
          </cell>
          <cell r="I264">
            <v>0</v>
          </cell>
          <cell r="J264" t="e">
            <v>#DIV/0!</v>
          </cell>
          <cell r="K264">
            <v>400</v>
          </cell>
          <cell r="L264">
            <v>62162.162162162153</v>
          </cell>
          <cell r="M264">
            <v>0</v>
          </cell>
          <cell r="N264">
            <v>0</v>
          </cell>
          <cell r="P264">
            <v>0</v>
          </cell>
          <cell r="Q264">
            <v>0</v>
          </cell>
          <cell r="S264">
            <v>400</v>
          </cell>
          <cell r="T264">
            <v>62162.162162162153</v>
          </cell>
          <cell r="U264">
            <v>62162.162162162153</v>
          </cell>
          <cell r="V264">
            <v>0</v>
          </cell>
          <cell r="W264" t="str">
            <v>BRFL</v>
          </cell>
        </row>
        <row r="265">
          <cell r="B265" t="str">
            <v>Aqusition &amp; Renewal of Driving Licences</v>
          </cell>
          <cell r="D265">
            <v>110.47297297297297</v>
          </cell>
          <cell r="H265">
            <v>1.5</v>
          </cell>
          <cell r="I265">
            <v>165.70945945945945</v>
          </cell>
          <cell r="J265" t="e">
            <v>#DIV/0!</v>
          </cell>
          <cell r="K265">
            <v>1.5</v>
          </cell>
          <cell r="L265">
            <v>165.70945945945945</v>
          </cell>
          <cell r="M265">
            <v>1.5</v>
          </cell>
          <cell r="N265">
            <v>165.70945945945945</v>
          </cell>
          <cell r="P265">
            <v>1.5</v>
          </cell>
          <cell r="Q265">
            <v>165.70945945945945</v>
          </cell>
          <cell r="S265">
            <v>6</v>
          </cell>
          <cell r="T265">
            <v>662.83783783783781</v>
          </cell>
          <cell r="U265">
            <v>662.83783783783781</v>
          </cell>
          <cell r="V265">
            <v>0</v>
          </cell>
          <cell r="W265" t="str">
            <v>BARD</v>
          </cell>
        </row>
        <row r="266">
          <cell r="B266" t="str">
            <v xml:space="preserve">New Staff Housing </v>
          </cell>
          <cell r="D266">
            <v>3040.5405405405404</v>
          </cell>
          <cell r="H266">
            <v>0.25</v>
          </cell>
          <cell r="I266">
            <v>760.1351351351351</v>
          </cell>
          <cell r="J266" t="e">
            <v>#DIV/0!</v>
          </cell>
          <cell r="K266">
            <v>0.25</v>
          </cell>
          <cell r="L266">
            <v>760.1351351351351</v>
          </cell>
          <cell r="M266">
            <v>0.25</v>
          </cell>
          <cell r="N266">
            <v>760.1351351351351</v>
          </cell>
          <cell r="P266">
            <v>0.25</v>
          </cell>
          <cell r="Q266">
            <v>760.1351351351351</v>
          </cell>
          <cell r="S266">
            <v>1</v>
          </cell>
          <cell r="T266">
            <v>3040.5405405405404</v>
          </cell>
          <cell r="U266">
            <v>3040.5405405405404</v>
          </cell>
          <cell r="V266">
            <v>0</v>
          </cell>
          <cell r="W266" t="str">
            <v>BNSH</v>
          </cell>
        </row>
        <row r="267">
          <cell r="B267" t="str">
            <v>Distance learning diploma - CDWs</v>
          </cell>
          <cell r="D267">
            <v>953.60360360360357</v>
          </cell>
          <cell r="H267">
            <v>3</v>
          </cell>
          <cell r="I267">
            <v>2860.8108108108108</v>
          </cell>
          <cell r="J267" t="e">
            <v>#DIV/0!</v>
          </cell>
          <cell r="K267">
            <v>3</v>
          </cell>
          <cell r="L267">
            <v>2860.8108108108108</v>
          </cell>
          <cell r="M267">
            <v>3</v>
          </cell>
          <cell r="N267">
            <v>2860.8108108108108</v>
          </cell>
          <cell r="P267">
            <v>3</v>
          </cell>
          <cell r="Q267">
            <v>2860.8108108108108</v>
          </cell>
          <cell r="S267">
            <v>12</v>
          </cell>
          <cell r="T267">
            <v>11443.243243243243</v>
          </cell>
          <cell r="U267">
            <v>5721.6216216216217</v>
          </cell>
          <cell r="V267">
            <v>5721.6216216216217</v>
          </cell>
          <cell r="W267" t="str">
            <v>BDLD</v>
          </cell>
        </row>
        <row r="268">
          <cell r="B268" t="str">
            <v>Life skills workshop for youth out of school</v>
          </cell>
          <cell r="D268">
            <v>887.83783783783781</v>
          </cell>
          <cell r="H268">
            <v>0</v>
          </cell>
          <cell r="I268">
            <v>0</v>
          </cell>
          <cell r="J268" t="e">
            <v>#DIV/0!</v>
          </cell>
          <cell r="K268">
            <v>0</v>
          </cell>
          <cell r="L268">
            <v>0</v>
          </cell>
          <cell r="M268">
            <v>0</v>
          </cell>
          <cell r="N268">
            <v>0</v>
          </cell>
          <cell r="P268">
            <v>1</v>
          </cell>
          <cell r="Q268">
            <v>887.83783783783781</v>
          </cell>
          <cell r="S268">
            <v>1</v>
          </cell>
          <cell r="T268">
            <v>887.83783783783781</v>
          </cell>
          <cell r="U268">
            <v>887.83783783783781</v>
          </cell>
          <cell r="V268">
            <v>0</v>
          </cell>
          <cell r="W268" t="str">
            <v>BLWY</v>
          </cell>
        </row>
        <row r="269">
          <cell r="B269" t="str">
            <v>Economic skills development for youth</v>
          </cell>
          <cell r="D269">
            <v>1972.9729729729729</v>
          </cell>
          <cell r="H269">
            <v>0</v>
          </cell>
          <cell r="I269">
            <v>0</v>
          </cell>
          <cell r="J269" t="e">
            <v>#DIV/0!</v>
          </cell>
          <cell r="K269">
            <v>0</v>
          </cell>
          <cell r="L269">
            <v>0</v>
          </cell>
          <cell r="M269">
            <v>0</v>
          </cell>
          <cell r="N269">
            <v>0</v>
          </cell>
          <cell r="P269">
            <v>1</v>
          </cell>
          <cell r="Q269">
            <v>1972.9729729729729</v>
          </cell>
          <cell r="S269">
            <v>1</v>
          </cell>
          <cell r="T269">
            <v>1972.9729729729729</v>
          </cell>
          <cell r="U269">
            <v>986.48648648648646</v>
          </cell>
          <cell r="V269">
            <v>986.48648648648646</v>
          </cell>
          <cell r="W269" t="str">
            <v>BESD</v>
          </cell>
        </row>
        <row r="270">
          <cell r="B270" t="str">
            <v xml:space="preserve">Internal vocational training - CTS </v>
          </cell>
          <cell r="D270">
            <v>2959.4594594594596</v>
          </cell>
          <cell r="H270">
            <v>0</v>
          </cell>
          <cell r="I270">
            <v>0</v>
          </cell>
          <cell r="J270" t="e">
            <v>#DIV/0!</v>
          </cell>
          <cell r="K270">
            <v>0</v>
          </cell>
          <cell r="L270">
            <v>0</v>
          </cell>
          <cell r="M270">
            <v>0</v>
          </cell>
          <cell r="N270">
            <v>0</v>
          </cell>
          <cell r="P270">
            <v>1</v>
          </cell>
          <cell r="Q270">
            <v>2959.4594594594596</v>
          </cell>
          <cell r="S270">
            <v>1</v>
          </cell>
          <cell r="T270">
            <v>2959.4594594594596</v>
          </cell>
          <cell r="U270">
            <v>2959.4594594594596</v>
          </cell>
          <cell r="V270">
            <v>0</v>
          </cell>
          <cell r="W270" t="str">
            <v>BIVT</v>
          </cell>
        </row>
        <row r="271">
          <cell r="B271" t="str">
            <v>Machines for Tailoring school</v>
          </cell>
          <cell r="D271">
            <v>2959.4594594594596</v>
          </cell>
          <cell r="H271">
            <v>0</v>
          </cell>
          <cell r="I271">
            <v>0</v>
          </cell>
          <cell r="J271" t="e">
            <v>#DIV/0!</v>
          </cell>
          <cell r="K271">
            <v>0</v>
          </cell>
          <cell r="L271">
            <v>0</v>
          </cell>
          <cell r="M271">
            <v>0</v>
          </cell>
          <cell r="N271">
            <v>0</v>
          </cell>
          <cell r="P271">
            <v>1</v>
          </cell>
          <cell r="Q271">
            <v>2959.4594594594596</v>
          </cell>
          <cell r="S271">
            <v>1</v>
          </cell>
          <cell r="T271">
            <v>2959.4594594594596</v>
          </cell>
          <cell r="U271">
            <v>2959.4594594594596</v>
          </cell>
          <cell r="V271">
            <v>0</v>
          </cell>
          <cell r="W271" t="str">
            <v>BMTS</v>
          </cell>
        </row>
        <row r="272">
          <cell r="B272" t="str">
            <v xml:space="preserve">Counselling resource center </v>
          </cell>
          <cell r="D272">
            <v>3945.9459459459463</v>
          </cell>
          <cell r="H272">
            <v>0</v>
          </cell>
          <cell r="I272">
            <v>0</v>
          </cell>
          <cell r="J272" t="e">
            <v>#DIV/0!</v>
          </cell>
          <cell r="K272">
            <v>0</v>
          </cell>
          <cell r="L272">
            <v>0</v>
          </cell>
          <cell r="M272">
            <v>0</v>
          </cell>
          <cell r="N272">
            <v>0</v>
          </cell>
          <cell r="P272">
            <v>0.75</v>
          </cell>
          <cell r="Q272">
            <v>2959.4594594594596</v>
          </cell>
          <cell r="S272">
            <v>0.75</v>
          </cell>
          <cell r="T272">
            <v>2959.4594594594596</v>
          </cell>
          <cell r="U272">
            <v>2959.4594594594596</v>
          </cell>
          <cell r="V272">
            <v>0</v>
          </cell>
          <cell r="W272" t="str">
            <v>BCRC</v>
          </cell>
        </row>
        <row r="273">
          <cell r="B273" t="str">
            <v>Training/workshops-peer counseling clubs,couns.support groups,Youth.</v>
          </cell>
          <cell r="D273">
            <v>1479.7297297297298</v>
          </cell>
          <cell r="H273">
            <v>0</v>
          </cell>
          <cell r="I273">
            <v>0</v>
          </cell>
          <cell r="J273" t="e">
            <v>#DIV/0!</v>
          </cell>
          <cell r="K273">
            <v>0</v>
          </cell>
          <cell r="L273">
            <v>0</v>
          </cell>
          <cell r="M273">
            <v>0</v>
          </cell>
          <cell r="N273">
            <v>0</v>
          </cell>
          <cell r="P273">
            <v>1</v>
          </cell>
          <cell r="Q273">
            <v>1479.7297297297298</v>
          </cell>
          <cell r="S273">
            <v>1</v>
          </cell>
          <cell r="T273">
            <v>1479.7297297297298</v>
          </cell>
          <cell r="U273">
            <v>1479.7297297297298</v>
          </cell>
          <cell r="V273">
            <v>0</v>
          </cell>
          <cell r="W273" t="str">
            <v>BTPC</v>
          </cell>
        </row>
        <row r="274">
          <cell r="B274" t="str">
            <v xml:space="preserve">Training for community leaders on peace building and good governance </v>
          </cell>
          <cell r="D274">
            <v>1775.6756756756756</v>
          </cell>
          <cell r="H274">
            <v>0</v>
          </cell>
          <cell r="I274">
            <v>0</v>
          </cell>
          <cell r="J274" t="e">
            <v>#DIV/0!</v>
          </cell>
          <cell r="K274">
            <v>0</v>
          </cell>
          <cell r="L274">
            <v>0</v>
          </cell>
          <cell r="M274">
            <v>0</v>
          </cell>
          <cell r="N274">
            <v>0</v>
          </cell>
          <cell r="P274">
            <v>1</v>
          </cell>
          <cell r="Q274">
            <v>1775.6756756756756</v>
          </cell>
          <cell r="S274">
            <v>1</v>
          </cell>
          <cell r="T274">
            <v>1775.6756756756756</v>
          </cell>
          <cell r="U274">
            <v>1775.6756756756756</v>
          </cell>
          <cell r="V274">
            <v>0</v>
          </cell>
          <cell r="W274" t="str">
            <v>BTCL</v>
          </cell>
        </row>
        <row r="275">
          <cell r="B275" t="str">
            <v>Life skills workshops and seminars for persons with disablities</v>
          </cell>
          <cell r="D275">
            <v>4932.4324324324325</v>
          </cell>
          <cell r="H275">
            <v>0</v>
          </cell>
          <cell r="I275">
            <v>0</v>
          </cell>
          <cell r="J275" t="e">
            <v>#DIV/0!</v>
          </cell>
          <cell r="K275">
            <v>0</v>
          </cell>
          <cell r="L275">
            <v>0</v>
          </cell>
          <cell r="M275">
            <v>0</v>
          </cell>
          <cell r="N275">
            <v>0</v>
          </cell>
          <cell r="P275">
            <v>1</v>
          </cell>
          <cell r="Q275">
            <v>4932.4324324324325</v>
          </cell>
          <cell r="S275">
            <v>1</v>
          </cell>
          <cell r="T275">
            <v>4932.4324324324325</v>
          </cell>
          <cell r="U275">
            <v>3304.72972972973</v>
          </cell>
          <cell r="V275">
            <v>1627.7027027027025</v>
          </cell>
          <cell r="W275" t="str">
            <v>BLWC</v>
          </cell>
        </row>
        <row r="276">
          <cell r="B276" t="str">
            <v xml:space="preserve">Staff housing </v>
          </cell>
          <cell r="D276">
            <v>3000</v>
          </cell>
          <cell r="H276">
            <v>0.25</v>
          </cell>
          <cell r="I276">
            <v>750</v>
          </cell>
          <cell r="J276" t="e">
            <v>#DIV/0!</v>
          </cell>
          <cell r="K276">
            <v>0.25</v>
          </cell>
          <cell r="L276">
            <v>750</v>
          </cell>
          <cell r="M276">
            <v>0.25</v>
          </cell>
          <cell r="N276">
            <v>750</v>
          </cell>
          <cell r="P276">
            <v>0.25</v>
          </cell>
          <cell r="Q276">
            <v>750</v>
          </cell>
          <cell r="S276">
            <v>1</v>
          </cell>
          <cell r="T276">
            <v>3000</v>
          </cell>
          <cell r="U276">
            <v>3000</v>
          </cell>
          <cell r="V276">
            <v>0</v>
          </cell>
          <cell r="W276" t="str">
            <v>BNSH</v>
          </cell>
        </row>
        <row r="277">
          <cell r="B277" t="str">
            <v xml:space="preserve">News Papers for the refugee community </v>
          </cell>
          <cell r="D277">
            <v>18.511662347278786</v>
          </cell>
          <cell r="H277">
            <v>91.25</v>
          </cell>
          <cell r="I277">
            <v>1689.1891891891892</v>
          </cell>
          <cell r="J277" t="e">
            <v>#DIV/0!</v>
          </cell>
          <cell r="K277">
            <v>91.25</v>
          </cell>
          <cell r="L277">
            <v>1689.1891891891892</v>
          </cell>
          <cell r="M277">
            <v>91.25</v>
          </cell>
          <cell r="N277">
            <v>1689.1891891891892</v>
          </cell>
          <cell r="P277">
            <v>91.25</v>
          </cell>
          <cell r="Q277">
            <v>1689.1891891891892</v>
          </cell>
          <cell r="S277">
            <v>365</v>
          </cell>
          <cell r="T277">
            <v>6756.7567567567567</v>
          </cell>
          <cell r="U277">
            <v>3378.3783783783783</v>
          </cell>
          <cell r="V277">
            <v>3378.3783783783783</v>
          </cell>
          <cell r="W277" t="str">
            <v>BNNP</v>
          </cell>
        </row>
        <row r="278">
          <cell r="B278" t="str">
            <v xml:space="preserve">World Youth Day </v>
          </cell>
          <cell r="D278">
            <v>486.66666666666669</v>
          </cell>
          <cell r="H278">
            <v>0</v>
          </cell>
          <cell r="I278">
            <v>0</v>
          </cell>
          <cell r="J278" t="e">
            <v>#DIV/0!</v>
          </cell>
          <cell r="K278">
            <v>0</v>
          </cell>
          <cell r="L278">
            <v>0</v>
          </cell>
          <cell r="M278">
            <v>0</v>
          </cell>
          <cell r="N278">
            <v>0</v>
          </cell>
          <cell r="P278">
            <v>0.75</v>
          </cell>
          <cell r="Q278">
            <v>365</v>
          </cell>
          <cell r="S278">
            <v>0.75</v>
          </cell>
          <cell r="T278">
            <v>365</v>
          </cell>
          <cell r="U278">
            <v>365</v>
          </cell>
          <cell r="V278">
            <v>0</v>
          </cell>
          <cell r="W278" t="str">
            <v>BWYD</v>
          </cell>
        </row>
        <row r="279">
          <cell r="B279" t="str">
            <v>Assistance to special cases women and men</v>
          </cell>
          <cell r="D279">
            <v>9864.864864864865</v>
          </cell>
          <cell r="H279">
            <v>0</v>
          </cell>
          <cell r="I279">
            <v>0</v>
          </cell>
          <cell r="J279" t="e">
            <v>#DIV/0!</v>
          </cell>
          <cell r="K279">
            <v>0</v>
          </cell>
          <cell r="L279">
            <v>0</v>
          </cell>
          <cell r="M279">
            <v>0</v>
          </cell>
          <cell r="N279">
            <v>0</v>
          </cell>
          <cell r="P279">
            <v>1</v>
          </cell>
          <cell r="Q279">
            <v>9864.864864864865</v>
          </cell>
          <cell r="S279">
            <v>1</v>
          </cell>
          <cell r="T279">
            <v>9864.864864864865</v>
          </cell>
          <cell r="U279">
            <v>9864.864864864865</v>
          </cell>
          <cell r="V279">
            <v>0</v>
          </cell>
          <cell r="W279" t="str">
            <v>BBSM</v>
          </cell>
        </row>
        <row r="280">
          <cell r="B280" t="str">
            <v xml:space="preserve">Assistance to person with Disabilities Mobility Aids) </v>
          </cell>
          <cell r="D280">
            <v>10160.81081081081</v>
          </cell>
          <cell r="H280">
            <v>0</v>
          </cell>
          <cell r="I280">
            <v>0</v>
          </cell>
          <cell r="J280" t="e">
            <v>#DIV/0!</v>
          </cell>
          <cell r="K280">
            <v>0</v>
          </cell>
          <cell r="L280">
            <v>0</v>
          </cell>
          <cell r="M280">
            <v>0</v>
          </cell>
          <cell r="N280">
            <v>0</v>
          </cell>
          <cell r="P280">
            <v>1</v>
          </cell>
          <cell r="Q280">
            <v>10160.81081081081</v>
          </cell>
          <cell r="S280">
            <v>1</v>
          </cell>
          <cell r="T280">
            <v>10160.81081081081</v>
          </cell>
          <cell r="U280">
            <v>6807.7432432432433</v>
          </cell>
          <cell r="V280">
            <v>3353.0675675675666</v>
          </cell>
          <cell r="W280" t="str">
            <v>BBSW</v>
          </cell>
        </row>
        <row r="281">
          <cell r="B281" t="str">
            <v xml:space="preserve">Renovation of chemical stores (One camp) </v>
          </cell>
          <cell r="D281">
            <v>986.48648648648646</v>
          </cell>
          <cell r="H281">
            <v>1</v>
          </cell>
          <cell r="I281">
            <v>986.48648648648646</v>
          </cell>
          <cell r="J281" t="e">
            <v>#DIV/0!</v>
          </cell>
          <cell r="K281">
            <v>1</v>
          </cell>
          <cell r="L281">
            <v>986.48648648648646</v>
          </cell>
          <cell r="M281">
            <v>1</v>
          </cell>
          <cell r="N281">
            <v>986.48648648648646</v>
          </cell>
          <cell r="P281">
            <v>1</v>
          </cell>
          <cell r="Q281">
            <v>986.48648648648646</v>
          </cell>
          <cell r="S281">
            <v>4</v>
          </cell>
          <cell r="T281">
            <v>3945.9459459459458</v>
          </cell>
          <cell r="U281">
            <v>3945.9459459459458</v>
          </cell>
          <cell r="V281">
            <v>0</v>
          </cell>
          <cell r="W281" t="str">
            <v>BRCS</v>
          </cell>
        </row>
        <row r="282">
          <cell r="B282" t="str">
            <v>Office operations NSO</v>
          </cell>
          <cell r="D282">
            <v>3336</v>
          </cell>
          <cell r="H282">
            <v>1</v>
          </cell>
          <cell r="I282">
            <v>3336</v>
          </cell>
          <cell r="J282" t="e">
            <v>#DIV/0!</v>
          </cell>
          <cell r="K282">
            <v>1</v>
          </cell>
          <cell r="L282">
            <v>3336</v>
          </cell>
          <cell r="M282">
            <v>1</v>
          </cell>
          <cell r="N282">
            <v>3336</v>
          </cell>
          <cell r="P282">
            <v>1</v>
          </cell>
          <cell r="Q282">
            <v>3336</v>
          </cell>
          <cell r="S282">
            <v>4</v>
          </cell>
          <cell r="T282">
            <v>13344</v>
          </cell>
          <cell r="U282">
            <v>7606.079999999999</v>
          </cell>
          <cell r="V282">
            <v>5737.920000000001</v>
          </cell>
          <cell r="W282" t="str">
            <v>SDCO</v>
          </cell>
        </row>
        <row r="283">
          <cell r="B283" t="str">
            <v>Security Upgrading Costs(fencing, lighting, badges)</v>
          </cell>
          <cell r="D283">
            <v>1300</v>
          </cell>
          <cell r="H283">
            <v>1</v>
          </cell>
          <cell r="I283">
            <v>1300</v>
          </cell>
          <cell r="J283" t="e">
            <v>#DIV/0!</v>
          </cell>
          <cell r="K283">
            <v>1</v>
          </cell>
          <cell r="L283">
            <v>1300</v>
          </cell>
          <cell r="M283">
            <v>1</v>
          </cell>
          <cell r="N283">
            <v>1300</v>
          </cell>
          <cell r="P283">
            <v>1</v>
          </cell>
          <cell r="Q283">
            <v>1300</v>
          </cell>
          <cell r="S283">
            <v>4</v>
          </cell>
          <cell r="T283">
            <v>5200</v>
          </cell>
          <cell r="V283">
            <v>5200</v>
          </cell>
          <cell r="W283" t="str">
            <v>BSUC</v>
          </cell>
        </row>
        <row r="284">
          <cell r="B284" t="str">
            <v>Alarm systems</v>
          </cell>
          <cell r="D284">
            <v>255.5</v>
          </cell>
          <cell r="H284">
            <v>4.5</v>
          </cell>
          <cell r="I284">
            <v>1149.75</v>
          </cell>
          <cell r="J284" t="e">
            <v>#DIV/0!</v>
          </cell>
          <cell r="K284">
            <v>4.5</v>
          </cell>
          <cell r="L284">
            <v>1149.75</v>
          </cell>
          <cell r="M284">
            <v>4.5</v>
          </cell>
          <cell r="N284">
            <v>1149.75</v>
          </cell>
          <cell r="P284">
            <v>4.5</v>
          </cell>
          <cell r="Q284">
            <v>1149.75</v>
          </cell>
          <cell r="S284">
            <v>18</v>
          </cell>
          <cell r="T284">
            <v>4599</v>
          </cell>
          <cell r="U284">
            <v>4599</v>
          </cell>
          <cell r="V284">
            <v>0</v>
          </cell>
          <cell r="W284" t="str">
            <v>BSUC</v>
          </cell>
        </row>
        <row r="285">
          <cell r="B285" t="str">
            <v>Insurance Motorcycles</v>
          </cell>
          <cell r="D285">
            <v>101.49729729729729</v>
          </cell>
          <cell r="H285">
            <v>1.5</v>
          </cell>
          <cell r="I285">
            <v>152.24594594594595</v>
          </cell>
          <cell r="J285" t="e">
            <v>#DIV/0!</v>
          </cell>
          <cell r="K285">
            <v>1.5</v>
          </cell>
          <cell r="L285">
            <v>152.24594594594595</v>
          </cell>
          <cell r="M285">
            <v>1.5</v>
          </cell>
          <cell r="N285">
            <v>152.24594594594595</v>
          </cell>
          <cell r="P285">
            <v>1.5</v>
          </cell>
          <cell r="Q285">
            <v>152.24594594594595</v>
          </cell>
          <cell r="S285">
            <v>6</v>
          </cell>
          <cell r="T285">
            <v>608.98378378378379</v>
          </cell>
          <cell r="V285">
            <v>608.98378378378379</v>
          </cell>
          <cell r="W285" t="str">
            <v>BGPI</v>
          </cell>
        </row>
        <row r="286">
          <cell r="B286" t="str">
            <v>Insurance: Heavy vehicles -TLB/Inspection/Road licences</v>
          </cell>
          <cell r="D286">
            <v>112.64189189189189</v>
          </cell>
          <cell r="H286">
            <v>1.75</v>
          </cell>
          <cell r="I286">
            <v>197.12331081081081</v>
          </cell>
          <cell r="J286" t="e">
            <v>#DIV/0!</v>
          </cell>
          <cell r="K286">
            <v>1.75</v>
          </cell>
          <cell r="L286">
            <v>197.12331081081081</v>
          </cell>
          <cell r="M286">
            <v>1.75</v>
          </cell>
          <cell r="N286">
            <v>197.12331081081081</v>
          </cell>
          <cell r="P286">
            <v>1.75</v>
          </cell>
          <cell r="Q286">
            <v>197.12331081081081</v>
          </cell>
          <cell r="S286">
            <v>7</v>
          </cell>
          <cell r="T286">
            <v>788.49324324324323</v>
          </cell>
          <cell r="U286">
            <v>262.83108108108104</v>
          </cell>
          <cell r="V286">
            <v>525.66216216216219</v>
          </cell>
          <cell r="W286" t="str">
            <v>BGPI</v>
          </cell>
        </row>
        <row r="287">
          <cell r="B287" t="str">
            <v>Insurance: Light vehicles -TLB/Inspection/Road licences</v>
          </cell>
          <cell r="D287">
            <v>85.171621621621611</v>
          </cell>
          <cell r="H287">
            <v>7.25</v>
          </cell>
          <cell r="I287">
            <v>617.49425675675673</v>
          </cell>
          <cell r="J287" t="e">
            <v>#DIV/0!</v>
          </cell>
          <cell r="K287">
            <v>7.25</v>
          </cell>
          <cell r="L287">
            <v>617.49425675675673</v>
          </cell>
          <cell r="M287">
            <v>7.25</v>
          </cell>
          <cell r="N287">
            <v>617.49425675675673</v>
          </cell>
          <cell r="P287">
            <v>7.25</v>
          </cell>
          <cell r="Q287">
            <v>617.49425675675673</v>
          </cell>
          <cell r="S287">
            <v>29</v>
          </cell>
          <cell r="T287">
            <v>2469.9770270270269</v>
          </cell>
          <cell r="U287">
            <v>532.52567567567553</v>
          </cell>
          <cell r="V287">
            <v>1937.4513513513514</v>
          </cell>
          <cell r="W287" t="str">
            <v>BGPI</v>
          </cell>
        </row>
        <row r="288">
          <cell r="B288" t="str">
            <v>Insurance: Non-Automobiles property and cargo</v>
          </cell>
          <cell r="D288">
            <v>1170.6081081081081</v>
          </cell>
          <cell r="H288">
            <v>3</v>
          </cell>
          <cell r="I288">
            <v>3511.8243243243242</v>
          </cell>
          <cell r="J288" t="e">
            <v>#DIV/0!</v>
          </cell>
          <cell r="K288">
            <v>3</v>
          </cell>
          <cell r="L288">
            <v>3511.8243243243242</v>
          </cell>
          <cell r="M288">
            <v>3</v>
          </cell>
          <cell r="N288">
            <v>3511.8243243243242</v>
          </cell>
          <cell r="P288">
            <v>3</v>
          </cell>
          <cell r="Q288">
            <v>3511.8243243243242</v>
          </cell>
          <cell r="S288">
            <v>12</v>
          </cell>
          <cell r="T288">
            <v>14047.297297297297</v>
          </cell>
          <cell r="U288">
            <v>4682.4324324324316</v>
          </cell>
          <cell r="V288">
            <v>9364.864864864865</v>
          </cell>
          <cell r="W288" t="str">
            <v>BGPI</v>
          </cell>
        </row>
        <row r="289">
          <cell r="B289" t="str">
            <v>Diesel Petrol for NSO Vehicles &amp; trucks in Nairobi trips</v>
          </cell>
          <cell r="D289">
            <v>0.69844500046805003</v>
          </cell>
          <cell r="H289">
            <v>2825</v>
          </cell>
          <cell r="I289">
            <v>1973.1071263222414</v>
          </cell>
          <cell r="J289" t="e">
            <v>#DIV/0!</v>
          </cell>
          <cell r="K289">
            <v>2825</v>
          </cell>
          <cell r="L289">
            <v>1973.1071263222414</v>
          </cell>
          <cell r="M289">
            <v>2825</v>
          </cell>
          <cell r="N289">
            <v>1973.1071263222414</v>
          </cell>
          <cell r="P289">
            <v>2825</v>
          </cell>
          <cell r="Q289">
            <v>1973.1071263222414</v>
          </cell>
          <cell r="S289">
            <v>11300</v>
          </cell>
          <cell r="T289">
            <v>7892.4285052889654</v>
          </cell>
          <cell r="U289">
            <v>2630.8095017629885</v>
          </cell>
          <cell r="V289">
            <v>5261.619003525977</v>
          </cell>
          <cell r="W289" t="str">
            <v>BNFE</v>
          </cell>
        </row>
        <row r="290">
          <cell r="B290" t="str">
            <v>Vehicle operation /travel costs NSO staff</v>
          </cell>
          <cell r="D290">
            <v>2871.6216216216217</v>
          </cell>
          <cell r="H290">
            <v>1</v>
          </cell>
          <cell r="I290">
            <v>2871.6216216216217</v>
          </cell>
          <cell r="J290" t="e">
            <v>#DIV/0!</v>
          </cell>
          <cell r="K290">
            <v>1</v>
          </cell>
          <cell r="L290">
            <v>2871.6216216216217</v>
          </cell>
          <cell r="M290">
            <v>1</v>
          </cell>
          <cell r="N290">
            <v>2871.6216216216217</v>
          </cell>
          <cell r="P290">
            <v>1</v>
          </cell>
          <cell r="Q290">
            <v>2871.6216216216217</v>
          </cell>
          <cell r="R290">
            <v>1</v>
          </cell>
          <cell r="S290">
            <v>4</v>
          </cell>
          <cell r="T290">
            <v>11486.486486486487</v>
          </cell>
          <cell r="U290">
            <v>3828.8288288288286</v>
          </cell>
          <cell r="V290">
            <v>7657.6576576576581</v>
          </cell>
          <cell r="W290" t="str">
            <v>SDCO</v>
          </cell>
        </row>
        <row r="291">
          <cell r="B291" t="str">
            <v>Total Other Direct Costs</v>
          </cell>
          <cell r="I291">
            <v>48634.957265159705</v>
          </cell>
          <cell r="L291">
            <v>110790.17755394163</v>
          </cell>
          <cell r="M291">
            <v>3208</v>
          </cell>
          <cell r="N291">
            <v>54300.501878265961</v>
          </cell>
          <cell r="O291">
            <v>0</v>
          </cell>
          <cell r="P291">
            <v>3097</v>
          </cell>
          <cell r="Q291">
            <v>89109.718094482174</v>
          </cell>
          <cell r="R291">
            <v>1</v>
          </cell>
          <cell r="T291">
            <v>302835.3547918495</v>
          </cell>
        </row>
        <row r="292">
          <cell r="N292">
            <v>0</v>
          </cell>
          <cell r="Q292">
            <v>0</v>
          </cell>
        </row>
        <row r="293">
          <cell r="A293" t="str">
            <v>Contractual</v>
          </cell>
          <cell r="N293">
            <v>0</v>
          </cell>
          <cell r="Q293">
            <v>0</v>
          </cell>
        </row>
        <row r="294">
          <cell r="B294" t="str">
            <v>Private hired sec. Guards 3 camps</v>
          </cell>
          <cell r="D294">
            <v>25297.297297297297</v>
          </cell>
          <cell r="H294">
            <v>1</v>
          </cell>
          <cell r="I294">
            <v>25297.297297297297</v>
          </cell>
          <cell r="K294">
            <v>1</v>
          </cell>
          <cell r="L294">
            <v>25297.297297297297</v>
          </cell>
          <cell r="M294">
            <v>1</v>
          </cell>
          <cell r="N294">
            <v>25297.297297297297</v>
          </cell>
          <cell r="P294">
            <v>1</v>
          </cell>
          <cell r="Q294">
            <v>25297.297297297297</v>
          </cell>
          <cell r="S294">
            <v>4</v>
          </cell>
          <cell r="T294">
            <v>101189.18918918919</v>
          </cell>
          <cell r="U294">
            <v>50594.594594594593</v>
          </cell>
          <cell r="V294">
            <v>50594.594594594593</v>
          </cell>
          <cell r="W294" t="str">
            <v>BASS</v>
          </cell>
        </row>
        <row r="295">
          <cell r="B295" t="str">
            <v>Special security escorts</v>
          </cell>
          <cell r="D295">
            <v>1013.5135135135135</v>
          </cell>
          <cell r="H295">
            <v>1</v>
          </cell>
          <cell r="I295">
            <v>1013.5135135135135</v>
          </cell>
          <cell r="K295">
            <v>1</v>
          </cell>
          <cell r="L295">
            <v>1013.5135135135135</v>
          </cell>
          <cell r="M295">
            <v>1</v>
          </cell>
          <cell r="N295">
            <v>1013.5135135135135</v>
          </cell>
          <cell r="P295">
            <v>1</v>
          </cell>
          <cell r="Q295">
            <v>1013.5135135135135</v>
          </cell>
          <cell r="S295">
            <v>4</v>
          </cell>
          <cell r="T295">
            <v>4054.0540540540542</v>
          </cell>
          <cell r="U295">
            <v>1351.3513513513512</v>
          </cell>
          <cell r="V295">
            <v>2702.7027027027029</v>
          </cell>
          <cell r="W295" t="str">
            <v>BASE</v>
          </cell>
        </row>
        <row r="296">
          <cell r="B296" t="str">
            <v>Total Contractual</v>
          </cell>
          <cell r="I296">
            <v>26310.81081081081</v>
          </cell>
          <cell r="L296">
            <v>26310.81081081081</v>
          </cell>
          <cell r="N296">
            <v>26310.81081081081</v>
          </cell>
          <cell r="Q296">
            <v>26310.81081081081</v>
          </cell>
          <cell r="T296">
            <v>105243.24324324324</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Income&amp;admin"/>
      <sheetName val="_ H _"/>
      <sheetName val="_ i _"/>
      <sheetName val="Sheet1"/>
      <sheetName val="_data sheet"/>
      <sheetName val="_overview"/>
      <sheetName val="_Project"/>
      <sheetName val="_PMF_Rates"/>
      <sheetName val="_SetUP"/>
      <sheetName val="CPB"/>
      <sheetName val="DETAILED_budget"/>
      <sheetName val="SALARY_budget"/>
      <sheetName val="Import_MASTER_Detailed"/>
      <sheetName val="Import_MASTER_Salary"/>
      <sheetName val="_ADMIN"/>
      <sheetName val="AdminCalc"/>
      <sheetName val="BPRM"/>
      <sheetName val="DFADT"/>
      <sheetName val="DFID"/>
      <sheetName val="NORAD"/>
      <sheetName val="UNHCR"/>
      <sheetName val="EC DONOR FORM"/>
      <sheetName val="ECHO Financial statement"/>
      <sheetName val="ECHO Financial Overview"/>
      <sheetName val="DONOR FORM"/>
      <sheetName val="DONOR FORM account level"/>
      <sheetName val="_Itemized budget"/>
      <sheetName val="_Blank"/>
      <sheetName val="3-3._Transfer_as_APPROVED"/>
      <sheetName val="APPROVED"/>
      <sheetName val="_DONOR FORM Offline"/>
      <sheetName val="_Accounts"/>
      <sheetName val="ResNO"/>
      <sheetName val="Activity"/>
      <sheetName val="_CodeClass"/>
      <sheetName val="_CodeDonor"/>
      <sheetName val="_CostCenter"/>
      <sheetName val="_Acc_grp_and_class"/>
      <sheetName val="_DonorList"/>
      <sheetName val="_Units"/>
      <sheetName val="_Location"/>
      <sheetName val="_Site"/>
      <sheetName val="_AdmBase"/>
      <sheetName val="_Periods"/>
      <sheetName val="_Export_to_FINAL_BUDGET"/>
      <sheetName val="IQFM1606 New format ($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
      <sheetName val="Heures Sups"/>
      <sheetName val="DEDUCTIONS TPT"/>
      <sheetName val="F.de Calc."/>
      <sheetName val="infos"/>
      <sheetName val="Fiches"/>
      <sheetName val="Récap."/>
      <sheetName val="Barêmes"/>
      <sheetName val="IPR SA"/>
      <sheetName val="INSS SA"/>
      <sheetName val="AVANCES + PROCURATIONS"/>
      <sheetName val="Module1"/>
      <sheetName val="Module2"/>
      <sheetName val="Heures_Sups"/>
      <sheetName val="Drop-down Options"/>
      <sheetName val="Heures_Sups3"/>
      <sheetName val="DEDUCTIONS_TPT"/>
      <sheetName val="F_de_Calc_"/>
      <sheetName val="Récap_"/>
      <sheetName val="IPR_SA"/>
      <sheetName val="INSS_SA"/>
      <sheetName val="AVANCES_+_PROCURATIONS"/>
      <sheetName val="Heures_Sups1"/>
      <sheetName val="Heures_Sups2"/>
      <sheetName val="Heures_Sups7"/>
      <sheetName val="DEDUCTIONS_TPT4"/>
      <sheetName val="F_de_Calc_4"/>
      <sheetName val="Récap_4"/>
      <sheetName val="IPR_SA4"/>
      <sheetName val="INSS_SA4"/>
      <sheetName val="AVANCES_+_PROCURATIONS4"/>
      <sheetName val="Heures_Sups4"/>
      <sheetName val="DEDUCTIONS_TPT1"/>
      <sheetName val="F_de_Calc_1"/>
      <sheetName val="Récap_1"/>
      <sheetName val="IPR_SA1"/>
      <sheetName val="INSS_SA1"/>
      <sheetName val="AVANCES_+_PROCURATIONS1"/>
      <sheetName val="Heures_Sups5"/>
      <sheetName val="DEDUCTIONS_TPT2"/>
      <sheetName val="F_de_Calc_2"/>
      <sheetName val="Récap_2"/>
      <sheetName val="IPR_SA2"/>
      <sheetName val="INSS_SA2"/>
      <sheetName val="AVANCES_+_PROCURATIONS2"/>
      <sheetName val="Heures_Sups6"/>
      <sheetName val="DEDUCTIONS_TPT3"/>
      <sheetName val="F_de_Calc_3"/>
      <sheetName val="Récap_3"/>
      <sheetName val="IPR_SA3"/>
      <sheetName val="INSS_SA3"/>
      <sheetName val="AVANCES_+_PROCURATIONS3"/>
      <sheetName val="Heures_Sups8"/>
      <sheetName val="DEDUCTIONS_TPT5"/>
      <sheetName val="F_de_Calc_5"/>
      <sheetName val="Récap_5"/>
      <sheetName val="IPR_SA5"/>
      <sheetName val="INSS_SA5"/>
      <sheetName val="AVANCES_+_PROCURATIONS5"/>
      <sheetName val="Ctrl sheet"/>
      <sheetName val="Heures_Sups9"/>
      <sheetName val="DEDUCTIONS_TPT6"/>
      <sheetName val="F_de_Calc_6"/>
      <sheetName val="Récap_6"/>
      <sheetName val="IPR_SA6"/>
      <sheetName val="INSS_SA6"/>
      <sheetName val="AVANCES_+_PROCURATIONS6"/>
      <sheetName val="Drop-down_Options"/>
      <sheetName val="Ctrl_sheet"/>
      <sheetName val="Données"/>
      <sheetName val="Data sheet"/>
      <sheetName val="Parameters"/>
      <sheetName val="Juillet 08"/>
      <sheetName val="Validation lists"/>
      <sheetName val="Data"/>
      <sheetName val="Pricing"/>
      <sheetName val="NG-F1B BFU"/>
      <sheetName val="Sheet1"/>
      <sheetName val="Data Validation Lists"/>
      <sheetName val="Data &amp; Guide"/>
      <sheetName val="Rates"/>
      <sheetName val="Data_sheet"/>
      <sheetName val="Validation_lists"/>
      <sheetName val="Juillet_08"/>
      <sheetName val="Heures_Sups10"/>
      <sheetName val="DEDUCTIONS_TPT7"/>
      <sheetName val="F_de_Calc_7"/>
      <sheetName val="Récap_7"/>
      <sheetName val="IPR_SA7"/>
      <sheetName val="INSS_SA7"/>
      <sheetName val="AVANCES_+_PROCURATIONS7"/>
      <sheetName val="Drop-down_Options1"/>
      <sheetName val="Validation_lists1"/>
      <sheetName val="Data_sheet1"/>
      <sheetName val="Juillet_081"/>
      <sheetName val="Heures_Sups12"/>
      <sheetName val="DEDUCTIONS_TPT9"/>
      <sheetName val="F_de_Calc_9"/>
      <sheetName val="Récap_9"/>
      <sheetName val="IPR_SA9"/>
      <sheetName val="INSS_SA9"/>
      <sheetName val="AVANCES_+_PROCURATIONS9"/>
      <sheetName val="Drop-down_Options3"/>
      <sheetName val="Data_sheet3"/>
      <sheetName val="Juillet_083"/>
      <sheetName val="Validation_lists3"/>
      <sheetName val="Heures_Sups11"/>
      <sheetName val="DEDUCTIONS_TPT8"/>
      <sheetName val="F_de_Calc_8"/>
      <sheetName val="Récap_8"/>
      <sheetName val="IPR_SA8"/>
      <sheetName val="INSS_SA8"/>
      <sheetName val="AVANCES_+_PROCURATIONS8"/>
      <sheetName val="Drop-down_Options2"/>
      <sheetName val="Data_sheet2"/>
      <sheetName val="Juillet_082"/>
      <sheetName val="Validation_lists2"/>
      <sheetName val="MESSAGE"/>
      <sheetName val="GRAPH CACHE"/>
      <sheetName val="7.5 Detailed budget"/>
      <sheetName val="Recipients"/>
      <sheetName val="Cover - Start here"/>
      <sheetName val="Translations"/>
      <sheetName val="7.1 Financial gap"/>
      <sheetName val="Definitions"/>
      <sheetName val="Drops"/>
      <sheetName val="7.6 (d) Incremental"/>
      <sheetName val="Objectives"/>
      <sheetName val="Back end"/>
      <sheetName val="Titlelist"/>
      <sheetName val="Budget Summary Analyses"/>
      <sheetName val="Title and Deprtnment "/>
      <sheetName val="Summary "/>
      <sheetName val="Budget Teknaf SOL"/>
      <sheetName val="Range Page"/>
      <sheetName val="Heures_Sups13"/>
      <sheetName val="DEDUCTIONS_TPT10"/>
      <sheetName val="F_de_Calc_10"/>
      <sheetName val="Récap_10"/>
      <sheetName val="IPR_SA10"/>
      <sheetName val="INSS_SA10"/>
      <sheetName val="AVANCES_+_PROCURATIONS10"/>
      <sheetName val="Drop-down_Options4"/>
      <sheetName val="Data_sheet4"/>
      <sheetName val="Validation_lists4"/>
      <sheetName val="Juillet_084"/>
      <sheetName val="NG-F1B_BFU"/>
      <sheetName val="Data_Validation_Lists"/>
      <sheetName val="Data_&amp;_Guide"/>
      <sheetName val="GRAPH_CACHE"/>
      <sheetName val="SALARY SCALE"/>
      <sheetName val="CHIN HR"/>
      <sheetName val="DZ HR"/>
      <sheetName val="Master Data"/>
      <sheetName val="Staff breakdown"/>
      <sheetName val="Extra"/>
      <sheetName val="drop down options"/>
      <sheetName val="LIST"/>
      <sheetName val="7_5_Detailed_budget"/>
      <sheetName val="Cover_-_Start_here"/>
      <sheetName val="7_1_Financial_gap"/>
      <sheetName val="7_6_(d)_Incremental"/>
      <sheetName val="Back_end"/>
      <sheetName val="Budget_Summary_Analyses"/>
      <sheetName val="Title_and_Deprtnment_"/>
      <sheetName val="Summary_"/>
      <sheetName val="ACTIVITE TULEAR"/>
      <sheetName val="SALARY_SCALE"/>
      <sheetName val="Most. Suma Khatun"/>
      <sheetName val="backoffice"/>
      <sheetName val="drop_down_options"/>
      <sheetName val="Post - Flatfile"/>
      <sheetName val="PlanBasic - XXX"/>
      <sheetName val="Salaries"/>
      <sheetName val="Data_Validation_Lists1"/>
      <sheetName val="Data_&amp;_Guide1"/>
      <sheetName val="Budget_Summary_Analyses1"/>
      <sheetName val="Title_and_Deprtnment_1"/>
      <sheetName val="Summary_1"/>
      <sheetName val="drop_down_options1"/>
      <sheetName val="Summary"/>
      <sheetName val="Month parameters"/>
      <sheetName val="Heures_Sups14"/>
      <sheetName val="DEDUCTIONS_TPT11"/>
      <sheetName val="F_de_Calc_11"/>
      <sheetName val="Récap_11"/>
      <sheetName val="IPR_SA11"/>
      <sheetName val="INSS_SA11"/>
      <sheetName val="AVANCES_+_PROCURATIONS11"/>
      <sheetName val="Drop-down_Options5"/>
      <sheetName val="Data_sheet5"/>
      <sheetName val="Juillet_085"/>
      <sheetName val="Validation_lists5"/>
      <sheetName val="NG-F1B_BFU1"/>
      <sheetName val="GRAPH_CACHE1"/>
      <sheetName val="SALARY_SCALE1"/>
      <sheetName val="Master_Data"/>
      <sheetName val="Staff_breakdown"/>
      <sheetName val="ACTIVITE_TULEAR"/>
      <sheetName val="Heures_Sups15"/>
      <sheetName val="DEDUCTIONS_TPT12"/>
      <sheetName val="F_de_Calc_12"/>
      <sheetName val="Récap_12"/>
      <sheetName val="IPR_SA12"/>
      <sheetName val="INSS_SA12"/>
      <sheetName val="AVANCES_+_PROCURATIONS12"/>
      <sheetName val="Drop-down_Options6"/>
      <sheetName val="Data_sheet6"/>
      <sheetName val="Juillet_086"/>
      <sheetName val="Validation_lists6"/>
      <sheetName val="NG-F1B_BFU2"/>
      <sheetName val="Data_Validation_Lists2"/>
      <sheetName val="Data_&amp;_Guide2"/>
      <sheetName val="GRAPH_CACHE2"/>
      <sheetName val="7_5_Detailed_budget1"/>
      <sheetName val="Cover_-_Start_here1"/>
      <sheetName val="7_1_Financial_gap1"/>
      <sheetName val="7_6_(d)_Incremental1"/>
      <sheetName val="Back_end1"/>
      <sheetName val="Budget_Summary_Analyses2"/>
      <sheetName val="SALARY_SCALE2"/>
      <sheetName val="Master_Data1"/>
      <sheetName val="Staff_breakdown1"/>
      <sheetName val="ACTIVITE_TULEAR1"/>
      <sheetName val="Graphs"/>
      <sheetName val="Original"/>
      <sheetName val="BDD SALAIRES SAMPWE 2007 01"/>
      <sheetName val="irc 2"/>
      <sheetName val="crs 2"/>
      <sheetName val="avsi 2"/>
      <sheetName val="care 2"/>
    </sheetNames>
    <sheetDataSet>
      <sheetData sheetId="0" refreshError="1"/>
      <sheetData sheetId="1">
        <row r="3">
          <cell r="V3">
            <v>0</v>
          </cell>
        </row>
      </sheetData>
      <sheetData sheetId="2" refreshError="1"/>
      <sheetData sheetId="3" refreshError="1"/>
      <sheetData sheetId="4" refreshError="1"/>
      <sheetData sheetId="5">
        <row r="3">
          <cell r="V3">
            <v>0</v>
          </cell>
        </row>
      </sheetData>
      <sheetData sheetId="6">
        <row r="3">
          <cell r="V3">
            <v>0</v>
          </cell>
        </row>
      </sheetData>
      <sheetData sheetId="7">
        <row r="3">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row>
        <row r="4">
          <cell r="V4">
            <v>17430</v>
          </cell>
          <cell r="W4">
            <v>20220</v>
          </cell>
          <cell r="X4">
            <v>23180</v>
          </cell>
          <cell r="Y4">
            <v>26840</v>
          </cell>
          <cell r="Z4">
            <v>31020</v>
          </cell>
          <cell r="AA4">
            <v>35900</v>
          </cell>
          <cell r="AB4">
            <v>41300</v>
          </cell>
          <cell r="AC4">
            <v>47740</v>
          </cell>
          <cell r="AD4">
            <v>55240</v>
          </cell>
          <cell r="AE4">
            <v>63770</v>
          </cell>
          <cell r="AF4">
            <v>73530</v>
          </cell>
          <cell r="AG4">
            <v>85030</v>
          </cell>
          <cell r="AH4">
            <v>98270</v>
          </cell>
          <cell r="AI4">
            <v>113430</v>
          </cell>
          <cell r="AJ4">
            <v>131030</v>
          </cell>
          <cell r="AK4">
            <v>151240</v>
          </cell>
          <cell r="AL4">
            <v>174240</v>
          </cell>
        </row>
        <row r="5">
          <cell r="V5">
            <v>8720</v>
          </cell>
          <cell r="W5">
            <v>8720</v>
          </cell>
          <cell r="X5">
            <v>8720</v>
          </cell>
          <cell r="Y5">
            <v>8720</v>
          </cell>
          <cell r="Z5">
            <v>8720</v>
          </cell>
          <cell r="AA5">
            <v>8720</v>
          </cell>
          <cell r="AB5">
            <v>8720</v>
          </cell>
          <cell r="AC5">
            <v>8720</v>
          </cell>
          <cell r="AD5">
            <v>8720</v>
          </cell>
          <cell r="AE5">
            <v>8720</v>
          </cell>
          <cell r="AF5">
            <v>8720</v>
          </cell>
          <cell r="AG5">
            <v>8720</v>
          </cell>
          <cell r="AH5">
            <v>8720</v>
          </cell>
          <cell r="AI5">
            <v>8720</v>
          </cell>
          <cell r="AJ5">
            <v>8720</v>
          </cell>
          <cell r="AK5">
            <v>8720</v>
          </cell>
          <cell r="AL5">
            <v>8720</v>
          </cell>
        </row>
        <row r="6">
          <cell r="V6">
            <v>7850</v>
          </cell>
          <cell r="W6">
            <v>8680</v>
          </cell>
          <cell r="X6">
            <v>9570</v>
          </cell>
          <cell r="Y6">
            <v>10670</v>
          </cell>
          <cell r="Z6">
            <v>11920</v>
          </cell>
          <cell r="AA6">
            <v>13390</v>
          </cell>
          <cell r="AB6">
            <v>15010</v>
          </cell>
          <cell r="AC6">
            <v>16940</v>
          </cell>
          <cell r="AD6">
            <v>19190</v>
          </cell>
          <cell r="AE6">
            <v>21750</v>
          </cell>
          <cell r="AF6">
            <v>24680</v>
          </cell>
          <cell r="AG6">
            <v>28130</v>
          </cell>
          <cell r="AH6">
            <v>32100</v>
          </cell>
          <cell r="AI6">
            <v>36650</v>
          </cell>
          <cell r="AJ6">
            <v>41930</v>
          </cell>
          <cell r="AK6">
            <v>47990</v>
          </cell>
          <cell r="AL6">
            <v>54890</v>
          </cell>
        </row>
        <row r="12">
          <cell r="V12">
            <v>26150</v>
          </cell>
          <cell r="W12">
            <v>28940</v>
          </cell>
          <cell r="X12">
            <v>31900</v>
          </cell>
          <cell r="Y12">
            <v>35560</v>
          </cell>
          <cell r="Z12">
            <v>39740</v>
          </cell>
          <cell r="AA12">
            <v>44620</v>
          </cell>
          <cell r="AB12">
            <v>50020</v>
          </cell>
          <cell r="AC12">
            <v>56460</v>
          </cell>
          <cell r="AD12">
            <v>63960</v>
          </cell>
          <cell r="AE12">
            <v>72490</v>
          </cell>
          <cell r="AF12">
            <v>82250</v>
          </cell>
          <cell r="AG12">
            <v>93750</v>
          </cell>
          <cell r="AH12">
            <v>106990</v>
          </cell>
          <cell r="AI12">
            <v>122150</v>
          </cell>
          <cell r="AJ12">
            <v>139750</v>
          </cell>
          <cell r="AK12">
            <v>159960</v>
          </cell>
          <cell r="AL12">
            <v>182960</v>
          </cell>
        </row>
        <row r="13">
          <cell r="V13">
            <v>34000</v>
          </cell>
          <cell r="W13">
            <v>37620</v>
          </cell>
          <cell r="X13">
            <v>41470</v>
          </cell>
          <cell r="Y13">
            <v>46230</v>
          </cell>
          <cell r="Z13">
            <v>51660</v>
          </cell>
          <cell r="AA13">
            <v>58010</v>
          </cell>
          <cell r="AB13">
            <v>65030</v>
          </cell>
          <cell r="AC13">
            <v>73400</v>
          </cell>
          <cell r="AD13">
            <v>83150</v>
          </cell>
          <cell r="AE13">
            <v>94240</v>
          </cell>
          <cell r="AF13">
            <v>106930</v>
          </cell>
          <cell r="AG13">
            <v>121880</v>
          </cell>
          <cell r="AH13">
            <v>139090</v>
          </cell>
          <cell r="AI13">
            <v>158800</v>
          </cell>
          <cell r="AJ13">
            <v>181680</v>
          </cell>
          <cell r="AK13">
            <v>207950</v>
          </cell>
          <cell r="AL13">
            <v>237850</v>
          </cell>
        </row>
      </sheetData>
      <sheetData sheetId="8" refreshError="1"/>
      <sheetData sheetId="9" refreshError="1"/>
      <sheetData sheetId="10">
        <row r="3">
          <cell r="V3">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ow r="3">
          <cell r="V3">
            <v>0</v>
          </cell>
        </row>
      </sheetData>
      <sheetData sheetId="19">
        <row r="3">
          <cell r="V3">
            <v>0</v>
          </cell>
        </row>
      </sheetData>
      <sheetData sheetId="20">
        <row r="3">
          <cell r="V3">
            <v>0</v>
          </cell>
        </row>
      </sheetData>
      <sheetData sheetId="21">
        <row r="3">
          <cell r="V3">
            <v>0</v>
          </cell>
        </row>
      </sheetData>
      <sheetData sheetId="22"/>
      <sheetData sheetId="23"/>
      <sheetData sheetId="24">
        <row r="3">
          <cell r="V3">
            <v>0</v>
          </cell>
        </row>
      </sheetData>
      <sheetData sheetId="25">
        <row r="3">
          <cell r="V3">
            <v>0</v>
          </cell>
        </row>
      </sheetData>
      <sheetData sheetId="26">
        <row r="3">
          <cell r="V3">
            <v>0</v>
          </cell>
        </row>
      </sheetData>
      <sheetData sheetId="27">
        <row r="3">
          <cell r="V3">
            <v>0</v>
          </cell>
        </row>
      </sheetData>
      <sheetData sheetId="28">
        <row r="3">
          <cell r="V3">
            <v>0</v>
          </cell>
        </row>
      </sheetData>
      <sheetData sheetId="29">
        <row r="3">
          <cell r="V3">
            <v>0</v>
          </cell>
        </row>
      </sheetData>
      <sheetData sheetId="30">
        <row r="3">
          <cell r="V3">
            <v>0</v>
          </cell>
        </row>
      </sheetData>
      <sheetData sheetId="31">
        <row r="3">
          <cell r="V3">
            <v>0</v>
          </cell>
        </row>
      </sheetData>
      <sheetData sheetId="32">
        <row r="3">
          <cell r="V3">
            <v>0</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row r="3">
          <cell r="V3">
            <v>0</v>
          </cell>
        </row>
      </sheetData>
      <sheetData sheetId="55">
        <row r="3">
          <cell r="V3">
            <v>0</v>
          </cell>
        </row>
      </sheetData>
      <sheetData sheetId="56">
        <row r="3">
          <cell r="V3">
            <v>0</v>
          </cell>
        </row>
      </sheetData>
      <sheetData sheetId="57">
        <row r="3">
          <cell r="V3">
            <v>0</v>
          </cell>
        </row>
      </sheetData>
      <sheetData sheetId="58">
        <row r="3">
          <cell r="V3">
            <v>0</v>
          </cell>
        </row>
      </sheetData>
      <sheetData sheetId="59" refreshError="1"/>
      <sheetData sheetId="60">
        <row r="3">
          <cell r="V3">
            <v>0</v>
          </cell>
        </row>
      </sheetData>
      <sheetData sheetId="61">
        <row r="3">
          <cell r="V3">
            <v>0</v>
          </cell>
        </row>
      </sheetData>
      <sheetData sheetId="62">
        <row r="3">
          <cell r="V3">
            <v>0</v>
          </cell>
        </row>
      </sheetData>
      <sheetData sheetId="63">
        <row r="3">
          <cell r="V3">
            <v>0</v>
          </cell>
        </row>
      </sheetData>
      <sheetData sheetId="64">
        <row r="3">
          <cell r="V3">
            <v>0</v>
          </cell>
        </row>
      </sheetData>
      <sheetData sheetId="65">
        <row r="3">
          <cell r="V3">
            <v>0</v>
          </cell>
        </row>
      </sheetData>
      <sheetData sheetId="66">
        <row r="3">
          <cell r="V3">
            <v>0</v>
          </cell>
        </row>
      </sheetData>
      <sheetData sheetId="67">
        <row r="3">
          <cell r="V3">
            <v>0</v>
          </cell>
        </row>
      </sheetData>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3">
          <cell r="V3">
            <v>0</v>
          </cell>
        </row>
      </sheetData>
      <sheetData sheetId="82">
        <row r="3">
          <cell r="V3">
            <v>0</v>
          </cell>
        </row>
      </sheetData>
      <sheetData sheetId="83">
        <row r="3">
          <cell r="V3">
            <v>0</v>
          </cell>
        </row>
      </sheetData>
      <sheetData sheetId="84">
        <row r="3">
          <cell r="V3">
            <v>0</v>
          </cell>
        </row>
      </sheetData>
      <sheetData sheetId="85">
        <row r="3">
          <cell r="V3">
            <v>0</v>
          </cell>
        </row>
      </sheetData>
      <sheetData sheetId="86">
        <row r="3">
          <cell r="V3">
            <v>0</v>
          </cell>
        </row>
      </sheetData>
      <sheetData sheetId="87">
        <row r="3">
          <cell r="V3">
            <v>0</v>
          </cell>
        </row>
      </sheetData>
      <sheetData sheetId="88">
        <row r="3">
          <cell r="V3">
            <v>0</v>
          </cell>
        </row>
      </sheetData>
      <sheetData sheetId="89">
        <row r="3">
          <cell r="V3">
            <v>0</v>
          </cell>
        </row>
      </sheetData>
      <sheetData sheetId="90">
        <row r="3">
          <cell r="V3">
            <v>0</v>
          </cell>
        </row>
      </sheetData>
      <sheetData sheetId="91">
        <row r="3">
          <cell r="V3">
            <v>0</v>
          </cell>
        </row>
      </sheetData>
      <sheetData sheetId="92">
        <row r="3">
          <cell r="V3">
            <v>0</v>
          </cell>
        </row>
      </sheetData>
      <sheetData sheetId="93">
        <row r="3">
          <cell r="V3">
            <v>0</v>
          </cell>
        </row>
      </sheetData>
      <sheetData sheetId="94">
        <row r="3">
          <cell r="V3">
            <v>0</v>
          </cell>
        </row>
      </sheetData>
      <sheetData sheetId="95">
        <row r="3">
          <cell r="V3">
            <v>0</v>
          </cell>
        </row>
      </sheetData>
      <sheetData sheetId="96">
        <row r="3">
          <cell r="V3">
            <v>0</v>
          </cell>
        </row>
      </sheetData>
      <sheetData sheetId="97">
        <row r="3">
          <cell r="V3">
            <v>0</v>
          </cell>
        </row>
      </sheetData>
      <sheetData sheetId="98">
        <row r="3">
          <cell r="V3">
            <v>0</v>
          </cell>
        </row>
      </sheetData>
      <sheetData sheetId="99">
        <row r="3">
          <cell r="V3">
            <v>0</v>
          </cell>
        </row>
      </sheetData>
      <sheetData sheetId="100">
        <row r="3">
          <cell r="V3">
            <v>0</v>
          </cell>
        </row>
      </sheetData>
      <sheetData sheetId="101">
        <row r="3">
          <cell r="V3">
            <v>0</v>
          </cell>
        </row>
      </sheetData>
      <sheetData sheetId="102">
        <row r="3">
          <cell r="V3">
            <v>0</v>
          </cell>
        </row>
      </sheetData>
      <sheetData sheetId="103">
        <row r="3">
          <cell r="V3">
            <v>0</v>
          </cell>
        </row>
      </sheetData>
      <sheetData sheetId="104">
        <row r="3">
          <cell r="V3">
            <v>0</v>
          </cell>
        </row>
      </sheetData>
      <sheetData sheetId="105">
        <row r="3">
          <cell r="V3">
            <v>0</v>
          </cell>
        </row>
      </sheetData>
      <sheetData sheetId="106">
        <row r="3">
          <cell r="V3">
            <v>0</v>
          </cell>
        </row>
      </sheetData>
      <sheetData sheetId="107">
        <row r="3">
          <cell r="V3">
            <v>0</v>
          </cell>
        </row>
      </sheetData>
      <sheetData sheetId="108">
        <row r="3">
          <cell r="V3">
            <v>0</v>
          </cell>
        </row>
      </sheetData>
      <sheetData sheetId="109">
        <row r="3">
          <cell r="V3">
            <v>0</v>
          </cell>
        </row>
      </sheetData>
      <sheetData sheetId="110">
        <row r="3">
          <cell r="V3">
            <v>0</v>
          </cell>
        </row>
      </sheetData>
      <sheetData sheetId="111">
        <row r="3">
          <cell r="V3">
            <v>0</v>
          </cell>
        </row>
      </sheetData>
      <sheetData sheetId="112">
        <row r="3">
          <cell r="V3">
            <v>0</v>
          </cell>
        </row>
      </sheetData>
      <sheetData sheetId="113">
        <row r="3">
          <cell r="V3">
            <v>0</v>
          </cell>
        </row>
      </sheetData>
      <sheetData sheetId="114">
        <row r="3">
          <cell r="V3">
            <v>0</v>
          </cell>
        </row>
      </sheetData>
      <sheetData sheetId="115">
        <row r="3">
          <cell r="V3">
            <v>0</v>
          </cell>
        </row>
      </sheetData>
      <sheetData sheetId="116">
        <row r="3">
          <cell r="V3">
            <v>0</v>
          </cell>
        </row>
      </sheetData>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ow r="3">
          <cell r="V3">
            <v>0</v>
          </cell>
        </row>
      </sheetData>
      <sheetData sheetId="136">
        <row r="3">
          <cell r="V3">
            <v>0</v>
          </cell>
        </row>
      </sheetData>
      <sheetData sheetId="137"/>
      <sheetData sheetId="138">
        <row r="3">
          <cell r="V3">
            <v>0</v>
          </cell>
        </row>
      </sheetData>
      <sheetData sheetId="139">
        <row r="3">
          <cell r="V3">
            <v>0</v>
          </cell>
        </row>
      </sheetData>
      <sheetData sheetId="140"/>
      <sheetData sheetId="141">
        <row r="3">
          <cell r="V3">
            <v>0</v>
          </cell>
        </row>
      </sheetData>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refreshError="1"/>
      <sheetData sheetId="167"/>
      <sheetData sheetId="168" refreshError="1"/>
      <sheetData sheetId="169" refreshError="1"/>
      <sheetData sheetId="170"/>
      <sheetData sheetId="171" refreshError="1"/>
      <sheetData sheetId="172" refreshError="1"/>
      <sheetData sheetId="173" refreshError="1"/>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sheetData sheetId="227" refreshError="1"/>
      <sheetData sheetId="228" refreshError="1"/>
      <sheetData sheetId="229" refreshError="1"/>
      <sheetData sheetId="2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MS 272 (2)"/>
      <sheetName val="USA"/>
      <sheetName val="Central Grants"/>
      <sheetName val="Afghanistan"/>
      <sheetName val="Angola"/>
      <sheetName val="Bangladesh"/>
      <sheetName val="Bolivia"/>
      <sheetName val="Bosnia"/>
      <sheetName val="Burundi"/>
      <sheetName val="Cameroon"/>
      <sheetName val="CIS"/>
      <sheetName val="Croatia"/>
      <sheetName val="Dominicana"/>
      <sheetName val="Ecuador"/>
      <sheetName val="El Salvador"/>
      <sheetName val="Eritea"/>
      <sheetName val="Ethiopia"/>
      <sheetName val="Ghana"/>
      <sheetName val="Guatemala"/>
      <sheetName val="Haiti"/>
      <sheetName val="Honduras"/>
      <sheetName val="India"/>
      <sheetName val="Indonesia"/>
      <sheetName val="Kenya"/>
      <sheetName val="Kosovo"/>
      <sheetName val="Laos"/>
      <sheetName val="Macedonia"/>
      <sheetName val="Madagascar"/>
      <sheetName val="Malawi"/>
      <sheetName val="Mali"/>
      <sheetName val="Mozambique"/>
      <sheetName val="N.Korea"/>
      <sheetName val="Nepal"/>
      <sheetName val="Nicaragua"/>
      <sheetName val="Niger"/>
      <sheetName val="Peru"/>
      <sheetName val="Philippines"/>
      <sheetName val="Rwanda"/>
      <sheetName val="Sierra Leone"/>
      <sheetName val="Somalia"/>
      <sheetName val="Sudan"/>
      <sheetName val="CIS (2)"/>
      <sheetName val="Tanzania"/>
      <sheetName val="Togo"/>
      <sheetName val="Uganda"/>
      <sheetName val="W.Bank-Gaza"/>
      <sheetName val="Yugoslavia"/>
      <sheetName val="Zambia"/>
      <sheetName val="Zimbabwe"/>
      <sheetName val="Cambodia"/>
      <sheetName val="GR-11LINK"/>
      <sheetName val="East Timor"/>
      <sheetName val="Sheet2"/>
      <sheetName val="recon pms to 272wp"/>
      <sheetName val="form-2"/>
      <sheetName val="FORM"/>
      <sheetName val="Original"/>
      <sheetName val="Drop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4"/>
      <sheetName val="424a"/>
      <sheetName val="irc 1"/>
      <sheetName val="irc 2"/>
      <sheetName val="avsi 1"/>
      <sheetName val="avsi 2"/>
      <sheetName val="care 1"/>
      <sheetName val="care 2"/>
      <sheetName val="crs 1"/>
      <sheetName val="crs 2"/>
      <sheetName val="save d 1"/>
      <sheetName val="save d 2"/>
      <sheetName val="save uk 1"/>
      <sheetName val="save uk 2"/>
      <sheetName val="Budget  by Objective"/>
      <sheetName val="renvoi"/>
      <sheetName val="SB 639 Ext_à fin 1208"/>
      <sheetName val="irc_1"/>
      <sheetName val="irc_2"/>
      <sheetName val="avsi_1"/>
      <sheetName val="avsi_2"/>
      <sheetName val="care_1"/>
      <sheetName val="care_2"/>
      <sheetName val="crs_1"/>
      <sheetName val="crs_2"/>
      <sheetName val="save_d_1"/>
      <sheetName val="save_d_2"/>
      <sheetName val="save_uk_1"/>
      <sheetName val="save_uk_2"/>
      <sheetName val="Budget__by_Objective"/>
      <sheetName val="P1"/>
      <sheetName val="P2"/>
      <sheetName val="irc_11"/>
      <sheetName val="irc_21"/>
      <sheetName val="avsi_11"/>
      <sheetName val="avsi_21"/>
      <sheetName val="care_11"/>
      <sheetName val="care_21"/>
      <sheetName val="crs_11"/>
      <sheetName val="crs_21"/>
      <sheetName val="save_d_11"/>
      <sheetName val="save_d_21"/>
      <sheetName val="save_uk_11"/>
      <sheetName val="save_uk_21"/>
      <sheetName val="Budget__by_Objective1"/>
      <sheetName val="Internal Budget"/>
      <sheetName val="Internal_Budget"/>
      <sheetName val="Internal_Budget1"/>
      <sheetName val="Budget"/>
      <sheetName val="Job_comp"/>
      <sheetName val="Nom_co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Partners"/>
      <sheetName val="Direct"/>
      <sheetName val="PrevBR"/>
      <sheetName val="YTD"/>
      <sheetName val="Nom_comp"/>
      <sheetName val="Job_comp"/>
      <sheetName val="Mth_anly"/>
      <sheetName val="Funding"/>
      <sheetName val="JAN"/>
      <sheetName val="FEB"/>
      <sheetName val="Barêmes"/>
      <sheetName val="TCD ABX"/>
      <sheetName val="Budget Codes"/>
      <sheetName val="Exchange rates"/>
    </sheetNames>
    <sheetDataSet>
      <sheetData sheetId="0">
        <row r="1">
          <cell r="D1" t="str">
            <v>KATANGA WATSAN</v>
          </cell>
          <cell r="G1" t="str">
            <v>USD</v>
          </cell>
        </row>
        <row r="2">
          <cell r="G2">
            <v>2</v>
          </cell>
        </row>
        <row r="8">
          <cell r="A8" t="str">
            <v>0303-000</v>
          </cell>
        </row>
        <row r="9">
          <cell r="A9" t="str">
            <v>0304-000</v>
          </cell>
        </row>
        <row r="10">
          <cell r="A10" t="str">
            <v>0309-000</v>
          </cell>
        </row>
        <row r="11">
          <cell r="A11" t="str">
            <v>0326-000</v>
          </cell>
        </row>
        <row r="12">
          <cell r="A12" t="str">
            <v>0327-000</v>
          </cell>
        </row>
        <row r="13">
          <cell r="A13" t="str">
            <v>0328-000</v>
          </cell>
        </row>
        <row r="14">
          <cell r="A14" t="str">
            <v>0329-000</v>
          </cell>
        </row>
        <row r="15">
          <cell r="A15" t="str">
            <v>0330-000</v>
          </cell>
        </row>
        <row r="16">
          <cell r="A16" t="str">
            <v>0331-000</v>
          </cell>
        </row>
        <row r="17">
          <cell r="A17" t="str">
            <v>0332-000</v>
          </cell>
        </row>
        <row r="18">
          <cell r="A18" t="str">
            <v>0333-000</v>
          </cell>
        </row>
        <row r="19">
          <cell r="A19" t="str">
            <v>0334-000</v>
          </cell>
        </row>
        <row r="20">
          <cell r="A20" t="str">
            <v>0350-000</v>
          </cell>
        </row>
        <row r="21">
          <cell r="A21" t="str">
            <v>0351-000</v>
          </cell>
        </row>
        <row r="22">
          <cell r="A22" t="str">
            <v>0352-000</v>
          </cell>
        </row>
        <row r="23">
          <cell r="A23" t="str">
            <v>0354-000</v>
          </cell>
        </row>
        <row r="24">
          <cell r="A24" t="str">
            <v>0355-000</v>
          </cell>
        </row>
        <row r="25">
          <cell r="A25" t="str">
            <v>0356-000</v>
          </cell>
        </row>
        <row r="26">
          <cell r="A26" t="str">
            <v>0400-000</v>
          </cell>
        </row>
        <row r="27">
          <cell r="A27" t="str">
            <v>0401-000</v>
          </cell>
        </row>
        <row r="28">
          <cell r="A28" t="str">
            <v>0402-000</v>
          </cell>
        </row>
        <row r="29">
          <cell r="A29" t="str">
            <v>0403-000</v>
          </cell>
        </row>
        <row r="30">
          <cell r="A30" t="str">
            <v>0404-000</v>
          </cell>
        </row>
        <row r="31">
          <cell r="A31" t="str">
            <v>0405-000</v>
          </cell>
        </row>
        <row r="32">
          <cell r="A32" t="str">
            <v>0450-000</v>
          </cell>
        </row>
        <row r="33">
          <cell r="A33" t="str">
            <v>0500-000</v>
          </cell>
        </row>
        <row r="34">
          <cell r="A34" t="str">
            <v>0550-000</v>
          </cell>
        </row>
        <row r="35">
          <cell r="A35" t="str">
            <v>0551-000</v>
          </cell>
        </row>
        <row r="36">
          <cell r="A36" t="str">
            <v>0552-000</v>
          </cell>
        </row>
        <row r="37">
          <cell r="A37" t="str">
            <v>0553-000</v>
          </cell>
        </row>
        <row r="38">
          <cell r="A38" t="str">
            <v>0600-000</v>
          </cell>
        </row>
        <row r="39">
          <cell r="A39" t="str">
            <v>0601-000</v>
          </cell>
        </row>
        <row r="40">
          <cell r="A40" t="str">
            <v>0602-000</v>
          </cell>
        </row>
        <row r="41">
          <cell r="A41" t="str">
            <v>0603-000</v>
          </cell>
        </row>
        <row r="42">
          <cell r="A42" t="str">
            <v>0604-000</v>
          </cell>
        </row>
        <row r="43">
          <cell r="A43" t="str">
            <v>0605-000</v>
          </cell>
        </row>
        <row r="44">
          <cell r="A44" t="str">
            <v>0607-000</v>
          </cell>
        </row>
        <row r="45">
          <cell r="A45" t="str">
            <v>0608-000</v>
          </cell>
        </row>
        <row r="46">
          <cell r="A46" t="str">
            <v>0609-000</v>
          </cell>
        </row>
        <row r="47">
          <cell r="A47" t="str">
            <v>0613-000</v>
          </cell>
        </row>
        <row r="48">
          <cell r="A48" t="str">
            <v>0703-000</v>
          </cell>
        </row>
        <row r="49">
          <cell r="A49" t="str">
            <v>0704-000</v>
          </cell>
        </row>
        <row r="50">
          <cell r="A50" t="str">
            <v>0711-000</v>
          </cell>
        </row>
        <row r="51">
          <cell r="A51" t="str">
            <v>0805-000</v>
          </cell>
        </row>
        <row r="52">
          <cell r="A52" t="str">
            <v>0809-000</v>
          </cell>
        </row>
        <row r="53">
          <cell r="A53" t="str">
            <v>0821-000</v>
          </cell>
        </row>
        <row r="54">
          <cell r="A54" t="str">
            <v>0826-000</v>
          </cell>
        </row>
        <row r="55">
          <cell r="A55" t="str">
            <v>0827-000</v>
          </cell>
        </row>
        <row r="56">
          <cell r="A56" t="str">
            <v>0828-000</v>
          </cell>
        </row>
        <row r="57">
          <cell r="A57" t="str">
            <v>1002-000</v>
          </cell>
        </row>
        <row r="58">
          <cell r="A58" t="str">
            <v>1003-000</v>
          </cell>
        </row>
        <row r="59">
          <cell r="A59" t="str">
            <v>1049-000</v>
          </cell>
        </row>
        <row r="60">
          <cell r="A60" t="str">
            <v>1050-000</v>
          </cell>
        </row>
        <row r="61">
          <cell r="A61" t="str">
            <v>1051-000</v>
          </cell>
        </row>
        <row r="62">
          <cell r="A62" t="str">
            <v>1052-000</v>
          </cell>
        </row>
        <row r="63">
          <cell r="A63" t="str">
            <v>1053-000</v>
          </cell>
        </row>
        <row r="64">
          <cell r="A64" t="str">
            <v>1054-000</v>
          </cell>
        </row>
        <row r="65">
          <cell r="A65" t="str">
            <v>1055-000</v>
          </cell>
        </row>
        <row r="66">
          <cell r="A66" t="str">
            <v>1056-000</v>
          </cell>
        </row>
        <row r="67">
          <cell r="A67" t="str">
            <v>1057-000</v>
          </cell>
        </row>
        <row r="68">
          <cell r="A68" t="str">
            <v>1059-000</v>
          </cell>
        </row>
        <row r="69">
          <cell r="A69" t="str">
            <v>1301-000</v>
          </cell>
        </row>
        <row r="70">
          <cell r="A70" t="str">
            <v>1302-000</v>
          </cell>
        </row>
        <row r="71">
          <cell r="A71" t="str">
            <v>1303-000</v>
          </cell>
        </row>
        <row r="72">
          <cell r="A72" t="str">
            <v>1304-000</v>
          </cell>
        </row>
        <row r="73">
          <cell r="A73" t="str">
            <v>1307-000</v>
          </cell>
        </row>
        <row r="74">
          <cell r="A74" t="str">
            <v>1390-000</v>
          </cell>
        </row>
        <row r="75">
          <cell r="A75" t="str">
            <v>1600-000</v>
          </cell>
        </row>
        <row r="76">
          <cell r="A76" t="str">
            <v>1601-000</v>
          </cell>
        </row>
        <row r="77">
          <cell r="A77" t="str">
            <v>1602-000</v>
          </cell>
        </row>
        <row r="78">
          <cell r="A78" t="str">
            <v>1650-000</v>
          </cell>
        </row>
        <row r="79">
          <cell r="A79" t="str">
            <v>1655-000</v>
          </cell>
        </row>
        <row r="80">
          <cell r="A80" t="str">
            <v>1660-000</v>
          </cell>
        </row>
        <row r="81">
          <cell r="A81" t="str">
            <v>1665-000</v>
          </cell>
        </row>
        <row r="82">
          <cell r="A82" t="str">
            <v>1675-000</v>
          </cell>
        </row>
        <row r="83">
          <cell r="A83" t="str">
            <v>1685-000</v>
          </cell>
        </row>
        <row r="84">
          <cell r="A84" t="str">
            <v>1695-000</v>
          </cell>
        </row>
        <row r="85">
          <cell r="A85" t="str">
            <v>1703-000</v>
          </cell>
        </row>
        <row r="86">
          <cell r="A86" t="str">
            <v>1704-000</v>
          </cell>
        </row>
        <row r="87">
          <cell r="A87" t="str">
            <v>1706-000</v>
          </cell>
        </row>
        <row r="88">
          <cell r="A88" t="str">
            <v>1707-000</v>
          </cell>
        </row>
        <row r="89">
          <cell r="A89" t="str">
            <v>1709-000</v>
          </cell>
        </row>
        <row r="90">
          <cell r="A90" t="str">
            <v>1754-000</v>
          </cell>
        </row>
        <row r="91">
          <cell r="A91" t="str">
            <v>1756-000</v>
          </cell>
        </row>
        <row r="92">
          <cell r="A92" t="str">
            <v>1775-000</v>
          </cell>
        </row>
        <row r="93">
          <cell r="A93" t="str">
            <v>1776-000</v>
          </cell>
        </row>
        <row r="94">
          <cell r="A94" t="str">
            <v>3300-000</v>
          </cell>
        </row>
        <row r="95">
          <cell r="A95" t="str">
            <v>3301-000</v>
          </cell>
        </row>
        <row r="96">
          <cell r="A96" t="str">
            <v>3302-000</v>
          </cell>
        </row>
        <row r="97">
          <cell r="A97" t="str">
            <v>0609-210</v>
          </cell>
        </row>
        <row r="98">
          <cell r="A98" t="str">
            <v>0611-210</v>
          </cell>
        </row>
        <row r="99">
          <cell r="A99" t="str">
            <v>0711-210</v>
          </cell>
        </row>
        <row r="100">
          <cell r="A100" t="str">
            <v>1675-210</v>
          </cell>
        </row>
        <row r="101">
          <cell r="A101" t="str">
            <v>3301-210</v>
          </cell>
        </row>
        <row r="102">
          <cell r="A102" t="str">
            <v>-</v>
          </cell>
        </row>
        <row r="103">
          <cell r="A103" t="str">
            <v>-</v>
          </cell>
        </row>
        <row r="104">
          <cell r="A104" t="str">
            <v>-</v>
          </cell>
        </row>
        <row r="105">
          <cell r="A105" t="str">
            <v>-</v>
          </cell>
        </row>
        <row r="106">
          <cell r="A106" t="str">
            <v>-</v>
          </cell>
        </row>
        <row r="107">
          <cell r="A107" t="str">
            <v>-</v>
          </cell>
        </row>
        <row r="108">
          <cell r="A108" t="str">
            <v>-</v>
          </cell>
        </row>
        <row r="109">
          <cell r="A109" t="str">
            <v>-</v>
          </cell>
        </row>
        <row r="110">
          <cell r="A110" t="str">
            <v>-</v>
          </cell>
        </row>
        <row r="111">
          <cell r="A111" t="str">
            <v>-</v>
          </cell>
        </row>
        <row r="112">
          <cell r="A112" t="str">
            <v>-</v>
          </cell>
        </row>
        <row r="113">
          <cell r="A113" t="str">
            <v>-</v>
          </cell>
        </row>
        <row r="114">
          <cell r="A114" t="str">
            <v>-</v>
          </cell>
        </row>
        <row r="115">
          <cell r="A115" t="str">
            <v>-</v>
          </cell>
        </row>
        <row r="116">
          <cell r="A116" t="str">
            <v>-</v>
          </cell>
        </row>
        <row r="117">
          <cell r="A117" t="str">
            <v>-</v>
          </cell>
        </row>
        <row r="118">
          <cell r="A118" t="str">
            <v>-</v>
          </cell>
        </row>
        <row r="119">
          <cell r="A119" t="str">
            <v>-</v>
          </cell>
        </row>
        <row r="120">
          <cell r="A120" t="str">
            <v>-</v>
          </cell>
        </row>
        <row r="121">
          <cell r="A121" t="str">
            <v>-</v>
          </cell>
        </row>
        <row r="122">
          <cell r="A122" t="str">
            <v>-</v>
          </cell>
        </row>
        <row r="123">
          <cell r="A123" t="str">
            <v>-</v>
          </cell>
        </row>
        <row r="124">
          <cell r="A124" t="str">
            <v>-</v>
          </cell>
        </row>
        <row r="125">
          <cell r="A125" t="str">
            <v>-</v>
          </cell>
        </row>
        <row r="126">
          <cell r="A126" t="str">
            <v>-</v>
          </cell>
        </row>
        <row r="127">
          <cell r="A127" t="str">
            <v>-</v>
          </cell>
        </row>
        <row r="128">
          <cell r="A128" t="str">
            <v>-</v>
          </cell>
        </row>
        <row r="129">
          <cell r="A129" t="str">
            <v>-</v>
          </cell>
        </row>
        <row r="130">
          <cell r="A130" t="str">
            <v>-</v>
          </cell>
        </row>
        <row r="131">
          <cell r="A131" t="str">
            <v>-</v>
          </cell>
        </row>
        <row r="132">
          <cell r="A132" t="str">
            <v>-</v>
          </cell>
        </row>
        <row r="133">
          <cell r="A133" t="str">
            <v>-</v>
          </cell>
        </row>
        <row r="134">
          <cell r="A134" t="str">
            <v>-</v>
          </cell>
        </row>
        <row r="135">
          <cell r="A135" t="str">
            <v>-</v>
          </cell>
        </row>
        <row r="136">
          <cell r="A136" t="str">
            <v>-</v>
          </cell>
        </row>
        <row r="137">
          <cell r="A137" t="str">
            <v>-</v>
          </cell>
        </row>
        <row r="138">
          <cell r="A138" t="str">
            <v>-</v>
          </cell>
        </row>
        <row r="139">
          <cell r="A139" t="str">
            <v>-</v>
          </cell>
        </row>
        <row r="140">
          <cell r="A140" t="str">
            <v>-</v>
          </cell>
        </row>
        <row r="141">
          <cell r="A141" t="str">
            <v>-</v>
          </cell>
        </row>
        <row r="142">
          <cell r="A142" t="str">
            <v>-</v>
          </cell>
        </row>
        <row r="143">
          <cell r="A143" t="str">
            <v>-</v>
          </cell>
        </row>
        <row r="144">
          <cell r="A144" t="str">
            <v>-</v>
          </cell>
        </row>
        <row r="145">
          <cell r="A145" t="str">
            <v>-</v>
          </cell>
        </row>
        <row r="146">
          <cell r="A146" t="str">
            <v>-</v>
          </cell>
        </row>
        <row r="147">
          <cell r="A147" t="str">
            <v>-</v>
          </cell>
        </row>
        <row r="148">
          <cell r="A148" t="str">
            <v>-</v>
          </cell>
        </row>
        <row r="149">
          <cell r="A149" t="str">
            <v>-</v>
          </cell>
        </row>
        <row r="150">
          <cell r="A150" t="str">
            <v>-</v>
          </cell>
        </row>
        <row r="151">
          <cell r="A151" t="str">
            <v>-</v>
          </cell>
        </row>
        <row r="152">
          <cell r="A152" t="str">
            <v>-</v>
          </cell>
        </row>
        <row r="153">
          <cell r="A153" t="str">
            <v>-</v>
          </cell>
        </row>
        <row r="154">
          <cell r="A154" t="str">
            <v>-</v>
          </cell>
        </row>
        <row r="155">
          <cell r="A155" t="str">
            <v>-</v>
          </cell>
        </row>
        <row r="156">
          <cell r="A156" t="str">
            <v>-</v>
          </cell>
        </row>
        <row r="157">
          <cell r="A157" t="str">
            <v>-</v>
          </cell>
        </row>
        <row r="158">
          <cell r="A158" t="str">
            <v>-</v>
          </cell>
        </row>
        <row r="159">
          <cell r="A159" t="str">
            <v>-</v>
          </cell>
        </row>
        <row r="160">
          <cell r="A160" t="str">
            <v>-</v>
          </cell>
        </row>
        <row r="161">
          <cell r="A161" t="str">
            <v>-</v>
          </cell>
        </row>
        <row r="162">
          <cell r="A162" t="str">
            <v>-</v>
          </cell>
        </row>
        <row r="163">
          <cell r="A163" t="str">
            <v>-</v>
          </cell>
        </row>
        <row r="164">
          <cell r="A164" t="str">
            <v>-</v>
          </cell>
        </row>
        <row r="165">
          <cell r="A165" t="str">
            <v>-</v>
          </cell>
        </row>
        <row r="166">
          <cell r="A166" t="str">
            <v>-</v>
          </cell>
        </row>
        <row r="167">
          <cell r="A167" t="str">
            <v>-</v>
          </cell>
        </row>
        <row r="168">
          <cell r="A168" t="str">
            <v>-</v>
          </cell>
        </row>
        <row r="169">
          <cell r="A169" t="str">
            <v>-</v>
          </cell>
        </row>
        <row r="170">
          <cell r="A170" t="str">
            <v>-</v>
          </cell>
        </row>
        <row r="171">
          <cell r="A171" t="str">
            <v>-</v>
          </cell>
        </row>
        <row r="172">
          <cell r="A172" t="str">
            <v>-</v>
          </cell>
        </row>
        <row r="173">
          <cell r="A173" t="str">
            <v>-</v>
          </cell>
        </row>
        <row r="174">
          <cell r="A174" t="str">
            <v>-</v>
          </cell>
        </row>
        <row r="175">
          <cell r="A175" t="str">
            <v>-</v>
          </cell>
        </row>
        <row r="176">
          <cell r="A176" t="str">
            <v>-</v>
          </cell>
        </row>
        <row r="177">
          <cell r="A177" t="str">
            <v>-</v>
          </cell>
        </row>
        <row r="178">
          <cell r="A178" t="str">
            <v>-</v>
          </cell>
        </row>
        <row r="179">
          <cell r="A179" t="str">
            <v>-</v>
          </cell>
        </row>
        <row r="180">
          <cell r="A180" t="str">
            <v>-</v>
          </cell>
        </row>
        <row r="181">
          <cell r="A181" t="str">
            <v>-</v>
          </cell>
        </row>
        <row r="182">
          <cell r="A182" t="str">
            <v>-</v>
          </cell>
        </row>
        <row r="183">
          <cell r="A183" t="str">
            <v>-</v>
          </cell>
        </row>
        <row r="184">
          <cell r="A184" t="str">
            <v>-</v>
          </cell>
        </row>
        <row r="185">
          <cell r="A185" t="str">
            <v>-</v>
          </cell>
        </row>
        <row r="186">
          <cell r="A186" t="str">
            <v>-</v>
          </cell>
        </row>
        <row r="187">
          <cell r="A187" t="str">
            <v>-</v>
          </cell>
        </row>
        <row r="188">
          <cell r="A188" t="str">
            <v>-</v>
          </cell>
        </row>
        <row r="189">
          <cell r="A189" t="str">
            <v>-</v>
          </cell>
        </row>
        <row r="190">
          <cell r="A190" t="str">
            <v>-</v>
          </cell>
        </row>
        <row r="191">
          <cell r="A191" t="str">
            <v>-</v>
          </cell>
        </row>
        <row r="192">
          <cell r="A192" t="str">
            <v>-</v>
          </cell>
        </row>
        <row r="193">
          <cell r="A193" t="str">
            <v>-</v>
          </cell>
        </row>
        <row r="194">
          <cell r="A194" t="str">
            <v>-</v>
          </cell>
        </row>
        <row r="195">
          <cell r="A195" t="str">
            <v>-</v>
          </cell>
        </row>
        <row r="196">
          <cell r="A196" t="str">
            <v>-</v>
          </cell>
        </row>
        <row r="197">
          <cell r="A197" t="str">
            <v>-</v>
          </cell>
        </row>
        <row r="198">
          <cell r="A198" t="str">
            <v>-</v>
          </cell>
        </row>
        <row r="199">
          <cell r="A199" t="str">
            <v>-</v>
          </cell>
        </row>
        <row r="200">
          <cell r="A200" t="str">
            <v>-</v>
          </cell>
        </row>
        <row r="201">
          <cell r="A201" t="str">
            <v>-</v>
          </cell>
        </row>
        <row r="202">
          <cell r="A202" t="str">
            <v>-</v>
          </cell>
        </row>
        <row r="203">
          <cell r="A203" t="str">
            <v>-</v>
          </cell>
        </row>
        <row r="204">
          <cell r="A204" t="str">
            <v>-</v>
          </cell>
        </row>
        <row r="205">
          <cell r="A205" t="str">
            <v>-</v>
          </cell>
        </row>
        <row r="206">
          <cell r="A206" t="str">
            <v>-</v>
          </cell>
        </row>
        <row r="207">
          <cell r="A207" t="str">
            <v>-</v>
          </cell>
        </row>
        <row r="208">
          <cell r="A208" t="str">
            <v>-</v>
          </cell>
        </row>
        <row r="209">
          <cell r="A209" t="str">
            <v>-</v>
          </cell>
        </row>
        <row r="210">
          <cell r="A210" t="str">
            <v>-</v>
          </cell>
        </row>
        <row r="211">
          <cell r="A211" t="str">
            <v>-</v>
          </cell>
        </row>
        <row r="212">
          <cell r="A212" t="str">
            <v>-</v>
          </cell>
        </row>
        <row r="213">
          <cell r="A213" t="str">
            <v>-</v>
          </cell>
        </row>
        <row r="214">
          <cell r="A214" t="str">
            <v>-</v>
          </cell>
        </row>
        <row r="215">
          <cell r="A215" t="str">
            <v>-</v>
          </cell>
        </row>
        <row r="216">
          <cell r="A216" t="str">
            <v>-</v>
          </cell>
        </row>
        <row r="217">
          <cell r="A217" t="str">
            <v>-</v>
          </cell>
        </row>
        <row r="218">
          <cell r="A218" t="str">
            <v>-</v>
          </cell>
        </row>
        <row r="219">
          <cell r="A219" t="str">
            <v>-</v>
          </cell>
        </row>
        <row r="220">
          <cell r="A220" t="str">
            <v>-</v>
          </cell>
        </row>
        <row r="221">
          <cell r="A221" t="str">
            <v>-</v>
          </cell>
        </row>
        <row r="222">
          <cell r="A222" t="str">
            <v>-</v>
          </cell>
        </row>
        <row r="223">
          <cell r="A223" t="str">
            <v>-</v>
          </cell>
        </row>
        <row r="224">
          <cell r="A224" t="str">
            <v>-</v>
          </cell>
        </row>
        <row r="225">
          <cell r="A225" t="str">
            <v>-</v>
          </cell>
        </row>
        <row r="226">
          <cell r="A226" t="str">
            <v>-</v>
          </cell>
        </row>
        <row r="227">
          <cell r="A227" t="str">
            <v>-</v>
          </cell>
        </row>
        <row r="228">
          <cell r="A228" t="str">
            <v>-</v>
          </cell>
        </row>
        <row r="229">
          <cell r="A229" t="str">
            <v>-</v>
          </cell>
        </row>
        <row r="230">
          <cell r="A230" t="str">
            <v>-</v>
          </cell>
        </row>
        <row r="231">
          <cell r="A231" t="str">
            <v>-</v>
          </cell>
        </row>
        <row r="232">
          <cell r="A232" t="str">
            <v>-</v>
          </cell>
        </row>
        <row r="233">
          <cell r="A233" t="str">
            <v>-</v>
          </cell>
        </row>
        <row r="234">
          <cell r="A234" t="str">
            <v>-</v>
          </cell>
        </row>
        <row r="235">
          <cell r="A235" t="str">
            <v>-</v>
          </cell>
        </row>
        <row r="236">
          <cell r="A236" t="str">
            <v>-</v>
          </cell>
        </row>
        <row r="237">
          <cell r="A237" t="str">
            <v>-</v>
          </cell>
        </row>
        <row r="238">
          <cell r="A238" t="str">
            <v>-</v>
          </cell>
        </row>
        <row r="239">
          <cell r="A239" t="str">
            <v>-</v>
          </cell>
        </row>
        <row r="240">
          <cell r="A240" t="str">
            <v>-</v>
          </cell>
        </row>
        <row r="241">
          <cell r="A241" t="str">
            <v>-</v>
          </cell>
        </row>
        <row r="242">
          <cell r="A242" t="str">
            <v>-</v>
          </cell>
        </row>
        <row r="243">
          <cell r="A243" t="str">
            <v>-</v>
          </cell>
        </row>
        <row r="244">
          <cell r="A244" t="str">
            <v>-</v>
          </cell>
        </row>
        <row r="245">
          <cell r="A245" t="str">
            <v>-</v>
          </cell>
        </row>
        <row r="246">
          <cell r="A246" t="str">
            <v>-</v>
          </cell>
        </row>
        <row r="247">
          <cell r="A247" t="str">
            <v>-</v>
          </cell>
        </row>
        <row r="248">
          <cell r="A248" t="str">
            <v>-</v>
          </cell>
        </row>
        <row r="249">
          <cell r="A249" t="str">
            <v>-</v>
          </cell>
        </row>
        <row r="250">
          <cell r="A250" t="str">
            <v>-</v>
          </cell>
        </row>
        <row r="251">
          <cell r="A251" t="str">
            <v>-</v>
          </cell>
        </row>
        <row r="252">
          <cell r="A252" t="str">
            <v>-</v>
          </cell>
        </row>
        <row r="253">
          <cell r="A253" t="str">
            <v>-</v>
          </cell>
        </row>
        <row r="254">
          <cell r="A254" t="str">
            <v>-</v>
          </cell>
        </row>
        <row r="255">
          <cell r="A255" t="str">
            <v>-</v>
          </cell>
        </row>
        <row r="256">
          <cell r="A256" t="str">
            <v>-</v>
          </cell>
        </row>
        <row r="257">
          <cell r="A257" t="str">
            <v>-</v>
          </cell>
        </row>
        <row r="258">
          <cell r="A258" t="str">
            <v>-</v>
          </cell>
        </row>
        <row r="259">
          <cell r="A259" t="str">
            <v>-</v>
          </cell>
        </row>
      </sheetData>
      <sheetData sheetId="1"/>
      <sheetData sheetId="2"/>
      <sheetData sheetId="3"/>
      <sheetData sheetId="4"/>
      <sheetData sheetId="5">
        <row r="4">
          <cell r="C4" t="str">
            <v>0303-D Field Officers</v>
          </cell>
        </row>
        <row r="5">
          <cell r="C5" t="str">
            <v>0304-D Animators</v>
          </cell>
        </row>
        <row r="6">
          <cell r="C6" t="str">
            <v>0309-D Construction Supervisor</v>
          </cell>
        </row>
        <row r="7">
          <cell r="C7" t="str">
            <v>0326-D Bricklayers/Mason</v>
          </cell>
        </row>
        <row r="8">
          <cell r="C8" t="str">
            <v>0327-D Rain Water Harvestor</v>
          </cell>
        </row>
        <row r="9">
          <cell r="C9" t="str">
            <v>0328-D Rig Operator</v>
          </cell>
        </row>
        <row r="10">
          <cell r="C10" t="str">
            <v>0329-D Assistant Rig Operator</v>
          </cell>
        </row>
        <row r="11">
          <cell r="C11" t="str">
            <v>0330-D Rig Mechanic</v>
          </cell>
        </row>
        <row r="12">
          <cell r="C12" t="str">
            <v>0331-D Pump Technician</v>
          </cell>
        </row>
        <row r="13">
          <cell r="C13" t="str">
            <v>0332-D Data Processing_x000D_</v>
          </cell>
        </row>
        <row r="14">
          <cell r="C14" t="str">
            <v>0333-D Assistant Engineer</v>
          </cell>
        </row>
        <row r="15">
          <cell r="C15" t="str">
            <v>0334-D Drill Team Assistant</v>
          </cell>
        </row>
        <row r="16">
          <cell r="C16" t="str">
            <v>0350-D Logistician</v>
          </cell>
        </row>
        <row r="17">
          <cell r="C17" t="str">
            <v>0351-D Purchaser</v>
          </cell>
        </row>
        <row r="18">
          <cell r="C18" t="str">
            <v>0352-D Storekeeper</v>
          </cell>
        </row>
        <row r="19">
          <cell r="C19" t="str">
            <v>0354-D Guard</v>
          </cell>
        </row>
        <row r="20">
          <cell r="C20" t="str">
            <v>0355-D Cleaner/gardener/ Distribution staff</v>
          </cell>
        </row>
        <row r="21">
          <cell r="C21" t="str">
            <v>0356-D Casual/Temporary Workers</v>
          </cell>
        </row>
        <row r="22">
          <cell r="C22" t="str">
            <v>0400-D Short Term Illness - Medical</v>
          </cell>
        </row>
        <row r="23">
          <cell r="C23" t="str">
            <v>0401-D Critical illness - Medical</v>
          </cell>
        </row>
        <row r="24">
          <cell r="C24" t="str">
            <v>0402-D Project Staff Travel - Per Diems</v>
          </cell>
        </row>
        <row r="25">
          <cell r="C25" t="str">
            <v>0403-D Project Staff Travel - Accommodation</v>
          </cell>
        </row>
        <row r="26">
          <cell r="C26" t="str">
            <v>0404-D Project Staff - Contract Renewals</v>
          </cell>
        </row>
        <row r="27">
          <cell r="C27" t="str">
            <v>0405-D Project Staff - Other Costs</v>
          </cell>
        </row>
        <row r="28">
          <cell r="C28" t="str">
            <v>0450-D Cessation Benefit</v>
          </cell>
        </row>
        <row r="29">
          <cell r="C29" t="str">
            <v>0500-D Staff Training - Course fees</v>
          </cell>
        </row>
        <row r="30">
          <cell r="C30" t="str">
            <v>0550-D Staff Training - Materials</v>
          </cell>
        </row>
        <row r="31">
          <cell r="C31" t="str">
            <v>0551-D Staff Training - Travel and Accommodation Costs</v>
          </cell>
        </row>
        <row r="32">
          <cell r="C32" t="str">
            <v>0552-D Staff Training - Per Diems</v>
          </cell>
        </row>
        <row r="33">
          <cell r="C33" t="str">
            <v>0553-D Staff Training - Other</v>
          </cell>
        </row>
        <row r="34">
          <cell r="C34" t="str">
            <v>0600-D Project Stationery &amp; Printing</v>
          </cell>
        </row>
        <row r="35">
          <cell r="C35" t="str">
            <v>0601-D Project Communications Costs</v>
          </cell>
        </row>
        <row r="36">
          <cell r="C36" t="str">
            <v>0602-D Project Postage and Courier</v>
          </cell>
        </row>
        <row r="37">
          <cell r="C37" t="str">
            <v>0603-D Field Office Running Costs</v>
          </cell>
        </row>
        <row r="38">
          <cell r="C38" t="str">
            <v>0604-D On Site Repairs and Maintenance</v>
          </cell>
        </row>
        <row r="39">
          <cell r="C39" t="str">
            <v>0605-D Project Other Office Supplies</v>
          </cell>
        </row>
        <row r="40">
          <cell r="C40" t="str">
            <v>0607-D Warehouse Rent</v>
          </cell>
        </row>
        <row r="41">
          <cell r="C41" t="str">
            <v>0608-D Stores Maintenance</v>
          </cell>
        </row>
        <row r="42">
          <cell r="C42" t="str">
            <v>0609-D Internal Flights</v>
          </cell>
        </row>
        <row r="43">
          <cell r="C43" t="str">
            <v>0613-D Internal travel (road, boat...etc)</v>
          </cell>
        </row>
        <row r="44">
          <cell r="C44" t="str">
            <v>0703-D Community Health Workers Training</v>
          </cell>
        </row>
        <row r="45">
          <cell r="C45" t="str">
            <v>0704-D Community Training</v>
          </cell>
        </row>
        <row r="46">
          <cell r="C46" t="str">
            <v>0711-D Exchange Visits</v>
          </cell>
        </row>
        <row r="47">
          <cell r="C47" t="str">
            <v>0805-D Mosquito Nets</v>
          </cell>
        </row>
        <row r="48">
          <cell r="C48" t="str">
            <v>0809-D Soap</v>
          </cell>
        </row>
        <row r="49">
          <cell r="C49" t="str">
            <v>0821-D Jerry Cans</v>
          </cell>
        </row>
        <row r="50">
          <cell r="C50" t="str">
            <v>0826-D Buckets</v>
          </cell>
        </row>
        <row r="51">
          <cell r="C51" t="str">
            <v>0827-D Waste bins</v>
          </cell>
        </row>
        <row r="52">
          <cell r="C52" t="str">
            <v>0828-D Drinking cups</v>
          </cell>
        </row>
        <row r="53">
          <cell r="C53" t="str">
            <v>1002-D Construction - Latrines</v>
          </cell>
        </row>
        <row r="54">
          <cell r="C54" t="str">
            <v>1003-D Construction - Wells</v>
          </cell>
        </row>
        <row r="55">
          <cell r="C55" t="str">
            <v>1049-Compressor</v>
          </cell>
        </row>
        <row r="56">
          <cell r="C56" t="str">
            <v>1050-D Drilling rig</v>
          </cell>
        </row>
        <row r="57">
          <cell r="C57" t="str">
            <v>1051-D Rig maintenance</v>
          </cell>
        </row>
        <row r="58">
          <cell r="C58" t="str">
            <v>1052-D Piping &amp; fixtures</v>
          </cell>
        </row>
        <row r="59">
          <cell r="C59" t="str">
            <v>1053-D Plastic piping</v>
          </cell>
        </row>
        <row r="60">
          <cell r="C60" t="str">
            <v>1054-D Water Pumps</v>
          </cell>
        </row>
        <row r="61">
          <cell r="C61" t="str">
            <v>1055-D Well Protection</v>
          </cell>
        </row>
        <row r="62">
          <cell r="C62" t="str">
            <v>1056-D Water Testing Kits</v>
          </cell>
        </row>
        <row r="63">
          <cell r="C63" t="str">
            <v>1057-D Rain Water Harvesting</v>
          </cell>
        </row>
        <row r="64">
          <cell r="C64" t="str">
            <v>1059-D Tools for Construction</v>
          </cell>
        </row>
        <row r="65">
          <cell r="C65" t="str">
            <v>1301-D Visibility</v>
          </cell>
        </row>
        <row r="66">
          <cell r="C66" t="str">
            <v>1302-D Fuel</v>
          </cell>
        </row>
        <row r="67">
          <cell r="C67" t="str">
            <v>1303-D HIV/AIDS Mainstreaming</v>
          </cell>
        </row>
        <row r="68">
          <cell r="C68" t="str">
            <v>1304-D Project Bicycles</v>
          </cell>
        </row>
        <row r="69">
          <cell r="C69" t="str">
            <v>1307-D Beneficiary Sensitization</v>
          </cell>
        </row>
        <row r="70">
          <cell r="C70" t="str">
            <v>1390-D Project Sundries</v>
          </cell>
        </row>
        <row r="71">
          <cell r="C71" t="str">
            <v>1600-D Material Carrying and Handling Costs - Truck Hir</v>
          </cell>
        </row>
        <row r="72">
          <cell r="C72" t="str">
            <v>1601-D Material Carrying and Handling Costs - Air Freig</v>
          </cell>
        </row>
        <row r="73">
          <cell r="C73" t="str">
            <v>1602-D Material Carrying and Handling Costs - Loading a</v>
          </cell>
        </row>
        <row r="74">
          <cell r="C74" t="str">
            <v>1650-D Transport Capital Costs - Cars &amp; 4WD</v>
          </cell>
        </row>
        <row r="75">
          <cell r="C75" t="str">
            <v>1655-D Transport Capital Costs - Trucks</v>
          </cell>
        </row>
        <row r="76">
          <cell r="C76" t="str">
            <v>1660-D Transport Capital Costs - Bikes</v>
          </cell>
        </row>
        <row r="77">
          <cell r="C77" t="str">
            <v>1665-D Transport Capital Costs - Other</v>
          </cell>
        </row>
        <row r="78">
          <cell r="C78" t="str">
            <v>1675-D Computers &amp; IT Equipment - Hardware</v>
          </cell>
        </row>
        <row r="79">
          <cell r="C79" t="str">
            <v>1685-D Computers &amp; IT Equipment - Software</v>
          </cell>
        </row>
        <row r="80">
          <cell r="C80" t="str">
            <v>1695-D Computers &amp; IT Equipment - Repairs &amp; Maintenance</v>
          </cell>
        </row>
        <row r="81">
          <cell r="C81" t="str">
            <v>1703-Generator</v>
          </cell>
        </row>
        <row r="82">
          <cell r="C82" t="str">
            <v>1704-D Digital Camera</v>
          </cell>
        </row>
        <row r="83">
          <cell r="C83" t="str">
            <v>1706-D GPS</v>
          </cell>
        </row>
        <row r="84">
          <cell r="C84" t="str">
            <v>1707-D Inverter</v>
          </cell>
        </row>
        <row r="85">
          <cell r="C85" t="str">
            <v>1709-D Solar Panel</v>
          </cell>
        </row>
        <row r="86">
          <cell r="C86" t="str">
            <v>1754-D Radio Handsets</v>
          </cell>
        </row>
        <row r="87">
          <cell r="C87" t="str">
            <v>1756-D Codan</v>
          </cell>
        </row>
        <row r="88">
          <cell r="C88" t="str">
            <v>1775-D External Advisors and Consultants - Fees</v>
          </cell>
        </row>
        <row r="89">
          <cell r="C89" t="str">
            <v>1776-D External Advisors and Consultants - Travel and A</v>
          </cell>
        </row>
        <row r="90">
          <cell r="C90" t="str">
            <v>3300-D External - Monitoring &amp; Evualuation Costs</v>
          </cell>
        </row>
        <row r="91">
          <cell r="C91" t="str">
            <v>3301-D Internal Monitoring Costs</v>
          </cell>
        </row>
        <row r="92">
          <cell r="C92" t="str">
            <v>3302-D Survey/Assessments</v>
          </cell>
        </row>
        <row r="93">
          <cell r="C93" t="str">
            <v>0611-D Strategic Planning Costs_x000D_</v>
          </cell>
        </row>
        <row r="94">
          <cell r="C94" t="str">
            <v>-</v>
          </cell>
        </row>
        <row r="95">
          <cell r="C95" t="str">
            <v>-</v>
          </cell>
        </row>
        <row r="96">
          <cell r="C96" t="str">
            <v>-</v>
          </cell>
        </row>
        <row r="97">
          <cell r="C97" t="str">
            <v>-</v>
          </cell>
        </row>
        <row r="98">
          <cell r="C98" t="str">
            <v>-</v>
          </cell>
        </row>
        <row r="99">
          <cell r="C99" t="str">
            <v>-</v>
          </cell>
        </row>
        <row r="100">
          <cell r="C100" t="str">
            <v>-</v>
          </cell>
        </row>
        <row r="101">
          <cell r="C101" t="str">
            <v>-</v>
          </cell>
        </row>
        <row r="102">
          <cell r="C102" t="str">
            <v>-</v>
          </cell>
        </row>
        <row r="103">
          <cell r="C103" t="str">
            <v>-</v>
          </cell>
        </row>
        <row r="104">
          <cell r="C104" t="str">
            <v>-</v>
          </cell>
        </row>
        <row r="105">
          <cell r="C105" t="str">
            <v>-</v>
          </cell>
        </row>
        <row r="106">
          <cell r="C106" t="str">
            <v>-</v>
          </cell>
        </row>
        <row r="107">
          <cell r="C107" t="str">
            <v>-</v>
          </cell>
        </row>
        <row r="108">
          <cell r="C108" t="str">
            <v>-</v>
          </cell>
        </row>
        <row r="109">
          <cell r="C109" t="str">
            <v>-</v>
          </cell>
        </row>
        <row r="110">
          <cell r="C110" t="str">
            <v>-</v>
          </cell>
        </row>
        <row r="111">
          <cell r="C111" t="str">
            <v>-</v>
          </cell>
        </row>
        <row r="112">
          <cell r="C112" t="str">
            <v>-</v>
          </cell>
        </row>
        <row r="113">
          <cell r="C113" t="str">
            <v>-</v>
          </cell>
        </row>
        <row r="114">
          <cell r="C114" t="str">
            <v>-</v>
          </cell>
        </row>
        <row r="115">
          <cell r="C115" t="str">
            <v>-</v>
          </cell>
        </row>
        <row r="116">
          <cell r="C116" t="str">
            <v>-</v>
          </cell>
        </row>
        <row r="117">
          <cell r="C117" t="str">
            <v>-</v>
          </cell>
        </row>
        <row r="118">
          <cell r="C118" t="str">
            <v>-</v>
          </cell>
        </row>
        <row r="119">
          <cell r="C119" t="str">
            <v>-</v>
          </cell>
        </row>
        <row r="120">
          <cell r="C120" t="str">
            <v>-</v>
          </cell>
        </row>
        <row r="121">
          <cell r="C121" t="str">
            <v>-</v>
          </cell>
        </row>
        <row r="122">
          <cell r="C122" t="str">
            <v>-</v>
          </cell>
        </row>
        <row r="123">
          <cell r="C123" t="str">
            <v>-</v>
          </cell>
        </row>
        <row r="124">
          <cell r="C124" t="str">
            <v>-</v>
          </cell>
        </row>
        <row r="125">
          <cell r="C125" t="str">
            <v>-</v>
          </cell>
        </row>
        <row r="126">
          <cell r="C126" t="str">
            <v>-</v>
          </cell>
        </row>
        <row r="127">
          <cell r="C127" t="str">
            <v>-</v>
          </cell>
        </row>
        <row r="128">
          <cell r="C128" t="str">
            <v>-</v>
          </cell>
        </row>
        <row r="129">
          <cell r="C129" t="str">
            <v>-</v>
          </cell>
        </row>
        <row r="130">
          <cell r="C130" t="str">
            <v>-</v>
          </cell>
        </row>
        <row r="131">
          <cell r="C131" t="str">
            <v>-</v>
          </cell>
        </row>
        <row r="132">
          <cell r="C132" t="str">
            <v>-</v>
          </cell>
        </row>
        <row r="133">
          <cell r="C133" t="str">
            <v>-</v>
          </cell>
        </row>
        <row r="134">
          <cell r="C134" t="str">
            <v>-</v>
          </cell>
        </row>
        <row r="135">
          <cell r="C135" t="str">
            <v>-</v>
          </cell>
        </row>
        <row r="136">
          <cell r="C136" t="str">
            <v>-</v>
          </cell>
        </row>
        <row r="137">
          <cell r="C137" t="str">
            <v>-</v>
          </cell>
        </row>
        <row r="138">
          <cell r="C138" t="str">
            <v>-</v>
          </cell>
        </row>
        <row r="139">
          <cell r="C139" t="str">
            <v>-</v>
          </cell>
        </row>
        <row r="140">
          <cell r="C140" t="str">
            <v>-</v>
          </cell>
        </row>
        <row r="141">
          <cell r="C141" t="str">
            <v>-</v>
          </cell>
        </row>
        <row r="142">
          <cell r="C142" t="str">
            <v>-</v>
          </cell>
        </row>
        <row r="143">
          <cell r="C143" t="str">
            <v>-</v>
          </cell>
        </row>
        <row r="144">
          <cell r="C144" t="str">
            <v>-</v>
          </cell>
        </row>
        <row r="145">
          <cell r="C145" t="str">
            <v>-</v>
          </cell>
        </row>
        <row r="146">
          <cell r="C146" t="str">
            <v>-</v>
          </cell>
        </row>
        <row r="147">
          <cell r="C147" t="str">
            <v>-</v>
          </cell>
        </row>
        <row r="148">
          <cell r="C148" t="str">
            <v>-</v>
          </cell>
        </row>
        <row r="149">
          <cell r="C149" t="str">
            <v>-</v>
          </cell>
        </row>
        <row r="150">
          <cell r="C150" t="str">
            <v>-</v>
          </cell>
        </row>
        <row r="151">
          <cell r="C151" t="str">
            <v>-</v>
          </cell>
        </row>
        <row r="152">
          <cell r="C152" t="str">
            <v>-</v>
          </cell>
        </row>
        <row r="153">
          <cell r="C153" t="str">
            <v>-</v>
          </cell>
        </row>
        <row r="154">
          <cell r="C154" t="str">
            <v>-</v>
          </cell>
        </row>
        <row r="155">
          <cell r="C155" t="str">
            <v>-</v>
          </cell>
        </row>
        <row r="156">
          <cell r="C156" t="str">
            <v>-</v>
          </cell>
        </row>
        <row r="157">
          <cell r="C157" t="str">
            <v>-</v>
          </cell>
        </row>
        <row r="158">
          <cell r="C158" t="str">
            <v>-</v>
          </cell>
        </row>
        <row r="159">
          <cell r="C159" t="str">
            <v>-</v>
          </cell>
        </row>
        <row r="160">
          <cell r="C160" t="str">
            <v>-</v>
          </cell>
        </row>
        <row r="161">
          <cell r="C161" t="str">
            <v>-</v>
          </cell>
        </row>
        <row r="162">
          <cell r="C162" t="str">
            <v>-</v>
          </cell>
        </row>
        <row r="163">
          <cell r="C163" t="str">
            <v>-</v>
          </cell>
        </row>
        <row r="164">
          <cell r="C164" t="str">
            <v>-</v>
          </cell>
        </row>
        <row r="165">
          <cell r="C165" t="str">
            <v>-</v>
          </cell>
        </row>
        <row r="166">
          <cell r="C166" t="str">
            <v>-</v>
          </cell>
        </row>
        <row r="167">
          <cell r="C167" t="str">
            <v>-</v>
          </cell>
        </row>
        <row r="168">
          <cell r="C168" t="str">
            <v>-</v>
          </cell>
        </row>
        <row r="169">
          <cell r="C169" t="str">
            <v>-</v>
          </cell>
        </row>
        <row r="170">
          <cell r="C170" t="str">
            <v>-</v>
          </cell>
        </row>
        <row r="171">
          <cell r="C171" t="str">
            <v>-</v>
          </cell>
        </row>
        <row r="172">
          <cell r="C172" t="str">
            <v>-</v>
          </cell>
        </row>
        <row r="173">
          <cell r="C173" t="str">
            <v>-</v>
          </cell>
        </row>
        <row r="174">
          <cell r="C174" t="str">
            <v>-</v>
          </cell>
        </row>
        <row r="175">
          <cell r="C175" t="str">
            <v>-</v>
          </cell>
        </row>
        <row r="176">
          <cell r="C176" t="str">
            <v>-</v>
          </cell>
        </row>
        <row r="177">
          <cell r="C177" t="str">
            <v>-</v>
          </cell>
        </row>
        <row r="178">
          <cell r="C178" t="str">
            <v>-</v>
          </cell>
        </row>
        <row r="179">
          <cell r="C179" t="str">
            <v>-</v>
          </cell>
        </row>
        <row r="180">
          <cell r="C180" t="str">
            <v>-</v>
          </cell>
        </row>
        <row r="181">
          <cell r="C181" t="str">
            <v>-</v>
          </cell>
        </row>
        <row r="182">
          <cell r="C182" t="str">
            <v>-</v>
          </cell>
        </row>
        <row r="183">
          <cell r="C183" t="str">
            <v>-</v>
          </cell>
        </row>
        <row r="184">
          <cell r="C184" t="str">
            <v>-</v>
          </cell>
        </row>
        <row r="185">
          <cell r="C185" t="str">
            <v>-</v>
          </cell>
        </row>
        <row r="186">
          <cell r="C186" t="str">
            <v>-</v>
          </cell>
        </row>
        <row r="187">
          <cell r="C187" t="str">
            <v>-</v>
          </cell>
        </row>
        <row r="188">
          <cell r="C188" t="str">
            <v>-</v>
          </cell>
        </row>
        <row r="189">
          <cell r="C189" t="str">
            <v>-</v>
          </cell>
        </row>
        <row r="190">
          <cell r="C190" t="str">
            <v>-</v>
          </cell>
        </row>
        <row r="191">
          <cell r="C191" t="str">
            <v>-</v>
          </cell>
        </row>
        <row r="192">
          <cell r="C192" t="str">
            <v>-</v>
          </cell>
        </row>
        <row r="193">
          <cell r="C193" t="str">
            <v>-</v>
          </cell>
        </row>
        <row r="194">
          <cell r="C194" t="str">
            <v>-</v>
          </cell>
        </row>
        <row r="195">
          <cell r="C195" t="str">
            <v>-</v>
          </cell>
        </row>
        <row r="196">
          <cell r="C196" t="str">
            <v>-</v>
          </cell>
        </row>
      </sheetData>
      <sheetData sheetId="6">
        <row r="4">
          <cell r="C4" t="str">
            <v>000-000 job</v>
          </cell>
        </row>
        <row r="5">
          <cell r="C5" t="str">
            <v>210-DfID</v>
          </cell>
        </row>
        <row r="6">
          <cell r="C6" t="str">
            <v>-</v>
          </cell>
        </row>
        <row r="7">
          <cell r="C7" t="str">
            <v>-</v>
          </cell>
        </row>
        <row r="8">
          <cell r="C8" t="str">
            <v>-</v>
          </cell>
        </row>
        <row r="9">
          <cell r="C9" t="str">
            <v>-</v>
          </cell>
        </row>
        <row r="10">
          <cell r="C10" t="str">
            <v>-</v>
          </cell>
        </row>
        <row r="11">
          <cell r="C11" t="str">
            <v>-</v>
          </cell>
        </row>
        <row r="12">
          <cell r="C12" t="str">
            <v>-</v>
          </cell>
        </row>
        <row r="13">
          <cell r="C13" t="str">
            <v>-</v>
          </cell>
        </row>
        <row r="14">
          <cell r="C14" t="str">
            <v>-</v>
          </cell>
        </row>
        <row r="15">
          <cell r="C15" t="str">
            <v>-</v>
          </cell>
        </row>
        <row r="16">
          <cell r="C16" t="str">
            <v>-</v>
          </cell>
        </row>
        <row r="17">
          <cell r="C17" t="str">
            <v>-</v>
          </cell>
        </row>
        <row r="18">
          <cell r="C18" t="str">
            <v>-</v>
          </cell>
        </row>
        <row r="19">
          <cell r="C19" t="str">
            <v>-</v>
          </cell>
        </row>
        <row r="20">
          <cell r="C20" t="str">
            <v>-</v>
          </cell>
        </row>
        <row r="21">
          <cell r="C21" t="str">
            <v>-</v>
          </cell>
        </row>
        <row r="22">
          <cell r="C22" t="str">
            <v>-</v>
          </cell>
        </row>
        <row r="23">
          <cell r="C23" t="str">
            <v>-</v>
          </cell>
        </row>
        <row r="24">
          <cell r="C24" t="str">
            <v>-</v>
          </cell>
        </row>
        <row r="25">
          <cell r="C25" t="str">
            <v>-</v>
          </cell>
        </row>
        <row r="26">
          <cell r="C26" t="str">
            <v>-</v>
          </cell>
        </row>
        <row r="27">
          <cell r="C27" t="str">
            <v>-</v>
          </cell>
        </row>
        <row r="28">
          <cell r="C28" t="str">
            <v>-</v>
          </cell>
        </row>
        <row r="29">
          <cell r="C29" t="str">
            <v>-</v>
          </cell>
        </row>
        <row r="30">
          <cell r="C30" t="str">
            <v>-</v>
          </cell>
        </row>
        <row r="31">
          <cell r="C31" t="str">
            <v>-</v>
          </cell>
        </row>
        <row r="32">
          <cell r="C32" t="str">
            <v>-</v>
          </cell>
        </row>
        <row r="33">
          <cell r="C33" t="str">
            <v>-</v>
          </cell>
        </row>
        <row r="34">
          <cell r="C34" t="str">
            <v>-</v>
          </cell>
        </row>
        <row r="35">
          <cell r="C35" t="str">
            <v>-</v>
          </cell>
        </row>
        <row r="36">
          <cell r="C36" t="str">
            <v>-</v>
          </cell>
        </row>
        <row r="37">
          <cell r="C37" t="str">
            <v>-</v>
          </cell>
        </row>
        <row r="38">
          <cell r="C38" t="str">
            <v>-</v>
          </cell>
        </row>
        <row r="39">
          <cell r="C39" t="str">
            <v>-</v>
          </cell>
        </row>
        <row r="40">
          <cell r="C40" t="str">
            <v>-</v>
          </cell>
        </row>
        <row r="41">
          <cell r="C41" t="str">
            <v>-</v>
          </cell>
        </row>
        <row r="42">
          <cell r="C42" t="str">
            <v>-</v>
          </cell>
        </row>
        <row r="43">
          <cell r="C43" t="str">
            <v>-</v>
          </cell>
        </row>
        <row r="44">
          <cell r="C44" t="str">
            <v>-</v>
          </cell>
        </row>
        <row r="45">
          <cell r="C45" t="str">
            <v>-</v>
          </cell>
        </row>
        <row r="46">
          <cell r="C46" t="str">
            <v>-</v>
          </cell>
        </row>
        <row r="47">
          <cell r="C47" t="str">
            <v>-</v>
          </cell>
        </row>
        <row r="48">
          <cell r="C48" t="str">
            <v>-</v>
          </cell>
        </row>
        <row r="49">
          <cell r="C49" t="str">
            <v>-</v>
          </cell>
        </row>
        <row r="50">
          <cell r="C50" t="str">
            <v>-</v>
          </cell>
        </row>
        <row r="51">
          <cell r="C51" t="str">
            <v>-</v>
          </cell>
        </row>
        <row r="52">
          <cell r="C52" t="str">
            <v>-</v>
          </cell>
        </row>
        <row r="53">
          <cell r="C53" t="str">
            <v>-</v>
          </cell>
        </row>
        <row r="54">
          <cell r="C54" t="str">
            <v>-</v>
          </cell>
        </row>
        <row r="55">
          <cell r="C55" t="str">
            <v>-</v>
          </cell>
        </row>
        <row r="56">
          <cell r="C56" t="str">
            <v>-</v>
          </cell>
        </row>
        <row r="57">
          <cell r="C57" t="str">
            <v>-</v>
          </cell>
        </row>
        <row r="58">
          <cell r="C58" t="str">
            <v>-</v>
          </cell>
        </row>
        <row r="59">
          <cell r="C59" t="str">
            <v>-</v>
          </cell>
        </row>
        <row r="60">
          <cell r="C60" t="str">
            <v>-</v>
          </cell>
        </row>
        <row r="61">
          <cell r="C61" t="str">
            <v>-</v>
          </cell>
        </row>
        <row r="62">
          <cell r="C62" t="str">
            <v>-</v>
          </cell>
        </row>
        <row r="63">
          <cell r="C63" t="str">
            <v>-</v>
          </cell>
        </row>
        <row r="64">
          <cell r="C64" t="str">
            <v>-</v>
          </cell>
        </row>
        <row r="65">
          <cell r="C65" t="str">
            <v>-</v>
          </cell>
        </row>
        <row r="66">
          <cell r="C66" t="str">
            <v>-</v>
          </cell>
        </row>
        <row r="67">
          <cell r="C67" t="str">
            <v>-</v>
          </cell>
        </row>
        <row r="68">
          <cell r="C68" t="str">
            <v>-</v>
          </cell>
        </row>
        <row r="69">
          <cell r="C69" t="str">
            <v>-</v>
          </cell>
        </row>
        <row r="70">
          <cell r="C70" t="str">
            <v>-</v>
          </cell>
        </row>
        <row r="71">
          <cell r="C71" t="str">
            <v>-</v>
          </cell>
        </row>
        <row r="72">
          <cell r="C72" t="str">
            <v>-</v>
          </cell>
        </row>
        <row r="73">
          <cell r="C73" t="str">
            <v>-</v>
          </cell>
        </row>
        <row r="74">
          <cell r="C74" t="str">
            <v>-</v>
          </cell>
        </row>
        <row r="75">
          <cell r="C75" t="str">
            <v>-</v>
          </cell>
        </row>
        <row r="76">
          <cell r="C76" t="str">
            <v>-</v>
          </cell>
        </row>
        <row r="77">
          <cell r="C77" t="str">
            <v>-</v>
          </cell>
        </row>
        <row r="78">
          <cell r="C78" t="str">
            <v>-</v>
          </cell>
        </row>
      </sheetData>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Shared Costs Gap Analysis 2025"/>
      <sheetName val="HR Staff List &amp; Cost"/>
      <sheetName val="NPIQBVAData"/>
      <sheetName val="NPIQBVADataUSD"/>
      <sheetName val="Dutch IQ-22-B"/>
      <sheetName val="Dutch IQ-22-A"/>
      <sheetName val="EU IQ-24-A"/>
      <sheetName val="Dutch Global IQ-220-A"/>
      <sheetName val="BMOFA IQ-17-A"/>
      <sheetName val="Canada IQ-83-A"/>
      <sheetName val="New Grant Budget Tab"/>
      <sheetName val="NRC Sheet"/>
      <sheetName val="IQ-RCNYC"/>
      <sheetName val="TRANSACTION LIST"/>
      <sheetName val="INSTRUCTIONS"/>
      <sheetName val="2025 Exchange rates"/>
      <sheetName val="Budget Codes"/>
      <sheetName val="NPIQ Annual Stats"/>
      <sheetName val="Budget Tables"/>
      <sheetName val="NPIQ GIC Overh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5">
          <cell r="E5">
            <v>0.95008999999999999</v>
          </cell>
        </row>
        <row r="6">
          <cell r="E6">
            <v>0.89717250000000004</v>
          </cell>
        </row>
        <row r="9">
          <cell r="E9">
            <v>1292.6224999999999</v>
          </cell>
        </row>
        <row r="10">
          <cell r="E10">
            <v>0.79063000000000005</v>
          </cell>
        </row>
        <row r="13">
          <cell r="E13">
            <v>1.43757</v>
          </cell>
        </row>
        <row r="15">
          <cell r="E15">
            <v>41.508525000000006</v>
          </cell>
        </row>
      </sheetData>
      <sheetData sheetId="19">
        <row r="7">
          <cell r="B7" t="str">
            <v>41600 · Grants restricted - Govt &amp; agen</v>
          </cell>
          <cell r="C7">
            <v>40</v>
          </cell>
          <cell r="D7" t="str">
            <v>Institutions, Corporations and Foundations</v>
          </cell>
        </row>
        <row r="8">
          <cell r="B8" t="str">
            <v>7330 · Grants restricted</v>
          </cell>
          <cell r="C8">
            <v>40</v>
          </cell>
          <cell r="D8" t="str">
            <v>Institutions, Corporations and Foundations</v>
          </cell>
        </row>
        <row r="9">
          <cell r="B9" t="str">
            <v>7332 · Grants restricted GIZ IQ-37-A</v>
          </cell>
          <cell r="C9">
            <v>40</v>
          </cell>
          <cell r="D9" t="str">
            <v>Institutions, Corporations and Foundations</v>
          </cell>
        </row>
        <row r="10">
          <cell r="B10" t="str">
            <v>7335 · Grants restricted - IHF IQ-25-A</v>
          </cell>
          <cell r="C10">
            <v>40</v>
          </cell>
          <cell r="D10" t="str">
            <v>Institutions, Corporations and Foundations</v>
          </cell>
        </row>
        <row r="11">
          <cell r="B11" t="str">
            <v>7336 · Grants restricted SDC IQ-21-A</v>
          </cell>
          <cell r="C11">
            <v>40</v>
          </cell>
          <cell r="D11" t="str">
            <v>Institutions, Corporations and Foundations</v>
          </cell>
        </row>
        <row r="12">
          <cell r="B12" t="str">
            <v>7337 · Grants restricted - IHF IQ-65-B</v>
          </cell>
          <cell r="C12">
            <v>40</v>
          </cell>
          <cell r="D12" t="str">
            <v>Institutions, Corporations and Foundations</v>
          </cell>
        </row>
        <row r="13">
          <cell r="B13" t="str">
            <v>7338 · Grants restricted -SAVE IQ-70-A</v>
          </cell>
          <cell r="C13">
            <v>40</v>
          </cell>
          <cell r="D13" t="str">
            <v>Institutions, Corporations and Foundations</v>
          </cell>
        </row>
        <row r="14">
          <cell r="B14" t="str">
            <v>7339 · Grants restricted SDC IQ-21-B</v>
          </cell>
          <cell r="C14">
            <v>40</v>
          </cell>
          <cell r="D14" t="str">
            <v>Institutions, Corporations and Foundations</v>
          </cell>
        </row>
        <row r="15">
          <cell r="B15" t="str">
            <v>7340 · Grants restricted DRL</v>
          </cell>
          <cell r="C15">
            <v>40</v>
          </cell>
          <cell r="D15" t="str">
            <v>Institutions, Corporations and Foundations</v>
          </cell>
        </row>
        <row r="16">
          <cell r="B16" t="str">
            <v>7341 · Grants restricted NRC BPRM</v>
          </cell>
          <cell r="C16">
            <v>40</v>
          </cell>
          <cell r="D16" t="str">
            <v>Institutions, Corporations and Foundations</v>
          </cell>
        </row>
        <row r="17">
          <cell r="B17" t="str">
            <v>7342 · Grants restricted GIZ 2</v>
          </cell>
          <cell r="C17">
            <v>40</v>
          </cell>
          <cell r="D17" t="str">
            <v>Institutions, Corporations and Foundations</v>
          </cell>
        </row>
        <row r="18">
          <cell r="B18" t="str">
            <v>N7640 · Other extraordinary Income</v>
          </cell>
          <cell r="C18">
            <v>49.1</v>
          </cell>
          <cell r="D18" t="str">
            <v>Other income (specify - 1)</v>
          </cell>
        </row>
        <row r="19">
          <cell r="B19" t="str">
            <v>6201 · Management Salaries</v>
          </cell>
          <cell r="C19">
            <v>50.1</v>
          </cell>
          <cell r="D19" t="str">
            <v xml:space="preserve"> Staff Gross Salaries and Wages</v>
          </cell>
        </row>
        <row r="20">
          <cell r="B20" t="str">
            <v>62011 · Country Director</v>
          </cell>
          <cell r="C20">
            <v>50.1</v>
          </cell>
          <cell r="D20" t="str">
            <v xml:space="preserve"> Staff Gross Salaries and Wages</v>
          </cell>
        </row>
        <row r="21">
          <cell r="B21" t="str">
            <v>62012 · Head of Progrogrammes</v>
          </cell>
          <cell r="C21">
            <v>50.1</v>
          </cell>
          <cell r="D21" t="str">
            <v xml:space="preserve"> Staff Gross Salaries and Wages</v>
          </cell>
        </row>
        <row r="22">
          <cell r="B22" t="str">
            <v>62014 · Finance Manager</v>
          </cell>
          <cell r="C22">
            <v>50.1</v>
          </cell>
          <cell r="D22" t="str">
            <v xml:space="preserve"> Staff Gross Salaries and Wages</v>
          </cell>
        </row>
        <row r="23">
          <cell r="B23" t="str">
            <v>62015 · Grants and Development Officer</v>
          </cell>
          <cell r="C23">
            <v>50.1</v>
          </cell>
          <cell r="D23" t="str">
            <v xml:space="preserve"> Staff Gross Salaries and Wages</v>
          </cell>
        </row>
        <row r="24">
          <cell r="B24" t="str">
            <v>62017 · Head of Security and operations</v>
          </cell>
          <cell r="C24">
            <v>50.1</v>
          </cell>
          <cell r="D24" t="str">
            <v xml:space="preserve"> Staff Gross Salaries and Wages</v>
          </cell>
        </row>
        <row r="25">
          <cell r="B25" t="str">
            <v>62018 · Programme Manager</v>
          </cell>
          <cell r="C25">
            <v>50.1</v>
          </cell>
          <cell r="D25" t="str">
            <v xml:space="preserve"> Staff Gross Salaries and Wages</v>
          </cell>
        </row>
        <row r="26">
          <cell r="B26" t="str">
            <v>62019 · Global Head of Programmes</v>
          </cell>
          <cell r="C26">
            <v>50.1</v>
          </cell>
          <cell r="D26" t="str">
            <v xml:space="preserve"> Staff Gross Salaries and Wages</v>
          </cell>
        </row>
        <row r="27">
          <cell r="B27" t="str">
            <v>62020 · Teamleaders</v>
          </cell>
          <cell r="C27">
            <v>50.1</v>
          </cell>
          <cell r="D27" t="str">
            <v xml:space="preserve"> Staff Gross Salaries and Wages</v>
          </cell>
        </row>
        <row r="28">
          <cell r="B28" t="str">
            <v>62021 · National Protection Officer</v>
          </cell>
          <cell r="C28">
            <v>50.1</v>
          </cell>
          <cell r="D28" t="str">
            <v xml:space="preserve"> Staff Gross Salaries and Wages</v>
          </cell>
        </row>
        <row r="29">
          <cell r="B29" t="str">
            <v>62022 · International Protection Office</v>
          </cell>
          <cell r="C29">
            <v>50.1</v>
          </cell>
          <cell r="D29" t="str">
            <v xml:space="preserve"> Staff Gross Salaries and Wages</v>
          </cell>
        </row>
        <row r="30">
          <cell r="B30" t="str">
            <v>62024 · Senior National Protection Offi</v>
          </cell>
          <cell r="C30">
            <v>50.1</v>
          </cell>
          <cell r="D30" t="str">
            <v xml:space="preserve"> Staff Gross Salaries and Wages</v>
          </cell>
        </row>
        <row r="31">
          <cell r="B31" t="str">
            <v>62030 · Global Finance Controller</v>
          </cell>
          <cell r="C31">
            <v>50.1</v>
          </cell>
          <cell r="D31" t="str">
            <v xml:space="preserve"> Staff Gross Salaries and Wages</v>
          </cell>
        </row>
        <row r="32">
          <cell r="B32" t="str">
            <v>62041 · Finance officer</v>
          </cell>
          <cell r="C32">
            <v>50.1</v>
          </cell>
          <cell r="D32" t="str">
            <v xml:space="preserve"> Staff Gross Salaries and Wages</v>
          </cell>
        </row>
        <row r="33">
          <cell r="B33" t="str">
            <v>62042 · Security staff</v>
          </cell>
          <cell r="C33">
            <v>50.1</v>
          </cell>
          <cell r="D33" t="str">
            <v xml:space="preserve"> Staff Gross Salaries and Wages</v>
          </cell>
        </row>
        <row r="34">
          <cell r="B34" t="str">
            <v>62043 · Human Resource and Admin office</v>
          </cell>
          <cell r="C34">
            <v>50.1</v>
          </cell>
          <cell r="D34" t="str">
            <v xml:space="preserve"> Staff Gross Salaries and Wages</v>
          </cell>
        </row>
        <row r="35">
          <cell r="B35" t="str">
            <v>62045 · logistics &amp; procurement officer</v>
          </cell>
          <cell r="C35">
            <v>50.1</v>
          </cell>
          <cell r="D35" t="str">
            <v xml:space="preserve"> Staff Gross Salaries and Wages</v>
          </cell>
        </row>
        <row r="36">
          <cell r="B36" t="str">
            <v>62046 · Operations Coordinator</v>
          </cell>
          <cell r="C36">
            <v>50.1</v>
          </cell>
          <cell r="D36" t="str">
            <v xml:space="preserve"> Staff Gross Salaries and Wages</v>
          </cell>
        </row>
        <row r="37">
          <cell r="B37" t="str">
            <v>62047 · Drivers</v>
          </cell>
          <cell r="C37">
            <v>50.1</v>
          </cell>
          <cell r="D37" t="str">
            <v xml:space="preserve"> Staff Gross Salaries and Wages</v>
          </cell>
        </row>
        <row r="38">
          <cell r="B38" t="str">
            <v>62048 · caretakers Erbil &amp; field</v>
          </cell>
          <cell r="C38">
            <v>50.1</v>
          </cell>
          <cell r="D38" t="str">
            <v xml:space="preserve"> Staff Gross Salaries and Wages</v>
          </cell>
        </row>
        <row r="39">
          <cell r="B39" t="str">
            <v>62049 · National Secuirty advsier</v>
          </cell>
          <cell r="C39">
            <v>50.1</v>
          </cell>
          <cell r="D39" t="str">
            <v xml:space="preserve"> Staff Gross Salaries and Wages</v>
          </cell>
        </row>
        <row r="40">
          <cell r="B40" t="str">
            <v>62050 · Field security officer</v>
          </cell>
          <cell r="C40">
            <v>50.1</v>
          </cell>
          <cell r="D40" t="str">
            <v xml:space="preserve"> Staff Gross Salaries and Wages</v>
          </cell>
        </row>
        <row r="41">
          <cell r="B41" t="str">
            <v>62051 · HR admin assistant</v>
          </cell>
          <cell r="C41">
            <v>50.1</v>
          </cell>
          <cell r="D41" t="str">
            <v xml:space="preserve"> Staff Gross Salaries and Wages</v>
          </cell>
        </row>
        <row r="42">
          <cell r="B42" t="str">
            <v>62052 · Logistics fleet assistant</v>
          </cell>
          <cell r="C42">
            <v>50.1</v>
          </cell>
          <cell r="D42" t="str">
            <v xml:space="preserve"> Staff Gross Salaries and Wages</v>
          </cell>
        </row>
        <row r="43">
          <cell r="B43" t="str">
            <v>62053 · Finance Assistant</v>
          </cell>
          <cell r="C43">
            <v>50.1</v>
          </cell>
          <cell r="D43" t="str">
            <v xml:space="preserve"> Staff Gross Salaries and Wages</v>
          </cell>
        </row>
        <row r="44">
          <cell r="B44" t="str">
            <v>62054 · HR Manager</v>
          </cell>
          <cell r="C44">
            <v>50.1</v>
          </cell>
          <cell r="D44" t="str">
            <v xml:space="preserve"> Staff Gross Salaries and Wages</v>
          </cell>
        </row>
        <row r="45">
          <cell r="B45" t="str">
            <v>62055 · Government Liaison Officer</v>
          </cell>
          <cell r="C45">
            <v>50.1</v>
          </cell>
          <cell r="D45" t="str">
            <v xml:space="preserve"> Staff Gross Salaries and Wages</v>
          </cell>
        </row>
        <row r="46">
          <cell r="B46" t="str">
            <v>62056 · Field Security and Logistics Of</v>
          </cell>
          <cell r="C46">
            <v>50.1</v>
          </cell>
          <cell r="D46" t="str">
            <v xml:space="preserve"> Staff Gross Salaries and Wages</v>
          </cell>
        </row>
        <row r="47">
          <cell r="B47" t="str">
            <v>62057 · Access officer</v>
          </cell>
          <cell r="C47">
            <v>50.1</v>
          </cell>
          <cell r="D47" t="str">
            <v xml:space="preserve"> Staff Gross Salaries and Wages</v>
          </cell>
        </row>
        <row r="48">
          <cell r="B48" t="str">
            <v>62058 · Country Safety and Security Adv</v>
          </cell>
          <cell r="C48">
            <v>50.1</v>
          </cell>
          <cell r="D48" t="str">
            <v xml:space="preserve"> Staff Gross Salaries and Wages</v>
          </cell>
        </row>
        <row r="49">
          <cell r="B49" t="str">
            <v>62203 · Fringe Benefits International</v>
          </cell>
          <cell r="C49">
            <v>50.1</v>
          </cell>
          <cell r="D49" t="str">
            <v xml:space="preserve"> Staff Gross Salaries and Wages</v>
          </cell>
        </row>
        <row r="50">
          <cell r="B50" t="str">
            <v>62204 · Fringe Benefits National</v>
          </cell>
          <cell r="C50">
            <v>50.1</v>
          </cell>
          <cell r="D50" t="str">
            <v xml:space="preserve"> Staff Gross Salaries and Wages</v>
          </cell>
        </row>
        <row r="51">
          <cell r="B51" t="str">
            <v>N62012 · Management salaries</v>
          </cell>
          <cell r="C51">
            <v>50.1</v>
          </cell>
          <cell r="D51" t="str">
            <v xml:space="preserve"> Staff Gross Salaries and Wages</v>
          </cell>
        </row>
        <row r="52">
          <cell r="B52" t="str">
            <v>N62031 · Support- Local staff</v>
          </cell>
          <cell r="C52">
            <v>50.1</v>
          </cell>
          <cell r="D52" t="str">
            <v xml:space="preserve"> Staff Gross Salaries and Wages</v>
          </cell>
        </row>
        <row r="53">
          <cell r="B53" t="str">
            <v>N62032 · Support- international staff</v>
          </cell>
          <cell r="C53">
            <v>50.1</v>
          </cell>
          <cell r="D53" t="str">
            <v xml:space="preserve"> Staff Gross Salaries and Wages</v>
          </cell>
        </row>
        <row r="54">
          <cell r="B54" t="str">
            <v>N62041 · Saferty and security local staf</v>
          </cell>
          <cell r="C54">
            <v>50.1</v>
          </cell>
          <cell r="D54" t="str">
            <v xml:space="preserve"> Staff Gross Salaries and Wages</v>
          </cell>
        </row>
        <row r="55">
          <cell r="B55" t="str">
            <v>N62500 · Staff insurances</v>
          </cell>
          <cell r="C55">
            <v>50.1</v>
          </cell>
          <cell r="D55" t="str">
            <v xml:space="preserve"> Staff Gross Salaries and Wages</v>
          </cell>
        </row>
        <row r="56">
          <cell r="B56" t="str">
            <v>N62501 · Other benefits</v>
          </cell>
          <cell r="C56">
            <v>50.1</v>
          </cell>
          <cell r="D56" t="str">
            <v xml:space="preserve"> Staff Gross Salaries and Wages</v>
          </cell>
        </row>
        <row r="57">
          <cell r="B57" t="str">
            <v>N62502 · Severance pay / end of services</v>
          </cell>
          <cell r="C57">
            <v>50.1</v>
          </cell>
          <cell r="D57" t="str">
            <v xml:space="preserve"> Staff Gross Salaries and Wages</v>
          </cell>
        </row>
        <row r="58">
          <cell r="B58" t="str">
            <v>N62701 · Contractors</v>
          </cell>
          <cell r="C58">
            <v>50.2</v>
          </cell>
          <cell r="D58" t="str">
            <v>Temporary workers (contractors, daily workers, volunteers)</v>
          </cell>
        </row>
        <row r="59">
          <cell r="B59" t="str">
            <v>N62702 · Volunteers</v>
          </cell>
          <cell r="C59">
            <v>50.2</v>
          </cell>
          <cell r="D59" t="str">
            <v>Temporary workers (contractors, daily workers, volunteers)</v>
          </cell>
        </row>
        <row r="60">
          <cell r="B60" t="str">
            <v>N62703 · Daily workers</v>
          </cell>
          <cell r="C60">
            <v>50.2</v>
          </cell>
          <cell r="D60" t="str">
            <v>Temporary workers (contractors, daily workers, volunteers)</v>
          </cell>
        </row>
        <row r="61">
          <cell r="B61" t="str">
            <v>N62102 · Employer's Gratuity Contributio</v>
          </cell>
          <cell r="C61">
            <v>50.3</v>
          </cell>
          <cell r="D61" t="str">
            <v>Employer Pension and Social Security Contributions</v>
          </cell>
        </row>
        <row r="62">
          <cell r="B62" t="str">
            <v>N62103 · Employer's social contributions</v>
          </cell>
          <cell r="C62">
            <v>50.3</v>
          </cell>
          <cell r="D62" t="str">
            <v>Employer Pension and Social Security Contributions</v>
          </cell>
        </row>
        <row r="63">
          <cell r="B63" t="str">
            <v>N62101 · Employer's Severence Contributi</v>
          </cell>
          <cell r="C63">
            <v>50.6</v>
          </cell>
          <cell r="D63" t="str">
            <v>Other payroll costs</v>
          </cell>
        </row>
        <row r="64">
          <cell r="B64" t="str">
            <v>N62505 · Recruitment costs</v>
          </cell>
          <cell r="C64">
            <v>52.1</v>
          </cell>
          <cell r="D64" t="str">
            <v>Employee Recruitment and Relocation Costs</v>
          </cell>
        </row>
        <row r="65">
          <cell r="B65" t="str">
            <v>N62506 · Staff training and development</v>
          </cell>
          <cell r="C65">
            <v>53.4</v>
          </cell>
          <cell r="D65" t="str">
            <v>Staff training courses and sponsorships</v>
          </cell>
        </row>
        <row r="66">
          <cell r="B66" t="str">
            <v>N61301 · Trainers (external/speaker/intu</v>
          </cell>
          <cell r="C66">
            <v>53.6</v>
          </cell>
          <cell r="D66" t="str">
            <v>Trainers (external/speaker/intuition/..)</v>
          </cell>
        </row>
        <row r="67">
          <cell r="B67" t="str">
            <v>N60101 · Pedagogic and training material</v>
          </cell>
          <cell r="C67">
            <v>55.2</v>
          </cell>
          <cell r="D67" t="str">
            <v>Conference materials</v>
          </cell>
        </row>
        <row r="68">
          <cell r="B68" t="str">
            <v>N60102 · NP Training/Workshops for Socia</v>
          </cell>
          <cell r="C68">
            <v>55.4</v>
          </cell>
          <cell r="D68" t="str">
            <v>Other conference costs and Memberships</v>
          </cell>
        </row>
        <row r="69">
          <cell r="B69" t="str">
            <v>N60103 · Conference fees</v>
          </cell>
          <cell r="C69">
            <v>55.4</v>
          </cell>
          <cell r="D69" t="str">
            <v>Other conference costs and Memberships</v>
          </cell>
        </row>
        <row r="70">
          <cell r="B70" t="str">
            <v>N60104 · Memberships</v>
          </cell>
          <cell r="C70">
            <v>55.4</v>
          </cell>
          <cell r="D70" t="str">
            <v>Other conference costs and Memberships</v>
          </cell>
        </row>
        <row r="71">
          <cell r="B71" t="str">
            <v>N66001 · International travel</v>
          </cell>
          <cell r="C71">
            <v>57.1</v>
          </cell>
          <cell r="D71" t="str">
            <v>Staff Air Travel</v>
          </cell>
        </row>
        <row r="72">
          <cell r="B72" t="str">
            <v>N66001 · International travel  of person</v>
          </cell>
          <cell r="C72">
            <v>57.1</v>
          </cell>
          <cell r="D72" t="str">
            <v>Staff Air Travel</v>
          </cell>
        </row>
        <row r="73">
          <cell r="B73" t="str">
            <v>N66001 · International travel  of person</v>
          </cell>
          <cell r="C73">
            <v>57.1</v>
          </cell>
          <cell r="D73" t="str">
            <v>Staff Air Travel</v>
          </cell>
        </row>
        <row r="74">
          <cell r="B74" t="str">
            <v>N66003 · Travel food and accommodation</v>
          </cell>
          <cell r="C74">
            <v>57.300000000000004</v>
          </cell>
          <cell r="D74" t="str">
            <v>Meals, Accommodation and Perdiems</v>
          </cell>
        </row>
        <row r="75">
          <cell r="B75" t="str">
            <v>N66000 · Local travel of person</v>
          </cell>
          <cell r="C75">
            <v>57.5</v>
          </cell>
          <cell r="D75" t="str">
            <v>Local travel (Taxis, Car Hire, Parking)</v>
          </cell>
        </row>
        <row r="76">
          <cell r="B76" t="str">
            <v>N66004 · Visas/work permits</v>
          </cell>
          <cell r="C76">
            <v>57.7</v>
          </cell>
          <cell r="D76" t="str">
            <v>Sundry Travel Costs (Visas, vaccinations, work permits etc)</v>
          </cell>
        </row>
        <row r="77">
          <cell r="B77" t="str">
            <v>N66200 · International freight by air</v>
          </cell>
          <cell r="C77">
            <v>57.9</v>
          </cell>
          <cell r="D77" t="str">
            <v>Logistics Transport and Shipment of goods</v>
          </cell>
        </row>
        <row r="78">
          <cell r="B78" t="str">
            <v>N66201 · Domestic freight (capital/site)</v>
          </cell>
          <cell r="C78">
            <v>57.9</v>
          </cell>
          <cell r="D78" t="str">
            <v>Logistics Transport and Shipment of goods</v>
          </cell>
        </row>
        <row r="79">
          <cell r="B79" t="str">
            <v>N65201 · Fuel</v>
          </cell>
          <cell r="C79">
            <v>60.1</v>
          </cell>
          <cell r="D79" t="str">
            <v>Motor vehicles and generator fuel</v>
          </cell>
        </row>
        <row r="80">
          <cell r="B80" t="str">
            <v>N66101 · Vehicle fuel</v>
          </cell>
          <cell r="C80">
            <v>60.1</v>
          </cell>
          <cell r="D80" t="str">
            <v>Motor vehicles and generator fuel</v>
          </cell>
        </row>
        <row r="81">
          <cell r="B81" t="str">
            <v>65402 · Generator and maintanance</v>
          </cell>
          <cell r="C81">
            <v>60.2</v>
          </cell>
          <cell r="D81" t="str">
            <v>Vehicles and generator maintenance and Repairs</v>
          </cell>
        </row>
        <row r="82">
          <cell r="B82" t="str">
            <v>N66100 · Vehicle maintenance and spare p</v>
          </cell>
          <cell r="C82">
            <v>60.2</v>
          </cell>
          <cell r="D82" t="str">
            <v>Vehicles and generator maintenance and Repairs</v>
          </cell>
        </row>
        <row r="83">
          <cell r="B83" t="str">
            <v>N66104 · Vehicle insurances</v>
          </cell>
          <cell r="C83">
            <v>60.300000000000004</v>
          </cell>
          <cell r="D83" t="str">
            <v>Vehicles insurance</v>
          </cell>
        </row>
        <row r="84">
          <cell r="B84" t="str">
            <v>N66102 · Vehicle rental</v>
          </cell>
          <cell r="C84">
            <v>60.4</v>
          </cell>
          <cell r="D84" t="str">
            <v>Vehicle rental costs</v>
          </cell>
        </row>
        <row r="85">
          <cell r="B85" t="str">
            <v>N60200 · Direct partner support -  partn</v>
          </cell>
          <cell r="C85">
            <v>62.2</v>
          </cell>
          <cell r="D85" t="str">
            <v>Direct Partner Support</v>
          </cell>
        </row>
        <row r="86">
          <cell r="B86" t="str">
            <v>N62021 · Program implementation Local st</v>
          </cell>
          <cell r="C86">
            <v>62.2</v>
          </cell>
          <cell r="D86" t="str">
            <v>Direct Partner Support</v>
          </cell>
        </row>
        <row r="87">
          <cell r="B87" t="str">
            <v>N62022 · Program implementation Internat</v>
          </cell>
          <cell r="C87">
            <v>62.2</v>
          </cell>
          <cell r="D87" t="str">
            <v>Direct Partner Support</v>
          </cell>
        </row>
        <row r="88">
          <cell r="B88" t="str">
            <v>N61201 · Management consultants</v>
          </cell>
          <cell r="C88">
            <v>65.099999999999994</v>
          </cell>
          <cell r="D88" t="str">
            <v>Management Consultants</v>
          </cell>
        </row>
        <row r="89">
          <cell r="B89" t="str">
            <v>N70000 · Audit</v>
          </cell>
          <cell r="C89">
            <v>65.2</v>
          </cell>
          <cell r="D89" t="str">
            <v>Audit fees</v>
          </cell>
        </row>
        <row r="90">
          <cell r="B90" t="str">
            <v>N61100 · Legal services and tax advisors</v>
          </cell>
          <cell r="C90">
            <v>65.3</v>
          </cell>
          <cell r="D90" t="str">
            <v>Legal services and Tax advice</v>
          </cell>
        </row>
        <row r="91">
          <cell r="B91" t="str">
            <v>N61300 · Monitoring and evaluation</v>
          </cell>
          <cell r="C91">
            <v>65.400000000000006</v>
          </cell>
          <cell r="D91" t="str">
            <v>Programme Monitoring and Evaluation costs</v>
          </cell>
        </row>
        <row r="92">
          <cell r="B92" t="str">
            <v>N61101 · Financial services and audit</v>
          </cell>
          <cell r="C92">
            <v>65.5</v>
          </cell>
          <cell r="D92" t="str">
            <v>Legal, Tax and Other professional services</v>
          </cell>
        </row>
        <row r="93">
          <cell r="B93" t="str">
            <v>N62704 · Experts visits from HQ</v>
          </cell>
          <cell r="C93">
            <v>65.5</v>
          </cell>
          <cell r="D93" t="str">
            <v>Legal, Tax and Other professional services</v>
          </cell>
        </row>
        <row r="94">
          <cell r="B94" t="str">
            <v>N61200 · Translation/interpretation serv</v>
          </cell>
          <cell r="C94">
            <v>65.599999999999994</v>
          </cell>
          <cell r="D94" t="str">
            <v>Translation/interpretation services</v>
          </cell>
        </row>
        <row r="95">
          <cell r="B95" t="str">
            <v>N61204 · IT and technical services</v>
          </cell>
          <cell r="C95">
            <v>65.7</v>
          </cell>
          <cell r="D95" t="str">
            <v>IT and technical services</v>
          </cell>
        </row>
        <row r="96">
          <cell r="B96" t="str">
            <v>N65501 · Postage and shipping</v>
          </cell>
          <cell r="C96">
            <v>68.2</v>
          </cell>
          <cell r="D96" t="str">
            <v>Postage and Courier Services</v>
          </cell>
        </row>
        <row r="97">
          <cell r="B97" t="str">
            <v>N66002 · Posting costs of international</v>
          </cell>
          <cell r="C97">
            <v>68.2</v>
          </cell>
          <cell r="D97" t="str">
            <v>Postage and Courier Services</v>
          </cell>
        </row>
        <row r="98">
          <cell r="B98" t="str">
            <v>N60100 · Identification and visibility m</v>
          </cell>
          <cell r="C98">
            <v>70.3</v>
          </cell>
          <cell r="D98" t="str">
            <v xml:space="preserve">Advertising and Publicity costs and materials </v>
          </cell>
        </row>
        <row r="99">
          <cell r="B99" t="str">
            <v>N65102 · Office insurances &amp; security /I</v>
          </cell>
          <cell r="C99">
            <v>72.100000000000009</v>
          </cell>
          <cell r="D99" t="str">
            <v>General and Office insurance schemes</v>
          </cell>
        </row>
        <row r="100">
          <cell r="B100" t="str">
            <v>N61302 · Security services</v>
          </cell>
          <cell r="C100">
            <v>72.7</v>
          </cell>
          <cell r="D100" t="str">
            <v>Safety and security costs</v>
          </cell>
        </row>
        <row r="101">
          <cell r="B101" t="str">
            <v>N62042 · Saferty and security Internatio</v>
          </cell>
          <cell r="C101">
            <v>72.7</v>
          </cell>
          <cell r="D101" t="str">
            <v>Safety and security costs</v>
          </cell>
        </row>
        <row r="102">
          <cell r="B102" t="str">
            <v>N65100 · Office,  premises, hotel, renta</v>
          </cell>
          <cell r="C102">
            <v>75.100000000000009</v>
          </cell>
          <cell r="D102" t="str">
            <v>Rent</v>
          </cell>
        </row>
        <row r="103">
          <cell r="B103" t="str">
            <v>N65200 · Office utilities</v>
          </cell>
          <cell r="C103">
            <v>75.2</v>
          </cell>
          <cell r="D103" t="str">
            <v>Utilities</v>
          </cell>
        </row>
        <row r="104">
          <cell r="B104" t="str">
            <v>N65500 · Copying and printing</v>
          </cell>
          <cell r="C104">
            <v>75.3</v>
          </cell>
          <cell r="D104" t="str">
            <v>Office supplies, stationery &amp; consumables</v>
          </cell>
        </row>
        <row r="105">
          <cell r="B105" t="str">
            <v>N65202 · Stationary and other office con</v>
          </cell>
          <cell r="C105">
            <v>75.5</v>
          </cell>
          <cell r="D105" t="str">
            <v>Printing and Copying</v>
          </cell>
        </row>
        <row r="106">
          <cell r="B106" t="str">
            <v>N65300 · Small purchases &amp; equipment</v>
          </cell>
          <cell r="C106">
            <v>75.599999999999994</v>
          </cell>
          <cell r="D106" t="str">
            <v>Small equipment purchases and repairs</v>
          </cell>
        </row>
        <row r="107">
          <cell r="B107" t="str">
            <v>N65301 · Energy equipment  (incl spare s</v>
          </cell>
          <cell r="C107">
            <v>75.599999999999994</v>
          </cell>
          <cell r="D107" t="str">
            <v>Small equipment purchases and repairs</v>
          </cell>
        </row>
        <row r="108">
          <cell r="B108" t="str">
            <v>N65302 · Telecom equipment</v>
          </cell>
          <cell r="C108">
            <v>75.599999999999994</v>
          </cell>
          <cell r="D108" t="str">
            <v>Small equipment purchases and repairs</v>
          </cell>
        </row>
        <row r="109">
          <cell r="B109" t="str">
            <v>N65400 · Satellite and internet</v>
          </cell>
          <cell r="C109">
            <v>75.599999999999994</v>
          </cell>
          <cell r="D109" t="str">
            <v>Small equipment purchases and repairs</v>
          </cell>
        </row>
        <row r="110">
          <cell r="B110" t="str">
            <v>N65401 · Mobile, land lines and postage</v>
          </cell>
          <cell r="C110">
            <v>75.599999999999994</v>
          </cell>
          <cell r="D110" t="str">
            <v>Small equipment purchases and repairs</v>
          </cell>
        </row>
        <row r="111">
          <cell r="B111" t="str">
            <v>N65101 · Office cleaning and maintenance</v>
          </cell>
          <cell r="C111">
            <v>75.7</v>
          </cell>
          <cell r="D111" t="str">
            <v>Building Repairs, Cleaning and Compound Maintenance</v>
          </cell>
        </row>
        <row r="112">
          <cell r="B112" t="str">
            <v>N68112 · Depreciation of tangible assets</v>
          </cell>
          <cell r="C112">
            <v>78.100000000000009</v>
          </cell>
          <cell r="D112" t="str">
            <v>Depreciation and amortisation</v>
          </cell>
        </row>
        <row r="113">
          <cell r="B113" t="str">
            <v>N67104 · Bad debts written off</v>
          </cell>
          <cell r="C113">
            <v>78.3</v>
          </cell>
          <cell r="D113" t="str">
            <v>Provisions against doubtful debts &amp; write offs</v>
          </cell>
        </row>
        <row r="114">
          <cell r="B114" t="str">
            <v>N67100 · Cash differences</v>
          </cell>
          <cell r="C114">
            <v>78.5</v>
          </cell>
          <cell r="D114" t="str">
            <v>Capitalised fixed assets write-offs</v>
          </cell>
        </row>
        <row r="115">
          <cell r="B115" t="str">
            <v>N67102 · Loss of cash</v>
          </cell>
          <cell r="C115">
            <v>78.5</v>
          </cell>
          <cell r="D115" t="str">
            <v>Capitalised fixed assets write-offs</v>
          </cell>
        </row>
        <row r="116">
          <cell r="B116" t="str">
            <v>N67106 · Loss of cash - SSP</v>
          </cell>
          <cell r="C116">
            <v>78.5</v>
          </cell>
          <cell r="D116" t="str">
            <v>Capitalised fixed assets write-offs</v>
          </cell>
        </row>
        <row r="117">
          <cell r="B117" t="str">
            <v>N67001 · Litigation</v>
          </cell>
          <cell r="C117">
            <v>78.599999999999994</v>
          </cell>
          <cell r="D117" t="str">
            <v>Unavoidable fines and litigations</v>
          </cell>
        </row>
        <row r="118">
          <cell r="B118" t="str">
            <v>N67000 · Local  Taxes</v>
          </cell>
          <cell r="C118">
            <v>78.7</v>
          </cell>
          <cell r="D118" t="str">
            <v>Unavoidable local taxes</v>
          </cell>
        </row>
        <row r="119">
          <cell r="B119" t="str">
            <v>41300 · Gifts - small donations</v>
          </cell>
          <cell r="C119">
            <v>78.900000000000006</v>
          </cell>
          <cell r="D119" t="str">
            <v>Other operating costs</v>
          </cell>
        </row>
        <row r="120">
          <cell r="B120" t="str">
            <v>N67103 · Other operating charges</v>
          </cell>
          <cell r="C120">
            <v>78.900000000000006</v>
          </cell>
          <cell r="D120" t="str">
            <v>Other operating costs</v>
          </cell>
        </row>
        <row r="121">
          <cell r="B121" t="str">
            <v>N7440 · Other operating inc - 3rd party</v>
          </cell>
          <cell r="C121">
            <v>78.900000000000006</v>
          </cell>
          <cell r="D121" t="str">
            <v>Other operating costs</v>
          </cell>
        </row>
        <row r="122">
          <cell r="B122" t="str">
            <v>N69001 · Bank charges</v>
          </cell>
          <cell r="C122">
            <v>80.100000000000009</v>
          </cell>
          <cell r="D122" t="str">
            <v>Bank charges and commissions</v>
          </cell>
        </row>
        <row r="123">
          <cell r="B123" t="str">
            <v>N7510 · Bank interests</v>
          </cell>
          <cell r="C123">
            <v>80.3</v>
          </cell>
          <cell r="D123" t="str">
            <v>Bank interest charges</v>
          </cell>
        </row>
        <row r="124">
          <cell r="B124" t="str">
            <v>77001 · *Exchange Gain or Loss</v>
          </cell>
          <cell r="C124">
            <v>80.5</v>
          </cell>
          <cell r="D124" t="str">
            <v>Foreign Currency conversion losses net of (gains)</v>
          </cell>
        </row>
        <row r="125">
          <cell r="B125" t="str">
            <v>89900 · *Exchange Gain or Loss</v>
          </cell>
          <cell r="C125">
            <v>80.5</v>
          </cell>
          <cell r="D125" t="str">
            <v>Foreign Currency conversion losses net of (gains)</v>
          </cell>
        </row>
        <row r="126">
          <cell r="B126" t="str">
            <v>N69101 · Foreign exchange losses - unrea</v>
          </cell>
          <cell r="C126">
            <v>80.5</v>
          </cell>
          <cell r="D126" t="str">
            <v>Foreign Currency conversion losses net of (gains)</v>
          </cell>
        </row>
        <row r="127">
          <cell r="B127" t="str">
            <v>N7550 · Foreign exchange gains - unreal</v>
          </cell>
          <cell r="C127">
            <v>80.5</v>
          </cell>
          <cell r="D127" t="str">
            <v>Foreign Currency conversion losses net of (gains)</v>
          </cell>
        </row>
        <row r="128">
          <cell r="B128" t="str">
            <v>N66105 · Purchase of vehicles</v>
          </cell>
          <cell r="C128">
            <v>85</v>
          </cell>
          <cell r="D128" t="str">
            <v>Donor funded Vehicles and  Equipment &amp; other non-capitalised Fassets</v>
          </cell>
        </row>
        <row r="129">
          <cell r="B129" t="str">
            <v>N68900 · Assets funded by donors</v>
          </cell>
          <cell r="C129">
            <v>85</v>
          </cell>
          <cell r="D129" t="str">
            <v>Donor funded Vehicles and  Equipment &amp; other non-capitalised Fassets</v>
          </cell>
        </row>
        <row r="130">
          <cell r="B130" t="str">
            <v>N69100 · Foreign exchange losses - reali</v>
          </cell>
          <cell r="C130">
            <v>80.5</v>
          </cell>
          <cell r="D130" t="str">
            <v>Foreign Currency conversion losses net of (gains)</v>
          </cell>
        </row>
        <row r="131">
          <cell r="B131" t="str">
            <v>N66202 · Local customs &amp; clearance costs</v>
          </cell>
          <cell r="C131">
            <v>57.9</v>
          </cell>
          <cell r="D131" t="str">
            <v>Logistics Transport and Shipment of goods</v>
          </cell>
        </row>
        <row r="132">
          <cell r="B132" t="str">
            <v>N7322 · Small donations</v>
          </cell>
          <cell r="C132">
            <v>42</v>
          </cell>
          <cell r="D132" t="str">
            <v>Major gifts and Individuals</v>
          </cell>
        </row>
        <row r="133">
          <cell r="B133" t="str">
            <v>77000 · Exchange Gain or Loss</v>
          </cell>
          <cell r="C133">
            <v>80.5</v>
          </cell>
          <cell r="D133" t="str">
            <v>Foreign Currency conversion losses net of (gains)</v>
          </cell>
        </row>
        <row r="134">
          <cell r="B134" t="str">
            <v>N61101 · Financial services and audit</v>
          </cell>
          <cell r="C134">
            <v>80.7</v>
          </cell>
          <cell r="D134" t="str">
            <v>Other financial costs</v>
          </cell>
        </row>
        <row r="135">
          <cell r="B135" t="str">
            <v>62101 · Employer's social contributions</v>
          </cell>
          <cell r="C135">
            <v>50.3</v>
          </cell>
          <cell r="D135" t="str">
            <v>Employer Pension and Social Security Contributions</v>
          </cell>
        </row>
        <row r="136">
          <cell r="B136" t="str">
            <v>62016 · Programmes Implementation &amp; Hum</v>
          </cell>
          <cell r="C136">
            <v>50.1</v>
          </cell>
          <cell r="D136" t="str">
            <v xml:space="preserve"> Staff Gross Salaries and Wages</v>
          </cell>
        </row>
        <row r="137">
          <cell r="B137" t="str">
            <v>62059 · MEAL Advisor</v>
          </cell>
          <cell r="C137">
            <v>50.1</v>
          </cell>
          <cell r="D137" t="str">
            <v xml:space="preserve"> Staff Gross Salaries and Wages</v>
          </cell>
        </row>
        <row r="138">
          <cell r="B138" t="str">
            <v>6111 · local travel</v>
          </cell>
          <cell r="C138">
            <v>57.5</v>
          </cell>
          <cell r="D138" t="str">
            <v>Local travel (Taxis, Car Hire, Parking)</v>
          </cell>
        </row>
        <row r="139">
          <cell r="B139" t="str">
            <v>6204 · Support Staff Salaries</v>
          </cell>
          <cell r="C139">
            <v>50.1</v>
          </cell>
          <cell r="D139" t="str">
            <v xml:space="preserve"> Staff Gross Salaries and Wages</v>
          </cell>
        </row>
        <row r="140">
          <cell r="B140" t="str">
            <v>62044 · Project developm officer</v>
          </cell>
          <cell r="C140">
            <v>50.1</v>
          </cell>
          <cell r="D140" t="str">
            <v xml:space="preserve"> Staff Gross Salaries and Wages</v>
          </cell>
        </row>
        <row r="141">
          <cell r="B141" t="str">
            <v>61011 · Rental charges</v>
          </cell>
          <cell r="C141">
            <v>75.100000000000009</v>
          </cell>
          <cell r="D141" t="str">
            <v>Rent</v>
          </cell>
        </row>
        <row r="142">
          <cell r="B142" t="str">
            <v>61012 · Move costs</v>
          </cell>
          <cell r="C142">
            <v>57.9</v>
          </cell>
          <cell r="D142" t="str">
            <v>Logistics Transport and Shipment of goods</v>
          </cell>
        </row>
        <row r="143">
          <cell r="B143" t="str">
            <v>62202 · Cigna insurance</v>
          </cell>
          <cell r="C143">
            <v>50.4</v>
          </cell>
          <cell r="D143" t="str">
            <v>Health and Accident Insurance</v>
          </cell>
        </row>
        <row r="144">
          <cell r="B144" t="str">
            <v>66900 · Reconciliation Discrepancies</v>
          </cell>
          <cell r="C144">
            <v>80.7</v>
          </cell>
          <cell r="D144" t="str">
            <v>Other financial costs</v>
          </cell>
        </row>
        <row r="145">
          <cell r="B145" t="str">
            <v>N67106 · Provision against bad debts &amp;</v>
          </cell>
          <cell r="C145">
            <v>80.7</v>
          </cell>
          <cell r="D145" t="str">
            <v>Other financial costs</v>
          </cell>
        </row>
        <row r="146">
          <cell r="B146" t="str">
            <v>6114 · travel food and accommodation</v>
          </cell>
          <cell r="C146">
            <v>57.5</v>
          </cell>
          <cell r="D146" t="str">
            <v>Local travel (Taxis, Car Hire, Parking)</v>
          </cell>
        </row>
        <row r="147">
          <cell r="B147" t="str">
            <v>6102 · office cleaning and maintenance</v>
          </cell>
          <cell r="C147">
            <v>78.900000000000006</v>
          </cell>
          <cell r="D147" t="str">
            <v>Other operating costs</v>
          </cell>
        </row>
        <row r="148">
          <cell r="B148" t="str">
            <v>6281 · recruitment costs</v>
          </cell>
          <cell r="C148">
            <v>50.6</v>
          </cell>
          <cell r="D148" t="str">
            <v>Other payroll costs</v>
          </cell>
        </row>
        <row r="149">
          <cell r="B149" t="str">
            <v>6202 · Peacekeepers Salaries</v>
          </cell>
          <cell r="C149">
            <v>50.1</v>
          </cell>
          <cell r="D149" t="str">
            <v xml:space="preserve"> Staff Gross Salaries and Wages</v>
          </cell>
        </row>
        <row r="150">
          <cell r="B150" t="str">
            <v>6104 · small purchases &amp; equipment</v>
          </cell>
          <cell r="C150">
            <v>78.900000000000006</v>
          </cell>
          <cell r="D150" t="str">
            <v>Other operating costs</v>
          </cell>
        </row>
        <row r="151">
          <cell r="B151" t="str">
            <v>6103 · office utilities</v>
          </cell>
          <cell r="C151">
            <v>78.900000000000006</v>
          </cell>
          <cell r="D151" t="str">
            <v>Other operating costs</v>
          </cell>
        </row>
        <row r="152">
          <cell r="B152" t="str">
            <v>7343 · Grants Restricted Dutch</v>
          </cell>
          <cell r="C152">
            <v>40</v>
          </cell>
          <cell r="D152" t="str">
            <v>Institutions, Corporations and Foundations</v>
          </cell>
        </row>
        <row r="153">
          <cell r="B153" t="str">
            <v>62061 · Translator</v>
          </cell>
          <cell r="C153">
            <v>50.1</v>
          </cell>
          <cell r="D153" t="str">
            <v xml:space="preserve"> Staff Gross Salaries and Wages</v>
          </cell>
        </row>
        <row r="154">
          <cell r="B154" t="str">
            <v>66901 · *Reconciliation Discrepancies</v>
          </cell>
          <cell r="C154">
            <v>78.900000000000006</v>
          </cell>
          <cell r="D154" t="str">
            <v>Other operating costs</v>
          </cell>
        </row>
        <row r="155">
          <cell r="B155" t="str">
            <v>6105 · office supplies</v>
          </cell>
          <cell r="C155">
            <v>75.3</v>
          </cell>
          <cell r="D155" t="str">
            <v>Office supplies, stationery &amp; consumables</v>
          </cell>
        </row>
        <row r="156">
          <cell r="B156" t="str">
            <v>7370 · Overhead from restricted - GIC</v>
          </cell>
          <cell r="C156">
            <v>40</v>
          </cell>
          <cell r="D156" t="str">
            <v>Institutions, Corporations and Foundations</v>
          </cell>
        </row>
        <row r="157">
          <cell r="B157" t="str">
            <v>62013 · Security Manager</v>
          </cell>
          <cell r="C157">
            <v>50.1</v>
          </cell>
          <cell r="D157" t="str">
            <v xml:space="preserve"> Staff Gross Salaries and Wages</v>
          </cell>
        </row>
        <row r="158">
          <cell r="B158" t="str">
            <v>6640 · Other extraordinary charges</v>
          </cell>
          <cell r="C158">
            <v>78.900000000000006</v>
          </cell>
          <cell r="D158" t="str">
            <v>Other operating costs</v>
          </cell>
        </row>
        <row r="159">
          <cell r="B159" t="str">
            <v>810100 Government grants and donations income</v>
          </cell>
          <cell r="C159">
            <v>40</v>
          </cell>
          <cell r="D159" t="str">
            <v>Institutions, Corporations and Foundations</v>
          </cell>
        </row>
        <row r="160">
          <cell r="B160" t="str">
            <v>810200 Corporations and corporate entities grants and donations income</v>
          </cell>
          <cell r="C160">
            <v>40</v>
          </cell>
          <cell r="D160" t="str">
            <v>Institutions, Corporations and Foundations</v>
          </cell>
        </row>
        <row r="161">
          <cell r="B161" t="str">
            <v>810300 Public and bilateral Institutions grants and donations income</v>
          </cell>
          <cell r="C161">
            <v>40</v>
          </cell>
          <cell r="D161" t="str">
            <v>Institutions, Corporations and Foundations</v>
          </cell>
        </row>
        <row r="162">
          <cell r="B162" t="str">
            <v>810400 Foundations and non-governmental organisations grants and donations income</v>
          </cell>
          <cell r="C162">
            <v>40</v>
          </cell>
          <cell r="D162" t="str">
            <v>Institutions, Corporations and Foundations</v>
          </cell>
        </row>
        <row r="163">
          <cell r="B163" t="str">
            <v>810500 Donations and grants driven by Individuals</v>
          </cell>
          <cell r="C163">
            <v>42</v>
          </cell>
          <cell r="D163" t="str">
            <v>Major gifts and Individuals</v>
          </cell>
        </row>
        <row r="164">
          <cell r="B164" t="str">
            <v>910110 Salaries - Management</v>
          </cell>
          <cell r="C164">
            <v>50.1</v>
          </cell>
          <cell r="D164" t="str">
            <v xml:space="preserve"> Staff Gross Salaries and Wages</v>
          </cell>
        </row>
        <row r="165">
          <cell r="B165" t="str">
            <v>910120 Salaries - Peacekeepers</v>
          </cell>
          <cell r="C165">
            <v>50.1</v>
          </cell>
          <cell r="D165" t="str">
            <v xml:space="preserve"> Staff Gross Salaries and Wages</v>
          </cell>
        </row>
        <row r="166">
          <cell r="B166" t="str">
            <v>910130 Salaries - support</v>
          </cell>
          <cell r="C166">
            <v>50.1</v>
          </cell>
          <cell r="D166" t="str">
            <v xml:space="preserve"> Staff Gross Salaries and Wages</v>
          </cell>
        </row>
        <row r="167">
          <cell r="B167" t="str">
            <v>910200 Daily workers stipends and wages</v>
          </cell>
          <cell r="C167">
            <v>50.1</v>
          </cell>
          <cell r="D167" t="str">
            <v xml:space="preserve"> Staff Gross Salaries and Wages</v>
          </cell>
        </row>
        <row r="168">
          <cell r="B168" t="str">
            <v>911100 Employer's social security</v>
          </cell>
          <cell r="C168">
            <v>50.3</v>
          </cell>
          <cell r="D168" t="str">
            <v>Employer Pension and Social Security Contributions</v>
          </cell>
        </row>
        <row r="169">
          <cell r="B169" t="str">
            <v>912100 Staff health insurance</v>
          </cell>
          <cell r="C169">
            <v>50.4</v>
          </cell>
          <cell r="D169" t="str">
            <v>Health and Accident Insurance</v>
          </cell>
        </row>
        <row r="170">
          <cell r="B170" t="str">
            <v>912200 Staff Welfare</v>
          </cell>
          <cell r="C170">
            <v>50.6</v>
          </cell>
          <cell r="D170" t="str">
            <v>Other payroll costs</v>
          </cell>
        </row>
        <row r="171">
          <cell r="B171" t="str">
            <v>912300 Housing allowance</v>
          </cell>
          <cell r="C171">
            <v>50.5</v>
          </cell>
          <cell r="D171" t="str">
            <v>Housing and Housing allowances</v>
          </cell>
        </row>
        <row r="172">
          <cell r="B172" t="str">
            <v>912400 Fringe benefits international/National</v>
          </cell>
          <cell r="C172">
            <v>50.6</v>
          </cell>
          <cell r="D172" t="str">
            <v>Other payroll costs</v>
          </cell>
        </row>
        <row r="173">
          <cell r="B173" t="str">
            <v>913100 Training and Development</v>
          </cell>
          <cell r="C173">
            <v>53.4</v>
          </cell>
          <cell r="D173" t="str">
            <v>Staff training courses and sponsorships</v>
          </cell>
        </row>
        <row r="174">
          <cell r="B174" t="str">
            <v>913200 Staff Recruitment Costs</v>
          </cell>
          <cell r="C174">
            <v>52.1</v>
          </cell>
          <cell r="D174" t="str">
            <v>Employee Recruitment and Relocation Costs</v>
          </cell>
        </row>
        <row r="175">
          <cell r="B175" t="str">
            <v>920100 Air travel</v>
          </cell>
          <cell r="C175">
            <v>57.1</v>
          </cell>
          <cell r="D175" t="str">
            <v>Staff Air Travel</v>
          </cell>
        </row>
        <row r="176">
          <cell r="B176" t="str">
            <v>920201 Local and Other travel - rail, bus, car hire</v>
          </cell>
          <cell r="C176">
            <v>57.5</v>
          </cell>
          <cell r="D176" t="str">
            <v>Local travel (Taxis, Car Hire, Parking)</v>
          </cell>
        </row>
        <row r="177">
          <cell r="B177" t="str">
            <v>920300 Meals and Accommodation</v>
          </cell>
          <cell r="C177">
            <v>57.300000000000004</v>
          </cell>
          <cell r="D177" t="str">
            <v>Meals, Accommodation and Perdiems</v>
          </cell>
        </row>
        <row r="178">
          <cell r="B178" t="str">
            <v>920400 Per diems</v>
          </cell>
          <cell r="C178">
            <v>57.300000000000004</v>
          </cell>
          <cell r="D178" t="str">
            <v>Meals, Accommodation and Perdiems</v>
          </cell>
        </row>
        <row r="179">
          <cell r="B179" t="str">
            <v>920600 Visas and permits</v>
          </cell>
          <cell r="C179">
            <v>57.7</v>
          </cell>
          <cell r="D179" t="str">
            <v>Sundry Travel Costs (Visas, vaccinations, work permits etc)</v>
          </cell>
        </row>
        <row r="180">
          <cell r="B180" t="str">
            <v>920700 Immunisations</v>
          </cell>
          <cell r="C180">
            <v>57.7</v>
          </cell>
          <cell r="D180" t="str">
            <v>Sundry Travel Costs (Visas, vaccinations, work permits etc)</v>
          </cell>
        </row>
        <row r="181">
          <cell r="B181" t="str">
            <v>930100 Stationery</v>
          </cell>
          <cell r="C181">
            <v>75.3</v>
          </cell>
          <cell r="D181" t="str">
            <v>Office supplies, stationery &amp; consumables</v>
          </cell>
        </row>
        <row r="182">
          <cell r="B182" t="str">
            <v>930200 External Printing costs</v>
          </cell>
          <cell r="C182">
            <v>75.5</v>
          </cell>
          <cell r="D182" t="str">
            <v>Printing and Copying</v>
          </cell>
        </row>
        <row r="183">
          <cell r="B183" t="str">
            <v>930300 Small purchases &amp; equipment</v>
          </cell>
          <cell r="C183">
            <v>75.599999999999994</v>
          </cell>
          <cell r="D183" t="str">
            <v>Small equipment purchases and repairs</v>
          </cell>
        </row>
        <row r="184">
          <cell r="B184" t="str">
            <v>930301 Other consumable materials and supplies</v>
          </cell>
          <cell r="C184">
            <v>78.900000000000006</v>
          </cell>
          <cell r="D184" t="str">
            <v>Other operating costs</v>
          </cell>
        </row>
        <row r="185">
          <cell r="B185" t="str">
            <v>940100 Hire of venue</v>
          </cell>
          <cell r="C185">
            <v>55.1</v>
          </cell>
          <cell r="D185" t="str">
            <v>Space and room rentals</v>
          </cell>
        </row>
        <row r="186">
          <cell r="B186" t="str">
            <v>940200 Hire of equipment</v>
          </cell>
          <cell r="C186">
            <v>55.2</v>
          </cell>
          <cell r="D186" t="str">
            <v>Conference materials</v>
          </cell>
        </row>
        <row r="187">
          <cell r="B187" t="str">
            <v>940300 Speakers and Facilitators costs</v>
          </cell>
          <cell r="C187">
            <v>53.6</v>
          </cell>
          <cell r="D187" t="str">
            <v>Trainers (external/speaker/intuition/..)</v>
          </cell>
        </row>
        <row r="188">
          <cell r="B188" t="str">
            <v>940400 Catering</v>
          </cell>
          <cell r="C188">
            <v>55.3</v>
          </cell>
          <cell r="D188" t="str">
            <v>Participants fees, per diems, accommodation and travel</v>
          </cell>
        </row>
        <row r="189">
          <cell r="B189" t="str">
            <v>940500 Conference supplies</v>
          </cell>
          <cell r="C189">
            <v>55.2</v>
          </cell>
          <cell r="D189" t="str">
            <v>Conference materials</v>
          </cell>
        </row>
        <row r="190">
          <cell r="B190" t="str">
            <v>945101 Pedagogic and training material</v>
          </cell>
          <cell r="C190">
            <v>55.2</v>
          </cell>
          <cell r="D190" t="str">
            <v>Conference materials</v>
          </cell>
        </row>
        <row r="191">
          <cell r="B191" t="str">
            <v>945102 NP Training/Workshops</v>
          </cell>
          <cell r="C191">
            <v>53.4</v>
          </cell>
          <cell r="D191" t="str">
            <v>Staff training courses and sponsorships</v>
          </cell>
        </row>
        <row r="192">
          <cell r="B192" t="str">
            <v>950100 Audit</v>
          </cell>
          <cell r="C192">
            <v>65.2</v>
          </cell>
          <cell r="D192" t="str">
            <v>Audit fees</v>
          </cell>
        </row>
        <row r="193">
          <cell r="B193" t="str">
            <v>950200 Legal services and tax advisors</v>
          </cell>
          <cell r="C193">
            <v>65.5</v>
          </cell>
          <cell r="D193" t="str">
            <v>Legal, Tax and Other professional services</v>
          </cell>
        </row>
        <row r="194">
          <cell r="B194" t="str">
            <v>950300 Translation/interpretation services</v>
          </cell>
          <cell r="C194">
            <v>65.599999999999994</v>
          </cell>
          <cell r="D194" t="str">
            <v>Translation/interpretation services</v>
          </cell>
        </row>
        <row r="195">
          <cell r="B195" t="str">
            <v>950400 Management consultancy</v>
          </cell>
          <cell r="C195">
            <v>65.099999999999994</v>
          </cell>
          <cell r="D195" t="str">
            <v>Management Consultants</v>
          </cell>
        </row>
        <row r="196">
          <cell r="B196" t="str">
            <v>950500 Payroll processing</v>
          </cell>
          <cell r="C196">
            <v>65.900000000000105</v>
          </cell>
          <cell r="D196" t="str">
            <v>Security Services and other outsourced professional services</v>
          </cell>
        </row>
        <row r="197">
          <cell r="B197" t="str">
            <v>950600 Security services</v>
          </cell>
          <cell r="C197">
            <v>65.900000000000105</v>
          </cell>
          <cell r="D197" t="str">
            <v>Security Services and other outsourced professional services</v>
          </cell>
        </row>
        <row r="198">
          <cell r="B198" t="str">
            <v>950700 Memberships and subscriptions</v>
          </cell>
          <cell r="C198">
            <v>55.4</v>
          </cell>
          <cell r="D198" t="str">
            <v>Other conference costs and Memberships</v>
          </cell>
        </row>
        <row r="199">
          <cell r="B199" t="str">
            <v>970200 Communications and IT equipment and charges</v>
          </cell>
          <cell r="C199">
            <v>65.7</v>
          </cell>
          <cell r="D199" t="str">
            <v>IT and technical services</v>
          </cell>
        </row>
        <row r="200">
          <cell r="B200" t="str">
            <v>970600 Postage and Courier services</v>
          </cell>
          <cell r="C200">
            <v>68.2</v>
          </cell>
          <cell r="D200" t="str">
            <v>Postage and Courier Services</v>
          </cell>
        </row>
        <row r="201">
          <cell r="B201" t="str">
            <v>980101 Office rental</v>
          </cell>
          <cell r="C201">
            <v>75.100000000000009</v>
          </cell>
          <cell r="D201" t="str">
            <v>Rent</v>
          </cell>
        </row>
        <row r="202">
          <cell r="B202" t="str">
            <v>980201 Office Utilities</v>
          </cell>
          <cell r="C202">
            <v>75.2</v>
          </cell>
          <cell r="D202" t="str">
            <v>Utilities</v>
          </cell>
        </row>
        <row r="203">
          <cell r="B203" t="str">
            <v>980301 Office cleaning and maintenance</v>
          </cell>
          <cell r="C203">
            <v>75.7</v>
          </cell>
          <cell r="D203" t="str">
            <v>Building Repairs, Cleaning and Compound Maintenance</v>
          </cell>
        </row>
        <row r="204">
          <cell r="B204" t="str">
            <v>985200 Vehicle and generator leases and rental</v>
          </cell>
          <cell r="C204">
            <v>60.4</v>
          </cell>
          <cell r="D204" t="str">
            <v>Vehicle rental costs</v>
          </cell>
        </row>
        <row r="205">
          <cell r="B205" t="str">
            <v>985300 Fuel costs</v>
          </cell>
          <cell r="C205">
            <v>60.1</v>
          </cell>
          <cell r="D205" t="str">
            <v>Motor vehicles and generator fuel</v>
          </cell>
        </row>
        <row r="206">
          <cell r="B206" t="str">
            <v>985400 Vehicle and generator maintenance costs</v>
          </cell>
          <cell r="C206">
            <v>60.2</v>
          </cell>
          <cell r="D206" t="str">
            <v>Vehicles and generator maintenance and Repairs</v>
          </cell>
        </row>
        <row r="207">
          <cell r="B207" t="str">
            <v>988100 General insurance costs</v>
          </cell>
          <cell r="C207">
            <v>72.100000000000009</v>
          </cell>
          <cell r="D207" t="str">
            <v>General and Office insurance schemes</v>
          </cell>
        </row>
        <row r="208">
          <cell r="B208" t="str">
            <v>992200 Reconciliation Discrepancies</v>
          </cell>
          <cell r="C208">
            <v>80.7</v>
          </cell>
          <cell r="D208" t="str">
            <v>Other financial costs</v>
          </cell>
        </row>
        <row r="209">
          <cell r="B209" t="str">
            <v>995100 Bank charges and commissions</v>
          </cell>
          <cell r="C209">
            <v>80.100000000000009</v>
          </cell>
          <cell r="D209" t="str">
            <v>Bank charges and commissions</v>
          </cell>
        </row>
        <row r="210">
          <cell r="B210" t="str">
            <v>995300 Realised gains and losses  on currency exchange</v>
          </cell>
          <cell r="C210">
            <v>80.5</v>
          </cell>
          <cell r="D210" t="str">
            <v>Foreign Currency conversion losses net of (gains)</v>
          </cell>
        </row>
        <row r="211">
          <cell r="B211" t="str">
            <v>995500 Exchange Gain or Loss on revaluation of currency balances</v>
          </cell>
          <cell r="C211">
            <v>80.5</v>
          </cell>
          <cell r="D211" t="str">
            <v>Foreign Currency conversion losses net of (gains)</v>
          </cell>
        </row>
        <row r="212">
          <cell r="B212" t="str">
            <v>840100 Other Miscellaneous Unrestricted Income</v>
          </cell>
          <cell r="C212">
            <v>49.2</v>
          </cell>
          <cell r="D212" t="str">
            <v>Other income (specify -2)</v>
          </cell>
        </row>
        <row r="213">
          <cell r="B213"/>
          <cell r="C213"/>
          <cell r="D213"/>
        </row>
        <row r="214">
          <cell r="B214"/>
          <cell r="C214"/>
          <cell r="D214"/>
        </row>
        <row r="215">
          <cell r="B215"/>
          <cell r="C215"/>
          <cell r="D215"/>
        </row>
        <row r="216">
          <cell r="B216"/>
          <cell r="C216"/>
          <cell r="D216"/>
        </row>
        <row r="217">
          <cell r="B217"/>
          <cell r="C217"/>
          <cell r="D217"/>
        </row>
        <row r="218">
          <cell r="B218"/>
          <cell r="C218"/>
          <cell r="D218"/>
        </row>
        <row r="219">
          <cell r="B219"/>
          <cell r="C219"/>
          <cell r="D219"/>
        </row>
      </sheetData>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Income&amp;admin"/>
      <sheetName val="_ H _"/>
      <sheetName val="_ i _"/>
      <sheetName val="_data sheet"/>
      <sheetName val="_overview"/>
      <sheetName val="_Project"/>
      <sheetName val="_PMF_Rates"/>
      <sheetName val="_SetUP"/>
      <sheetName val="CPB"/>
      <sheetName val="DETAILED_budget"/>
      <sheetName val="SALARY_budget"/>
      <sheetName val="Import_MASTER_Detailed"/>
      <sheetName val="Import_MASTER_Salary"/>
      <sheetName val="_ADMIN"/>
      <sheetName val="AdminCalc"/>
      <sheetName val="BPRM"/>
      <sheetName val="DFADT"/>
      <sheetName val="DFID"/>
      <sheetName val="NORAD"/>
      <sheetName val="UNHCR"/>
      <sheetName val="EC DONOR FORM"/>
      <sheetName val="ECHO Financial statement"/>
      <sheetName val="ECHO Financial Overview"/>
      <sheetName val="DONOR FORM"/>
      <sheetName val="DONOR FORM account level"/>
      <sheetName val="_Itemized budget"/>
      <sheetName val="_Blank"/>
      <sheetName val="3-3._Transfer_as_APPROVED"/>
      <sheetName val="APPROVED"/>
      <sheetName val="_DONOR FORM Offline"/>
      <sheetName val="_Accounts"/>
      <sheetName val="ResNO"/>
      <sheetName val="Activity"/>
      <sheetName val="_CodeClass"/>
      <sheetName val="_CodeDonor"/>
      <sheetName val="_CostCenter"/>
      <sheetName val="_Acc_grp_and_class"/>
      <sheetName val="_DonorList"/>
      <sheetName val="_Units"/>
      <sheetName val="_Location"/>
      <sheetName val="_Site"/>
      <sheetName val="_AdmBase"/>
      <sheetName val="_Periods"/>
      <sheetName val="_Export_to_FINAL_BUDGET"/>
      <sheetName val="DONOR_budget_Template_V_15.7"/>
    </sheetNames>
    <sheetDataSet>
      <sheetData sheetId="0"/>
      <sheetData sheetId="1"/>
      <sheetData sheetId="2"/>
      <sheetData sheetId="3"/>
      <sheetData sheetId="4"/>
      <sheetData sheetId="5"/>
      <sheetData sheetId="6"/>
      <sheetData sheetId="7">
        <row r="70">
          <cell r="I70">
            <v>0</v>
          </cell>
        </row>
        <row r="71">
          <cell r="I71">
            <v>1</v>
          </cell>
        </row>
      </sheetData>
      <sheetData sheetId="8"/>
      <sheetData sheetId="9">
        <row r="371">
          <cell r="V371">
            <v>797988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irc 2"/>
      <sheetName val="crs 2"/>
      <sheetName val="avsi 2"/>
      <sheetName val="care 2"/>
      <sheetName val="List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O DO"/>
      <sheetName val="D1"/>
      <sheetName val="D2"/>
      <sheetName val="BK1"/>
      <sheetName val="BK2"/>
      <sheetName val="BK3"/>
      <sheetName val="BK4"/>
      <sheetName val="BK5"/>
      <sheetName val="BK6"/>
      <sheetName val="F1"/>
      <sheetName val="F2"/>
      <sheetName val="R1"/>
      <sheetName val="R2"/>
      <sheetName val="R3"/>
      <sheetName val="R4"/>
      <sheetName val="R5"/>
      <sheetName val="R6"/>
      <sheetName val="R7"/>
      <sheetName val="R8"/>
      <sheetName val="SHEET"/>
      <sheetName val="PRINT"/>
      <sheetName val="P1"/>
      <sheetName val="P2"/>
      <sheetName val="Salary &amp; job scale"/>
      <sheetName val="1 Parameters"/>
      <sheetName val="2 Assumptions"/>
      <sheetName val="3 STAFF LIST"/>
      <sheetName val="4.1 SALARY SCALE"/>
      <sheetName val="4.2 NEW SALARY SCALE"/>
      <sheetName val="4.3 Grille MSP"/>
      <sheetName val="4.4 Primes delocalisés"/>
      <sheetName val="5 RECAP CONTRAT"/>
      <sheetName val="6 RECAP Z1"/>
      <sheetName val="7 ReadMe"/>
      <sheetName val="PARAMETRES"/>
      <sheetName val="Ctrl sheet"/>
      <sheetName val="irc 2"/>
      <sheetName val="crs 2"/>
      <sheetName val="avsi 2"/>
      <sheetName val="care 2"/>
      <sheetName val="TO_DO"/>
      <sheetName val="Salary_&amp;_job_scale"/>
      <sheetName val="PARAMETERS"/>
      <sheetName val="Lists"/>
      <sheetName val="data1"/>
      <sheetName val="TO_DO1"/>
      <sheetName val="Salary_&amp;_job_scale1"/>
      <sheetName val="1_Parameters"/>
      <sheetName val="2_Assumptions"/>
      <sheetName val="3_STAFF_LIST"/>
      <sheetName val="4_1_SALARY_SCALE"/>
      <sheetName val="4_2_NEW_SALARY_SCALE"/>
      <sheetName val="4_3_Grille_MSP"/>
      <sheetName val="4_4_Primes_delocalisés"/>
      <sheetName val="5_RECAP_CONTRAT"/>
      <sheetName val="6_RECAP_Z1"/>
      <sheetName val="7_ReadMe"/>
      <sheetName val="SHA HR"/>
      <sheetName val="SUMMARY (2)"/>
      <sheetName val="Reference numbers"/>
      <sheetName val="TB Criteria"/>
      <sheetName val="Drop-down Options"/>
      <sheetName val="TO_DO2"/>
      <sheetName val="Salary_&amp;_job_scale2"/>
      <sheetName val="1_Parameters1"/>
      <sheetName val="2_Assumptions1"/>
      <sheetName val="3_STAFF_LIST1"/>
      <sheetName val="4_1_SALARY_SCALE1"/>
      <sheetName val="4_2_NEW_SALARY_SCALE1"/>
      <sheetName val="4_3_Grille_MSP1"/>
      <sheetName val="4_4_Primes_delocalisés1"/>
      <sheetName val="5_RECAP_CONTRAT1"/>
      <sheetName val="6_RECAP_Z11"/>
      <sheetName val="7_ReadMe1"/>
      <sheetName val="Barêmes"/>
      <sheetName val="D - Admin Budget-GBP"/>
      <sheetName val="E - Admin Budget-local"/>
      <sheetName val="G - Staff Costs Glbl &amp; Natnl+"/>
      <sheetName val="F - Staff Costs UK &amp; National"/>
      <sheetName val="TablesCodes"/>
      <sheetName val="parameter"/>
      <sheetName val="SORTIE DE FUEL"/>
      <sheetName val="ANNEE"/>
      <sheetName val="TCD 0320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5">
          <cell r="D15" t="str">
            <v>Active</v>
          </cell>
          <cell r="J15" t="str">
            <v>ADMIN</v>
          </cell>
          <cell r="N15" t="str">
            <v>AJ01</v>
          </cell>
          <cell r="P15" t="str">
            <v>AM11</v>
          </cell>
          <cell r="R15" t="str">
            <v>86B</v>
          </cell>
          <cell r="T15" t="str">
            <v>AB01</v>
          </cell>
          <cell r="V15" t="str">
            <v>AA00</v>
          </cell>
          <cell r="X15" t="str">
            <v>CA00</v>
          </cell>
          <cell r="AB15" t="str">
            <v>6500O</v>
          </cell>
          <cell r="AH15" t="str">
            <v>Office</v>
          </cell>
        </row>
        <row r="16">
          <cell r="D16" t="str">
            <v>Stopped</v>
          </cell>
          <cell r="J16" t="str">
            <v>LOG</v>
          </cell>
          <cell r="N16" t="str">
            <v>AJ02</v>
          </cell>
          <cell r="P16" t="str">
            <v>AM13</v>
          </cell>
          <cell r="R16" t="str">
            <v>86C</v>
          </cell>
          <cell r="T16" t="str">
            <v>AB03</v>
          </cell>
          <cell r="V16" t="str">
            <v>AA01</v>
          </cell>
          <cell r="X16" t="str">
            <v>CA01</v>
          </cell>
          <cell r="AB16">
            <v>6501</v>
          </cell>
          <cell r="AH16" t="str">
            <v>Guest House</v>
          </cell>
        </row>
        <row r="17">
          <cell r="J17" t="str">
            <v>WS</v>
          </cell>
          <cell r="P17" t="str">
            <v>BA21</v>
          </cell>
          <cell r="R17" t="str">
            <v>86D</v>
          </cell>
          <cell r="T17" t="str">
            <v>AF02</v>
          </cell>
          <cell r="V17" t="str">
            <v>AA02</v>
          </cell>
          <cell r="X17" t="str">
            <v>CA02</v>
          </cell>
          <cell r="AH17" t="str">
            <v>SFC</v>
          </cell>
        </row>
        <row r="18">
          <cell r="J18" t="str">
            <v>FS</v>
          </cell>
          <cell r="P18" t="str">
            <v>BA20</v>
          </cell>
          <cell r="R18" t="str">
            <v>86E</v>
          </cell>
          <cell r="T18" t="str">
            <v>AB00</v>
          </cell>
          <cell r="V18" t="str">
            <v>AA03</v>
          </cell>
          <cell r="X18" t="str">
            <v>CA03</v>
          </cell>
          <cell r="AH18" t="str">
            <v>TFC</v>
          </cell>
        </row>
        <row r="19">
          <cell r="J19" t="str">
            <v>NUT1</v>
          </cell>
          <cell r="P19" t="str">
            <v>BA22</v>
          </cell>
          <cell r="R19" t="str">
            <v>86F</v>
          </cell>
          <cell r="T19" t="str">
            <v>AB02</v>
          </cell>
          <cell r="V19" t="str">
            <v>AA04</v>
          </cell>
          <cell r="AH19" t="str">
            <v>Field</v>
          </cell>
        </row>
        <row r="20">
          <cell r="J20" t="str">
            <v>NUT2</v>
          </cell>
          <cell r="P20" t="str">
            <v>AM10</v>
          </cell>
          <cell r="T20" t="str">
            <v>AC00</v>
          </cell>
          <cell r="V20" t="str">
            <v>AA10</v>
          </cell>
        </row>
        <row r="21">
          <cell r="J21" t="str">
            <v>HEALTH1</v>
          </cell>
          <cell r="P21" t="str">
            <v>AM12</v>
          </cell>
          <cell r="T21" t="str">
            <v>AD00</v>
          </cell>
          <cell r="V21" t="str">
            <v>AA11</v>
          </cell>
        </row>
        <row r="22">
          <cell r="J22" t="str">
            <v>HEALTH2</v>
          </cell>
          <cell r="P22" t="str">
            <v>AM14</v>
          </cell>
          <cell r="T22" t="str">
            <v>AE00</v>
          </cell>
          <cell r="V22" t="str">
            <v>AA12</v>
          </cell>
        </row>
        <row r="23">
          <cell r="P23" t="str">
            <v>AM15</v>
          </cell>
          <cell r="T23" t="str">
            <v>AF01</v>
          </cell>
          <cell r="V23" t="str">
            <v>AA15</v>
          </cell>
        </row>
        <row r="24">
          <cell r="P24" t="str">
            <v>AM17</v>
          </cell>
          <cell r="V24" t="str">
            <v>AA16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sheetName val="BK2"/>
      <sheetName val="BK3"/>
      <sheetName val="BK4"/>
      <sheetName val="BK5"/>
      <sheetName val="BK6"/>
      <sheetName val="F1"/>
      <sheetName val="F2"/>
      <sheetName val="R1"/>
      <sheetName val="R2"/>
      <sheetName val="R3"/>
      <sheetName val="R4"/>
      <sheetName val="R5"/>
      <sheetName val="R6"/>
      <sheetName val="R7"/>
      <sheetName val="R8"/>
      <sheetName val="SHEET"/>
      <sheetName val="PRINT"/>
      <sheetName val="P2"/>
      <sheetName val="P1"/>
      <sheetName val="Budget"/>
      <sheetName val="Job_comp"/>
      <sheetName val="Nom_comp"/>
      <sheetName val="TO_DO"/>
      <sheetName val="PARAMETERS"/>
      <sheetName val="Monthly data"/>
      <sheetName val="IRC Summary"/>
      <sheetName val="Template"/>
      <sheetName val="#Lookup"/>
      <sheetName val="Salary Grid"/>
      <sheetName val="Djabal_materials"/>
      <sheetName val="LIST"/>
      <sheetName val="PARAMETER"/>
      <sheetName val="Account code lookups- internal"/>
      <sheetName val="Paramètres"/>
      <sheetName val="TABLE OF CONTENTS"/>
      <sheetName val="PURCHASE AND DEP"/>
      <sheetName val="RUNNING COSTS"/>
      <sheetName val="COMMUNICATION COSTS"/>
      <sheetName val="SUMMARY BY BUD LINE - FORECAST "/>
      <sheetName val="SUMMARY BY BASE - FORECAST -"/>
      <sheetName val="SUMMARY BY BASE - REAL -"/>
      <sheetName val="SUMMARY BY BUD LINE - REAL"/>
      <sheetName val="Z1 SUMMARY"/>
      <sheetName val="RC AND COMM COSTS FOLLOW UP"/>
      <sheetName val="TO_DO2"/>
      <sheetName val="IRC_Summary1"/>
      <sheetName val="TO_DO1"/>
      <sheetName val="IRC_Summary"/>
      <sheetName val="TO_DO4"/>
      <sheetName val="IRC_Summary3"/>
      <sheetName val="TO_DO3"/>
      <sheetName val="IRC_Summary2"/>
      <sheetName val="TO_DO5"/>
      <sheetName val="IRC_Summary4"/>
      <sheetName val="TO_DO6"/>
      <sheetName val="IRC_Summary5"/>
      <sheetName val="TO_DO7"/>
      <sheetName val="IRC_Summary6"/>
      <sheetName val="TO_DO9"/>
      <sheetName val="IRC_Summary8"/>
      <sheetName val="TO_DO8"/>
      <sheetName val="IRC_Summary7"/>
      <sheetName val="budget follow up"/>
      <sheetName val="Total budget"/>
      <sheetName val="PARAMETRES"/>
      <sheetName val="Liste"/>
      <sheetName val="Activities"/>
      <sheetName val="Geography"/>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ow r="15">
          <cell r="A15" t="str">
            <v>ElFasherAdmin</v>
          </cell>
        </row>
      </sheetData>
      <sheetData sheetId="23" refreshError="1">
        <row r="15">
          <cell r="A15" t="str">
            <v>ElFasherAdmin</v>
          </cell>
          <cell r="D15" t="str">
            <v>Active</v>
          </cell>
          <cell r="H15" t="str">
            <v>ELFASHER</v>
          </cell>
          <cell r="T15" t="str">
            <v>AM10</v>
          </cell>
          <cell r="V15" t="str">
            <v>AB00</v>
          </cell>
          <cell r="X15" t="str">
            <v>AG00</v>
          </cell>
          <cell r="Z15" t="str">
            <v>AB00</v>
          </cell>
          <cell r="AH15" t="str">
            <v>Office</v>
          </cell>
          <cell r="AV15" t="str">
            <v>End of contract</v>
          </cell>
        </row>
        <row r="16">
          <cell r="D16" t="str">
            <v>Stopped</v>
          </cell>
          <cell r="H16" t="str">
            <v>KEBKABIYA</v>
          </cell>
          <cell r="T16" t="str">
            <v>AM11</v>
          </cell>
          <cell r="V16" t="str">
            <v>AB01</v>
          </cell>
          <cell r="X16" t="str">
            <v>BB01</v>
          </cell>
          <cell r="Z16" t="str">
            <v>AB01</v>
          </cell>
          <cell r="AH16" t="str">
            <v>Guest House</v>
          </cell>
          <cell r="AV16" t="str">
            <v>End of project</v>
          </cell>
        </row>
        <row r="17">
          <cell r="H17" t="str">
            <v>NYALA</v>
          </cell>
          <cell r="T17" t="str">
            <v>BA20</v>
          </cell>
          <cell r="V17" t="str">
            <v>AB02</v>
          </cell>
          <cell r="Z17" t="str">
            <v>AB02</v>
          </cell>
          <cell r="AH17" t="str">
            <v>SFC</v>
          </cell>
          <cell r="AV17" t="str">
            <v>Dismissal</v>
          </cell>
        </row>
        <row r="18">
          <cell r="H18" t="str">
            <v>SANYAFENDU</v>
          </cell>
          <cell r="Z18" t="str">
            <v>AB03</v>
          </cell>
          <cell r="AH18" t="str">
            <v>TFC</v>
          </cell>
          <cell r="AV18" t="str">
            <v>Resignation</v>
          </cell>
        </row>
        <row r="19">
          <cell r="Z19" t="str">
            <v>AB04</v>
          </cell>
          <cell r="AH19" t="str">
            <v>Field</v>
          </cell>
          <cell r="AV19" t="str">
            <v>Transferred</v>
          </cell>
        </row>
        <row r="20">
          <cell r="Z20" t="str">
            <v>AB05</v>
          </cell>
          <cell r="AH20" t="str">
            <v>Nut survey</v>
          </cell>
          <cell r="AV20" t="str">
            <v>Sickness</v>
          </cell>
        </row>
        <row r="21">
          <cell r="Z21" t="str">
            <v>AC01</v>
          </cell>
          <cell r="AH21" t="str">
            <v>Psy</v>
          </cell>
          <cell r="AV21" t="str">
            <v>Death</v>
          </cell>
        </row>
        <row r="22">
          <cell r="Z22" t="str">
            <v>AF01</v>
          </cell>
          <cell r="AH22" t="str">
            <v>WHouse</v>
          </cell>
          <cell r="AV22" t="str">
            <v>Other</v>
          </cell>
        </row>
        <row r="23">
          <cell r="Z23" t="str">
            <v>AF02</v>
          </cell>
        </row>
        <row r="24">
          <cell r="Z24" t="str">
            <v>AF03</v>
          </cell>
        </row>
        <row r="25">
          <cell r="Z25" t="str">
            <v>AG01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le"/>
      <sheetName val="BK2 ov"/>
      <sheetName val="BK3 ad"/>
      <sheetName val="BK4 lo"/>
      <sheetName val="BK5 m"/>
      <sheetName val="BK6"/>
      <sheetName val="F1 le"/>
      <sheetName val="F2"/>
      <sheetName val="R1"/>
      <sheetName val="R2"/>
      <sheetName val="R3"/>
      <sheetName val="R4"/>
      <sheetName val="R5"/>
      <sheetName val="R6"/>
      <sheetName val="R7"/>
      <sheetName val="R8"/>
      <sheetName val="PRINT"/>
      <sheetName val="SHEET"/>
      <sheetName val="Sheet1"/>
      <sheetName val="SHEET 2"/>
      <sheetName val="P1"/>
      <sheetName val="P2"/>
      <sheetName val="P3"/>
      <sheetName val="Contract"/>
      <sheetName val="BASES"/>
      <sheetName val="Budget"/>
      <sheetName val="Job_comp"/>
      <sheetName val="Nom_comp"/>
    </sheetNames>
    <sheetDataSet>
      <sheetData sheetId="0"/>
      <sheetData sheetId="1"/>
      <sheetData sheetId="2"/>
      <sheetData sheetId="3">
        <row r="5">
          <cell r="E5" t="str">
            <v>EF0001</v>
          </cell>
        </row>
        <row r="6">
          <cell r="E6" t="str">
            <v/>
          </cell>
        </row>
        <row r="7">
          <cell r="E7" t="str">
            <v/>
          </cell>
        </row>
        <row r="8">
          <cell r="E8" t="str">
            <v>EF0007</v>
          </cell>
        </row>
        <row r="9">
          <cell r="E9" t="str">
            <v/>
          </cell>
        </row>
        <row r="10">
          <cell r="E10" t="str">
            <v/>
          </cell>
        </row>
        <row r="11">
          <cell r="E11" t="str">
            <v>EF0011</v>
          </cell>
        </row>
        <row r="12">
          <cell r="E12" t="str">
            <v/>
          </cell>
        </row>
        <row r="13">
          <cell r="E13" t="str">
            <v>EF0013</v>
          </cell>
        </row>
        <row r="14">
          <cell r="E14" t="str">
            <v>EF0014</v>
          </cell>
        </row>
        <row r="15">
          <cell r="E15" t="str">
            <v/>
          </cell>
        </row>
        <row r="16">
          <cell r="E16" t="str">
            <v>EF0017</v>
          </cell>
        </row>
        <row r="17">
          <cell r="E17" t="str">
            <v>EF0018</v>
          </cell>
        </row>
        <row r="18">
          <cell r="E18" t="str">
            <v>EF0020</v>
          </cell>
        </row>
        <row r="19">
          <cell r="E19" t="str">
            <v>EF0021</v>
          </cell>
        </row>
        <row r="20">
          <cell r="E20" t="str">
            <v/>
          </cell>
        </row>
        <row r="21">
          <cell r="E21" t="str">
            <v>EF0023</v>
          </cell>
        </row>
        <row r="22">
          <cell r="E22" t="str">
            <v/>
          </cell>
        </row>
        <row r="23">
          <cell r="E23" t="str">
            <v/>
          </cell>
        </row>
        <row r="24">
          <cell r="E24" t="str">
            <v>EF0026</v>
          </cell>
        </row>
        <row r="25">
          <cell r="E25" t="str">
            <v/>
          </cell>
        </row>
        <row r="26">
          <cell r="E26" t="str">
            <v/>
          </cell>
        </row>
        <row r="27">
          <cell r="E27" t="str">
            <v>EF0031</v>
          </cell>
        </row>
        <row r="28">
          <cell r="E28" t="str">
            <v/>
          </cell>
        </row>
        <row r="29">
          <cell r="E29" t="str">
            <v>EF0035</v>
          </cell>
        </row>
        <row r="30">
          <cell r="E30" t="str">
            <v/>
          </cell>
        </row>
        <row r="31">
          <cell r="E31" t="str">
            <v>EF0039</v>
          </cell>
        </row>
        <row r="32">
          <cell r="E32" t="str">
            <v>EF0040</v>
          </cell>
        </row>
        <row r="33">
          <cell r="E33" t="str">
            <v>EF0041</v>
          </cell>
        </row>
        <row r="34">
          <cell r="E34" t="str">
            <v/>
          </cell>
        </row>
        <row r="35">
          <cell r="E35" t="str">
            <v>EF0044</v>
          </cell>
        </row>
        <row r="36">
          <cell r="E36" t="str">
            <v>EF0047</v>
          </cell>
        </row>
        <row r="37">
          <cell r="E37" t="str">
            <v/>
          </cell>
        </row>
        <row r="38">
          <cell r="E38" t="str">
            <v/>
          </cell>
        </row>
        <row r="39">
          <cell r="E39" t="str">
            <v>EF0054</v>
          </cell>
        </row>
        <row r="40">
          <cell r="E40" t="str">
            <v>EF0055</v>
          </cell>
        </row>
        <row r="41">
          <cell r="E41" t="str">
            <v>EF0058</v>
          </cell>
        </row>
        <row r="42">
          <cell r="E42" t="str">
            <v/>
          </cell>
        </row>
        <row r="43">
          <cell r="E43" t="str">
            <v/>
          </cell>
        </row>
        <row r="44">
          <cell r="E44" t="str">
            <v/>
          </cell>
        </row>
        <row r="45">
          <cell r="E45" t="str">
            <v/>
          </cell>
        </row>
        <row r="46">
          <cell r="E46" t="str">
            <v/>
          </cell>
        </row>
        <row r="47">
          <cell r="E47" t="str">
            <v>EF0068</v>
          </cell>
        </row>
        <row r="48">
          <cell r="E48" t="str">
            <v/>
          </cell>
        </row>
        <row r="49">
          <cell r="E49" t="str">
            <v>EF0070</v>
          </cell>
        </row>
        <row r="50">
          <cell r="E50" t="str">
            <v>EF0071</v>
          </cell>
        </row>
        <row r="51">
          <cell r="E51" t="str">
            <v/>
          </cell>
        </row>
        <row r="52">
          <cell r="E52" t="str">
            <v>EF0073</v>
          </cell>
        </row>
        <row r="53">
          <cell r="E53" t="str">
            <v/>
          </cell>
        </row>
        <row r="54">
          <cell r="E54" t="str">
            <v>EF0075</v>
          </cell>
        </row>
        <row r="55">
          <cell r="E55" t="str">
            <v/>
          </cell>
        </row>
        <row r="56">
          <cell r="E56" t="str">
            <v/>
          </cell>
        </row>
        <row r="57">
          <cell r="E57" t="str">
            <v>EF0078</v>
          </cell>
        </row>
        <row r="58">
          <cell r="E58" t="str">
            <v/>
          </cell>
        </row>
        <row r="59">
          <cell r="E59" t="str">
            <v/>
          </cell>
        </row>
        <row r="60">
          <cell r="E60" t="str">
            <v/>
          </cell>
        </row>
        <row r="61">
          <cell r="E61" t="str">
            <v>EF0084</v>
          </cell>
        </row>
        <row r="62">
          <cell r="E62" t="str">
            <v>EF0086</v>
          </cell>
        </row>
        <row r="63">
          <cell r="E63" t="str">
            <v>EF0087</v>
          </cell>
        </row>
        <row r="64">
          <cell r="E64" t="str">
            <v/>
          </cell>
        </row>
        <row r="65">
          <cell r="E65" t="str">
            <v/>
          </cell>
        </row>
        <row r="66">
          <cell r="E66" t="str">
            <v/>
          </cell>
        </row>
        <row r="67">
          <cell r="E67" t="str">
            <v/>
          </cell>
        </row>
        <row r="68">
          <cell r="E68" t="str">
            <v/>
          </cell>
        </row>
        <row r="69">
          <cell r="E69" t="str">
            <v>EF0094</v>
          </cell>
        </row>
        <row r="70">
          <cell r="E70" t="str">
            <v/>
          </cell>
        </row>
        <row r="71">
          <cell r="E71" t="str">
            <v>EF0098</v>
          </cell>
        </row>
        <row r="72">
          <cell r="E72" t="str">
            <v>EF0099</v>
          </cell>
        </row>
        <row r="73">
          <cell r="E73" t="str">
            <v>EF0100</v>
          </cell>
        </row>
        <row r="74">
          <cell r="E74" t="str">
            <v>EF0101</v>
          </cell>
        </row>
        <row r="75">
          <cell r="E75" t="str">
            <v/>
          </cell>
        </row>
        <row r="76">
          <cell r="E76" t="str">
            <v/>
          </cell>
        </row>
        <row r="77">
          <cell r="E77" t="str">
            <v/>
          </cell>
        </row>
        <row r="78">
          <cell r="E78" t="str">
            <v/>
          </cell>
        </row>
        <row r="79">
          <cell r="E79" t="str">
            <v/>
          </cell>
        </row>
        <row r="80">
          <cell r="E80" t="str">
            <v/>
          </cell>
        </row>
        <row r="81">
          <cell r="E81" t="str">
            <v/>
          </cell>
        </row>
        <row r="82">
          <cell r="E82" t="str">
            <v/>
          </cell>
        </row>
        <row r="83">
          <cell r="E83" t="str">
            <v/>
          </cell>
        </row>
        <row r="84">
          <cell r="E84" t="str">
            <v/>
          </cell>
        </row>
        <row r="85">
          <cell r="E85" t="str">
            <v>EF0038</v>
          </cell>
        </row>
        <row r="86">
          <cell r="E86" t="str">
            <v/>
          </cell>
        </row>
        <row r="87">
          <cell r="E87" t="str">
            <v>EF0045</v>
          </cell>
        </row>
        <row r="88">
          <cell r="E88" t="str">
            <v>EF0046</v>
          </cell>
        </row>
        <row r="89">
          <cell r="E89" t="str">
            <v>EF0048</v>
          </cell>
        </row>
        <row r="90">
          <cell r="E90" t="str">
            <v/>
          </cell>
        </row>
        <row r="91">
          <cell r="E91" t="str">
            <v/>
          </cell>
        </row>
        <row r="92">
          <cell r="E92" t="str">
            <v>EF0053</v>
          </cell>
        </row>
        <row r="93">
          <cell r="E93" t="str">
            <v/>
          </cell>
        </row>
        <row r="94">
          <cell r="E94" t="str">
            <v>EF0057</v>
          </cell>
        </row>
        <row r="95">
          <cell r="E95" t="str">
            <v>EF0059</v>
          </cell>
        </row>
        <row r="96">
          <cell r="E96" t="str">
            <v>EF0063</v>
          </cell>
        </row>
        <row r="97">
          <cell r="E97" t="str">
            <v/>
          </cell>
        </row>
        <row r="98">
          <cell r="E98" t="str">
            <v/>
          </cell>
        </row>
        <row r="99">
          <cell r="E99" t="str">
            <v/>
          </cell>
        </row>
        <row r="100">
          <cell r="E100" t="str">
            <v/>
          </cell>
        </row>
        <row r="101">
          <cell r="E101" t="str">
            <v/>
          </cell>
        </row>
        <row r="102">
          <cell r="E102" t="str">
            <v/>
          </cell>
        </row>
        <row r="103">
          <cell r="E103" t="str">
            <v>EF0095</v>
          </cell>
        </row>
        <row r="104">
          <cell r="E104" t="str">
            <v/>
          </cell>
        </row>
        <row r="105">
          <cell r="E105" t="str">
            <v>EF0102</v>
          </cell>
        </row>
        <row r="106">
          <cell r="E106" t="str">
            <v/>
          </cell>
        </row>
        <row r="107">
          <cell r="E107" t="str">
            <v/>
          </cell>
        </row>
        <row r="108">
          <cell r="E108" t="str">
            <v/>
          </cell>
        </row>
        <row r="109">
          <cell r="E109" t="str">
            <v>EF0106</v>
          </cell>
        </row>
        <row r="110">
          <cell r="E110" t="str">
            <v/>
          </cell>
        </row>
        <row r="111">
          <cell r="E111" t="str">
            <v>EF0108</v>
          </cell>
        </row>
        <row r="112">
          <cell r="E112" t="str">
            <v/>
          </cell>
        </row>
        <row r="113">
          <cell r="E113" t="str">
            <v>EF0110</v>
          </cell>
        </row>
        <row r="114">
          <cell r="E114" t="str">
            <v>EF0111</v>
          </cell>
        </row>
        <row r="115">
          <cell r="E115" t="str">
            <v/>
          </cell>
        </row>
        <row r="116">
          <cell r="E116" t="str">
            <v/>
          </cell>
        </row>
        <row r="117">
          <cell r="E117" t="str">
            <v/>
          </cell>
        </row>
        <row r="118">
          <cell r="E118" t="str">
            <v>EF0115</v>
          </cell>
        </row>
        <row r="119">
          <cell r="E119" t="str">
            <v/>
          </cell>
        </row>
        <row r="120">
          <cell r="E120" t="str">
            <v/>
          </cell>
        </row>
        <row r="121">
          <cell r="E121" t="str">
            <v/>
          </cell>
        </row>
        <row r="122">
          <cell r="E122" t="str">
            <v/>
          </cell>
        </row>
        <row r="123">
          <cell r="E123" t="str">
            <v>EF0120</v>
          </cell>
        </row>
        <row r="124">
          <cell r="E124" t="str">
            <v/>
          </cell>
        </row>
        <row r="125">
          <cell r="E125" t="str">
            <v/>
          </cell>
        </row>
        <row r="126">
          <cell r="E126" t="str">
            <v/>
          </cell>
        </row>
        <row r="127">
          <cell r="E127" t="str">
            <v>EF0124</v>
          </cell>
        </row>
        <row r="128">
          <cell r="E128" t="str">
            <v>EF0125</v>
          </cell>
        </row>
        <row r="129">
          <cell r="E129" t="str">
            <v/>
          </cell>
        </row>
        <row r="130">
          <cell r="E130" t="str">
            <v/>
          </cell>
        </row>
        <row r="131">
          <cell r="E131" t="str">
            <v>EF0128</v>
          </cell>
        </row>
        <row r="132">
          <cell r="E132" t="str">
            <v/>
          </cell>
        </row>
        <row r="133">
          <cell r="E133" t="str">
            <v/>
          </cell>
        </row>
        <row r="134">
          <cell r="E134" t="str">
            <v/>
          </cell>
        </row>
        <row r="135">
          <cell r="E135" t="str">
            <v/>
          </cell>
        </row>
        <row r="136">
          <cell r="E136" t="str">
            <v/>
          </cell>
        </row>
        <row r="137">
          <cell r="E137" t="str">
            <v/>
          </cell>
        </row>
        <row r="138">
          <cell r="E138" t="str">
            <v>EF0135</v>
          </cell>
        </row>
        <row r="139">
          <cell r="E139" t="str">
            <v>EF0136</v>
          </cell>
        </row>
        <row r="140">
          <cell r="E140" t="str">
            <v>EF0137</v>
          </cell>
        </row>
        <row r="141">
          <cell r="E141" t="str">
            <v>EF0138</v>
          </cell>
        </row>
        <row r="142">
          <cell r="E142" t="str">
            <v/>
          </cell>
        </row>
        <row r="143">
          <cell r="E143" t="str">
            <v>EF0140</v>
          </cell>
        </row>
        <row r="144">
          <cell r="E144" t="str">
            <v/>
          </cell>
        </row>
        <row r="145">
          <cell r="E145" t="str">
            <v/>
          </cell>
        </row>
        <row r="146">
          <cell r="E146" t="str">
            <v/>
          </cell>
        </row>
        <row r="147">
          <cell r="E147" t="str">
            <v/>
          </cell>
        </row>
        <row r="148">
          <cell r="E148" t="str">
            <v/>
          </cell>
        </row>
        <row r="149">
          <cell r="E149" t="str">
            <v/>
          </cell>
        </row>
        <row r="150">
          <cell r="E150" t="str">
            <v/>
          </cell>
        </row>
        <row r="151">
          <cell r="E151" t="str">
            <v/>
          </cell>
        </row>
        <row r="152">
          <cell r="E152" t="str">
            <v>EF0149</v>
          </cell>
        </row>
        <row r="153">
          <cell r="E153" t="str">
            <v>EF0150</v>
          </cell>
        </row>
        <row r="154">
          <cell r="E154" t="str">
            <v>EF0151</v>
          </cell>
        </row>
        <row r="155">
          <cell r="E155" t="str">
            <v>EF0152</v>
          </cell>
        </row>
        <row r="156">
          <cell r="E156" t="str">
            <v/>
          </cell>
        </row>
        <row r="157">
          <cell r="E157" t="str">
            <v>EF0154</v>
          </cell>
        </row>
        <row r="158">
          <cell r="E158" t="str">
            <v/>
          </cell>
        </row>
        <row r="159">
          <cell r="E159" t="str">
            <v>EF0156</v>
          </cell>
        </row>
        <row r="160">
          <cell r="E160" t="str">
            <v/>
          </cell>
        </row>
        <row r="161">
          <cell r="E161" t="str">
            <v>EF0158</v>
          </cell>
        </row>
        <row r="162">
          <cell r="E162" t="str">
            <v/>
          </cell>
        </row>
        <row r="163">
          <cell r="E163" t="str">
            <v>EF0160</v>
          </cell>
        </row>
        <row r="164">
          <cell r="E164" t="str">
            <v/>
          </cell>
        </row>
        <row r="165">
          <cell r="E165" t="str">
            <v>EF0162</v>
          </cell>
        </row>
        <row r="166">
          <cell r="E166" t="str">
            <v>EF0163</v>
          </cell>
        </row>
        <row r="167">
          <cell r="E167" t="str">
            <v/>
          </cell>
        </row>
        <row r="168">
          <cell r="E168" t="str">
            <v>EF0165</v>
          </cell>
        </row>
        <row r="169">
          <cell r="E169" t="str">
            <v>EF0166</v>
          </cell>
        </row>
        <row r="170">
          <cell r="E170" t="str">
            <v/>
          </cell>
        </row>
        <row r="171">
          <cell r="E171" t="str">
            <v/>
          </cell>
        </row>
        <row r="172">
          <cell r="E172" t="str">
            <v/>
          </cell>
        </row>
        <row r="173">
          <cell r="E173" t="str">
            <v>EF0170</v>
          </cell>
        </row>
        <row r="174">
          <cell r="E174" t="str">
            <v/>
          </cell>
        </row>
        <row r="175">
          <cell r="E175" t="str">
            <v>EF0172</v>
          </cell>
        </row>
        <row r="176">
          <cell r="E176" t="str">
            <v/>
          </cell>
        </row>
        <row r="177">
          <cell r="E177" t="str">
            <v/>
          </cell>
        </row>
        <row r="178">
          <cell r="E178" t="str">
            <v/>
          </cell>
        </row>
        <row r="179">
          <cell r="E179" t="str">
            <v>EF0176</v>
          </cell>
        </row>
        <row r="180">
          <cell r="E180" t="str">
            <v/>
          </cell>
        </row>
        <row r="181">
          <cell r="E181" t="str">
            <v>EF0178</v>
          </cell>
        </row>
        <row r="182">
          <cell r="E182" t="str">
            <v/>
          </cell>
        </row>
        <row r="183">
          <cell r="E183" t="str">
            <v/>
          </cell>
        </row>
        <row r="184">
          <cell r="E184" t="str">
            <v/>
          </cell>
        </row>
        <row r="185">
          <cell r="E185" t="str">
            <v/>
          </cell>
        </row>
        <row r="186">
          <cell r="E186" t="str">
            <v>EF0183</v>
          </cell>
        </row>
        <row r="187">
          <cell r="E187" t="str">
            <v>EF0184</v>
          </cell>
        </row>
        <row r="188">
          <cell r="E188" t="str">
            <v/>
          </cell>
        </row>
        <row r="189">
          <cell r="E189" t="str">
            <v>EF0186</v>
          </cell>
        </row>
        <row r="190">
          <cell r="E190" t="str">
            <v>EF0187</v>
          </cell>
        </row>
        <row r="191">
          <cell r="E191" t="str">
            <v>EF0188</v>
          </cell>
        </row>
        <row r="192">
          <cell r="E192" t="str">
            <v>EF0189</v>
          </cell>
        </row>
        <row r="193">
          <cell r="E193" t="str">
            <v>EF0190</v>
          </cell>
        </row>
        <row r="194">
          <cell r="E194" t="str">
            <v>EF0191</v>
          </cell>
        </row>
        <row r="195">
          <cell r="E195" t="str">
            <v>EF0192</v>
          </cell>
        </row>
        <row r="196">
          <cell r="E196" t="str">
            <v/>
          </cell>
        </row>
        <row r="197">
          <cell r="E197" t="str">
            <v>EF0194</v>
          </cell>
        </row>
        <row r="198">
          <cell r="E198" t="str">
            <v/>
          </cell>
        </row>
        <row r="199">
          <cell r="E199" t="str">
            <v/>
          </cell>
        </row>
        <row r="200">
          <cell r="E200" t="str">
            <v/>
          </cell>
        </row>
        <row r="201">
          <cell r="E201" t="str">
            <v/>
          </cell>
        </row>
        <row r="202">
          <cell r="E202" t="str">
            <v/>
          </cell>
        </row>
        <row r="203">
          <cell r="E203" t="str">
            <v/>
          </cell>
        </row>
        <row r="204">
          <cell r="E204" t="str">
            <v/>
          </cell>
        </row>
        <row r="205">
          <cell r="E205" t="str">
            <v/>
          </cell>
        </row>
        <row r="206">
          <cell r="E206" t="str">
            <v/>
          </cell>
        </row>
        <row r="207">
          <cell r="E207" t="str">
            <v/>
          </cell>
        </row>
        <row r="208">
          <cell r="E208" t="str">
            <v>EF0205</v>
          </cell>
        </row>
        <row r="209">
          <cell r="E209" t="str">
            <v>EF0206</v>
          </cell>
        </row>
        <row r="210">
          <cell r="E210" t="str">
            <v/>
          </cell>
        </row>
        <row r="211">
          <cell r="E211" t="str">
            <v/>
          </cell>
        </row>
        <row r="212">
          <cell r="E212" t="str">
            <v/>
          </cell>
        </row>
        <row r="213">
          <cell r="E213" t="str">
            <v>EF0210</v>
          </cell>
        </row>
        <row r="214">
          <cell r="E214" t="str">
            <v/>
          </cell>
        </row>
        <row r="215">
          <cell r="E215" t="str">
            <v>EF0212</v>
          </cell>
        </row>
        <row r="216">
          <cell r="E216" t="str">
            <v/>
          </cell>
        </row>
        <row r="217">
          <cell r="E217" t="str">
            <v>EF0214</v>
          </cell>
        </row>
        <row r="218">
          <cell r="E218" t="str">
            <v>EF0215</v>
          </cell>
        </row>
        <row r="219">
          <cell r="E219" t="str">
            <v>EF0216</v>
          </cell>
        </row>
        <row r="220">
          <cell r="E220" t="str">
            <v/>
          </cell>
        </row>
        <row r="221">
          <cell r="E221" t="str">
            <v/>
          </cell>
        </row>
        <row r="222">
          <cell r="E222" t="str">
            <v/>
          </cell>
        </row>
        <row r="223">
          <cell r="E223" t="str">
            <v/>
          </cell>
        </row>
        <row r="224">
          <cell r="E224" t="str">
            <v/>
          </cell>
        </row>
        <row r="225">
          <cell r="E225" t="str">
            <v/>
          </cell>
        </row>
        <row r="226">
          <cell r="E226" t="str">
            <v/>
          </cell>
        </row>
        <row r="227">
          <cell r="E227" t="str">
            <v>EF0226</v>
          </cell>
        </row>
        <row r="228">
          <cell r="E228" t="str">
            <v>EF0227</v>
          </cell>
        </row>
        <row r="229">
          <cell r="E229" t="str">
            <v>EF0228</v>
          </cell>
        </row>
        <row r="230">
          <cell r="E230" t="str">
            <v>EF0229</v>
          </cell>
        </row>
        <row r="231">
          <cell r="E231" t="str">
            <v>EF0230</v>
          </cell>
        </row>
        <row r="232">
          <cell r="E232" t="str">
            <v>EF0231</v>
          </cell>
        </row>
        <row r="233">
          <cell r="E233" t="str">
            <v>EF0232</v>
          </cell>
        </row>
        <row r="234">
          <cell r="E234" t="str">
            <v/>
          </cell>
        </row>
        <row r="235">
          <cell r="E235" t="str">
            <v>EF0234</v>
          </cell>
        </row>
        <row r="236">
          <cell r="E236" t="str">
            <v/>
          </cell>
        </row>
        <row r="237">
          <cell r="E237" t="str">
            <v/>
          </cell>
        </row>
        <row r="238">
          <cell r="E238" t="str">
            <v/>
          </cell>
        </row>
        <row r="239">
          <cell r="E239" t="str">
            <v/>
          </cell>
        </row>
        <row r="240">
          <cell r="E240" t="str">
            <v>EF0239</v>
          </cell>
        </row>
        <row r="241">
          <cell r="E241" t="str">
            <v>EF0240</v>
          </cell>
        </row>
        <row r="242">
          <cell r="E242" t="str">
            <v>EF0241</v>
          </cell>
        </row>
        <row r="243">
          <cell r="E243" t="str">
            <v/>
          </cell>
        </row>
        <row r="244">
          <cell r="E244" t="str">
            <v/>
          </cell>
        </row>
        <row r="245">
          <cell r="E245" t="str">
            <v/>
          </cell>
        </row>
        <row r="246">
          <cell r="E246" t="str">
            <v/>
          </cell>
        </row>
        <row r="247">
          <cell r="E247" t="str">
            <v/>
          </cell>
        </row>
        <row r="248">
          <cell r="E248" t="str">
            <v/>
          </cell>
        </row>
        <row r="249">
          <cell r="E249" t="str">
            <v/>
          </cell>
        </row>
        <row r="250">
          <cell r="E250" t="str">
            <v/>
          </cell>
        </row>
        <row r="251">
          <cell r="E251" t="str">
            <v/>
          </cell>
        </row>
        <row r="252">
          <cell r="E252" t="str">
            <v/>
          </cell>
        </row>
        <row r="253">
          <cell r="E253" t="str">
            <v/>
          </cell>
        </row>
        <row r="254">
          <cell r="E254" t="str">
            <v/>
          </cell>
        </row>
        <row r="255">
          <cell r="E255" t="str">
            <v/>
          </cell>
        </row>
        <row r="256">
          <cell r="E256" t="str">
            <v/>
          </cell>
        </row>
        <row r="257">
          <cell r="E257" t="str">
            <v>EF0256</v>
          </cell>
        </row>
        <row r="258">
          <cell r="E258" t="str">
            <v/>
          </cell>
        </row>
        <row r="259">
          <cell r="E259" t="str">
            <v/>
          </cell>
        </row>
        <row r="260">
          <cell r="E260" t="str">
            <v/>
          </cell>
        </row>
        <row r="261">
          <cell r="E261" t="str">
            <v/>
          </cell>
        </row>
        <row r="262">
          <cell r="E262" t="str">
            <v>EF0261</v>
          </cell>
        </row>
        <row r="263">
          <cell r="E263" t="str">
            <v/>
          </cell>
        </row>
        <row r="264">
          <cell r="E264" t="str">
            <v>EF0263</v>
          </cell>
        </row>
        <row r="265">
          <cell r="E265" t="str">
            <v/>
          </cell>
        </row>
        <row r="266">
          <cell r="E266" t="str">
            <v/>
          </cell>
        </row>
        <row r="267">
          <cell r="E267" t="str">
            <v/>
          </cell>
        </row>
        <row r="268">
          <cell r="E268" t="str">
            <v>EF0267</v>
          </cell>
        </row>
        <row r="269">
          <cell r="E269" t="str">
            <v/>
          </cell>
        </row>
        <row r="270">
          <cell r="E270" t="str">
            <v/>
          </cell>
        </row>
        <row r="271">
          <cell r="E271" t="str">
            <v>EF0270</v>
          </cell>
        </row>
        <row r="272">
          <cell r="E272" t="str">
            <v>EF0271</v>
          </cell>
        </row>
        <row r="273">
          <cell r="E273" t="str">
            <v>EF0272</v>
          </cell>
        </row>
        <row r="274">
          <cell r="E274" t="str">
            <v/>
          </cell>
        </row>
        <row r="275">
          <cell r="E275" t="str">
            <v/>
          </cell>
        </row>
        <row r="276">
          <cell r="E276" t="str">
            <v/>
          </cell>
        </row>
        <row r="277">
          <cell r="E277" t="str">
            <v/>
          </cell>
        </row>
        <row r="278">
          <cell r="E278" t="str">
            <v/>
          </cell>
        </row>
        <row r="279">
          <cell r="E279" t="str">
            <v/>
          </cell>
        </row>
        <row r="280">
          <cell r="E280" t="str">
            <v/>
          </cell>
        </row>
        <row r="281">
          <cell r="E281" t="str">
            <v>EF0280</v>
          </cell>
        </row>
        <row r="282">
          <cell r="E282" t="str">
            <v>EF0281</v>
          </cell>
        </row>
        <row r="283">
          <cell r="E283" t="str">
            <v/>
          </cell>
        </row>
        <row r="284">
          <cell r="E284" t="str">
            <v/>
          </cell>
        </row>
        <row r="285">
          <cell r="E285" t="str">
            <v/>
          </cell>
        </row>
        <row r="286">
          <cell r="E286" t="str">
            <v/>
          </cell>
        </row>
        <row r="287">
          <cell r="E287" t="str">
            <v>EF0286</v>
          </cell>
        </row>
        <row r="288">
          <cell r="E288" t="str">
            <v/>
          </cell>
        </row>
        <row r="289">
          <cell r="E289" t="str">
            <v>EF0288</v>
          </cell>
        </row>
        <row r="290">
          <cell r="E290" t="str">
            <v/>
          </cell>
        </row>
        <row r="291">
          <cell r="E291" t="str">
            <v>EF0290</v>
          </cell>
        </row>
        <row r="292">
          <cell r="E292" t="str">
            <v>EF0291</v>
          </cell>
        </row>
        <row r="293">
          <cell r="E293" t="str">
            <v/>
          </cell>
        </row>
        <row r="294">
          <cell r="E294" t="str">
            <v>EF0293</v>
          </cell>
        </row>
        <row r="295">
          <cell r="E295" t="str">
            <v/>
          </cell>
        </row>
        <row r="296">
          <cell r="E296" t="str">
            <v>EF0295</v>
          </cell>
        </row>
        <row r="297">
          <cell r="E297" t="str">
            <v>EF0296</v>
          </cell>
        </row>
        <row r="298">
          <cell r="E298" t="str">
            <v/>
          </cell>
        </row>
        <row r="299">
          <cell r="E299" t="str">
            <v/>
          </cell>
        </row>
        <row r="300">
          <cell r="E300" t="str">
            <v>EF0299</v>
          </cell>
        </row>
        <row r="301">
          <cell r="E301" t="str">
            <v>EF0300</v>
          </cell>
        </row>
        <row r="302">
          <cell r="E302" t="str">
            <v/>
          </cell>
        </row>
        <row r="303">
          <cell r="E303" t="str">
            <v/>
          </cell>
        </row>
        <row r="304">
          <cell r="E304" t="str">
            <v/>
          </cell>
        </row>
        <row r="305">
          <cell r="E305" t="str">
            <v>EF0304</v>
          </cell>
        </row>
        <row r="306">
          <cell r="E306" t="str">
            <v>EF0305</v>
          </cell>
        </row>
        <row r="307">
          <cell r="E307" t="str">
            <v/>
          </cell>
        </row>
        <row r="308">
          <cell r="E308" t="str">
            <v>EF0307</v>
          </cell>
        </row>
        <row r="309">
          <cell r="E309" t="str">
            <v>EF0308</v>
          </cell>
        </row>
        <row r="310">
          <cell r="E310" t="str">
            <v>EF0309</v>
          </cell>
        </row>
        <row r="311">
          <cell r="E311" t="str">
            <v>EF0310</v>
          </cell>
        </row>
        <row r="312">
          <cell r="E312" t="str">
            <v/>
          </cell>
        </row>
        <row r="313">
          <cell r="E313" t="str">
            <v>EF0312</v>
          </cell>
        </row>
        <row r="314">
          <cell r="E314" t="str">
            <v>EF0313</v>
          </cell>
        </row>
        <row r="315">
          <cell r="E315" t="str">
            <v>EF0314</v>
          </cell>
        </row>
        <row r="316">
          <cell r="E316" t="str">
            <v/>
          </cell>
        </row>
        <row r="317">
          <cell r="E317" t="str">
            <v/>
          </cell>
        </row>
        <row r="318">
          <cell r="E318" t="str">
            <v/>
          </cell>
        </row>
        <row r="319">
          <cell r="E319" t="str">
            <v/>
          </cell>
        </row>
        <row r="320">
          <cell r="E320" t="str">
            <v/>
          </cell>
        </row>
        <row r="321">
          <cell r="E321" t="str">
            <v/>
          </cell>
        </row>
        <row r="322">
          <cell r="E322" t="str">
            <v>EF0321</v>
          </cell>
        </row>
        <row r="323">
          <cell r="E323" t="str">
            <v/>
          </cell>
        </row>
        <row r="324">
          <cell r="E324" t="str">
            <v>EF0323</v>
          </cell>
        </row>
        <row r="325">
          <cell r="E325" t="str">
            <v>EF0324</v>
          </cell>
        </row>
        <row r="326">
          <cell r="E326" t="str">
            <v>EF0325</v>
          </cell>
        </row>
        <row r="327">
          <cell r="E327" t="str">
            <v>EF0326</v>
          </cell>
        </row>
        <row r="328">
          <cell r="E328" t="str">
            <v>EF0327</v>
          </cell>
        </row>
        <row r="329">
          <cell r="E329" t="str">
            <v>EF0328</v>
          </cell>
        </row>
        <row r="330">
          <cell r="E330" t="str">
            <v>EF0329</v>
          </cell>
        </row>
        <row r="331">
          <cell r="E331" t="str">
            <v>EF0330</v>
          </cell>
        </row>
        <row r="332">
          <cell r="E332" t="str">
            <v>EF0331</v>
          </cell>
        </row>
        <row r="333">
          <cell r="E333" t="str">
            <v>EF0332</v>
          </cell>
        </row>
        <row r="334">
          <cell r="E334" t="str">
            <v>EF0333</v>
          </cell>
        </row>
        <row r="335">
          <cell r="E335" t="str">
            <v>EF0334</v>
          </cell>
        </row>
        <row r="336">
          <cell r="E336" t="str">
            <v>EF0335</v>
          </cell>
        </row>
        <row r="337">
          <cell r="E337" t="str">
            <v>EF0336</v>
          </cell>
        </row>
        <row r="338">
          <cell r="E338" t="str">
            <v>EF0337</v>
          </cell>
        </row>
        <row r="339">
          <cell r="E339" t="str">
            <v>EF0338</v>
          </cell>
        </row>
        <row r="340">
          <cell r="E340" t="str">
            <v/>
          </cell>
        </row>
        <row r="341">
          <cell r="E341" t="str">
            <v>EF0340</v>
          </cell>
        </row>
        <row r="342">
          <cell r="E342" t="str">
            <v>EF0341</v>
          </cell>
        </row>
        <row r="343">
          <cell r="E343" t="str">
            <v>EF0342</v>
          </cell>
        </row>
        <row r="344">
          <cell r="E344" t="str">
            <v>EF0343</v>
          </cell>
        </row>
        <row r="345">
          <cell r="E345" t="str">
            <v>EF0344</v>
          </cell>
        </row>
        <row r="346">
          <cell r="E346" t="str">
            <v>EF0345</v>
          </cell>
        </row>
        <row r="347">
          <cell r="E347" t="str">
            <v>EF0346</v>
          </cell>
        </row>
        <row r="348">
          <cell r="E348" t="str">
            <v>EF0347</v>
          </cell>
        </row>
        <row r="349">
          <cell r="E349" t="str">
            <v>EF0348</v>
          </cell>
        </row>
        <row r="350">
          <cell r="E350" t="str">
            <v>EF0349</v>
          </cell>
        </row>
        <row r="351">
          <cell r="E351" t="str">
            <v>EF0350</v>
          </cell>
        </row>
        <row r="352">
          <cell r="E352" t="str">
            <v>EF0351</v>
          </cell>
        </row>
        <row r="353">
          <cell r="E353" t="str">
            <v>EF0352</v>
          </cell>
        </row>
        <row r="354">
          <cell r="E354" t="str">
            <v>EF0353</v>
          </cell>
        </row>
        <row r="355">
          <cell r="E355" t="str">
            <v>EF0354</v>
          </cell>
        </row>
        <row r="356">
          <cell r="E356" t="str">
            <v>EF0355</v>
          </cell>
        </row>
        <row r="357">
          <cell r="E357" t="str">
            <v>EF0356</v>
          </cell>
        </row>
        <row r="358">
          <cell r="E358" t="str">
            <v>EF0357</v>
          </cell>
        </row>
        <row r="359">
          <cell r="E359" t="str">
            <v>EF0358</v>
          </cell>
        </row>
        <row r="360">
          <cell r="E360" t="str">
            <v>EF0359</v>
          </cell>
        </row>
        <row r="361">
          <cell r="E361" t="str">
            <v>EF0360</v>
          </cell>
        </row>
        <row r="362">
          <cell r="E362" t="str">
            <v>EF0361</v>
          </cell>
        </row>
        <row r="363">
          <cell r="E363" t="str">
            <v>EF0362</v>
          </cell>
        </row>
        <row r="364">
          <cell r="E364" t="str">
            <v>EF0363</v>
          </cell>
        </row>
        <row r="365">
          <cell r="E365" t="str">
            <v>EF0364</v>
          </cell>
        </row>
        <row r="366">
          <cell r="E366" t="str">
            <v/>
          </cell>
        </row>
        <row r="367">
          <cell r="E367" t="str">
            <v/>
          </cell>
        </row>
        <row r="368">
          <cell r="E368" t="str">
            <v/>
          </cell>
        </row>
        <row r="369">
          <cell r="E369" t="str">
            <v/>
          </cell>
        </row>
        <row r="370">
          <cell r="E370" t="str">
            <v/>
          </cell>
        </row>
        <row r="371">
          <cell r="E371" t="str">
            <v/>
          </cell>
        </row>
        <row r="372">
          <cell r="E372" t="str">
            <v/>
          </cell>
        </row>
        <row r="373">
          <cell r="E373" t="str">
            <v/>
          </cell>
        </row>
        <row r="374">
          <cell r="E374" t="str">
            <v/>
          </cell>
        </row>
        <row r="375">
          <cell r="E375" t="str">
            <v/>
          </cell>
        </row>
        <row r="376">
          <cell r="E376" t="str">
            <v/>
          </cell>
        </row>
        <row r="377">
          <cell r="E377" t="str">
            <v/>
          </cell>
        </row>
        <row r="378">
          <cell r="E378" t="str">
            <v/>
          </cell>
        </row>
        <row r="379">
          <cell r="E379" t="str">
            <v/>
          </cell>
        </row>
        <row r="380">
          <cell r="E380" t="str">
            <v/>
          </cell>
        </row>
        <row r="381">
          <cell r="E381" t="str">
            <v/>
          </cell>
        </row>
        <row r="382">
          <cell r="E382" t="str">
            <v/>
          </cell>
        </row>
        <row r="383">
          <cell r="E383" t="str">
            <v/>
          </cell>
        </row>
        <row r="384">
          <cell r="E384" t="str">
            <v/>
          </cell>
        </row>
        <row r="385">
          <cell r="E385" t="str">
            <v/>
          </cell>
        </row>
        <row r="386">
          <cell r="E386" t="str">
            <v/>
          </cell>
        </row>
        <row r="387">
          <cell r="E387" t="str">
            <v/>
          </cell>
        </row>
        <row r="388">
          <cell r="E388" t="str">
            <v/>
          </cell>
        </row>
        <row r="389">
          <cell r="E389" t="str">
            <v/>
          </cell>
        </row>
        <row r="390">
          <cell r="E390" t="str">
            <v/>
          </cell>
        </row>
        <row r="391">
          <cell r="E391" t="str">
            <v/>
          </cell>
        </row>
        <row r="392">
          <cell r="E392" t="str">
            <v/>
          </cell>
        </row>
        <row r="393">
          <cell r="E393" t="str">
            <v/>
          </cell>
        </row>
        <row r="394">
          <cell r="E394" t="str">
            <v/>
          </cell>
        </row>
        <row r="395">
          <cell r="E395" t="str">
            <v/>
          </cell>
        </row>
        <row r="396">
          <cell r="E396" t="str">
            <v/>
          </cell>
        </row>
        <row r="397">
          <cell r="E397" t="str">
            <v/>
          </cell>
        </row>
        <row r="398">
          <cell r="E398" t="str">
            <v/>
          </cell>
        </row>
        <row r="399">
          <cell r="E399" t="str">
            <v/>
          </cell>
        </row>
      </sheetData>
      <sheetData sheetId="4"/>
      <sheetData sheetId="5"/>
      <sheetData sheetId="6"/>
      <sheetData sheetId="7"/>
      <sheetData sheetId="8"/>
      <sheetData sheetId="9"/>
      <sheetData sheetId="10"/>
      <sheetData sheetId="11">
        <row r="4">
          <cell r="A4" t="str">
            <v>STAFF CODE</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1"/>
      <sheetName val="PARAMETERS"/>
    </sheetNames>
    <sheetDataSet>
      <sheetData sheetId="0" refreshError="1"/>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2"/>
      <sheetName val="BK1"/>
      <sheetName val="BK3"/>
      <sheetName val="BK4"/>
      <sheetName val="BK5"/>
      <sheetName val="BK6"/>
      <sheetName val="F1"/>
      <sheetName val="F2"/>
      <sheetName val="R1"/>
      <sheetName val="R2"/>
      <sheetName val="R3"/>
      <sheetName val="R4"/>
      <sheetName val="R5"/>
      <sheetName val="R6"/>
      <sheetName val="R7"/>
      <sheetName val="R8"/>
      <sheetName val="PRINT"/>
      <sheetName val="SHEET"/>
      <sheetName val="SHEET 2"/>
      <sheetName val="P1"/>
      <sheetName val="P2"/>
      <sheetName val="P3"/>
      <sheetName val="Contract"/>
      <sheetName val="BASES"/>
      <sheetName val="renvoi"/>
      <sheetName val="TO_DO"/>
      <sheetName val="SHEET_2"/>
      <sheetName val="AdminNames"/>
      <sheetName val="2-ADVANCE ON SALARY FU"/>
      <sheetName val="data1"/>
      <sheetName val="TO_DO1"/>
      <sheetName val="SHEET_21"/>
      <sheetName val="Budget"/>
      <sheetName val="Config"/>
      <sheetName val="AFFECTATION"/>
    </sheetNames>
    <sheetDataSet>
      <sheetData sheetId="0"/>
      <sheetData sheetId="1">
        <row r="4">
          <cell r="A4" t="str">
            <v>STAFF CODE</v>
          </cell>
        </row>
      </sheetData>
      <sheetData sheetId="2">
        <row r="4">
          <cell r="A4" t="str">
            <v>STAFF  CODE</v>
          </cell>
          <cell r="B4" t="str">
            <v>ACTIVE</v>
          </cell>
          <cell r="C4" t="str">
            <v>NAME</v>
          </cell>
          <cell r="D4" t="str">
            <v>DEPT</v>
          </cell>
          <cell r="E4" t="str">
            <v>POSITION</v>
          </cell>
          <cell r="F4" t="str">
            <v>GRADE</v>
          </cell>
          <cell r="G4" t="str">
            <v>NAME OF RELATIVE FOR PAYMENT</v>
          </cell>
          <cell r="H4" t="str">
            <v>ACF ID CARD NUMBER</v>
          </cell>
          <cell r="I4" t="str">
            <v>DATE OF BIRTH</v>
          </cell>
          <cell r="J4" t="str">
            <v>AGE</v>
          </cell>
          <cell r="K4" t="str">
            <v>GENDER</v>
          </cell>
          <cell r="L4" t="str">
            <v>ADDRESS</v>
          </cell>
          <cell r="M4" t="str">
            <v>TELEPHONE</v>
          </cell>
          <cell r="N4" t="str">
            <v>DRIVING LICENSE NUMBER</v>
          </cell>
          <cell r="O4" t="str">
            <v xml:space="preserve"> NATIONAL ID CARD</v>
          </cell>
          <cell r="P4" t="str">
            <v>BIRTH CERTICATE / ASSEMENT OF AGE</v>
          </cell>
          <cell r="Q4" t="str">
            <v>TAX OFFICE CERTIFICATE FOR EXEMPTION</v>
          </cell>
          <cell r="R4" t="str">
            <v>FAMILY MEMBER CERTIFICATES</v>
          </cell>
          <cell r="S4" t="str">
            <v>ACF IDENTIFICATION  SHEET</v>
          </cell>
          <cell r="T4" t="str">
            <v>PHOTO</v>
          </cell>
          <cell r="U4" t="str">
            <v>CONTRACT</v>
          </cell>
          <cell r="V4" t="str">
            <v>JOB DESCRIPTION</v>
          </cell>
          <cell r="W4" t="str">
            <v>ACF T-SHIRT</v>
          </cell>
          <cell r="X4" t="str">
            <v>LABOR OFFICE CONTRACT VALIDATION</v>
          </cell>
          <cell r="Y4" t="str">
            <v>SOCIAL INSURANCE NUMBER</v>
          </cell>
          <cell r="Z4" t="str">
            <v>LAST EVALUTION</v>
          </cell>
          <cell r="AA4" t="str">
            <v>NUMBER OF EVALUATIONS</v>
          </cell>
          <cell r="AB4" t="str">
            <v>1st WARNING</v>
          </cell>
          <cell r="AC4" t="str">
            <v>2nd WARNING</v>
          </cell>
          <cell r="AD4" t="str">
            <v>3rd WARNING</v>
          </cell>
          <cell r="AE4" t="str">
            <v>Final WARNING</v>
          </cell>
          <cell r="AF4" t="str">
            <v>Termination</v>
          </cell>
        </row>
        <row r="5">
          <cell r="A5" t="str">
            <v>EF0001</v>
          </cell>
          <cell r="B5" t="str">
            <v>Active</v>
          </cell>
          <cell r="C5" t="str">
            <v>Abdalla EL NOUR MOHAMMED YAHIA</v>
          </cell>
          <cell r="D5" t="str">
            <v>NUT</v>
          </cell>
          <cell r="E5" t="str">
            <v>Watchman</v>
          </cell>
          <cell r="F5" t="str">
            <v>A4</v>
          </cell>
          <cell r="H5" t="str">
            <v>EF0001</v>
          </cell>
          <cell r="I5">
            <v>22647</v>
          </cell>
          <cell r="J5" t="str">
            <v>45</v>
          </cell>
          <cell r="K5" t="str">
            <v>M</v>
          </cell>
          <cell r="L5" t="str">
            <v>Abushok Camp -Block 18</v>
          </cell>
          <cell r="Y5">
            <v>1652469</v>
          </cell>
        </row>
        <row r="6">
          <cell r="A6" t="str">
            <v>EF0002</v>
          </cell>
          <cell r="B6" t="str">
            <v>Stopped</v>
          </cell>
          <cell r="C6" t="str">
            <v>Abdalla IDRISS DEILA MANSUR</v>
          </cell>
          <cell r="D6" t="str">
            <v>LOG</v>
          </cell>
          <cell r="E6" t="str">
            <v>Driver</v>
          </cell>
          <cell r="F6" t="str">
            <v>C</v>
          </cell>
          <cell r="G6" t="str">
            <v>GRADE</v>
          </cell>
          <cell r="H6" t="str">
            <v>EF0002</v>
          </cell>
          <cell r="I6" t="str">
            <v>EXTRA HOURS</v>
          </cell>
          <cell r="J6" t="str">
            <v/>
          </cell>
          <cell r="K6" t="str">
            <v>M</v>
          </cell>
          <cell r="L6" t="str">
            <v>Abushok Camp</v>
          </cell>
          <cell r="M6" t="str">
            <v>OVERTIME WARNING</v>
          </cell>
          <cell r="Y6">
            <v>1692627</v>
          </cell>
        </row>
        <row r="7">
          <cell r="A7" t="str">
            <v>EF0003</v>
          </cell>
          <cell r="B7" t="str">
            <v>Stopped</v>
          </cell>
          <cell r="C7" t="str">
            <v xml:space="preserve">Abdallah AHMED ISSA </v>
          </cell>
          <cell r="D7" t="str">
            <v>NUT</v>
          </cell>
          <cell r="E7" t="str">
            <v>Watchman</v>
          </cell>
          <cell r="F7" t="str">
            <v>A2</v>
          </cell>
          <cell r="G7" t="str">
            <v>A4</v>
          </cell>
          <cell r="H7" t="str">
            <v>EF0003</v>
          </cell>
          <cell r="I7">
            <v>27760</v>
          </cell>
          <cell r="J7" t="str">
            <v>31</v>
          </cell>
          <cell r="K7" t="str">
            <v>M</v>
          </cell>
          <cell r="L7" t="str">
            <v>Abushok Camp</v>
          </cell>
          <cell r="M7">
            <v>0</v>
          </cell>
          <cell r="Y7">
            <v>1652509</v>
          </cell>
        </row>
        <row r="8">
          <cell r="A8" t="str">
            <v>EF0004</v>
          </cell>
          <cell r="B8" t="str">
            <v>Stopped</v>
          </cell>
          <cell r="C8" t="str">
            <v>Abdallah EISSA ADAM</v>
          </cell>
          <cell r="D8" t="str">
            <v>NUT</v>
          </cell>
          <cell r="E8" t="str">
            <v>Watchman</v>
          </cell>
          <cell r="F8" t="str">
            <v>A2</v>
          </cell>
          <cell r="G8" t="str">
            <v>C</v>
          </cell>
          <cell r="H8" t="str">
            <v>EF0004</v>
          </cell>
          <cell r="I8">
            <v>26299</v>
          </cell>
          <cell r="J8" t="str">
            <v>35</v>
          </cell>
          <cell r="K8" t="str">
            <v>M</v>
          </cell>
          <cell r="L8" t="str">
            <v>Abushok Camp</v>
          </cell>
          <cell r="M8">
            <v>0</v>
          </cell>
          <cell r="Y8">
            <v>1652506</v>
          </cell>
        </row>
        <row r="9">
          <cell r="A9" t="str">
            <v>EF0005</v>
          </cell>
          <cell r="B9" t="str">
            <v>Stopped</v>
          </cell>
          <cell r="C9" t="str">
            <v>Abdulaziz ADAM ISHAG</v>
          </cell>
          <cell r="D9" t="str">
            <v>NUT</v>
          </cell>
          <cell r="E9" t="str">
            <v xml:space="preserve">Food Mixer </v>
          </cell>
          <cell r="F9" t="str">
            <v>B2</v>
          </cell>
          <cell r="G9" t="str">
            <v>A2</v>
          </cell>
          <cell r="H9" t="str">
            <v>EF0005</v>
          </cell>
          <cell r="I9">
            <v>25934</v>
          </cell>
          <cell r="J9" t="str">
            <v>36</v>
          </cell>
          <cell r="K9" t="str">
            <v>M</v>
          </cell>
          <cell r="L9" t="str">
            <v>Abushok Camp</v>
          </cell>
          <cell r="M9">
            <v>0</v>
          </cell>
          <cell r="Y9">
            <v>1652438</v>
          </cell>
        </row>
        <row r="10">
          <cell r="A10" t="str">
            <v>EF0007</v>
          </cell>
          <cell r="B10" t="str">
            <v>Active</v>
          </cell>
          <cell r="C10" t="str">
            <v>Abderahman OMER MOHAMED</v>
          </cell>
          <cell r="D10" t="str">
            <v>NUT</v>
          </cell>
          <cell r="E10" t="str">
            <v xml:space="preserve">Phase Monitor </v>
          </cell>
          <cell r="F10" t="str">
            <v>B4</v>
          </cell>
          <cell r="G10" t="str">
            <v>A2</v>
          </cell>
          <cell r="H10" t="str">
            <v>EF0007</v>
          </cell>
          <cell r="I10">
            <v>25934</v>
          </cell>
          <cell r="J10" t="str">
            <v>36</v>
          </cell>
          <cell r="K10" t="str">
            <v>M</v>
          </cell>
          <cell r="L10" t="str">
            <v>Abushok Camp</v>
          </cell>
          <cell r="M10">
            <v>912180851</v>
          </cell>
          <cell r="Y10">
            <v>1652599</v>
          </cell>
        </row>
        <row r="11">
          <cell r="A11" t="str">
            <v>EF0008</v>
          </cell>
          <cell r="B11" t="str">
            <v>Stopped</v>
          </cell>
          <cell r="C11" t="str">
            <v>Abdulkazim YOUSSUF MOHAMED</v>
          </cell>
          <cell r="D11" t="str">
            <v>NUT</v>
          </cell>
          <cell r="E11" t="str">
            <v>Watchman</v>
          </cell>
          <cell r="F11" t="str">
            <v>A1</v>
          </cell>
          <cell r="G11" t="str">
            <v>B2</v>
          </cell>
          <cell r="H11" t="str">
            <v>EF0008</v>
          </cell>
          <cell r="I11">
            <v>29587</v>
          </cell>
          <cell r="J11" t="str">
            <v>26</v>
          </cell>
          <cell r="K11" t="str">
            <v>M</v>
          </cell>
          <cell r="L11" t="str">
            <v>Abushok Camp-Block 19</v>
          </cell>
          <cell r="M11">
            <v>0</v>
          </cell>
          <cell r="Y11">
            <v>1735595</v>
          </cell>
        </row>
        <row r="12">
          <cell r="A12" t="str">
            <v>EF0009</v>
          </cell>
          <cell r="B12" t="str">
            <v>Stopped</v>
          </cell>
          <cell r="C12" t="str">
            <v>Abdulkrim ADAM IZAK</v>
          </cell>
          <cell r="D12" t="str">
            <v>NUT</v>
          </cell>
          <cell r="E12" t="str">
            <v xml:space="preserve">Food Mixer </v>
          </cell>
          <cell r="F12" t="str">
            <v>B2</v>
          </cell>
          <cell r="G12" t="str">
            <v>B4</v>
          </cell>
          <cell r="H12" t="str">
            <v>EF0009</v>
          </cell>
          <cell r="I12">
            <v>23377</v>
          </cell>
          <cell r="J12" t="str">
            <v>43</v>
          </cell>
          <cell r="K12" t="str">
            <v>M</v>
          </cell>
          <cell r="L12" t="str">
            <v>Abushok Camp -Block 18</v>
          </cell>
          <cell r="M12">
            <v>0</v>
          </cell>
          <cell r="Y12">
            <v>1652511</v>
          </cell>
        </row>
        <row r="13">
          <cell r="A13" t="str">
            <v>EF0010</v>
          </cell>
          <cell r="B13" t="str">
            <v>Stopped</v>
          </cell>
          <cell r="C13" t="str">
            <v xml:space="preserve">Abaker ARBAB ADAM </v>
          </cell>
          <cell r="D13" t="str">
            <v>NUT</v>
          </cell>
          <cell r="E13" t="str">
            <v>Watchman</v>
          </cell>
          <cell r="F13" t="str">
            <v>A2</v>
          </cell>
          <cell r="G13" t="str">
            <v>A1</v>
          </cell>
          <cell r="H13" t="str">
            <v>EF0010</v>
          </cell>
          <cell r="I13">
            <v>18629</v>
          </cell>
          <cell r="J13" t="str">
            <v>56</v>
          </cell>
          <cell r="K13" t="str">
            <v>M</v>
          </cell>
          <cell r="L13" t="str">
            <v>Abushok Camp</v>
          </cell>
          <cell r="M13">
            <v>0</v>
          </cell>
          <cell r="Y13">
            <v>1652434</v>
          </cell>
        </row>
        <row r="14">
          <cell r="A14" t="str">
            <v>EF0011</v>
          </cell>
          <cell r="B14" t="str">
            <v>Active</v>
          </cell>
          <cell r="C14" t="str">
            <v>Abu Zaid MOHAMMED ABDALLAH</v>
          </cell>
          <cell r="D14" t="str">
            <v>LOG</v>
          </cell>
          <cell r="E14" t="str">
            <v>Transport/Secu Manager</v>
          </cell>
          <cell r="F14" t="str">
            <v>F4</v>
          </cell>
          <cell r="G14" t="str">
            <v>B2</v>
          </cell>
          <cell r="H14" t="str">
            <v>EF0011</v>
          </cell>
          <cell r="I14">
            <v>23743</v>
          </cell>
          <cell r="J14" t="str">
            <v>42</v>
          </cell>
          <cell r="K14" t="str">
            <v>M</v>
          </cell>
          <cell r="L14" t="str">
            <v>Elfasher</v>
          </cell>
          <cell r="M14">
            <v>0</v>
          </cell>
          <cell r="Y14">
            <v>1653267</v>
          </cell>
          <cell r="AB14" t="str">
            <v>19/09/2006</v>
          </cell>
        </row>
        <row r="15">
          <cell r="A15" t="str">
            <v>EF0012</v>
          </cell>
          <cell r="B15" t="str">
            <v>Stopped</v>
          </cell>
          <cell r="C15" t="str">
            <v>Adam ABAKHER AHMED</v>
          </cell>
          <cell r="D15" t="str">
            <v>NUT</v>
          </cell>
          <cell r="E15" t="str">
            <v xml:space="preserve">Supervisor </v>
          </cell>
          <cell r="F15" t="str">
            <v>F2</v>
          </cell>
          <cell r="G15" t="str">
            <v>A2</v>
          </cell>
          <cell r="H15" t="str">
            <v>EF0012</v>
          </cell>
          <cell r="I15">
            <v>24473</v>
          </cell>
          <cell r="J15" t="str">
            <v>40</v>
          </cell>
          <cell r="K15" t="str">
            <v>M</v>
          </cell>
          <cell r="L15" t="str">
            <v>Abushok Camp-Block 19</v>
          </cell>
          <cell r="M15">
            <v>0</v>
          </cell>
          <cell r="Y15">
            <v>1652440</v>
          </cell>
        </row>
        <row r="16">
          <cell r="A16" t="str">
            <v>EF0013</v>
          </cell>
          <cell r="B16" t="str">
            <v>Active</v>
          </cell>
          <cell r="C16" t="str">
            <v>Adam IBRAHIM ABDALLA</v>
          </cell>
          <cell r="D16" t="str">
            <v>NUT</v>
          </cell>
          <cell r="E16" t="str">
            <v>Registrar</v>
          </cell>
          <cell r="F16" t="str">
            <v>C4</v>
          </cell>
          <cell r="G16" t="str">
            <v>F4</v>
          </cell>
          <cell r="H16" t="str">
            <v>EF0013</v>
          </cell>
          <cell r="I16">
            <v>27395</v>
          </cell>
          <cell r="J16" t="str">
            <v>32</v>
          </cell>
          <cell r="K16" t="str">
            <v>M</v>
          </cell>
          <cell r="L16" t="str">
            <v>Elfasher</v>
          </cell>
          <cell r="M16">
            <v>912108861</v>
          </cell>
          <cell r="Y16">
            <v>1652484</v>
          </cell>
          <cell r="AB16" t="str">
            <v>26/09/2006</v>
          </cell>
        </row>
        <row r="17">
          <cell r="A17" t="str">
            <v>EF0014</v>
          </cell>
          <cell r="B17" t="str">
            <v>Active</v>
          </cell>
          <cell r="C17" t="str">
            <v xml:space="preserve">Adam MOHAMEDIN ADAM </v>
          </cell>
          <cell r="D17" t="str">
            <v>LOG</v>
          </cell>
          <cell r="E17" t="str">
            <v xml:space="preserve">Storekeeper </v>
          </cell>
          <cell r="F17" t="str">
            <v>E4</v>
          </cell>
          <cell r="G17" t="str">
            <v>F2</v>
          </cell>
          <cell r="H17" t="str">
            <v>EF0014</v>
          </cell>
          <cell r="I17">
            <v>23377</v>
          </cell>
          <cell r="J17" t="str">
            <v>43</v>
          </cell>
          <cell r="K17" t="str">
            <v>M</v>
          </cell>
          <cell r="L17" t="str">
            <v>Elfasher</v>
          </cell>
          <cell r="M17">
            <v>0</v>
          </cell>
          <cell r="Y17">
            <v>1652478</v>
          </cell>
        </row>
        <row r="18">
          <cell r="A18" t="str">
            <v>EF0015</v>
          </cell>
          <cell r="B18" t="str">
            <v>Stopped</v>
          </cell>
          <cell r="C18" t="str">
            <v>Adam MOHAMED ADAM SFC</v>
          </cell>
          <cell r="D18" t="str">
            <v>NUT</v>
          </cell>
          <cell r="E18" t="str">
            <v>Health Educator</v>
          </cell>
          <cell r="F18" t="str">
            <v>C2</v>
          </cell>
          <cell r="G18" t="str">
            <v>C4</v>
          </cell>
          <cell r="H18" t="str">
            <v>EF0015</v>
          </cell>
          <cell r="I18">
            <v>24108</v>
          </cell>
          <cell r="J18" t="str">
            <v>41</v>
          </cell>
          <cell r="K18" t="str">
            <v>M</v>
          </cell>
          <cell r="L18" t="str">
            <v>Abushok Camp</v>
          </cell>
          <cell r="M18">
            <v>0</v>
          </cell>
          <cell r="Y18">
            <v>1652515</v>
          </cell>
        </row>
        <row r="19">
          <cell r="A19" t="str">
            <v>EF0016</v>
          </cell>
          <cell r="B19" t="str">
            <v>Active</v>
          </cell>
          <cell r="C19" t="str">
            <v>Adam OSMAN AHMED</v>
          </cell>
          <cell r="D19" t="str">
            <v>NUT</v>
          </cell>
          <cell r="E19" t="str">
            <v>PM team leader</v>
          </cell>
          <cell r="F19" t="str">
            <v>C4</v>
          </cell>
          <cell r="G19" t="str">
            <v>E4</v>
          </cell>
          <cell r="H19" t="str">
            <v>EF0016</v>
          </cell>
          <cell r="I19">
            <v>27395</v>
          </cell>
          <cell r="J19" t="str">
            <v>32</v>
          </cell>
          <cell r="K19" t="str">
            <v>M</v>
          </cell>
          <cell r="L19" t="str">
            <v>Elfasher</v>
          </cell>
          <cell r="M19">
            <v>918285993</v>
          </cell>
          <cell r="Y19">
            <v>1652473</v>
          </cell>
          <cell r="AB19" t="str">
            <v>26/09/2006</v>
          </cell>
        </row>
        <row r="20">
          <cell r="A20" t="str">
            <v>EF0017</v>
          </cell>
          <cell r="B20" t="str">
            <v>Active</v>
          </cell>
          <cell r="C20" t="str">
            <v>Eldouma ABDELBASHER AHMED</v>
          </cell>
          <cell r="D20" t="str">
            <v>NUT</v>
          </cell>
          <cell r="E20" t="str">
            <v>Watchman</v>
          </cell>
          <cell r="F20" t="str">
            <v>A4</v>
          </cell>
          <cell r="G20" t="str">
            <v>C2</v>
          </cell>
          <cell r="H20" t="str">
            <v>EF0017</v>
          </cell>
          <cell r="I20">
            <v>22647</v>
          </cell>
          <cell r="J20" t="str">
            <v>45</v>
          </cell>
          <cell r="K20" t="str">
            <v>M</v>
          </cell>
          <cell r="L20" t="str">
            <v>Abushok Camp</v>
          </cell>
          <cell r="M20">
            <v>0</v>
          </cell>
          <cell r="Y20">
            <v>1652443</v>
          </cell>
        </row>
        <row r="21">
          <cell r="A21" t="str">
            <v>EF0018</v>
          </cell>
          <cell r="B21" t="str">
            <v>Active</v>
          </cell>
          <cell r="C21" t="str">
            <v>Ahmed el Tijani MANSUR MAHMUD</v>
          </cell>
          <cell r="D21" t="str">
            <v>LOG</v>
          </cell>
          <cell r="E21" t="str">
            <v>Watchman</v>
          </cell>
          <cell r="F21" t="str">
            <v>A4</v>
          </cell>
          <cell r="G21" t="str">
            <v>C4</v>
          </cell>
          <cell r="H21" t="str">
            <v>EF0018</v>
          </cell>
          <cell r="I21">
            <v>23743</v>
          </cell>
          <cell r="J21" t="str">
            <v>42</v>
          </cell>
          <cell r="K21" t="str">
            <v>M</v>
          </cell>
          <cell r="L21" t="str">
            <v>Elfasher</v>
          </cell>
          <cell r="M21">
            <v>0</v>
          </cell>
          <cell r="Y21">
            <v>1658454</v>
          </cell>
        </row>
        <row r="22">
          <cell r="A22" t="str">
            <v>EF0019</v>
          </cell>
          <cell r="B22" t="str">
            <v>Stopped</v>
          </cell>
          <cell r="C22" t="str">
            <v>Ahmed MEKKI AHMED</v>
          </cell>
          <cell r="D22" t="str">
            <v>NUT</v>
          </cell>
          <cell r="E22" t="str">
            <v>Health Educator</v>
          </cell>
          <cell r="F22" t="str">
            <v>C2</v>
          </cell>
          <cell r="G22" t="str">
            <v>A4</v>
          </cell>
          <cell r="H22" t="str">
            <v>EF0019</v>
          </cell>
          <cell r="I22">
            <v>24108</v>
          </cell>
          <cell r="J22" t="str">
            <v>41</v>
          </cell>
          <cell r="K22" t="str">
            <v>M</v>
          </cell>
          <cell r="L22" t="str">
            <v>Abushok Camp-Block 2</v>
          </cell>
          <cell r="M22">
            <v>0</v>
          </cell>
          <cell r="Y22">
            <v>1652514</v>
          </cell>
        </row>
        <row r="23">
          <cell r="A23" t="str">
            <v>EF0020</v>
          </cell>
          <cell r="B23" t="str">
            <v>Active</v>
          </cell>
          <cell r="C23" t="str">
            <v xml:space="preserve">Ahmed YOUSSUF Mohamed </v>
          </cell>
          <cell r="D23" t="str">
            <v>FS</v>
          </cell>
          <cell r="E23" t="str">
            <v>Food security Supervisor</v>
          </cell>
          <cell r="F23" t="str">
            <v>F4</v>
          </cell>
          <cell r="G23" t="str">
            <v>A4</v>
          </cell>
          <cell r="H23" t="str">
            <v>EF0020</v>
          </cell>
          <cell r="I23">
            <v>29221</v>
          </cell>
          <cell r="J23" t="str">
            <v>27</v>
          </cell>
          <cell r="K23" t="str">
            <v>M</v>
          </cell>
          <cell r="L23" t="str">
            <v>Abushok Camp-Block 19</v>
          </cell>
          <cell r="M23">
            <v>0</v>
          </cell>
          <cell r="Y23">
            <v>1767369</v>
          </cell>
        </row>
        <row r="24">
          <cell r="A24" t="str">
            <v>EF0021</v>
          </cell>
          <cell r="B24" t="str">
            <v>Active</v>
          </cell>
          <cell r="C24" t="str">
            <v>Aisha BABIKIR SHUMO</v>
          </cell>
          <cell r="D24" t="str">
            <v>NUT</v>
          </cell>
          <cell r="E24" t="str">
            <v>Home Visitor</v>
          </cell>
          <cell r="F24" t="str">
            <v>B4</v>
          </cell>
          <cell r="G24" t="str">
            <v>C2</v>
          </cell>
          <cell r="H24" t="str">
            <v>EF0021</v>
          </cell>
          <cell r="I24">
            <v>31048</v>
          </cell>
          <cell r="J24" t="str">
            <v>22</v>
          </cell>
          <cell r="K24" t="str">
            <v>F</v>
          </cell>
          <cell r="L24" t="str">
            <v>Abushok Camp</v>
          </cell>
          <cell r="M24">
            <v>0</v>
          </cell>
          <cell r="Y24">
            <v>1652463</v>
          </cell>
        </row>
        <row r="25">
          <cell r="A25" t="str">
            <v>EF0022</v>
          </cell>
          <cell r="B25" t="str">
            <v>Stopped</v>
          </cell>
          <cell r="C25" t="str">
            <v>Al Tom AHMED IDRISS ALI</v>
          </cell>
          <cell r="D25" t="str">
            <v>LOG</v>
          </cell>
          <cell r="E25" t="str">
            <v>Watchman</v>
          </cell>
          <cell r="F25" t="str">
            <v>A</v>
          </cell>
          <cell r="G25" t="str">
            <v>F4</v>
          </cell>
          <cell r="H25" t="str">
            <v>EF0022</v>
          </cell>
          <cell r="J25" t="str">
            <v/>
          </cell>
          <cell r="K25" t="str">
            <v>M</v>
          </cell>
          <cell r="L25" t="str">
            <v>Elfasher</v>
          </cell>
          <cell r="M25">
            <v>0</v>
          </cell>
          <cell r="Y25">
            <v>1658356</v>
          </cell>
        </row>
        <row r="26">
          <cell r="A26" t="str">
            <v>EF0023</v>
          </cell>
          <cell r="B26" t="str">
            <v>Active</v>
          </cell>
          <cell r="C26" t="str">
            <v>Al Tom ISMAIL MOHAMMED</v>
          </cell>
          <cell r="D26" t="str">
            <v>LOG</v>
          </cell>
          <cell r="E26" t="str">
            <v xml:space="preserve">Watchman </v>
          </cell>
          <cell r="F26" t="str">
            <v>A4</v>
          </cell>
          <cell r="G26" t="str">
            <v>B4</v>
          </cell>
          <cell r="H26" t="str">
            <v>EF0023</v>
          </cell>
          <cell r="I26">
            <v>20090</v>
          </cell>
          <cell r="J26" t="str">
            <v>52</v>
          </cell>
          <cell r="K26" t="str">
            <v>M</v>
          </cell>
          <cell r="L26" t="str">
            <v>Elfasher</v>
          </cell>
          <cell r="M26">
            <v>0</v>
          </cell>
          <cell r="Y26">
            <v>1658467</v>
          </cell>
        </row>
        <row r="27">
          <cell r="A27" t="str">
            <v>EF0024</v>
          </cell>
          <cell r="B27" t="str">
            <v>Active</v>
          </cell>
          <cell r="C27" t="str">
            <v>Amir ABAKER ADAM</v>
          </cell>
          <cell r="D27" t="str">
            <v>NUT</v>
          </cell>
          <cell r="E27" t="str">
            <v>PM team leader</v>
          </cell>
          <cell r="F27" t="str">
            <v>C4</v>
          </cell>
          <cell r="G27" t="str">
            <v>A</v>
          </cell>
          <cell r="H27" t="str">
            <v>EF0024</v>
          </cell>
          <cell r="I27">
            <v>27760</v>
          </cell>
          <cell r="J27" t="str">
            <v>31</v>
          </cell>
          <cell r="K27" t="str">
            <v>M</v>
          </cell>
          <cell r="L27" t="str">
            <v>Elfasher</v>
          </cell>
          <cell r="M27">
            <v>918023218</v>
          </cell>
          <cell r="Y27">
            <v>1692860</v>
          </cell>
        </row>
        <row r="28">
          <cell r="A28" t="str">
            <v>EF0025</v>
          </cell>
          <cell r="B28" t="str">
            <v>Stopped</v>
          </cell>
          <cell r="C28" t="str">
            <v>Amira ABDERAHIM</v>
          </cell>
          <cell r="D28" t="str">
            <v>NUT</v>
          </cell>
          <cell r="E28" t="str">
            <v xml:space="preserve">Phase Monitor </v>
          </cell>
          <cell r="F28" t="str">
            <v>B</v>
          </cell>
          <cell r="G28" t="str">
            <v>A4</v>
          </cell>
          <cell r="H28" t="str">
            <v>EF0025</v>
          </cell>
          <cell r="J28" t="str">
            <v/>
          </cell>
          <cell r="K28" t="str">
            <v>F</v>
          </cell>
          <cell r="L28" t="str">
            <v>Elfasher</v>
          </cell>
          <cell r="M28">
            <v>0</v>
          </cell>
        </row>
        <row r="29">
          <cell r="A29" t="str">
            <v>EF0026</v>
          </cell>
          <cell r="B29" t="str">
            <v>Active</v>
          </cell>
          <cell r="C29" t="str">
            <v>Amna AHMED ABDELLA</v>
          </cell>
          <cell r="D29" t="str">
            <v>ADMIN</v>
          </cell>
          <cell r="E29" t="str">
            <v>Cleaner</v>
          </cell>
          <cell r="F29" t="str">
            <v>A4</v>
          </cell>
          <cell r="G29" t="str">
            <v>C4</v>
          </cell>
          <cell r="H29" t="str">
            <v>EF0026</v>
          </cell>
          <cell r="I29">
            <v>27030</v>
          </cell>
          <cell r="J29" t="str">
            <v>33</v>
          </cell>
          <cell r="K29" t="str">
            <v>F</v>
          </cell>
          <cell r="L29" t="str">
            <v>Elfasher</v>
          </cell>
          <cell r="M29">
            <v>0</v>
          </cell>
          <cell r="Y29">
            <v>1653261</v>
          </cell>
        </row>
        <row r="30">
          <cell r="A30" t="str">
            <v>EF0027</v>
          </cell>
          <cell r="B30" t="str">
            <v>Stopped</v>
          </cell>
          <cell r="C30" t="str">
            <v>Angelo WOLL</v>
          </cell>
          <cell r="D30" t="str">
            <v>NUT</v>
          </cell>
          <cell r="E30" t="str">
            <v>PM team leader</v>
          </cell>
          <cell r="F30" t="str">
            <v>C</v>
          </cell>
          <cell r="G30" t="str">
            <v>B</v>
          </cell>
          <cell r="H30" t="str">
            <v>EF0027</v>
          </cell>
          <cell r="J30" t="str">
            <v/>
          </cell>
          <cell r="K30" t="str">
            <v>M</v>
          </cell>
          <cell r="L30" t="str">
            <v>Juba</v>
          </cell>
          <cell r="M30">
            <v>0</v>
          </cell>
          <cell r="Y30">
            <v>1593695</v>
          </cell>
        </row>
        <row r="31">
          <cell r="A31" t="str">
            <v>EF0028</v>
          </cell>
          <cell r="B31" t="str">
            <v>Stopped</v>
          </cell>
          <cell r="C31" t="str">
            <v>Asjad ABDALLA ADAM</v>
          </cell>
          <cell r="D31" t="str">
            <v>FS</v>
          </cell>
          <cell r="E31" t="str">
            <v xml:space="preserve">Food security monitor </v>
          </cell>
          <cell r="F31" t="str">
            <v>D</v>
          </cell>
          <cell r="G31" t="str">
            <v>A4</v>
          </cell>
          <cell r="H31" t="str">
            <v>EF0028</v>
          </cell>
          <cell r="J31" t="str">
            <v/>
          </cell>
          <cell r="K31" t="str">
            <v>F</v>
          </cell>
          <cell r="L31" t="str">
            <v>Elfasher</v>
          </cell>
          <cell r="M31">
            <v>0</v>
          </cell>
          <cell r="Y31">
            <v>1652497</v>
          </cell>
        </row>
        <row r="32">
          <cell r="A32" t="str">
            <v>EF0029</v>
          </cell>
          <cell r="B32" t="str">
            <v>Stopped</v>
          </cell>
          <cell r="C32" t="str">
            <v>Asma MOHAMED SALEH</v>
          </cell>
          <cell r="D32" t="str">
            <v>NUT</v>
          </cell>
          <cell r="E32" t="str">
            <v xml:space="preserve">Measurer </v>
          </cell>
          <cell r="F32" t="str">
            <v>B</v>
          </cell>
          <cell r="G32" t="str">
            <v>C</v>
          </cell>
          <cell r="H32" t="str">
            <v>EF0029</v>
          </cell>
          <cell r="J32" t="str">
            <v/>
          </cell>
          <cell r="K32" t="str">
            <v>F</v>
          </cell>
          <cell r="L32" t="str">
            <v>Elfasher</v>
          </cell>
          <cell r="M32">
            <v>0</v>
          </cell>
        </row>
        <row r="33">
          <cell r="A33" t="str">
            <v>EF0030</v>
          </cell>
          <cell r="B33" t="str">
            <v>Stopped</v>
          </cell>
          <cell r="C33" t="str">
            <v>Awatif SALEH ABAKER</v>
          </cell>
          <cell r="D33" t="str">
            <v>NUT</v>
          </cell>
          <cell r="E33" t="str">
            <v xml:space="preserve">Phase Monitor </v>
          </cell>
          <cell r="F33" t="str">
            <v>B1</v>
          </cell>
          <cell r="G33" t="str">
            <v>D</v>
          </cell>
          <cell r="H33" t="str">
            <v>EF0030</v>
          </cell>
          <cell r="I33">
            <v>28856</v>
          </cell>
          <cell r="J33" t="str">
            <v>28</v>
          </cell>
          <cell r="K33" t="str">
            <v>F</v>
          </cell>
          <cell r="L33" t="str">
            <v>Elfasher</v>
          </cell>
          <cell r="M33">
            <v>0</v>
          </cell>
          <cell r="Y33">
            <v>1735619</v>
          </cell>
        </row>
        <row r="34">
          <cell r="A34" t="str">
            <v>EF0031</v>
          </cell>
          <cell r="B34" t="str">
            <v>Active</v>
          </cell>
          <cell r="C34" t="str">
            <v>Aziza ABDALLA ABAKER</v>
          </cell>
          <cell r="D34" t="str">
            <v>NUT</v>
          </cell>
          <cell r="E34" t="str">
            <v>Social animator</v>
          </cell>
          <cell r="F34" t="str">
            <v>C4</v>
          </cell>
          <cell r="G34" t="str">
            <v>B</v>
          </cell>
          <cell r="H34" t="str">
            <v>EF0031</v>
          </cell>
          <cell r="I34">
            <v>27760</v>
          </cell>
          <cell r="J34" t="str">
            <v>31</v>
          </cell>
          <cell r="K34" t="str">
            <v>F</v>
          </cell>
          <cell r="L34" t="str">
            <v>Elfasher</v>
          </cell>
          <cell r="M34">
            <v>840339</v>
          </cell>
          <cell r="Y34">
            <v>1652459</v>
          </cell>
        </row>
        <row r="35">
          <cell r="A35" t="str">
            <v>EF0032</v>
          </cell>
          <cell r="B35" t="str">
            <v>Stopped</v>
          </cell>
          <cell r="C35" t="str">
            <v>Betty GRACE</v>
          </cell>
          <cell r="D35" t="str">
            <v>NUT</v>
          </cell>
          <cell r="E35" t="str">
            <v>Nurse</v>
          </cell>
          <cell r="F35" t="str">
            <v>D</v>
          </cell>
          <cell r="G35" t="str">
            <v>B1</v>
          </cell>
          <cell r="H35" t="str">
            <v>EF0032</v>
          </cell>
          <cell r="J35" t="str">
            <v/>
          </cell>
          <cell r="K35" t="str">
            <v>F</v>
          </cell>
          <cell r="L35">
            <v>706535.77600000007</v>
          </cell>
          <cell r="M35">
            <v>0</v>
          </cell>
        </row>
        <row r="36">
          <cell r="A36" t="str">
            <v>EF0033</v>
          </cell>
          <cell r="B36" t="str">
            <v>Stopped</v>
          </cell>
          <cell r="C36" t="str">
            <v>Ehmad MAHJOUB MOHAMMED</v>
          </cell>
          <cell r="D36" t="str">
            <v>LOG</v>
          </cell>
          <cell r="E36" t="str">
            <v xml:space="preserve">Radio operator </v>
          </cell>
          <cell r="F36" t="str">
            <v>D</v>
          </cell>
          <cell r="G36" t="str">
            <v>C4</v>
          </cell>
          <cell r="H36" t="str">
            <v>EF0033</v>
          </cell>
          <cell r="J36" t="str">
            <v/>
          </cell>
          <cell r="K36" t="str">
            <v>M</v>
          </cell>
          <cell r="L36">
            <v>706535.77600000007</v>
          </cell>
          <cell r="M36">
            <v>0</v>
          </cell>
        </row>
        <row r="37">
          <cell r="A37" t="str">
            <v>EF0034</v>
          </cell>
          <cell r="B37" t="str">
            <v>Stopped</v>
          </cell>
          <cell r="C37" t="str">
            <v>Elie THOMAS</v>
          </cell>
          <cell r="D37" t="str">
            <v>NUT</v>
          </cell>
          <cell r="E37" t="str">
            <v>Nurse</v>
          </cell>
          <cell r="F37" t="str">
            <v>D</v>
          </cell>
          <cell r="G37" t="str">
            <v>D</v>
          </cell>
          <cell r="H37" t="str">
            <v>EF0034</v>
          </cell>
          <cell r="J37" t="str">
            <v/>
          </cell>
          <cell r="K37" t="str">
            <v>M</v>
          </cell>
          <cell r="L37">
            <v>706535.77600000007</v>
          </cell>
          <cell r="M37">
            <v>0</v>
          </cell>
        </row>
        <row r="38">
          <cell r="A38" t="str">
            <v>EF0035</v>
          </cell>
          <cell r="B38" t="str">
            <v>Active</v>
          </cell>
          <cell r="C38" t="str">
            <v>Eltaieb ADAM AHMED</v>
          </cell>
          <cell r="D38" t="str">
            <v>NUT</v>
          </cell>
          <cell r="E38" t="str">
            <v xml:space="preserve">Phase Monitor </v>
          </cell>
          <cell r="F38" t="str">
            <v>B4</v>
          </cell>
          <cell r="G38" t="str">
            <v>D</v>
          </cell>
          <cell r="H38" t="str">
            <v>EF0035</v>
          </cell>
          <cell r="I38">
            <v>29221</v>
          </cell>
          <cell r="J38" t="str">
            <v>27</v>
          </cell>
          <cell r="K38" t="str">
            <v>F</v>
          </cell>
          <cell r="L38" t="str">
            <v>Abushok Camp</v>
          </cell>
          <cell r="M38">
            <v>918263368</v>
          </cell>
          <cell r="Y38">
            <v>1692603</v>
          </cell>
        </row>
        <row r="39">
          <cell r="A39" t="str">
            <v>EF0036</v>
          </cell>
          <cell r="B39" t="str">
            <v>Stopped</v>
          </cell>
          <cell r="C39" t="str">
            <v>Fadhia ISMIEL</v>
          </cell>
          <cell r="D39" t="str">
            <v>NUT</v>
          </cell>
          <cell r="E39" t="str">
            <v xml:space="preserve">Cleaner </v>
          </cell>
          <cell r="F39" t="str">
            <v>A</v>
          </cell>
          <cell r="G39" t="str">
            <v>D</v>
          </cell>
          <cell r="H39" t="str">
            <v>EF0036</v>
          </cell>
          <cell r="J39" t="str">
            <v/>
          </cell>
          <cell r="K39" t="str">
            <v>F</v>
          </cell>
          <cell r="L39">
            <v>396786.07494000002</v>
          </cell>
          <cell r="M39">
            <v>0</v>
          </cell>
        </row>
        <row r="40">
          <cell r="A40" t="str">
            <v>EF0037</v>
          </cell>
          <cell r="B40" t="str">
            <v>Stopped</v>
          </cell>
          <cell r="C40" t="str">
            <v>Fadul MOHAMMED ABDALLA</v>
          </cell>
          <cell r="D40" t="str">
            <v>LOG</v>
          </cell>
          <cell r="E40" t="str">
            <v xml:space="preserve">Watchman </v>
          </cell>
          <cell r="F40" t="str">
            <v>A</v>
          </cell>
          <cell r="G40" t="str">
            <v>B4</v>
          </cell>
          <cell r="H40" t="str">
            <v>EF0037</v>
          </cell>
          <cell r="J40" t="str">
            <v/>
          </cell>
          <cell r="K40" t="str">
            <v>M</v>
          </cell>
          <cell r="L40">
            <v>396786.07494000002</v>
          </cell>
          <cell r="M40">
            <v>0</v>
          </cell>
          <cell r="Y40">
            <v>1658346</v>
          </cell>
        </row>
        <row r="41">
          <cell r="A41" t="str">
            <v>EF0038</v>
          </cell>
          <cell r="B41" t="str">
            <v>Active</v>
          </cell>
          <cell r="C41" t="str">
            <v xml:space="preserve">Fathia ABDALLHA ABDULRHAMAN </v>
          </cell>
          <cell r="D41" t="str">
            <v>NUT</v>
          </cell>
          <cell r="E41" t="str">
            <v xml:space="preserve">Home Visitor </v>
          </cell>
          <cell r="F41" t="str">
            <v>B4</v>
          </cell>
          <cell r="G41" t="str">
            <v>A</v>
          </cell>
          <cell r="H41" t="str">
            <v>EF0038</v>
          </cell>
          <cell r="I41">
            <v>29587</v>
          </cell>
          <cell r="J41" t="str">
            <v>26</v>
          </cell>
          <cell r="K41" t="str">
            <v>F</v>
          </cell>
          <cell r="L41" t="str">
            <v>Elfasher</v>
          </cell>
          <cell r="M41">
            <v>0</v>
          </cell>
          <cell r="Y41">
            <v>1652500</v>
          </cell>
        </row>
        <row r="42">
          <cell r="A42" t="str">
            <v>EF0039</v>
          </cell>
          <cell r="B42" t="str">
            <v>Active</v>
          </cell>
          <cell r="C42" t="str">
            <v>Fatima ABDERAHMAN HASSAN</v>
          </cell>
          <cell r="D42" t="str">
            <v>NUT</v>
          </cell>
          <cell r="E42" t="str">
            <v xml:space="preserve">Cook </v>
          </cell>
          <cell r="F42" t="str">
            <v>A4</v>
          </cell>
          <cell r="G42" t="str">
            <v>A</v>
          </cell>
          <cell r="H42" t="str">
            <v>EF0039</v>
          </cell>
          <cell r="I42">
            <v>23012</v>
          </cell>
          <cell r="J42" t="str">
            <v>44</v>
          </cell>
          <cell r="K42" t="str">
            <v>F</v>
          </cell>
          <cell r="L42" t="str">
            <v>Elfasher</v>
          </cell>
          <cell r="M42">
            <v>848681</v>
          </cell>
          <cell r="Y42">
            <v>1692597</v>
          </cell>
        </row>
        <row r="43">
          <cell r="A43" t="str">
            <v>EF0040</v>
          </cell>
          <cell r="B43" t="str">
            <v>Active</v>
          </cell>
          <cell r="C43" t="str">
            <v>Fatima ADAM IBRAHIM</v>
          </cell>
          <cell r="D43" t="str">
            <v>ADMIN</v>
          </cell>
          <cell r="E43" t="str">
            <v>Cleaner</v>
          </cell>
          <cell r="F43" t="str">
            <v>A4</v>
          </cell>
          <cell r="G43" t="str">
            <v>B4</v>
          </cell>
          <cell r="H43" t="str">
            <v>EF0040</v>
          </cell>
          <cell r="I43">
            <v>24838</v>
          </cell>
          <cell r="J43" t="str">
            <v>39</v>
          </cell>
          <cell r="K43" t="str">
            <v>F</v>
          </cell>
          <cell r="L43" t="str">
            <v>Elfasher</v>
          </cell>
          <cell r="M43">
            <v>0</v>
          </cell>
          <cell r="Y43">
            <v>1658461</v>
          </cell>
        </row>
        <row r="44">
          <cell r="A44" t="str">
            <v>EF0041</v>
          </cell>
          <cell r="B44" t="str">
            <v>Active</v>
          </cell>
          <cell r="C44" t="str">
            <v>Fatima ADAM MOHAMED</v>
          </cell>
          <cell r="D44" t="str">
            <v>NUT</v>
          </cell>
          <cell r="E44" t="str">
            <v xml:space="preserve">Home Visitor </v>
          </cell>
          <cell r="F44" t="str">
            <v>B4</v>
          </cell>
          <cell r="G44" t="str">
            <v>A4</v>
          </cell>
          <cell r="H44" t="str">
            <v>EF0041</v>
          </cell>
          <cell r="I44">
            <v>26665</v>
          </cell>
          <cell r="J44" t="str">
            <v>34</v>
          </cell>
          <cell r="K44" t="str">
            <v>F</v>
          </cell>
          <cell r="L44" t="str">
            <v>Elfasher</v>
          </cell>
          <cell r="M44">
            <v>0</v>
          </cell>
          <cell r="Y44">
            <v>1652512</v>
          </cell>
        </row>
        <row r="45">
          <cell r="A45" t="str">
            <v>EF0042</v>
          </cell>
          <cell r="B45" t="str">
            <v>Stopped</v>
          </cell>
          <cell r="C45" t="str">
            <v>Gafar HASSAN OMAR</v>
          </cell>
          <cell r="D45" t="str">
            <v>NUT</v>
          </cell>
          <cell r="E45" t="str">
            <v xml:space="preserve">Food Distributor </v>
          </cell>
          <cell r="F45" t="str">
            <v>B2</v>
          </cell>
          <cell r="G45" t="str">
            <v>A4</v>
          </cell>
          <cell r="H45" t="str">
            <v>EF0042</v>
          </cell>
          <cell r="I45">
            <v>28491</v>
          </cell>
          <cell r="J45" t="str">
            <v>29</v>
          </cell>
          <cell r="K45" t="str">
            <v>M</v>
          </cell>
          <cell r="L45" t="str">
            <v>Abushok Camp</v>
          </cell>
          <cell r="M45">
            <v>0</v>
          </cell>
          <cell r="Y45">
            <v>1652505</v>
          </cell>
        </row>
        <row r="46">
          <cell r="A46" t="str">
            <v>EF0043</v>
          </cell>
          <cell r="B46" t="str">
            <v>Stopped</v>
          </cell>
          <cell r="C46" t="str">
            <v>Gezira ABAKER ADAM MOHAMED</v>
          </cell>
          <cell r="D46" t="str">
            <v>NUT</v>
          </cell>
          <cell r="E46" t="str">
            <v xml:space="preserve">Home Visitor </v>
          </cell>
          <cell r="F46" t="str">
            <v>B</v>
          </cell>
          <cell r="G46" t="str">
            <v>B4</v>
          </cell>
          <cell r="H46" t="str">
            <v>EF0043</v>
          </cell>
          <cell r="J46" t="str">
            <v/>
          </cell>
          <cell r="K46" t="str">
            <v>F</v>
          </cell>
          <cell r="L46" t="str">
            <v>Abushok Camp</v>
          </cell>
          <cell r="M46">
            <v>0</v>
          </cell>
          <cell r="Y46">
            <v>1692606</v>
          </cell>
        </row>
        <row r="47">
          <cell r="A47" t="str">
            <v>EF0044</v>
          </cell>
          <cell r="B47" t="str">
            <v>Active</v>
          </cell>
          <cell r="C47" t="str">
            <v>Halima IBRAHIM ABDLESSIS</v>
          </cell>
          <cell r="D47" t="str">
            <v>NUT</v>
          </cell>
          <cell r="E47" t="str">
            <v xml:space="preserve">Cleaner </v>
          </cell>
          <cell r="F47" t="str">
            <v>A4</v>
          </cell>
          <cell r="G47" t="str">
            <v>B2</v>
          </cell>
          <cell r="H47" t="str">
            <v>EF0044</v>
          </cell>
          <cell r="I47">
            <v>25569</v>
          </cell>
          <cell r="J47" t="str">
            <v>37</v>
          </cell>
          <cell r="K47" t="str">
            <v>F</v>
          </cell>
          <cell r="L47" t="str">
            <v>Abushok Camp</v>
          </cell>
          <cell r="M47">
            <v>0</v>
          </cell>
          <cell r="Y47">
            <v>1652461</v>
          </cell>
        </row>
        <row r="48">
          <cell r="A48" t="str">
            <v>EF0045</v>
          </cell>
          <cell r="B48" t="str">
            <v>Active</v>
          </cell>
          <cell r="C48" t="str">
            <v>Hanan MOHAMAD ADAM</v>
          </cell>
          <cell r="D48" t="str">
            <v>NUT</v>
          </cell>
          <cell r="E48" t="str">
            <v xml:space="preserve">Psychosocial Worker </v>
          </cell>
          <cell r="F48" t="str">
            <v>D4</v>
          </cell>
          <cell r="G48" t="str">
            <v>B</v>
          </cell>
          <cell r="H48" t="str">
            <v>EF0045</v>
          </cell>
          <cell r="I48">
            <v>29587</v>
          </cell>
          <cell r="J48" t="str">
            <v>26</v>
          </cell>
          <cell r="K48" t="str">
            <v>F</v>
          </cell>
          <cell r="L48" t="str">
            <v>Elfasher</v>
          </cell>
          <cell r="M48">
            <v>845192</v>
          </cell>
          <cell r="Y48">
            <v>1652483</v>
          </cell>
        </row>
        <row r="49">
          <cell r="A49" t="str">
            <v>EF0046</v>
          </cell>
          <cell r="B49" t="str">
            <v>Active</v>
          </cell>
          <cell r="C49" t="str">
            <v>Hassan AHMED ABDURAHMAN</v>
          </cell>
          <cell r="D49" t="str">
            <v>NUT</v>
          </cell>
          <cell r="E49" t="str">
            <v xml:space="preserve">TFC Supervisor </v>
          </cell>
          <cell r="F49" t="str">
            <v>F4</v>
          </cell>
          <cell r="G49" t="str">
            <v>A4</v>
          </cell>
          <cell r="H49" t="str">
            <v>EF0046</v>
          </cell>
          <cell r="I49">
            <v>26665</v>
          </cell>
          <cell r="J49" t="str">
            <v>34</v>
          </cell>
          <cell r="K49" t="str">
            <v>F</v>
          </cell>
          <cell r="L49" t="str">
            <v>Abushok Camp</v>
          </cell>
          <cell r="M49">
            <v>0</v>
          </cell>
          <cell r="Y49">
            <v>1692629</v>
          </cell>
        </row>
        <row r="50">
          <cell r="A50" t="str">
            <v>EF0047</v>
          </cell>
          <cell r="B50" t="str">
            <v>Active</v>
          </cell>
          <cell r="C50" t="str">
            <v>Hassan HASHIM ALI</v>
          </cell>
          <cell r="D50" t="str">
            <v>LOG</v>
          </cell>
          <cell r="E50" t="str">
            <v>Watchman</v>
          </cell>
          <cell r="F50" t="str">
            <v>A4</v>
          </cell>
          <cell r="G50" t="str">
            <v>D4</v>
          </cell>
          <cell r="H50" t="str">
            <v>EF0047</v>
          </cell>
          <cell r="I50">
            <v>20090</v>
          </cell>
          <cell r="J50" t="str">
            <v>52</v>
          </cell>
          <cell r="K50" t="str">
            <v>M</v>
          </cell>
          <cell r="L50" t="str">
            <v>Elfasher</v>
          </cell>
          <cell r="M50">
            <v>0</v>
          </cell>
          <cell r="Y50">
            <v>165856</v>
          </cell>
          <cell r="AB50" t="str">
            <v>18/09/2006</v>
          </cell>
        </row>
        <row r="51">
          <cell r="A51" t="str">
            <v>EF0048</v>
          </cell>
          <cell r="B51" t="str">
            <v>Active</v>
          </cell>
          <cell r="C51" t="str">
            <v>Hassina ADDOMA ABDULLA</v>
          </cell>
          <cell r="D51" t="str">
            <v>NUT</v>
          </cell>
          <cell r="E51" t="str">
            <v xml:space="preserve">Home Visitor </v>
          </cell>
          <cell r="F51" t="str">
            <v>B4</v>
          </cell>
          <cell r="G51" t="str">
            <v>F4</v>
          </cell>
          <cell r="H51" t="str">
            <v>EF0048</v>
          </cell>
          <cell r="I51">
            <v>27395</v>
          </cell>
          <cell r="J51" t="str">
            <v>32</v>
          </cell>
          <cell r="K51" t="str">
            <v>F</v>
          </cell>
          <cell r="L51" t="str">
            <v>Abushok Camp</v>
          </cell>
          <cell r="M51">
            <v>0</v>
          </cell>
          <cell r="Y51">
            <v>1692502</v>
          </cell>
        </row>
        <row r="52">
          <cell r="A52" t="str">
            <v>EF0049</v>
          </cell>
          <cell r="B52" t="str">
            <v>Stopped</v>
          </cell>
          <cell r="C52" t="str">
            <v>Hawa ABDALLA MOHAMMED</v>
          </cell>
          <cell r="D52" t="str">
            <v>NUT</v>
          </cell>
          <cell r="E52" t="str">
            <v xml:space="preserve">Cook </v>
          </cell>
          <cell r="F52" t="str">
            <v>A</v>
          </cell>
          <cell r="G52" t="str">
            <v>A4</v>
          </cell>
          <cell r="H52" t="str">
            <v>EF0049</v>
          </cell>
          <cell r="J52" t="str">
            <v/>
          </cell>
          <cell r="K52" t="str">
            <v>F</v>
          </cell>
          <cell r="L52" t="str">
            <v>Abushok Camp</v>
          </cell>
          <cell r="M52">
            <v>0</v>
          </cell>
          <cell r="Y52">
            <v>1652495</v>
          </cell>
        </row>
        <row r="53">
          <cell r="A53" t="str">
            <v>EF0050</v>
          </cell>
          <cell r="B53" t="str">
            <v>Stopped</v>
          </cell>
          <cell r="C53" t="str">
            <v>Hawa ABDALLA MUKHTAR</v>
          </cell>
          <cell r="D53" t="str">
            <v>NUT</v>
          </cell>
          <cell r="E53" t="str">
            <v xml:space="preserve">Cook </v>
          </cell>
          <cell r="F53" t="str">
            <v>A1</v>
          </cell>
          <cell r="G53" t="str">
            <v>B4</v>
          </cell>
          <cell r="H53" t="str">
            <v>EF0050</v>
          </cell>
          <cell r="I53">
            <v>23743</v>
          </cell>
          <cell r="J53" t="str">
            <v>42</v>
          </cell>
          <cell r="K53" t="str">
            <v>F</v>
          </cell>
          <cell r="L53" t="str">
            <v>Abushok Camp</v>
          </cell>
          <cell r="M53">
            <v>0</v>
          </cell>
          <cell r="Y53">
            <v>1692845</v>
          </cell>
        </row>
        <row r="54">
          <cell r="A54" t="str">
            <v>EF0051</v>
          </cell>
          <cell r="B54" t="str">
            <v>Stopped</v>
          </cell>
          <cell r="C54" t="str">
            <v>Houda HAMID</v>
          </cell>
          <cell r="D54" t="str">
            <v>NUT</v>
          </cell>
          <cell r="E54" t="str">
            <v xml:space="preserve">Phase Monitor </v>
          </cell>
          <cell r="F54" t="str">
            <v>B</v>
          </cell>
          <cell r="G54" t="str">
            <v>A</v>
          </cell>
          <cell r="H54" t="str">
            <v>EF0051</v>
          </cell>
          <cell r="J54" t="str">
            <v/>
          </cell>
          <cell r="K54" t="str">
            <v>F</v>
          </cell>
          <cell r="L54" t="str">
            <v>Abushok Camp</v>
          </cell>
          <cell r="M54">
            <v>0</v>
          </cell>
          <cell r="Y54">
            <v>1652991</v>
          </cell>
        </row>
        <row r="55">
          <cell r="A55" t="str">
            <v>EF0052</v>
          </cell>
          <cell r="B55" t="str">
            <v>Stopped</v>
          </cell>
          <cell r="C55" t="str">
            <v>Houda TIRAB AMIR</v>
          </cell>
          <cell r="D55" t="str">
            <v>NUT</v>
          </cell>
          <cell r="E55" t="str">
            <v xml:space="preserve">Cook </v>
          </cell>
          <cell r="F55" t="str">
            <v>A</v>
          </cell>
          <cell r="G55" t="str">
            <v>A1</v>
          </cell>
          <cell r="H55" t="str">
            <v>EF0052</v>
          </cell>
          <cell r="J55" t="str">
            <v/>
          </cell>
          <cell r="K55" t="str">
            <v>F</v>
          </cell>
          <cell r="L55" t="str">
            <v>Abushok Camp</v>
          </cell>
          <cell r="M55">
            <v>0</v>
          </cell>
        </row>
        <row r="56">
          <cell r="A56" t="str">
            <v>EF0053</v>
          </cell>
          <cell r="B56" t="str">
            <v>Active</v>
          </cell>
          <cell r="C56" t="str">
            <v>Ibrahim ABDERAHMAN MAHMOUD</v>
          </cell>
          <cell r="D56" t="str">
            <v>NUT</v>
          </cell>
          <cell r="E56" t="str">
            <v xml:space="preserve">Phase Monitor </v>
          </cell>
          <cell r="F56" t="str">
            <v>B4</v>
          </cell>
          <cell r="G56" t="str">
            <v>B</v>
          </cell>
          <cell r="H56" t="str">
            <v>EF0053</v>
          </cell>
          <cell r="I56">
            <v>26299</v>
          </cell>
          <cell r="J56" t="str">
            <v>35</v>
          </cell>
          <cell r="K56" t="str">
            <v>M</v>
          </cell>
          <cell r="L56" t="str">
            <v>Elfasher</v>
          </cell>
          <cell r="M56">
            <v>845053</v>
          </cell>
          <cell r="Y56">
            <v>1652591</v>
          </cell>
        </row>
        <row r="57">
          <cell r="A57" t="str">
            <v>EF0054</v>
          </cell>
          <cell r="B57" t="str">
            <v>Active</v>
          </cell>
          <cell r="C57" t="str">
            <v>Ibrahim MOHAMED Adam</v>
          </cell>
          <cell r="D57" t="str">
            <v>NUT</v>
          </cell>
          <cell r="E57" t="str">
            <v>Medical Assistant</v>
          </cell>
          <cell r="F57" t="str">
            <v>E4</v>
          </cell>
          <cell r="G57" t="str">
            <v>A</v>
          </cell>
          <cell r="H57" t="str">
            <v>EF0054</v>
          </cell>
          <cell r="I57">
            <v>22647</v>
          </cell>
          <cell r="J57" t="str">
            <v>45</v>
          </cell>
          <cell r="K57" t="str">
            <v>M</v>
          </cell>
          <cell r="L57" t="str">
            <v>Elfasher</v>
          </cell>
          <cell r="M57">
            <v>918285968</v>
          </cell>
          <cell r="Y57">
            <v>1692850</v>
          </cell>
        </row>
        <row r="58">
          <cell r="A58" t="str">
            <v>EF0055</v>
          </cell>
          <cell r="B58" t="str">
            <v>Active</v>
          </cell>
          <cell r="C58" t="str">
            <v>Insaf IBRAHIM ADAM</v>
          </cell>
          <cell r="D58" t="str">
            <v>NUT</v>
          </cell>
          <cell r="E58" t="str">
            <v xml:space="preserve">Home Visitor </v>
          </cell>
          <cell r="F58" t="str">
            <v>B4</v>
          </cell>
          <cell r="G58" t="str">
            <v>B4</v>
          </cell>
          <cell r="H58" t="str">
            <v>EF0055</v>
          </cell>
          <cell r="I58">
            <v>27030</v>
          </cell>
          <cell r="J58" t="str">
            <v>33</v>
          </cell>
          <cell r="K58" t="str">
            <v>F</v>
          </cell>
          <cell r="L58" t="str">
            <v>Abushok Camp</v>
          </cell>
          <cell r="M58">
            <v>0</v>
          </cell>
          <cell r="Y58">
            <v>1652431</v>
          </cell>
        </row>
        <row r="59">
          <cell r="A59" t="str">
            <v>EF0056</v>
          </cell>
          <cell r="B59" t="str">
            <v>Stopped</v>
          </cell>
          <cell r="C59" t="str">
            <v>Isak ADAM ABAKHAR</v>
          </cell>
          <cell r="D59" t="str">
            <v>NUT</v>
          </cell>
          <cell r="E59" t="str">
            <v xml:space="preserve">Measurer </v>
          </cell>
          <cell r="F59" t="str">
            <v>B2</v>
          </cell>
          <cell r="G59" t="str">
            <v>E4</v>
          </cell>
          <cell r="H59" t="str">
            <v>EF0056</v>
          </cell>
          <cell r="I59">
            <v>29952</v>
          </cell>
          <cell r="J59" t="str">
            <v>25</v>
          </cell>
          <cell r="K59" t="str">
            <v>M</v>
          </cell>
          <cell r="L59" t="str">
            <v>Abushok Camp-Block 18</v>
          </cell>
          <cell r="M59">
            <v>0</v>
          </cell>
          <cell r="Y59">
            <v>1652492</v>
          </cell>
        </row>
        <row r="60">
          <cell r="A60" t="str">
            <v>EF0057</v>
          </cell>
          <cell r="B60" t="str">
            <v>Active</v>
          </cell>
          <cell r="C60" t="str">
            <v>Izeldeen ADAM YOUSSUF</v>
          </cell>
          <cell r="D60" t="str">
            <v>NUT</v>
          </cell>
          <cell r="E60" t="str">
            <v>Home Visitor Team Leader</v>
          </cell>
          <cell r="F60" t="str">
            <v>D4</v>
          </cell>
          <cell r="G60" t="str">
            <v>B4</v>
          </cell>
          <cell r="H60" t="str">
            <v>EF0057</v>
          </cell>
          <cell r="I60">
            <v>24473</v>
          </cell>
          <cell r="J60" t="str">
            <v>40</v>
          </cell>
          <cell r="K60" t="str">
            <v>M</v>
          </cell>
          <cell r="L60" t="str">
            <v>Abushok Camp-Block 2</v>
          </cell>
          <cell r="M60">
            <v>0</v>
          </cell>
          <cell r="Y60">
            <v>1652510</v>
          </cell>
        </row>
        <row r="61">
          <cell r="A61" t="str">
            <v>EF0058</v>
          </cell>
          <cell r="B61" t="str">
            <v>Active</v>
          </cell>
          <cell r="C61" t="str">
            <v>Ishag HASSAN IDRISS ABDELLA</v>
          </cell>
          <cell r="D61" t="str">
            <v>NUT</v>
          </cell>
          <cell r="E61" t="str">
            <v>Watchman</v>
          </cell>
          <cell r="F61" t="str">
            <v>A4</v>
          </cell>
          <cell r="G61" t="str">
            <v>B2</v>
          </cell>
          <cell r="H61" t="str">
            <v>EF0058</v>
          </cell>
          <cell r="I61">
            <v>20455</v>
          </cell>
          <cell r="J61" t="str">
            <v>51</v>
          </cell>
          <cell r="K61" t="str">
            <v>M</v>
          </cell>
          <cell r="L61" t="str">
            <v>Abushok Camp</v>
          </cell>
          <cell r="M61">
            <v>0</v>
          </cell>
          <cell r="Y61">
            <v>1692610</v>
          </cell>
        </row>
        <row r="62">
          <cell r="A62" t="str">
            <v>EF0059</v>
          </cell>
          <cell r="B62" t="str">
            <v>Active</v>
          </cell>
          <cell r="C62" t="str">
            <v>Ismail MOHAMED GUMAA</v>
          </cell>
          <cell r="D62" t="str">
            <v>LOG</v>
          </cell>
          <cell r="E62" t="str">
            <v xml:space="preserve">Watchman </v>
          </cell>
          <cell r="F62" t="str">
            <v>A4</v>
          </cell>
          <cell r="G62" t="str">
            <v>D4</v>
          </cell>
          <cell r="H62" t="str">
            <v>EF0059</v>
          </cell>
          <cell r="I62">
            <v>16072</v>
          </cell>
          <cell r="J62" t="str">
            <v>63</v>
          </cell>
          <cell r="K62" t="str">
            <v>M</v>
          </cell>
          <cell r="L62" t="str">
            <v>Elfasher</v>
          </cell>
          <cell r="M62">
            <v>0</v>
          </cell>
          <cell r="Y62">
            <v>1818859</v>
          </cell>
          <cell r="AB62">
            <v>39110</v>
          </cell>
        </row>
        <row r="63">
          <cell r="A63" t="str">
            <v>EF0060</v>
          </cell>
          <cell r="B63" t="str">
            <v>Stopped</v>
          </cell>
          <cell r="C63" t="str">
            <v>James JOHN</v>
          </cell>
          <cell r="D63" t="str">
            <v>NUT</v>
          </cell>
          <cell r="E63" t="str">
            <v>Nurse</v>
          </cell>
          <cell r="F63" t="str">
            <v>D</v>
          </cell>
          <cell r="G63" t="str">
            <v>A4</v>
          </cell>
          <cell r="H63" t="str">
            <v>EF0060</v>
          </cell>
          <cell r="J63" t="str">
            <v/>
          </cell>
          <cell r="K63" t="str">
            <v>M</v>
          </cell>
          <cell r="L63" t="str">
            <v>Juba</v>
          </cell>
          <cell r="M63">
            <v>0</v>
          </cell>
          <cell r="Y63">
            <v>1692613</v>
          </cell>
        </row>
        <row r="64">
          <cell r="A64" t="str">
            <v>EF0061</v>
          </cell>
          <cell r="B64" t="str">
            <v>Stopped</v>
          </cell>
          <cell r="C64" t="str">
            <v>Khadija YOUNIS</v>
          </cell>
          <cell r="D64" t="str">
            <v>NUT</v>
          </cell>
          <cell r="E64" t="str">
            <v xml:space="preserve">Cleaner </v>
          </cell>
          <cell r="F64" t="str">
            <v>A</v>
          </cell>
          <cell r="G64" t="str">
            <v>A4</v>
          </cell>
          <cell r="H64" t="str">
            <v>EF0061</v>
          </cell>
          <cell r="J64" t="str">
            <v/>
          </cell>
          <cell r="K64" t="str">
            <v>F</v>
          </cell>
          <cell r="L64" t="str">
            <v>Abushok Camp</v>
          </cell>
          <cell r="M64">
            <v>0</v>
          </cell>
          <cell r="Y64">
            <v>1692615</v>
          </cell>
        </row>
        <row r="65">
          <cell r="A65" t="str">
            <v>EF0062</v>
          </cell>
          <cell r="B65" t="str">
            <v>Stopped</v>
          </cell>
          <cell r="C65" t="str">
            <v>Khalid IBRAHIM HAMID</v>
          </cell>
          <cell r="D65" t="str">
            <v>LOG</v>
          </cell>
          <cell r="E65" t="str">
            <v xml:space="preserve">Log Assistant </v>
          </cell>
          <cell r="F65" t="str">
            <v>G1</v>
          </cell>
          <cell r="G65" t="str">
            <v>D</v>
          </cell>
          <cell r="H65" t="str">
            <v>EF0062</v>
          </cell>
          <cell r="I65">
            <v>27030</v>
          </cell>
          <cell r="J65" t="str">
            <v>33</v>
          </cell>
          <cell r="K65" t="str">
            <v>M</v>
          </cell>
          <cell r="L65" t="str">
            <v>Elfasher</v>
          </cell>
          <cell r="M65">
            <v>0</v>
          </cell>
          <cell r="Y65">
            <v>1652480</v>
          </cell>
        </row>
        <row r="66">
          <cell r="A66" t="str">
            <v>EF0063</v>
          </cell>
          <cell r="B66" t="str">
            <v>Active</v>
          </cell>
          <cell r="C66" t="str">
            <v>Kubra ISHAG ABDULKARIM</v>
          </cell>
          <cell r="D66" t="str">
            <v>NUT</v>
          </cell>
          <cell r="E66" t="str">
            <v>Nurse</v>
          </cell>
          <cell r="F66" t="str">
            <v>D4</v>
          </cell>
          <cell r="G66" t="str">
            <v>A</v>
          </cell>
          <cell r="H66" t="str">
            <v>EF0063</v>
          </cell>
          <cell r="I66">
            <v>21186</v>
          </cell>
          <cell r="J66" t="str">
            <v>49</v>
          </cell>
          <cell r="K66" t="str">
            <v>F</v>
          </cell>
          <cell r="L66" t="str">
            <v>Abushok Camp</v>
          </cell>
          <cell r="M66">
            <v>0</v>
          </cell>
          <cell r="Y66">
            <v>1652466</v>
          </cell>
        </row>
        <row r="67">
          <cell r="A67" t="str">
            <v>EF0064</v>
          </cell>
          <cell r="B67" t="str">
            <v>Stopped</v>
          </cell>
          <cell r="C67" t="str">
            <v>Mahmoud AHMED MOHAMMED ALDOMA</v>
          </cell>
          <cell r="D67" t="str">
            <v>LOG</v>
          </cell>
          <cell r="E67" t="str">
            <v>Purchaser</v>
          </cell>
          <cell r="F67" t="str">
            <v>E1</v>
          </cell>
          <cell r="G67" t="str">
            <v>G1</v>
          </cell>
          <cell r="H67" t="str">
            <v>EF0064</v>
          </cell>
          <cell r="I67">
            <v>27030</v>
          </cell>
          <cell r="J67" t="str">
            <v>33</v>
          </cell>
          <cell r="K67" t="str">
            <v>F</v>
          </cell>
          <cell r="L67" t="str">
            <v>Elfasher</v>
          </cell>
          <cell r="M67">
            <v>0</v>
          </cell>
          <cell r="Y67">
            <v>1653265</v>
          </cell>
        </row>
        <row r="68">
          <cell r="A68" t="str">
            <v>EF0065</v>
          </cell>
          <cell r="B68" t="str">
            <v>Stopped</v>
          </cell>
          <cell r="C68" t="str">
            <v>Majda MOHAMED ADAM</v>
          </cell>
          <cell r="D68" t="str">
            <v>NUT</v>
          </cell>
          <cell r="E68" t="str">
            <v xml:space="preserve">Cleaner </v>
          </cell>
          <cell r="F68" t="str">
            <v>A1</v>
          </cell>
          <cell r="G68" t="str">
            <v>D4</v>
          </cell>
          <cell r="H68" t="str">
            <v>EF0065</v>
          </cell>
          <cell r="I68">
            <v>30317</v>
          </cell>
          <cell r="J68" t="str">
            <v>24</v>
          </cell>
          <cell r="K68" t="str">
            <v>F</v>
          </cell>
          <cell r="L68" t="str">
            <v>Abushok Camp</v>
          </cell>
          <cell r="M68">
            <v>0</v>
          </cell>
          <cell r="Y68">
            <v>1652472</v>
          </cell>
        </row>
        <row r="69">
          <cell r="A69" t="str">
            <v>EF0066</v>
          </cell>
          <cell r="B69" t="str">
            <v>Stopped</v>
          </cell>
          <cell r="C69" t="str">
            <v>Mariam EL TAHEIR HAROUN</v>
          </cell>
          <cell r="D69" t="str">
            <v>NUT</v>
          </cell>
          <cell r="E69" t="str">
            <v>Social Worker</v>
          </cell>
          <cell r="F69" t="str">
            <v>C1</v>
          </cell>
          <cell r="G69" t="str">
            <v>E1</v>
          </cell>
          <cell r="H69" t="str">
            <v>EF0066</v>
          </cell>
          <cell r="I69">
            <v>27395</v>
          </cell>
          <cell r="J69" t="str">
            <v>32</v>
          </cell>
          <cell r="K69" t="str">
            <v>F</v>
          </cell>
          <cell r="L69" t="str">
            <v>Abushok Camp</v>
          </cell>
          <cell r="M69">
            <v>0</v>
          </cell>
          <cell r="Y69">
            <v>1735581</v>
          </cell>
        </row>
        <row r="70">
          <cell r="A70" t="str">
            <v>EF0067</v>
          </cell>
          <cell r="B70" t="str">
            <v>Stopped</v>
          </cell>
          <cell r="C70" t="str">
            <v>Mekki IZA EL DEEN SIRAG</v>
          </cell>
          <cell r="D70" t="str">
            <v>FA</v>
          </cell>
          <cell r="E70" t="str">
            <v xml:space="preserve">Food aid supervisor  </v>
          </cell>
          <cell r="F70" t="str">
            <v>F1</v>
          </cell>
          <cell r="G70" t="str">
            <v>A1</v>
          </cell>
          <cell r="H70" t="str">
            <v>EF0067</v>
          </cell>
          <cell r="I70">
            <v>27030</v>
          </cell>
          <cell r="J70" t="str">
            <v>33</v>
          </cell>
          <cell r="K70" t="str">
            <v>M</v>
          </cell>
          <cell r="L70" t="str">
            <v>Elfasher</v>
          </cell>
          <cell r="M70">
            <v>0</v>
          </cell>
          <cell r="Y70">
            <v>1652430</v>
          </cell>
        </row>
        <row r="71">
          <cell r="A71" t="str">
            <v>EF0068</v>
          </cell>
          <cell r="B71" t="str">
            <v>Active</v>
          </cell>
          <cell r="C71" t="str">
            <v>Mohamed ABDELRAHMAN ABDELMAWLA</v>
          </cell>
          <cell r="D71" t="str">
            <v>LOG</v>
          </cell>
          <cell r="E71" t="str">
            <v>Watchman</v>
          </cell>
          <cell r="F71" t="str">
            <v>A4</v>
          </cell>
          <cell r="G71" t="str">
            <v>C1</v>
          </cell>
          <cell r="H71" t="str">
            <v>EF0068</v>
          </cell>
          <cell r="I71">
            <v>20821</v>
          </cell>
          <cell r="J71" t="str">
            <v>50</v>
          </cell>
          <cell r="K71" t="str">
            <v>M</v>
          </cell>
          <cell r="L71" t="str">
            <v>Elfasher</v>
          </cell>
          <cell r="M71">
            <v>0</v>
          </cell>
          <cell r="Y71">
            <v>1658358</v>
          </cell>
        </row>
        <row r="72">
          <cell r="A72" t="str">
            <v>EF0069</v>
          </cell>
          <cell r="B72" t="str">
            <v>Stopped</v>
          </cell>
          <cell r="C72" t="str">
            <v>Mohamed ADAM MOHAMED</v>
          </cell>
          <cell r="D72" t="str">
            <v>NUT</v>
          </cell>
          <cell r="E72" t="str">
            <v>Watchman</v>
          </cell>
          <cell r="F72" t="str">
            <v>A2</v>
          </cell>
          <cell r="G72" t="str">
            <v>F1</v>
          </cell>
          <cell r="H72" t="str">
            <v>EF0069</v>
          </cell>
          <cell r="I72">
            <v>18264</v>
          </cell>
          <cell r="J72" t="str">
            <v>57</v>
          </cell>
          <cell r="K72" t="str">
            <v>M</v>
          </cell>
          <cell r="L72" t="str">
            <v>Abushok Camp</v>
          </cell>
          <cell r="M72">
            <v>0</v>
          </cell>
          <cell r="Y72">
            <v>1652476</v>
          </cell>
        </row>
        <row r="73">
          <cell r="A73" t="str">
            <v>EF0070</v>
          </cell>
          <cell r="B73" t="str">
            <v>Active</v>
          </cell>
          <cell r="C73" t="str">
            <v>Mohamed BEKHIT ABDURAHMAN</v>
          </cell>
          <cell r="D73" t="str">
            <v>NUT</v>
          </cell>
          <cell r="E73" t="str">
            <v xml:space="preserve">Phase Monitor </v>
          </cell>
          <cell r="F73" t="str">
            <v>B4</v>
          </cell>
          <cell r="G73" t="str">
            <v>A4</v>
          </cell>
          <cell r="H73" t="str">
            <v>EF0070</v>
          </cell>
          <cell r="I73">
            <v>27760</v>
          </cell>
          <cell r="J73" t="str">
            <v>31</v>
          </cell>
          <cell r="K73" t="str">
            <v>M</v>
          </cell>
          <cell r="L73" t="str">
            <v>Elfasher</v>
          </cell>
          <cell r="M73">
            <v>844979</v>
          </cell>
          <cell r="Y73">
            <v>1652460</v>
          </cell>
        </row>
        <row r="74">
          <cell r="A74" t="str">
            <v>EF0071</v>
          </cell>
          <cell r="B74" t="str">
            <v>Active</v>
          </cell>
          <cell r="C74" t="str">
            <v>Mohamed IBRAHIM ABDALLA</v>
          </cell>
          <cell r="D74" t="str">
            <v>LOG</v>
          </cell>
          <cell r="E74" t="str">
            <v>Watchman</v>
          </cell>
          <cell r="F74" t="str">
            <v>A4</v>
          </cell>
          <cell r="G74" t="str">
            <v>A2</v>
          </cell>
          <cell r="H74" t="str">
            <v>EF0071</v>
          </cell>
          <cell r="I74">
            <v>22647</v>
          </cell>
          <cell r="J74" t="str">
            <v>45</v>
          </cell>
          <cell r="K74" t="str">
            <v>M</v>
          </cell>
          <cell r="L74" t="str">
            <v>Elfasher</v>
          </cell>
          <cell r="M74">
            <v>0</v>
          </cell>
          <cell r="Y74">
            <v>1658350</v>
          </cell>
        </row>
        <row r="75">
          <cell r="A75" t="str">
            <v>EF0072</v>
          </cell>
          <cell r="B75" t="str">
            <v>Stopped</v>
          </cell>
          <cell r="C75" t="str">
            <v>Mohamed IDRIS ADAM</v>
          </cell>
          <cell r="D75" t="str">
            <v>NUT</v>
          </cell>
          <cell r="E75" t="str">
            <v>Registrar</v>
          </cell>
          <cell r="F75" t="str">
            <v>C2</v>
          </cell>
          <cell r="G75" t="str">
            <v>B4</v>
          </cell>
          <cell r="H75" t="str">
            <v>EF0072</v>
          </cell>
          <cell r="I75">
            <v>23743</v>
          </cell>
          <cell r="J75" t="str">
            <v>42</v>
          </cell>
          <cell r="K75" t="str">
            <v>M</v>
          </cell>
          <cell r="L75" t="str">
            <v>Abushok Camp</v>
          </cell>
          <cell r="M75">
            <v>0</v>
          </cell>
          <cell r="Y75">
            <v>1652585</v>
          </cell>
        </row>
        <row r="76">
          <cell r="A76" t="str">
            <v>EF0073</v>
          </cell>
          <cell r="B76" t="str">
            <v>Active</v>
          </cell>
          <cell r="C76" t="str">
            <v>Mohamed Saad EL NOUR EL HAY</v>
          </cell>
          <cell r="D76" t="str">
            <v>LOG</v>
          </cell>
          <cell r="E76" t="str">
            <v>Watchman</v>
          </cell>
          <cell r="F76" t="str">
            <v>A4</v>
          </cell>
          <cell r="G76" t="str">
            <v>A4</v>
          </cell>
          <cell r="H76" t="str">
            <v>EF0073</v>
          </cell>
          <cell r="I76">
            <v>20455</v>
          </cell>
          <cell r="J76" t="str">
            <v>51</v>
          </cell>
          <cell r="K76" t="str">
            <v>M</v>
          </cell>
          <cell r="L76" t="str">
            <v>Elfasher</v>
          </cell>
          <cell r="M76">
            <v>0</v>
          </cell>
          <cell r="Y76">
            <v>1653271</v>
          </cell>
          <cell r="AB76" t="str">
            <v>18/09/2006</v>
          </cell>
        </row>
        <row r="77">
          <cell r="A77" t="str">
            <v>EF0074</v>
          </cell>
          <cell r="B77" t="str">
            <v>Stopped</v>
          </cell>
          <cell r="C77" t="str">
            <v>Mohamed YACOUB FADUL</v>
          </cell>
          <cell r="D77" t="str">
            <v>NUT</v>
          </cell>
          <cell r="E77" t="str">
            <v>PM team leader</v>
          </cell>
          <cell r="F77" t="str">
            <v>C</v>
          </cell>
          <cell r="G77" t="str">
            <v>C2</v>
          </cell>
          <cell r="H77" t="str">
            <v>EF0074</v>
          </cell>
          <cell r="J77" t="str">
            <v/>
          </cell>
          <cell r="K77" t="str">
            <v>M</v>
          </cell>
          <cell r="L77" t="str">
            <v>Elfasher</v>
          </cell>
          <cell r="M77">
            <v>0</v>
          </cell>
        </row>
        <row r="78">
          <cell r="A78" t="str">
            <v>EF0075</v>
          </cell>
          <cell r="B78" t="str">
            <v>Active</v>
          </cell>
          <cell r="C78" t="str">
            <v>Mohamed IBRAHIM AHMED</v>
          </cell>
          <cell r="D78" t="str">
            <v>FA</v>
          </cell>
          <cell r="E78" t="str">
            <v xml:space="preserve">Food aid supervisor  </v>
          </cell>
          <cell r="F78" t="str">
            <v>F4</v>
          </cell>
          <cell r="G78" t="str">
            <v>A4</v>
          </cell>
          <cell r="H78" t="str">
            <v>EF0075</v>
          </cell>
          <cell r="I78">
            <v>28491</v>
          </cell>
          <cell r="J78" t="str">
            <v>29</v>
          </cell>
          <cell r="K78" t="str">
            <v>M</v>
          </cell>
          <cell r="L78" t="str">
            <v>Elfasher</v>
          </cell>
          <cell r="M78">
            <v>0</v>
          </cell>
          <cell r="Y78">
            <v>1652447</v>
          </cell>
        </row>
        <row r="79">
          <cell r="A79" t="str">
            <v>EF0076</v>
          </cell>
          <cell r="B79" t="str">
            <v>Stopped</v>
          </cell>
          <cell r="C79" t="str">
            <v>Mohammed</v>
          </cell>
          <cell r="D79" t="str">
            <v>NUT</v>
          </cell>
          <cell r="E79" t="str">
            <v xml:space="preserve">Medical Supervisor </v>
          </cell>
          <cell r="F79" t="str">
            <v>H</v>
          </cell>
          <cell r="G79" t="str">
            <v>C</v>
          </cell>
          <cell r="H79" t="str">
            <v>EF0076</v>
          </cell>
          <cell r="J79" t="str">
            <v/>
          </cell>
          <cell r="K79" t="str">
            <v>M</v>
          </cell>
          <cell r="L79" t="str">
            <v>Khartoum</v>
          </cell>
          <cell r="M79">
            <v>0</v>
          </cell>
        </row>
        <row r="80">
          <cell r="A80" t="str">
            <v>EF0077</v>
          </cell>
          <cell r="B80" t="str">
            <v>Stopped</v>
          </cell>
          <cell r="C80" t="str">
            <v>Mohamoud IDRIS ALI</v>
          </cell>
          <cell r="D80" t="str">
            <v>NUT</v>
          </cell>
          <cell r="E80" t="str">
            <v>Counterpart</v>
          </cell>
          <cell r="F80" t="str">
            <v>F1</v>
          </cell>
          <cell r="G80" t="str">
            <v>F4</v>
          </cell>
          <cell r="H80" t="str">
            <v>EF0077</v>
          </cell>
          <cell r="J80" t="str">
            <v/>
          </cell>
          <cell r="K80" t="str">
            <v>M</v>
          </cell>
          <cell r="L80" t="str">
            <v>Elfasher</v>
          </cell>
          <cell r="M80">
            <v>0</v>
          </cell>
          <cell r="Y80">
            <v>1518707</v>
          </cell>
        </row>
        <row r="81">
          <cell r="A81" t="str">
            <v>EF0078</v>
          </cell>
          <cell r="B81" t="str">
            <v>Active</v>
          </cell>
          <cell r="C81" t="str">
            <v>Mora ABAKER AHMED</v>
          </cell>
          <cell r="D81" t="str">
            <v>NUT</v>
          </cell>
          <cell r="E81" t="str">
            <v xml:space="preserve">Home Visitor </v>
          </cell>
          <cell r="F81" t="str">
            <v>B4</v>
          </cell>
          <cell r="G81" t="str">
            <v>H</v>
          </cell>
          <cell r="H81" t="str">
            <v>EF0078</v>
          </cell>
          <cell r="I81">
            <v>28856</v>
          </cell>
          <cell r="J81" t="str">
            <v>28</v>
          </cell>
          <cell r="K81" t="str">
            <v>F</v>
          </cell>
          <cell r="L81" t="str">
            <v>Abushok Camp</v>
          </cell>
          <cell r="M81">
            <v>0</v>
          </cell>
          <cell r="Y81">
            <v>1652436</v>
          </cell>
        </row>
        <row r="82">
          <cell r="A82" t="str">
            <v>EF0079</v>
          </cell>
          <cell r="B82" t="str">
            <v>Stopped</v>
          </cell>
          <cell r="C82" t="str">
            <v>Moussa ISAG YAGUOB</v>
          </cell>
          <cell r="D82" t="str">
            <v>NUT</v>
          </cell>
          <cell r="E82" t="str">
            <v xml:space="preserve">Measurer </v>
          </cell>
          <cell r="F82" t="str">
            <v>B2</v>
          </cell>
          <cell r="G82" t="str">
            <v>F1</v>
          </cell>
          <cell r="H82" t="str">
            <v>EF0079</v>
          </cell>
          <cell r="I82">
            <v>24838</v>
          </cell>
          <cell r="J82" t="str">
            <v>39</v>
          </cell>
          <cell r="K82" t="str">
            <v>M</v>
          </cell>
          <cell r="L82" t="str">
            <v>Abushok Camp</v>
          </cell>
          <cell r="M82">
            <v>0</v>
          </cell>
          <cell r="Y82">
            <v>1652516</v>
          </cell>
        </row>
        <row r="83">
          <cell r="A83" t="str">
            <v>EF0080</v>
          </cell>
          <cell r="B83" t="str">
            <v>Stopped</v>
          </cell>
          <cell r="C83" t="str">
            <v>Nagah ELTAIB BABEKER</v>
          </cell>
          <cell r="D83" t="str">
            <v>NUT</v>
          </cell>
          <cell r="E83" t="str">
            <v xml:space="preserve">Registrar </v>
          </cell>
          <cell r="F83" t="str">
            <v>B</v>
          </cell>
          <cell r="G83" t="str">
            <v>B4</v>
          </cell>
          <cell r="H83" t="str">
            <v>EF0080</v>
          </cell>
          <cell r="J83" t="str">
            <v/>
          </cell>
          <cell r="K83" t="str">
            <v>F</v>
          </cell>
          <cell r="L83" t="str">
            <v>Elfasher</v>
          </cell>
          <cell r="M83">
            <v>0</v>
          </cell>
        </row>
        <row r="84">
          <cell r="A84" t="str">
            <v>EF0081</v>
          </cell>
          <cell r="B84" t="str">
            <v>Stopped</v>
          </cell>
          <cell r="C84" t="str">
            <v>Rabih AHMED ADAM</v>
          </cell>
          <cell r="D84" t="str">
            <v>LOG</v>
          </cell>
          <cell r="E84" t="str">
            <v>Logistician Assistant</v>
          </cell>
          <cell r="F84" t="str">
            <v>F1</v>
          </cell>
          <cell r="G84" t="str">
            <v>B2</v>
          </cell>
          <cell r="H84" t="str">
            <v>EF0081</v>
          </cell>
          <cell r="J84" t="str">
            <v/>
          </cell>
          <cell r="K84" t="str">
            <v>M</v>
          </cell>
          <cell r="L84" t="str">
            <v>Elfasher</v>
          </cell>
          <cell r="M84">
            <v>0</v>
          </cell>
          <cell r="Y84">
            <v>1653269</v>
          </cell>
        </row>
        <row r="85">
          <cell r="A85" t="str">
            <v>EF0082</v>
          </cell>
          <cell r="B85" t="str">
            <v>Stopped</v>
          </cell>
          <cell r="C85" t="str">
            <v>Rasha HAMID</v>
          </cell>
          <cell r="D85" t="str">
            <v>NUT</v>
          </cell>
          <cell r="E85" t="str">
            <v xml:space="preserve">Register </v>
          </cell>
          <cell r="F85" t="str">
            <v>B1</v>
          </cell>
          <cell r="G85" t="str">
            <v>B</v>
          </cell>
          <cell r="H85" t="str">
            <v>EF0082</v>
          </cell>
          <cell r="J85" t="str">
            <v/>
          </cell>
          <cell r="K85" t="str">
            <v>F</v>
          </cell>
          <cell r="L85" t="str">
            <v>Elfasher</v>
          </cell>
          <cell r="M85">
            <v>0</v>
          </cell>
          <cell r="Y85">
            <v>1652498</v>
          </cell>
        </row>
        <row r="86">
          <cell r="A86" t="str">
            <v>EF0083</v>
          </cell>
          <cell r="B86" t="str">
            <v>Stopped</v>
          </cell>
          <cell r="C86" t="str">
            <v>Salah MOHAMED AHMED</v>
          </cell>
          <cell r="D86" t="str">
            <v>NUT</v>
          </cell>
          <cell r="E86" t="str">
            <v>Supervisor Assistant</v>
          </cell>
          <cell r="F86" t="str">
            <v>D2</v>
          </cell>
          <cell r="G86" t="str">
            <v>F1</v>
          </cell>
          <cell r="H86" t="str">
            <v>EF0083</v>
          </cell>
          <cell r="I86">
            <v>25204</v>
          </cell>
          <cell r="J86" t="str">
            <v>38</v>
          </cell>
          <cell r="K86" t="str">
            <v>M</v>
          </cell>
          <cell r="L86" t="str">
            <v>Abushok Camp-Block 18</v>
          </cell>
          <cell r="M86">
            <v>0</v>
          </cell>
          <cell r="Y86">
            <v>1652504</v>
          </cell>
        </row>
        <row r="87">
          <cell r="A87" t="str">
            <v>EF0084</v>
          </cell>
          <cell r="B87" t="str">
            <v>Active</v>
          </cell>
          <cell r="C87" t="str">
            <v>Salwa MOHAMMEDIN ABDALLA</v>
          </cell>
          <cell r="D87" t="str">
            <v>ADMIN</v>
          </cell>
          <cell r="E87" t="str">
            <v>Cook</v>
          </cell>
          <cell r="F87" t="str">
            <v>B4</v>
          </cell>
          <cell r="G87" t="str">
            <v>B1</v>
          </cell>
          <cell r="H87" t="str">
            <v>EF0084</v>
          </cell>
          <cell r="I87">
            <v>26299</v>
          </cell>
          <cell r="J87" t="str">
            <v>35</v>
          </cell>
          <cell r="K87" t="str">
            <v>F</v>
          </cell>
          <cell r="L87" t="str">
            <v>Elfasher</v>
          </cell>
          <cell r="M87">
            <v>0</v>
          </cell>
          <cell r="Y87">
            <v>1653271</v>
          </cell>
        </row>
        <row r="88">
          <cell r="A88" t="str">
            <v>EF0085</v>
          </cell>
          <cell r="B88" t="str">
            <v>Active</v>
          </cell>
          <cell r="C88" t="str">
            <v>Sara ELNOUR OSMAN</v>
          </cell>
          <cell r="D88" t="str">
            <v>FA</v>
          </cell>
          <cell r="E88" t="str">
            <v>Commodity Tracking Officer</v>
          </cell>
          <cell r="F88" t="str">
            <v>E4</v>
          </cell>
          <cell r="G88" t="str">
            <v>D2</v>
          </cell>
          <cell r="H88" t="str">
            <v>EF0085</v>
          </cell>
          <cell r="I88">
            <v>28856</v>
          </cell>
          <cell r="J88" t="str">
            <v>28</v>
          </cell>
          <cell r="K88" t="str">
            <v>F</v>
          </cell>
          <cell r="L88" t="str">
            <v>Elfasher</v>
          </cell>
          <cell r="M88">
            <v>0</v>
          </cell>
          <cell r="Y88">
            <v>1692593</v>
          </cell>
        </row>
        <row r="89">
          <cell r="A89" t="str">
            <v>EF0086</v>
          </cell>
          <cell r="B89" t="str">
            <v>Active</v>
          </cell>
          <cell r="C89" t="str">
            <v>Seedeg MUSSA MOHAMED</v>
          </cell>
          <cell r="D89" t="str">
            <v>NUT</v>
          </cell>
          <cell r="E89" t="str">
            <v>Home Visitor</v>
          </cell>
          <cell r="F89" t="str">
            <v>B4</v>
          </cell>
          <cell r="G89" t="str">
            <v>B4</v>
          </cell>
          <cell r="H89" t="str">
            <v>EF0086</v>
          </cell>
          <cell r="I89">
            <v>28126</v>
          </cell>
          <cell r="J89" t="str">
            <v>30</v>
          </cell>
          <cell r="K89" t="str">
            <v>M</v>
          </cell>
          <cell r="L89" t="str">
            <v>Abushok Camp</v>
          </cell>
          <cell r="M89">
            <v>0</v>
          </cell>
          <cell r="Y89">
            <v>1692503</v>
          </cell>
        </row>
        <row r="90">
          <cell r="A90" t="str">
            <v>EF0087</v>
          </cell>
          <cell r="B90" t="str">
            <v>Active</v>
          </cell>
          <cell r="C90" t="str">
            <v>Semina ADAM Hussein</v>
          </cell>
          <cell r="D90" t="str">
            <v>NUT</v>
          </cell>
          <cell r="E90" t="str">
            <v>Nurse</v>
          </cell>
          <cell r="F90" t="str">
            <v>D4</v>
          </cell>
          <cell r="G90" t="str">
            <v>E4</v>
          </cell>
          <cell r="H90" t="str">
            <v>EF0087</v>
          </cell>
          <cell r="I90">
            <v>21186</v>
          </cell>
          <cell r="J90" t="str">
            <v>49</v>
          </cell>
          <cell r="K90" t="str">
            <v>F</v>
          </cell>
          <cell r="L90" t="str">
            <v>Elfasher</v>
          </cell>
          <cell r="M90">
            <v>0</v>
          </cell>
          <cell r="Y90">
            <v>1652444</v>
          </cell>
        </row>
        <row r="91">
          <cell r="A91" t="str">
            <v>EF0088</v>
          </cell>
          <cell r="B91" t="str">
            <v>Stopped</v>
          </cell>
          <cell r="C91" t="str">
            <v>Somaia ABDALLAH YOUSSUF</v>
          </cell>
          <cell r="D91" t="str">
            <v>NUT</v>
          </cell>
          <cell r="E91" t="str">
            <v xml:space="preserve">Home Visitor </v>
          </cell>
          <cell r="F91" t="str">
            <v>B2</v>
          </cell>
          <cell r="G91" t="str">
            <v>B4</v>
          </cell>
          <cell r="H91" t="str">
            <v>EF0088</v>
          </cell>
          <cell r="I91">
            <v>29587</v>
          </cell>
          <cell r="J91" t="str">
            <v>26</v>
          </cell>
          <cell r="K91" t="str">
            <v>F</v>
          </cell>
          <cell r="L91" t="str">
            <v>Abushok Camp</v>
          </cell>
          <cell r="M91">
            <v>0</v>
          </cell>
          <cell r="Y91">
            <v>1652432</v>
          </cell>
        </row>
        <row r="92">
          <cell r="A92" t="str">
            <v>EF0089</v>
          </cell>
          <cell r="B92" t="str">
            <v>Stopped</v>
          </cell>
          <cell r="C92" t="str">
            <v>Suleiman IDRIS SALIM</v>
          </cell>
          <cell r="D92" t="str">
            <v>LOG</v>
          </cell>
          <cell r="E92" t="str">
            <v xml:space="preserve">Watchman </v>
          </cell>
          <cell r="F92" t="str">
            <v>A1</v>
          </cell>
          <cell r="G92" t="str">
            <v>D4</v>
          </cell>
          <cell r="H92" t="str">
            <v>EF0089</v>
          </cell>
          <cell r="J92" t="str">
            <v/>
          </cell>
          <cell r="K92" t="str">
            <v>M</v>
          </cell>
          <cell r="L92" t="str">
            <v>Elfasher</v>
          </cell>
          <cell r="M92">
            <v>0</v>
          </cell>
          <cell r="Y92">
            <v>1653263</v>
          </cell>
        </row>
        <row r="93">
          <cell r="A93" t="str">
            <v>EF0090</v>
          </cell>
          <cell r="B93" t="str">
            <v>Stopped</v>
          </cell>
          <cell r="C93" t="str">
            <v>Suoad ADAM IBRAHIM MOHAMED</v>
          </cell>
          <cell r="D93" t="str">
            <v>ADMIN</v>
          </cell>
          <cell r="E93" t="str">
            <v xml:space="preserve">Administrator assistant/HR </v>
          </cell>
          <cell r="F93" t="str">
            <v>G1</v>
          </cell>
          <cell r="G93" t="str">
            <v>B2</v>
          </cell>
          <cell r="H93" t="str">
            <v>EF0090</v>
          </cell>
          <cell r="I93">
            <v>26676</v>
          </cell>
          <cell r="J93" t="str">
            <v>34</v>
          </cell>
          <cell r="K93" t="str">
            <v>F</v>
          </cell>
          <cell r="L93" t="str">
            <v>Elfasher</v>
          </cell>
          <cell r="M93">
            <v>0</v>
          </cell>
        </row>
        <row r="94">
          <cell r="A94" t="str">
            <v>EF0091</v>
          </cell>
          <cell r="B94" t="str">
            <v>Stopped</v>
          </cell>
          <cell r="C94" t="str">
            <v>Susan YACOUB HUSSEIN</v>
          </cell>
          <cell r="D94" t="str">
            <v>NUT</v>
          </cell>
          <cell r="E94" t="str">
            <v xml:space="preserve">Home Visitor </v>
          </cell>
          <cell r="F94" t="str">
            <v>B</v>
          </cell>
          <cell r="G94" t="str">
            <v>A1</v>
          </cell>
          <cell r="H94" t="str">
            <v>EF0091</v>
          </cell>
          <cell r="J94" t="str">
            <v/>
          </cell>
          <cell r="K94" t="str">
            <v>F</v>
          </cell>
          <cell r="L94" t="str">
            <v>Abushok Camp</v>
          </cell>
          <cell r="M94">
            <v>0</v>
          </cell>
          <cell r="Y94">
            <v>1699017</v>
          </cell>
        </row>
        <row r="95">
          <cell r="A95" t="str">
            <v>EF0092</v>
          </cell>
          <cell r="B95" t="str">
            <v>Stopped</v>
          </cell>
          <cell r="C95" t="str">
            <v>Teiba MOHAMED ADAM</v>
          </cell>
          <cell r="D95" t="str">
            <v>NUT</v>
          </cell>
          <cell r="E95" t="str">
            <v xml:space="preserve">Cook </v>
          </cell>
          <cell r="F95" t="str">
            <v>A1</v>
          </cell>
          <cell r="G95" t="str">
            <v>G1</v>
          </cell>
          <cell r="H95" t="str">
            <v>EF0092</v>
          </cell>
          <cell r="I95">
            <v>27760</v>
          </cell>
          <cell r="J95" t="str">
            <v>31</v>
          </cell>
          <cell r="K95" t="str">
            <v>F</v>
          </cell>
          <cell r="L95" t="str">
            <v>Abushok Camp</v>
          </cell>
          <cell r="M95">
            <v>0</v>
          </cell>
          <cell r="Y95">
            <v>1652493</v>
          </cell>
        </row>
        <row r="96">
          <cell r="A96" t="str">
            <v>EF0093</v>
          </cell>
          <cell r="B96" t="str">
            <v>Stopped</v>
          </cell>
          <cell r="C96" t="str">
            <v>Thomas PIO BAYA</v>
          </cell>
          <cell r="D96" t="str">
            <v>NUT</v>
          </cell>
          <cell r="E96" t="str">
            <v xml:space="preserve">Nutrition Supervisor </v>
          </cell>
          <cell r="F96" t="str">
            <v>F</v>
          </cell>
          <cell r="G96" t="str">
            <v>B</v>
          </cell>
          <cell r="H96" t="str">
            <v>EF0093</v>
          </cell>
          <cell r="J96" t="str">
            <v/>
          </cell>
          <cell r="K96" t="str">
            <v>M</v>
          </cell>
          <cell r="L96" t="str">
            <v>Juba</v>
          </cell>
          <cell r="M96">
            <v>0</v>
          </cell>
          <cell r="Y96">
            <v>1652475</v>
          </cell>
        </row>
        <row r="97">
          <cell r="A97" t="str">
            <v>EF0094</v>
          </cell>
          <cell r="B97" t="str">
            <v>Active</v>
          </cell>
          <cell r="C97" t="str">
            <v>Yahia ABDALLA MOHAMED ABAKER</v>
          </cell>
          <cell r="D97" t="str">
            <v>NUT</v>
          </cell>
          <cell r="E97" t="str">
            <v>Storekeeper</v>
          </cell>
          <cell r="F97" t="str">
            <v>D4</v>
          </cell>
          <cell r="G97" t="str">
            <v>A1</v>
          </cell>
          <cell r="H97" t="str">
            <v>EF0094</v>
          </cell>
          <cell r="I97">
            <v>22647</v>
          </cell>
          <cell r="J97" t="str">
            <v>45</v>
          </cell>
          <cell r="K97" t="str">
            <v>M</v>
          </cell>
          <cell r="L97" t="str">
            <v>Abushok Camp</v>
          </cell>
          <cell r="M97">
            <v>0</v>
          </cell>
          <cell r="Y97">
            <v>1652477</v>
          </cell>
          <cell r="AB97">
            <v>39110</v>
          </cell>
        </row>
        <row r="98">
          <cell r="A98" t="str">
            <v>EF0095</v>
          </cell>
          <cell r="B98" t="str">
            <v>Active</v>
          </cell>
          <cell r="C98" t="str">
            <v>Younes ABUBAKER MANSUR</v>
          </cell>
          <cell r="D98" t="str">
            <v>LOG</v>
          </cell>
          <cell r="E98" t="str">
            <v>Watchman</v>
          </cell>
          <cell r="F98" t="str">
            <v>A4</v>
          </cell>
          <cell r="G98" t="str">
            <v>F</v>
          </cell>
          <cell r="H98" t="str">
            <v>EF0095</v>
          </cell>
          <cell r="I98">
            <v>20090</v>
          </cell>
          <cell r="J98" t="str">
            <v>52</v>
          </cell>
          <cell r="K98" t="str">
            <v>M</v>
          </cell>
          <cell r="L98" t="str">
            <v>Elfasher</v>
          </cell>
          <cell r="M98">
            <v>0</v>
          </cell>
          <cell r="Y98">
            <v>1653266</v>
          </cell>
        </row>
        <row r="99">
          <cell r="A99" t="str">
            <v>EF0096</v>
          </cell>
          <cell r="B99" t="str">
            <v>Stopped</v>
          </cell>
          <cell r="C99" t="str">
            <v>Yousif ADAM KHAMIS</v>
          </cell>
          <cell r="D99" t="str">
            <v>LOG</v>
          </cell>
          <cell r="E99" t="str">
            <v>Purchaser</v>
          </cell>
          <cell r="F99" t="str">
            <v>E2</v>
          </cell>
          <cell r="G99" t="str">
            <v>D4</v>
          </cell>
          <cell r="H99" t="str">
            <v>EF0096</v>
          </cell>
          <cell r="I99">
            <v>24108</v>
          </cell>
          <cell r="J99" t="str">
            <v>41</v>
          </cell>
          <cell r="K99" t="str">
            <v>M</v>
          </cell>
          <cell r="L99" t="str">
            <v>Elfasher</v>
          </cell>
          <cell r="M99">
            <v>0</v>
          </cell>
          <cell r="Y99">
            <v>1692853</v>
          </cell>
        </row>
        <row r="100">
          <cell r="A100" t="str">
            <v>EF0097</v>
          </cell>
          <cell r="B100" t="str">
            <v>Stopped</v>
          </cell>
          <cell r="C100" t="str">
            <v>Youssuf ZAKARIA  MOHAMED ADAM</v>
          </cell>
          <cell r="D100" t="str">
            <v>NUT</v>
          </cell>
          <cell r="E100" t="str">
            <v>Watchman</v>
          </cell>
          <cell r="F100" t="str">
            <v>A2</v>
          </cell>
          <cell r="G100" t="str">
            <v>A4</v>
          </cell>
          <cell r="H100" t="str">
            <v>EF0097</v>
          </cell>
          <cell r="I100">
            <v>25569</v>
          </cell>
          <cell r="J100" t="str">
            <v>37</v>
          </cell>
          <cell r="K100" t="str">
            <v>M</v>
          </cell>
          <cell r="L100" t="str">
            <v>Elfasher</v>
          </cell>
          <cell r="M100">
            <v>0</v>
          </cell>
          <cell r="Y100">
            <v>1652507</v>
          </cell>
        </row>
        <row r="101">
          <cell r="A101" t="str">
            <v>EF0098</v>
          </cell>
          <cell r="B101" t="str">
            <v>Active</v>
          </cell>
          <cell r="C101" t="str">
            <v>Zainab ADAM HASSAN</v>
          </cell>
          <cell r="D101" t="str">
            <v>NUT</v>
          </cell>
          <cell r="E101" t="str">
            <v xml:space="preserve">Cook </v>
          </cell>
          <cell r="F101" t="str">
            <v>A4</v>
          </cell>
          <cell r="G101" t="str">
            <v>E2</v>
          </cell>
          <cell r="H101" t="str">
            <v>EF0098</v>
          </cell>
          <cell r="I101">
            <v>22647</v>
          </cell>
          <cell r="J101" t="str">
            <v>45</v>
          </cell>
          <cell r="K101" t="str">
            <v>M</v>
          </cell>
          <cell r="L101" t="str">
            <v>Abushok Camp</v>
          </cell>
          <cell r="M101">
            <v>0</v>
          </cell>
          <cell r="Y101">
            <v>1692601</v>
          </cell>
        </row>
        <row r="102">
          <cell r="A102" t="str">
            <v>EF0099</v>
          </cell>
          <cell r="B102" t="str">
            <v>Active</v>
          </cell>
          <cell r="C102" t="str">
            <v>Zainab MUSTAFA ABDALLA</v>
          </cell>
          <cell r="D102" t="str">
            <v>NUT</v>
          </cell>
          <cell r="E102" t="str">
            <v xml:space="preserve">Psychosocial Worker </v>
          </cell>
          <cell r="F102" t="str">
            <v>D4</v>
          </cell>
          <cell r="G102" t="str">
            <v>A2</v>
          </cell>
          <cell r="H102" t="str">
            <v>EF0099</v>
          </cell>
          <cell r="I102">
            <v>27030</v>
          </cell>
          <cell r="J102" t="str">
            <v>33</v>
          </cell>
          <cell r="K102" t="str">
            <v>F</v>
          </cell>
          <cell r="L102" t="str">
            <v>Elfasher</v>
          </cell>
          <cell r="M102">
            <v>0</v>
          </cell>
          <cell r="Y102">
            <v>1652482</v>
          </cell>
          <cell r="AC102">
            <v>38733</v>
          </cell>
        </row>
        <row r="103">
          <cell r="A103" t="str">
            <v>EF0100</v>
          </cell>
          <cell r="B103" t="str">
            <v>Active</v>
          </cell>
          <cell r="C103" t="str">
            <v>Zakaria ADAM AHMID</v>
          </cell>
          <cell r="D103" t="str">
            <v>NUT</v>
          </cell>
          <cell r="E103" t="str">
            <v>Watchman</v>
          </cell>
          <cell r="F103" t="str">
            <v>A4</v>
          </cell>
          <cell r="G103" t="str">
            <v>A4</v>
          </cell>
          <cell r="H103" t="str">
            <v>EF0100</v>
          </cell>
          <cell r="I103">
            <v>20090</v>
          </cell>
          <cell r="J103" t="str">
            <v>52</v>
          </cell>
          <cell r="K103" t="str">
            <v>M</v>
          </cell>
          <cell r="L103" t="str">
            <v>Abushok Camp</v>
          </cell>
          <cell r="M103">
            <v>0</v>
          </cell>
          <cell r="Y103">
            <v>1652471</v>
          </cell>
        </row>
        <row r="104">
          <cell r="A104" t="str">
            <v>EF0101</v>
          </cell>
          <cell r="B104" t="str">
            <v>Active</v>
          </cell>
          <cell r="C104" t="str">
            <v>Zakaria MOHAMED ADAM</v>
          </cell>
          <cell r="D104" t="str">
            <v>NUT</v>
          </cell>
          <cell r="E104" t="str">
            <v>Watchman</v>
          </cell>
          <cell r="F104" t="str">
            <v>A4</v>
          </cell>
          <cell r="G104" t="str">
            <v>D4</v>
          </cell>
          <cell r="H104" t="str">
            <v>EF0101</v>
          </cell>
          <cell r="I104">
            <v>25204</v>
          </cell>
          <cell r="J104" t="str">
            <v>38</v>
          </cell>
          <cell r="K104" t="str">
            <v>M</v>
          </cell>
          <cell r="L104" t="str">
            <v>Abushok Camp</v>
          </cell>
          <cell r="M104">
            <v>0</v>
          </cell>
          <cell r="Y104">
            <v>1652471</v>
          </cell>
        </row>
        <row r="105">
          <cell r="A105" t="str">
            <v>EF0102</v>
          </cell>
          <cell r="B105" t="str">
            <v>Active</v>
          </cell>
          <cell r="C105" t="str">
            <v>Adam MOHAMED ABDALLAH</v>
          </cell>
          <cell r="D105" t="str">
            <v>LOG</v>
          </cell>
          <cell r="E105" t="str">
            <v>Mechanic</v>
          </cell>
          <cell r="F105" t="str">
            <v>D4</v>
          </cell>
          <cell r="G105" t="str">
            <v>A4</v>
          </cell>
          <cell r="H105" t="str">
            <v>EF0102</v>
          </cell>
          <cell r="I105">
            <v>25934</v>
          </cell>
          <cell r="J105" t="str">
            <v>36</v>
          </cell>
          <cell r="K105" t="str">
            <v>M</v>
          </cell>
          <cell r="L105" t="str">
            <v>Elfasher</v>
          </cell>
          <cell r="M105">
            <v>0</v>
          </cell>
          <cell r="Y105">
            <v>1653272</v>
          </cell>
        </row>
        <row r="106">
          <cell r="A106" t="str">
            <v>EF0103</v>
          </cell>
          <cell r="B106" t="str">
            <v>Stopped</v>
          </cell>
          <cell r="C106" t="str">
            <v>Eldouma ABDALLAH YAGOUB</v>
          </cell>
          <cell r="D106" t="str">
            <v>ADMIN</v>
          </cell>
          <cell r="E106" t="str">
            <v xml:space="preserve">Admin assistant/HR </v>
          </cell>
          <cell r="F106" t="str">
            <v>G2</v>
          </cell>
          <cell r="G106" t="str">
            <v>A4</v>
          </cell>
          <cell r="H106" t="str">
            <v>EF0103</v>
          </cell>
          <cell r="I106">
            <v>27395</v>
          </cell>
          <cell r="J106" t="str">
            <v>32</v>
          </cell>
          <cell r="K106" t="str">
            <v>M</v>
          </cell>
          <cell r="L106" t="str">
            <v>Abushok Camp</v>
          </cell>
          <cell r="M106">
            <v>911376007</v>
          </cell>
          <cell r="U106">
            <v>3</v>
          </cell>
          <cell r="V106">
            <v>3</v>
          </cell>
          <cell r="Y106">
            <v>1653262</v>
          </cell>
        </row>
        <row r="107">
          <cell r="A107" t="str">
            <v>EF0104</v>
          </cell>
          <cell r="B107" t="str">
            <v>Stopped</v>
          </cell>
          <cell r="C107" t="str">
            <v>Said MIKHAIL</v>
          </cell>
          <cell r="D107" t="str">
            <v>LOG</v>
          </cell>
          <cell r="E107" t="str">
            <v xml:space="preserve">Radio operator </v>
          </cell>
          <cell r="F107" t="str">
            <v>D1</v>
          </cell>
          <cell r="G107" t="str">
            <v>D4</v>
          </cell>
          <cell r="H107" t="str">
            <v>EF0104</v>
          </cell>
          <cell r="I107">
            <v>26299</v>
          </cell>
          <cell r="J107" t="str">
            <v>35</v>
          </cell>
          <cell r="K107" t="str">
            <v>M</v>
          </cell>
          <cell r="L107" t="str">
            <v>Khartoum</v>
          </cell>
          <cell r="M107">
            <v>0</v>
          </cell>
          <cell r="Y107">
            <v>1518597</v>
          </cell>
        </row>
        <row r="108">
          <cell r="A108" t="str">
            <v>EF0105</v>
          </cell>
          <cell r="B108" t="str">
            <v>Stopped</v>
          </cell>
          <cell r="C108" t="str">
            <v>Aziza SULEIMAN</v>
          </cell>
          <cell r="D108" t="str">
            <v>NUT</v>
          </cell>
          <cell r="E108" t="str">
            <v>Translator</v>
          </cell>
          <cell r="F108" t="str">
            <v>C</v>
          </cell>
          <cell r="G108" t="str">
            <v>G2</v>
          </cell>
          <cell r="H108" t="str">
            <v>EF0105</v>
          </cell>
          <cell r="J108" t="str">
            <v/>
          </cell>
          <cell r="K108" t="str">
            <v>F</v>
          </cell>
          <cell r="L108" t="str">
            <v>Elfasher</v>
          </cell>
          <cell r="M108">
            <v>0</v>
          </cell>
        </row>
        <row r="109">
          <cell r="A109" t="str">
            <v>EF0106</v>
          </cell>
          <cell r="B109" t="str">
            <v>Active</v>
          </cell>
          <cell r="C109" t="str">
            <v>Essaid ABU ELBASHER</v>
          </cell>
          <cell r="D109" t="str">
            <v>LOG</v>
          </cell>
          <cell r="E109" t="str">
            <v>Driver</v>
          </cell>
          <cell r="F109" t="str">
            <v>C4</v>
          </cell>
          <cell r="G109" t="str">
            <v>D1</v>
          </cell>
          <cell r="H109" t="str">
            <v>EF0106</v>
          </cell>
          <cell r="I109">
            <v>21551</v>
          </cell>
          <cell r="J109" t="str">
            <v>48</v>
          </cell>
          <cell r="K109" t="str">
            <v>M</v>
          </cell>
          <cell r="L109" t="str">
            <v>Elfasher</v>
          </cell>
          <cell r="M109">
            <v>0</v>
          </cell>
          <cell r="Y109">
            <v>1653273</v>
          </cell>
        </row>
        <row r="110">
          <cell r="A110" t="str">
            <v>EF0107</v>
          </cell>
          <cell r="B110" t="str">
            <v>Stopped</v>
          </cell>
          <cell r="C110" t="str">
            <v>Elhadi OMER HAROUN</v>
          </cell>
          <cell r="D110" t="str">
            <v>NUT</v>
          </cell>
          <cell r="E110" t="str">
            <v xml:space="preserve">Food Mixer </v>
          </cell>
          <cell r="F110" t="str">
            <v>B1</v>
          </cell>
          <cell r="G110" t="str">
            <v>C</v>
          </cell>
          <cell r="H110" t="str">
            <v>EF0107</v>
          </cell>
          <cell r="I110">
            <v>26299</v>
          </cell>
          <cell r="J110" t="str">
            <v>35</v>
          </cell>
          <cell r="K110" t="str">
            <v>M</v>
          </cell>
          <cell r="L110" t="str">
            <v>Abushok Camp-Block 19</v>
          </cell>
          <cell r="M110">
            <v>0</v>
          </cell>
          <cell r="Y110">
            <v>1652804</v>
          </cell>
        </row>
        <row r="111">
          <cell r="A111" t="str">
            <v>EF0108</v>
          </cell>
          <cell r="B111" t="str">
            <v>Active</v>
          </cell>
          <cell r="C111" t="str">
            <v>Abubaker MUSSA ELBISHARI</v>
          </cell>
          <cell r="D111" t="str">
            <v>NUT</v>
          </cell>
          <cell r="E111" t="str">
            <v>Nurse</v>
          </cell>
          <cell r="F111" t="str">
            <v>D4</v>
          </cell>
          <cell r="G111" t="str">
            <v>C4</v>
          </cell>
          <cell r="H111" t="str">
            <v>EF0108</v>
          </cell>
          <cell r="I111">
            <v>26665</v>
          </cell>
          <cell r="J111" t="str">
            <v>34</v>
          </cell>
          <cell r="K111" t="str">
            <v>M</v>
          </cell>
          <cell r="L111" t="str">
            <v>Elfasher</v>
          </cell>
          <cell r="M111">
            <v>0</v>
          </cell>
          <cell r="Y111">
            <v>1735583</v>
          </cell>
        </row>
        <row r="112">
          <cell r="A112" t="str">
            <v>EF0109</v>
          </cell>
          <cell r="B112" t="str">
            <v>Stopped</v>
          </cell>
          <cell r="C112" t="str">
            <v>Hassan HAROUN OSMAN</v>
          </cell>
          <cell r="D112" t="str">
            <v>NUT</v>
          </cell>
          <cell r="E112" t="str">
            <v>Nurse</v>
          </cell>
          <cell r="F112" t="str">
            <v>D1</v>
          </cell>
          <cell r="G112" t="str">
            <v>B1</v>
          </cell>
          <cell r="H112" t="str">
            <v>EF0109</v>
          </cell>
          <cell r="I112">
            <v>25204</v>
          </cell>
          <cell r="J112" t="str">
            <v>38</v>
          </cell>
          <cell r="K112" t="str">
            <v>M</v>
          </cell>
          <cell r="L112" t="str">
            <v>Elfasher</v>
          </cell>
          <cell r="M112">
            <v>0</v>
          </cell>
          <cell r="Y112">
            <v>1692865</v>
          </cell>
          <cell r="AB112">
            <v>38908</v>
          </cell>
        </row>
        <row r="113">
          <cell r="A113" t="str">
            <v>EF0110</v>
          </cell>
          <cell r="B113" t="str">
            <v>Active</v>
          </cell>
          <cell r="C113" t="str">
            <v>Ibrahim MUSSA ADAM</v>
          </cell>
          <cell r="D113" t="str">
            <v>NUT</v>
          </cell>
          <cell r="E113" t="str">
            <v>Nurse</v>
          </cell>
          <cell r="F113" t="str">
            <v>D11</v>
          </cell>
          <cell r="G113" t="str">
            <v>D4</v>
          </cell>
          <cell r="H113" t="str">
            <v>EF0110</v>
          </cell>
          <cell r="I113">
            <v>28856</v>
          </cell>
          <cell r="J113" t="str">
            <v>28</v>
          </cell>
          <cell r="K113" t="str">
            <v>M</v>
          </cell>
          <cell r="L113" t="str">
            <v>Elfasher</v>
          </cell>
          <cell r="M113">
            <v>0</v>
          </cell>
          <cell r="Y113">
            <v>1735581</v>
          </cell>
        </row>
        <row r="114">
          <cell r="A114" t="str">
            <v>EF0111</v>
          </cell>
          <cell r="B114" t="str">
            <v>Active</v>
          </cell>
          <cell r="C114" t="str">
            <v>Medina AHMED MOHAMED</v>
          </cell>
          <cell r="D114" t="str">
            <v>NUT</v>
          </cell>
          <cell r="E114" t="str">
            <v>Cleaner</v>
          </cell>
          <cell r="F114" t="str">
            <v>A4</v>
          </cell>
          <cell r="G114" t="str">
            <v>D1</v>
          </cell>
          <cell r="H114" t="str">
            <v>EF0111</v>
          </cell>
          <cell r="I114">
            <v>31413</v>
          </cell>
          <cell r="J114" t="str">
            <v>21</v>
          </cell>
          <cell r="K114" t="str">
            <v>F</v>
          </cell>
          <cell r="L114" t="str">
            <v>Abushok Camp</v>
          </cell>
          <cell r="M114">
            <v>0</v>
          </cell>
          <cell r="Y114">
            <v>1735584</v>
          </cell>
        </row>
        <row r="115">
          <cell r="A115" t="str">
            <v>EF0112</v>
          </cell>
          <cell r="B115" t="str">
            <v>Stopped</v>
          </cell>
          <cell r="C115" t="str">
            <v>Hawa ABDALLA MAHMOUD</v>
          </cell>
          <cell r="D115" t="str">
            <v>NUT</v>
          </cell>
          <cell r="E115" t="str">
            <v>Cleaner</v>
          </cell>
          <cell r="F115" t="str">
            <v>A1</v>
          </cell>
          <cell r="G115" t="str">
            <v>D11</v>
          </cell>
          <cell r="H115" t="str">
            <v>EF0112</v>
          </cell>
          <cell r="I115">
            <v>28126</v>
          </cell>
          <cell r="J115" t="str">
            <v>30</v>
          </cell>
          <cell r="K115" t="str">
            <v>F</v>
          </cell>
          <cell r="L115" t="str">
            <v>Abushok Camp</v>
          </cell>
          <cell r="M115">
            <v>0</v>
          </cell>
          <cell r="Y115">
            <v>1735576</v>
          </cell>
        </row>
        <row r="116">
          <cell r="A116" t="str">
            <v>EF0113</v>
          </cell>
          <cell r="B116" t="str">
            <v>Stopped</v>
          </cell>
          <cell r="C116" t="str">
            <v>Mohammed AHMED HAGGAR</v>
          </cell>
          <cell r="D116" t="str">
            <v>FA</v>
          </cell>
          <cell r="E116" t="str">
            <v>Food Aid Monitor</v>
          </cell>
          <cell r="F116" t="str">
            <v>D1</v>
          </cell>
          <cell r="G116" t="str">
            <v>A4</v>
          </cell>
          <cell r="H116" t="str">
            <v>EF0113</v>
          </cell>
          <cell r="I116">
            <v>27030</v>
          </cell>
          <cell r="J116" t="str">
            <v>33</v>
          </cell>
          <cell r="K116" t="str">
            <v>M</v>
          </cell>
          <cell r="L116" t="str">
            <v>Elfasher</v>
          </cell>
          <cell r="M116">
            <v>0</v>
          </cell>
          <cell r="Y116">
            <v>1716904</v>
          </cell>
        </row>
        <row r="117">
          <cell r="A117" t="str">
            <v>EF0114</v>
          </cell>
          <cell r="B117" t="str">
            <v>Stopped</v>
          </cell>
          <cell r="C117" t="str">
            <v>Mustapha MOHAMMED SALEH</v>
          </cell>
          <cell r="D117" t="str">
            <v>FA</v>
          </cell>
          <cell r="E117" t="str">
            <v>Food Aid Monitor</v>
          </cell>
          <cell r="F117" t="str">
            <v>C</v>
          </cell>
          <cell r="G117" t="str">
            <v>A1</v>
          </cell>
          <cell r="H117" t="str">
            <v>EF0114</v>
          </cell>
          <cell r="J117" t="str">
            <v/>
          </cell>
          <cell r="K117" t="str">
            <v>M</v>
          </cell>
          <cell r="L117" t="str">
            <v>Elfasher</v>
          </cell>
          <cell r="M117">
            <v>0</v>
          </cell>
        </row>
        <row r="118">
          <cell r="A118" t="str">
            <v>EF0115</v>
          </cell>
          <cell r="B118" t="str">
            <v>Active</v>
          </cell>
          <cell r="C118" t="str">
            <v>Khadija ADAM AHMED TAHIR</v>
          </cell>
          <cell r="D118" t="str">
            <v>NUT</v>
          </cell>
          <cell r="E118" t="str">
            <v>Nurse</v>
          </cell>
          <cell r="F118" t="str">
            <v>D11</v>
          </cell>
          <cell r="G118" t="str">
            <v>D1</v>
          </cell>
          <cell r="H118" t="str">
            <v>EF0115</v>
          </cell>
          <cell r="I118">
            <v>24838</v>
          </cell>
          <cell r="J118" t="str">
            <v>39</v>
          </cell>
          <cell r="K118" t="str">
            <v>M</v>
          </cell>
          <cell r="L118" t="str">
            <v>Elfasher</v>
          </cell>
          <cell r="M118">
            <v>0</v>
          </cell>
          <cell r="Y118">
            <v>1692857</v>
          </cell>
        </row>
        <row r="119">
          <cell r="A119" t="str">
            <v>EF0116</v>
          </cell>
          <cell r="B119" t="str">
            <v>Stopped</v>
          </cell>
          <cell r="C119" t="str">
            <v>Saad EISSA DWOELBAT</v>
          </cell>
          <cell r="D119" t="str">
            <v>LOG</v>
          </cell>
          <cell r="E119" t="str">
            <v>Storekeeper</v>
          </cell>
          <cell r="F119" t="str">
            <v>E1</v>
          </cell>
          <cell r="G119" t="str">
            <v>C</v>
          </cell>
          <cell r="H119" t="str">
            <v>EF0116</v>
          </cell>
          <cell r="I119">
            <v>28126</v>
          </cell>
          <cell r="J119" t="str">
            <v>30</v>
          </cell>
          <cell r="K119" t="str">
            <v>M</v>
          </cell>
          <cell r="L119" t="str">
            <v>Elfasher</v>
          </cell>
          <cell r="M119">
            <v>0</v>
          </cell>
          <cell r="Y119">
            <v>1692814</v>
          </cell>
        </row>
        <row r="120">
          <cell r="A120" t="str">
            <v>EF0117</v>
          </cell>
          <cell r="B120" t="str">
            <v>Stopped</v>
          </cell>
          <cell r="C120" t="str">
            <v>Adam ELTAHIR ADAM</v>
          </cell>
          <cell r="D120" t="str">
            <v>LOG</v>
          </cell>
          <cell r="E120" t="str">
            <v>Log/Rehab</v>
          </cell>
          <cell r="F120" t="str">
            <v>E</v>
          </cell>
          <cell r="G120" t="str">
            <v>D11</v>
          </cell>
          <cell r="H120" t="str">
            <v>EF0117</v>
          </cell>
          <cell r="J120" t="str">
            <v/>
          </cell>
          <cell r="K120" t="str">
            <v>M</v>
          </cell>
          <cell r="L120" t="str">
            <v>Elfasher</v>
          </cell>
          <cell r="M120">
            <v>0</v>
          </cell>
        </row>
        <row r="121">
          <cell r="A121" t="str">
            <v>EF0118</v>
          </cell>
          <cell r="B121" t="str">
            <v>Stopped</v>
          </cell>
          <cell r="C121" t="str">
            <v>Ibrahim ABEKER Adam</v>
          </cell>
          <cell r="D121" t="str">
            <v>LOG</v>
          </cell>
          <cell r="E121" t="str">
            <v>Rehabilitation Assitant</v>
          </cell>
          <cell r="F121" t="str">
            <v>C1</v>
          </cell>
          <cell r="G121" t="str">
            <v>E1</v>
          </cell>
          <cell r="H121" t="str">
            <v>EF0118</v>
          </cell>
          <cell r="I121">
            <v>25204</v>
          </cell>
          <cell r="J121" t="str">
            <v>38</v>
          </cell>
          <cell r="K121" t="str">
            <v>M</v>
          </cell>
          <cell r="L121" t="str">
            <v>Elfasher</v>
          </cell>
          <cell r="M121">
            <v>0</v>
          </cell>
          <cell r="Y121">
            <v>1735696</v>
          </cell>
        </row>
        <row r="122">
          <cell r="A122" t="str">
            <v>EF0119</v>
          </cell>
          <cell r="B122" t="str">
            <v>Stopped</v>
          </cell>
          <cell r="C122" t="str">
            <v>Igbal HASSAN ADAM</v>
          </cell>
          <cell r="D122" t="str">
            <v>NUT</v>
          </cell>
          <cell r="E122" t="str">
            <v>Registrar</v>
          </cell>
          <cell r="F122" t="str">
            <v>C1</v>
          </cell>
          <cell r="G122" t="str">
            <v>E</v>
          </cell>
          <cell r="H122" t="str">
            <v>EF0119</v>
          </cell>
          <cell r="I122">
            <v>28491</v>
          </cell>
          <cell r="J122" t="str">
            <v>29</v>
          </cell>
          <cell r="K122" t="str">
            <v>F</v>
          </cell>
          <cell r="L122" t="str">
            <v>Elfasher</v>
          </cell>
          <cell r="M122">
            <v>0</v>
          </cell>
          <cell r="Y122">
            <v>1692866</v>
          </cell>
        </row>
        <row r="123">
          <cell r="A123" t="str">
            <v>EF0120</v>
          </cell>
          <cell r="B123" t="str">
            <v>Active</v>
          </cell>
          <cell r="C123" t="str">
            <v>Nasser Eldeen HASSAN IDRISS</v>
          </cell>
          <cell r="D123" t="str">
            <v>NUT</v>
          </cell>
          <cell r="E123" t="str">
            <v xml:space="preserve">Home Visitor </v>
          </cell>
          <cell r="F123" t="str">
            <v>B4</v>
          </cell>
          <cell r="G123" t="str">
            <v>C1</v>
          </cell>
          <cell r="H123" t="str">
            <v>EF0120</v>
          </cell>
          <cell r="I123">
            <v>26299</v>
          </cell>
          <cell r="J123" t="str">
            <v>35</v>
          </cell>
          <cell r="K123" t="str">
            <v>M</v>
          </cell>
          <cell r="L123" t="str">
            <v>Abushok Camp</v>
          </cell>
          <cell r="M123">
            <v>0</v>
          </cell>
          <cell r="Y123">
            <v>1693206</v>
          </cell>
        </row>
        <row r="124">
          <cell r="A124" t="str">
            <v>EF0121</v>
          </cell>
          <cell r="B124" t="str">
            <v>Stopped</v>
          </cell>
          <cell r="C124" t="str">
            <v>Suleiman YAGOUB ABDALLA</v>
          </cell>
          <cell r="D124" t="str">
            <v>NUT</v>
          </cell>
          <cell r="E124" t="str">
            <v xml:space="preserve">Home Visitor </v>
          </cell>
          <cell r="F124" t="str">
            <v>B</v>
          </cell>
          <cell r="G124" t="str">
            <v>C1</v>
          </cell>
          <cell r="H124" t="str">
            <v>EF0121</v>
          </cell>
          <cell r="J124" t="str">
            <v/>
          </cell>
          <cell r="K124" t="str">
            <v>M</v>
          </cell>
          <cell r="L124" t="str">
            <v>Abushok Camp</v>
          </cell>
          <cell r="M124">
            <v>0</v>
          </cell>
          <cell r="Y124">
            <v>1701754</v>
          </cell>
        </row>
        <row r="125">
          <cell r="A125" t="str">
            <v>EF0122</v>
          </cell>
          <cell r="B125" t="str">
            <v>Stopped</v>
          </cell>
          <cell r="C125" t="str">
            <v>Ali ADAM TAJEDDEEN</v>
          </cell>
          <cell r="D125" t="str">
            <v>NUT</v>
          </cell>
          <cell r="E125" t="str">
            <v xml:space="preserve">Home Visitor </v>
          </cell>
          <cell r="F125" t="str">
            <v>B</v>
          </cell>
          <cell r="G125" t="str">
            <v>B4</v>
          </cell>
          <cell r="H125" t="str">
            <v>EF0122</v>
          </cell>
          <cell r="J125" t="str">
            <v/>
          </cell>
          <cell r="K125" t="str">
            <v>M</v>
          </cell>
          <cell r="L125" t="str">
            <v>Abushok Camp</v>
          </cell>
          <cell r="M125">
            <v>0</v>
          </cell>
          <cell r="Y125">
            <v>1693202</v>
          </cell>
        </row>
        <row r="126">
          <cell r="A126" t="str">
            <v>EF0123</v>
          </cell>
          <cell r="B126" t="str">
            <v>Stopped</v>
          </cell>
          <cell r="C126" t="str">
            <v>Suleiman MOHAMED AHMED</v>
          </cell>
          <cell r="D126" t="str">
            <v>NUT</v>
          </cell>
          <cell r="E126" t="str">
            <v>Counterpart</v>
          </cell>
          <cell r="F126" t="str">
            <v>G1</v>
          </cell>
          <cell r="G126" t="str">
            <v>B</v>
          </cell>
          <cell r="H126" t="str">
            <v>EF0123</v>
          </cell>
          <cell r="I126">
            <v>24473</v>
          </cell>
          <cell r="J126" t="str">
            <v>40</v>
          </cell>
          <cell r="K126" t="str">
            <v>M</v>
          </cell>
          <cell r="L126" t="str">
            <v>Abushok Camp</v>
          </cell>
          <cell r="M126">
            <v>0</v>
          </cell>
          <cell r="Y126">
            <v>1693204</v>
          </cell>
        </row>
        <row r="127">
          <cell r="A127" t="str">
            <v>EF0124</v>
          </cell>
          <cell r="B127" t="str">
            <v>Active</v>
          </cell>
          <cell r="C127" t="str">
            <v>Namat IBRAHIM HAROUN</v>
          </cell>
          <cell r="D127" t="str">
            <v>ADMIN</v>
          </cell>
          <cell r="E127" t="str">
            <v>Cleaner</v>
          </cell>
          <cell r="F127" t="str">
            <v>A4</v>
          </cell>
          <cell r="G127" t="str">
            <v>B</v>
          </cell>
          <cell r="H127" t="str">
            <v>EF0124</v>
          </cell>
          <cell r="I127">
            <v>25204</v>
          </cell>
          <cell r="J127" t="str">
            <v>38</v>
          </cell>
          <cell r="K127" t="str">
            <v>F</v>
          </cell>
          <cell r="L127" t="str">
            <v>Elfasher</v>
          </cell>
          <cell r="M127">
            <v>0</v>
          </cell>
          <cell r="Y127">
            <v>1692810</v>
          </cell>
        </row>
        <row r="128">
          <cell r="A128" t="str">
            <v>EF0125</v>
          </cell>
          <cell r="B128" t="str">
            <v>Active</v>
          </cell>
          <cell r="C128" t="str">
            <v>Abdalla SULEIMAN ABDELRAHMAN</v>
          </cell>
          <cell r="D128" t="str">
            <v>FS</v>
          </cell>
          <cell r="E128" t="str">
            <v>Food security Surveillance officer</v>
          </cell>
          <cell r="F128" t="str">
            <v>D4</v>
          </cell>
          <cell r="G128" t="str">
            <v>G1</v>
          </cell>
          <cell r="H128" t="str">
            <v>EF0125</v>
          </cell>
          <cell r="I128">
            <v>25569</v>
          </cell>
          <cell r="J128" t="str">
            <v>37</v>
          </cell>
          <cell r="K128" t="str">
            <v>M</v>
          </cell>
          <cell r="L128" t="str">
            <v>Elfasher</v>
          </cell>
          <cell r="M128">
            <v>0</v>
          </cell>
          <cell r="Y128">
            <v>1692840</v>
          </cell>
        </row>
        <row r="129">
          <cell r="A129" t="str">
            <v>EF0126</v>
          </cell>
          <cell r="B129" t="str">
            <v>Stopped</v>
          </cell>
          <cell r="C129" t="str">
            <v>Abass ADAM MOHAMED</v>
          </cell>
          <cell r="D129" t="str">
            <v>LOG</v>
          </cell>
          <cell r="E129" t="str">
            <v>Worker</v>
          </cell>
          <cell r="F129" t="str">
            <v>A1</v>
          </cell>
          <cell r="G129" t="str">
            <v>A4</v>
          </cell>
          <cell r="H129" t="str">
            <v>EF0126</v>
          </cell>
          <cell r="I129">
            <v>28491</v>
          </cell>
          <cell r="J129" t="str">
            <v>29</v>
          </cell>
          <cell r="K129" t="str">
            <v>M</v>
          </cell>
          <cell r="L129" t="str">
            <v>Elfasher</v>
          </cell>
          <cell r="M129">
            <v>0</v>
          </cell>
          <cell r="Y129">
            <v>1692572</v>
          </cell>
        </row>
        <row r="130">
          <cell r="A130" t="str">
            <v>EF0127</v>
          </cell>
          <cell r="B130" t="str">
            <v>Stopped</v>
          </cell>
          <cell r="C130" t="str">
            <v xml:space="preserve">Abdul MAJEED YAGOUB </v>
          </cell>
          <cell r="D130" t="str">
            <v>LOG</v>
          </cell>
          <cell r="E130" t="str">
            <v>Worker</v>
          </cell>
          <cell r="F130" t="str">
            <v>A1</v>
          </cell>
          <cell r="G130" t="str">
            <v>D4</v>
          </cell>
          <cell r="H130" t="str">
            <v>EF0127</v>
          </cell>
          <cell r="I130">
            <v>26299</v>
          </cell>
          <cell r="J130" t="str">
            <v>35</v>
          </cell>
          <cell r="K130" t="str">
            <v>M</v>
          </cell>
          <cell r="L130" t="str">
            <v>Elfasher</v>
          </cell>
          <cell r="M130">
            <v>0</v>
          </cell>
          <cell r="Y130">
            <v>1692805</v>
          </cell>
        </row>
        <row r="131">
          <cell r="A131" t="str">
            <v>EF0128</v>
          </cell>
          <cell r="B131" t="str">
            <v>Active</v>
          </cell>
          <cell r="C131" t="str">
            <v>Ahmed IDRISS ADAM</v>
          </cell>
          <cell r="D131" t="str">
            <v>NUT</v>
          </cell>
          <cell r="E131" t="str">
            <v xml:space="preserve">Phase Monitor </v>
          </cell>
          <cell r="F131" t="str">
            <v>B4</v>
          </cell>
          <cell r="G131" t="str">
            <v>A1</v>
          </cell>
          <cell r="H131" t="str">
            <v>EF0128</v>
          </cell>
          <cell r="I131">
            <v>26299</v>
          </cell>
          <cell r="J131" t="str">
            <v>35</v>
          </cell>
          <cell r="K131" t="str">
            <v>M</v>
          </cell>
          <cell r="L131" t="str">
            <v>Elfasher</v>
          </cell>
          <cell r="M131">
            <v>0</v>
          </cell>
          <cell r="Y131">
            <v>1735496</v>
          </cell>
        </row>
        <row r="132">
          <cell r="A132" t="str">
            <v>EF0129</v>
          </cell>
          <cell r="B132" t="str">
            <v>Stopped</v>
          </cell>
          <cell r="C132" t="str">
            <v>Mohamed NADIM</v>
          </cell>
          <cell r="D132" t="str">
            <v>NUT</v>
          </cell>
          <cell r="E132" t="str">
            <v xml:space="preserve">Medical Supervisor </v>
          </cell>
          <cell r="F132" t="str">
            <v>H1</v>
          </cell>
          <cell r="G132" t="str">
            <v>A1</v>
          </cell>
          <cell r="H132" t="str">
            <v>EF0129</v>
          </cell>
          <cell r="I132">
            <v>25934</v>
          </cell>
          <cell r="J132" t="str">
            <v>36</v>
          </cell>
          <cell r="K132" t="str">
            <v>M</v>
          </cell>
          <cell r="L132" t="str">
            <v>Elfasher</v>
          </cell>
          <cell r="M132">
            <v>0</v>
          </cell>
          <cell r="Y132">
            <v>1735571</v>
          </cell>
        </row>
        <row r="133">
          <cell r="A133" t="str">
            <v>EF0130</v>
          </cell>
          <cell r="B133" t="str">
            <v>Stopped</v>
          </cell>
          <cell r="C133" t="str">
            <v>Elsadig ABAKER HASSABALLA</v>
          </cell>
          <cell r="D133" t="str">
            <v>FS</v>
          </cell>
          <cell r="E133" t="str">
            <v>Data Entry Manager</v>
          </cell>
          <cell r="F133" t="str">
            <v>C1</v>
          </cell>
          <cell r="G133" t="str">
            <v>B4</v>
          </cell>
          <cell r="H133" t="str">
            <v>EF0130</v>
          </cell>
          <cell r="I133">
            <v>26299</v>
          </cell>
          <cell r="J133" t="str">
            <v>35</v>
          </cell>
          <cell r="K133" t="str">
            <v>M</v>
          </cell>
          <cell r="L133" t="str">
            <v>Elfasher</v>
          </cell>
          <cell r="M133">
            <v>0</v>
          </cell>
          <cell r="Y133">
            <v>1735598</v>
          </cell>
        </row>
        <row r="134">
          <cell r="A134" t="str">
            <v>EF0131</v>
          </cell>
          <cell r="B134" t="str">
            <v>Stopped</v>
          </cell>
          <cell r="C134" t="str">
            <v xml:space="preserve">Ibrahim Adam  Fadul </v>
          </cell>
          <cell r="D134" t="str">
            <v>FS</v>
          </cell>
          <cell r="E134" t="str">
            <v xml:space="preserve">Food security monitor </v>
          </cell>
          <cell r="F134" t="str">
            <v>C</v>
          </cell>
          <cell r="G134" t="str">
            <v>H1</v>
          </cell>
          <cell r="H134" t="str">
            <v>EF0131</v>
          </cell>
          <cell r="I134">
            <v>22647</v>
          </cell>
          <cell r="J134" t="str">
            <v>45</v>
          </cell>
          <cell r="K134" t="str">
            <v>M</v>
          </cell>
          <cell r="L134" t="str">
            <v>Elfasher</v>
          </cell>
          <cell r="M134">
            <v>0</v>
          </cell>
          <cell r="Y134">
            <v>1731514</v>
          </cell>
        </row>
        <row r="135">
          <cell r="A135" t="str">
            <v>EF0132</v>
          </cell>
          <cell r="B135" t="str">
            <v>Stopped</v>
          </cell>
          <cell r="C135" t="str">
            <v xml:space="preserve">Mohamed IBRAHIM HUSSEIN </v>
          </cell>
          <cell r="D135" t="str">
            <v>FA</v>
          </cell>
          <cell r="E135" t="str">
            <v>Food Aid Monitor</v>
          </cell>
          <cell r="F135" t="str">
            <v>C</v>
          </cell>
          <cell r="G135" t="str">
            <v>C1</v>
          </cell>
          <cell r="H135" t="str">
            <v>EF0132</v>
          </cell>
          <cell r="J135" t="str">
            <v/>
          </cell>
          <cell r="K135" t="str">
            <v>M</v>
          </cell>
          <cell r="L135" t="str">
            <v>Elfasher</v>
          </cell>
          <cell r="M135">
            <v>0</v>
          </cell>
          <cell r="Y135">
            <v>1696250</v>
          </cell>
        </row>
        <row r="136">
          <cell r="A136" t="str">
            <v>EF0133</v>
          </cell>
          <cell r="B136" t="str">
            <v>Stopped</v>
          </cell>
          <cell r="C136" t="str">
            <v xml:space="preserve">Mohamed OSMAN ELBAGIR </v>
          </cell>
          <cell r="D136" t="str">
            <v>FA</v>
          </cell>
          <cell r="E136" t="str">
            <v>Food Aid Monitor</v>
          </cell>
          <cell r="F136" t="str">
            <v>C</v>
          </cell>
          <cell r="G136" t="str">
            <v>C</v>
          </cell>
          <cell r="H136" t="str">
            <v>EF0133</v>
          </cell>
          <cell r="J136" t="str">
            <v/>
          </cell>
          <cell r="K136" t="str">
            <v>M</v>
          </cell>
          <cell r="L136" t="str">
            <v>Khartoum</v>
          </cell>
          <cell r="M136">
            <v>0</v>
          </cell>
          <cell r="Y136">
            <v>1692835</v>
          </cell>
        </row>
        <row r="137">
          <cell r="A137" t="str">
            <v>EF0134</v>
          </cell>
          <cell r="B137" t="str">
            <v>Stopped</v>
          </cell>
          <cell r="C137" t="str">
            <v>Abaker ABDELRAHMAN AZARG</v>
          </cell>
          <cell r="D137" t="str">
            <v>FA</v>
          </cell>
          <cell r="E137" t="str">
            <v>Food Aid Monitor</v>
          </cell>
          <cell r="F137" t="str">
            <v>C</v>
          </cell>
          <cell r="G137" t="str">
            <v>C</v>
          </cell>
          <cell r="H137" t="str">
            <v>EF0134</v>
          </cell>
          <cell r="J137" t="str">
            <v/>
          </cell>
          <cell r="K137" t="str">
            <v>M</v>
          </cell>
          <cell r="L137" t="str">
            <v>Elfasher</v>
          </cell>
          <cell r="M137">
            <v>0</v>
          </cell>
          <cell r="Y137">
            <v>1692843</v>
          </cell>
        </row>
        <row r="138">
          <cell r="A138" t="str">
            <v>EF0135</v>
          </cell>
          <cell r="B138" t="str">
            <v>Active</v>
          </cell>
          <cell r="C138" t="str">
            <v xml:space="preserve">Abdalla AHMED MOHAMED </v>
          </cell>
          <cell r="D138" t="str">
            <v>NUTSURVEY</v>
          </cell>
          <cell r="E138" t="str">
            <v xml:space="preserve"> Team Leader</v>
          </cell>
          <cell r="F138" t="str">
            <v>D4</v>
          </cell>
          <cell r="G138" t="str">
            <v>C</v>
          </cell>
          <cell r="H138" t="str">
            <v>EF0135</v>
          </cell>
          <cell r="I138">
            <v>28126</v>
          </cell>
          <cell r="J138" t="str">
            <v>30</v>
          </cell>
          <cell r="K138" t="str">
            <v>M</v>
          </cell>
          <cell r="L138" t="str">
            <v>Abushok Camp</v>
          </cell>
          <cell r="M138">
            <v>0</v>
          </cell>
          <cell r="Y138">
            <v>1692874</v>
          </cell>
        </row>
        <row r="139">
          <cell r="A139" t="str">
            <v>EF0136</v>
          </cell>
          <cell r="B139" t="str">
            <v>Active</v>
          </cell>
          <cell r="C139" t="str">
            <v>Thuraya ADAM ABDALLA</v>
          </cell>
          <cell r="D139" t="str">
            <v>NUT</v>
          </cell>
          <cell r="E139" t="str">
            <v>Home Visitor</v>
          </cell>
          <cell r="F139" t="str">
            <v>B4</v>
          </cell>
          <cell r="G139" t="str">
            <v>C</v>
          </cell>
          <cell r="H139" t="str">
            <v>EF0136</v>
          </cell>
          <cell r="I139">
            <v>29221</v>
          </cell>
          <cell r="J139" t="str">
            <v>27</v>
          </cell>
          <cell r="K139" t="str">
            <v>M</v>
          </cell>
          <cell r="L139" t="str">
            <v>Elfasher</v>
          </cell>
          <cell r="M139">
            <v>0</v>
          </cell>
          <cell r="Y139">
            <v>1692882</v>
          </cell>
        </row>
        <row r="140">
          <cell r="A140" t="str">
            <v>EF0137</v>
          </cell>
          <cell r="B140" t="str">
            <v>Active</v>
          </cell>
          <cell r="C140" t="str">
            <v>Nafissa MOHAMED ISMAIL</v>
          </cell>
          <cell r="D140" t="str">
            <v>NUTSURVEY</v>
          </cell>
          <cell r="E140" t="str">
            <v xml:space="preserve"> Team Leader</v>
          </cell>
          <cell r="F140" t="str">
            <v>D4</v>
          </cell>
          <cell r="G140" t="str">
            <v>D4</v>
          </cell>
          <cell r="H140" t="str">
            <v>EF0137</v>
          </cell>
          <cell r="I140">
            <v>27395</v>
          </cell>
          <cell r="J140" t="str">
            <v>32</v>
          </cell>
          <cell r="K140" t="str">
            <v>F</v>
          </cell>
          <cell r="L140" t="str">
            <v>Abushok Camp</v>
          </cell>
          <cell r="M140">
            <v>0</v>
          </cell>
          <cell r="Y140">
            <v>1693193</v>
          </cell>
        </row>
        <row r="141">
          <cell r="A141" t="str">
            <v>EF0138</v>
          </cell>
          <cell r="B141" t="str">
            <v>Active</v>
          </cell>
          <cell r="C141" t="str">
            <v>Fawzi AHMED MAHMOUD</v>
          </cell>
          <cell r="D141" t="str">
            <v>NUT</v>
          </cell>
          <cell r="E141" t="str">
            <v xml:space="preserve">Home Visitor </v>
          </cell>
          <cell r="F141" t="str">
            <v>B4</v>
          </cell>
          <cell r="G141" t="str">
            <v>B4</v>
          </cell>
          <cell r="H141" t="str">
            <v>EF0138</v>
          </cell>
          <cell r="I141">
            <v>24838</v>
          </cell>
          <cell r="J141" t="str">
            <v>39</v>
          </cell>
          <cell r="K141" t="str">
            <v>M</v>
          </cell>
          <cell r="L141" t="str">
            <v>Abushok Camp</v>
          </cell>
          <cell r="M141">
            <v>0</v>
          </cell>
          <cell r="Y141">
            <v>1692872</v>
          </cell>
        </row>
        <row r="142">
          <cell r="A142" t="str">
            <v>EF0139</v>
          </cell>
          <cell r="B142" t="str">
            <v>Stopped</v>
          </cell>
          <cell r="C142" t="str">
            <v>Mobarak MOHAMED MATAR</v>
          </cell>
          <cell r="D142" t="str">
            <v>NUTSURVEY</v>
          </cell>
          <cell r="E142" t="str">
            <v>Assesment Measurer</v>
          </cell>
          <cell r="F142" t="str">
            <v>B</v>
          </cell>
          <cell r="G142" t="str">
            <v>D4</v>
          </cell>
          <cell r="H142" t="str">
            <v>EF0139</v>
          </cell>
          <cell r="J142" t="str">
            <v/>
          </cell>
          <cell r="K142" t="str">
            <v>M</v>
          </cell>
          <cell r="L142" t="str">
            <v>Elfasher</v>
          </cell>
          <cell r="M142">
            <v>0</v>
          </cell>
          <cell r="Y142">
            <v>1692878</v>
          </cell>
        </row>
        <row r="143">
          <cell r="A143" t="str">
            <v>EF0140</v>
          </cell>
          <cell r="B143" t="str">
            <v>Active</v>
          </cell>
          <cell r="C143" t="str">
            <v>Mariam ABDULGADIR YAGOUB</v>
          </cell>
          <cell r="D143" t="str">
            <v>NUT</v>
          </cell>
          <cell r="E143" t="str">
            <v xml:space="preserve">Home Visitor </v>
          </cell>
          <cell r="F143" t="str">
            <v>B4</v>
          </cell>
          <cell r="G143" t="str">
            <v>B4</v>
          </cell>
          <cell r="H143" t="str">
            <v>EF0140</v>
          </cell>
          <cell r="I143">
            <v>28856</v>
          </cell>
          <cell r="J143" t="str">
            <v>28</v>
          </cell>
          <cell r="K143" t="str">
            <v>F</v>
          </cell>
          <cell r="L143" t="str">
            <v>Abushok Camp</v>
          </cell>
          <cell r="M143">
            <v>0</v>
          </cell>
          <cell r="Y143">
            <v>1693191</v>
          </cell>
        </row>
        <row r="144">
          <cell r="A144" t="str">
            <v>EF0141</v>
          </cell>
          <cell r="B144" t="str">
            <v>Stopped</v>
          </cell>
          <cell r="C144" t="str">
            <v>Tijani ISMAIL ABDULELWHAB</v>
          </cell>
          <cell r="D144" t="str">
            <v>LOG</v>
          </cell>
          <cell r="E144" t="str">
            <v>Driver</v>
          </cell>
          <cell r="F144" t="str">
            <v>C1</v>
          </cell>
          <cell r="G144" t="str">
            <v>B</v>
          </cell>
          <cell r="H144" t="str">
            <v>EF0141</v>
          </cell>
          <cell r="I144">
            <v>29952</v>
          </cell>
          <cell r="J144" t="str">
            <v>25</v>
          </cell>
          <cell r="K144" t="str">
            <v>M</v>
          </cell>
          <cell r="L144" t="str">
            <v>Elfasher</v>
          </cell>
          <cell r="M144">
            <v>0</v>
          </cell>
          <cell r="Y144">
            <v>1647770</v>
          </cell>
          <cell r="AB144" t="str">
            <v>20/07/2006</v>
          </cell>
        </row>
        <row r="145">
          <cell r="A145" t="str">
            <v>EF0142</v>
          </cell>
          <cell r="B145" t="str">
            <v>Stopped</v>
          </cell>
          <cell r="C145" t="str">
            <v>Haitham MOHAMED ABDALLAH</v>
          </cell>
          <cell r="D145" t="str">
            <v>LOG</v>
          </cell>
          <cell r="E145" t="str">
            <v>Driver</v>
          </cell>
          <cell r="F145" t="str">
            <v>C1</v>
          </cell>
          <cell r="G145" t="str">
            <v>B4</v>
          </cell>
          <cell r="H145" t="str">
            <v>EF0142</v>
          </cell>
          <cell r="I145">
            <v>27760</v>
          </cell>
          <cell r="J145" t="str">
            <v>31</v>
          </cell>
          <cell r="K145" t="str">
            <v>M</v>
          </cell>
          <cell r="L145" t="str">
            <v>Elfasher</v>
          </cell>
          <cell r="M145">
            <v>0</v>
          </cell>
          <cell r="Y145">
            <v>1692808</v>
          </cell>
        </row>
        <row r="146">
          <cell r="A146" t="str">
            <v>EF0143</v>
          </cell>
          <cell r="B146" t="str">
            <v>Stopped</v>
          </cell>
          <cell r="C146" t="str">
            <v>Hussein HAROUN MUSSA</v>
          </cell>
          <cell r="D146" t="str">
            <v>LOG</v>
          </cell>
          <cell r="E146" t="str">
            <v>Driver</v>
          </cell>
          <cell r="F146" t="str">
            <v>C1</v>
          </cell>
          <cell r="G146" t="str">
            <v>C1</v>
          </cell>
          <cell r="H146" t="str">
            <v>EF0143</v>
          </cell>
          <cell r="I146">
            <v>23743</v>
          </cell>
          <cell r="J146" t="str">
            <v>42</v>
          </cell>
          <cell r="K146" t="str">
            <v>M</v>
          </cell>
          <cell r="L146" t="str">
            <v>Elsalam Camp</v>
          </cell>
          <cell r="M146">
            <v>0</v>
          </cell>
          <cell r="Y146">
            <v>1692831</v>
          </cell>
        </row>
        <row r="147">
          <cell r="A147" t="str">
            <v>EF0144</v>
          </cell>
          <cell r="B147" t="str">
            <v>Stopped</v>
          </cell>
          <cell r="C147" t="str">
            <v>Mohamed SULIAMAN MOHAMED</v>
          </cell>
          <cell r="D147" t="str">
            <v>NUT</v>
          </cell>
          <cell r="E147" t="str">
            <v>Registrar</v>
          </cell>
          <cell r="F147" t="str">
            <v>C1</v>
          </cell>
          <cell r="G147" t="str">
            <v>C1</v>
          </cell>
          <cell r="H147" t="str">
            <v>EF0144</v>
          </cell>
          <cell r="I147">
            <v>27030</v>
          </cell>
          <cell r="J147" t="str">
            <v>33</v>
          </cell>
          <cell r="K147" t="str">
            <v>M</v>
          </cell>
          <cell r="L147" t="str">
            <v>Elfasher</v>
          </cell>
          <cell r="M147">
            <v>0</v>
          </cell>
          <cell r="Y147">
            <v>1693197</v>
          </cell>
        </row>
        <row r="148">
          <cell r="A148" t="str">
            <v>EF0145</v>
          </cell>
          <cell r="B148" t="str">
            <v>Stopped</v>
          </cell>
          <cell r="C148" t="str">
            <v>Mohamed ADAM HAMID</v>
          </cell>
          <cell r="D148" t="str">
            <v>NUT</v>
          </cell>
          <cell r="E148" t="str">
            <v xml:space="preserve">Measurer </v>
          </cell>
          <cell r="F148" t="str">
            <v>B</v>
          </cell>
          <cell r="G148" t="str">
            <v>C1</v>
          </cell>
          <cell r="H148" t="str">
            <v>EF0145</v>
          </cell>
          <cell r="J148" t="str">
            <v/>
          </cell>
          <cell r="K148" t="str">
            <v>M</v>
          </cell>
          <cell r="L148" t="str">
            <v>Abushok Camp</v>
          </cell>
          <cell r="M148">
            <v>0</v>
          </cell>
          <cell r="Y148">
            <v>1693200</v>
          </cell>
        </row>
        <row r="149">
          <cell r="A149" t="str">
            <v>EF0146</v>
          </cell>
          <cell r="B149" t="str">
            <v>Stopped</v>
          </cell>
          <cell r="C149" t="str">
            <v>Amal ADAM IBRAHIM</v>
          </cell>
          <cell r="D149" t="str">
            <v>NUT</v>
          </cell>
          <cell r="E149" t="str">
            <v xml:space="preserve">Measurer </v>
          </cell>
          <cell r="F149" t="str">
            <v>B1</v>
          </cell>
          <cell r="G149" t="str">
            <v>C1</v>
          </cell>
          <cell r="H149" t="str">
            <v>EF0146</v>
          </cell>
          <cell r="I149">
            <v>28126</v>
          </cell>
          <cell r="J149" t="str">
            <v>30</v>
          </cell>
          <cell r="K149" t="str">
            <v>F</v>
          </cell>
          <cell r="L149" t="str">
            <v>Elfasher</v>
          </cell>
          <cell r="M149">
            <v>0</v>
          </cell>
          <cell r="Y149">
            <v>1728612</v>
          </cell>
        </row>
        <row r="150">
          <cell r="A150" t="str">
            <v>EF0147</v>
          </cell>
          <cell r="B150" t="str">
            <v>Stopped</v>
          </cell>
          <cell r="C150" t="str">
            <v xml:space="preserve">Haroun HIMIADA MOHAMED </v>
          </cell>
          <cell r="D150" t="str">
            <v>LOG</v>
          </cell>
          <cell r="E150" t="str">
            <v xml:space="preserve">Radio operator </v>
          </cell>
          <cell r="F150" t="str">
            <v>D1</v>
          </cell>
          <cell r="G150" t="str">
            <v>B</v>
          </cell>
          <cell r="H150" t="str">
            <v>EF0147</v>
          </cell>
          <cell r="I150">
            <v>22282</v>
          </cell>
          <cell r="J150" t="str">
            <v>46</v>
          </cell>
          <cell r="K150" t="str">
            <v>M</v>
          </cell>
          <cell r="L150" t="str">
            <v>Elfasher</v>
          </cell>
          <cell r="M150">
            <v>0</v>
          </cell>
          <cell r="Y150">
            <v>1735662</v>
          </cell>
        </row>
        <row r="151">
          <cell r="A151" t="str">
            <v>EF0148</v>
          </cell>
          <cell r="B151" t="str">
            <v>Stopped</v>
          </cell>
          <cell r="C151" t="str">
            <v>Zahra KHIDIR AHMED</v>
          </cell>
          <cell r="D151" t="str">
            <v>NUT</v>
          </cell>
          <cell r="E151" t="str">
            <v>Nurse</v>
          </cell>
          <cell r="F151" t="str">
            <v>D1</v>
          </cell>
          <cell r="G151" t="str">
            <v>B1</v>
          </cell>
          <cell r="H151" t="str">
            <v>EF0148</v>
          </cell>
          <cell r="I151">
            <v>24108</v>
          </cell>
          <cell r="J151" t="str">
            <v>41</v>
          </cell>
          <cell r="K151" t="str">
            <v>F</v>
          </cell>
          <cell r="L151" t="str">
            <v>Elfasher</v>
          </cell>
          <cell r="M151">
            <v>0</v>
          </cell>
          <cell r="Y151">
            <v>1692881</v>
          </cell>
        </row>
        <row r="152">
          <cell r="A152" t="str">
            <v>EF0149</v>
          </cell>
          <cell r="B152" t="str">
            <v>Active</v>
          </cell>
          <cell r="C152" t="str">
            <v>Hamdi ADAM MOHAMED</v>
          </cell>
          <cell r="D152" t="str">
            <v>LOG</v>
          </cell>
          <cell r="E152" t="str">
            <v xml:space="preserve">Radio operator </v>
          </cell>
          <cell r="F152" t="str">
            <v>D4</v>
          </cell>
          <cell r="G152" t="str">
            <v>D1</v>
          </cell>
          <cell r="H152" t="str">
            <v>EF0149</v>
          </cell>
          <cell r="I152">
            <v>26665</v>
          </cell>
          <cell r="J152" t="str">
            <v>34</v>
          </cell>
          <cell r="K152" t="str">
            <v>M</v>
          </cell>
          <cell r="L152" t="str">
            <v>Elfasher</v>
          </cell>
          <cell r="M152">
            <v>0</v>
          </cell>
          <cell r="Y152">
            <v>1693198</v>
          </cell>
        </row>
        <row r="153">
          <cell r="A153" t="str">
            <v>EF0150</v>
          </cell>
          <cell r="B153" t="str">
            <v>Active</v>
          </cell>
          <cell r="C153" t="str">
            <v>Latifa ADAM RIZIG</v>
          </cell>
          <cell r="D153" t="str">
            <v>NUT</v>
          </cell>
          <cell r="E153" t="str">
            <v>Home Visitor</v>
          </cell>
          <cell r="F153" t="str">
            <v>B4</v>
          </cell>
          <cell r="G153" t="str">
            <v>D1</v>
          </cell>
          <cell r="H153" t="str">
            <v>EF0150</v>
          </cell>
          <cell r="I153">
            <v>25569</v>
          </cell>
          <cell r="J153" t="str">
            <v>37</v>
          </cell>
          <cell r="K153" t="str">
            <v>F</v>
          </cell>
          <cell r="L153" t="str">
            <v>Elfasher</v>
          </cell>
          <cell r="M153">
            <v>0</v>
          </cell>
          <cell r="Y153">
            <v>1692268</v>
          </cell>
        </row>
        <row r="154">
          <cell r="A154" t="str">
            <v>EF0151</v>
          </cell>
          <cell r="B154" t="str">
            <v>Active</v>
          </cell>
          <cell r="C154" t="str">
            <v>Khalid ABDULMOTI ALI</v>
          </cell>
          <cell r="D154" t="str">
            <v>NUT</v>
          </cell>
          <cell r="E154" t="str">
            <v>Home Visitor</v>
          </cell>
          <cell r="F154" t="str">
            <v>B4</v>
          </cell>
          <cell r="G154" t="str">
            <v>D4</v>
          </cell>
          <cell r="H154" t="str">
            <v>EF0151</v>
          </cell>
          <cell r="I154">
            <v>29221</v>
          </cell>
          <cell r="J154" t="str">
            <v>27</v>
          </cell>
          <cell r="K154" t="str">
            <v>M</v>
          </cell>
          <cell r="L154" t="str">
            <v>Abushok Camp</v>
          </cell>
          <cell r="M154">
            <v>0</v>
          </cell>
          <cell r="Y154">
            <v>1693207</v>
          </cell>
        </row>
        <row r="155">
          <cell r="A155" t="str">
            <v>EF0152</v>
          </cell>
          <cell r="B155" t="str">
            <v>Active</v>
          </cell>
          <cell r="C155" t="str">
            <v>Aziza MOHAMED ADAM</v>
          </cell>
          <cell r="D155" t="str">
            <v>NUT</v>
          </cell>
          <cell r="E155" t="str">
            <v>Home Visitor</v>
          </cell>
          <cell r="F155" t="str">
            <v>B4</v>
          </cell>
          <cell r="G155" t="str">
            <v>B4</v>
          </cell>
          <cell r="H155" t="str">
            <v>EF0152</v>
          </cell>
          <cell r="I155">
            <v>24473</v>
          </cell>
          <cell r="J155" t="str">
            <v>40</v>
          </cell>
          <cell r="K155" t="str">
            <v>M</v>
          </cell>
          <cell r="L155" t="str">
            <v>Abushok Camp</v>
          </cell>
          <cell r="M155">
            <v>0</v>
          </cell>
          <cell r="Y155">
            <v>1692884</v>
          </cell>
        </row>
        <row r="156">
          <cell r="A156" t="str">
            <v>EF0153</v>
          </cell>
          <cell r="B156" t="str">
            <v>Stopped</v>
          </cell>
          <cell r="C156" t="str">
            <v>Zahra SALIH ADAM</v>
          </cell>
          <cell r="D156" t="str">
            <v>NUT</v>
          </cell>
          <cell r="E156" t="str">
            <v>Home Visitor</v>
          </cell>
          <cell r="F156" t="str">
            <v>B1</v>
          </cell>
          <cell r="G156" t="str">
            <v>B4</v>
          </cell>
          <cell r="H156" t="str">
            <v>EF0153</v>
          </cell>
          <cell r="I156">
            <v>28491</v>
          </cell>
          <cell r="J156" t="str">
            <v>29</v>
          </cell>
          <cell r="K156" t="str">
            <v>F</v>
          </cell>
          <cell r="L156" t="str">
            <v>Elfasher</v>
          </cell>
          <cell r="M156">
            <v>0</v>
          </cell>
          <cell r="Y156">
            <v>1693195</v>
          </cell>
        </row>
        <row r="157">
          <cell r="A157" t="str">
            <v>EF0154</v>
          </cell>
          <cell r="B157" t="str">
            <v>Active</v>
          </cell>
          <cell r="C157" t="str">
            <v>Nafisa ABDUJABAR ABDUHAMEED</v>
          </cell>
          <cell r="D157" t="str">
            <v>NUT</v>
          </cell>
          <cell r="E157" t="str">
            <v>Home Visitor</v>
          </cell>
          <cell r="F157" t="str">
            <v>B4</v>
          </cell>
          <cell r="G157" t="str">
            <v>B4</v>
          </cell>
          <cell r="H157" t="str">
            <v>EF0154</v>
          </cell>
          <cell r="I157">
            <v>27760</v>
          </cell>
          <cell r="J157" t="str">
            <v>31</v>
          </cell>
          <cell r="K157" t="str">
            <v>F</v>
          </cell>
          <cell r="L157" t="str">
            <v>Abushok Camp</v>
          </cell>
          <cell r="M157">
            <v>0</v>
          </cell>
          <cell r="Y157">
            <v>1735593</v>
          </cell>
        </row>
        <row r="158">
          <cell r="A158" t="str">
            <v>EF0155</v>
          </cell>
          <cell r="B158" t="str">
            <v>Stopped</v>
          </cell>
          <cell r="C158" t="str">
            <v>Rehab KARAMADEEN MOHAMED</v>
          </cell>
          <cell r="D158" t="str">
            <v>NUT</v>
          </cell>
          <cell r="E158" t="str">
            <v>Home Visitor</v>
          </cell>
          <cell r="F158" t="str">
            <v>B1</v>
          </cell>
          <cell r="G158" t="str">
            <v>B1</v>
          </cell>
          <cell r="H158" t="str">
            <v>EF0155</v>
          </cell>
          <cell r="I158">
            <v>28126</v>
          </cell>
          <cell r="J158" t="str">
            <v>30</v>
          </cell>
          <cell r="K158" t="str">
            <v>F</v>
          </cell>
          <cell r="L158" t="str">
            <v>Elfasher</v>
          </cell>
          <cell r="M158">
            <v>0</v>
          </cell>
          <cell r="Y158">
            <v>1692883</v>
          </cell>
        </row>
        <row r="159">
          <cell r="A159" t="str">
            <v>EF0156</v>
          </cell>
          <cell r="B159" t="str">
            <v>Active</v>
          </cell>
          <cell r="C159" t="str">
            <v>Nafisa MOHAMED ADAM</v>
          </cell>
          <cell r="D159" t="str">
            <v>NUT</v>
          </cell>
          <cell r="E159" t="str">
            <v>Home Visitor</v>
          </cell>
          <cell r="F159" t="str">
            <v>B4</v>
          </cell>
          <cell r="G159" t="str">
            <v>B4</v>
          </cell>
          <cell r="H159" t="str">
            <v>EF0156</v>
          </cell>
          <cell r="I159">
            <v>28856</v>
          </cell>
          <cell r="J159" t="str">
            <v>28</v>
          </cell>
          <cell r="K159" t="str">
            <v>F</v>
          </cell>
          <cell r="L159" t="str">
            <v>Abushok Camp</v>
          </cell>
          <cell r="M159">
            <v>0</v>
          </cell>
          <cell r="Y159">
            <v>1693190</v>
          </cell>
        </row>
        <row r="160">
          <cell r="A160" t="str">
            <v xml:space="preserve">EF0157 </v>
          </cell>
          <cell r="B160" t="str">
            <v>Stopped</v>
          </cell>
          <cell r="C160" t="str">
            <v>Adam ABAKER AHMED</v>
          </cell>
          <cell r="D160" t="str">
            <v>LOG</v>
          </cell>
          <cell r="E160" t="str">
            <v>Watchman</v>
          </cell>
          <cell r="F160" t="str">
            <v>A1</v>
          </cell>
          <cell r="G160" t="str">
            <v>B1</v>
          </cell>
          <cell r="H160" t="str">
            <v xml:space="preserve">EF0157 </v>
          </cell>
          <cell r="J160" t="str">
            <v/>
          </cell>
          <cell r="L160" t="str">
            <v>Abushok Camp</v>
          </cell>
          <cell r="M160">
            <v>0</v>
          </cell>
          <cell r="Y160">
            <v>1652440</v>
          </cell>
        </row>
        <row r="161">
          <cell r="A161" t="str">
            <v>EF0158</v>
          </cell>
          <cell r="B161" t="str">
            <v>Active</v>
          </cell>
          <cell r="C161" t="str">
            <v>Mohamed ELHAFEZ IBRAHIM</v>
          </cell>
          <cell r="D161" t="str">
            <v>LOG</v>
          </cell>
          <cell r="E161" t="str">
            <v>Watchman</v>
          </cell>
          <cell r="F161" t="str">
            <v>A4</v>
          </cell>
          <cell r="G161" t="str">
            <v>B4</v>
          </cell>
          <cell r="H161" t="str">
            <v>EF0158</v>
          </cell>
          <cell r="I161">
            <v>25204</v>
          </cell>
          <cell r="J161" t="str">
            <v>38</v>
          </cell>
          <cell r="K161" t="str">
            <v>M</v>
          </cell>
          <cell r="L161" t="str">
            <v>Elfasher</v>
          </cell>
          <cell r="M161">
            <v>0</v>
          </cell>
        </row>
        <row r="162">
          <cell r="A162" t="str">
            <v>EF0159</v>
          </cell>
          <cell r="B162" t="str">
            <v>Stopped</v>
          </cell>
          <cell r="C162" t="str">
            <v>Ismail MOHAMED ABDU ELRAHIM AHMED</v>
          </cell>
          <cell r="D162" t="str">
            <v>NUT</v>
          </cell>
          <cell r="E162" t="str">
            <v>Watchman</v>
          </cell>
          <cell r="F162" t="str">
            <v>A1</v>
          </cell>
          <cell r="G162" t="str">
            <v>A1</v>
          </cell>
          <cell r="H162" t="str">
            <v>EF0159</v>
          </cell>
          <cell r="I162">
            <v>26299</v>
          </cell>
          <cell r="J162" t="str">
            <v>35</v>
          </cell>
          <cell r="K162" t="str">
            <v>M</v>
          </cell>
          <cell r="L162" t="str">
            <v>Abushok Camp</v>
          </cell>
          <cell r="M162">
            <v>0</v>
          </cell>
          <cell r="Y162">
            <v>1735535</v>
          </cell>
        </row>
        <row r="163">
          <cell r="A163" t="str">
            <v>EF0160</v>
          </cell>
          <cell r="B163" t="str">
            <v>Active</v>
          </cell>
          <cell r="C163" t="str">
            <v>Ali IBRAHIM ELHAJ</v>
          </cell>
          <cell r="D163" t="str">
            <v>LOG</v>
          </cell>
          <cell r="E163" t="str">
            <v>Watchman</v>
          </cell>
          <cell r="F163" t="str">
            <v>A4</v>
          </cell>
          <cell r="G163" t="str">
            <v>A4</v>
          </cell>
          <cell r="H163" t="str">
            <v>EF0160</v>
          </cell>
          <cell r="I163">
            <v>18264</v>
          </cell>
          <cell r="J163" t="str">
            <v>57</v>
          </cell>
          <cell r="K163" t="str">
            <v>M</v>
          </cell>
          <cell r="L163" t="str">
            <v>Abushok Camp</v>
          </cell>
          <cell r="M163">
            <v>0</v>
          </cell>
        </row>
        <row r="164">
          <cell r="A164" t="str">
            <v>EF0161</v>
          </cell>
          <cell r="B164" t="str">
            <v>Stopped</v>
          </cell>
          <cell r="C164" t="str">
            <v>Ibrahim ADAM ABDALLAH YAGOUB</v>
          </cell>
          <cell r="D164" t="str">
            <v>NUT</v>
          </cell>
          <cell r="E164" t="str">
            <v>Registrar</v>
          </cell>
          <cell r="F164" t="str">
            <v>C1</v>
          </cell>
          <cell r="G164" t="str">
            <v>A1</v>
          </cell>
          <cell r="H164" t="str">
            <v>EF0161</v>
          </cell>
          <cell r="I164">
            <v>27395</v>
          </cell>
          <cell r="J164" t="str">
            <v>32</v>
          </cell>
          <cell r="K164" t="str">
            <v>M</v>
          </cell>
          <cell r="L164" t="str">
            <v>Elfasher</v>
          </cell>
          <cell r="M164">
            <v>0</v>
          </cell>
          <cell r="Y164">
            <v>1735481</v>
          </cell>
        </row>
        <row r="165">
          <cell r="A165" t="str">
            <v>EF0162</v>
          </cell>
          <cell r="B165" t="str">
            <v>Active</v>
          </cell>
          <cell r="C165" t="str">
            <v>Abdulrahman MOHAMED ADAM</v>
          </cell>
          <cell r="D165" t="str">
            <v>LOG</v>
          </cell>
          <cell r="E165" t="str">
            <v>Watchman</v>
          </cell>
          <cell r="F165" t="str">
            <v>A4</v>
          </cell>
          <cell r="G165" t="str">
            <v>A4</v>
          </cell>
          <cell r="H165" t="str">
            <v>EF0162</v>
          </cell>
          <cell r="I165">
            <v>24838</v>
          </cell>
          <cell r="J165" t="str">
            <v>39</v>
          </cell>
          <cell r="K165" t="str">
            <v>M</v>
          </cell>
          <cell r="L165" t="str">
            <v>Elfasher</v>
          </cell>
          <cell r="M165">
            <v>0</v>
          </cell>
          <cell r="Y165">
            <v>1692577</v>
          </cell>
        </row>
        <row r="166">
          <cell r="A166" t="str">
            <v>EF0163</v>
          </cell>
          <cell r="B166" t="str">
            <v>Active</v>
          </cell>
          <cell r="C166" t="str">
            <v>Mohamed ABOH MOHAMED</v>
          </cell>
          <cell r="D166" t="str">
            <v>FA</v>
          </cell>
          <cell r="E166" t="str">
            <v>Local Food Aid Monitor</v>
          </cell>
          <cell r="F166" t="str">
            <v>C4</v>
          </cell>
          <cell r="G166" t="str">
            <v>C1</v>
          </cell>
          <cell r="H166" t="str">
            <v>EF0163</v>
          </cell>
          <cell r="I166">
            <v>28126</v>
          </cell>
          <cell r="J166" t="str">
            <v>30</v>
          </cell>
          <cell r="K166" t="str">
            <v>M</v>
          </cell>
          <cell r="L166" t="str">
            <v>Shangiltoby Area</v>
          </cell>
          <cell r="M166">
            <v>0</v>
          </cell>
          <cell r="Y166">
            <v>1766666</v>
          </cell>
        </row>
        <row r="167">
          <cell r="A167" t="str">
            <v>EF0164</v>
          </cell>
          <cell r="B167" t="str">
            <v>Stopped</v>
          </cell>
          <cell r="C167" t="str">
            <v>Thuraya ABDULKARIM SHOGAR</v>
          </cell>
          <cell r="D167" t="str">
            <v>FA</v>
          </cell>
          <cell r="E167" t="str">
            <v>Cook</v>
          </cell>
          <cell r="F167" t="str">
            <v>A1</v>
          </cell>
          <cell r="G167" t="str">
            <v>A4</v>
          </cell>
          <cell r="H167" t="str">
            <v>EF0164</v>
          </cell>
          <cell r="J167" t="str">
            <v/>
          </cell>
          <cell r="K167" t="str">
            <v>F</v>
          </cell>
          <cell r="L167" t="str">
            <v>Shangiltoby Area</v>
          </cell>
          <cell r="M167">
            <v>0</v>
          </cell>
        </row>
        <row r="168">
          <cell r="A168" t="str">
            <v>EF0165</v>
          </cell>
          <cell r="B168" t="str">
            <v>Active</v>
          </cell>
          <cell r="C168" t="str">
            <v>Abdulaziz ABAKAR MEDANI</v>
          </cell>
          <cell r="D168" t="str">
            <v>FA</v>
          </cell>
          <cell r="E168" t="str">
            <v>Local Food Aid Team Leader</v>
          </cell>
          <cell r="F168" t="str">
            <v>E4</v>
          </cell>
          <cell r="G168" t="str">
            <v>C4</v>
          </cell>
          <cell r="H168" t="str">
            <v>EF0165</v>
          </cell>
          <cell r="I168">
            <v>21916</v>
          </cell>
          <cell r="J168" t="str">
            <v>47</v>
          </cell>
          <cell r="K168" t="str">
            <v>F</v>
          </cell>
          <cell r="L168" t="str">
            <v>Shangiltoby Area</v>
          </cell>
          <cell r="M168">
            <v>0</v>
          </cell>
          <cell r="Y168">
            <v>1764312</v>
          </cell>
        </row>
        <row r="169">
          <cell r="A169" t="str">
            <v>EF0166</v>
          </cell>
          <cell r="B169" t="str">
            <v>Active</v>
          </cell>
          <cell r="C169" t="str">
            <v>Haviz MUSA ABAKER</v>
          </cell>
          <cell r="D169" t="str">
            <v>LOG</v>
          </cell>
          <cell r="E169" t="str">
            <v>Rehabilitation Assitant</v>
          </cell>
          <cell r="F169" t="str">
            <v>C4</v>
          </cell>
          <cell r="G169" t="str">
            <v>A1</v>
          </cell>
          <cell r="H169" t="str">
            <v>EF0166</v>
          </cell>
          <cell r="I169">
            <v>29587</v>
          </cell>
          <cell r="J169" t="str">
            <v>26</v>
          </cell>
          <cell r="K169" t="str">
            <v>M</v>
          </cell>
          <cell r="L169" t="str">
            <v>Shangiltoby Area</v>
          </cell>
          <cell r="M169">
            <v>0</v>
          </cell>
          <cell r="Y169">
            <v>1732619</v>
          </cell>
        </row>
        <row r="170">
          <cell r="A170" t="str">
            <v>EF0167</v>
          </cell>
          <cell r="B170" t="str">
            <v>Stopped</v>
          </cell>
          <cell r="C170" t="str">
            <v>Khalid AHMED ABDELMOUMI</v>
          </cell>
          <cell r="D170" t="str">
            <v>FA</v>
          </cell>
          <cell r="E170" t="str">
            <v>Watchman</v>
          </cell>
          <cell r="F170" t="str">
            <v>A1</v>
          </cell>
          <cell r="G170" t="str">
            <v>E4</v>
          </cell>
          <cell r="H170" t="str">
            <v>EF0167</v>
          </cell>
          <cell r="J170" t="str">
            <v/>
          </cell>
          <cell r="K170" t="str">
            <v>M</v>
          </cell>
          <cell r="L170" t="str">
            <v>Shangiltoby Area</v>
          </cell>
          <cell r="M170">
            <v>0</v>
          </cell>
        </row>
        <row r="171">
          <cell r="A171" t="str">
            <v>EF0168</v>
          </cell>
          <cell r="B171" t="str">
            <v>Stopped</v>
          </cell>
          <cell r="C171" t="str">
            <v>Fatma AHMED MOHAMED</v>
          </cell>
          <cell r="D171" t="str">
            <v>FA</v>
          </cell>
          <cell r="E171" t="str">
            <v>Cleaner</v>
          </cell>
          <cell r="F171" t="str">
            <v>A1</v>
          </cell>
          <cell r="G171" t="str">
            <v>C4</v>
          </cell>
          <cell r="H171" t="str">
            <v>EF0168</v>
          </cell>
          <cell r="I171">
            <v>30682</v>
          </cell>
          <cell r="J171" t="str">
            <v>23</v>
          </cell>
          <cell r="K171" t="str">
            <v>F</v>
          </cell>
          <cell r="L171" t="str">
            <v>Shangiltoby Area</v>
          </cell>
          <cell r="M171">
            <v>0</v>
          </cell>
          <cell r="Y171">
            <v>1735586</v>
          </cell>
        </row>
        <row r="172">
          <cell r="A172" t="str">
            <v>EF0169</v>
          </cell>
          <cell r="B172" t="str">
            <v>Stopped</v>
          </cell>
          <cell r="C172" t="str">
            <v>Ahmed YOUSSIF ABDELMAJEED 2</v>
          </cell>
          <cell r="D172" t="str">
            <v>NUT</v>
          </cell>
          <cell r="E172" t="str">
            <v xml:space="preserve">TFC Supervisor </v>
          </cell>
          <cell r="F172" t="str">
            <v>F1</v>
          </cell>
          <cell r="G172" t="str">
            <v>A1</v>
          </cell>
          <cell r="H172" t="str">
            <v>EF0169</v>
          </cell>
          <cell r="I172">
            <v>28856</v>
          </cell>
          <cell r="J172" t="str">
            <v>28</v>
          </cell>
          <cell r="K172" t="str">
            <v>M</v>
          </cell>
          <cell r="L172" t="str">
            <v>Abushok Camp</v>
          </cell>
          <cell r="M172">
            <v>0</v>
          </cell>
          <cell r="Y172">
            <v>1735587</v>
          </cell>
        </row>
        <row r="173">
          <cell r="A173" t="str">
            <v>EF0170</v>
          </cell>
          <cell r="B173" t="str">
            <v>Active</v>
          </cell>
          <cell r="C173" t="str">
            <v>Omer AHMED MOHAMED</v>
          </cell>
          <cell r="D173" t="str">
            <v>LOG</v>
          </cell>
          <cell r="E173" t="str">
            <v>Watchman</v>
          </cell>
          <cell r="F173" t="str">
            <v>A4</v>
          </cell>
          <cell r="G173" t="str">
            <v>A1</v>
          </cell>
          <cell r="H173" t="str">
            <v>EF0170</v>
          </cell>
          <cell r="I173">
            <v>17899</v>
          </cell>
          <cell r="J173" t="str">
            <v>58</v>
          </cell>
          <cell r="K173" t="str">
            <v>M</v>
          </cell>
          <cell r="L173" t="str">
            <v>Abushok Camp</v>
          </cell>
          <cell r="M173">
            <v>0</v>
          </cell>
        </row>
        <row r="174">
          <cell r="A174" t="str">
            <v>EF0171</v>
          </cell>
          <cell r="B174" t="str">
            <v>Stopped</v>
          </cell>
          <cell r="C174" t="str">
            <v>Eltaieb OMER ADAM</v>
          </cell>
          <cell r="D174" t="str">
            <v>LOG</v>
          </cell>
          <cell r="E174" t="str">
            <v>Watchman</v>
          </cell>
          <cell r="F174" t="str">
            <v>A1</v>
          </cell>
          <cell r="G174" t="str">
            <v>F1</v>
          </cell>
          <cell r="H174" t="str">
            <v>EF0171</v>
          </cell>
          <cell r="J174" t="str">
            <v/>
          </cell>
          <cell r="K174" t="str">
            <v>M</v>
          </cell>
          <cell r="L174" t="str">
            <v>Abushok Camp</v>
          </cell>
          <cell r="M174">
            <v>0</v>
          </cell>
          <cell r="Y174">
            <v>1693187</v>
          </cell>
        </row>
        <row r="175">
          <cell r="A175" t="str">
            <v>EF0172</v>
          </cell>
          <cell r="B175" t="str">
            <v>Active</v>
          </cell>
          <cell r="C175" t="str">
            <v>Seedeg ISHAG ZAKARIA</v>
          </cell>
          <cell r="D175" t="str">
            <v>NUTSURVEY</v>
          </cell>
          <cell r="E175" t="str">
            <v xml:space="preserve"> Team Leader</v>
          </cell>
          <cell r="F175" t="str">
            <v>D4</v>
          </cell>
          <cell r="G175" t="str">
            <v>A4</v>
          </cell>
          <cell r="H175" t="str">
            <v>EF0172</v>
          </cell>
          <cell r="I175">
            <v>24473</v>
          </cell>
          <cell r="J175" t="str">
            <v>40</v>
          </cell>
          <cell r="K175" t="str">
            <v>M</v>
          </cell>
          <cell r="L175" t="str">
            <v>Elfasher</v>
          </cell>
          <cell r="M175">
            <v>0</v>
          </cell>
          <cell r="Y175">
            <v>1775834</v>
          </cell>
        </row>
        <row r="176">
          <cell r="A176" t="str">
            <v>EF0173</v>
          </cell>
          <cell r="B176" t="str">
            <v>Stopped</v>
          </cell>
          <cell r="C176" t="str">
            <v>Saleh ABDELKASIM AHMED</v>
          </cell>
          <cell r="D176" t="str">
            <v>NUT</v>
          </cell>
          <cell r="E176" t="str">
            <v xml:space="preserve"> Team Leader</v>
          </cell>
          <cell r="F176" t="str">
            <v>C</v>
          </cell>
          <cell r="G176" t="str">
            <v>A1</v>
          </cell>
          <cell r="H176" t="str">
            <v>EF0173</v>
          </cell>
          <cell r="J176" t="str">
            <v/>
          </cell>
          <cell r="K176" t="str">
            <v>M</v>
          </cell>
          <cell r="L176" t="str">
            <v>Elfasher</v>
          </cell>
          <cell r="M176">
            <v>0</v>
          </cell>
        </row>
        <row r="177">
          <cell r="A177" t="str">
            <v>EF0174</v>
          </cell>
          <cell r="B177" t="str">
            <v>Stopped</v>
          </cell>
          <cell r="C177" t="str">
            <v>Ali IBRAHIM DODAY</v>
          </cell>
          <cell r="D177" t="str">
            <v>NUT</v>
          </cell>
          <cell r="E177" t="str">
            <v>Nurse</v>
          </cell>
          <cell r="F177" t="str">
            <v>D1</v>
          </cell>
          <cell r="G177" t="str">
            <v>D4</v>
          </cell>
          <cell r="H177" t="str">
            <v>EF0174</v>
          </cell>
          <cell r="I177">
            <v>24108</v>
          </cell>
          <cell r="J177" t="str">
            <v>41</v>
          </cell>
          <cell r="K177" t="str">
            <v>M</v>
          </cell>
          <cell r="L177" t="str">
            <v>Elfasher</v>
          </cell>
          <cell r="M177">
            <v>0</v>
          </cell>
          <cell r="Y177">
            <v>1735518</v>
          </cell>
        </row>
        <row r="178">
          <cell r="A178" t="str">
            <v>EF0175</v>
          </cell>
          <cell r="B178" t="str">
            <v>Stopped</v>
          </cell>
          <cell r="C178" t="str">
            <v>Souleiman AZIN AHMED</v>
          </cell>
          <cell r="D178" t="str">
            <v>LOG</v>
          </cell>
          <cell r="E178" t="str">
            <v>Rehabilitation Assitant</v>
          </cell>
          <cell r="F178" t="str">
            <v>C1</v>
          </cell>
          <cell r="G178" t="str">
            <v>C</v>
          </cell>
          <cell r="H178" t="str">
            <v>EF0175</v>
          </cell>
          <cell r="I178">
            <v>23377</v>
          </cell>
          <cell r="J178" t="str">
            <v>43</v>
          </cell>
          <cell r="K178" t="str">
            <v>M</v>
          </cell>
          <cell r="L178" t="str">
            <v>Elfasher</v>
          </cell>
          <cell r="M178">
            <v>0</v>
          </cell>
          <cell r="Y178">
            <v>1692652</v>
          </cell>
        </row>
        <row r="179">
          <cell r="A179" t="str">
            <v>EF0176</v>
          </cell>
          <cell r="B179" t="str">
            <v>Active</v>
          </cell>
          <cell r="C179" t="str">
            <v>Raja AHMED IBRAHIM</v>
          </cell>
          <cell r="D179" t="str">
            <v>ADMIN</v>
          </cell>
          <cell r="E179" t="str">
            <v>Accountant</v>
          </cell>
          <cell r="F179" t="str">
            <v>E11</v>
          </cell>
          <cell r="G179" t="str">
            <v>D1</v>
          </cell>
          <cell r="H179" t="str">
            <v>EF0176</v>
          </cell>
          <cell r="I179">
            <v>26878</v>
          </cell>
          <cell r="J179" t="str">
            <v>33</v>
          </cell>
          <cell r="K179" t="str">
            <v>F</v>
          </cell>
          <cell r="L179" t="str">
            <v>Elfasher</v>
          </cell>
          <cell r="M179">
            <v>0</v>
          </cell>
          <cell r="Y179">
            <v>1508835</v>
          </cell>
        </row>
        <row r="180">
          <cell r="A180" t="str">
            <v>EF0177</v>
          </cell>
          <cell r="B180" t="str">
            <v>Stopped</v>
          </cell>
          <cell r="C180" t="str">
            <v>Mohamed EL MAHFOUZ</v>
          </cell>
          <cell r="D180" t="str">
            <v>LOG</v>
          </cell>
          <cell r="E180" t="str">
            <v>Storekeeper Assistant</v>
          </cell>
          <cell r="F180" t="str">
            <v>C</v>
          </cell>
          <cell r="G180" t="str">
            <v>C1</v>
          </cell>
          <cell r="H180" t="str">
            <v>EF0177</v>
          </cell>
          <cell r="I180">
            <v>28491</v>
          </cell>
          <cell r="J180" t="str">
            <v>29</v>
          </cell>
          <cell r="K180" t="str">
            <v>M</v>
          </cell>
          <cell r="L180" t="str">
            <v>Elfasher</v>
          </cell>
          <cell r="M180">
            <v>0</v>
          </cell>
          <cell r="Y180">
            <v>1693189</v>
          </cell>
        </row>
        <row r="181">
          <cell r="A181" t="str">
            <v>EF0178</v>
          </cell>
          <cell r="B181" t="str">
            <v>Active</v>
          </cell>
          <cell r="C181" t="str">
            <v>Faisal ZAKARIA HUSSEIN</v>
          </cell>
          <cell r="D181" t="str">
            <v>ADMIN</v>
          </cell>
          <cell r="E181" t="str">
            <v>Deputy Administrator</v>
          </cell>
          <cell r="F181" t="str">
            <v>G11</v>
          </cell>
          <cell r="G181" t="str">
            <v>E11</v>
          </cell>
          <cell r="H181" t="str">
            <v>EF0178</v>
          </cell>
          <cell r="I181">
            <v>25934</v>
          </cell>
          <cell r="J181" t="str">
            <v>36</v>
          </cell>
          <cell r="K181" t="str">
            <v>M</v>
          </cell>
          <cell r="L181" t="str">
            <v>Elfasher</v>
          </cell>
          <cell r="M181">
            <v>0</v>
          </cell>
          <cell r="Y181">
            <v>1693188</v>
          </cell>
        </row>
        <row r="182">
          <cell r="A182" t="str">
            <v>EF0179</v>
          </cell>
          <cell r="B182" t="str">
            <v>Stopped</v>
          </cell>
          <cell r="C182" t="str">
            <v>Ismail AHMED ABDALLAH</v>
          </cell>
          <cell r="D182" t="str">
            <v>NUT</v>
          </cell>
          <cell r="E182" t="str">
            <v xml:space="preserve">Registrar </v>
          </cell>
          <cell r="F182" t="str">
            <v>B</v>
          </cell>
          <cell r="G182" t="str">
            <v>C</v>
          </cell>
          <cell r="H182" t="str">
            <v>EF0179</v>
          </cell>
          <cell r="I182">
            <v>22282</v>
          </cell>
          <cell r="J182" t="str">
            <v>46</v>
          </cell>
          <cell r="K182" t="str">
            <v>M</v>
          </cell>
          <cell r="L182" t="str">
            <v>Elfasher</v>
          </cell>
          <cell r="M182">
            <v>0</v>
          </cell>
        </row>
        <row r="183">
          <cell r="A183" t="str">
            <v>EF0180</v>
          </cell>
          <cell r="B183" t="str">
            <v>Stopped</v>
          </cell>
          <cell r="C183" t="str">
            <v>Eldouma OSMAN SONY</v>
          </cell>
          <cell r="D183" t="str">
            <v>NUT</v>
          </cell>
          <cell r="E183" t="str">
            <v>Watchman</v>
          </cell>
          <cell r="F183" t="str">
            <v>A1</v>
          </cell>
          <cell r="G183" t="str">
            <v>G11</v>
          </cell>
          <cell r="H183" t="str">
            <v>EF0180</v>
          </cell>
          <cell r="I183">
            <v>21186</v>
          </cell>
          <cell r="J183" t="str">
            <v>49</v>
          </cell>
          <cell r="K183" t="str">
            <v>M</v>
          </cell>
          <cell r="L183" t="str">
            <v>Elsalam Camp</v>
          </cell>
          <cell r="M183">
            <v>0</v>
          </cell>
          <cell r="Y183">
            <v>1735525</v>
          </cell>
        </row>
        <row r="184">
          <cell r="A184" t="str">
            <v>EF0181</v>
          </cell>
          <cell r="B184" t="str">
            <v>Stopped</v>
          </cell>
          <cell r="C184" t="str">
            <v>Senian ABDELKARIM MOHAMED</v>
          </cell>
          <cell r="D184" t="str">
            <v>NUT</v>
          </cell>
          <cell r="E184" t="str">
            <v>Watchman</v>
          </cell>
          <cell r="F184" t="str">
            <v>A1</v>
          </cell>
          <cell r="G184" t="str">
            <v>B</v>
          </cell>
          <cell r="H184" t="str">
            <v>EF0181</v>
          </cell>
          <cell r="I184">
            <v>20821</v>
          </cell>
          <cell r="J184" t="str">
            <v>50</v>
          </cell>
          <cell r="K184" t="str">
            <v>M</v>
          </cell>
          <cell r="L184" t="str">
            <v>Elsalam Camp</v>
          </cell>
          <cell r="M184">
            <v>0</v>
          </cell>
          <cell r="Y184">
            <v>1735669</v>
          </cell>
        </row>
        <row r="185">
          <cell r="A185" t="str">
            <v>EF0182</v>
          </cell>
          <cell r="B185" t="str">
            <v>Stopped</v>
          </cell>
          <cell r="C185" t="str">
            <v>Adam BASHER Mustafa</v>
          </cell>
          <cell r="D185" t="str">
            <v>NUT</v>
          </cell>
          <cell r="E185" t="str">
            <v>Watchman</v>
          </cell>
          <cell r="F185" t="str">
            <v>A1</v>
          </cell>
          <cell r="G185" t="str">
            <v>A1</v>
          </cell>
          <cell r="H185" t="str">
            <v>EF0182</v>
          </cell>
          <cell r="I185">
            <v>21916</v>
          </cell>
          <cell r="J185" t="str">
            <v>47</v>
          </cell>
          <cell r="K185" t="str">
            <v>M</v>
          </cell>
          <cell r="L185" t="str">
            <v>Elsalam Camp</v>
          </cell>
          <cell r="M185">
            <v>0</v>
          </cell>
          <cell r="Y185">
            <v>1735585</v>
          </cell>
        </row>
        <row r="186">
          <cell r="A186" t="str">
            <v>EF0183</v>
          </cell>
          <cell r="B186" t="str">
            <v>Active</v>
          </cell>
          <cell r="C186" t="str">
            <v>Zainab YOUSSIF ABAKER</v>
          </cell>
          <cell r="D186" t="str">
            <v>NUT</v>
          </cell>
          <cell r="E186" t="str">
            <v xml:space="preserve">Phase Monitor </v>
          </cell>
          <cell r="F186" t="str">
            <v>B4</v>
          </cell>
          <cell r="G186" t="str">
            <v>A1</v>
          </cell>
          <cell r="H186" t="str">
            <v>EF0183</v>
          </cell>
          <cell r="I186">
            <v>27395</v>
          </cell>
          <cell r="J186" t="str">
            <v>32</v>
          </cell>
          <cell r="K186" t="str">
            <v>M</v>
          </cell>
          <cell r="L186" t="str">
            <v>Elfasher</v>
          </cell>
          <cell r="M186">
            <v>0</v>
          </cell>
          <cell r="Y186">
            <v>1716511</v>
          </cell>
        </row>
        <row r="187">
          <cell r="A187" t="str">
            <v>EF0184</v>
          </cell>
          <cell r="B187" t="str">
            <v>Active</v>
          </cell>
          <cell r="C187" t="str">
            <v>Khaled OSMAN ELTAHIR</v>
          </cell>
          <cell r="D187" t="str">
            <v>LOG</v>
          </cell>
          <cell r="E187" t="str">
            <v>Chiefwatchman</v>
          </cell>
          <cell r="F187" t="str">
            <v>B11</v>
          </cell>
          <cell r="G187" t="str">
            <v>A1</v>
          </cell>
          <cell r="H187" t="str">
            <v>EF0184</v>
          </cell>
          <cell r="I187">
            <v>29587</v>
          </cell>
          <cell r="J187" t="str">
            <v>26</v>
          </cell>
          <cell r="K187" t="str">
            <v>M</v>
          </cell>
          <cell r="L187" t="str">
            <v>Elfasher</v>
          </cell>
          <cell r="M187">
            <v>0</v>
          </cell>
        </row>
        <row r="188">
          <cell r="A188" t="str">
            <v>EF0185</v>
          </cell>
          <cell r="B188" t="str">
            <v>Stopped</v>
          </cell>
          <cell r="C188" t="str">
            <v>Souleiman ADAM MOHAMED</v>
          </cell>
          <cell r="D188" t="str">
            <v>NUT</v>
          </cell>
          <cell r="E188" t="str">
            <v>Watchman</v>
          </cell>
          <cell r="F188" t="str">
            <v>A1</v>
          </cell>
          <cell r="G188" t="str">
            <v>B4</v>
          </cell>
          <cell r="H188" t="str">
            <v>EF0185</v>
          </cell>
          <cell r="I188">
            <v>23743</v>
          </cell>
          <cell r="J188" t="str">
            <v>42</v>
          </cell>
          <cell r="K188" t="str">
            <v>M</v>
          </cell>
          <cell r="L188" t="str">
            <v>Abushok Camp</v>
          </cell>
          <cell r="M188">
            <v>0</v>
          </cell>
          <cell r="Y188">
            <v>1692520</v>
          </cell>
        </row>
        <row r="189">
          <cell r="A189" t="str">
            <v>EF0186</v>
          </cell>
          <cell r="B189" t="str">
            <v>Active</v>
          </cell>
          <cell r="C189" t="str">
            <v>Haroun ABDALLA ADAM</v>
          </cell>
          <cell r="D189" t="str">
            <v>LOG</v>
          </cell>
          <cell r="E189" t="str">
            <v>Watchman</v>
          </cell>
          <cell r="F189" t="str">
            <v>A11</v>
          </cell>
          <cell r="G189" t="str">
            <v>B11</v>
          </cell>
          <cell r="H189" t="str">
            <v>EF0186</v>
          </cell>
          <cell r="I189">
            <v>31048</v>
          </cell>
          <cell r="J189" t="str">
            <v>22</v>
          </cell>
          <cell r="K189" t="str">
            <v>M</v>
          </cell>
          <cell r="L189" t="str">
            <v>Elfasher</v>
          </cell>
          <cell r="M189">
            <v>0</v>
          </cell>
        </row>
        <row r="190">
          <cell r="A190" t="str">
            <v>EF0187</v>
          </cell>
          <cell r="B190" t="str">
            <v>Active</v>
          </cell>
          <cell r="C190" t="str">
            <v>Mokhtar MOHAMED MOKHTAR</v>
          </cell>
          <cell r="D190" t="str">
            <v>LOG</v>
          </cell>
          <cell r="E190" t="str">
            <v>Watchman</v>
          </cell>
          <cell r="F190" t="str">
            <v>A11</v>
          </cell>
          <cell r="G190" t="str">
            <v>A1</v>
          </cell>
          <cell r="H190" t="str">
            <v>EF0187</v>
          </cell>
          <cell r="I190">
            <v>18264</v>
          </cell>
          <cell r="J190" t="str">
            <v>57</v>
          </cell>
          <cell r="K190" t="str">
            <v>M</v>
          </cell>
          <cell r="L190" t="str">
            <v>Elfasher</v>
          </cell>
          <cell r="M190">
            <v>0</v>
          </cell>
          <cell r="Y190">
            <v>1692579</v>
          </cell>
          <cell r="AB190">
            <v>39103</v>
          </cell>
        </row>
        <row r="191">
          <cell r="A191" t="str">
            <v>EF0188</v>
          </cell>
          <cell r="B191" t="str">
            <v>Active</v>
          </cell>
          <cell r="C191" t="str">
            <v>Souleiman SALEH ALI</v>
          </cell>
          <cell r="D191" t="str">
            <v>LOG</v>
          </cell>
          <cell r="E191" t="str">
            <v>Watchman</v>
          </cell>
          <cell r="F191" t="str">
            <v>A11</v>
          </cell>
          <cell r="G191" t="str">
            <v>A11</v>
          </cell>
          <cell r="H191" t="str">
            <v>EF0188</v>
          </cell>
          <cell r="I191">
            <v>18994</v>
          </cell>
          <cell r="J191" t="str">
            <v>55</v>
          </cell>
          <cell r="K191" t="str">
            <v>M</v>
          </cell>
          <cell r="L191" t="str">
            <v>Elfasher</v>
          </cell>
          <cell r="M191">
            <v>0</v>
          </cell>
          <cell r="AB191">
            <v>39110</v>
          </cell>
        </row>
        <row r="192">
          <cell r="A192" t="str">
            <v>EF0189</v>
          </cell>
          <cell r="B192" t="str">
            <v>Active</v>
          </cell>
          <cell r="C192" t="str">
            <v>Hatim EL NAIM AHMED</v>
          </cell>
          <cell r="D192" t="str">
            <v>LOG</v>
          </cell>
          <cell r="E192" t="str">
            <v>Watchman</v>
          </cell>
          <cell r="F192" t="str">
            <v>A11</v>
          </cell>
          <cell r="G192" t="str">
            <v>A11</v>
          </cell>
          <cell r="H192" t="str">
            <v>EF0189</v>
          </cell>
          <cell r="I192">
            <v>29587</v>
          </cell>
          <cell r="J192" t="str">
            <v>26</v>
          </cell>
          <cell r="K192" t="str">
            <v>M</v>
          </cell>
          <cell r="L192" t="str">
            <v>Elfasher</v>
          </cell>
          <cell r="M192">
            <v>0</v>
          </cell>
          <cell r="Y192">
            <v>1778198</v>
          </cell>
        </row>
        <row r="193">
          <cell r="A193" t="str">
            <v>EF0190</v>
          </cell>
          <cell r="B193" t="str">
            <v>Active</v>
          </cell>
          <cell r="C193" t="str">
            <v>Ibrahim ABUBAKER HAHMED</v>
          </cell>
          <cell r="D193" t="str">
            <v>LOG</v>
          </cell>
          <cell r="E193" t="str">
            <v>Watchman</v>
          </cell>
          <cell r="F193" t="str">
            <v>A11</v>
          </cell>
          <cell r="G193" t="str">
            <v>A11</v>
          </cell>
          <cell r="H193" t="str">
            <v>EF0190</v>
          </cell>
          <cell r="I193">
            <v>29587</v>
          </cell>
          <cell r="J193" t="str">
            <v>26</v>
          </cell>
          <cell r="K193" t="str">
            <v>M</v>
          </cell>
          <cell r="L193" t="str">
            <v>Elfasher</v>
          </cell>
          <cell r="M193">
            <v>0</v>
          </cell>
          <cell r="AB193">
            <v>39110</v>
          </cell>
        </row>
        <row r="194">
          <cell r="A194" t="str">
            <v>EF0191</v>
          </cell>
          <cell r="B194" t="str">
            <v>Active</v>
          </cell>
          <cell r="C194" t="str">
            <v>Abo obeida ABUBEKER HAMID IBRAHIM</v>
          </cell>
          <cell r="D194" t="str">
            <v>LOG</v>
          </cell>
          <cell r="E194" t="str">
            <v>Watchman</v>
          </cell>
          <cell r="F194" t="str">
            <v>A11</v>
          </cell>
          <cell r="G194" t="str">
            <v>A11</v>
          </cell>
          <cell r="H194" t="str">
            <v>EF0191</v>
          </cell>
          <cell r="I194">
            <v>26665</v>
          </cell>
          <cell r="J194" t="str">
            <v>34</v>
          </cell>
          <cell r="K194" t="str">
            <v>M</v>
          </cell>
          <cell r="L194" t="str">
            <v>Elfasher</v>
          </cell>
          <cell r="M194">
            <v>0</v>
          </cell>
        </row>
        <row r="195">
          <cell r="A195" t="str">
            <v>EF0192</v>
          </cell>
          <cell r="B195" t="str">
            <v>Active</v>
          </cell>
          <cell r="C195" t="str">
            <v>Elhadi ABDALLA MOHAMED</v>
          </cell>
          <cell r="D195" t="str">
            <v>NUT</v>
          </cell>
          <cell r="E195" t="str">
            <v>home Visitor</v>
          </cell>
          <cell r="F195" t="str">
            <v>B11</v>
          </cell>
          <cell r="G195" t="str">
            <v>A11</v>
          </cell>
          <cell r="H195" t="str">
            <v>EF0192</v>
          </cell>
          <cell r="I195">
            <v>28491</v>
          </cell>
          <cell r="J195" t="str">
            <v>29</v>
          </cell>
          <cell r="K195" t="str">
            <v>M</v>
          </cell>
          <cell r="L195" t="str">
            <v>Elfasher</v>
          </cell>
          <cell r="M195">
            <v>0</v>
          </cell>
          <cell r="Y195">
            <v>1735513</v>
          </cell>
        </row>
        <row r="196">
          <cell r="A196" t="str">
            <v>EF0193</v>
          </cell>
          <cell r="B196" t="str">
            <v>Stopped</v>
          </cell>
          <cell r="C196" t="str">
            <v>Ali OSMAN ALI</v>
          </cell>
          <cell r="D196" t="str">
            <v>LOG</v>
          </cell>
          <cell r="E196" t="str">
            <v>Driver</v>
          </cell>
          <cell r="F196" t="str">
            <v>C1</v>
          </cell>
          <cell r="G196" t="str">
            <v>A11</v>
          </cell>
          <cell r="H196" t="str">
            <v>EF0193</v>
          </cell>
          <cell r="I196">
            <v>30317</v>
          </cell>
          <cell r="J196" t="str">
            <v>24</v>
          </cell>
          <cell r="K196" t="str">
            <v>M</v>
          </cell>
          <cell r="L196" t="str">
            <v>Elfasher</v>
          </cell>
          <cell r="M196">
            <v>0</v>
          </cell>
          <cell r="Y196">
            <v>1732617</v>
          </cell>
        </row>
        <row r="197">
          <cell r="A197" t="str">
            <v>EF0194</v>
          </cell>
          <cell r="B197" t="str">
            <v>Active</v>
          </cell>
          <cell r="C197" t="str">
            <v>Abbas MOHAMED AHMED</v>
          </cell>
          <cell r="D197" t="str">
            <v>LOG</v>
          </cell>
          <cell r="E197" t="str">
            <v>Stock Manager</v>
          </cell>
          <cell r="F197" t="str">
            <v>E11</v>
          </cell>
          <cell r="G197" t="str">
            <v>B11</v>
          </cell>
          <cell r="H197" t="str">
            <v>EF0194</v>
          </cell>
          <cell r="I197">
            <v>25569</v>
          </cell>
          <cell r="J197" t="str">
            <v>37</v>
          </cell>
          <cell r="K197" t="str">
            <v>M</v>
          </cell>
          <cell r="L197" t="str">
            <v>Elfasher</v>
          </cell>
          <cell r="M197">
            <v>0</v>
          </cell>
          <cell r="Y197">
            <v>1768655</v>
          </cell>
        </row>
        <row r="198">
          <cell r="A198" t="str">
            <v>EF0195</v>
          </cell>
          <cell r="B198" t="str">
            <v>Active</v>
          </cell>
          <cell r="C198" t="str">
            <v>Abdallah YAGOUB ADAM</v>
          </cell>
          <cell r="D198" t="str">
            <v>FS</v>
          </cell>
          <cell r="E198" t="str">
            <v>Food security Surveillance officer</v>
          </cell>
          <cell r="F198" t="str">
            <v>D11</v>
          </cell>
          <cell r="G198" t="str">
            <v>C1</v>
          </cell>
          <cell r="H198" t="str">
            <v>EF0195</v>
          </cell>
          <cell r="I198">
            <v>27760</v>
          </cell>
          <cell r="J198" t="str">
            <v>31</v>
          </cell>
          <cell r="K198" t="str">
            <v>M</v>
          </cell>
          <cell r="L198" t="str">
            <v>Elfasher</v>
          </cell>
          <cell r="M198">
            <v>0</v>
          </cell>
          <cell r="Y198">
            <v>1692575</v>
          </cell>
        </row>
        <row r="199">
          <cell r="A199" t="str">
            <v>EF0196</v>
          </cell>
          <cell r="B199" t="str">
            <v>Stopped</v>
          </cell>
          <cell r="C199" t="str">
            <v>Bakheit MOHAMED RABEH</v>
          </cell>
          <cell r="D199" t="str">
            <v>FS</v>
          </cell>
          <cell r="E199" t="str">
            <v xml:space="preserve">Food security monitor </v>
          </cell>
          <cell r="F199" t="str">
            <v>C</v>
          </cell>
          <cell r="G199" t="str">
            <v>E11</v>
          </cell>
          <cell r="H199" t="str">
            <v>EF0196</v>
          </cell>
          <cell r="I199">
            <v>26299</v>
          </cell>
          <cell r="J199" t="str">
            <v>35</v>
          </cell>
          <cell r="K199" t="str">
            <v>M</v>
          </cell>
          <cell r="L199" t="str">
            <v>Elfasher</v>
          </cell>
          <cell r="M199">
            <v>0</v>
          </cell>
        </row>
        <row r="200">
          <cell r="A200" t="str">
            <v>EF0197</v>
          </cell>
          <cell r="B200" t="str">
            <v>Stopped</v>
          </cell>
          <cell r="C200" t="str">
            <v>Noura Omer  MOHAMED</v>
          </cell>
          <cell r="D200" t="str">
            <v>NUT</v>
          </cell>
          <cell r="E200" t="str">
            <v>Home Visitor</v>
          </cell>
          <cell r="F200" t="str">
            <v>B1</v>
          </cell>
          <cell r="G200" t="str">
            <v>D11</v>
          </cell>
          <cell r="H200" t="str">
            <v>EF0197</v>
          </cell>
          <cell r="I200">
            <v>29587</v>
          </cell>
          <cell r="J200" t="str">
            <v>26</v>
          </cell>
          <cell r="K200" t="str">
            <v>F</v>
          </cell>
          <cell r="L200" t="str">
            <v>Abushok Camp</v>
          </cell>
          <cell r="M200">
            <v>0</v>
          </cell>
          <cell r="Y200">
            <v>1735505</v>
          </cell>
        </row>
        <row r="201">
          <cell r="A201" t="str">
            <v>EF0198</v>
          </cell>
          <cell r="B201" t="str">
            <v>Stopped</v>
          </cell>
          <cell r="C201" t="str">
            <v>Sawakin ADAM YOUSSUF BAHAR</v>
          </cell>
          <cell r="D201" t="str">
            <v>NUT</v>
          </cell>
          <cell r="E201" t="str">
            <v>Home Visitor</v>
          </cell>
          <cell r="F201" t="str">
            <v>B1</v>
          </cell>
          <cell r="G201" t="str">
            <v>C</v>
          </cell>
          <cell r="H201" t="str">
            <v>EF0198</v>
          </cell>
          <cell r="I201">
            <v>27760</v>
          </cell>
          <cell r="J201" t="str">
            <v>31</v>
          </cell>
          <cell r="K201" t="str">
            <v>F</v>
          </cell>
          <cell r="L201" t="str">
            <v>Abushok Camp</v>
          </cell>
          <cell r="M201">
            <v>0</v>
          </cell>
          <cell r="Y201">
            <v>1735596</v>
          </cell>
        </row>
        <row r="202">
          <cell r="A202" t="str">
            <v>EF0199</v>
          </cell>
          <cell r="B202" t="str">
            <v>Stopped</v>
          </cell>
          <cell r="C202" t="str">
            <v>Haroun MUSSA IBRAHIM</v>
          </cell>
          <cell r="D202" t="str">
            <v>NUT</v>
          </cell>
          <cell r="E202" t="str">
            <v>Home Visitor</v>
          </cell>
          <cell r="F202" t="str">
            <v>B1</v>
          </cell>
          <cell r="G202" t="str">
            <v>B1</v>
          </cell>
          <cell r="H202" t="str">
            <v>EF0199</v>
          </cell>
          <cell r="I202">
            <v>25204</v>
          </cell>
          <cell r="J202" t="str">
            <v>38</v>
          </cell>
          <cell r="K202" t="str">
            <v>M</v>
          </cell>
          <cell r="L202" t="str">
            <v>Abushok Camp</v>
          </cell>
          <cell r="M202">
            <v>0</v>
          </cell>
          <cell r="Y202">
            <v>1735534</v>
          </cell>
        </row>
        <row r="203">
          <cell r="A203" t="str">
            <v>EF0200</v>
          </cell>
          <cell r="B203" t="str">
            <v>Stopped</v>
          </cell>
          <cell r="C203" t="str">
            <v>Eissa ADAM SULIMAN MOHAMED</v>
          </cell>
          <cell r="D203" t="str">
            <v>NUT</v>
          </cell>
          <cell r="E203" t="str">
            <v>Home Visitor</v>
          </cell>
          <cell r="F203" t="str">
            <v>B1</v>
          </cell>
          <cell r="G203" t="str">
            <v>B1</v>
          </cell>
          <cell r="H203" t="str">
            <v>EF0200</v>
          </cell>
          <cell r="I203">
            <v>24108</v>
          </cell>
          <cell r="J203" t="str">
            <v>41</v>
          </cell>
          <cell r="K203" t="str">
            <v>M</v>
          </cell>
          <cell r="L203" t="str">
            <v>Abushok Camp</v>
          </cell>
          <cell r="M203">
            <v>0</v>
          </cell>
          <cell r="Y203">
            <v>1735522</v>
          </cell>
        </row>
        <row r="204">
          <cell r="A204" t="str">
            <v>EF0201</v>
          </cell>
          <cell r="B204" t="str">
            <v>Stopped</v>
          </cell>
          <cell r="C204" t="str">
            <v>Halima MOHAMED ABDELLA</v>
          </cell>
          <cell r="D204" t="str">
            <v>NUT</v>
          </cell>
          <cell r="E204" t="str">
            <v>Home Visitor</v>
          </cell>
          <cell r="F204" t="str">
            <v>B1</v>
          </cell>
          <cell r="G204" t="str">
            <v>B1</v>
          </cell>
          <cell r="H204" t="str">
            <v>EF0201</v>
          </cell>
          <cell r="I204">
            <v>29952</v>
          </cell>
          <cell r="J204" t="str">
            <v>25</v>
          </cell>
          <cell r="K204" t="str">
            <v>F</v>
          </cell>
          <cell r="L204" t="str">
            <v>Abushok Camp</v>
          </cell>
          <cell r="M204">
            <v>0</v>
          </cell>
          <cell r="Y204">
            <v>1735528</v>
          </cell>
        </row>
        <row r="205">
          <cell r="A205" t="str">
            <v>EF0202</v>
          </cell>
          <cell r="B205" t="str">
            <v>Stopped</v>
          </cell>
          <cell r="C205" t="str">
            <v>Elsadig SABIT ELNOUR</v>
          </cell>
          <cell r="D205" t="str">
            <v>NUT</v>
          </cell>
          <cell r="E205" t="str">
            <v>Home Visitor</v>
          </cell>
          <cell r="F205" t="str">
            <v>B</v>
          </cell>
          <cell r="G205" t="str">
            <v>B1</v>
          </cell>
          <cell r="H205" t="str">
            <v>EF0202</v>
          </cell>
          <cell r="J205" t="str">
            <v/>
          </cell>
          <cell r="K205" t="str">
            <v>M</v>
          </cell>
          <cell r="L205" t="str">
            <v>Elfasher</v>
          </cell>
          <cell r="M205">
            <v>0</v>
          </cell>
        </row>
        <row r="206">
          <cell r="A206" t="str">
            <v>EF0203</v>
          </cell>
          <cell r="B206" t="str">
            <v>Stopped</v>
          </cell>
          <cell r="C206" t="str">
            <v>Asha Ali ABDELRAHMAN MOHAMED</v>
          </cell>
          <cell r="D206" t="str">
            <v>NUT</v>
          </cell>
          <cell r="E206" t="str">
            <v>Home Visitor</v>
          </cell>
          <cell r="F206" t="str">
            <v>B1</v>
          </cell>
          <cell r="G206" t="str">
            <v>B1</v>
          </cell>
          <cell r="H206" t="str">
            <v>EF0203</v>
          </cell>
          <cell r="I206">
            <v>25204</v>
          </cell>
          <cell r="J206" t="str">
            <v>38</v>
          </cell>
          <cell r="K206" t="str">
            <v>F</v>
          </cell>
          <cell r="L206" t="str">
            <v>Abushok Camp</v>
          </cell>
          <cell r="M206">
            <v>0</v>
          </cell>
          <cell r="Y206">
            <v>1735693</v>
          </cell>
        </row>
        <row r="207">
          <cell r="A207" t="str">
            <v>EF0204</v>
          </cell>
          <cell r="B207" t="str">
            <v>Stopped</v>
          </cell>
          <cell r="C207" t="str">
            <v xml:space="preserve">Kholoud ABDERAHMAN ABDALLA </v>
          </cell>
          <cell r="D207" t="str">
            <v>NUT</v>
          </cell>
          <cell r="E207" t="str">
            <v>Home Visitor</v>
          </cell>
          <cell r="F207" t="str">
            <v>B1</v>
          </cell>
          <cell r="G207" t="str">
            <v>B</v>
          </cell>
          <cell r="H207" t="str">
            <v>EF0204</v>
          </cell>
          <cell r="I207">
            <v>29596</v>
          </cell>
          <cell r="J207" t="str">
            <v>26</v>
          </cell>
          <cell r="K207" t="str">
            <v>F</v>
          </cell>
          <cell r="L207" t="str">
            <v>Elfasher</v>
          </cell>
          <cell r="M207">
            <v>0</v>
          </cell>
          <cell r="Y207">
            <v>1735527</v>
          </cell>
        </row>
        <row r="208">
          <cell r="A208" t="str">
            <v>EF0205</v>
          </cell>
          <cell r="B208" t="str">
            <v>Active</v>
          </cell>
          <cell r="C208" t="str">
            <v>Motasim ARABI MOHAMEDO</v>
          </cell>
          <cell r="D208" t="str">
            <v>LOG</v>
          </cell>
          <cell r="E208" t="str">
            <v>Storekeeper Assistant</v>
          </cell>
          <cell r="F208" t="str">
            <v>D11</v>
          </cell>
          <cell r="G208" t="str">
            <v>B1</v>
          </cell>
          <cell r="H208" t="str">
            <v>EF0205</v>
          </cell>
          <cell r="I208">
            <v>29221</v>
          </cell>
          <cell r="J208" t="str">
            <v>27</v>
          </cell>
          <cell r="K208" t="str">
            <v>M</v>
          </cell>
          <cell r="L208" t="str">
            <v>Elfasher</v>
          </cell>
          <cell r="M208">
            <v>0</v>
          </cell>
          <cell r="Y208">
            <v>1692576</v>
          </cell>
        </row>
        <row r="209">
          <cell r="A209" t="str">
            <v>EF0206</v>
          </cell>
          <cell r="B209" t="str">
            <v>Active</v>
          </cell>
          <cell r="C209" t="str">
            <v>Mohamed ADAM MOHAMED</v>
          </cell>
          <cell r="D209" t="str">
            <v>FA</v>
          </cell>
          <cell r="E209" t="str">
            <v>Food Aid Monitor</v>
          </cell>
          <cell r="F209" t="str">
            <v>C11</v>
          </cell>
          <cell r="G209" t="str">
            <v>B1</v>
          </cell>
          <cell r="H209" t="str">
            <v>EF0206</v>
          </cell>
          <cell r="I209">
            <v>25569</v>
          </cell>
          <cell r="J209" t="str">
            <v>37</v>
          </cell>
          <cell r="K209" t="str">
            <v>M</v>
          </cell>
          <cell r="L209" t="str">
            <v>Elfasher</v>
          </cell>
          <cell r="M209">
            <v>0</v>
          </cell>
          <cell r="Y209">
            <v>1692580</v>
          </cell>
        </row>
        <row r="210">
          <cell r="A210" t="str">
            <v>EF0207</v>
          </cell>
          <cell r="B210" t="str">
            <v>Stopped</v>
          </cell>
          <cell r="C210" t="str">
            <v xml:space="preserve">Osman HUSSEIN ADAM </v>
          </cell>
          <cell r="D210" t="str">
            <v>FA</v>
          </cell>
          <cell r="E210" t="str">
            <v>Food Aid Monitor</v>
          </cell>
          <cell r="F210" t="str">
            <v>C</v>
          </cell>
          <cell r="G210" t="str">
            <v>D11</v>
          </cell>
          <cell r="H210" t="str">
            <v>EF0207</v>
          </cell>
          <cell r="J210" t="str">
            <v/>
          </cell>
          <cell r="K210" t="str">
            <v>M</v>
          </cell>
          <cell r="L210" t="str">
            <v>Elfasher</v>
          </cell>
          <cell r="M210">
            <v>0</v>
          </cell>
          <cell r="Y210">
            <v>1692581</v>
          </cell>
        </row>
        <row r="211">
          <cell r="A211" t="str">
            <v>EF0208</v>
          </cell>
          <cell r="B211" t="str">
            <v>Stopped</v>
          </cell>
          <cell r="C211" t="str">
            <v xml:space="preserve">Adam ABAKER MOHAMED </v>
          </cell>
          <cell r="D211" t="str">
            <v>FA</v>
          </cell>
          <cell r="E211" t="str">
            <v>Food Aid Monitor</v>
          </cell>
          <cell r="F211" t="str">
            <v>C</v>
          </cell>
          <cell r="G211" t="str">
            <v>C11</v>
          </cell>
          <cell r="H211" t="str">
            <v>EF0208</v>
          </cell>
          <cell r="J211" t="str">
            <v/>
          </cell>
          <cell r="K211" t="str">
            <v>M</v>
          </cell>
          <cell r="L211" t="str">
            <v>Elfasher</v>
          </cell>
          <cell r="M211">
            <v>0</v>
          </cell>
        </row>
        <row r="212">
          <cell r="A212" t="str">
            <v>EF0209</v>
          </cell>
          <cell r="B212" t="str">
            <v>Stopped</v>
          </cell>
          <cell r="C212" t="str">
            <v>Jamal ABDALLA ABAKER</v>
          </cell>
          <cell r="D212" t="str">
            <v>LOG</v>
          </cell>
          <cell r="E212" t="str">
            <v>Driver</v>
          </cell>
          <cell r="F212" t="str">
            <v>C1</v>
          </cell>
          <cell r="G212" t="str">
            <v>C</v>
          </cell>
          <cell r="H212" t="str">
            <v>EF0209</v>
          </cell>
          <cell r="I212">
            <v>26338</v>
          </cell>
          <cell r="J212" t="str">
            <v>35</v>
          </cell>
          <cell r="K212" t="str">
            <v>M</v>
          </cell>
          <cell r="L212" t="str">
            <v>Elfasher</v>
          </cell>
          <cell r="M212">
            <v>0</v>
          </cell>
          <cell r="Y212">
            <v>1735699</v>
          </cell>
        </row>
        <row r="213">
          <cell r="A213" t="str">
            <v>EF0210</v>
          </cell>
          <cell r="B213" t="str">
            <v>Active</v>
          </cell>
          <cell r="C213" t="str">
            <v>Mohamed ELTAIB MOHAMED ADAM</v>
          </cell>
          <cell r="D213" t="str">
            <v>FA</v>
          </cell>
          <cell r="E213" t="str">
            <v>Food Aid team Leader</v>
          </cell>
          <cell r="F213" t="str">
            <v>D11</v>
          </cell>
          <cell r="G213" t="str">
            <v>C</v>
          </cell>
          <cell r="H213" t="str">
            <v>EF0210</v>
          </cell>
          <cell r="I213">
            <v>27395</v>
          </cell>
          <cell r="J213" t="str">
            <v>32</v>
          </cell>
          <cell r="K213" t="str">
            <v>M</v>
          </cell>
          <cell r="L213" t="str">
            <v>Elfasher</v>
          </cell>
          <cell r="M213">
            <v>0</v>
          </cell>
          <cell r="Y213">
            <v>1735623</v>
          </cell>
        </row>
        <row r="214">
          <cell r="A214" t="str">
            <v>EF0211</v>
          </cell>
          <cell r="B214" t="str">
            <v>Stopped</v>
          </cell>
          <cell r="C214" t="str">
            <v>Seedeg YAHIA MOHAMED</v>
          </cell>
          <cell r="D214" t="str">
            <v>FA</v>
          </cell>
          <cell r="E214" t="str">
            <v>Food Aid Monitor</v>
          </cell>
          <cell r="F214" t="str">
            <v>C1</v>
          </cell>
          <cell r="G214" t="str">
            <v>C1</v>
          </cell>
          <cell r="H214" t="str">
            <v>EF0211</v>
          </cell>
          <cell r="I214">
            <v>25934</v>
          </cell>
          <cell r="J214" t="str">
            <v>36</v>
          </cell>
          <cell r="K214" t="str">
            <v>M</v>
          </cell>
          <cell r="L214" t="str">
            <v>Elfasher</v>
          </cell>
          <cell r="M214">
            <v>0</v>
          </cell>
          <cell r="Y214">
            <v>1728734</v>
          </cell>
        </row>
        <row r="215">
          <cell r="A215" t="str">
            <v>EF0212</v>
          </cell>
          <cell r="B215" t="str">
            <v>Active</v>
          </cell>
          <cell r="C215" t="str">
            <v>Ibrahim ADAM ABAKER</v>
          </cell>
          <cell r="D215" t="str">
            <v>FS</v>
          </cell>
          <cell r="E215" t="str">
            <v>Agricultural Technician</v>
          </cell>
          <cell r="F215" t="str">
            <v>D11</v>
          </cell>
          <cell r="G215" t="str">
            <v>D11</v>
          </cell>
          <cell r="H215" t="str">
            <v>EF0212</v>
          </cell>
          <cell r="I215">
            <v>24473</v>
          </cell>
          <cell r="J215" t="str">
            <v>40</v>
          </cell>
          <cell r="K215" t="str">
            <v>M</v>
          </cell>
          <cell r="L215" t="str">
            <v>Elfasher</v>
          </cell>
          <cell r="M215">
            <v>0</v>
          </cell>
          <cell r="Y215">
            <v>1735590</v>
          </cell>
          <cell r="AB215">
            <v>38727</v>
          </cell>
        </row>
        <row r="216">
          <cell r="A216" t="str">
            <v>EF0213</v>
          </cell>
          <cell r="B216" t="str">
            <v>Stopped</v>
          </cell>
          <cell r="C216" t="str">
            <v>Ahmed ELBAWI ADAM</v>
          </cell>
          <cell r="D216" t="str">
            <v>LOG</v>
          </cell>
          <cell r="E216" t="str">
            <v>Driver</v>
          </cell>
          <cell r="F216" t="str">
            <v>C</v>
          </cell>
          <cell r="G216" t="str">
            <v>C1</v>
          </cell>
          <cell r="H216" t="str">
            <v>EF0213</v>
          </cell>
          <cell r="J216" t="str">
            <v/>
          </cell>
          <cell r="K216" t="str">
            <v>M</v>
          </cell>
          <cell r="L216" t="str">
            <v>Elfasher</v>
          </cell>
          <cell r="M216">
            <v>0</v>
          </cell>
        </row>
        <row r="217">
          <cell r="A217" t="str">
            <v>EF0214</v>
          </cell>
          <cell r="B217" t="str">
            <v>Active</v>
          </cell>
          <cell r="C217" t="str">
            <v>Abdelbasher OMER ALI</v>
          </cell>
          <cell r="D217" t="str">
            <v>NUT</v>
          </cell>
          <cell r="E217" t="str">
            <v>Watchman</v>
          </cell>
          <cell r="F217" t="str">
            <v>A4</v>
          </cell>
          <cell r="G217" t="str">
            <v>D11</v>
          </cell>
          <cell r="H217" t="str">
            <v>EF0214</v>
          </cell>
          <cell r="I217">
            <v>27760</v>
          </cell>
          <cell r="J217" t="str">
            <v>31</v>
          </cell>
          <cell r="K217" t="str">
            <v>M</v>
          </cell>
          <cell r="L217" t="str">
            <v>Abushok Camp</v>
          </cell>
          <cell r="M217">
            <v>0</v>
          </cell>
          <cell r="Y217">
            <v>16524175</v>
          </cell>
        </row>
        <row r="218">
          <cell r="A218" t="str">
            <v>EF0215</v>
          </cell>
          <cell r="B218" t="str">
            <v>Active</v>
          </cell>
          <cell r="C218" t="str">
            <v>Fawzia KHALIL ISHAG</v>
          </cell>
          <cell r="D218" t="str">
            <v>NUT</v>
          </cell>
          <cell r="E218" t="str">
            <v>Home Visitor</v>
          </cell>
          <cell r="F218" t="str">
            <v>B4</v>
          </cell>
          <cell r="G218" t="str">
            <v>C</v>
          </cell>
          <cell r="H218" t="str">
            <v>EF0215</v>
          </cell>
          <cell r="I218">
            <v>30317</v>
          </cell>
          <cell r="J218" t="str">
            <v>24</v>
          </cell>
          <cell r="K218" t="str">
            <v>F</v>
          </cell>
          <cell r="L218" t="str">
            <v>Elfasher</v>
          </cell>
          <cell r="M218">
            <v>0</v>
          </cell>
          <cell r="Y218">
            <v>1692790</v>
          </cell>
        </row>
        <row r="219">
          <cell r="A219" t="str">
            <v>EF0216</v>
          </cell>
          <cell r="B219" t="str">
            <v>Active</v>
          </cell>
          <cell r="C219" t="str">
            <v xml:space="preserve">Sulieman NOGARA ABDALLA </v>
          </cell>
          <cell r="D219" t="str">
            <v>LOG</v>
          </cell>
          <cell r="E219" t="str">
            <v>Storekeeper Assistant</v>
          </cell>
          <cell r="F219" t="str">
            <v>D11</v>
          </cell>
          <cell r="G219" t="str">
            <v>A4</v>
          </cell>
          <cell r="H219" t="str">
            <v>EF0216</v>
          </cell>
          <cell r="I219">
            <v>25569</v>
          </cell>
          <cell r="J219" t="str">
            <v>37</v>
          </cell>
          <cell r="K219" t="str">
            <v>M</v>
          </cell>
          <cell r="L219" t="str">
            <v>Elfasher</v>
          </cell>
          <cell r="M219">
            <v>0</v>
          </cell>
          <cell r="Y219">
            <v>1735667</v>
          </cell>
        </row>
        <row r="220">
          <cell r="A220" t="str">
            <v>EF0217</v>
          </cell>
          <cell r="B220" t="str">
            <v>Stopped</v>
          </cell>
          <cell r="C220" t="str">
            <v xml:space="preserve">Ahmed MUSSA BAKHAIT </v>
          </cell>
          <cell r="D220" t="str">
            <v>LOG</v>
          </cell>
          <cell r="E220" t="str">
            <v>Driver</v>
          </cell>
          <cell r="F220" t="str">
            <v>C1</v>
          </cell>
          <cell r="G220" t="str">
            <v>B4</v>
          </cell>
          <cell r="H220" t="str">
            <v>EF0217</v>
          </cell>
          <cell r="I220">
            <v>21916</v>
          </cell>
          <cell r="J220" t="str">
            <v>47</v>
          </cell>
          <cell r="K220" t="str">
            <v>M</v>
          </cell>
          <cell r="L220" t="str">
            <v>Elfasher</v>
          </cell>
          <cell r="M220">
            <v>0</v>
          </cell>
          <cell r="Y220">
            <v>1735646</v>
          </cell>
        </row>
        <row r="221">
          <cell r="A221" t="str">
            <v>EF0218</v>
          </cell>
          <cell r="B221" t="str">
            <v>Stopped</v>
          </cell>
          <cell r="C221" t="str">
            <v xml:space="preserve">Abubker IBRAHIM Hamad </v>
          </cell>
          <cell r="D221" t="str">
            <v>LOG</v>
          </cell>
          <cell r="E221" t="str">
            <v xml:space="preserve">Driver </v>
          </cell>
          <cell r="F221" t="str">
            <v>C</v>
          </cell>
          <cell r="G221" t="str">
            <v>D11</v>
          </cell>
          <cell r="H221" t="str">
            <v>EF0218</v>
          </cell>
          <cell r="I221">
            <v>24473</v>
          </cell>
          <cell r="J221" t="str">
            <v>40</v>
          </cell>
          <cell r="K221" t="str">
            <v>M</v>
          </cell>
          <cell r="L221" t="str">
            <v>Elfasher</v>
          </cell>
          <cell r="M221">
            <v>0</v>
          </cell>
          <cell r="Y221">
            <v>1735717</v>
          </cell>
        </row>
        <row r="222">
          <cell r="A222" t="str">
            <v>EF0219</v>
          </cell>
          <cell r="B222" t="str">
            <v>Stopped</v>
          </cell>
          <cell r="C222" t="str">
            <v xml:space="preserve">Seedig ABDURHMAN </v>
          </cell>
          <cell r="D222" t="str">
            <v>LOG</v>
          </cell>
          <cell r="E222" t="str">
            <v xml:space="preserve">Driver </v>
          </cell>
          <cell r="F222" t="str">
            <v>C</v>
          </cell>
          <cell r="G222" t="str">
            <v>C1</v>
          </cell>
          <cell r="H222" t="str">
            <v>EF0219</v>
          </cell>
          <cell r="I222">
            <v>22647</v>
          </cell>
          <cell r="J222" t="str">
            <v>45</v>
          </cell>
          <cell r="K222" t="str">
            <v>M</v>
          </cell>
          <cell r="L222" t="str">
            <v>Elfasher</v>
          </cell>
          <cell r="M222">
            <v>0</v>
          </cell>
        </row>
        <row r="223">
          <cell r="A223" t="str">
            <v>EF0220</v>
          </cell>
          <cell r="B223" t="str">
            <v>Stopped</v>
          </cell>
          <cell r="C223" t="str">
            <v xml:space="preserve">Amna SALIH ADAM </v>
          </cell>
          <cell r="D223" t="str">
            <v>NUT</v>
          </cell>
          <cell r="E223" t="str">
            <v xml:space="preserve">Phase Monitor </v>
          </cell>
          <cell r="F223" t="str">
            <v>B</v>
          </cell>
          <cell r="G223" t="str">
            <v>C</v>
          </cell>
          <cell r="H223" t="str">
            <v>EF0220</v>
          </cell>
          <cell r="I223">
            <v>26665</v>
          </cell>
          <cell r="J223" t="str">
            <v>34</v>
          </cell>
          <cell r="K223" t="str">
            <v>F</v>
          </cell>
          <cell r="L223" t="str">
            <v>Elfasher</v>
          </cell>
          <cell r="M223">
            <v>0</v>
          </cell>
          <cell r="Y223">
            <v>1737024</v>
          </cell>
        </row>
        <row r="224">
          <cell r="A224" t="str">
            <v>EF0223</v>
          </cell>
          <cell r="B224" t="str">
            <v>Stopped</v>
          </cell>
          <cell r="C224" t="str">
            <v xml:space="preserve">Nizar HAMDAN AL MAHDI </v>
          </cell>
          <cell r="D224" t="str">
            <v>FS</v>
          </cell>
          <cell r="E224" t="str">
            <v>Data Entry Manager</v>
          </cell>
          <cell r="F224" t="str">
            <v>C</v>
          </cell>
          <cell r="G224" t="str">
            <v>C</v>
          </cell>
          <cell r="H224" t="str">
            <v>EF0223</v>
          </cell>
          <cell r="J224" t="str">
            <v/>
          </cell>
          <cell r="K224" t="str">
            <v>M</v>
          </cell>
          <cell r="L224" t="str">
            <v>Elfasher</v>
          </cell>
          <cell r="M224">
            <v>0</v>
          </cell>
        </row>
        <row r="225">
          <cell r="A225" t="str">
            <v>EF0224</v>
          </cell>
          <cell r="B225" t="str">
            <v>Stopped</v>
          </cell>
          <cell r="C225" t="str">
            <v xml:space="preserve">Adam AHMED IBRAHIM </v>
          </cell>
          <cell r="D225" t="str">
            <v>FS</v>
          </cell>
          <cell r="E225" t="str">
            <v xml:space="preserve">Food security monitor </v>
          </cell>
          <cell r="F225" t="str">
            <v>C</v>
          </cell>
          <cell r="G225" t="str">
            <v>B</v>
          </cell>
          <cell r="H225" t="str">
            <v>EF0224</v>
          </cell>
          <cell r="I225">
            <v>28856</v>
          </cell>
          <cell r="J225" t="str">
            <v>28</v>
          </cell>
          <cell r="K225" t="str">
            <v>M</v>
          </cell>
          <cell r="L225" t="str">
            <v>Elfasher</v>
          </cell>
          <cell r="M225">
            <v>0</v>
          </cell>
        </row>
        <row r="226">
          <cell r="A226" t="str">
            <v>EF0225</v>
          </cell>
          <cell r="B226" t="str">
            <v>Stopped</v>
          </cell>
          <cell r="C226" t="str">
            <v>Eltajani FUDEL MUSTAFA</v>
          </cell>
          <cell r="D226" t="str">
            <v>FS</v>
          </cell>
          <cell r="E226" t="str">
            <v>Data Entry Manager</v>
          </cell>
          <cell r="F226" t="str">
            <v>C</v>
          </cell>
          <cell r="G226" t="str">
            <v>C</v>
          </cell>
          <cell r="H226" t="str">
            <v>EF0225</v>
          </cell>
          <cell r="J226" t="str">
            <v/>
          </cell>
          <cell r="K226" t="str">
            <v>M</v>
          </cell>
          <cell r="L226" t="str">
            <v>Elfasher</v>
          </cell>
          <cell r="M226">
            <v>0</v>
          </cell>
        </row>
        <row r="227">
          <cell r="A227" t="str">
            <v>EF0226</v>
          </cell>
          <cell r="B227" t="str">
            <v>Active</v>
          </cell>
          <cell r="C227" t="str">
            <v xml:space="preserve">Ibrahim SULIEMAN </v>
          </cell>
          <cell r="D227" t="str">
            <v>LOG</v>
          </cell>
          <cell r="E227" t="str">
            <v>Watchman</v>
          </cell>
          <cell r="F227" t="str">
            <v>A11</v>
          </cell>
          <cell r="G227" t="str">
            <v>C</v>
          </cell>
          <cell r="H227" t="str">
            <v>EF0226</v>
          </cell>
          <cell r="I227">
            <v>24108</v>
          </cell>
          <cell r="J227" t="str">
            <v>41</v>
          </cell>
          <cell r="K227" t="str">
            <v>M</v>
          </cell>
          <cell r="L227" t="str">
            <v>Elfasher</v>
          </cell>
          <cell r="M227">
            <v>0</v>
          </cell>
        </row>
        <row r="228">
          <cell r="A228" t="str">
            <v>EF0227</v>
          </cell>
          <cell r="B228" t="str">
            <v>Active</v>
          </cell>
          <cell r="C228" t="str">
            <v xml:space="preserve">Hassan ABDUHADI ALI </v>
          </cell>
          <cell r="D228" t="str">
            <v>LOG</v>
          </cell>
          <cell r="E228" t="str">
            <v>Watchman</v>
          </cell>
          <cell r="F228" t="str">
            <v>A11</v>
          </cell>
          <cell r="G228" t="str">
            <v>C</v>
          </cell>
          <cell r="H228" t="str">
            <v>EF0227</v>
          </cell>
          <cell r="I228">
            <v>25750</v>
          </cell>
          <cell r="J228" t="str">
            <v>36</v>
          </cell>
          <cell r="K228" t="str">
            <v>M</v>
          </cell>
          <cell r="L228" t="str">
            <v>Elfasher</v>
          </cell>
          <cell r="M228">
            <v>0</v>
          </cell>
          <cell r="AB228" t="str">
            <v>18/09/2006</v>
          </cell>
        </row>
        <row r="229">
          <cell r="A229" t="str">
            <v>EF0228</v>
          </cell>
          <cell r="B229" t="str">
            <v>Active</v>
          </cell>
          <cell r="C229" t="str">
            <v>Hassan ABDALLAH Arja</v>
          </cell>
          <cell r="D229" t="str">
            <v>LOG</v>
          </cell>
          <cell r="E229" t="str">
            <v>Watchman</v>
          </cell>
          <cell r="F229" t="str">
            <v>A11</v>
          </cell>
          <cell r="G229" t="str">
            <v>A11</v>
          </cell>
          <cell r="H229" t="str">
            <v>EF0228</v>
          </cell>
          <cell r="I229">
            <v>20124</v>
          </cell>
          <cell r="J229" t="str">
            <v>52</v>
          </cell>
          <cell r="K229" t="str">
            <v>M</v>
          </cell>
          <cell r="L229" t="str">
            <v>Elfasher</v>
          </cell>
          <cell r="M229">
            <v>0</v>
          </cell>
        </row>
        <row r="230">
          <cell r="A230" t="str">
            <v>EF0229</v>
          </cell>
          <cell r="B230" t="str">
            <v>Active</v>
          </cell>
          <cell r="C230" t="str">
            <v>Sameer Hamed SHOGAR</v>
          </cell>
          <cell r="D230" t="str">
            <v>LOG</v>
          </cell>
          <cell r="E230" t="str">
            <v>Watchman</v>
          </cell>
          <cell r="F230" t="str">
            <v>A11</v>
          </cell>
          <cell r="G230" t="str">
            <v>A11</v>
          </cell>
          <cell r="H230" t="str">
            <v>EF0229</v>
          </cell>
          <cell r="I230">
            <v>27044</v>
          </cell>
          <cell r="J230" t="str">
            <v>33</v>
          </cell>
          <cell r="K230" t="str">
            <v>M</v>
          </cell>
          <cell r="L230" t="str">
            <v>Elfasher</v>
          </cell>
          <cell r="M230">
            <v>0</v>
          </cell>
        </row>
        <row r="231">
          <cell r="A231" t="str">
            <v>EF0230</v>
          </cell>
          <cell r="B231" t="str">
            <v>Active</v>
          </cell>
          <cell r="C231" t="str">
            <v xml:space="preserve">Elnizeer SAAD ELNOUR </v>
          </cell>
          <cell r="D231" t="str">
            <v>LOG</v>
          </cell>
          <cell r="E231" t="str">
            <v>Watchman</v>
          </cell>
          <cell r="F231" t="str">
            <v>A11</v>
          </cell>
          <cell r="G231" t="str">
            <v>A11</v>
          </cell>
          <cell r="H231" t="str">
            <v>EF0230</v>
          </cell>
          <cell r="I231">
            <v>28856</v>
          </cell>
          <cell r="J231" t="str">
            <v>28</v>
          </cell>
          <cell r="K231" t="str">
            <v>M</v>
          </cell>
          <cell r="L231" t="str">
            <v>Elfasher</v>
          </cell>
          <cell r="M231">
            <v>0</v>
          </cell>
        </row>
        <row r="232">
          <cell r="A232" t="str">
            <v>EF0231</v>
          </cell>
          <cell r="B232" t="str">
            <v>Active</v>
          </cell>
          <cell r="C232" t="str">
            <v>Ibrahim Yousif Mohamed</v>
          </cell>
          <cell r="D232" t="str">
            <v>LOG</v>
          </cell>
          <cell r="E232" t="str">
            <v>Watchman</v>
          </cell>
          <cell r="F232" t="str">
            <v>A11</v>
          </cell>
          <cell r="G232" t="str">
            <v>A11</v>
          </cell>
          <cell r="H232" t="str">
            <v>EF0231</v>
          </cell>
          <cell r="I232">
            <v>24610</v>
          </cell>
          <cell r="J232" t="str">
            <v>40</v>
          </cell>
          <cell r="K232" t="str">
            <v>M</v>
          </cell>
          <cell r="L232" t="str">
            <v>Elfasher</v>
          </cell>
          <cell r="M232">
            <v>0</v>
          </cell>
        </row>
        <row r="233">
          <cell r="A233" t="str">
            <v>EF0232</v>
          </cell>
          <cell r="B233" t="str">
            <v>Active</v>
          </cell>
          <cell r="C233" t="str">
            <v xml:space="preserve">Abdalla SALEH ABAKER </v>
          </cell>
          <cell r="D233" t="str">
            <v>LOG</v>
          </cell>
          <cell r="E233" t="str">
            <v>Watchman</v>
          </cell>
          <cell r="F233" t="str">
            <v>A11</v>
          </cell>
          <cell r="G233" t="str">
            <v>A11</v>
          </cell>
          <cell r="H233" t="str">
            <v>EF0232</v>
          </cell>
          <cell r="I233">
            <v>31027</v>
          </cell>
          <cell r="J233" t="str">
            <v>22</v>
          </cell>
          <cell r="K233" t="str">
            <v>M</v>
          </cell>
          <cell r="L233" t="str">
            <v>Elfasher</v>
          </cell>
          <cell r="M233">
            <v>0</v>
          </cell>
        </row>
        <row r="234">
          <cell r="A234" t="str">
            <v>EF0233</v>
          </cell>
          <cell r="B234" t="str">
            <v>Stopped</v>
          </cell>
          <cell r="C234" t="str">
            <v xml:space="preserve">Nur Eldeein Kasham </v>
          </cell>
          <cell r="D234" t="str">
            <v>LOG</v>
          </cell>
          <cell r="E234" t="str">
            <v>Purchaser Assistant</v>
          </cell>
          <cell r="F234" t="str">
            <v>D</v>
          </cell>
          <cell r="G234" t="str">
            <v>A11</v>
          </cell>
          <cell r="H234" t="str">
            <v>EF0233</v>
          </cell>
          <cell r="I234">
            <v>27030</v>
          </cell>
          <cell r="J234" t="str">
            <v>33</v>
          </cell>
          <cell r="K234" t="str">
            <v>M</v>
          </cell>
          <cell r="L234" t="str">
            <v>Elfasher</v>
          </cell>
          <cell r="M234">
            <v>0</v>
          </cell>
          <cell r="Y234">
            <v>1767373</v>
          </cell>
        </row>
        <row r="235">
          <cell r="A235" t="str">
            <v>EF0234</v>
          </cell>
          <cell r="B235" t="str">
            <v xml:space="preserve">Active </v>
          </cell>
          <cell r="C235" t="str">
            <v xml:space="preserve">Yousif ABDULLMULA  AHMED </v>
          </cell>
          <cell r="D235" t="str">
            <v>WS</v>
          </cell>
          <cell r="E235" t="str">
            <v>Watsan Assitant Manager</v>
          </cell>
          <cell r="F235" t="str">
            <v>G11</v>
          </cell>
          <cell r="G235" t="str">
            <v>A11</v>
          </cell>
          <cell r="H235" t="str">
            <v>EF0234</v>
          </cell>
          <cell r="I235">
            <v>28129</v>
          </cell>
          <cell r="J235" t="str">
            <v>30</v>
          </cell>
          <cell r="K235" t="str">
            <v>M</v>
          </cell>
          <cell r="L235" t="str">
            <v>Elfasher</v>
          </cell>
          <cell r="M235">
            <v>0</v>
          </cell>
          <cell r="Y235">
            <v>1735577</v>
          </cell>
        </row>
        <row r="236">
          <cell r="A236" t="str">
            <v>EF0235</v>
          </cell>
          <cell r="B236" t="str">
            <v>Stopped</v>
          </cell>
          <cell r="C236" t="str">
            <v xml:space="preserve">Sakeena ADAM IBRAHIM </v>
          </cell>
          <cell r="D236" t="str">
            <v>WS</v>
          </cell>
          <cell r="E236" t="str">
            <v>Community Animator</v>
          </cell>
          <cell r="F236" t="str">
            <v>D1</v>
          </cell>
          <cell r="G236" t="str">
            <v>D</v>
          </cell>
          <cell r="H236" t="str">
            <v>EF0235</v>
          </cell>
          <cell r="I236">
            <v>28126</v>
          </cell>
          <cell r="J236" t="str">
            <v>30</v>
          </cell>
          <cell r="K236" t="str">
            <v>F</v>
          </cell>
          <cell r="L236" t="str">
            <v>Elfasher</v>
          </cell>
          <cell r="M236">
            <v>0</v>
          </cell>
          <cell r="Y236">
            <v>1735638</v>
          </cell>
        </row>
        <row r="237">
          <cell r="A237" t="str">
            <v>EF0236</v>
          </cell>
          <cell r="B237" t="str">
            <v>Stopped</v>
          </cell>
          <cell r="C237" t="str">
            <v xml:space="preserve">Abubaker ABDULSHAFI </v>
          </cell>
          <cell r="D237" t="str">
            <v>WS</v>
          </cell>
          <cell r="E237" t="str">
            <v>Community Approach Supervisor</v>
          </cell>
          <cell r="F237" t="str">
            <v>E1</v>
          </cell>
          <cell r="G237" t="str">
            <v>G11</v>
          </cell>
          <cell r="H237" t="str">
            <v>EF0236</v>
          </cell>
          <cell r="I237">
            <v>24838</v>
          </cell>
          <cell r="J237" t="str">
            <v>39</v>
          </cell>
          <cell r="K237" t="str">
            <v>M</v>
          </cell>
          <cell r="L237" t="str">
            <v>Elfasher</v>
          </cell>
          <cell r="M237">
            <v>0</v>
          </cell>
          <cell r="Y237">
            <v>1735625</v>
          </cell>
        </row>
        <row r="238">
          <cell r="A238" t="str">
            <v>EF0237</v>
          </cell>
          <cell r="B238" t="str">
            <v>Stopped</v>
          </cell>
          <cell r="C238" t="str">
            <v xml:space="preserve">Murshid OSMAN MOHAMED </v>
          </cell>
          <cell r="D238" t="str">
            <v>WS</v>
          </cell>
          <cell r="E238" t="str">
            <v>Community Animator</v>
          </cell>
          <cell r="F238" t="str">
            <v>D1</v>
          </cell>
          <cell r="G238" t="str">
            <v>D1</v>
          </cell>
          <cell r="H238" t="str">
            <v>EF0237</v>
          </cell>
          <cell r="I238">
            <v>29587</v>
          </cell>
          <cell r="J238" t="str">
            <v>26</v>
          </cell>
          <cell r="K238" t="str">
            <v>M</v>
          </cell>
          <cell r="L238" t="str">
            <v>Elfasher</v>
          </cell>
          <cell r="M238">
            <v>0</v>
          </cell>
          <cell r="Y238">
            <v>1735580</v>
          </cell>
        </row>
        <row r="239">
          <cell r="A239" t="str">
            <v>EF0238</v>
          </cell>
          <cell r="B239" t="str">
            <v>Stopped</v>
          </cell>
          <cell r="C239" t="str">
            <v xml:space="preserve">Ahmed ISMAIL ABDULRHMAN </v>
          </cell>
          <cell r="D239" t="str">
            <v>WS</v>
          </cell>
          <cell r="E239" t="str">
            <v>Community Animator</v>
          </cell>
          <cell r="F239" t="str">
            <v>D1</v>
          </cell>
          <cell r="G239" t="str">
            <v>E1</v>
          </cell>
          <cell r="H239" t="str">
            <v>EF0238</v>
          </cell>
          <cell r="I239">
            <v>28495</v>
          </cell>
          <cell r="J239" t="str">
            <v>29</v>
          </cell>
          <cell r="K239" t="str">
            <v>M</v>
          </cell>
          <cell r="L239" t="str">
            <v>Elfasher</v>
          </cell>
          <cell r="M239">
            <v>0</v>
          </cell>
          <cell r="Y239">
            <v>1735919</v>
          </cell>
        </row>
        <row r="240">
          <cell r="A240" t="str">
            <v>EF0239</v>
          </cell>
          <cell r="B240" t="str">
            <v xml:space="preserve">Active </v>
          </cell>
          <cell r="C240" t="str">
            <v xml:space="preserve">Elys ADAM AHMED </v>
          </cell>
          <cell r="D240" t="str">
            <v>LOG</v>
          </cell>
          <cell r="E240" t="str">
            <v>Watchman</v>
          </cell>
          <cell r="F240" t="str">
            <v>A11</v>
          </cell>
          <cell r="G240" t="str">
            <v>D1</v>
          </cell>
          <cell r="H240" t="str">
            <v>EF0239</v>
          </cell>
          <cell r="I240">
            <v>24838</v>
          </cell>
          <cell r="J240" t="str">
            <v>39</v>
          </cell>
          <cell r="K240" t="str">
            <v>M</v>
          </cell>
          <cell r="L240" t="str">
            <v>Korma</v>
          </cell>
          <cell r="M240">
            <v>0</v>
          </cell>
          <cell r="Y240">
            <v>1767281</v>
          </cell>
        </row>
        <row r="241">
          <cell r="A241" t="str">
            <v>EF0240</v>
          </cell>
          <cell r="B241" t="str">
            <v xml:space="preserve">Active </v>
          </cell>
          <cell r="C241" t="str">
            <v>Mohamed ABAKER Ahmed</v>
          </cell>
          <cell r="D241" t="str">
            <v>LOG</v>
          </cell>
          <cell r="E241" t="str">
            <v>Watchman</v>
          </cell>
          <cell r="F241" t="str">
            <v>A11</v>
          </cell>
          <cell r="G241" t="str">
            <v>D1</v>
          </cell>
          <cell r="H241" t="str">
            <v>EF0240</v>
          </cell>
          <cell r="I241">
            <v>25569</v>
          </cell>
          <cell r="J241" t="str">
            <v>37</v>
          </cell>
          <cell r="K241" t="str">
            <v>M</v>
          </cell>
          <cell r="L241" t="str">
            <v>Korma</v>
          </cell>
          <cell r="M241">
            <v>0</v>
          </cell>
          <cell r="Y241">
            <v>1767280</v>
          </cell>
        </row>
        <row r="242">
          <cell r="A242" t="str">
            <v>EF0241</v>
          </cell>
          <cell r="B242" t="str">
            <v>Active</v>
          </cell>
          <cell r="C242" t="str">
            <v>Eldouma EISSA Abdelmountaleb</v>
          </cell>
          <cell r="D242" t="str">
            <v>LOG</v>
          </cell>
          <cell r="E242" t="str">
            <v>Watchman</v>
          </cell>
          <cell r="F242" t="str">
            <v>A11</v>
          </cell>
          <cell r="G242" t="str">
            <v>A11</v>
          </cell>
          <cell r="H242" t="str">
            <v>EF0241</v>
          </cell>
          <cell r="I242">
            <v>20455</v>
          </cell>
          <cell r="J242" t="str">
            <v>51</v>
          </cell>
          <cell r="K242" t="str">
            <v>M</v>
          </cell>
          <cell r="L242" t="str">
            <v>Korma</v>
          </cell>
          <cell r="M242">
            <v>0</v>
          </cell>
          <cell r="Y242">
            <v>1766651</v>
          </cell>
        </row>
        <row r="243">
          <cell r="A243" t="str">
            <v>EF0242</v>
          </cell>
          <cell r="B243" t="str">
            <v>Stopped</v>
          </cell>
          <cell r="C243" t="str">
            <v xml:space="preserve">Mohmed ABAKER MOHAMED </v>
          </cell>
          <cell r="D243" t="str">
            <v>FA</v>
          </cell>
          <cell r="E243" t="str">
            <v xml:space="preserve">Food Distributor </v>
          </cell>
          <cell r="F243" t="str">
            <v>B1</v>
          </cell>
          <cell r="G243" t="str">
            <v>A11</v>
          </cell>
          <cell r="H243" t="str">
            <v>EF0242</v>
          </cell>
          <cell r="I243">
            <v>27030</v>
          </cell>
          <cell r="J243" t="str">
            <v>33</v>
          </cell>
          <cell r="K243" t="str">
            <v>M</v>
          </cell>
          <cell r="L243" t="str">
            <v>Korma</v>
          </cell>
          <cell r="M243">
            <v>0</v>
          </cell>
          <cell r="Y243">
            <v>1773910</v>
          </cell>
        </row>
        <row r="244">
          <cell r="A244" t="str">
            <v>EF0243</v>
          </cell>
          <cell r="B244" t="str">
            <v>Stopped</v>
          </cell>
          <cell r="C244" t="str">
            <v>Fatima ZAKARIA HASSAN</v>
          </cell>
          <cell r="D244" t="str">
            <v>LOG</v>
          </cell>
          <cell r="E244" t="str">
            <v>Cook</v>
          </cell>
          <cell r="F244" t="str">
            <v>A1</v>
          </cell>
          <cell r="G244" t="str">
            <v>A11</v>
          </cell>
          <cell r="H244" t="str">
            <v>EF0243</v>
          </cell>
          <cell r="I244">
            <v>28491</v>
          </cell>
          <cell r="J244" t="str">
            <v>29</v>
          </cell>
          <cell r="K244" t="str">
            <v>F</v>
          </cell>
          <cell r="L244" t="str">
            <v>Abushok Camp</v>
          </cell>
          <cell r="M244">
            <v>0</v>
          </cell>
        </row>
        <row r="245">
          <cell r="A245" t="str">
            <v>EF0244</v>
          </cell>
          <cell r="B245" t="str">
            <v>Stopped</v>
          </cell>
          <cell r="C245" t="str">
            <v xml:space="preserve">Asha IBRAHIM MOHAMED </v>
          </cell>
          <cell r="D245" t="str">
            <v>LOG</v>
          </cell>
          <cell r="E245" t="str">
            <v>Cleaner</v>
          </cell>
          <cell r="F245" t="str">
            <v>A1</v>
          </cell>
          <cell r="G245" t="str">
            <v>B1</v>
          </cell>
          <cell r="H245" t="str">
            <v>EF0244</v>
          </cell>
          <cell r="I245">
            <v>29221</v>
          </cell>
          <cell r="J245" t="str">
            <v>27</v>
          </cell>
          <cell r="K245" t="str">
            <v>F</v>
          </cell>
          <cell r="L245" t="str">
            <v>Korma</v>
          </cell>
          <cell r="M245">
            <v>0</v>
          </cell>
        </row>
        <row r="246">
          <cell r="A246" t="str">
            <v>EF0245</v>
          </cell>
          <cell r="B246" t="str">
            <v>Stopped</v>
          </cell>
          <cell r="C246" t="str">
            <v>Ali ABGOUP ABDEL</v>
          </cell>
          <cell r="D246" t="str">
            <v>LOG</v>
          </cell>
          <cell r="E246" t="str">
            <v>Watchman</v>
          </cell>
          <cell r="F246" t="str">
            <v>A1</v>
          </cell>
          <cell r="G246" t="str">
            <v>A1</v>
          </cell>
          <cell r="H246" t="str">
            <v>EF0245</v>
          </cell>
          <cell r="I246">
            <v>18264</v>
          </cell>
          <cell r="J246" t="str">
            <v>57</v>
          </cell>
          <cell r="K246" t="str">
            <v>M</v>
          </cell>
          <cell r="L246" t="str">
            <v>Korma</v>
          </cell>
          <cell r="M246">
            <v>0</v>
          </cell>
        </row>
        <row r="247">
          <cell r="A247" t="str">
            <v>EF0246</v>
          </cell>
          <cell r="B247" t="str">
            <v>Stopped</v>
          </cell>
          <cell r="C247" t="str">
            <v xml:space="preserve">Abud ALTOM ALI </v>
          </cell>
          <cell r="D247" t="str">
            <v>LOG</v>
          </cell>
          <cell r="E247" t="str">
            <v>Watchman</v>
          </cell>
          <cell r="F247" t="str">
            <v>A1</v>
          </cell>
          <cell r="G247" t="str">
            <v>A1</v>
          </cell>
          <cell r="H247" t="str">
            <v>EF0246</v>
          </cell>
          <cell r="I247">
            <v>24108</v>
          </cell>
          <cell r="J247" t="str">
            <v>41</v>
          </cell>
          <cell r="K247" t="str">
            <v>M</v>
          </cell>
          <cell r="L247" t="str">
            <v>Korma</v>
          </cell>
          <cell r="M247">
            <v>0</v>
          </cell>
        </row>
        <row r="248">
          <cell r="A248" t="str">
            <v>EF0247</v>
          </cell>
          <cell r="B248" t="str">
            <v>Stopped</v>
          </cell>
          <cell r="C248" t="str">
            <v xml:space="preserve">Mohamed OSMAN ADAM </v>
          </cell>
          <cell r="D248" t="str">
            <v>LOG</v>
          </cell>
          <cell r="E248" t="str">
            <v>Watchman</v>
          </cell>
          <cell r="F248" t="str">
            <v>A1</v>
          </cell>
          <cell r="G248" t="str">
            <v>A1</v>
          </cell>
          <cell r="H248" t="str">
            <v>EF0247</v>
          </cell>
          <cell r="I248">
            <v>23012</v>
          </cell>
          <cell r="J248" t="str">
            <v>44</v>
          </cell>
          <cell r="K248" t="str">
            <v>M</v>
          </cell>
          <cell r="L248" t="str">
            <v>Korma</v>
          </cell>
          <cell r="M248">
            <v>0</v>
          </cell>
        </row>
        <row r="249">
          <cell r="A249" t="str">
            <v>EF0248</v>
          </cell>
          <cell r="B249" t="str">
            <v>Stopped</v>
          </cell>
          <cell r="C249" t="str">
            <v xml:space="preserve">Abdalla ABDULJABER MOHAMED </v>
          </cell>
          <cell r="D249" t="str">
            <v>WS</v>
          </cell>
          <cell r="E249" t="str">
            <v>Mechanic</v>
          </cell>
          <cell r="F249" t="str">
            <v>D</v>
          </cell>
          <cell r="G249" t="str">
            <v>A1</v>
          </cell>
          <cell r="H249" t="str">
            <v>EF0248</v>
          </cell>
          <cell r="I249">
            <v>24108</v>
          </cell>
          <cell r="J249" t="str">
            <v>41</v>
          </cell>
          <cell r="K249" t="str">
            <v>M</v>
          </cell>
          <cell r="L249" t="str">
            <v>Elfasher</v>
          </cell>
          <cell r="M249">
            <v>0</v>
          </cell>
          <cell r="Y249">
            <v>1657691</v>
          </cell>
        </row>
        <row r="250">
          <cell r="A250" t="str">
            <v>EF0249</v>
          </cell>
          <cell r="B250" t="str">
            <v>Stopped</v>
          </cell>
          <cell r="C250" t="str">
            <v xml:space="preserve">Mubark  ABDULTIF ALSANOSY </v>
          </cell>
          <cell r="D250" t="str">
            <v>WS</v>
          </cell>
          <cell r="E250" t="str">
            <v xml:space="preserve">Driller Technican </v>
          </cell>
          <cell r="F250" t="str">
            <v>D</v>
          </cell>
          <cell r="G250" t="str">
            <v>A1</v>
          </cell>
          <cell r="H250" t="str">
            <v>EF0249</v>
          </cell>
          <cell r="I250">
            <v>28383</v>
          </cell>
          <cell r="J250" t="str">
            <v>29</v>
          </cell>
          <cell r="K250" t="str">
            <v>M</v>
          </cell>
          <cell r="L250" t="str">
            <v>Elfasher</v>
          </cell>
          <cell r="M250">
            <v>0</v>
          </cell>
          <cell r="Y250">
            <v>1735672</v>
          </cell>
        </row>
        <row r="251">
          <cell r="A251" t="str">
            <v>EF0250</v>
          </cell>
          <cell r="B251" t="str">
            <v>Stopped</v>
          </cell>
          <cell r="C251" t="str">
            <v xml:space="preserve">Mohamed ABEID ADAM </v>
          </cell>
          <cell r="D251" t="str">
            <v>WS</v>
          </cell>
          <cell r="E251" t="str">
            <v>Drilling Supervisor</v>
          </cell>
          <cell r="F251" t="str">
            <v>E</v>
          </cell>
          <cell r="G251" t="str">
            <v>D</v>
          </cell>
          <cell r="H251" t="str">
            <v>EF0250</v>
          </cell>
          <cell r="I251">
            <v>27760</v>
          </cell>
          <cell r="J251" t="str">
            <v>31</v>
          </cell>
          <cell r="K251" t="str">
            <v>M</v>
          </cell>
          <cell r="L251" t="str">
            <v>Elfasher</v>
          </cell>
          <cell r="M251">
            <v>0</v>
          </cell>
          <cell r="Y251">
            <v>1657691</v>
          </cell>
        </row>
        <row r="252">
          <cell r="A252" t="str">
            <v>EF0251</v>
          </cell>
          <cell r="B252" t="str">
            <v>Stopped</v>
          </cell>
          <cell r="C252" t="str">
            <v xml:space="preserve">Osam  MOHMED MANSOUR </v>
          </cell>
          <cell r="D252" t="str">
            <v>WS</v>
          </cell>
          <cell r="E252" t="str">
            <v xml:space="preserve">TECH Supervisor </v>
          </cell>
          <cell r="F252" t="str">
            <v>E</v>
          </cell>
          <cell r="G252" t="str">
            <v>D</v>
          </cell>
          <cell r="H252" t="str">
            <v>EF0251</v>
          </cell>
          <cell r="J252" t="str">
            <v/>
          </cell>
          <cell r="K252" t="str">
            <v>M</v>
          </cell>
          <cell r="L252" t="str">
            <v>Elfasher</v>
          </cell>
          <cell r="M252">
            <v>0</v>
          </cell>
        </row>
        <row r="253">
          <cell r="A253" t="str">
            <v>EF0252</v>
          </cell>
          <cell r="B253" t="str">
            <v>Stopped</v>
          </cell>
          <cell r="C253" t="str">
            <v xml:space="preserve">Bababker ABDALLA ADAM </v>
          </cell>
          <cell r="D253" t="str">
            <v>WS</v>
          </cell>
          <cell r="E253" t="str">
            <v xml:space="preserve">Driller Technican </v>
          </cell>
          <cell r="F253" t="str">
            <v>D</v>
          </cell>
          <cell r="G253" t="str">
            <v>E</v>
          </cell>
          <cell r="H253" t="str">
            <v>EF0252</v>
          </cell>
          <cell r="J253" t="str">
            <v/>
          </cell>
          <cell r="K253" t="str">
            <v>M</v>
          </cell>
          <cell r="L253" t="str">
            <v>Elfasher</v>
          </cell>
          <cell r="M253">
            <v>0</v>
          </cell>
          <cell r="Y253">
            <v>1735503</v>
          </cell>
        </row>
        <row r="254">
          <cell r="A254" t="str">
            <v>EF0253</v>
          </cell>
          <cell r="B254" t="str">
            <v>Stopped</v>
          </cell>
          <cell r="C254" t="str">
            <v xml:space="preserve">Bashair Omer R ALI </v>
          </cell>
          <cell r="D254" t="str">
            <v>WS</v>
          </cell>
          <cell r="E254" t="str">
            <v xml:space="preserve">Master Driller </v>
          </cell>
          <cell r="F254" t="str">
            <v>E</v>
          </cell>
          <cell r="G254" t="str">
            <v>E</v>
          </cell>
          <cell r="H254" t="str">
            <v>EF0253</v>
          </cell>
          <cell r="J254" t="str">
            <v/>
          </cell>
          <cell r="K254" t="str">
            <v>M</v>
          </cell>
          <cell r="L254" t="str">
            <v>Elfasher</v>
          </cell>
          <cell r="M254">
            <v>0</v>
          </cell>
        </row>
        <row r="255">
          <cell r="A255" t="str">
            <v>EF0254</v>
          </cell>
          <cell r="B255" t="str">
            <v>Stopped</v>
          </cell>
          <cell r="C255" t="str">
            <v xml:space="preserve">Al bnan ALI TAG ALASFIA </v>
          </cell>
          <cell r="D255" t="str">
            <v>WS</v>
          </cell>
          <cell r="E255" t="str">
            <v xml:space="preserve">Social Approach </v>
          </cell>
          <cell r="F255" t="str">
            <v>E</v>
          </cell>
          <cell r="G255" t="str">
            <v>D</v>
          </cell>
          <cell r="H255" t="str">
            <v>EF0254</v>
          </cell>
          <cell r="J255" t="str">
            <v/>
          </cell>
          <cell r="K255" t="str">
            <v>M</v>
          </cell>
          <cell r="L255" t="str">
            <v>Elfasher</v>
          </cell>
          <cell r="M255">
            <v>0</v>
          </cell>
        </row>
        <row r="256">
          <cell r="A256" t="str">
            <v>EF0255</v>
          </cell>
          <cell r="B256" t="str">
            <v>Stopped</v>
          </cell>
          <cell r="C256" t="str">
            <v xml:space="preserve">Khadija ADAM MOHAMED </v>
          </cell>
          <cell r="D256" t="str">
            <v>ADMIN</v>
          </cell>
          <cell r="E256" t="str">
            <v xml:space="preserve">Cleaner </v>
          </cell>
          <cell r="F256" t="str">
            <v>A</v>
          </cell>
          <cell r="G256" t="str">
            <v>E</v>
          </cell>
          <cell r="H256" t="str">
            <v>EF0255</v>
          </cell>
          <cell r="I256">
            <v>21916</v>
          </cell>
          <cell r="J256" t="str">
            <v>47</v>
          </cell>
          <cell r="K256" t="str">
            <v>F</v>
          </cell>
          <cell r="L256" t="str">
            <v>Elfasher</v>
          </cell>
          <cell r="M256">
            <v>0</v>
          </cell>
          <cell r="Y256">
            <v>1783875</v>
          </cell>
        </row>
        <row r="257">
          <cell r="A257" t="str">
            <v>EF0256</v>
          </cell>
          <cell r="B257" t="str">
            <v>Active</v>
          </cell>
          <cell r="C257" t="str">
            <v xml:space="preserve">Bahja ABDALLA BASHEIR </v>
          </cell>
          <cell r="D257" t="str">
            <v>ADMIN</v>
          </cell>
          <cell r="E257" t="str">
            <v xml:space="preserve">Cleaner </v>
          </cell>
          <cell r="F257" t="str">
            <v>A</v>
          </cell>
          <cell r="G257" t="str">
            <v>E</v>
          </cell>
          <cell r="H257" t="str">
            <v>EF0256</v>
          </cell>
          <cell r="I257">
            <v>27030</v>
          </cell>
          <cell r="J257" t="str">
            <v>33</v>
          </cell>
          <cell r="K257" t="str">
            <v>F</v>
          </cell>
          <cell r="L257" t="str">
            <v>Elfasher</v>
          </cell>
          <cell r="M257">
            <v>0</v>
          </cell>
        </row>
        <row r="258">
          <cell r="A258" t="str">
            <v>EF0257</v>
          </cell>
          <cell r="B258" t="str">
            <v>Stopped</v>
          </cell>
          <cell r="C258" t="str">
            <v xml:space="preserve">Bilal ELNOUR ELHAJ </v>
          </cell>
          <cell r="D258" t="str">
            <v>LOG</v>
          </cell>
          <cell r="E258" t="str">
            <v>Watchman</v>
          </cell>
          <cell r="F258" t="str">
            <v>A</v>
          </cell>
          <cell r="G258" t="str">
            <v>A</v>
          </cell>
          <cell r="H258" t="str">
            <v>EF0257</v>
          </cell>
          <cell r="J258" t="str">
            <v/>
          </cell>
          <cell r="K258" t="str">
            <v>M</v>
          </cell>
          <cell r="L258" t="str">
            <v>Elfasher</v>
          </cell>
          <cell r="M258">
            <v>0</v>
          </cell>
        </row>
        <row r="259">
          <cell r="A259" t="str">
            <v>EF0258</v>
          </cell>
          <cell r="B259" t="str">
            <v>Stopped</v>
          </cell>
          <cell r="C259" t="str">
            <v>Yanis BESHIR MAHMOUD</v>
          </cell>
          <cell r="D259" t="str">
            <v>FA</v>
          </cell>
          <cell r="E259" t="str">
            <v>Local Food Aid Monitor</v>
          </cell>
          <cell r="F259" t="str">
            <v>B</v>
          </cell>
          <cell r="G259" t="str">
            <v>A</v>
          </cell>
          <cell r="H259" t="str">
            <v>EF0258</v>
          </cell>
          <cell r="I259">
            <v>15707</v>
          </cell>
          <cell r="J259" t="str">
            <v>64</v>
          </cell>
          <cell r="K259" t="str">
            <v>M</v>
          </cell>
          <cell r="L259">
            <v>470286.45574</v>
          </cell>
          <cell r="M259">
            <v>0</v>
          </cell>
          <cell r="Y259">
            <v>1767368</v>
          </cell>
        </row>
        <row r="260">
          <cell r="A260" t="str">
            <v>EF0259</v>
          </cell>
          <cell r="B260" t="str">
            <v>Stopped</v>
          </cell>
          <cell r="C260" t="str">
            <v>Al Nur ABDELRAHMAN SHERIF</v>
          </cell>
          <cell r="D260" t="str">
            <v>FA</v>
          </cell>
          <cell r="E260" t="str">
            <v>Local Food Aid Monitor</v>
          </cell>
          <cell r="F260" t="str">
            <v>B</v>
          </cell>
          <cell r="G260" t="str">
            <v>A</v>
          </cell>
          <cell r="H260" t="str">
            <v>EF0259</v>
          </cell>
          <cell r="I260">
            <v>25204</v>
          </cell>
          <cell r="J260" t="str">
            <v>38</v>
          </cell>
          <cell r="K260" t="str">
            <v>M</v>
          </cell>
          <cell r="L260">
            <v>470286.45574</v>
          </cell>
          <cell r="M260">
            <v>0</v>
          </cell>
          <cell r="Y260">
            <v>1766654</v>
          </cell>
        </row>
        <row r="261">
          <cell r="A261" t="str">
            <v>EF0260</v>
          </cell>
          <cell r="B261" t="str">
            <v>Stopped</v>
          </cell>
          <cell r="C261" t="str">
            <v>Abdelaziz MOHAMED AHMED</v>
          </cell>
          <cell r="D261" t="str">
            <v>FA</v>
          </cell>
          <cell r="E261" t="str">
            <v>Local Food Aid Monitor</v>
          </cell>
          <cell r="F261" t="str">
            <v>B</v>
          </cell>
          <cell r="G261" t="str">
            <v>B</v>
          </cell>
          <cell r="H261" t="str">
            <v>EF0260</v>
          </cell>
          <cell r="I261">
            <v>27395</v>
          </cell>
          <cell r="J261" t="str">
            <v>32</v>
          </cell>
          <cell r="K261" t="str">
            <v>M</v>
          </cell>
          <cell r="L261">
            <v>470286.45574</v>
          </cell>
          <cell r="M261">
            <v>0</v>
          </cell>
          <cell r="Y261">
            <v>176</v>
          </cell>
        </row>
        <row r="262">
          <cell r="A262" t="str">
            <v>EF0261</v>
          </cell>
          <cell r="B262" t="str">
            <v>Active</v>
          </cell>
          <cell r="C262" t="str">
            <v>Abdelkader YagouP</v>
          </cell>
          <cell r="D262" t="str">
            <v>FA</v>
          </cell>
          <cell r="E262" t="str">
            <v>Local Food Aid Monitor</v>
          </cell>
          <cell r="F262" t="str">
            <v>B11</v>
          </cell>
          <cell r="G262" t="str">
            <v>B</v>
          </cell>
          <cell r="H262" t="str">
            <v>EF0261</v>
          </cell>
          <cell r="I262">
            <v>27395</v>
          </cell>
          <cell r="J262" t="str">
            <v>32</v>
          </cell>
          <cell r="K262" t="str">
            <v>M</v>
          </cell>
          <cell r="L262" t="str">
            <v>Shangiltoby Area</v>
          </cell>
          <cell r="M262">
            <v>0</v>
          </cell>
          <cell r="Y262">
            <v>1767282</v>
          </cell>
        </row>
        <row r="263">
          <cell r="A263" t="str">
            <v>EF0262</v>
          </cell>
          <cell r="B263" t="str">
            <v>Stopped</v>
          </cell>
          <cell r="C263" t="str">
            <v>Faisal IBRAHIM ABDULAZIZ</v>
          </cell>
          <cell r="D263" t="str">
            <v>WS</v>
          </cell>
          <cell r="E263" t="str">
            <v>Watsan Tecnician</v>
          </cell>
          <cell r="F263" t="str">
            <v>C</v>
          </cell>
          <cell r="G263" t="str">
            <v>B</v>
          </cell>
          <cell r="H263" t="str">
            <v>EF0262</v>
          </cell>
          <cell r="I263">
            <v>25569</v>
          </cell>
          <cell r="J263" t="str">
            <v>37</v>
          </cell>
          <cell r="K263" t="str">
            <v>M</v>
          </cell>
          <cell r="L263" t="str">
            <v>Elfasher</v>
          </cell>
          <cell r="M263">
            <v>0</v>
          </cell>
          <cell r="Y263">
            <v>1767362</v>
          </cell>
        </row>
        <row r="264">
          <cell r="A264" t="str">
            <v>EF0263</v>
          </cell>
          <cell r="B264" t="str">
            <v>Active</v>
          </cell>
          <cell r="C264" t="str">
            <v>Faisal MOHAMED EISSA</v>
          </cell>
          <cell r="D264" t="str">
            <v>FS</v>
          </cell>
          <cell r="E264" t="str">
            <v>Food security survey</v>
          </cell>
          <cell r="F264" t="str">
            <v>C11</v>
          </cell>
          <cell r="G264" t="str">
            <v>B11</v>
          </cell>
          <cell r="H264" t="str">
            <v>EF0263</v>
          </cell>
          <cell r="I264">
            <v>26857</v>
          </cell>
          <cell r="J264" t="str">
            <v>33</v>
          </cell>
          <cell r="K264" t="str">
            <v>M</v>
          </cell>
          <cell r="L264" t="str">
            <v>Elfasher</v>
          </cell>
          <cell r="M264">
            <v>0</v>
          </cell>
        </row>
        <row r="265">
          <cell r="A265" t="str">
            <v>EF0264</v>
          </cell>
          <cell r="B265" t="str">
            <v>Stopped</v>
          </cell>
          <cell r="C265" t="str">
            <v>KhaterAdam Jally</v>
          </cell>
          <cell r="D265" t="str">
            <v>FA</v>
          </cell>
          <cell r="E265" t="str">
            <v>Local Food Aid Monitor</v>
          </cell>
          <cell r="F265" t="str">
            <v>B</v>
          </cell>
          <cell r="G265" t="str">
            <v>C</v>
          </cell>
          <cell r="H265" t="str">
            <v>EF0264</v>
          </cell>
          <cell r="I265">
            <v>21551</v>
          </cell>
          <cell r="J265" t="str">
            <v>48</v>
          </cell>
          <cell r="K265" t="str">
            <v>M</v>
          </cell>
          <cell r="L265">
            <v>470286.45574</v>
          </cell>
          <cell r="M265">
            <v>0</v>
          </cell>
          <cell r="Y265">
            <v>1767367</v>
          </cell>
        </row>
        <row r="266">
          <cell r="A266" t="str">
            <v>EF0265</v>
          </cell>
          <cell r="B266" t="str">
            <v>Stopped</v>
          </cell>
          <cell r="C266" t="str">
            <v>Abdelgassim Mahmoud Abdallah</v>
          </cell>
          <cell r="D266" t="str">
            <v>LOG</v>
          </cell>
          <cell r="E266" t="str">
            <v>Watchman</v>
          </cell>
          <cell r="F266" t="str">
            <v>A</v>
          </cell>
          <cell r="G266" t="str">
            <v>C11</v>
          </cell>
          <cell r="H266" t="str">
            <v>EF0265</v>
          </cell>
          <cell r="I266">
            <v>18264</v>
          </cell>
          <cell r="J266" t="str">
            <v>57</v>
          </cell>
          <cell r="K266" t="str">
            <v>M</v>
          </cell>
          <cell r="L266" t="str">
            <v>Korma</v>
          </cell>
          <cell r="M266">
            <v>0</v>
          </cell>
          <cell r="V266">
            <v>2</v>
          </cell>
        </row>
        <row r="267">
          <cell r="A267" t="str">
            <v>EF0266</v>
          </cell>
          <cell r="B267" t="str">
            <v>Stopped</v>
          </cell>
          <cell r="C267" t="str">
            <v>Yousif Adam Zakaria</v>
          </cell>
          <cell r="D267" t="str">
            <v>LOG</v>
          </cell>
          <cell r="E267" t="str">
            <v>Driver</v>
          </cell>
          <cell r="F267" t="str">
            <v>C</v>
          </cell>
          <cell r="G267" t="str">
            <v>B</v>
          </cell>
          <cell r="H267" t="str">
            <v>EF0266</v>
          </cell>
          <cell r="I267">
            <v>23377</v>
          </cell>
          <cell r="J267" t="str">
            <v>43</v>
          </cell>
          <cell r="K267" t="str">
            <v>M</v>
          </cell>
          <cell r="L267" t="str">
            <v>Elfasher</v>
          </cell>
          <cell r="M267">
            <v>0</v>
          </cell>
          <cell r="V267">
            <v>1</v>
          </cell>
        </row>
        <row r="268">
          <cell r="A268" t="str">
            <v>EF0267</v>
          </cell>
          <cell r="B268" t="str">
            <v>Active</v>
          </cell>
          <cell r="C268" t="str">
            <v>Modather Mohamed Abdalla</v>
          </cell>
          <cell r="D268" t="str">
            <v>LOG</v>
          </cell>
          <cell r="E268" t="str">
            <v>Mechanic Assistan</v>
          </cell>
          <cell r="F268" t="str">
            <v>C1</v>
          </cell>
          <cell r="G268" t="str">
            <v>A</v>
          </cell>
          <cell r="H268" t="str">
            <v>EF0267</v>
          </cell>
          <cell r="I268">
            <v>31010</v>
          </cell>
          <cell r="J268" t="str">
            <v>22</v>
          </cell>
          <cell r="K268" t="str">
            <v>M</v>
          </cell>
          <cell r="L268" t="str">
            <v>Elfasher</v>
          </cell>
          <cell r="M268">
            <v>0</v>
          </cell>
          <cell r="V268">
            <v>1</v>
          </cell>
          <cell r="Y268">
            <v>1735654</v>
          </cell>
        </row>
        <row r="269">
          <cell r="A269" t="str">
            <v>EF0268</v>
          </cell>
          <cell r="B269" t="str">
            <v>Stopped</v>
          </cell>
          <cell r="C269" t="str">
            <v>Adam Abdulkarim Abdulshafi</v>
          </cell>
          <cell r="D269" t="str">
            <v>NUT</v>
          </cell>
          <cell r="E269" t="str">
            <v>Watchman</v>
          </cell>
          <cell r="F269" t="str">
            <v>A</v>
          </cell>
          <cell r="G269" t="str">
            <v>C</v>
          </cell>
          <cell r="H269" t="str">
            <v>EF0268</v>
          </cell>
          <cell r="I269">
            <v>22282</v>
          </cell>
          <cell r="J269" t="str">
            <v>46</v>
          </cell>
          <cell r="K269" t="str">
            <v>M</v>
          </cell>
          <cell r="L269" t="str">
            <v>Abushok Camp</v>
          </cell>
          <cell r="M269">
            <v>0</v>
          </cell>
          <cell r="V269">
            <v>1</v>
          </cell>
          <cell r="Y269">
            <v>1769685</v>
          </cell>
        </row>
        <row r="270">
          <cell r="A270" t="str">
            <v>EF0269</v>
          </cell>
          <cell r="B270" t="str">
            <v>Stopped</v>
          </cell>
          <cell r="C270" t="str">
            <v>Adam Mohamed Yahya</v>
          </cell>
          <cell r="D270" t="str">
            <v>NUT</v>
          </cell>
          <cell r="E270" t="str">
            <v>Watchman</v>
          </cell>
          <cell r="F270" t="str">
            <v>A</v>
          </cell>
          <cell r="G270" t="str">
            <v>C1</v>
          </cell>
          <cell r="H270" t="str">
            <v>EF0269</v>
          </cell>
          <cell r="I270">
            <v>21186</v>
          </cell>
          <cell r="J270" t="str">
            <v>49</v>
          </cell>
          <cell r="K270" t="str">
            <v>M</v>
          </cell>
          <cell r="L270" t="str">
            <v>Abushok Camp</v>
          </cell>
          <cell r="M270">
            <v>0</v>
          </cell>
          <cell r="V270">
            <v>1</v>
          </cell>
          <cell r="Y270">
            <v>176</v>
          </cell>
        </row>
        <row r="271">
          <cell r="A271" t="str">
            <v>EF0270</v>
          </cell>
          <cell r="B271" t="str">
            <v>Active</v>
          </cell>
          <cell r="C271" t="str">
            <v>Ahmed Suleiman Ahmed</v>
          </cell>
          <cell r="D271" t="str">
            <v>LOG</v>
          </cell>
          <cell r="E271" t="str">
            <v>Watchman</v>
          </cell>
          <cell r="F271" t="str">
            <v>A11</v>
          </cell>
          <cell r="G271" t="str">
            <v>A</v>
          </cell>
          <cell r="H271" t="str">
            <v>EF0270</v>
          </cell>
          <cell r="I271">
            <v>30317</v>
          </cell>
          <cell r="J271" t="str">
            <v>24</v>
          </cell>
          <cell r="K271" t="str">
            <v>M</v>
          </cell>
          <cell r="L271" t="str">
            <v>Elfasher</v>
          </cell>
          <cell r="M271">
            <v>0</v>
          </cell>
          <cell r="V271">
            <v>1</v>
          </cell>
        </row>
        <row r="272">
          <cell r="A272" t="str">
            <v>EF0271</v>
          </cell>
          <cell r="B272" t="str">
            <v>Active</v>
          </cell>
          <cell r="C272" t="str">
            <v>Babiker Ibrahim Mohamed</v>
          </cell>
          <cell r="D272" t="str">
            <v>LOG</v>
          </cell>
          <cell r="E272" t="str">
            <v>Watchman</v>
          </cell>
          <cell r="F272" t="str">
            <v>A11</v>
          </cell>
          <cell r="G272" t="str">
            <v>A</v>
          </cell>
          <cell r="H272" t="str">
            <v>EF0271</v>
          </cell>
          <cell r="I272">
            <v>28491</v>
          </cell>
          <cell r="J272" t="str">
            <v>29</v>
          </cell>
          <cell r="K272" t="str">
            <v>M</v>
          </cell>
          <cell r="L272" t="str">
            <v>Elfasher</v>
          </cell>
          <cell r="M272">
            <v>0</v>
          </cell>
          <cell r="V272">
            <v>1</v>
          </cell>
        </row>
        <row r="273">
          <cell r="A273" t="str">
            <v>EF0272</v>
          </cell>
          <cell r="B273" t="str">
            <v>Active</v>
          </cell>
          <cell r="C273" t="str">
            <v>Mohamed Ahmed Dawalbeit</v>
          </cell>
          <cell r="D273" t="str">
            <v>LOG</v>
          </cell>
          <cell r="E273" t="str">
            <v>Watchman</v>
          </cell>
          <cell r="F273" t="str">
            <v>A11</v>
          </cell>
          <cell r="G273" t="str">
            <v>A11</v>
          </cell>
          <cell r="H273" t="str">
            <v>EF0272</v>
          </cell>
          <cell r="I273">
            <v>27760</v>
          </cell>
          <cell r="J273" t="str">
            <v>31</v>
          </cell>
          <cell r="K273" t="str">
            <v>M</v>
          </cell>
          <cell r="L273" t="str">
            <v>Elfasher</v>
          </cell>
          <cell r="M273">
            <v>0</v>
          </cell>
          <cell r="V273">
            <v>1</v>
          </cell>
        </row>
        <row r="274">
          <cell r="A274" t="str">
            <v>EF0273</v>
          </cell>
          <cell r="B274" t="str">
            <v>Stopped</v>
          </cell>
          <cell r="C274" t="str">
            <v>Alameldeen Ahmed Yousif Adam</v>
          </cell>
          <cell r="D274" t="str">
            <v>WS</v>
          </cell>
          <cell r="E274" t="str">
            <v>Geophisical operator</v>
          </cell>
          <cell r="F274" t="str">
            <v>C</v>
          </cell>
          <cell r="G274" t="str">
            <v>A11</v>
          </cell>
          <cell r="H274" t="str">
            <v>EF0273</v>
          </cell>
          <cell r="I274">
            <v>28491</v>
          </cell>
          <cell r="J274" t="str">
            <v>29</v>
          </cell>
          <cell r="K274" t="str">
            <v>M</v>
          </cell>
          <cell r="L274" t="str">
            <v>Nyala</v>
          </cell>
          <cell r="M274">
            <v>0</v>
          </cell>
          <cell r="V274">
            <v>1</v>
          </cell>
        </row>
        <row r="275">
          <cell r="A275" t="str">
            <v>EF0274</v>
          </cell>
          <cell r="B275" t="str">
            <v>Stopped</v>
          </cell>
          <cell r="C275" t="str">
            <v>Hamid Mussa Suleiman</v>
          </cell>
          <cell r="D275" t="str">
            <v>WS</v>
          </cell>
          <cell r="E275" t="str">
            <v>Geophisical operator</v>
          </cell>
          <cell r="F275" t="str">
            <v>C</v>
          </cell>
          <cell r="G275" t="str">
            <v>A11</v>
          </cell>
          <cell r="H275" t="str">
            <v>EF0274</v>
          </cell>
          <cell r="I275">
            <v>28491</v>
          </cell>
          <cell r="J275" t="str">
            <v>29</v>
          </cell>
          <cell r="K275" t="str">
            <v>M</v>
          </cell>
          <cell r="L275" t="str">
            <v>Nyala</v>
          </cell>
          <cell r="M275">
            <v>0</v>
          </cell>
          <cell r="V275">
            <v>1</v>
          </cell>
        </row>
        <row r="276">
          <cell r="A276" t="str">
            <v>EF0275</v>
          </cell>
          <cell r="B276" t="str">
            <v>Stopped</v>
          </cell>
          <cell r="C276" t="str">
            <v>Jaafer Mohamed Ahmed</v>
          </cell>
          <cell r="D276" t="str">
            <v>WS</v>
          </cell>
          <cell r="E276" t="str">
            <v>Geophisical supervisor</v>
          </cell>
          <cell r="F276" t="str">
            <v>E</v>
          </cell>
          <cell r="G276" t="str">
            <v>C</v>
          </cell>
          <cell r="H276" t="str">
            <v>EF0275</v>
          </cell>
          <cell r="I276">
            <v>28856</v>
          </cell>
          <cell r="J276" t="str">
            <v>28</v>
          </cell>
          <cell r="K276" t="str">
            <v>M</v>
          </cell>
          <cell r="L276" t="str">
            <v>Nyala</v>
          </cell>
          <cell r="M276">
            <v>0</v>
          </cell>
          <cell r="V276">
            <v>1</v>
          </cell>
        </row>
        <row r="277">
          <cell r="A277" t="str">
            <v>EF0276</v>
          </cell>
          <cell r="B277" t="str">
            <v>Stopped</v>
          </cell>
          <cell r="C277" t="str">
            <v>Ossam eldien Abdalla Ismail</v>
          </cell>
          <cell r="D277" t="str">
            <v>WS</v>
          </cell>
          <cell r="E277" t="str">
            <v>Drilling assistant</v>
          </cell>
          <cell r="F277" t="str">
            <v>D</v>
          </cell>
          <cell r="G277" t="str">
            <v>C</v>
          </cell>
          <cell r="H277" t="str">
            <v>EF0276</v>
          </cell>
          <cell r="I277">
            <v>29317</v>
          </cell>
          <cell r="J277" t="str">
            <v>27</v>
          </cell>
          <cell r="K277" t="str">
            <v>M</v>
          </cell>
          <cell r="L277" t="str">
            <v>Elfasher</v>
          </cell>
          <cell r="M277">
            <v>0</v>
          </cell>
          <cell r="V277">
            <v>1</v>
          </cell>
        </row>
        <row r="278">
          <cell r="A278" t="str">
            <v>EF0277</v>
          </cell>
          <cell r="B278" t="str">
            <v>Stopped</v>
          </cell>
          <cell r="C278" t="str">
            <v>Nagat Adam Mohamed</v>
          </cell>
          <cell r="D278" t="str">
            <v>FS</v>
          </cell>
          <cell r="E278" t="str">
            <v xml:space="preserve">Food security monitor </v>
          </cell>
          <cell r="F278" t="str">
            <v>C</v>
          </cell>
          <cell r="G278" t="str">
            <v>E</v>
          </cell>
          <cell r="H278" t="str">
            <v>EF0277</v>
          </cell>
          <cell r="I278">
            <v>28581</v>
          </cell>
          <cell r="J278" t="str">
            <v>29</v>
          </cell>
          <cell r="K278" t="str">
            <v>F</v>
          </cell>
          <cell r="L278" t="str">
            <v>Khartoum North</v>
          </cell>
          <cell r="M278">
            <v>0</v>
          </cell>
          <cell r="V278">
            <v>1</v>
          </cell>
          <cell r="Y278">
            <v>1789340</v>
          </cell>
        </row>
        <row r="279">
          <cell r="A279" t="str">
            <v>EF0278</v>
          </cell>
          <cell r="B279" t="str">
            <v>Stopped</v>
          </cell>
          <cell r="C279" t="str">
            <v>Azarg Dawood Hamid</v>
          </cell>
          <cell r="D279" t="str">
            <v>LOG</v>
          </cell>
          <cell r="E279" t="str">
            <v xml:space="preserve">Radio operator </v>
          </cell>
          <cell r="F279" t="str">
            <v>D</v>
          </cell>
          <cell r="G279" t="str">
            <v>D</v>
          </cell>
          <cell r="H279" t="str">
            <v>EF0278</v>
          </cell>
          <cell r="J279" t="str">
            <v/>
          </cell>
          <cell r="K279" t="str">
            <v>M</v>
          </cell>
          <cell r="L279" t="str">
            <v>Khartoum</v>
          </cell>
          <cell r="M279">
            <v>0</v>
          </cell>
          <cell r="V279">
            <v>1</v>
          </cell>
        </row>
        <row r="280">
          <cell r="A280" t="str">
            <v>EF0279</v>
          </cell>
          <cell r="B280" t="str">
            <v>Stopped</v>
          </cell>
          <cell r="C280" t="str">
            <v>Anwar Elamin Ahmed</v>
          </cell>
          <cell r="D280" t="str">
            <v>LOG</v>
          </cell>
          <cell r="E280" t="str">
            <v xml:space="preserve">Radio operator </v>
          </cell>
          <cell r="F280" t="str">
            <v>D</v>
          </cell>
          <cell r="G280" t="str">
            <v>C</v>
          </cell>
          <cell r="H280" t="str">
            <v>EF0279</v>
          </cell>
          <cell r="I280">
            <v>29587</v>
          </cell>
          <cell r="J280" t="str">
            <v>26</v>
          </cell>
          <cell r="K280" t="str">
            <v>M</v>
          </cell>
          <cell r="L280" t="str">
            <v>Khartoum</v>
          </cell>
          <cell r="M280">
            <v>0</v>
          </cell>
          <cell r="V280">
            <v>1</v>
          </cell>
        </row>
        <row r="281">
          <cell r="A281" t="str">
            <v>EF0280</v>
          </cell>
          <cell r="B281" t="str">
            <v>Active</v>
          </cell>
          <cell r="C281" t="str">
            <v>Aisha Adam Ahmed Mohamed</v>
          </cell>
          <cell r="D281" t="str">
            <v>LOG</v>
          </cell>
          <cell r="E281" t="str">
            <v>Cook/Cleaner</v>
          </cell>
          <cell r="F281" t="str">
            <v>B</v>
          </cell>
          <cell r="G281" t="str">
            <v>D</v>
          </cell>
          <cell r="H281" t="str">
            <v>EF0280</v>
          </cell>
          <cell r="I281">
            <v>27395</v>
          </cell>
          <cell r="J281" t="str">
            <v>32</v>
          </cell>
          <cell r="K281" t="str">
            <v>F</v>
          </cell>
          <cell r="L281" t="str">
            <v>Shangiltoby Area</v>
          </cell>
          <cell r="M281">
            <v>0</v>
          </cell>
          <cell r="V281">
            <v>1</v>
          </cell>
        </row>
        <row r="282">
          <cell r="A282" t="str">
            <v>EF0281</v>
          </cell>
          <cell r="B282" t="str">
            <v>Active</v>
          </cell>
          <cell r="C282" t="str">
            <v>Hamed Mohamed Hamed</v>
          </cell>
          <cell r="D282" t="str">
            <v>LOG</v>
          </cell>
          <cell r="E282" t="str">
            <v>LOG/Assistant -Daraslaam</v>
          </cell>
          <cell r="F282" t="str">
            <v>E</v>
          </cell>
          <cell r="G282" t="str">
            <v>D</v>
          </cell>
          <cell r="H282" t="str">
            <v>EF0281</v>
          </cell>
          <cell r="I282">
            <v>27760</v>
          </cell>
          <cell r="J282" t="str">
            <v>31</v>
          </cell>
          <cell r="K282" t="str">
            <v>M</v>
          </cell>
          <cell r="L282" t="str">
            <v>Elfasher</v>
          </cell>
          <cell r="M282">
            <v>0</v>
          </cell>
          <cell r="V282">
            <v>1</v>
          </cell>
          <cell r="Y282">
            <v>1766655</v>
          </cell>
        </row>
        <row r="283">
          <cell r="A283" t="str">
            <v>EF0282</v>
          </cell>
          <cell r="B283" t="str">
            <v>Stopped</v>
          </cell>
          <cell r="C283" t="str">
            <v>Habadeen Sidig Basher</v>
          </cell>
          <cell r="D283" t="str">
            <v>WS</v>
          </cell>
          <cell r="E283" t="str">
            <v xml:space="preserve">Technical Supervisor </v>
          </cell>
          <cell r="F283" t="str">
            <v>E</v>
          </cell>
          <cell r="G283" t="str">
            <v>B</v>
          </cell>
          <cell r="H283" t="str">
            <v>EF0282</v>
          </cell>
          <cell r="I283">
            <v>28491</v>
          </cell>
          <cell r="J283" t="str">
            <v>29</v>
          </cell>
          <cell r="K283" t="str">
            <v>M</v>
          </cell>
          <cell r="L283" t="str">
            <v>Elfasher</v>
          </cell>
          <cell r="M283">
            <v>0</v>
          </cell>
          <cell r="V283">
            <v>1</v>
          </cell>
        </row>
        <row r="284">
          <cell r="A284" t="str">
            <v>EF0283</v>
          </cell>
          <cell r="B284" t="str">
            <v>Stopped</v>
          </cell>
          <cell r="C284" t="str">
            <v>Taha Osman Nasor</v>
          </cell>
          <cell r="D284" t="str">
            <v>WS</v>
          </cell>
          <cell r="E284" t="str">
            <v>Drilling Assistant</v>
          </cell>
          <cell r="F284" t="str">
            <v>D</v>
          </cell>
          <cell r="G284" t="str">
            <v>E</v>
          </cell>
          <cell r="H284" t="str">
            <v>EF0283</v>
          </cell>
          <cell r="I284">
            <v>28126</v>
          </cell>
          <cell r="J284" t="str">
            <v>30</v>
          </cell>
          <cell r="K284" t="str">
            <v>M</v>
          </cell>
          <cell r="L284" t="str">
            <v>Gezira</v>
          </cell>
          <cell r="M284">
            <v>0</v>
          </cell>
          <cell r="Y284">
            <v>1706482</v>
          </cell>
        </row>
        <row r="285">
          <cell r="A285" t="str">
            <v>EF0284</v>
          </cell>
          <cell r="B285" t="str">
            <v>Stopped</v>
          </cell>
          <cell r="C285" t="str">
            <v>Elsadig Arja Abdurahman</v>
          </cell>
          <cell r="D285" t="str">
            <v>WS</v>
          </cell>
          <cell r="E285" t="str">
            <v>Drilling Assistant</v>
          </cell>
          <cell r="F285" t="str">
            <v>D</v>
          </cell>
          <cell r="G285" t="str">
            <v>E</v>
          </cell>
          <cell r="H285" t="str">
            <v>EF0284</v>
          </cell>
          <cell r="I285">
            <v>27395</v>
          </cell>
          <cell r="J285" t="str">
            <v>32</v>
          </cell>
          <cell r="K285" t="str">
            <v>M</v>
          </cell>
          <cell r="L285" t="str">
            <v>Elfasher</v>
          </cell>
          <cell r="M285">
            <v>0</v>
          </cell>
          <cell r="V285">
            <v>1</v>
          </cell>
        </row>
        <row r="286">
          <cell r="A286" t="str">
            <v>EF0285</v>
          </cell>
          <cell r="B286" t="str">
            <v>Stopped</v>
          </cell>
          <cell r="C286" t="str">
            <v>Hamed Zakaria Basi</v>
          </cell>
          <cell r="D286" t="str">
            <v>FA</v>
          </cell>
          <cell r="E286" t="str">
            <v>Food Aid Monitor</v>
          </cell>
          <cell r="F286" t="str">
            <v>C</v>
          </cell>
          <cell r="G286" t="str">
            <v>D</v>
          </cell>
          <cell r="H286" t="str">
            <v>EF0285</v>
          </cell>
          <cell r="I286">
            <v>23377</v>
          </cell>
          <cell r="J286" t="str">
            <v>43</v>
          </cell>
          <cell r="K286" t="str">
            <v>M</v>
          </cell>
          <cell r="L286" t="str">
            <v>Elfasher</v>
          </cell>
          <cell r="M286">
            <v>0</v>
          </cell>
          <cell r="V286">
            <v>1</v>
          </cell>
          <cell r="Y286">
            <v>1767355</v>
          </cell>
        </row>
        <row r="287">
          <cell r="A287" t="str">
            <v>EF0286</v>
          </cell>
          <cell r="B287" t="str">
            <v>Active</v>
          </cell>
          <cell r="C287" t="str">
            <v>Mahadia Adam Ibrahim</v>
          </cell>
          <cell r="D287" t="str">
            <v>NUT</v>
          </cell>
          <cell r="E287" t="str">
            <v>OTP Team Leader</v>
          </cell>
          <cell r="F287" t="str">
            <v>D</v>
          </cell>
          <cell r="G287" t="str">
            <v>D</v>
          </cell>
          <cell r="H287" t="str">
            <v>EF0286</v>
          </cell>
          <cell r="I287">
            <v>30439</v>
          </cell>
          <cell r="J287" t="str">
            <v>24</v>
          </cell>
          <cell r="K287" t="str">
            <v>F</v>
          </cell>
          <cell r="L287" t="str">
            <v>Elfasher</v>
          </cell>
          <cell r="M287">
            <v>0</v>
          </cell>
          <cell r="V287">
            <v>2</v>
          </cell>
        </row>
        <row r="288">
          <cell r="A288" t="str">
            <v>EF0287</v>
          </cell>
          <cell r="B288" t="str">
            <v>Active</v>
          </cell>
          <cell r="C288" t="str">
            <v>Eltigani Fadul Mustafa</v>
          </cell>
          <cell r="D288" t="str">
            <v>ADMIN</v>
          </cell>
          <cell r="E288" t="str">
            <v>Accountant</v>
          </cell>
          <cell r="F288" t="str">
            <v>F</v>
          </cell>
          <cell r="G288" t="str">
            <v>C</v>
          </cell>
          <cell r="H288" t="str">
            <v>EF0287</v>
          </cell>
          <cell r="I288">
            <v>30175</v>
          </cell>
          <cell r="J288" t="str">
            <v>24</v>
          </cell>
          <cell r="K288" t="str">
            <v>M</v>
          </cell>
          <cell r="L288" t="str">
            <v>Elfasher</v>
          </cell>
          <cell r="M288">
            <v>0</v>
          </cell>
          <cell r="V288">
            <v>1</v>
          </cell>
        </row>
        <row r="289">
          <cell r="A289" t="str">
            <v>EF0288</v>
          </cell>
          <cell r="B289" t="str">
            <v>Active</v>
          </cell>
          <cell r="C289" t="str">
            <v>Abdelhameed Eltigani Suliman</v>
          </cell>
          <cell r="D289" t="str">
            <v>NUT</v>
          </cell>
          <cell r="E289" t="str">
            <v xml:space="preserve">Medical Supervisor </v>
          </cell>
          <cell r="F289" t="str">
            <v>H</v>
          </cell>
          <cell r="G289" t="str">
            <v>D</v>
          </cell>
          <cell r="H289" t="str">
            <v>EF0288</v>
          </cell>
          <cell r="I289">
            <v>27679</v>
          </cell>
          <cell r="J289" t="str">
            <v>31</v>
          </cell>
          <cell r="K289" t="str">
            <v>M</v>
          </cell>
          <cell r="L289" t="str">
            <v>Toti Island</v>
          </cell>
          <cell r="M289">
            <v>0</v>
          </cell>
          <cell r="V289">
            <v>1</v>
          </cell>
        </row>
        <row r="290">
          <cell r="A290" t="str">
            <v>EF0289</v>
          </cell>
          <cell r="B290" t="str">
            <v>Stopped</v>
          </cell>
          <cell r="C290" t="str">
            <v>Hisham Eldeen Abdol Malik Babikir</v>
          </cell>
          <cell r="D290" t="str">
            <v>LOG</v>
          </cell>
          <cell r="E290" t="str">
            <v>Driver</v>
          </cell>
          <cell r="F290" t="str">
            <v>C</v>
          </cell>
          <cell r="G290" t="str">
            <v>F</v>
          </cell>
          <cell r="H290" t="str">
            <v>EF0289</v>
          </cell>
          <cell r="I290">
            <v>29221</v>
          </cell>
          <cell r="J290" t="str">
            <v>27</v>
          </cell>
          <cell r="K290" t="str">
            <v>M</v>
          </cell>
          <cell r="L290" t="str">
            <v>Elfasher</v>
          </cell>
          <cell r="M290">
            <v>0</v>
          </cell>
          <cell r="V290">
            <v>1</v>
          </cell>
          <cell r="Y290">
            <v>1781001</v>
          </cell>
        </row>
        <row r="291">
          <cell r="A291" t="str">
            <v>EF0290</v>
          </cell>
          <cell r="B291" t="str">
            <v>Active</v>
          </cell>
          <cell r="C291" t="str">
            <v>Mariam Abaker Yahya</v>
          </cell>
          <cell r="D291" t="str">
            <v>NUT</v>
          </cell>
          <cell r="E291" t="str">
            <v>Cleaner</v>
          </cell>
          <cell r="F291" t="str">
            <v>A</v>
          </cell>
          <cell r="G291" t="str">
            <v>H</v>
          </cell>
          <cell r="H291" t="str">
            <v>EF0290</v>
          </cell>
          <cell r="I291">
            <v>24838</v>
          </cell>
          <cell r="J291" t="str">
            <v>39</v>
          </cell>
          <cell r="K291" t="str">
            <v>F</v>
          </cell>
          <cell r="L291" t="str">
            <v>Abushok Camp</v>
          </cell>
          <cell r="M291">
            <v>0</v>
          </cell>
          <cell r="V291">
            <v>1</v>
          </cell>
          <cell r="Y291">
            <v>1775835</v>
          </cell>
        </row>
        <row r="292">
          <cell r="A292" t="str">
            <v>EF0291</v>
          </cell>
          <cell r="B292" t="str">
            <v>Active</v>
          </cell>
          <cell r="C292" t="str">
            <v>Anwar Elamin Ahmed</v>
          </cell>
          <cell r="D292" t="str">
            <v>LOG</v>
          </cell>
          <cell r="E292" t="str">
            <v xml:space="preserve">Radio operator </v>
          </cell>
          <cell r="F292" t="str">
            <v>D</v>
          </cell>
          <cell r="G292" t="str">
            <v>C</v>
          </cell>
          <cell r="H292" t="str">
            <v>EF0291</v>
          </cell>
          <cell r="I292">
            <v>29587</v>
          </cell>
          <cell r="J292" t="str">
            <v>26</v>
          </cell>
          <cell r="K292" t="str">
            <v>M</v>
          </cell>
          <cell r="L292" t="str">
            <v>Omdurman</v>
          </cell>
          <cell r="M292">
            <v>0</v>
          </cell>
          <cell r="V292">
            <v>1</v>
          </cell>
        </row>
        <row r="293">
          <cell r="A293" t="str">
            <v>EF0292</v>
          </cell>
          <cell r="B293" t="str">
            <v>Stopped</v>
          </cell>
          <cell r="C293" t="str">
            <v>James Gordon Bulli</v>
          </cell>
          <cell r="D293" t="str">
            <v>LOG</v>
          </cell>
          <cell r="E293" t="str">
            <v>Logistician Assistant</v>
          </cell>
          <cell r="F293" t="str">
            <v>G</v>
          </cell>
          <cell r="G293" t="str">
            <v>A</v>
          </cell>
          <cell r="H293" t="str">
            <v>EF0292</v>
          </cell>
          <cell r="I293">
            <v>18629</v>
          </cell>
          <cell r="J293" t="str">
            <v>56</v>
          </cell>
          <cell r="K293" t="str">
            <v>M</v>
          </cell>
          <cell r="L293" t="str">
            <v>Juba</v>
          </cell>
          <cell r="M293">
            <v>0</v>
          </cell>
          <cell r="V293">
            <v>1</v>
          </cell>
          <cell r="AB293">
            <v>39117</v>
          </cell>
        </row>
        <row r="294">
          <cell r="A294" t="str">
            <v>EF0293</v>
          </cell>
          <cell r="B294" t="str">
            <v>Active</v>
          </cell>
          <cell r="C294" t="str">
            <v>Adam Younis Ishag</v>
          </cell>
          <cell r="D294" t="str">
            <v>NUT</v>
          </cell>
          <cell r="E294" t="str">
            <v xml:space="preserve">Measurer </v>
          </cell>
          <cell r="F294" t="str">
            <v>B</v>
          </cell>
          <cell r="G294" t="str">
            <v>D</v>
          </cell>
          <cell r="H294" t="str">
            <v>EF0293</v>
          </cell>
          <cell r="I294">
            <v>27395</v>
          </cell>
          <cell r="J294" t="str">
            <v>32</v>
          </cell>
          <cell r="K294" t="str">
            <v>M</v>
          </cell>
          <cell r="L294" t="str">
            <v>Elfasher-Elthawra</v>
          </cell>
          <cell r="M294">
            <v>912469881</v>
          </cell>
          <cell r="V294">
            <v>1</v>
          </cell>
          <cell r="Y294">
            <v>1718255</v>
          </cell>
        </row>
        <row r="295">
          <cell r="A295" t="str">
            <v>EF0294</v>
          </cell>
          <cell r="B295" t="str">
            <v>Stopped</v>
          </cell>
          <cell r="C295" t="str">
            <v>Rehab Ibrahim Saleh</v>
          </cell>
          <cell r="D295" t="str">
            <v>FS</v>
          </cell>
          <cell r="E295" t="str">
            <v>Data Entry Manager</v>
          </cell>
          <cell r="F295" t="str">
            <v>C</v>
          </cell>
          <cell r="G295" t="str">
            <v>G</v>
          </cell>
          <cell r="H295" t="str">
            <v>EF0294</v>
          </cell>
          <cell r="I295" t="str">
            <v>-</v>
          </cell>
          <cell r="J295" t="str">
            <v/>
          </cell>
          <cell r="K295" t="str">
            <v>F</v>
          </cell>
          <cell r="L295" t="str">
            <v>Elfasher</v>
          </cell>
          <cell r="M295">
            <v>0</v>
          </cell>
          <cell r="V295">
            <v>1</v>
          </cell>
        </row>
        <row r="296">
          <cell r="A296" t="str">
            <v>EF0295</v>
          </cell>
          <cell r="B296" t="str">
            <v>Active</v>
          </cell>
          <cell r="C296" t="str">
            <v>Abdalla Mohamed Gumma</v>
          </cell>
          <cell r="D296" t="str">
            <v>LOG</v>
          </cell>
          <cell r="E296" t="str">
            <v>Watchman</v>
          </cell>
          <cell r="F296" t="str">
            <v>A</v>
          </cell>
          <cell r="G296" t="str">
            <v>B</v>
          </cell>
          <cell r="H296" t="str">
            <v>EF0295</v>
          </cell>
          <cell r="I296">
            <v>23012</v>
          </cell>
          <cell r="J296" t="str">
            <v>44</v>
          </cell>
          <cell r="K296" t="str">
            <v>M</v>
          </cell>
          <cell r="L296" t="str">
            <v>Elfasher</v>
          </cell>
          <cell r="M296">
            <v>0</v>
          </cell>
          <cell r="V296">
            <v>1</v>
          </cell>
        </row>
        <row r="297">
          <cell r="A297" t="str">
            <v>EF0296</v>
          </cell>
          <cell r="B297" t="str">
            <v>Active</v>
          </cell>
          <cell r="C297" t="str">
            <v>Abubaker Adam Ahmed</v>
          </cell>
          <cell r="D297" t="str">
            <v>LOG</v>
          </cell>
          <cell r="E297" t="str">
            <v>Watchman</v>
          </cell>
          <cell r="F297" t="str">
            <v>A</v>
          </cell>
          <cell r="G297" t="str">
            <v>C</v>
          </cell>
          <cell r="H297" t="str">
            <v>EF0296</v>
          </cell>
          <cell r="I297">
            <v>28126</v>
          </cell>
          <cell r="J297" t="str">
            <v>30</v>
          </cell>
          <cell r="K297" t="str">
            <v>M</v>
          </cell>
          <cell r="L297" t="str">
            <v>Elfasher</v>
          </cell>
          <cell r="M297">
            <v>0</v>
          </cell>
          <cell r="V297">
            <v>1</v>
          </cell>
        </row>
        <row r="298">
          <cell r="A298" t="str">
            <v>EF0297</v>
          </cell>
          <cell r="B298" t="str">
            <v>Stopped</v>
          </cell>
          <cell r="C298" t="str">
            <v xml:space="preserve">Haviz Ahmed Elbalowla </v>
          </cell>
          <cell r="D298" t="str">
            <v>LOG</v>
          </cell>
          <cell r="E298" t="str">
            <v>Watchman</v>
          </cell>
          <cell r="F298" t="str">
            <v>A</v>
          </cell>
          <cell r="G298" t="str">
            <v>A</v>
          </cell>
          <cell r="H298" t="str">
            <v>EF0297</v>
          </cell>
          <cell r="I298">
            <v>27760</v>
          </cell>
          <cell r="J298" t="str">
            <v>31</v>
          </cell>
          <cell r="K298" t="str">
            <v>M</v>
          </cell>
          <cell r="L298" t="str">
            <v>Elfasher</v>
          </cell>
          <cell r="M298">
            <v>0</v>
          </cell>
          <cell r="V298">
            <v>1</v>
          </cell>
        </row>
        <row r="299">
          <cell r="A299" t="str">
            <v>EF0298</v>
          </cell>
          <cell r="B299" t="str">
            <v>Stopped</v>
          </cell>
          <cell r="C299" t="str">
            <v xml:space="preserve">Ismail Ahmed Osman </v>
          </cell>
          <cell r="D299" t="str">
            <v>LOG</v>
          </cell>
          <cell r="E299" t="str">
            <v>Watchman</v>
          </cell>
          <cell r="F299" t="str">
            <v>A</v>
          </cell>
          <cell r="G299" t="str">
            <v>A</v>
          </cell>
          <cell r="H299" t="str">
            <v>EF0298</v>
          </cell>
          <cell r="I299">
            <v>24838</v>
          </cell>
          <cell r="J299" t="str">
            <v>39</v>
          </cell>
          <cell r="K299" t="str">
            <v>M</v>
          </cell>
          <cell r="L299" t="str">
            <v>Elfasher</v>
          </cell>
          <cell r="M299">
            <v>0</v>
          </cell>
          <cell r="V299">
            <v>1</v>
          </cell>
        </row>
        <row r="300">
          <cell r="A300" t="str">
            <v>EF0299</v>
          </cell>
          <cell r="B300" t="str">
            <v>Active</v>
          </cell>
          <cell r="C300" t="str">
            <v>Yassir Eissa Elsamani</v>
          </cell>
          <cell r="D300" t="str">
            <v>LOG</v>
          </cell>
          <cell r="E300" t="str">
            <v>Watchman</v>
          </cell>
          <cell r="F300" t="str">
            <v>A</v>
          </cell>
          <cell r="G300" t="str">
            <v>A</v>
          </cell>
          <cell r="H300" t="str">
            <v>EF0299</v>
          </cell>
          <cell r="I300">
            <v>29221</v>
          </cell>
          <cell r="J300" t="str">
            <v>27</v>
          </cell>
          <cell r="K300" t="str">
            <v>M</v>
          </cell>
          <cell r="L300" t="str">
            <v>Elfasher</v>
          </cell>
          <cell r="M300">
            <v>0</v>
          </cell>
          <cell r="V300">
            <v>1</v>
          </cell>
        </row>
        <row r="301">
          <cell r="A301" t="str">
            <v>EF0300</v>
          </cell>
          <cell r="B301" t="str">
            <v>Active</v>
          </cell>
          <cell r="C301" t="str">
            <v>Abdulgadir Yagoub Kheir Alla</v>
          </cell>
          <cell r="D301" t="str">
            <v>NUT</v>
          </cell>
          <cell r="E301" t="str">
            <v>Watchman</v>
          </cell>
          <cell r="F301" t="str">
            <v>A</v>
          </cell>
          <cell r="G301" t="str">
            <v>A</v>
          </cell>
          <cell r="H301" t="str">
            <v>EF0300</v>
          </cell>
          <cell r="I301">
            <v>18264</v>
          </cell>
          <cell r="J301" t="str">
            <v>57</v>
          </cell>
          <cell r="K301" t="str">
            <v>M</v>
          </cell>
          <cell r="L301" t="str">
            <v>Abushok Camp</v>
          </cell>
          <cell r="M301">
            <v>0</v>
          </cell>
          <cell r="V301">
            <v>1</v>
          </cell>
        </row>
        <row r="302">
          <cell r="A302" t="str">
            <v>EF0301</v>
          </cell>
          <cell r="B302" t="str">
            <v>Stopped</v>
          </cell>
          <cell r="C302" t="str">
            <v>Ishag  Gamar eldeen Abdalla</v>
          </cell>
          <cell r="D302" t="str">
            <v>LOG</v>
          </cell>
          <cell r="E302" t="str">
            <v>Watchman</v>
          </cell>
          <cell r="F302" t="str">
            <v>A</v>
          </cell>
          <cell r="G302" t="str">
            <v>A</v>
          </cell>
          <cell r="H302" t="str">
            <v>EF0301</v>
          </cell>
          <cell r="I302">
            <v>28126</v>
          </cell>
          <cell r="J302" t="str">
            <v>30</v>
          </cell>
          <cell r="K302" t="str">
            <v>M</v>
          </cell>
          <cell r="L302" t="str">
            <v>Elfasher</v>
          </cell>
          <cell r="M302">
            <v>0</v>
          </cell>
          <cell r="V302">
            <v>1</v>
          </cell>
          <cell r="Y302">
            <v>1783577</v>
          </cell>
        </row>
        <row r="303">
          <cell r="A303" t="str">
            <v>EF0302</v>
          </cell>
          <cell r="B303" t="str">
            <v>Stopped</v>
          </cell>
          <cell r="C303" t="str">
            <v>Ahmed Ibrahim Ahmed</v>
          </cell>
          <cell r="D303" t="str">
            <v>LOG</v>
          </cell>
          <cell r="E303" t="str">
            <v>Watchman</v>
          </cell>
          <cell r="F303" t="str">
            <v>A</v>
          </cell>
          <cell r="G303" t="str">
            <v>A</v>
          </cell>
          <cell r="H303" t="str">
            <v>EF0302</v>
          </cell>
          <cell r="I303">
            <v>26299</v>
          </cell>
          <cell r="J303" t="str">
            <v>35</v>
          </cell>
          <cell r="K303" t="str">
            <v>M</v>
          </cell>
          <cell r="L303" t="str">
            <v>Elfasher</v>
          </cell>
          <cell r="M303">
            <v>0</v>
          </cell>
          <cell r="V303">
            <v>1</v>
          </cell>
        </row>
        <row r="304">
          <cell r="A304" t="str">
            <v>EF0303</v>
          </cell>
          <cell r="B304" t="str">
            <v>Stopped</v>
          </cell>
          <cell r="C304" t="str">
            <v>Yahya Abdalla Yagoub</v>
          </cell>
          <cell r="D304" t="str">
            <v>LOG</v>
          </cell>
          <cell r="E304" t="str">
            <v>Watchman</v>
          </cell>
          <cell r="F304" t="str">
            <v>A</v>
          </cell>
          <cell r="G304" t="str">
            <v>A</v>
          </cell>
          <cell r="H304" t="str">
            <v>EF0303</v>
          </cell>
          <cell r="I304">
            <v>25204</v>
          </cell>
          <cell r="J304" t="str">
            <v>38</v>
          </cell>
          <cell r="K304" t="str">
            <v>M</v>
          </cell>
          <cell r="L304" t="str">
            <v>Abushok Camp</v>
          </cell>
          <cell r="M304">
            <v>0</v>
          </cell>
          <cell r="V304">
            <v>1</v>
          </cell>
        </row>
        <row r="305">
          <cell r="A305" t="str">
            <v>EF0304</v>
          </cell>
          <cell r="B305" t="str">
            <v>Active</v>
          </cell>
          <cell r="C305" t="str">
            <v>Hassan Adam Ibrahim</v>
          </cell>
          <cell r="D305" t="str">
            <v>LOG</v>
          </cell>
          <cell r="E305" t="str">
            <v>Watchman</v>
          </cell>
          <cell r="F305" t="str">
            <v>A</v>
          </cell>
          <cell r="G305" t="str">
            <v>A</v>
          </cell>
          <cell r="H305" t="str">
            <v>EF0304</v>
          </cell>
          <cell r="I305">
            <v>28856</v>
          </cell>
          <cell r="J305" t="str">
            <v>28</v>
          </cell>
          <cell r="K305" t="str">
            <v>M</v>
          </cell>
          <cell r="L305" t="str">
            <v>Elfasher</v>
          </cell>
          <cell r="M305">
            <v>0</v>
          </cell>
          <cell r="V305">
            <v>1</v>
          </cell>
        </row>
        <row r="306">
          <cell r="A306" t="str">
            <v>EF0305</v>
          </cell>
          <cell r="B306" t="str">
            <v>Active</v>
          </cell>
          <cell r="C306" t="str">
            <v>Abdalla Mohamed Ahmed Elsafi</v>
          </cell>
          <cell r="D306" t="str">
            <v>LOG</v>
          </cell>
          <cell r="E306" t="str">
            <v>Watchman</v>
          </cell>
          <cell r="F306" t="str">
            <v>A</v>
          </cell>
          <cell r="G306" t="str">
            <v>A</v>
          </cell>
          <cell r="H306" t="str">
            <v>EF0305</v>
          </cell>
          <cell r="I306">
            <v>26299</v>
          </cell>
          <cell r="J306" t="str">
            <v>35</v>
          </cell>
          <cell r="K306" t="str">
            <v>M</v>
          </cell>
          <cell r="L306" t="str">
            <v>Elfasher</v>
          </cell>
          <cell r="M306">
            <v>0</v>
          </cell>
          <cell r="V306">
            <v>1</v>
          </cell>
          <cell r="AB306">
            <v>39106</v>
          </cell>
        </row>
        <row r="307">
          <cell r="A307" t="str">
            <v>EF0306</v>
          </cell>
          <cell r="B307" t="str">
            <v>Stopped</v>
          </cell>
          <cell r="C307" t="str">
            <v>Samah Mansour Elyas</v>
          </cell>
          <cell r="D307" t="str">
            <v>WS</v>
          </cell>
          <cell r="E307" t="str">
            <v>Community Animator</v>
          </cell>
          <cell r="F307" t="str">
            <v>D</v>
          </cell>
          <cell r="G307" t="str">
            <v>A</v>
          </cell>
          <cell r="H307" t="str">
            <v>EF0306</v>
          </cell>
          <cell r="I307">
            <v>30934</v>
          </cell>
          <cell r="J307" t="str">
            <v>22</v>
          </cell>
          <cell r="K307" t="str">
            <v>F</v>
          </cell>
          <cell r="L307" t="str">
            <v xml:space="preserve">Khartoum </v>
          </cell>
          <cell r="M307">
            <v>0</v>
          </cell>
          <cell r="V307">
            <v>1</v>
          </cell>
        </row>
        <row r="308">
          <cell r="A308" t="str">
            <v>EF0307</v>
          </cell>
          <cell r="B308" t="str">
            <v>Active</v>
          </cell>
          <cell r="C308" t="str">
            <v>Ahmed Mohamed Abaker</v>
          </cell>
          <cell r="D308" t="str">
            <v>NUT</v>
          </cell>
          <cell r="E308" t="str">
            <v>Nurse</v>
          </cell>
          <cell r="F308" t="str">
            <v>D</v>
          </cell>
          <cell r="G308" t="str">
            <v>A</v>
          </cell>
          <cell r="H308" t="str">
            <v>EF0307</v>
          </cell>
          <cell r="I308">
            <v>22647</v>
          </cell>
          <cell r="J308" t="str">
            <v>45</v>
          </cell>
          <cell r="K308" t="str">
            <v>M</v>
          </cell>
          <cell r="L308" t="str">
            <v>Abushok Camp-B14</v>
          </cell>
          <cell r="M308">
            <v>0</v>
          </cell>
          <cell r="V308">
            <v>1</v>
          </cell>
        </row>
        <row r="309">
          <cell r="A309" t="str">
            <v>EF0308</v>
          </cell>
          <cell r="B309" t="str">
            <v>Active</v>
          </cell>
          <cell r="C309" t="str">
            <v>Ahmed Abdulkarim Hassan</v>
          </cell>
          <cell r="D309" t="str">
            <v>LOG</v>
          </cell>
          <cell r="E309" t="str">
            <v>Driver</v>
          </cell>
          <cell r="F309" t="str">
            <v>C</v>
          </cell>
          <cell r="G309" t="str">
            <v>D</v>
          </cell>
          <cell r="H309" t="str">
            <v>EF0308</v>
          </cell>
          <cell r="I309">
            <v>28126</v>
          </cell>
          <cell r="J309" t="str">
            <v>30</v>
          </cell>
          <cell r="K309" t="str">
            <v>M</v>
          </cell>
          <cell r="L309" t="str">
            <v>Elfasher</v>
          </cell>
          <cell r="M309">
            <v>0</v>
          </cell>
          <cell r="V309">
            <v>1</v>
          </cell>
        </row>
        <row r="310">
          <cell r="A310" t="str">
            <v>EF0309</v>
          </cell>
          <cell r="B310" t="str">
            <v>Active</v>
          </cell>
          <cell r="C310" t="str">
            <v>Elnour Mussa Abdalla</v>
          </cell>
          <cell r="D310" t="str">
            <v>LOG</v>
          </cell>
          <cell r="E310" t="str">
            <v>Driver</v>
          </cell>
          <cell r="F310" t="str">
            <v>C</v>
          </cell>
          <cell r="G310" t="str">
            <v>D</v>
          </cell>
          <cell r="H310" t="str">
            <v>EF0309</v>
          </cell>
          <cell r="I310">
            <v>28126</v>
          </cell>
          <cell r="J310" t="str">
            <v>30</v>
          </cell>
          <cell r="K310" t="str">
            <v>M</v>
          </cell>
          <cell r="L310" t="str">
            <v>Elfasher</v>
          </cell>
          <cell r="M310">
            <v>0</v>
          </cell>
          <cell r="V310">
            <v>1</v>
          </cell>
          <cell r="Y310">
            <v>1790058</v>
          </cell>
          <cell r="AB310">
            <v>39098</v>
          </cell>
        </row>
        <row r="311">
          <cell r="A311" t="str">
            <v>EF0310</v>
          </cell>
          <cell r="B311" t="str">
            <v>Active</v>
          </cell>
          <cell r="C311" t="str">
            <v>Mohamed Idris Adam</v>
          </cell>
          <cell r="D311" t="str">
            <v>NUT</v>
          </cell>
          <cell r="E311" t="str">
            <v>Registrar</v>
          </cell>
          <cell r="F311" t="str">
            <v>C4</v>
          </cell>
          <cell r="G311" t="str">
            <v>C</v>
          </cell>
          <cell r="H311" t="str">
            <v>EF0310</v>
          </cell>
          <cell r="I311">
            <v>23743</v>
          </cell>
          <cell r="J311" t="str">
            <v>42</v>
          </cell>
          <cell r="K311" t="str">
            <v>M</v>
          </cell>
          <cell r="L311" t="str">
            <v>Abushok Camp-B14</v>
          </cell>
          <cell r="M311">
            <v>0</v>
          </cell>
          <cell r="V311">
            <v>1</v>
          </cell>
        </row>
        <row r="312">
          <cell r="A312" t="str">
            <v>EF0311</v>
          </cell>
          <cell r="B312" t="str">
            <v>Stopped</v>
          </cell>
          <cell r="C312" t="str">
            <v>Mohamed Badr Abdalmajid</v>
          </cell>
          <cell r="D312" t="str">
            <v>FS</v>
          </cell>
          <cell r="E312" t="str">
            <v>Data Entry Clerk</v>
          </cell>
          <cell r="F312" t="str">
            <v>C</v>
          </cell>
          <cell r="G312" t="str">
            <v>C</v>
          </cell>
          <cell r="H312" t="str">
            <v>EF0311</v>
          </cell>
          <cell r="I312">
            <v>29531</v>
          </cell>
          <cell r="J312" t="str">
            <v>26</v>
          </cell>
          <cell r="K312" t="str">
            <v>M</v>
          </cell>
          <cell r="L312" t="str">
            <v>Elfasher</v>
          </cell>
          <cell r="M312">
            <v>0</v>
          </cell>
          <cell r="V312">
            <v>1</v>
          </cell>
          <cell r="Y312">
            <v>1766275</v>
          </cell>
        </row>
        <row r="313">
          <cell r="A313" t="str">
            <v>EF0312</v>
          </cell>
          <cell r="B313" t="str">
            <v>Active</v>
          </cell>
          <cell r="C313" t="str">
            <v>Zakaria Mohamed Khamees</v>
          </cell>
          <cell r="D313" t="str">
            <v>LOG</v>
          </cell>
          <cell r="E313" t="str">
            <v>Driver</v>
          </cell>
          <cell r="F313" t="str">
            <v>C</v>
          </cell>
          <cell r="G313" t="str">
            <v>C4</v>
          </cell>
          <cell r="H313" t="str">
            <v>EF0312</v>
          </cell>
          <cell r="I313">
            <v>20090</v>
          </cell>
          <cell r="J313" t="str">
            <v>52</v>
          </cell>
          <cell r="K313" t="str">
            <v>M</v>
          </cell>
          <cell r="L313" t="str">
            <v>Elfasher</v>
          </cell>
          <cell r="M313">
            <v>0</v>
          </cell>
          <cell r="V313">
            <v>1</v>
          </cell>
          <cell r="Y313">
            <v>38071</v>
          </cell>
        </row>
        <row r="314">
          <cell r="A314" t="str">
            <v>EF0313</v>
          </cell>
          <cell r="B314" t="str">
            <v>Active</v>
          </cell>
          <cell r="C314" t="str">
            <v>Adam Osman Mukhtar</v>
          </cell>
          <cell r="D314" t="str">
            <v>LOG</v>
          </cell>
          <cell r="E314" t="str">
            <v>Driver</v>
          </cell>
          <cell r="F314" t="str">
            <v>C</v>
          </cell>
          <cell r="G314" t="str">
            <v>C</v>
          </cell>
          <cell r="H314" t="str">
            <v>EF0313</v>
          </cell>
          <cell r="I314">
            <v>23012</v>
          </cell>
          <cell r="J314" t="str">
            <v>44</v>
          </cell>
          <cell r="K314" t="str">
            <v>M</v>
          </cell>
          <cell r="L314" t="str">
            <v>Elfasher</v>
          </cell>
          <cell r="M314">
            <v>0</v>
          </cell>
          <cell r="V314">
            <v>1</v>
          </cell>
        </row>
        <row r="315">
          <cell r="A315" t="str">
            <v>EF0314</v>
          </cell>
          <cell r="B315" t="str">
            <v>Active</v>
          </cell>
          <cell r="C315" t="str">
            <v>Mohamed Adam Mohamed Abdalla</v>
          </cell>
          <cell r="D315" t="str">
            <v>LOG</v>
          </cell>
          <cell r="E315" t="str">
            <v>Driver</v>
          </cell>
          <cell r="F315" t="str">
            <v>C</v>
          </cell>
          <cell r="G315" t="str">
            <v>C</v>
          </cell>
          <cell r="H315" t="str">
            <v>EF0314</v>
          </cell>
          <cell r="I315">
            <v>28491</v>
          </cell>
          <cell r="J315" t="str">
            <v>29</v>
          </cell>
          <cell r="K315" t="str">
            <v>M</v>
          </cell>
          <cell r="L315" t="str">
            <v>Elfasher</v>
          </cell>
          <cell r="M315">
            <v>0</v>
          </cell>
          <cell r="V315">
            <v>1</v>
          </cell>
        </row>
        <row r="316">
          <cell r="A316" t="str">
            <v>EF0315</v>
          </cell>
          <cell r="B316" t="str">
            <v>Stopped</v>
          </cell>
          <cell r="C316" t="str">
            <v>Elsadig Eissa Samani</v>
          </cell>
          <cell r="D316" t="str">
            <v>LOG</v>
          </cell>
          <cell r="E316" t="str">
            <v>Driver</v>
          </cell>
          <cell r="F316" t="str">
            <v>C</v>
          </cell>
          <cell r="G316" t="str">
            <v>C</v>
          </cell>
          <cell r="H316" t="str">
            <v>EF0315</v>
          </cell>
          <cell r="I316">
            <v>24473</v>
          </cell>
          <cell r="J316" t="str">
            <v>40</v>
          </cell>
          <cell r="K316" t="str">
            <v>M</v>
          </cell>
          <cell r="L316" t="str">
            <v>Elfasher</v>
          </cell>
          <cell r="M316">
            <v>0</v>
          </cell>
          <cell r="V316">
            <v>1</v>
          </cell>
        </row>
        <row r="317">
          <cell r="A317" t="str">
            <v>EF0316</v>
          </cell>
          <cell r="B317" t="str">
            <v>Stopped</v>
          </cell>
          <cell r="C317" t="str">
            <v>Adam Omer Abaker</v>
          </cell>
          <cell r="D317" t="str">
            <v>LOG</v>
          </cell>
          <cell r="E317" t="str">
            <v>Watchman</v>
          </cell>
          <cell r="F317" t="str">
            <v>A</v>
          </cell>
          <cell r="G317" t="str">
            <v>C</v>
          </cell>
          <cell r="H317" t="str">
            <v>EF0316</v>
          </cell>
          <cell r="I317">
            <v>23012</v>
          </cell>
          <cell r="J317" t="str">
            <v>44</v>
          </cell>
          <cell r="K317" t="str">
            <v>M</v>
          </cell>
          <cell r="L317" t="str">
            <v>Dar El Salem</v>
          </cell>
          <cell r="M317">
            <v>0</v>
          </cell>
          <cell r="V317">
            <v>1</v>
          </cell>
          <cell r="Y317">
            <v>1716964</v>
          </cell>
        </row>
        <row r="318">
          <cell r="A318" t="str">
            <v>EF0317</v>
          </cell>
          <cell r="B318" t="str">
            <v>Stopped</v>
          </cell>
          <cell r="C318" t="str">
            <v>Mahmoud Ahmed Adam</v>
          </cell>
          <cell r="D318" t="str">
            <v>LOG</v>
          </cell>
          <cell r="E318" t="str">
            <v>Watchman</v>
          </cell>
          <cell r="F318" t="str">
            <v>A</v>
          </cell>
          <cell r="G318" t="str">
            <v>C</v>
          </cell>
          <cell r="H318" t="str">
            <v>EF0317</v>
          </cell>
          <cell r="I318">
            <v>30317</v>
          </cell>
          <cell r="J318" t="str">
            <v>24</v>
          </cell>
          <cell r="K318" t="str">
            <v>M</v>
          </cell>
          <cell r="L318" t="str">
            <v>Dar El Salem</v>
          </cell>
          <cell r="M318">
            <v>0</v>
          </cell>
          <cell r="V318">
            <v>1</v>
          </cell>
          <cell r="Y318">
            <v>1718063</v>
          </cell>
        </row>
        <row r="319">
          <cell r="A319" t="str">
            <v>EF0318</v>
          </cell>
          <cell r="B319" t="str">
            <v>Stopped</v>
          </cell>
          <cell r="C319" t="str">
            <v>Sanossi Mohamed Ibrahim</v>
          </cell>
          <cell r="D319" t="str">
            <v>LOG</v>
          </cell>
          <cell r="E319" t="str">
            <v>Watchman</v>
          </cell>
          <cell r="F319" t="str">
            <v>A</v>
          </cell>
          <cell r="G319" t="str">
            <v>A</v>
          </cell>
          <cell r="H319" t="str">
            <v>EF0318</v>
          </cell>
          <cell r="I319">
            <v>17899</v>
          </cell>
          <cell r="J319" t="str">
            <v>58</v>
          </cell>
          <cell r="K319" t="str">
            <v>M</v>
          </cell>
          <cell r="L319" t="str">
            <v>Dar El Salem</v>
          </cell>
          <cell r="M319">
            <v>0</v>
          </cell>
          <cell r="V319">
            <v>1</v>
          </cell>
          <cell r="Y319">
            <v>1783405</v>
          </cell>
        </row>
        <row r="320">
          <cell r="A320" t="str">
            <v>EF0319</v>
          </cell>
          <cell r="B320" t="str">
            <v>Stopped</v>
          </cell>
          <cell r="C320" t="str">
            <v>Adam Yaya MOHAMED</v>
          </cell>
          <cell r="D320" t="str">
            <v>LOG</v>
          </cell>
          <cell r="E320" t="str">
            <v>Watchman</v>
          </cell>
          <cell r="F320" t="str">
            <v>A</v>
          </cell>
          <cell r="G320" t="str">
            <v>A</v>
          </cell>
          <cell r="H320" t="str">
            <v>EF0319</v>
          </cell>
          <cell r="I320">
            <v>20090</v>
          </cell>
          <cell r="J320" t="str">
            <v>52</v>
          </cell>
          <cell r="K320" t="str">
            <v>M</v>
          </cell>
          <cell r="L320" t="str">
            <v>Dar El Salem</v>
          </cell>
          <cell r="M320">
            <v>0</v>
          </cell>
          <cell r="V320">
            <v>1</v>
          </cell>
        </row>
        <row r="321">
          <cell r="A321" t="str">
            <v>EF0320</v>
          </cell>
          <cell r="B321" t="str">
            <v>Stopped</v>
          </cell>
          <cell r="C321" t="str">
            <v>Elsadig Arja Abdurahman</v>
          </cell>
          <cell r="D321" t="str">
            <v>WS</v>
          </cell>
          <cell r="E321" t="str">
            <v>Drilling Assistant</v>
          </cell>
          <cell r="F321" t="str">
            <v>D</v>
          </cell>
          <cell r="G321" t="str">
            <v>A</v>
          </cell>
          <cell r="H321" t="str">
            <v>EF0320</v>
          </cell>
          <cell r="I321">
            <v>27395</v>
          </cell>
          <cell r="J321" t="str">
            <v>32</v>
          </cell>
          <cell r="K321" t="str">
            <v>M</v>
          </cell>
          <cell r="L321" t="str">
            <v>Elfasher</v>
          </cell>
          <cell r="M321">
            <v>0</v>
          </cell>
          <cell r="V321">
            <v>1</v>
          </cell>
          <cell r="Y321">
            <v>1783400</v>
          </cell>
        </row>
        <row r="322">
          <cell r="A322" t="str">
            <v>EF0321</v>
          </cell>
          <cell r="B322" t="str">
            <v>Active</v>
          </cell>
          <cell r="C322" t="str">
            <v>Haider  Hamid Sharif</v>
          </cell>
          <cell r="D322" t="str">
            <v>LOG</v>
          </cell>
          <cell r="E322" t="str">
            <v>Stock manager assistant</v>
          </cell>
          <cell r="F322" t="str">
            <v>D</v>
          </cell>
          <cell r="G322" t="str">
            <v>A</v>
          </cell>
          <cell r="H322" t="str">
            <v>EF0321</v>
          </cell>
          <cell r="I322">
            <v>25477</v>
          </cell>
          <cell r="J322" t="str">
            <v>37</v>
          </cell>
          <cell r="K322" t="str">
            <v>M</v>
          </cell>
          <cell r="L322" t="str">
            <v>Elfasher</v>
          </cell>
          <cell r="M322">
            <v>0</v>
          </cell>
        </row>
        <row r="323">
          <cell r="A323" t="str">
            <v>EF0322</v>
          </cell>
          <cell r="B323" t="str">
            <v>Active</v>
          </cell>
          <cell r="C323" t="str">
            <v>Khalid Hassan El Ahnef Ahmed</v>
          </cell>
          <cell r="D323" t="str">
            <v>LOG</v>
          </cell>
          <cell r="E323" t="str">
            <v>Driver</v>
          </cell>
          <cell r="F323" t="str">
            <v>C</v>
          </cell>
          <cell r="G323" t="str">
            <v>D</v>
          </cell>
          <cell r="H323" t="str">
            <v>EF0322</v>
          </cell>
          <cell r="I323">
            <v>25569</v>
          </cell>
          <cell r="J323" t="str">
            <v>37</v>
          </cell>
          <cell r="K323" t="str">
            <v>M</v>
          </cell>
          <cell r="L323" t="str">
            <v>Elfasher</v>
          </cell>
          <cell r="M323">
            <v>0</v>
          </cell>
          <cell r="V323">
            <v>1</v>
          </cell>
        </row>
        <row r="324">
          <cell r="A324" t="str">
            <v>EF0323</v>
          </cell>
          <cell r="B324" t="str">
            <v>Active</v>
          </cell>
          <cell r="C324" t="str">
            <v>Hamid Gamer El Deen Abaker</v>
          </cell>
          <cell r="D324" t="str">
            <v>NUT</v>
          </cell>
          <cell r="E324" t="str">
            <v>Medical Assistant</v>
          </cell>
          <cell r="F324" t="str">
            <v>E</v>
          </cell>
          <cell r="G324" t="str">
            <v>D</v>
          </cell>
          <cell r="H324" t="str">
            <v>EF0323</v>
          </cell>
          <cell r="I324">
            <v>19725</v>
          </cell>
          <cell r="J324" t="str">
            <v>53</v>
          </cell>
          <cell r="K324" t="str">
            <v>M</v>
          </cell>
          <cell r="L324" t="str">
            <v>Elfasher</v>
          </cell>
          <cell r="M324">
            <v>0</v>
          </cell>
        </row>
        <row r="325">
          <cell r="A325" t="str">
            <v>EF0324</v>
          </cell>
          <cell r="B325" t="str">
            <v>Active</v>
          </cell>
          <cell r="C325" t="str">
            <v>Abdelrahim ABDALLAH ADAM</v>
          </cell>
          <cell r="D325" t="str">
            <v>FS</v>
          </cell>
          <cell r="E325" t="str">
            <v>Veterinary Officer</v>
          </cell>
          <cell r="F325" t="str">
            <v>E</v>
          </cell>
          <cell r="G325" t="str">
            <v>C</v>
          </cell>
          <cell r="H325" t="str">
            <v>EF0324</v>
          </cell>
          <cell r="I325">
            <v>29593</v>
          </cell>
          <cell r="J325" t="str">
            <v>26</v>
          </cell>
          <cell r="K325" t="str">
            <v>M</v>
          </cell>
          <cell r="L325" t="str">
            <v>Elfasher</v>
          </cell>
          <cell r="M325">
            <v>0</v>
          </cell>
          <cell r="V325">
            <v>1</v>
          </cell>
          <cell r="Y325">
            <v>1790059</v>
          </cell>
        </row>
        <row r="326">
          <cell r="A326" t="str">
            <v>EF0325</v>
          </cell>
          <cell r="B326" t="str">
            <v>Active</v>
          </cell>
          <cell r="C326" t="str">
            <v>Yahya Abdalla Yagoub</v>
          </cell>
          <cell r="D326" t="str">
            <v>NUT</v>
          </cell>
          <cell r="E326" t="str">
            <v>watchman</v>
          </cell>
          <cell r="F326" t="str">
            <v>A</v>
          </cell>
          <cell r="G326" t="str">
            <v>E</v>
          </cell>
          <cell r="H326" t="str">
            <v>EF0325</v>
          </cell>
          <cell r="I326">
            <v>25204</v>
          </cell>
          <cell r="J326" t="str">
            <v>38</v>
          </cell>
          <cell r="K326" t="str">
            <v>M</v>
          </cell>
          <cell r="L326" t="str">
            <v>Abushok Camp</v>
          </cell>
          <cell r="M326">
            <v>0</v>
          </cell>
          <cell r="V326">
            <v>1</v>
          </cell>
          <cell r="Y326">
            <v>1783404</v>
          </cell>
        </row>
        <row r="327">
          <cell r="A327" t="str">
            <v>EF0326</v>
          </cell>
          <cell r="B327" t="str">
            <v>Active</v>
          </cell>
          <cell r="C327" t="str">
            <v xml:space="preserve">Haviz Ahmed Elbalowla </v>
          </cell>
          <cell r="D327" t="str">
            <v>NUT</v>
          </cell>
          <cell r="E327" t="str">
            <v>watchman</v>
          </cell>
          <cell r="F327" t="str">
            <v>A</v>
          </cell>
          <cell r="G327" t="str">
            <v>E</v>
          </cell>
          <cell r="H327" t="str">
            <v>EF0326</v>
          </cell>
          <cell r="I327">
            <v>27760</v>
          </cell>
          <cell r="J327" t="str">
            <v>31</v>
          </cell>
          <cell r="K327" t="str">
            <v>M</v>
          </cell>
          <cell r="L327" t="str">
            <v>Elfasher</v>
          </cell>
          <cell r="M327">
            <v>0</v>
          </cell>
          <cell r="V327">
            <v>1</v>
          </cell>
          <cell r="Y327">
            <v>1683403</v>
          </cell>
        </row>
        <row r="328">
          <cell r="A328" t="str">
            <v>EF0327</v>
          </cell>
          <cell r="B328" t="str">
            <v>Active</v>
          </cell>
          <cell r="C328" t="str">
            <v>Ismael Ahmed Osman</v>
          </cell>
          <cell r="D328" t="str">
            <v>NUT</v>
          </cell>
          <cell r="E328" t="str">
            <v>watchman</v>
          </cell>
          <cell r="F328" t="str">
            <v>A</v>
          </cell>
          <cell r="G328" t="str">
            <v>A</v>
          </cell>
          <cell r="H328" t="str">
            <v>EF0327</v>
          </cell>
          <cell r="I328">
            <v>24838</v>
          </cell>
          <cell r="J328" t="str">
            <v>39</v>
          </cell>
          <cell r="K328" t="str">
            <v>M</v>
          </cell>
          <cell r="L328" t="str">
            <v>Elfasher</v>
          </cell>
          <cell r="M328">
            <v>0</v>
          </cell>
          <cell r="V328">
            <v>1</v>
          </cell>
        </row>
        <row r="329">
          <cell r="A329" t="str">
            <v>EF0328</v>
          </cell>
          <cell r="B329" t="str">
            <v>Active</v>
          </cell>
          <cell r="C329" t="str">
            <v>Ahmed Ibrahim Ahmed</v>
          </cell>
          <cell r="D329" t="str">
            <v>NUT</v>
          </cell>
          <cell r="E329" t="str">
            <v>watchman</v>
          </cell>
          <cell r="F329" t="str">
            <v>A</v>
          </cell>
          <cell r="G329" t="str">
            <v>A</v>
          </cell>
          <cell r="H329" t="str">
            <v>EF0328</v>
          </cell>
          <cell r="I329">
            <v>26299</v>
          </cell>
          <cell r="J329" t="str">
            <v>35</v>
          </cell>
          <cell r="K329" t="str">
            <v>M</v>
          </cell>
          <cell r="L329" t="str">
            <v>Elfasher</v>
          </cell>
          <cell r="M329">
            <v>0</v>
          </cell>
          <cell r="V329">
            <v>1</v>
          </cell>
          <cell r="Y329">
            <v>1783406</v>
          </cell>
        </row>
        <row r="330">
          <cell r="A330" t="str">
            <v>EF0329</v>
          </cell>
          <cell r="B330" t="str">
            <v>Active</v>
          </cell>
          <cell r="C330" t="str">
            <v>Ishag Gamar Eldeen Abdalla</v>
          </cell>
          <cell r="D330" t="str">
            <v>NUT</v>
          </cell>
          <cell r="E330" t="str">
            <v>watchman</v>
          </cell>
          <cell r="F330" t="str">
            <v>A</v>
          </cell>
          <cell r="G330" t="str">
            <v>A</v>
          </cell>
          <cell r="H330" t="str">
            <v>EF0329</v>
          </cell>
          <cell r="I330">
            <v>28126</v>
          </cell>
          <cell r="J330" t="str">
            <v>30</v>
          </cell>
          <cell r="K330" t="str">
            <v>M</v>
          </cell>
          <cell r="L330" t="str">
            <v>Elfasher</v>
          </cell>
          <cell r="M330">
            <v>0</v>
          </cell>
          <cell r="V330">
            <v>1</v>
          </cell>
        </row>
        <row r="331">
          <cell r="A331" t="str">
            <v>EF0330</v>
          </cell>
          <cell r="B331" t="str">
            <v>Active</v>
          </cell>
          <cell r="C331" t="str">
            <v>Mubarak Abdulatif Al Sanosy</v>
          </cell>
          <cell r="D331" t="str">
            <v>WS</v>
          </cell>
          <cell r="E331" t="str">
            <v>Building Team Leader</v>
          </cell>
          <cell r="F331" t="str">
            <v>E</v>
          </cell>
          <cell r="G331" t="str">
            <v>A</v>
          </cell>
          <cell r="H331" t="str">
            <v>EF0330</v>
          </cell>
          <cell r="I331">
            <v>28383</v>
          </cell>
          <cell r="J331" t="str">
            <v>29</v>
          </cell>
          <cell r="K331" t="str">
            <v>M</v>
          </cell>
          <cell r="L331" t="str">
            <v>Elfasher</v>
          </cell>
          <cell r="M331">
            <v>0</v>
          </cell>
          <cell r="V331">
            <v>1</v>
          </cell>
          <cell r="Y331">
            <v>1735672</v>
          </cell>
        </row>
        <row r="332">
          <cell r="A332" t="str">
            <v>EF0331</v>
          </cell>
          <cell r="B332" t="str">
            <v>Active</v>
          </cell>
          <cell r="C332" t="str">
            <v xml:space="preserve">Haroun Musa Ibrahim </v>
          </cell>
          <cell r="D332" t="str">
            <v>NUT</v>
          </cell>
          <cell r="E332" t="str">
            <v>Home visitor</v>
          </cell>
          <cell r="F332" t="str">
            <v>B</v>
          </cell>
          <cell r="G332" t="str">
            <v>A</v>
          </cell>
          <cell r="H332" t="str">
            <v>EF0331</v>
          </cell>
          <cell r="I332">
            <v>25204</v>
          </cell>
          <cell r="J332" t="str">
            <v>38</v>
          </cell>
          <cell r="K332" t="str">
            <v>M</v>
          </cell>
          <cell r="L332" t="str">
            <v>Abushok Camp</v>
          </cell>
          <cell r="M332" t="str">
            <v>0915 17 59 73</v>
          </cell>
          <cell r="V332">
            <v>1</v>
          </cell>
        </row>
        <row r="333">
          <cell r="A333" t="str">
            <v/>
          </cell>
          <cell r="B333" t="str">
            <v/>
          </cell>
          <cell r="C333" t="str">
            <v/>
          </cell>
          <cell r="D333" t="str">
            <v/>
          </cell>
          <cell r="E333" t="str">
            <v/>
          </cell>
          <cell r="F333" t="str">
            <v/>
          </cell>
          <cell r="G333" t="str">
            <v>E</v>
          </cell>
          <cell r="H333">
            <v>207</v>
          </cell>
          <cell r="J333" t="str">
            <v/>
          </cell>
          <cell r="L333">
            <v>0</v>
          </cell>
          <cell r="M333">
            <v>0</v>
          </cell>
        </row>
        <row r="334">
          <cell r="A334" t="str">
            <v/>
          </cell>
          <cell r="B334" t="str">
            <v/>
          </cell>
          <cell r="C334" t="str">
            <v/>
          </cell>
          <cell r="D334" t="str">
            <v/>
          </cell>
          <cell r="E334" t="str">
            <v/>
          </cell>
          <cell r="F334" t="str">
            <v/>
          </cell>
          <cell r="G334" t="str">
            <v>B</v>
          </cell>
          <cell r="H334">
            <v>207</v>
          </cell>
          <cell r="J334" t="str">
            <v/>
          </cell>
          <cell r="L334">
            <v>0</v>
          </cell>
          <cell r="M334">
            <v>0</v>
          </cell>
        </row>
        <row r="335">
          <cell r="A335" t="str">
            <v/>
          </cell>
          <cell r="B335" t="str">
            <v/>
          </cell>
          <cell r="C335" t="str">
            <v/>
          </cell>
          <cell r="D335" t="str">
            <v/>
          </cell>
          <cell r="E335" t="str">
            <v/>
          </cell>
          <cell r="F335" t="str">
            <v/>
          </cell>
          <cell r="G335">
            <v>0</v>
          </cell>
          <cell r="H335">
            <v>0</v>
          </cell>
          <cell r="J335" t="str">
            <v/>
          </cell>
          <cell r="L335">
            <v>0</v>
          </cell>
          <cell r="M335">
            <v>0</v>
          </cell>
        </row>
        <row r="336">
          <cell r="A336" t="str">
            <v/>
          </cell>
          <cell r="B336" t="str">
            <v/>
          </cell>
          <cell r="C336" t="str">
            <v/>
          </cell>
          <cell r="D336" t="str">
            <v/>
          </cell>
          <cell r="E336" t="str">
            <v/>
          </cell>
          <cell r="F336" t="str">
            <v/>
          </cell>
          <cell r="G336">
            <v>0</v>
          </cell>
          <cell r="H336">
            <v>0</v>
          </cell>
          <cell r="J336" t="str">
            <v/>
          </cell>
          <cell r="L336">
            <v>0</v>
          </cell>
          <cell r="M336">
            <v>0</v>
          </cell>
        </row>
        <row r="337">
          <cell r="A337" t="str">
            <v/>
          </cell>
          <cell r="B337" t="str">
            <v/>
          </cell>
          <cell r="C337" t="str">
            <v/>
          </cell>
          <cell r="D337" t="str">
            <v/>
          </cell>
          <cell r="E337" t="str">
            <v/>
          </cell>
          <cell r="F337" t="str">
            <v/>
          </cell>
          <cell r="G337">
            <v>0</v>
          </cell>
          <cell r="H337">
            <v>0</v>
          </cell>
          <cell r="J337" t="str">
            <v/>
          </cell>
          <cell r="L337">
            <v>0</v>
          </cell>
          <cell r="M337">
            <v>0</v>
          </cell>
        </row>
        <row r="338">
          <cell r="A338" t="str">
            <v/>
          </cell>
          <cell r="B338" t="str">
            <v/>
          </cell>
          <cell r="C338" t="str">
            <v/>
          </cell>
          <cell r="D338" t="str">
            <v/>
          </cell>
          <cell r="E338" t="str">
            <v/>
          </cell>
          <cell r="F338" t="str">
            <v/>
          </cell>
          <cell r="G338">
            <v>0</v>
          </cell>
          <cell r="H338">
            <v>0</v>
          </cell>
          <cell r="J338" t="str">
            <v/>
          </cell>
          <cell r="L338">
            <v>0</v>
          </cell>
          <cell r="M338">
            <v>0</v>
          </cell>
        </row>
        <row r="339">
          <cell r="A339" t="str">
            <v/>
          </cell>
          <cell r="B339" t="str">
            <v/>
          </cell>
          <cell r="C339" t="str">
            <v/>
          </cell>
          <cell r="D339" t="str">
            <v/>
          </cell>
          <cell r="E339" t="str">
            <v/>
          </cell>
          <cell r="F339" t="str">
            <v/>
          </cell>
          <cell r="G339">
            <v>0</v>
          </cell>
          <cell r="H339">
            <v>0</v>
          </cell>
          <cell r="J339" t="str">
            <v/>
          </cell>
          <cell r="L339">
            <v>0</v>
          </cell>
          <cell r="M339">
            <v>0</v>
          </cell>
        </row>
        <row r="340">
          <cell r="A340" t="str">
            <v/>
          </cell>
          <cell r="B340" t="str">
            <v/>
          </cell>
          <cell r="C340" t="str">
            <v/>
          </cell>
          <cell r="D340" t="str">
            <v/>
          </cell>
          <cell r="E340" t="str">
            <v/>
          </cell>
          <cell r="F340" t="str">
            <v/>
          </cell>
          <cell r="G340">
            <v>0</v>
          </cell>
          <cell r="H340">
            <v>0</v>
          </cell>
          <cell r="J340" t="str">
            <v/>
          </cell>
          <cell r="L340">
            <v>0</v>
          </cell>
          <cell r="M340">
            <v>0</v>
          </cell>
        </row>
        <row r="341">
          <cell r="A341" t="str">
            <v/>
          </cell>
          <cell r="B341" t="str">
            <v/>
          </cell>
          <cell r="C341" t="str">
            <v/>
          </cell>
          <cell r="D341" t="str">
            <v/>
          </cell>
          <cell r="E341" t="str">
            <v/>
          </cell>
          <cell r="F341" t="str">
            <v/>
          </cell>
          <cell r="G341">
            <v>0</v>
          </cell>
          <cell r="H341">
            <v>0</v>
          </cell>
          <cell r="J341" t="str">
            <v/>
          </cell>
          <cell r="L341">
            <v>0</v>
          </cell>
          <cell r="M341">
            <v>0</v>
          </cell>
        </row>
        <row r="342">
          <cell r="A342" t="str">
            <v/>
          </cell>
          <cell r="B342" t="str">
            <v/>
          </cell>
          <cell r="C342" t="str">
            <v/>
          </cell>
          <cell r="D342" t="str">
            <v/>
          </cell>
          <cell r="E342" t="str">
            <v/>
          </cell>
          <cell r="F342" t="str">
            <v/>
          </cell>
          <cell r="G342">
            <v>0</v>
          </cell>
          <cell r="H342">
            <v>0</v>
          </cell>
          <cell r="J342" t="str">
            <v/>
          </cell>
          <cell r="L342">
            <v>0</v>
          </cell>
          <cell r="M342">
            <v>0</v>
          </cell>
        </row>
        <row r="343">
          <cell r="A343" t="str">
            <v/>
          </cell>
          <cell r="B343" t="str">
            <v/>
          </cell>
          <cell r="C343" t="str">
            <v/>
          </cell>
          <cell r="D343" t="str">
            <v/>
          </cell>
          <cell r="E343" t="str">
            <v/>
          </cell>
          <cell r="F343" t="str">
            <v/>
          </cell>
          <cell r="G343">
            <v>0</v>
          </cell>
          <cell r="H343">
            <v>0</v>
          </cell>
          <cell r="J343" t="str">
            <v/>
          </cell>
          <cell r="L343">
            <v>0</v>
          </cell>
          <cell r="M343">
            <v>0</v>
          </cell>
        </row>
        <row r="344">
          <cell r="A344" t="str">
            <v/>
          </cell>
          <cell r="B344" t="str">
            <v/>
          </cell>
          <cell r="C344" t="str">
            <v/>
          </cell>
          <cell r="D344" t="str">
            <v/>
          </cell>
          <cell r="E344" t="str">
            <v/>
          </cell>
          <cell r="F344" t="str">
            <v/>
          </cell>
          <cell r="G344">
            <v>0</v>
          </cell>
          <cell r="H344">
            <v>0</v>
          </cell>
          <cell r="J344" t="str">
            <v/>
          </cell>
          <cell r="L344">
            <v>0</v>
          </cell>
          <cell r="M344">
            <v>0</v>
          </cell>
        </row>
        <row r="345">
          <cell r="A345" t="str">
            <v/>
          </cell>
          <cell r="B345" t="str">
            <v/>
          </cell>
          <cell r="C345" t="str">
            <v/>
          </cell>
          <cell r="D345" t="str">
            <v/>
          </cell>
          <cell r="E345" t="str">
            <v/>
          </cell>
          <cell r="F345" t="str">
            <v/>
          </cell>
          <cell r="G345">
            <v>0</v>
          </cell>
          <cell r="H345">
            <v>0</v>
          </cell>
          <cell r="J345" t="str">
            <v/>
          </cell>
          <cell r="L345">
            <v>0</v>
          </cell>
          <cell r="M345">
            <v>0</v>
          </cell>
        </row>
        <row r="346">
          <cell r="A346" t="str">
            <v/>
          </cell>
          <cell r="B346" t="str">
            <v/>
          </cell>
          <cell r="C346" t="str">
            <v/>
          </cell>
          <cell r="D346" t="str">
            <v/>
          </cell>
          <cell r="E346" t="str">
            <v/>
          </cell>
          <cell r="F346" t="str">
            <v/>
          </cell>
          <cell r="G346">
            <v>0</v>
          </cell>
          <cell r="H346">
            <v>0</v>
          </cell>
          <cell r="J346" t="str">
            <v/>
          </cell>
          <cell r="L346">
            <v>0</v>
          </cell>
          <cell r="M346">
            <v>0</v>
          </cell>
        </row>
        <row r="347">
          <cell r="A347" t="str">
            <v/>
          </cell>
          <cell r="B347" t="str">
            <v/>
          </cell>
          <cell r="C347" t="str">
            <v/>
          </cell>
          <cell r="D347" t="str">
            <v/>
          </cell>
          <cell r="E347" t="str">
            <v/>
          </cell>
          <cell r="F347" t="str">
            <v/>
          </cell>
          <cell r="G347">
            <v>0</v>
          </cell>
          <cell r="H347">
            <v>0</v>
          </cell>
          <cell r="J347" t="str">
            <v/>
          </cell>
          <cell r="L347">
            <v>0</v>
          </cell>
          <cell r="M347">
            <v>0</v>
          </cell>
        </row>
        <row r="348">
          <cell r="A348" t="str">
            <v/>
          </cell>
          <cell r="B348" t="str">
            <v/>
          </cell>
          <cell r="C348" t="str">
            <v/>
          </cell>
          <cell r="D348" t="str">
            <v/>
          </cell>
          <cell r="E348" t="str">
            <v/>
          </cell>
          <cell r="F348" t="str">
            <v/>
          </cell>
          <cell r="G348">
            <v>0</v>
          </cell>
          <cell r="H348">
            <v>0</v>
          </cell>
          <cell r="J348" t="str">
            <v/>
          </cell>
          <cell r="L348">
            <v>0</v>
          </cell>
          <cell r="M348">
            <v>0</v>
          </cell>
        </row>
        <row r="349">
          <cell r="A349" t="str">
            <v/>
          </cell>
          <cell r="B349" t="str">
            <v/>
          </cell>
          <cell r="C349" t="str">
            <v/>
          </cell>
          <cell r="D349" t="str">
            <v/>
          </cell>
          <cell r="E349" t="str">
            <v/>
          </cell>
          <cell r="F349" t="str">
            <v/>
          </cell>
          <cell r="G349">
            <v>0</v>
          </cell>
          <cell r="H349">
            <v>0</v>
          </cell>
          <cell r="J349" t="str">
            <v/>
          </cell>
          <cell r="L349">
            <v>0</v>
          </cell>
          <cell r="M349">
            <v>0</v>
          </cell>
        </row>
        <row r="350">
          <cell r="A350" t="str">
            <v/>
          </cell>
          <cell r="B350" t="str">
            <v/>
          </cell>
          <cell r="C350" t="str">
            <v/>
          </cell>
          <cell r="D350" t="str">
            <v/>
          </cell>
          <cell r="E350" t="str">
            <v/>
          </cell>
          <cell r="F350" t="str">
            <v/>
          </cell>
          <cell r="G350">
            <v>0</v>
          </cell>
          <cell r="H350">
            <v>0</v>
          </cell>
          <cell r="J350" t="str">
            <v/>
          </cell>
          <cell r="L350">
            <v>0</v>
          </cell>
          <cell r="M350">
            <v>0</v>
          </cell>
        </row>
        <row r="351">
          <cell r="A351" t="str">
            <v/>
          </cell>
          <cell r="B351" t="str">
            <v/>
          </cell>
          <cell r="C351" t="str">
            <v/>
          </cell>
          <cell r="D351" t="str">
            <v/>
          </cell>
          <cell r="E351" t="str">
            <v/>
          </cell>
          <cell r="F351" t="str">
            <v/>
          </cell>
          <cell r="G351">
            <v>0</v>
          </cell>
          <cell r="H351">
            <v>0</v>
          </cell>
          <cell r="J351" t="str">
            <v/>
          </cell>
          <cell r="L351">
            <v>0</v>
          </cell>
          <cell r="M351">
            <v>0</v>
          </cell>
        </row>
        <row r="352">
          <cell r="A352" t="str">
            <v/>
          </cell>
          <cell r="B352" t="str">
            <v/>
          </cell>
          <cell r="C352" t="str">
            <v/>
          </cell>
          <cell r="D352" t="str">
            <v/>
          </cell>
          <cell r="E352" t="str">
            <v/>
          </cell>
          <cell r="F352" t="str">
            <v/>
          </cell>
          <cell r="G352">
            <v>0</v>
          </cell>
          <cell r="H352">
            <v>0</v>
          </cell>
          <cell r="J352" t="str">
            <v/>
          </cell>
          <cell r="L352">
            <v>0</v>
          </cell>
          <cell r="M352">
            <v>0</v>
          </cell>
        </row>
        <row r="353">
          <cell r="A353" t="str">
            <v/>
          </cell>
          <cell r="B353" t="str">
            <v/>
          </cell>
          <cell r="C353" t="str">
            <v/>
          </cell>
          <cell r="D353" t="str">
            <v/>
          </cell>
          <cell r="E353" t="str">
            <v/>
          </cell>
          <cell r="F353" t="str">
            <v/>
          </cell>
          <cell r="G353">
            <v>0</v>
          </cell>
          <cell r="H353">
            <v>0</v>
          </cell>
          <cell r="J353" t="str">
            <v/>
          </cell>
          <cell r="L353">
            <v>0</v>
          </cell>
          <cell r="M353">
            <v>0</v>
          </cell>
        </row>
        <row r="354">
          <cell r="A354" t="str">
            <v/>
          </cell>
          <cell r="B354" t="str">
            <v/>
          </cell>
          <cell r="C354" t="str">
            <v/>
          </cell>
          <cell r="D354" t="str">
            <v/>
          </cell>
          <cell r="E354" t="str">
            <v/>
          </cell>
          <cell r="F354" t="str">
            <v/>
          </cell>
          <cell r="G354">
            <v>0</v>
          </cell>
          <cell r="H354">
            <v>0</v>
          </cell>
          <cell r="J354" t="str">
            <v/>
          </cell>
          <cell r="L354">
            <v>0</v>
          </cell>
          <cell r="M354">
            <v>0</v>
          </cell>
        </row>
        <row r="355">
          <cell r="A355" t="str">
            <v/>
          </cell>
          <cell r="B355" t="str">
            <v/>
          </cell>
          <cell r="C355" t="str">
            <v/>
          </cell>
          <cell r="D355" t="str">
            <v/>
          </cell>
          <cell r="E355" t="str">
            <v/>
          </cell>
          <cell r="F355" t="str">
            <v/>
          </cell>
          <cell r="G355">
            <v>0</v>
          </cell>
          <cell r="H355">
            <v>0</v>
          </cell>
          <cell r="J355" t="str">
            <v/>
          </cell>
          <cell r="L355">
            <v>0</v>
          </cell>
          <cell r="M355">
            <v>0</v>
          </cell>
        </row>
        <row r="356">
          <cell r="A356" t="str">
            <v/>
          </cell>
          <cell r="B356" t="str">
            <v/>
          </cell>
          <cell r="C356" t="str">
            <v/>
          </cell>
          <cell r="D356" t="str">
            <v/>
          </cell>
          <cell r="E356" t="str">
            <v/>
          </cell>
          <cell r="F356" t="str">
            <v/>
          </cell>
          <cell r="G356">
            <v>0</v>
          </cell>
          <cell r="H356">
            <v>0</v>
          </cell>
          <cell r="J356" t="str">
            <v/>
          </cell>
          <cell r="L356">
            <v>0</v>
          </cell>
          <cell r="M356">
            <v>0</v>
          </cell>
        </row>
        <row r="357">
          <cell r="A357" t="str">
            <v/>
          </cell>
          <cell r="B357" t="str">
            <v/>
          </cell>
          <cell r="C357" t="str">
            <v/>
          </cell>
          <cell r="D357" t="str">
            <v/>
          </cell>
          <cell r="E357" t="str">
            <v/>
          </cell>
          <cell r="F357" t="str">
            <v/>
          </cell>
          <cell r="G357">
            <v>0</v>
          </cell>
          <cell r="H357">
            <v>0</v>
          </cell>
          <cell r="J357" t="str">
            <v/>
          </cell>
          <cell r="L357">
            <v>0</v>
          </cell>
          <cell r="M357">
            <v>0</v>
          </cell>
        </row>
        <row r="358">
          <cell r="A358" t="str">
            <v/>
          </cell>
          <cell r="B358" t="str">
            <v/>
          </cell>
          <cell r="C358" t="str">
            <v/>
          </cell>
          <cell r="D358" t="str">
            <v/>
          </cell>
          <cell r="E358" t="str">
            <v/>
          </cell>
          <cell r="F358" t="str">
            <v/>
          </cell>
          <cell r="G358">
            <v>0</v>
          </cell>
          <cell r="H358">
            <v>0</v>
          </cell>
          <cell r="J358" t="str">
            <v/>
          </cell>
          <cell r="L358">
            <v>0</v>
          </cell>
          <cell r="M358">
            <v>0</v>
          </cell>
        </row>
        <row r="359">
          <cell r="A359" t="str">
            <v/>
          </cell>
          <cell r="B359" t="str">
            <v/>
          </cell>
          <cell r="C359" t="str">
            <v/>
          </cell>
          <cell r="D359" t="str">
            <v/>
          </cell>
          <cell r="E359" t="str">
            <v/>
          </cell>
          <cell r="F359" t="str">
            <v/>
          </cell>
          <cell r="G359">
            <v>0</v>
          </cell>
          <cell r="H359">
            <v>0</v>
          </cell>
          <cell r="J359" t="str">
            <v/>
          </cell>
          <cell r="L359">
            <v>0</v>
          </cell>
          <cell r="M359">
            <v>0</v>
          </cell>
        </row>
        <row r="360">
          <cell r="A360" t="str">
            <v/>
          </cell>
          <cell r="B360" t="str">
            <v/>
          </cell>
          <cell r="C360" t="str">
            <v/>
          </cell>
          <cell r="D360" t="str">
            <v/>
          </cell>
          <cell r="E360" t="str">
            <v/>
          </cell>
          <cell r="F360" t="str">
            <v/>
          </cell>
          <cell r="G360">
            <v>0</v>
          </cell>
          <cell r="H360">
            <v>0</v>
          </cell>
          <cell r="J360" t="str">
            <v/>
          </cell>
          <cell r="L360">
            <v>0</v>
          </cell>
          <cell r="M360">
            <v>0</v>
          </cell>
        </row>
        <row r="361">
          <cell r="A361" t="str">
            <v/>
          </cell>
          <cell r="B361" t="str">
            <v/>
          </cell>
          <cell r="C361" t="str">
            <v/>
          </cell>
          <cell r="D361" t="str">
            <v/>
          </cell>
          <cell r="E361" t="str">
            <v/>
          </cell>
          <cell r="F361" t="str">
            <v/>
          </cell>
          <cell r="G361">
            <v>0</v>
          </cell>
          <cell r="H361">
            <v>0</v>
          </cell>
          <cell r="J361" t="str">
            <v/>
          </cell>
          <cell r="L361">
            <v>0</v>
          </cell>
          <cell r="M361">
            <v>0</v>
          </cell>
        </row>
        <row r="362">
          <cell r="A362" t="str">
            <v/>
          </cell>
          <cell r="B362" t="str">
            <v/>
          </cell>
          <cell r="C362" t="str">
            <v/>
          </cell>
          <cell r="D362" t="str">
            <v/>
          </cell>
          <cell r="E362" t="str">
            <v/>
          </cell>
          <cell r="F362" t="str">
            <v/>
          </cell>
          <cell r="G362">
            <v>0</v>
          </cell>
          <cell r="H362">
            <v>0</v>
          </cell>
          <cell r="J362" t="str">
            <v/>
          </cell>
          <cell r="L362">
            <v>0</v>
          </cell>
          <cell r="M362">
            <v>0</v>
          </cell>
        </row>
        <row r="363">
          <cell r="A363" t="str">
            <v/>
          </cell>
          <cell r="B363" t="str">
            <v/>
          </cell>
          <cell r="C363" t="str">
            <v/>
          </cell>
          <cell r="D363" t="str">
            <v/>
          </cell>
          <cell r="E363" t="str">
            <v/>
          </cell>
          <cell r="F363" t="str">
            <v/>
          </cell>
          <cell r="G363">
            <v>0</v>
          </cell>
          <cell r="H363">
            <v>0</v>
          </cell>
          <cell r="J363" t="str">
            <v/>
          </cell>
          <cell r="L363">
            <v>0</v>
          </cell>
          <cell r="M363">
            <v>0</v>
          </cell>
        </row>
        <row r="364">
          <cell r="A364" t="str">
            <v/>
          </cell>
          <cell r="B364" t="str">
            <v/>
          </cell>
          <cell r="C364" t="str">
            <v/>
          </cell>
          <cell r="D364" t="str">
            <v/>
          </cell>
          <cell r="E364" t="str">
            <v/>
          </cell>
          <cell r="F364" t="str">
            <v/>
          </cell>
          <cell r="G364">
            <v>0</v>
          </cell>
          <cell r="H364">
            <v>0</v>
          </cell>
          <cell r="J364" t="str">
            <v/>
          </cell>
          <cell r="L364">
            <v>0</v>
          </cell>
          <cell r="M364">
            <v>0</v>
          </cell>
        </row>
        <row r="365">
          <cell r="A365" t="str">
            <v/>
          </cell>
          <cell r="B365" t="str">
            <v/>
          </cell>
          <cell r="C365" t="str">
            <v/>
          </cell>
          <cell r="D365" t="str">
            <v/>
          </cell>
          <cell r="E365" t="str">
            <v/>
          </cell>
          <cell r="F365" t="str">
            <v/>
          </cell>
          <cell r="G365">
            <v>0</v>
          </cell>
          <cell r="H365">
            <v>0</v>
          </cell>
          <cell r="J365" t="str">
            <v/>
          </cell>
          <cell r="L365">
            <v>0</v>
          </cell>
          <cell r="M365">
            <v>0</v>
          </cell>
        </row>
        <row r="366">
          <cell r="A366" t="str">
            <v/>
          </cell>
          <cell r="B366" t="str">
            <v/>
          </cell>
          <cell r="C366" t="str">
            <v/>
          </cell>
          <cell r="D366" t="str">
            <v/>
          </cell>
          <cell r="E366" t="str">
            <v/>
          </cell>
          <cell r="F366" t="str">
            <v/>
          </cell>
          <cell r="G366">
            <v>0</v>
          </cell>
          <cell r="H366">
            <v>0</v>
          </cell>
          <cell r="J366" t="str">
            <v/>
          </cell>
          <cell r="L366">
            <v>0</v>
          </cell>
          <cell r="M366">
            <v>0</v>
          </cell>
        </row>
        <row r="367">
          <cell r="A367" t="str">
            <v/>
          </cell>
          <cell r="B367" t="str">
            <v/>
          </cell>
          <cell r="C367" t="str">
            <v/>
          </cell>
          <cell r="D367" t="str">
            <v/>
          </cell>
          <cell r="E367" t="str">
            <v/>
          </cell>
          <cell r="F367" t="str">
            <v/>
          </cell>
          <cell r="G367">
            <v>0</v>
          </cell>
          <cell r="H367">
            <v>0</v>
          </cell>
          <cell r="J367" t="str">
            <v/>
          </cell>
          <cell r="L367">
            <v>0</v>
          </cell>
          <cell r="M367">
            <v>0</v>
          </cell>
        </row>
        <row r="368">
          <cell r="A368" t="str">
            <v/>
          </cell>
          <cell r="B368" t="str">
            <v/>
          </cell>
          <cell r="C368" t="str">
            <v/>
          </cell>
          <cell r="D368" t="str">
            <v/>
          </cell>
          <cell r="E368" t="str">
            <v/>
          </cell>
          <cell r="F368" t="str">
            <v/>
          </cell>
          <cell r="G368">
            <v>0</v>
          </cell>
          <cell r="H368">
            <v>0</v>
          </cell>
          <cell r="J368" t="str">
            <v/>
          </cell>
          <cell r="L368">
            <v>0</v>
          </cell>
          <cell r="M368">
            <v>0</v>
          </cell>
        </row>
        <row r="369">
          <cell r="A369" t="str">
            <v/>
          </cell>
          <cell r="B369" t="str">
            <v/>
          </cell>
          <cell r="C369" t="str">
            <v/>
          </cell>
          <cell r="D369" t="str">
            <v/>
          </cell>
          <cell r="E369" t="str">
            <v/>
          </cell>
          <cell r="F369" t="str">
            <v/>
          </cell>
          <cell r="G369">
            <v>0</v>
          </cell>
          <cell r="H369">
            <v>0</v>
          </cell>
          <cell r="J369" t="str">
            <v/>
          </cell>
          <cell r="L369">
            <v>0</v>
          </cell>
          <cell r="M369">
            <v>0</v>
          </cell>
        </row>
        <row r="370">
          <cell r="A370" t="str">
            <v/>
          </cell>
          <cell r="B370" t="str">
            <v/>
          </cell>
          <cell r="C370" t="str">
            <v/>
          </cell>
          <cell r="D370" t="str">
            <v/>
          </cell>
          <cell r="E370" t="str">
            <v/>
          </cell>
          <cell r="F370" t="str">
            <v/>
          </cell>
          <cell r="G370">
            <v>0</v>
          </cell>
          <cell r="H370">
            <v>0</v>
          </cell>
          <cell r="J370" t="str">
            <v/>
          </cell>
          <cell r="L370">
            <v>0</v>
          </cell>
          <cell r="M370">
            <v>0</v>
          </cell>
        </row>
        <row r="371">
          <cell r="A371" t="str">
            <v/>
          </cell>
          <cell r="B371" t="str">
            <v/>
          </cell>
          <cell r="C371" t="str">
            <v/>
          </cell>
          <cell r="D371" t="str">
            <v/>
          </cell>
          <cell r="E371" t="str">
            <v/>
          </cell>
          <cell r="F371" t="str">
            <v/>
          </cell>
          <cell r="G371">
            <v>0</v>
          </cell>
          <cell r="H371">
            <v>0</v>
          </cell>
          <cell r="J371" t="str">
            <v/>
          </cell>
          <cell r="L371">
            <v>0</v>
          </cell>
          <cell r="M371">
            <v>0</v>
          </cell>
        </row>
        <row r="372">
          <cell r="A372" t="str">
            <v/>
          </cell>
          <cell r="B372" t="str">
            <v/>
          </cell>
          <cell r="C372" t="str">
            <v/>
          </cell>
          <cell r="D372" t="str">
            <v/>
          </cell>
          <cell r="E372" t="str">
            <v/>
          </cell>
          <cell r="F372" t="str">
            <v/>
          </cell>
          <cell r="G372">
            <v>0</v>
          </cell>
          <cell r="H372">
            <v>0</v>
          </cell>
          <cell r="J372" t="str">
            <v/>
          </cell>
          <cell r="L372">
            <v>0</v>
          </cell>
          <cell r="M372">
            <v>0</v>
          </cell>
        </row>
        <row r="373">
          <cell r="A373" t="str">
            <v/>
          </cell>
          <cell r="B373" t="str">
            <v/>
          </cell>
          <cell r="C373" t="str">
            <v/>
          </cell>
          <cell r="D373" t="str">
            <v/>
          </cell>
          <cell r="E373" t="str">
            <v/>
          </cell>
          <cell r="F373" t="str">
            <v/>
          </cell>
          <cell r="G373">
            <v>0</v>
          </cell>
          <cell r="H373">
            <v>0</v>
          </cell>
          <cell r="J373" t="str">
            <v/>
          </cell>
          <cell r="L373">
            <v>0</v>
          </cell>
          <cell r="M373">
            <v>0</v>
          </cell>
        </row>
        <row r="374">
          <cell r="A374" t="str">
            <v/>
          </cell>
          <cell r="B374" t="str">
            <v/>
          </cell>
          <cell r="C374" t="str">
            <v/>
          </cell>
          <cell r="D374" t="str">
            <v/>
          </cell>
          <cell r="E374" t="str">
            <v/>
          </cell>
          <cell r="F374" t="str">
            <v/>
          </cell>
          <cell r="G374">
            <v>0</v>
          </cell>
          <cell r="H374">
            <v>0</v>
          </cell>
          <cell r="J374" t="str">
            <v/>
          </cell>
          <cell r="L374">
            <v>0</v>
          </cell>
          <cell r="M374">
            <v>0</v>
          </cell>
        </row>
        <row r="375">
          <cell r="A375" t="str">
            <v/>
          </cell>
          <cell r="B375" t="str">
            <v/>
          </cell>
          <cell r="C375" t="str">
            <v/>
          </cell>
          <cell r="D375" t="str">
            <v/>
          </cell>
          <cell r="E375" t="str">
            <v/>
          </cell>
          <cell r="F375" t="str">
            <v/>
          </cell>
          <cell r="G375">
            <v>0</v>
          </cell>
          <cell r="H375">
            <v>0</v>
          </cell>
          <cell r="J375" t="str">
            <v/>
          </cell>
          <cell r="L375">
            <v>0</v>
          </cell>
          <cell r="M375">
            <v>0</v>
          </cell>
        </row>
        <row r="376">
          <cell r="A376" t="str">
            <v/>
          </cell>
          <cell r="B376" t="str">
            <v/>
          </cell>
          <cell r="C376" t="str">
            <v/>
          </cell>
          <cell r="D376" t="str">
            <v/>
          </cell>
          <cell r="E376" t="str">
            <v/>
          </cell>
          <cell r="F376" t="str">
            <v/>
          </cell>
          <cell r="G376">
            <v>0</v>
          </cell>
          <cell r="H376">
            <v>0</v>
          </cell>
          <cell r="J376" t="str">
            <v/>
          </cell>
          <cell r="L376">
            <v>0</v>
          </cell>
          <cell r="M376">
            <v>0</v>
          </cell>
        </row>
        <row r="377">
          <cell r="A377" t="str">
            <v/>
          </cell>
          <cell r="B377" t="str">
            <v/>
          </cell>
          <cell r="C377" t="str">
            <v/>
          </cell>
          <cell r="D377" t="str">
            <v/>
          </cell>
          <cell r="E377" t="str">
            <v/>
          </cell>
          <cell r="F377" t="str">
            <v/>
          </cell>
          <cell r="G377">
            <v>0</v>
          </cell>
          <cell r="H377">
            <v>0</v>
          </cell>
          <cell r="J377" t="str">
            <v/>
          </cell>
          <cell r="L377">
            <v>0</v>
          </cell>
          <cell r="M377">
            <v>0</v>
          </cell>
        </row>
        <row r="378">
          <cell r="A378" t="str">
            <v/>
          </cell>
          <cell r="B378" t="str">
            <v/>
          </cell>
          <cell r="C378" t="str">
            <v/>
          </cell>
          <cell r="D378" t="str">
            <v/>
          </cell>
          <cell r="E378" t="str">
            <v/>
          </cell>
          <cell r="F378" t="str">
            <v/>
          </cell>
          <cell r="G378">
            <v>0</v>
          </cell>
          <cell r="H378">
            <v>0</v>
          </cell>
          <cell r="J378" t="str">
            <v/>
          </cell>
          <cell r="L378">
            <v>0</v>
          </cell>
          <cell r="M378">
            <v>0</v>
          </cell>
        </row>
        <row r="379">
          <cell r="A379" t="str">
            <v/>
          </cell>
          <cell r="B379" t="str">
            <v/>
          </cell>
          <cell r="C379" t="str">
            <v/>
          </cell>
          <cell r="D379" t="str">
            <v/>
          </cell>
          <cell r="E379" t="str">
            <v/>
          </cell>
          <cell r="F379" t="str">
            <v/>
          </cell>
          <cell r="G379">
            <v>0</v>
          </cell>
          <cell r="H379">
            <v>0</v>
          </cell>
          <cell r="J379" t="str">
            <v/>
          </cell>
          <cell r="L379">
            <v>0</v>
          </cell>
          <cell r="M379">
            <v>0</v>
          </cell>
        </row>
        <row r="380">
          <cell r="A380" t="str">
            <v/>
          </cell>
          <cell r="B380" t="str">
            <v/>
          </cell>
          <cell r="C380" t="str">
            <v/>
          </cell>
          <cell r="D380" t="str">
            <v/>
          </cell>
          <cell r="E380" t="str">
            <v/>
          </cell>
          <cell r="F380" t="str">
            <v/>
          </cell>
          <cell r="G380">
            <v>0</v>
          </cell>
          <cell r="H380">
            <v>0</v>
          </cell>
          <cell r="J380" t="str">
            <v/>
          </cell>
          <cell r="L380">
            <v>0</v>
          </cell>
          <cell r="M380">
            <v>0</v>
          </cell>
        </row>
        <row r="381">
          <cell r="A381" t="str">
            <v/>
          </cell>
          <cell r="B381" t="str">
            <v/>
          </cell>
          <cell r="C381" t="str">
            <v/>
          </cell>
          <cell r="D381" t="str">
            <v/>
          </cell>
          <cell r="E381" t="str">
            <v/>
          </cell>
          <cell r="F381" t="str">
            <v/>
          </cell>
          <cell r="G381">
            <v>0</v>
          </cell>
          <cell r="H381">
            <v>0</v>
          </cell>
          <cell r="J381" t="str">
            <v/>
          </cell>
          <cell r="L381">
            <v>0</v>
          </cell>
          <cell r="M381">
            <v>0</v>
          </cell>
        </row>
        <row r="382">
          <cell r="A382" t="str">
            <v/>
          </cell>
          <cell r="B382" t="str">
            <v/>
          </cell>
          <cell r="C382" t="str">
            <v/>
          </cell>
          <cell r="D382" t="str">
            <v/>
          </cell>
          <cell r="E382" t="str">
            <v/>
          </cell>
          <cell r="F382" t="str">
            <v/>
          </cell>
          <cell r="G382">
            <v>0</v>
          </cell>
          <cell r="H382">
            <v>0</v>
          </cell>
          <cell r="J382" t="str">
            <v/>
          </cell>
          <cell r="L382">
            <v>0</v>
          </cell>
          <cell r="M382">
            <v>0</v>
          </cell>
        </row>
        <row r="383">
          <cell r="A383" t="str">
            <v/>
          </cell>
          <cell r="B383" t="str">
            <v/>
          </cell>
          <cell r="C383" t="str">
            <v/>
          </cell>
          <cell r="D383" t="str">
            <v/>
          </cell>
          <cell r="E383" t="str">
            <v/>
          </cell>
          <cell r="F383" t="str">
            <v/>
          </cell>
          <cell r="G383">
            <v>0</v>
          </cell>
          <cell r="H383">
            <v>0</v>
          </cell>
          <cell r="J383" t="str">
            <v/>
          </cell>
          <cell r="L383">
            <v>0</v>
          </cell>
          <cell r="M383">
            <v>0</v>
          </cell>
        </row>
        <row r="384">
          <cell r="A384" t="str">
            <v/>
          </cell>
          <cell r="B384" t="str">
            <v/>
          </cell>
          <cell r="C384" t="str">
            <v/>
          </cell>
          <cell r="D384" t="str">
            <v/>
          </cell>
          <cell r="E384" t="str">
            <v/>
          </cell>
          <cell r="F384" t="str">
            <v/>
          </cell>
          <cell r="G384">
            <v>0</v>
          </cell>
          <cell r="H384">
            <v>0</v>
          </cell>
          <cell r="J384" t="str">
            <v/>
          </cell>
          <cell r="L384">
            <v>0</v>
          </cell>
          <cell r="M384">
            <v>0</v>
          </cell>
        </row>
        <row r="385">
          <cell r="A385" t="str">
            <v/>
          </cell>
          <cell r="B385" t="str">
            <v/>
          </cell>
          <cell r="C385" t="str">
            <v/>
          </cell>
          <cell r="D385" t="str">
            <v/>
          </cell>
          <cell r="E385" t="str">
            <v/>
          </cell>
          <cell r="F385" t="str">
            <v/>
          </cell>
          <cell r="G385">
            <v>0</v>
          </cell>
          <cell r="H385">
            <v>0</v>
          </cell>
          <cell r="J385" t="str">
            <v/>
          </cell>
          <cell r="L385">
            <v>0</v>
          </cell>
          <cell r="M385">
            <v>0</v>
          </cell>
        </row>
        <row r="386">
          <cell r="A386" t="str">
            <v/>
          </cell>
          <cell r="B386" t="str">
            <v/>
          </cell>
          <cell r="C386" t="str">
            <v/>
          </cell>
          <cell r="D386" t="str">
            <v/>
          </cell>
          <cell r="E386" t="str">
            <v/>
          </cell>
          <cell r="F386" t="str">
            <v/>
          </cell>
          <cell r="G386">
            <v>0</v>
          </cell>
          <cell r="H386">
            <v>0</v>
          </cell>
          <cell r="J386" t="str">
            <v/>
          </cell>
          <cell r="L386">
            <v>0</v>
          </cell>
          <cell r="M386">
            <v>0</v>
          </cell>
        </row>
        <row r="387">
          <cell r="A387" t="str">
            <v/>
          </cell>
          <cell r="B387" t="str">
            <v/>
          </cell>
          <cell r="C387" t="str">
            <v/>
          </cell>
          <cell r="D387" t="str">
            <v/>
          </cell>
          <cell r="E387" t="str">
            <v/>
          </cell>
          <cell r="F387" t="str">
            <v/>
          </cell>
          <cell r="G387">
            <v>0</v>
          </cell>
          <cell r="H387">
            <v>0</v>
          </cell>
          <cell r="J387" t="str">
            <v/>
          </cell>
          <cell r="L387">
            <v>0</v>
          </cell>
          <cell r="M387">
            <v>0</v>
          </cell>
        </row>
        <row r="388">
          <cell r="A388" t="str">
            <v/>
          </cell>
          <cell r="B388" t="str">
            <v/>
          </cell>
          <cell r="C388" t="str">
            <v/>
          </cell>
          <cell r="D388" t="str">
            <v/>
          </cell>
          <cell r="E388" t="str">
            <v/>
          </cell>
          <cell r="F388" t="str">
            <v/>
          </cell>
          <cell r="G388">
            <v>0</v>
          </cell>
          <cell r="H388">
            <v>0</v>
          </cell>
          <cell r="J388" t="str">
            <v/>
          </cell>
          <cell r="L388">
            <v>0</v>
          </cell>
          <cell r="M388">
            <v>0</v>
          </cell>
        </row>
        <row r="389">
          <cell r="A389" t="str">
            <v/>
          </cell>
          <cell r="B389" t="str">
            <v/>
          </cell>
          <cell r="C389" t="str">
            <v/>
          </cell>
          <cell r="D389" t="str">
            <v/>
          </cell>
          <cell r="E389" t="str">
            <v/>
          </cell>
          <cell r="F389" t="str">
            <v/>
          </cell>
          <cell r="G389">
            <v>0</v>
          </cell>
          <cell r="H389">
            <v>0</v>
          </cell>
          <cell r="J389" t="str">
            <v/>
          </cell>
          <cell r="L389">
            <v>0</v>
          </cell>
          <cell r="M389">
            <v>0</v>
          </cell>
        </row>
        <row r="390">
          <cell r="A390" t="str">
            <v/>
          </cell>
          <cell r="B390" t="str">
            <v/>
          </cell>
          <cell r="C390" t="str">
            <v/>
          </cell>
          <cell r="D390" t="str">
            <v/>
          </cell>
          <cell r="E390" t="str">
            <v/>
          </cell>
          <cell r="F390" t="str">
            <v/>
          </cell>
          <cell r="G390">
            <v>0</v>
          </cell>
          <cell r="H390">
            <v>0</v>
          </cell>
          <cell r="J390" t="str">
            <v/>
          </cell>
          <cell r="L390">
            <v>0</v>
          </cell>
          <cell r="M390">
            <v>0</v>
          </cell>
        </row>
        <row r="391">
          <cell r="A391" t="str">
            <v/>
          </cell>
          <cell r="B391" t="str">
            <v/>
          </cell>
          <cell r="C391" t="str">
            <v/>
          </cell>
          <cell r="D391" t="str">
            <v/>
          </cell>
          <cell r="E391" t="str">
            <v/>
          </cell>
          <cell r="F391" t="str">
            <v/>
          </cell>
          <cell r="G391">
            <v>0</v>
          </cell>
          <cell r="H391">
            <v>0</v>
          </cell>
          <cell r="J391" t="str">
            <v/>
          </cell>
          <cell r="L391">
            <v>0</v>
          </cell>
          <cell r="M391">
            <v>0</v>
          </cell>
        </row>
        <row r="392">
          <cell r="A392" t="str">
            <v/>
          </cell>
          <cell r="B392" t="str">
            <v/>
          </cell>
          <cell r="C392" t="str">
            <v/>
          </cell>
          <cell r="D392" t="str">
            <v/>
          </cell>
          <cell r="E392" t="str">
            <v/>
          </cell>
          <cell r="F392" t="str">
            <v/>
          </cell>
          <cell r="G392">
            <v>0</v>
          </cell>
          <cell r="H392">
            <v>0</v>
          </cell>
          <cell r="J392" t="str">
            <v/>
          </cell>
          <cell r="L392">
            <v>0</v>
          </cell>
          <cell r="M392">
            <v>0</v>
          </cell>
        </row>
        <row r="393">
          <cell r="A393" t="str">
            <v/>
          </cell>
          <cell r="B393" t="str">
            <v/>
          </cell>
          <cell r="C393" t="str">
            <v/>
          </cell>
          <cell r="D393" t="str">
            <v/>
          </cell>
          <cell r="E393" t="str">
            <v/>
          </cell>
          <cell r="F393" t="str">
            <v/>
          </cell>
          <cell r="G393">
            <v>0</v>
          </cell>
          <cell r="H393">
            <v>0</v>
          </cell>
          <cell r="J393" t="str">
            <v/>
          </cell>
          <cell r="L393">
            <v>0</v>
          </cell>
          <cell r="M393">
            <v>0</v>
          </cell>
        </row>
        <row r="394">
          <cell r="A394" t="str">
            <v/>
          </cell>
          <cell r="B394" t="str">
            <v/>
          </cell>
          <cell r="C394" t="str">
            <v/>
          </cell>
          <cell r="D394" t="str">
            <v/>
          </cell>
          <cell r="E394" t="str">
            <v/>
          </cell>
          <cell r="F394" t="str">
            <v/>
          </cell>
          <cell r="G394">
            <v>0</v>
          </cell>
          <cell r="H394">
            <v>0</v>
          </cell>
          <cell r="J394" t="str">
            <v/>
          </cell>
          <cell r="L394">
            <v>0</v>
          </cell>
          <cell r="M394">
            <v>0</v>
          </cell>
        </row>
        <row r="395">
          <cell r="A395" t="str">
            <v/>
          </cell>
          <cell r="B395" t="str">
            <v/>
          </cell>
          <cell r="C395" t="str">
            <v/>
          </cell>
          <cell r="D395" t="str">
            <v/>
          </cell>
          <cell r="E395" t="str">
            <v/>
          </cell>
          <cell r="F395" t="str">
            <v/>
          </cell>
          <cell r="G395">
            <v>0</v>
          </cell>
          <cell r="H395">
            <v>0</v>
          </cell>
          <cell r="J395" t="str">
            <v/>
          </cell>
          <cell r="L395">
            <v>0</v>
          </cell>
          <cell r="M395">
            <v>0</v>
          </cell>
        </row>
        <row r="396">
          <cell r="A396" t="str">
            <v/>
          </cell>
          <cell r="B396" t="str">
            <v/>
          </cell>
          <cell r="C396" t="str">
            <v/>
          </cell>
          <cell r="D396" t="str">
            <v/>
          </cell>
          <cell r="E396" t="str">
            <v/>
          </cell>
          <cell r="F396" t="str">
            <v/>
          </cell>
          <cell r="G396">
            <v>0</v>
          </cell>
          <cell r="H396">
            <v>0</v>
          </cell>
          <cell r="J396" t="str">
            <v/>
          </cell>
          <cell r="L396">
            <v>0</v>
          </cell>
          <cell r="M396">
            <v>0</v>
          </cell>
        </row>
        <row r="397">
          <cell r="A397" t="str">
            <v/>
          </cell>
          <cell r="B397" t="str">
            <v/>
          </cell>
          <cell r="C397" t="str">
            <v/>
          </cell>
          <cell r="D397" t="str">
            <v/>
          </cell>
          <cell r="E397" t="str">
            <v/>
          </cell>
          <cell r="F397" t="str">
            <v/>
          </cell>
          <cell r="G397">
            <v>0</v>
          </cell>
          <cell r="H397">
            <v>0</v>
          </cell>
          <cell r="J397" t="str">
            <v/>
          </cell>
          <cell r="L397">
            <v>0</v>
          </cell>
          <cell r="M397">
            <v>0</v>
          </cell>
        </row>
        <row r="398">
          <cell r="A398" t="str">
            <v/>
          </cell>
          <cell r="B398" t="str">
            <v/>
          </cell>
          <cell r="C398" t="str">
            <v/>
          </cell>
          <cell r="D398" t="str">
            <v/>
          </cell>
          <cell r="E398" t="str">
            <v/>
          </cell>
          <cell r="F398" t="str">
            <v/>
          </cell>
          <cell r="G398">
            <v>0</v>
          </cell>
          <cell r="H398">
            <v>0</v>
          </cell>
          <cell r="J398" t="str">
            <v/>
          </cell>
          <cell r="L398">
            <v>0</v>
          </cell>
          <cell r="M398">
            <v>0</v>
          </cell>
        </row>
        <row r="399">
          <cell r="A399" t="str">
            <v/>
          </cell>
          <cell r="B399" t="str">
            <v/>
          </cell>
          <cell r="C399" t="str">
            <v/>
          </cell>
          <cell r="D399" t="str">
            <v/>
          </cell>
          <cell r="E399" t="str">
            <v/>
          </cell>
          <cell r="F399" t="str">
            <v/>
          </cell>
          <cell r="G399">
            <v>0</v>
          </cell>
          <cell r="H399">
            <v>0</v>
          </cell>
          <cell r="J399" t="str">
            <v/>
          </cell>
          <cell r="L399">
            <v>0</v>
          </cell>
          <cell r="M399">
            <v>0</v>
          </cell>
        </row>
        <row r="400">
          <cell r="A400" t="str">
            <v/>
          </cell>
          <cell r="B400" t="str">
            <v/>
          </cell>
          <cell r="C400" t="str">
            <v/>
          </cell>
          <cell r="D400" t="str">
            <v/>
          </cell>
          <cell r="E400" t="str">
            <v/>
          </cell>
          <cell r="F400" t="str">
            <v/>
          </cell>
          <cell r="G400">
            <v>0</v>
          </cell>
          <cell r="H400">
            <v>0</v>
          </cell>
          <cell r="J400" t="str">
            <v/>
          </cell>
          <cell r="L400">
            <v>0</v>
          </cell>
          <cell r="M400">
            <v>0</v>
          </cell>
        </row>
      </sheetData>
      <sheetData sheetId="3"/>
      <sheetData sheetId="4">
        <row r="4">
          <cell r="A4" t="str">
            <v>STAFF CODE</v>
          </cell>
        </row>
        <row r="6">
          <cell r="A6" t="str">
            <v>STAFF CODE</v>
          </cell>
          <cell r="B6" t="str">
            <v>STATUS</v>
          </cell>
          <cell r="C6" t="str">
            <v>NAME</v>
          </cell>
          <cell r="D6" t="str">
            <v>DEPT</v>
          </cell>
          <cell r="E6" t="str">
            <v>LOCATION</v>
          </cell>
          <cell r="F6" t="str">
            <v>POSITION</v>
          </cell>
          <cell r="G6" t="str">
            <v>GRADE</v>
          </cell>
          <cell r="H6" t="str">
            <v>NORMAL HOURS</v>
          </cell>
          <cell r="I6" t="str">
            <v>EXTRA HOURS</v>
          </cell>
          <cell r="J6" t="str">
            <v>OVERTIME NORMAL DAY</v>
          </cell>
          <cell r="K6" t="str">
            <v>OVERTIME WEEKLY HOLIDAY</v>
          </cell>
          <cell r="L6" t="str">
            <v>OVERTIME PUBLIC HOLIDAY</v>
          </cell>
          <cell r="M6" t="str">
            <v>OVERTIME WARNING</v>
          </cell>
        </row>
        <row r="7">
          <cell r="A7" t="str">
            <v>EF0001</v>
          </cell>
          <cell r="B7" t="str">
            <v>Active</v>
          </cell>
          <cell r="C7" t="str">
            <v xml:space="preserve">Abdalla EL NOUR MOHAMMED YAHIA </v>
          </cell>
          <cell r="D7" t="str">
            <v>NUT</v>
          </cell>
          <cell r="E7" t="str">
            <v>TFC</v>
          </cell>
          <cell r="F7" t="str">
            <v>Watchman</v>
          </cell>
          <cell r="G7" t="str">
            <v>A4</v>
          </cell>
          <cell r="H7">
            <v>208</v>
          </cell>
          <cell r="I7">
            <v>0</v>
          </cell>
          <cell r="J7">
            <v>0</v>
          </cell>
          <cell r="K7">
            <v>0</v>
          </cell>
          <cell r="L7">
            <v>413621.83671648003</v>
          </cell>
          <cell r="M7" t="str">
            <v/>
          </cell>
        </row>
        <row r="8">
          <cell r="A8" t="str">
            <v>EF0002</v>
          </cell>
          <cell r="B8" t="str">
            <v>Stopped</v>
          </cell>
          <cell r="C8" t="str">
            <v xml:space="preserve">Abdalla IDRISS DEILA MANSUR </v>
          </cell>
          <cell r="D8" t="str">
            <v>LOG</v>
          </cell>
          <cell r="E8" t="str">
            <v>Office</v>
          </cell>
          <cell r="F8" t="str">
            <v>Driver</v>
          </cell>
          <cell r="G8" t="str">
            <v>C</v>
          </cell>
          <cell r="H8">
            <v>207</v>
          </cell>
          <cell r="I8">
            <v>0</v>
          </cell>
          <cell r="J8">
            <v>24.438356164383563</v>
          </cell>
          <cell r="K8">
            <v>0</v>
          </cell>
          <cell r="L8">
            <v>413621.83671648003</v>
          </cell>
          <cell r="M8" t="str">
            <v/>
          </cell>
        </row>
        <row r="9">
          <cell r="A9" t="str">
            <v>EF0003</v>
          </cell>
          <cell r="B9" t="str">
            <v>Stopped</v>
          </cell>
          <cell r="C9" t="str">
            <v xml:space="preserve">Abdallah AHMED ISSA  </v>
          </cell>
          <cell r="D9" t="str">
            <v>NUT</v>
          </cell>
          <cell r="E9" t="str">
            <v>SFC</v>
          </cell>
          <cell r="F9" t="str">
            <v>Watchman</v>
          </cell>
          <cell r="G9" t="str">
            <v>A2</v>
          </cell>
          <cell r="H9">
            <v>208</v>
          </cell>
          <cell r="I9">
            <v>0</v>
          </cell>
          <cell r="J9">
            <v>0</v>
          </cell>
          <cell r="K9">
            <v>0</v>
          </cell>
          <cell r="L9">
            <v>489826.67515471968</v>
          </cell>
          <cell r="M9" t="str">
            <v/>
          </cell>
        </row>
        <row r="10">
          <cell r="A10" t="str">
            <v>EF0004</v>
          </cell>
          <cell r="B10" t="str">
            <v>Stopped</v>
          </cell>
          <cell r="C10" t="str">
            <v xml:space="preserve">Abdallah EISSA ADAM </v>
          </cell>
          <cell r="D10" t="str">
            <v>NUT</v>
          </cell>
          <cell r="E10" t="str">
            <v>SFC</v>
          </cell>
          <cell r="F10" t="str">
            <v>Watchman</v>
          </cell>
          <cell r="G10" t="str">
            <v>A2</v>
          </cell>
          <cell r="H10">
            <v>208</v>
          </cell>
          <cell r="I10">
            <v>0</v>
          </cell>
          <cell r="J10">
            <v>0</v>
          </cell>
          <cell r="K10">
            <v>0</v>
          </cell>
          <cell r="L10">
            <v>517011.31442510424</v>
          </cell>
          <cell r="M10" t="str">
            <v/>
          </cell>
        </row>
        <row r="11">
          <cell r="A11" t="str">
            <v>EF0005</v>
          </cell>
          <cell r="B11" t="str">
            <v>Stopped</v>
          </cell>
          <cell r="C11" t="str">
            <v xml:space="preserve">Abdulaziz ADAM ISHAG </v>
          </cell>
          <cell r="D11" t="str">
            <v>NUT</v>
          </cell>
          <cell r="E11" t="str">
            <v>SFC</v>
          </cell>
          <cell r="F11" t="str">
            <v xml:space="preserve">Food Mixer </v>
          </cell>
          <cell r="G11" t="str">
            <v>B2</v>
          </cell>
          <cell r="H11">
            <v>207</v>
          </cell>
          <cell r="I11">
            <v>0</v>
          </cell>
          <cell r="J11">
            <v>9.5479452054794507</v>
          </cell>
          <cell r="K11">
            <v>0</v>
          </cell>
          <cell r="L11">
            <v>405204.07460792002</v>
          </cell>
          <cell r="M11" t="str">
            <v/>
          </cell>
        </row>
        <row r="12">
          <cell r="A12" t="str">
            <v>EF0007</v>
          </cell>
          <cell r="B12" t="str">
            <v>Active</v>
          </cell>
          <cell r="C12" t="str">
            <v xml:space="preserve">Abderahman OMER MOHAMED </v>
          </cell>
          <cell r="D12" t="str">
            <v>NUT</v>
          </cell>
          <cell r="E12" t="str">
            <v>TFC</v>
          </cell>
          <cell r="F12" t="str">
            <v xml:space="preserve">Phase Monitor </v>
          </cell>
          <cell r="G12" t="str">
            <v>B4</v>
          </cell>
          <cell r="H12">
            <v>208</v>
          </cell>
          <cell r="I12">
            <v>0</v>
          </cell>
          <cell r="J12">
            <v>0</v>
          </cell>
          <cell r="K12">
            <v>0</v>
          </cell>
          <cell r="L12">
            <v>489826.67515471968</v>
          </cell>
          <cell r="M12" t="str">
            <v/>
          </cell>
        </row>
        <row r="13">
          <cell r="A13" t="str">
            <v>EF0008</v>
          </cell>
          <cell r="B13" t="str">
            <v>Stopped</v>
          </cell>
          <cell r="C13" t="str">
            <v xml:space="preserve">Abdulkazim YOUSSUF MOHAMED </v>
          </cell>
          <cell r="D13" t="str">
            <v>NUT</v>
          </cell>
          <cell r="E13" t="str">
            <v>SFC</v>
          </cell>
          <cell r="F13" t="str">
            <v>Watchman</v>
          </cell>
          <cell r="G13" t="str">
            <v>A1</v>
          </cell>
          <cell r="H13">
            <v>208</v>
          </cell>
          <cell r="I13">
            <v>0</v>
          </cell>
          <cell r="J13">
            <v>24.109589041095887</v>
          </cell>
          <cell r="K13">
            <v>0</v>
          </cell>
          <cell r="L13">
            <v>413621.83671648003</v>
          </cell>
          <cell r="M13" t="str">
            <v/>
          </cell>
        </row>
        <row r="14">
          <cell r="A14" t="str">
            <v>EF0009</v>
          </cell>
          <cell r="B14" t="str">
            <v>Stopped</v>
          </cell>
          <cell r="C14" t="str">
            <v xml:space="preserve">Abdulkrim ADAM IZAK </v>
          </cell>
          <cell r="D14" t="str">
            <v>NUT</v>
          </cell>
          <cell r="E14" t="str">
            <v>SFC</v>
          </cell>
          <cell r="F14" t="str">
            <v xml:space="preserve">Food Mixer </v>
          </cell>
          <cell r="G14" t="str">
            <v>B2</v>
          </cell>
          <cell r="H14">
            <v>207</v>
          </cell>
          <cell r="I14">
            <v>0</v>
          </cell>
          <cell r="J14">
            <v>43.109589041095887</v>
          </cell>
          <cell r="K14">
            <v>0</v>
          </cell>
          <cell r="L14">
            <v>1126558.9190596484</v>
          </cell>
          <cell r="M14" t="str">
            <v/>
          </cell>
        </row>
        <row r="15">
          <cell r="A15" t="str">
            <v>EF0010</v>
          </cell>
          <cell r="B15" t="str">
            <v>Stopped</v>
          </cell>
          <cell r="C15" t="str">
            <v xml:space="preserve">Abaker ARBAB ADAM  </v>
          </cell>
          <cell r="D15" t="str">
            <v>NUT</v>
          </cell>
          <cell r="E15" t="str">
            <v>SFC</v>
          </cell>
          <cell r="F15" t="str">
            <v>Watchman</v>
          </cell>
          <cell r="G15" t="str">
            <v>A2</v>
          </cell>
          <cell r="H15">
            <v>208</v>
          </cell>
          <cell r="I15">
            <v>0</v>
          </cell>
          <cell r="J15">
            <v>24.109589041095887</v>
          </cell>
          <cell r="K15">
            <v>0</v>
          </cell>
          <cell r="L15">
            <v>1063192.2554061953</v>
          </cell>
          <cell r="M15" t="str">
            <v/>
          </cell>
        </row>
        <row r="16">
          <cell r="A16" t="str">
            <v>EF0011</v>
          </cell>
          <cell r="B16" t="str">
            <v>Active</v>
          </cell>
          <cell r="C16" t="str">
            <v xml:space="preserve">Abu Zaid MOHAMMED ABDALLAH </v>
          </cell>
          <cell r="D16" t="str">
            <v>LOG</v>
          </cell>
          <cell r="E16" t="str">
            <v>Office</v>
          </cell>
          <cell r="F16" t="str">
            <v>Transport/Secu Manager</v>
          </cell>
          <cell r="G16" t="str">
            <v>F4</v>
          </cell>
          <cell r="H16">
            <v>207</v>
          </cell>
          <cell r="I16">
            <v>0</v>
          </cell>
          <cell r="J16">
            <v>48.835616438356155</v>
          </cell>
          <cell r="K16">
            <v>0</v>
          </cell>
          <cell r="L16">
            <v>638286.74939056206</v>
          </cell>
          <cell r="M16" t="str">
            <v/>
          </cell>
        </row>
        <row r="17">
          <cell r="A17" t="str">
            <v>EF0012</v>
          </cell>
          <cell r="B17" t="str">
            <v>Stopped</v>
          </cell>
          <cell r="C17" t="str">
            <v xml:space="preserve">Adam ABAKHER AHMED </v>
          </cell>
          <cell r="D17" t="str">
            <v>NUT</v>
          </cell>
          <cell r="E17" t="str">
            <v>SFC</v>
          </cell>
          <cell r="F17" t="str">
            <v xml:space="preserve">Supervisor </v>
          </cell>
          <cell r="G17" t="str">
            <v>F2</v>
          </cell>
          <cell r="H17">
            <v>207</v>
          </cell>
          <cell r="I17">
            <v>0</v>
          </cell>
          <cell r="J17">
            <v>28.561643835616437</v>
          </cell>
          <cell r="K17">
            <v>0</v>
          </cell>
          <cell r="L17">
            <v>942072.5276072612</v>
          </cell>
          <cell r="M17" t="str">
            <v/>
          </cell>
        </row>
        <row r="18">
          <cell r="A18" t="str">
            <v>EF0013</v>
          </cell>
          <cell r="B18" t="str">
            <v>Active</v>
          </cell>
          <cell r="C18" t="str">
            <v xml:space="preserve">Adam IBRAHIM ABDALLA </v>
          </cell>
          <cell r="D18" t="str">
            <v>NUT</v>
          </cell>
          <cell r="E18" t="str">
            <v>OTP</v>
          </cell>
          <cell r="F18" t="str">
            <v>Registrar</v>
          </cell>
          <cell r="G18" t="str">
            <v>C4</v>
          </cell>
          <cell r="H18">
            <v>208</v>
          </cell>
          <cell r="I18">
            <v>0</v>
          </cell>
          <cell r="J18">
            <v>36.356164383561634</v>
          </cell>
          <cell r="K18">
            <v>0</v>
          </cell>
          <cell r="L18">
            <v>604134.03552884806</v>
          </cell>
          <cell r="M18" t="str">
            <v/>
          </cell>
        </row>
        <row r="19">
          <cell r="A19" t="str">
            <v>EF0014</v>
          </cell>
          <cell r="B19" t="str">
            <v>Active</v>
          </cell>
          <cell r="C19" t="str">
            <v xml:space="preserve">Adam MOHAMEDIN ADAM  </v>
          </cell>
          <cell r="D19" t="str">
            <v>LOG</v>
          </cell>
          <cell r="E19" t="str">
            <v>Office</v>
          </cell>
          <cell r="F19" t="str">
            <v xml:space="preserve">Storekeeper </v>
          </cell>
          <cell r="G19" t="str">
            <v>E4</v>
          </cell>
          <cell r="H19">
            <v>207</v>
          </cell>
          <cell r="I19">
            <v>0</v>
          </cell>
          <cell r="J19">
            <v>17.438356164383563</v>
          </cell>
          <cell r="K19">
            <v>0</v>
          </cell>
          <cell r="L19">
            <v>638286.74939056206</v>
          </cell>
          <cell r="M19" t="str">
            <v/>
          </cell>
        </row>
        <row r="20">
          <cell r="A20" t="str">
            <v>EF0015</v>
          </cell>
          <cell r="B20" t="str">
            <v>Stopped</v>
          </cell>
          <cell r="C20" t="str">
            <v xml:space="preserve">Adam MOHAMED ADAM SFC </v>
          </cell>
          <cell r="D20" t="str">
            <v>NUT</v>
          </cell>
          <cell r="E20" t="str">
            <v>SFC</v>
          </cell>
          <cell r="F20" t="str">
            <v>Health Educator</v>
          </cell>
          <cell r="G20" t="str">
            <v>C2</v>
          </cell>
          <cell r="H20">
            <v>207</v>
          </cell>
          <cell r="I20">
            <v>0</v>
          </cell>
          <cell r="J20">
            <v>0</v>
          </cell>
          <cell r="K20">
            <v>0</v>
          </cell>
          <cell r="L20">
            <v>436161.64845153713</v>
          </cell>
          <cell r="M20" t="str">
            <v/>
          </cell>
        </row>
        <row r="21">
          <cell r="A21" t="str">
            <v>EF0016</v>
          </cell>
          <cell r="B21" t="str">
            <v>Active</v>
          </cell>
          <cell r="C21" t="str">
            <v xml:space="preserve">Adam OSMAN AHMED </v>
          </cell>
          <cell r="D21" t="str">
            <v>NUT</v>
          </cell>
          <cell r="E21" t="str">
            <v>TFC</v>
          </cell>
          <cell r="F21" t="str">
            <v>PM team leader</v>
          </cell>
          <cell r="G21" t="str">
            <v>C4</v>
          </cell>
          <cell r="H21">
            <v>208</v>
          </cell>
          <cell r="I21">
            <v>39264</v>
          </cell>
          <cell r="J21" t="str">
            <v>3 months</v>
          </cell>
          <cell r="K21" t="str">
            <v>February</v>
          </cell>
          <cell r="L21">
            <v>436161.64845153713</v>
          </cell>
          <cell r="M21" t="str">
            <v/>
          </cell>
        </row>
        <row r="22">
          <cell r="A22" t="str">
            <v>EF0017</v>
          </cell>
          <cell r="B22" t="str">
            <v>Active</v>
          </cell>
          <cell r="C22" t="str">
            <v xml:space="preserve">Eldouma ABDELBASHER AHMED </v>
          </cell>
          <cell r="D22" t="str">
            <v>NUT</v>
          </cell>
          <cell r="E22" t="str">
            <v>TFC</v>
          </cell>
          <cell r="F22" t="str">
            <v>Watchman</v>
          </cell>
          <cell r="G22" t="str">
            <v>A4</v>
          </cell>
          <cell r="H22">
            <v>208</v>
          </cell>
          <cell r="I22">
            <v>0</v>
          </cell>
          <cell r="J22">
            <v>27.109589041095887</v>
          </cell>
          <cell r="K22">
            <v>0</v>
          </cell>
          <cell r="L22">
            <v>604134.03552884806</v>
          </cell>
          <cell r="M22" t="str">
            <v/>
          </cell>
        </row>
        <row r="23">
          <cell r="A23" t="str">
            <v>EF0018</v>
          </cell>
          <cell r="B23" t="str">
            <v>Active</v>
          </cell>
          <cell r="C23" t="str">
            <v xml:space="preserve">Ahmed el Tijani MANSUR MAHMUD </v>
          </cell>
          <cell r="D23" t="str">
            <v>LOG</v>
          </cell>
          <cell r="E23" t="str">
            <v>Office</v>
          </cell>
          <cell r="F23" t="str">
            <v>Watchman</v>
          </cell>
          <cell r="G23" t="str">
            <v>A4</v>
          </cell>
          <cell r="H23">
            <v>208</v>
          </cell>
          <cell r="I23" t="str">
            <v>22/1/2007</v>
          </cell>
          <cell r="J23" t="str">
            <v>3 months</v>
          </cell>
          <cell r="K23" t="str">
            <v>February</v>
          </cell>
          <cell r="L23">
            <v>1126558.9190596484</v>
          </cell>
          <cell r="M23" t="str">
            <v/>
          </cell>
        </row>
        <row r="24">
          <cell r="A24" t="str">
            <v>EF0019</v>
          </cell>
          <cell r="B24" t="str">
            <v>Stopped</v>
          </cell>
          <cell r="C24" t="str">
            <v xml:space="preserve">Ahmed MEKKI AHMED </v>
          </cell>
          <cell r="D24" t="str">
            <v>NUT</v>
          </cell>
          <cell r="E24" t="str">
            <v>SFC</v>
          </cell>
          <cell r="F24" t="str">
            <v>Health Educator</v>
          </cell>
          <cell r="G24" t="str">
            <v>C2</v>
          </cell>
          <cell r="H24">
            <v>207</v>
          </cell>
          <cell r="I24">
            <v>0</v>
          </cell>
          <cell r="J24">
            <v>8.5479452054794507</v>
          </cell>
          <cell r="K24">
            <v>0</v>
          </cell>
          <cell r="L24">
            <v>517011.31442510424</v>
          </cell>
          <cell r="M24" t="str">
            <v/>
          </cell>
        </row>
        <row r="25">
          <cell r="A25" t="str">
            <v>EF0020</v>
          </cell>
          <cell r="B25" t="str">
            <v>Active</v>
          </cell>
          <cell r="C25" t="str">
            <v xml:space="preserve">Ahmed YOUSSUF Mohamed  </v>
          </cell>
          <cell r="D25" t="str">
            <v>FS</v>
          </cell>
          <cell r="E25" t="str">
            <v>Field</v>
          </cell>
          <cell r="F25" t="str">
            <v>Food security Supervisor</v>
          </cell>
          <cell r="G25" t="str">
            <v>F4</v>
          </cell>
          <cell r="H25">
            <v>207</v>
          </cell>
          <cell r="I25">
            <v>0</v>
          </cell>
          <cell r="J25">
            <v>0</v>
          </cell>
          <cell r="K25">
            <v>0</v>
          </cell>
          <cell r="L25">
            <v>396786.07494000002</v>
          </cell>
          <cell r="M25" t="str">
            <v/>
          </cell>
        </row>
        <row r="26">
          <cell r="A26" t="str">
            <v>EF0021</v>
          </cell>
          <cell r="B26" t="str">
            <v>Active</v>
          </cell>
          <cell r="C26" t="str">
            <v xml:space="preserve">Aisha BABIKIR SHUMO </v>
          </cell>
          <cell r="D26" t="str">
            <v>NUT</v>
          </cell>
          <cell r="E26" t="str">
            <v>TFC</v>
          </cell>
          <cell r="F26" t="str">
            <v>Home Visitor</v>
          </cell>
          <cell r="G26" t="str">
            <v>B4</v>
          </cell>
          <cell r="H26">
            <v>207</v>
          </cell>
          <cell r="I26">
            <v>0</v>
          </cell>
          <cell r="J26">
            <v>0</v>
          </cell>
          <cell r="K26">
            <v>0</v>
          </cell>
          <cell r="L26">
            <v>436161.64845153713</v>
          </cell>
          <cell r="M26" t="str">
            <v/>
          </cell>
        </row>
        <row r="27">
          <cell r="A27" t="str">
            <v>EF0022</v>
          </cell>
          <cell r="B27" t="str">
            <v>Stopped</v>
          </cell>
          <cell r="C27" t="str">
            <v xml:space="preserve">Al Tom AHMED IDRISS ALI </v>
          </cell>
          <cell r="D27" t="str">
            <v>LOG</v>
          </cell>
          <cell r="E27" t="str">
            <v>Guest House</v>
          </cell>
          <cell r="F27" t="str">
            <v>Watchman</v>
          </cell>
          <cell r="G27" t="str">
            <v>A</v>
          </cell>
          <cell r="H27">
            <v>208</v>
          </cell>
          <cell r="I27" t="str">
            <v>22/1/2007</v>
          </cell>
          <cell r="J27" t="str">
            <v>3 months</v>
          </cell>
          <cell r="K27" t="str">
            <v>February</v>
          </cell>
          <cell r="L27">
            <v>638286.74939056206</v>
          </cell>
          <cell r="M27" t="str">
            <v/>
          </cell>
        </row>
        <row r="28">
          <cell r="A28" t="str">
            <v>EF0023</v>
          </cell>
          <cell r="B28" t="str">
            <v>Active</v>
          </cell>
          <cell r="C28" t="str">
            <v xml:space="preserve">Al Tom ISMAIL MOHAMMED </v>
          </cell>
          <cell r="D28" t="str">
            <v>LOG</v>
          </cell>
          <cell r="E28" t="str">
            <v>WHouse</v>
          </cell>
          <cell r="F28" t="str">
            <v xml:space="preserve">Watchman </v>
          </cell>
          <cell r="G28" t="str">
            <v>A4</v>
          </cell>
          <cell r="H28">
            <v>208</v>
          </cell>
          <cell r="I28">
            <v>0</v>
          </cell>
          <cell r="J28">
            <v>0</v>
          </cell>
          <cell r="K28">
            <v>0</v>
          </cell>
          <cell r="L28">
            <v>470286.45574</v>
          </cell>
          <cell r="M28" t="str">
            <v/>
          </cell>
        </row>
        <row r="29">
          <cell r="A29" t="str">
            <v>EF0024</v>
          </cell>
          <cell r="B29" t="str">
            <v>Active</v>
          </cell>
          <cell r="C29" t="str">
            <v xml:space="preserve">Amir ABAKER ADAM </v>
          </cell>
          <cell r="D29" t="str">
            <v>NUT</v>
          </cell>
          <cell r="E29" t="str">
            <v>TFC</v>
          </cell>
          <cell r="F29" t="str">
            <v>PM team leader</v>
          </cell>
          <cell r="G29" t="str">
            <v>C4</v>
          </cell>
          <cell r="H29">
            <v>208</v>
          </cell>
          <cell r="I29">
            <v>3</v>
          </cell>
          <cell r="J29">
            <v>15.438356164383563</v>
          </cell>
          <cell r="K29">
            <v>0</v>
          </cell>
          <cell r="L29">
            <v>436161.64845153713</v>
          </cell>
          <cell r="M29" t="str">
            <v/>
          </cell>
        </row>
        <row r="30">
          <cell r="A30" t="str">
            <v>EF0025</v>
          </cell>
          <cell r="B30" t="str">
            <v>Stopped</v>
          </cell>
          <cell r="C30" t="str">
            <v xml:space="preserve">Amira ABDERAHIM </v>
          </cell>
          <cell r="D30" t="str">
            <v>NUT</v>
          </cell>
          <cell r="E30" t="str">
            <v>TFC</v>
          </cell>
          <cell r="F30" t="str">
            <v xml:space="preserve">Phase Monitor </v>
          </cell>
          <cell r="G30" t="str">
            <v>B</v>
          </cell>
          <cell r="H30">
            <v>208</v>
          </cell>
          <cell r="I30">
            <v>0</v>
          </cell>
          <cell r="J30">
            <v>0</v>
          </cell>
          <cell r="K30">
            <v>0</v>
          </cell>
          <cell r="L30">
            <v>580536.02859999996</v>
          </cell>
          <cell r="M30" t="str">
            <v/>
          </cell>
        </row>
        <row r="31">
          <cell r="A31" t="str">
            <v>EF0026</v>
          </cell>
          <cell r="B31" t="str">
            <v>Active</v>
          </cell>
          <cell r="C31" t="str">
            <v xml:space="preserve">Amna AHMED ABDELLA </v>
          </cell>
          <cell r="D31" t="str">
            <v>ADMIN</v>
          </cell>
          <cell r="E31" t="str">
            <v>Guest House</v>
          </cell>
          <cell r="F31" t="str">
            <v>Cleaner</v>
          </cell>
          <cell r="G31" t="str">
            <v>A4</v>
          </cell>
          <cell r="H31">
            <v>207</v>
          </cell>
          <cell r="I31">
            <v>0</v>
          </cell>
          <cell r="J31">
            <v>-0.64383561643836629</v>
          </cell>
          <cell r="K31">
            <v>0</v>
          </cell>
          <cell r="L31">
            <v>706535.77600000007</v>
          </cell>
          <cell r="M31" t="str">
            <v/>
          </cell>
        </row>
        <row r="32">
          <cell r="A32" t="str">
            <v>EF0027</v>
          </cell>
          <cell r="B32" t="str">
            <v>Stopped</v>
          </cell>
          <cell r="C32" t="str">
            <v xml:space="preserve">Angelo WOLL </v>
          </cell>
          <cell r="D32" t="str">
            <v>NUT</v>
          </cell>
          <cell r="E32" t="str">
            <v>TFC</v>
          </cell>
          <cell r="F32" t="str">
            <v>PM team leader</v>
          </cell>
          <cell r="G32" t="str">
            <v>C</v>
          </cell>
          <cell r="H32">
            <v>208</v>
          </cell>
          <cell r="I32">
            <v>0</v>
          </cell>
          <cell r="J32">
            <v>21.150684931506845</v>
          </cell>
          <cell r="K32">
            <v>0</v>
          </cell>
          <cell r="L32">
            <v>470286.45574</v>
          </cell>
          <cell r="M32" t="str">
            <v/>
          </cell>
        </row>
        <row r="33">
          <cell r="A33" t="str">
            <v>EF0028</v>
          </cell>
          <cell r="B33" t="str">
            <v>Stopped</v>
          </cell>
          <cell r="C33" t="str">
            <v xml:space="preserve">Asjad ABDALLA ADAM </v>
          </cell>
          <cell r="D33" t="str">
            <v>FS</v>
          </cell>
          <cell r="E33" t="str">
            <v>Field</v>
          </cell>
          <cell r="F33" t="str">
            <v xml:space="preserve">Food security monitor </v>
          </cell>
          <cell r="G33" t="str">
            <v>D</v>
          </cell>
          <cell r="H33">
            <v>207</v>
          </cell>
          <cell r="I33">
            <v>0</v>
          </cell>
          <cell r="J33">
            <v>24.109589041095887</v>
          </cell>
          <cell r="K33">
            <v>0</v>
          </cell>
          <cell r="L33">
            <v>480056.92</v>
          </cell>
          <cell r="M33" t="str">
            <v/>
          </cell>
        </row>
        <row r="34">
          <cell r="A34" t="str">
            <v>EF0029</v>
          </cell>
          <cell r="B34" t="str">
            <v>Stopped</v>
          </cell>
          <cell r="C34" t="str">
            <v xml:space="preserve">Asma MOHAMED SALEH </v>
          </cell>
          <cell r="D34" t="str">
            <v>NUT</v>
          </cell>
          <cell r="E34" t="str">
            <v>TFC</v>
          </cell>
          <cell r="F34" t="str">
            <v xml:space="preserve">Measurer </v>
          </cell>
          <cell r="G34" t="str">
            <v>B</v>
          </cell>
          <cell r="H34">
            <v>207</v>
          </cell>
          <cell r="I34">
            <v>0</v>
          </cell>
          <cell r="J34">
            <v>0</v>
          </cell>
          <cell r="K34">
            <v>0</v>
          </cell>
          <cell r="L34">
            <v>638286.74939056206</v>
          </cell>
          <cell r="M34" t="str">
            <v/>
          </cell>
        </row>
        <row r="35">
          <cell r="A35" t="str">
            <v>EF0030</v>
          </cell>
          <cell r="B35" t="str">
            <v>Stopped</v>
          </cell>
          <cell r="C35" t="str">
            <v xml:space="preserve">Awatif SALEH ABAKER </v>
          </cell>
          <cell r="D35" t="str">
            <v>NUT</v>
          </cell>
          <cell r="E35" t="str">
            <v>TFC</v>
          </cell>
          <cell r="F35" t="str">
            <v xml:space="preserve">Phase Monitor </v>
          </cell>
          <cell r="G35" t="str">
            <v>B1</v>
          </cell>
          <cell r="H35">
            <v>208</v>
          </cell>
          <cell r="I35">
            <v>5</v>
          </cell>
          <cell r="J35">
            <v>0.35616438356163371</v>
          </cell>
          <cell r="K35">
            <v>0</v>
          </cell>
          <cell r="L35">
            <v>706535.77600000007</v>
          </cell>
          <cell r="M35" t="str">
            <v/>
          </cell>
        </row>
        <row r="36">
          <cell r="A36" t="str">
            <v>EF0031</v>
          </cell>
          <cell r="B36" t="str">
            <v>Active</v>
          </cell>
          <cell r="C36" t="str">
            <v xml:space="preserve">Aziza ABDALLA ABAKER </v>
          </cell>
          <cell r="D36" t="str">
            <v>NUT</v>
          </cell>
          <cell r="E36" t="str">
            <v>OTP</v>
          </cell>
          <cell r="F36" t="str">
            <v>Social animator</v>
          </cell>
          <cell r="G36" t="str">
            <v>C4</v>
          </cell>
          <cell r="H36">
            <v>207</v>
          </cell>
          <cell r="I36">
            <v>0</v>
          </cell>
          <cell r="J36">
            <v>43.013698630136986</v>
          </cell>
          <cell r="K36">
            <v>0</v>
          </cell>
          <cell r="L36">
            <v>706535.77600000007</v>
          </cell>
          <cell r="M36" t="str">
            <v/>
          </cell>
        </row>
        <row r="37">
          <cell r="A37" t="str">
            <v>EF0032</v>
          </cell>
          <cell r="B37" t="str">
            <v>Stopped</v>
          </cell>
          <cell r="C37" t="str">
            <v xml:space="preserve">Betty GRACE </v>
          </cell>
          <cell r="D37" t="str">
            <v>NUT</v>
          </cell>
          <cell r="E37" t="str">
            <v>TFC</v>
          </cell>
          <cell r="F37" t="str">
            <v>Nurse</v>
          </cell>
          <cell r="G37" t="str">
            <v>D</v>
          </cell>
          <cell r="H37">
            <v>208</v>
          </cell>
          <cell r="I37">
            <v>0</v>
          </cell>
          <cell r="J37">
            <v>0</v>
          </cell>
          <cell r="K37">
            <v>0</v>
          </cell>
          <cell r="L37">
            <v>706535.77600000007</v>
          </cell>
          <cell r="M37" t="str">
            <v/>
          </cell>
        </row>
        <row r="38">
          <cell r="A38" t="str">
            <v>EF0033</v>
          </cell>
          <cell r="B38" t="str">
            <v>Stopped</v>
          </cell>
          <cell r="C38" t="str">
            <v xml:space="preserve">Ehmad MAHJOUB MOHAMMED </v>
          </cell>
          <cell r="D38" t="str">
            <v>LOG</v>
          </cell>
          <cell r="E38" t="str">
            <v>Office</v>
          </cell>
          <cell r="F38" t="str">
            <v xml:space="preserve">Radio operator </v>
          </cell>
          <cell r="G38" t="str">
            <v>D</v>
          </cell>
          <cell r="H38">
            <v>207</v>
          </cell>
          <cell r="I38">
            <v>39252</v>
          </cell>
          <cell r="J38" t="str">
            <v>3 months</v>
          </cell>
          <cell r="K38" t="str">
            <v>July</v>
          </cell>
          <cell r="L38">
            <v>517011.31442510424</v>
          </cell>
          <cell r="M38" t="str">
            <v/>
          </cell>
        </row>
        <row r="39">
          <cell r="A39" t="str">
            <v>EF0034</v>
          </cell>
          <cell r="B39" t="str">
            <v>Stopped</v>
          </cell>
          <cell r="C39" t="str">
            <v xml:space="preserve">Elie THOMAS </v>
          </cell>
          <cell r="D39" t="str">
            <v>NUT</v>
          </cell>
          <cell r="E39" t="str">
            <v>TFC</v>
          </cell>
          <cell r="F39" t="str">
            <v>Nurse</v>
          </cell>
          <cell r="G39" t="str">
            <v>D</v>
          </cell>
          <cell r="H39">
            <v>208</v>
          </cell>
          <cell r="I39">
            <v>0</v>
          </cell>
          <cell r="J39">
            <v>23.356164383561634</v>
          </cell>
          <cell r="K39">
            <v>0</v>
          </cell>
          <cell r="L39">
            <v>396786.07494000002</v>
          </cell>
          <cell r="M39" t="str">
            <v/>
          </cell>
        </row>
        <row r="40">
          <cell r="A40" t="str">
            <v>EF0035</v>
          </cell>
          <cell r="B40" t="str">
            <v>Active</v>
          </cell>
          <cell r="C40" t="str">
            <v xml:space="preserve">Eltaieb ADAM AHMED </v>
          </cell>
          <cell r="D40" t="str">
            <v>NUT</v>
          </cell>
          <cell r="E40" t="str">
            <v>TFC</v>
          </cell>
          <cell r="F40" t="str">
            <v xml:space="preserve">Phase Monitor </v>
          </cell>
          <cell r="G40" t="str">
            <v>B4</v>
          </cell>
          <cell r="H40">
            <v>208</v>
          </cell>
          <cell r="I40">
            <v>0</v>
          </cell>
          <cell r="J40">
            <v>4.1095890410958873</v>
          </cell>
          <cell r="K40">
            <v>0</v>
          </cell>
          <cell r="L40">
            <v>396786.07494000002</v>
          </cell>
          <cell r="M40" t="str">
            <v/>
          </cell>
        </row>
        <row r="41">
          <cell r="A41" t="str">
            <v>EF0036</v>
          </cell>
          <cell r="B41" t="str">
            <v>Stopped</v>
          </cell>
          <cell r="C41" t="str">
            <v xml:space="preserve">Fadhia ISMIEL </v>
          </cell>
          <cell r="D41" t="str">
            <v>NUT</v>
          </cell>
          <cell r="E41" t="str">
            <v>TFC</v>
          </cell>
          <cell r="F41" t="str">
            <v xml:space="preserve">Cleaner </v>
          </cell>
          <cell r="G41" t="str">
            <v>A</v>
          </cell>
          <cell r="H41">
            <v>207</v>
          </cell>
          <cell r="I41">
            <v>0</v>
          </cell>
          <cell r="J41">
            <v>45.06849315068493</v>
          </cell>
          <cell r="K41">
            <v>0</v>
          </cell>
          <cell r="L41">
            <v>517011.31442510424</v>
          </cell>
          <cell r="M41" t="str">
            <v/>
          </cell>
        </row>
        <row r="42">
          <cell r="A42" t="str">
            <v>EF0037</v>
          </cell>
          <cell r="B42" t="str">
            <v>Stopped</v>
          </cell>
          <cell r="C42" t="str">
            <v xml:space="preserve">Fadul MOHAMMED ABDALLA </v>
          </cell>
          <cell r="D42" t="str">
            <v>LOG</v>
          </cell>
          <cell r="E42" t="str">
            <v>Guest House</v>
          </cell>
          <cell r="F42" t="str">
            <v xml:space="preserve">Watchman </v>
          </cell>
          <cell r="G42" t="str">
            <v>A</v>
          </cell>
          <cell r="H42">
            <v>208</v>
          </cell>
          <cell r="I42">
            <v>0</v>
          </cell>
          <cell r="J42">
            <v>0</v>
          </cell>
          <cell r="K42">
            <v>0</v>
          </cell>
          <cell r="L42">
            <v>436161.64845153713</v>
          </cell>
          <cell r="M42" t="str">
            <v/>
          </cell>
        </row>
        <row r="43">
          <cell r="A43" t="str">
            <v>EF0038</v>
          </cell>
          <cell r="B43" t="str">
            <v>Active</v>
          </cell>
          <cell r="C43" t="str">
            <v xml:space="preserve">Fathia ABDALLHA ABDULRHAMAN  </v>
          </cell>
          <cell r="D43" t="str">
            <v>NUT</v>
          </cell>
          <cell r="E43" t="str">
            <v>TFC</v>
          </cell>
          <cell r="F43" t="str">
            <v xml:space="preserve">Home Visitor </v>
          </cell>
          <cell r="G43" t="str">
            <v>B4</v>
          </cell>
          <cell r="H43">
            <v>207</v>
          </cell>
          <cell r="I43">
            <v>39299</v>
          </cell>
          <cell r="J43" t="str">
            <v>3 months</v>
          </cell>
          <cell r="K43" t="str">
            <v>June</v>
          </cell>
          <cell r="L43">
            <v>436161.64845153713</v>
          </cell>
          <cell r="M43" t="str">
            <v/>
          </cell>
        </row>
        <row r="44">
          <cell r="A44" t="str">
            <v>EF0039</v>
          </cell>
          <cell r="B44" t="str">
            <v>Active</v>
          </cell>
          <cell r="C44" t="str">
            <v xml:space="preserve">Fatima ABDERAHMAN HASSAN </v>
          </cell>
          <cell r="D44" t="str">
            <v>NUT</v>
          </cell>
          <cell r="E44" t="str">
            <v>TFC</v>
          </cell>
          <cell r="F44" t="str">
            <v xml:space="preserve">Cook </v>
          </cell>
          <cell r="G44" t="str">
            <v>A4</v>
          </cell>
          <cell r="H44">
            <v>207</v>
          </cell>
          <cell r="I44">
            <v>0</v>
          </cell>
          <cell r="J44">
            <v>0</v>
          </cell>
          <cell r="K44">
            <v>0</v>
          </cell>
          <cell r="L44">
            <v>517011.31442510424</v>
          </cell>
          <cell r="M44" t="str">
            <v/>
          </cell>
        </row>
        <row r="45">
          <cell r="A45" t="str">
            <v>EF0040</v>
          </cell>
          <cell r="B45" t="str">
            <v>Active</v>
          </cell>
          <cell r="C45" t="str">
            <v xml:space="preserve">Fatima ADAM IBRAHIM </v>
          </cell>
          <cell r="D45" t="str">
            <v>ADMIN</v>
          </cell>
          <cell r="E45" t="str">
            <v>Office</v>
          </cell>
          <cell r="F45" t="str">
            <v>Cleaner</v>
          </cell>
          <cell r="G45" t="str">
            <v>A4</v>
          </cell>
          <cell r="H45">
            <v>207</v>
          </cell>
          <cell r="I45">
            <v>0</v>
          </cell>
          <cell r="J45">
            <v>0</v>
          </cell>
          <cell r="K45">
            <v>0</v>
          </cell>
          <cell r="L45">
            <v>489826.67515471968</v>
          </cell>
          <cell r="M45" t="str">
            <v/>
          </cell>
        </row>
        <row r="46">
          <cell r="A46" t="str">
            <v>EF0041</v>
          </cell>
          <cell r="B46" t="str">
            <v>Active</v>
          </cell>
          <cell r="C46" t="str">
            <v xml:space="preserve">Fatima ADAM MOHAMED </v>
          </cell>
          <cell r="D46" t="str">
            <v>NUT</v>
          </cell>
          <cell r="E46" t="str">
            <v>TFC</v>
          </cell>
          <cell r="F46" t="str">
            <v xml:space="preserve">Home Visitor </v>
          </cell>
          <cell r="G46" t="str">
            <v>B4</v>
          </cell>
          <cell r="H46">
            <v>207</v>
          </cell>
          <cell r="I46">
            <v>0</v>
          </cell>
          <cell r="J46">
            <v>0</v>
          </cell>
          <cell r="K46">
            <v>0</v>
          </cell>
          <cell r="L46">
            <v>470286.45574</v>
          </cell>
          <cell r="M46" t="str">
            <v/>
          </cell>
        </row>
        <row r="47">
          <cell r="A47" t="str">
            <v>EF0042</v>
          </cell>
          <cell r="B47" t="str">
            <v>Stopped</v>
          </cell>
          <cell r="C47" t="str">
            <v xml:space="preserve">Gafar HASSAN OMAR </v>
          </cell>
          <cell r="D47" t="str">
            <v>NUT</v>
          </cell>
          <cell r="E47" t="str">
            <v>SFC</v>
          </cell>
          <cell r="F47" t="str">
            <v xml:space="preserve">Food Distributor </v>
          </cell>
          <cell r="G47" t="str">
            <v>B2</v>
          </cell>
          <cell r="H47">
            <v>207</v>
          </cell>
          <cell r="I47">
            <v>0</v>
          </cell>
          <cell r="J47">
            <v>29.657534246575338</v>
          </cell>
          <cell r="K47">
            <v>0</v>
          </cell>
          <cell r="L47">
            <v>436161.64845153713</v>
          </cell>
          <cell r="M47" t="str">
            <v/>
          </cell>
        </row>
        <row r="48">
          <cell r="A48" t="str">
            <v>EF0043</v>
          </cell>
          <cell r="B48" t="str">
            <v>Stopped</v>
          </cell>
          <cell r="C48" t="str">
            <v xml:space="preserve">Gezira ABAKER ADAM MOHAMED </v>
          </cell>
          <cell r="D48" t="str">
            <v>NUT</v>
          </cell>
          <cell r="E48" t="str">
            <v>TFC</v>
          </cell>
          <cell r="F48" t="str">
            <v xml:space="preserve">Home Visitor </v>
          </cell>
          <cell r="G48" t="str">
            <v>B</v>
          </cell>
          <cell r="H48">
            <v>207</v>
          </cell>
          <cell r="I48">
            <v>0</v>
          </cell>
          <cell r="J48">
            <v>0</v>
          </cell>
          <cell r="K48">
            <v>0</v>
          </cell>
          <cell r="L48">
            <v>776886.20824858558</v>
          </cell>
          <cell r="M48" t="str">
            <v/>
          </cell>
        </row>
        <row r="49">
          <cell r="A49" t="str">
            <v>EF0044</v>
          </cell>
          <cell r="B49" t="str">
            <v>Active</v>
          </cell>
          <cell r="C49" t="str">
            <v xml:space="preserve">Halima IBRAHIM ABDLESSIS </v>
          </cell>
          <cell r="D49" t="str">
            <v>NUT</v>
          </cell>
          <cell r="E49" t="str">
            <v>TFC</v>
          </cell>
          <cell r="F49" t="str">
            <v xml:space="preserve">Cleaner </v>
          </cell>
          <cell r="G49" t="str">
            <v>A4</v>
          </cell>
          <cell r="H49">
            <v>207</v>
          </cell>
          <cell r="I49">
            <v>0</v>
          </cell>
          <cell r="J49">
            <v>8.3561643835616337</v>
          </cell>
          <cell r="K49">
            <v>18</v>
          </cell>
          <cell r="L49">
            <v>1126558.9190596484</v>
          </cell>
          <cell r="M49" t="str">
            <v/>
          </cell>
        </row>
        <row r="50">
          <cell r="A50" t="str">
            <v>EF0045</v>
          </cell>
          <cell r="B50" t="str">
            <v>Active</v>
          </cell>
          <cell r="C50" t="str">
            <v xml:space="preserve">Hanan MOHAMAD ADAM </v>
          </cell>
          <cell r="D50" t="str">
            <v>NUT</v>
          </cell>
          <cell r="E50" t="str">
            <v>OTP</v>
          </cell>
          <cell r="F50" t="str">
            <v xml:space="preserve">Psychosocial Worker </v>
          </cell>
          <cell r="G50" t="str">
            <v>D4</v>
          </cell>
          <cell r="H50">
            <v>207</v>
          </cell>
          <cell r="I50">
            <v>0</v>
          </cell>
          <cell r="J50">
            <v>26.082191780821915</v>
          </cell>
          <cell r="K50">
            <v>0</v>
          </cell>
          <cell r="L50">
            <v>436161.64845153713</v>
          </cell>
          <cell r="M50" t="str">
            <v/>
          </cell>
        </row>
        <row r="51">
          <cell r="A51" t="str">
            <v>EF0046</v>
          </cell>
          <cell r="B51" t="str">
            <v>Active</v>
          </cell>
          <cell r="C51" t="str">
            <v xml:space="preserve">Hassan AHMED ABDURAHMAN </v>
          </cell>
          <cell r="D51" t="str">
            <v>NUT</v>
          </cell>
          <cell r="E51" t="str">
            <v>TFC</v>
          </cell>
          <cell r="F51" t="str">
            <v xml:space="preserve">TFC Supervisor </v>
          </cell>
          <cell r="G51" t="str">
            <v>F4</v>
          </cell>
          <cell r="H51">
            <v>207</v>
          </cell>
          <cell r="I51">
            <v>0</v>
          </cell>
          <cell r="J51">
            <v>0</v>
          </cell>
          <cell r="K51">
            <v>0</v>
          </cell>
          <cell r="L51">
            <v>517011.31442510424</v>
          </cell>
          <cell r="M51" t="str">
            <v/>
          </cell>
        </row>
        <row r="52">
          <cell r="A52" t="str">
            <v>EF0047</v>
          </cell>
          <cell r="B52" t="str">
            <v>Active</v>
          </cell>
          <cell r="C52" t="str">
            <v xml:space="preserve">Hassan HASHIM ALI </v>
          </cell>
          <cell r="D52" t="str">
            <v>LOG</v>
          </cell>
          <cell r="E52" t="str">
            <v>Office</v>
          </cell>
          <cell r="F52" t="str">
            <v>Watchman</v>
          </cell>
          <cell r="G52" t="str">
            <v>A4</v>
          </cell>
          <cell r="H52">
            <v>208</v>
          </cell>
          <cell r="I52">
            <v>0</v>
          </cell>
          <cell r="J52">
            <v>8.1780821917808169</v>
          </cell>
          <cell r="K52">
            <v>0</v>
          </cell>
          <cell r="L52">
            <v>396786.07494000002</v>
          </cell>
          <cell r="M52" t="str">
            <v/>
          </cell>
        </row>
        <row r="53">
          <cell r="A53" t="str">
            <v>EF0048</v>
          </cell>
          <cell r="B53" t="str">
            <v>Active</v>
          </cell>
          <cell r="C53" t="str">
            <v xml:space="preserve">Hassina ADDOMA ABDULLA </v>
          </cell>
          <cell r="D53" t="str">
            <v>NUT</v>
          </cell>
          <cell r="E53" t="str">
            <v>TFC</v>
          </cell>
          <cell r="F53" t="str">
            <v xml:space="preserve">Home Visitor </v>
          </cell>
          <cell r="G53" t="str">
            <v>B4</v>
          </cell>
          <cell r="H53">
            <v>207</v>
          </cell>
          <cell r="I53">
            <v>0</v>
          </cell>
          <cell r="J53">
            <v>0</v>
          </cell>
          <cell r="K53">
            <v>0</v>
          </cell>
          <cell r="L53">
            <v>405204.07460792002</v>
          </cell>
          <cell r="M53" t="str">
            <v/>
          </cell>
        </row>
        <row r="54">
          <cell r="A54" t="str">
            <v>EF0049</v>
          </cell>
          <cell r="B54" t="str">
            <v>Stopped</v>
          </cell>
          <cell r="C54" t="str">
            <v xml:space="preserve">Hawa ABDALLA MOHAMMED </v>
          </cell>
          <cell r="D54" t="str">
            <v>NUT</v>
          </cell>
          <cell r="E54" t="str">
            <v>TFC</v>
          </cell>
          <cell r="F54" t="str">
            <v xml:space="preserve">Cook </v>
          </cell>
          <cell r="G54" t="str">
            <v>A</v>
          </cell>
          <cell r="H54">
            <v>207</v>
          </cell>
          <cell r="I54">
            <v>0</v>
          </cell>
          <cell r="J54">
            <v>44.438356164383563</v>
          </cell>
          <cell r="K54">
            <v>0</v>
          </cell>
          <cell r="L54">
            <v>470286.45574</v>
          </cell>
          <cell r="M54" t="str">
            <v/>
          </cell>
        </row>
        <row r="55">
          <cell r="A55" t="str">
            <v>EF0050</v>
          </cell>
          <cell r="B55" t="str">
            <v>Stopped</v>
          </cell>
          <cell r="C55" t="str">
            <v xml:space="preserve">Hawa ABDALLA MUKHTAR </v>
          </cell>
          <cell r="D55" t="str">
            <v>NUT</v>
          </cell>
          <cell r="E55" t="str">
            <v>TFC</v>
          </cell>
          <cell r="F55" t="str">
            <v xml:space="preserve">Cook </v>
          </cell>
          <cell r="G55" t="str">
            <v>A1</v>
          </cell>
          <cell r="H55">
            <v>207</v>
          </cell>
          <cell r="I55">
            <v>0</v>
          </cell>
          <cell r="J55">
            <v>0</v>
          </cell>
          <cell r="K55">
            <v>0</v>
          </cell>
          <cell r="L55">
            <v>396786.07494000002</v>
          </cell>
          <cell r="M55" t="str">
            <v/>
          </cell>
        </row>
        <row r="56">
          <cell r="A56" t="str">
            <v>EF0051</v>
          </cell>
          <cell r="B56" t="str">
            <v>Stopped</v>
          </cell>
          <cell r="C56" t="str">
            <v xml:space="preserve">Houda HAMID </v>
          </cell>
          <cell r="D56" t="str">
            <v>NUT</v>
          </cell>
          <cell r="E56" t="str">
            <v>TFC</v>
          </cell>
          <cell r="F56" t="str">
            <v xml:space="preserve">Phase Monitor </v>
          </cell>
          <cell r="G56" t="str">
            <v>B</v>
          </cell>
          <cell r="H56">
            <v>208</v>
          </cell>
          <cell r="I56">
            <v>0</v>
          </cell>
          <cell r="J56">
            <v>0</v>
          </cell>
          <cell r="K56">
            <v>0</v>
          </cell>
          <cell r="L56">
            <v>517011.31442510424</v>
          </cell>
          <cell r="M56" t="str">
            <v/>
          </cell>
        </row>
        <row r="57">
          <cell r="A57" t="str">
            <v>EF0052</v>
          </cell>
          <cell r="B57" t="str">
            <v>Stopped</v>
          </cell>
          <cell r="C57" t="str">
            <v xml:space="preserve">Houda TIRAB AMIR </v>
          </cell>
          <cell r="D57" t="str">
            <v>NUT</v>
          </cell>
          <cell r="E57" t="str">
            <v>TFC</v>
          </cell>
          <cell r="F57" t="str">
            <v xml:space="preserve">Cook </v>
          </cell>
          <cell r="G57" t="str">
            <v>A</v>
          </cell>
          <cell r="H57">
            <v>207</v>
          </cell>
          <cell r="I57">
            <v>0</v>
          </cell>
          <cell r="J57">
            <v>24.109589041095887</v>
          </cell>
          <cell r="K57">
            <v>0</v>
          </cell>
          <cell r="L57">
            <v>942072.5276072612</v>
          </cell>
          <cell r="M57" t="str">
            <v/>
          </cell>
        </row>
        <row r="58">
          <cell r="A58" t="str">
            <v>EF0053</v>
          </cell>
          <cell r="B58" t="str">
            <v>Active</v>
          </cell>
          <cell r="C58" t="str">
            <v xml:space="preserve">Ibrahim ABDERAHMAN MAHMOUD </v>
          </cell>
          <cell r="D58" t="str">
            <v>NUT</v>
          </cell>
          <cell r="E58" t="str">
            <v>TFC</v>
          </cell>
          <cell r="F58" t="str">
            <v xml:space="preserve">Phase Monitor </v>
          </cell>
          <cell r="G58" t="str">
            <v>B4</v>
          </cell>
          <cell r="H58">
            <v>208</v>
          </cell>
          <cell r="I58">
            <v>0</v>
          </cell>
          <cell r="J58">
            <v>0</v>
          </cell>
          <cell r="K58">
            <v>0</v>
          </cell>
          <cell r="L58">
            <v>517011.31442510424</v>
          </cell>
          <cell r="M58" t="str">
            <v/>
          </cell>
        </row>
        <row r="59">
          <cell r="A59" t="str">
            <v>EF0054</v>
          </cell>
          <cell r="B59" t="str">
            <v>Active</v>
          </cell>
          <cell r="C59" t="str">
            <v xml:space="preserve">Ibrahim MOHAMED Adam </v>
          </cell>
          <cell r="D59" t="str">
            <v>NUT</v>
          </cell>
          <cell r="E59" t="str">
            <v>OTP</v>
          </cell>
          <cell r="F59" t="str">
            <v>Medical Assistant</v>
          </cell>
          <cell r="G59" t="str">
            <v>E4</v>
          </cell>
          <cell r="H59">
            <v>208</v>
          </cell>
          <cell r="I59">
            <v>0</v>
          </cell>
          <cell r="J59">
            <v>0</v>
          </cell>
          <cell r="K59">
            <v>0</v>
          </cell>
          <cell r="L59">
            <v>489826.67515471968</v>
          </cell>
          <cell r="M59" t="str">
            <v/>
          </cell>
        </row>
        <row r="60">
          <cell r="A60" t="str">
            <v>EF0055</v>
          </cell>
          <cell r="B60" t="str">
            <v>Active</v>
          </cell>
          <cell r="C60" t="str">
            <v xml:space="preserve">Insaf IBRAHIM ADAM </v>
          </cell>
          <cell r="D60" t="str">
            <v>NUT</v>
          </cell>
          <cell r="E60" t="str">
            <v>TFC</v>
          </cell>
          <cell r="F60" t="str">
            <v xml:space="preserve">Home Visitor </v>
          </cell>
          <cell r="G60" t="str">
            <v>B4</v>
          </cell>
          <cell r="H60">
            <v>207</v>
          </cell>
          <cell r="I60">
            <v>0</v>
          </cell>
          <cell r="J60">
            <v>0</v>
          </cell>
          <cell r="K60">
            <v>0</v>
          </cell>
          <cell r="L60">
            <v>776886.20824858558</v>
          </cell>
          <cell r="M60" t="str">
            <v/>
          </cell>
        </row>
        <row r="61">
          <cell r="A61" t="str">
            <v>EF0056</v>
          </cell>
          <cell r="B61" t="str">
            <v>Stopped</v>
          </cell>
          <cell r="C61" t="str">
            <v xml:space="preserve">Isak ADAM ABAKHAR </v>
          </cell>
          <cell r="D61" t="str">
            <v>NUT</v>
          </cell>
          <cell r="E61" t="str">
            <v>SFC</v>
          </cell>
          <cell r="F61" t="str">
            <v xml:space="preserve">Measurer </v>
          </cell>
          <cell r="G61" t="str">
            <v>B2</v>
          </cell>
          <cell r="H61">
            <v>207</v>
          </cell>
          <cell r="I61" t="str">
            <v>22/1/2007</v>
          </cell>
          <cell r="J61" t="str">
            <v>3 months</v>
          </cell>
          <cell r="K61" t="str">
            <v>February</v>
          </cell>
          <cell r="L61">
            <v>436161.64845153713</v>
          </cell>
          <cell r="M61" t="str">
            <v/>
          </cell>
        </row>
        <row r="62">
          <cell r="A62" t="str">
            <v>EF0057</v>
          </cell>
          <cell r="B62" t="str">
            <v>Active</v>
          </cell>
          <cell r="C62" t="str">
            <v xml:space="preserve">Izeldeen ADAM YOUSSUF </v>
          </cell>
          <cell r="D62" t="str">
            <v>NUT</v>
          </cell>
          <cell r="E62" t="str">
            <v>TFC</v>
          </cell>
          <cell r="F62" t="str">
            <v>Home Visitor Team Leader</v>
          </cell>
          <cell r="G62" t="str">
            <v>D4</v>
          </cell>
          <cell r="H62">
            <v>207</v>
          </cell>
          <cell r="I62">
            <v>0</v>
          </cell>
          <cell r="J62">
            <v>16.356164383561634</v>
          </cell>
          <cell r="K62">
            <v>0</v>
          </cell>
          <cell r="L62">
            <v>436161.64845153713</v>
          </cell>
          <cell r="M62" t="str">
            <v/>
          </cell>
        </row>
        <row r="63">
          <cell r="A63" t="str">
            <v>EF0058</v>
          </cell>
          <cell r="B63" t="str">
            <v>Active</v>
          </cell>
          <cell r="C63" t="str">
            <v xml:space="preserve">Ishag HASSAN IDRISS ABDELLA </v>
          </cell>
          <cell r="D63" t="str">
            <v>NUT</v>
          </cell>
          <cell r="E63" t="str">
            <v>TFC</v>
          </cell>
          <cell r="F63" t="str">
            <v>Watchman</v>
          </cell>
          <cell r="G63" t="str">
            <v>A4</v>
          </cell>
          <cell r="H63">
            <v>208</v>
          </cell>
          <cell r="I63">
            <v>0</v>
          </cell>
          <cell r="J63">
            <v>23.356164383561634</v>
          </cell>
          <cell r="K63">
            <v>0</v>
          </cell>
          <cell r="L63">
            <v>706535.77600000007</v>
          </cell>
          <cell r="M63" t="str">
            <v/>
          </cell>
        </row>
        <row r="64">
          <cell r="A64" t="str">
            <v>EF0059</v>
          </cell>
          <cell r="B64" t="str">
            <v>Active</v>
          </cell>
          <cell r="C64" t="str">
            <v xml:space="preserve">Ismail MOHAMED GUMAA </v>
          </cell>
          <cell r="D64" t="str">
            <v>LOG</v>
          </cell>
          <cell r="E64" t="str">
            <v>Guest house</v>
          </cell>
          <cell r="F64" t="str">
            <v xml:space="preserve">Watchman </v>
          </cell>
          <cell r="G64" t="str">
            <v>A4</v>
          </cell>
          <cell r="H64">
            <v>208</v>
          </cell>
          <cell r="I64">
            <v>0</v>
          </cell>
          <cell r="J64">
            <v>0</v>
          </cell>
          <cell r="K64">
            <v>0</v>
          </cell>
          <cell r="L64">
            <v>396786.07494000002</v>
          </cell>
          <cell r="M64" t="str">
            <v/>
          </cell>
        </row>
        <row r="65">
          <cell r="A65" t="str">
            <v>EF0060</v>
          </cell>
          <cell r="B65" t="str">
            <v>Stopped</v>
          </cell>
          <cell r="C65" t="str">
            <v xml:space="preserve">James JOHN </v>
          </cell>
          <cell r="D65" t="str">
            <v>NUT</v>
          </cell>
          <cell r="E65" t="str">
            <v>TFC</v>
          </cell>
          <cell r="F65" t="str">
            <v>Nurse</v>
          </cell>
          <cell r="G65" t="str">
            <v>D</v>
          </cell>
          <cell r="H65">
            <v>208</v>
          </cell>
          <cell r="I65">
            <v>0</v>
          </cell>
          <cell r="J65">
            <v>0</v>
          </cell>
          <cell r="K65">
            <v>0</v>
          </cell>
          <cell r="L65">
            <v>1277871.9450107741</v>
          </cell>
          <cell r="M65" t="str">
            <v/>
          </cell>
        </row>
        <row r="66">
          <cell r="A66" t="str">
            <v>EF0061</v>
          </cell>
          <cell r="B66" t="str">
            <v>Stopped</v>
          </cell>
          <cell r="C66" t="str">
            <v xml:space="preserve">Khadija YOUNIS </v>
          </cell>
          <cell r="D66" t="str">
            <v>NUT</v>
          </cell>
          <cell r="E66" t="str">
            <v>TFC</v>
          </cell>
          <cell r="F66" t="str">
            <v xml:space="preserve">Cleaner </v>
          </cell>
          <cell r="G66" t="str">
            <v>A</v>
          </cell>
          <cell r="H66">
            <v>207</v>
          </cell>
          <cell r="I66">
            <v>0</v>
          </cell>
          <cell r="J66">
            <v>0</v>
          </cell>
          <cell r="K66">
            <v>0</v>
          </cell>
          <cell r="L66">
            <v>776886.20824858558</v>
          </cell>
          <cell r="M66" t="str">
            <v/>
          </cell>
        </row>
        <row r="67">
          <cell r="A67" t="str">
            <v>EF0062</v>
          </cell>
          <cell r="B67" t="str">
            <v>Stopped</v>
          </cell>
          <cell r="C67" t="str">
            <v xml:space="preserve">Khalid IBRAHIM HAMID </v>
          </cell>
          <cell r="D67" t="str">
            <v>LOG</v>
          </cell>
          <cell r="E67" t="str">
            <v>Office</v>
          </cell>
          <cell r="F67" t="str">
            <v xml:space="preserve">Log Assistant </v>
          </cell>
          <cell r="G67" t="str">
            <v>G1</v>
          </cell>
          <cell r="H67">
            <v>207</v>
          </cell>
          <cell r="I67">
            <v>0</v>
          </cell>
          <cell r="J67">
            <v>0</v>
          </cell>
          <cell r="K67">
            <v>0</v>
          </cell>
          <cell r="L67">
            <v>867281.15554767998</v>
          </cell>
          <cell r="M67" t="str">
            <v/>
          </cell>
        </row>
        <row r="68">
          <cell r="A68" t="str">
            <v>EF0063</v>
          </cell>
          <cell r="B68" t="str">
            <v>Active</v>
          </cell>
          <cell r="C68" t="str">
            <v xml:space="preserve">Kubra ISHAG ABDULKARIM </v>
          </cell>
          <cell r="D68" t="str">
            <v>NUT</v>
          </cell>
          <cell r="E68" t="str">
            <v>TFC</v>
          </cell>
          <cell r="F68" t="str">
            <v>Nurse</v>
          </cell>
          <cell r="G68" t="str">
            <v>D4</v>
          </cell>
          <cell r="H68">
            <v>208</v>
          </cell>
          <cell r="I68">
            <v>0</v>
          </cell>
          <cell r="J68">
            <v>0</v>
          </cell>
          <cell r="K68">
            <v>0</v>
          </cell>
          <cell r="L68">
            <v>405204.07460792002</v>
          </cell>
          <cell r="M68" t="str">
            <v/>
          </cell>
        </row>
        <row r="69">
          <cell r="A69" t="str">
            <v>EF0064</v>
          </cell>
          <cell r="B69" t="str">
            <v>Stopped</v>
          </cell>
          <cell r="C69" t="str">
            <v xml:space="preserve">Mahmoud AHMED MOHAMMED ALDOMA </v>
          </cell>
          <cell r="D69" t="str">
            <v>LOG</v>
          </cell>
          <cell r="E69" t="str">
            <v>Office</v>
          </cell>
          <cell r="F69" t="str">
            <v>Purchaser</v>
          </cell>
          <cell r="G69" t="str">
            <v>E1</v>
          </cell>
          <cell r="H69">
            <v>207</v>
          </cell>
          <cell r="I69">
            <v>0</v>
          </cell>
          <cell r="J69">
            <v>23.356164383561634</v>
          </cell>
          <cell r="K69">
            <v>0</v>
          </cell>
          <cell r="L69">
            <v>592335.26867873606</v>
          </cell>
          <cell r="M69" t="str">
            <v/>
          </cell>
        </row>
        <row r="70">
          <cell r="A70" t="str">
            <v>EF0065</v>
          </cell>
          <cell r="B70" t="str">
            <v>Stopped</v>
          </cell>
          <cell r="C70" t="str">
            <v xml:space="preserve">Majda MOHAMED ADAM </v>
          </cell>
          <cell r="D70" t="str">
            <v>NUT</v>
          </cell>
          <cell r="E70" t="str">
            <v>TFC</v>
          </cell>
          <cell r="F70" t="str">
            <v xml:space="preserve">Cleaner </v>
          </cell>
          <cell r="G70" t="str">
            <v>A1</v>
          </cell>
          <cell r="H70">
            <v>207</v>
          </cell>
          <cell r="I70">
            <v>0</v>
          </cell>
          <cell r="J70">
            <v>0</v>
          </cell>
          <cell r="K70">
            <v>0</v>
          </cell>
          <cell r="L70">
            <v>1044160.7533788817</v>
          </cell>
          <cell r="M70" t="str">
            <v/>
          </cell>
        </row>
        <row r="71">
          <cell r="A71" t="str">
            <v>EF0066</v>
          </cell>
          <cell r="B71" t="str">
            <v>Stopped</v>
          </cell>
          <cell r="C71" t="str">
            <v xml:space="preserve">Mariam EL TAHEIR HAROUN </v>
          </cell>
          <cell r="D71" t="str">
            <v>NUT</v>
          </cell>
          <cell r="E71" t="str">
            <v>TFC</v>
          </cell>
          <cell r="F71" t="str">
            <v>Social Worker</v>
          </cell>
          <cell r="G71" t="str">
            <v>C1</v>
          </cell>
          <cell r="H71">
            <v>207</v>
          </cell>
          <cell r="I71">
            <v>0</v>
          </cell>
          <cell r="J71">
            <v>18.493150684931507</v>
          </cell>
          <cell r="K71">
            <v>0</v>
          </cell>
          <cell r="L71">
            <v>436161.64845153713</v>
          </cell>
          <cell r="M71" t="str">
            <v/>
          </cell>
        </row>
        <row r="72">
          <cell r="A72" t="str">
            <v>EF0067</v>
          </cell>
          <cell r="B72" t="str">
            <v>Stopped</v>
          </cell>
          <cell r="C72" t="str">
            <v xml:space="preserve">Mekki IZA EL DEEN SIRAG </v>
          </cell>
          <cell r="D72" t="str">
            <v>FA</v>
          </cell>
          <cell r="E72" t="str">
            <v>Field</v>
          </cell>
          <cell r="F72" t="str">
            <v xml:space="preserve">Food aid supervisor  </v>
          </cell>
          <cell r="G72" t="str">
            <v>F1</v>
          </cell>
          <cell r="H72">
            <v>207</v>
          </cell>
          <cell r="I72">
            <v>0</v>
          </cell>
          <cell r="J72">
            <v>19.356164383561634</v>
          </cell>
          <cell r="K72">
            <v>0</v>
          </cell>
          <cell r="L72">
            <v>413621.83671648003</v>
          </cell>
          <cell r="M72" t="str">
            <v/>
          </cell>
        </row>
        <row r="73">
          <cell r="A73" t="str">
            <v>EF0068</v>
          </cell>
          <cell r="B73" t="str">
            <v>Active</v>
          </cell>
          <cell r="C73" t="str">
            <v xml:space="preserve">Mohamed ABDELRAHMAN ABDELMAWLA </v>
          </cell>
          <cell r="D73" t="str">
            <v>LOG</v>
          </cell>
          <cell r="E73" t="str">
            <v>Office</v>
          </cell>
          <cell r="F73" t="str">
            <v>Watchman</v>
          </cell>
          <cell r="G73" t="str">
            <v>A4</v>
          </cell>
          <cell r="H73">
            <v>208</v>
          </cell>
          <cell r="I73">
            <v>0</v>
          </cell>
          <cell r="J73">
            <v>9.1095890410958873</v>
          </cell>
          <cell r="K73">
            <v>0</v>
          </cell>
          <cell r="L73">
            <v>517011.31442510424</v>
          </cell>
          <cell r="M73" t="str">
            <v/>
          </cell>
        </row>
        <row r="74">
          <cell r="A74" t="str">
            <v>EF0069</v>
          </cell>
          <cell r="B74" t="str">
            <v>Stopped</v>
          </cell>
          <cell r="C74" t="str">
            <v xml:space="preserve">Mohamed ADAM MOHAMED </v>
          </cell>
          <cell r="D74" t="str">
            <v>NUT</v>
          </cell>
          <cell r="E74" t="str">
            <v>SFC</v>
          </cell>
          <cell r="F74" t="str">
            <v>Watchman</v>
          </cell>
          <cell r="G74" t="str">
            <v>A2</v>
          </cell>
          <cell r="H74">
            <v>208</v>
          </cell>
          <cell r="I74">
            <v>0</v>
          </cell>
          <cell r="J74">
            <v>21.438356164383563</v>
          </cell>
          <cell r="K74">
            <v>0</v>
          </cell>
          <cell r="L74">
            <v>436161.64845153713</v>
          </cell>
          <cell r="M74" t="str">
            <v/>
          </cell>
        </row>
        <row r="75">
          <cell r="A75" t="str">
            <v>EF0070</v>
          </cell>
          <cell r="B75" t="str">
            <v>Active</v>
          </cell>
          <cell r="C75" t="str">
            <v xml:space="preserve">Mohamed BEKHIT ABDURAHMAN </v>
          </cell>
          <cell r="D75" t="str">
            <v>NUT</v>
          </cell>
          <cell r="E75" t="str">
            <v>TFC</v>
          </cell>
          <cell r="F75" t="str">
            <v xml:space="preserve">Phase Monitor </v>
          </cell>
          <cell r="G75" t="str">
            <v>B4</v>
          </cell>
          <cell r="H75">
            <v>208</v>
          </cell>
          <cell r="I75">
            <v>0</v>
          </cell>
          <cell r="J75">
            <v>0</v>
          </cell>
          <cell r="K75">
            <v>0</v>
          </cell>
          <cell r="L75">
            <v>604134.03552884806</v>
          </cell>
          <cell r="M75" t="str">
            <v/>
          </cell>
        </row>
        <row r="76">
          <cell r="A76" t="str">
            <v>EF0071</v>
          </cell>
          <cell r="B76" t="str">
            <v>Active</v>
          </cell>
          <cell r="C76" t="str">
            <v xml:space="preserve">Mohamed IBRAHIM ABDALLA </v>
          </cell>
          <cell r="D76" t="str">
            <v>LOG</v>
          </cell>
          <cell r="E76" t="str">
            <v>WHouse</v>
          </cell>
          <cell r="F76" t="str">
            <v>Watchman</v>
          </cell>
          <cell r="G76" t="str">
            <v>A4</v>
          </cell>
          <cell r="H76">
            <v>208</v>
          </cell>
          <cell r="I76">
            <v>0</v>
          </cell>
          <cell r="J76">
            <v>0</v>
          </cell>
          <cell r="K76">
            <v>0</v>
          </cell>
          <cell r="L76">
            <v>436161.64845153713</v>
          </cell>
          <cell r="M76" t="str">
            <v/>
          </cell>
        </row>
        <row r="77">
          <cell r="A77" t="str">
            <v>EF0072</v>
          </cell>
          <cell r="B77" t="str">
            <v>Stopped</v>
          </cell>
          <cell r="C77" t="str">
            <v xml:space="preserve">Mohamed IDRIS ADAM </v>
          </cell>
          <cell r="D77" t="str">
            <v>NUT</v>
          </cell>
          <cell r="E77" t="str">
            <v>SFC</v>
          </cell>
          <cell r="F77" t="str">
            <v>Registrar</v>
          </cell>
          <cell r="G77" t="str">
            <v>C2</v>
          </cell>
          <cell r="H77">
            <v>207</v>
          </cell>
          <cell r="I77">
            <v>0</v>
          </cell>
          <cell r="J77">
            <v>0</v>
          </cell>
          <cell r="K77">
            <v>0</v>
          </cell>
          <cell r="L77">
            <v>18</v>
          </cell>
          <cell r="M77" t="str">
            <v/>
          </cell>
        </row>
        <row r="78">
          <cell r="A78" t="str">
            <v>EF0073</v>
          </cell>
          <cell r="B78" t="str">
            <v>Active</v>
          </cell>
          <cell r="C78" t="str">
            <v xml:space="preserve">Mohamed Saad EL NOUR EL HAY </v>
          </cell>
          <cell r="D78" t="str">
            <v>LOG</v>
          </cell>
          <cell r="E78" t="str">
            <v>Office</v>
          </cell>
          <cell r="F78" t="str">
            <v>Watchman</v>
          </cell>
          <cell r="G78" t="str">
            <v>A4</v>
          </cell>
          <cell r="H78">
            <v>208</v>
          </cell>
          <cell r="I78">
            <v>0</v>
          </cell>
          <cell r="J78">
            <v>0</v>
          </cell>
          <cell r="K78">
            <v>0</v>
          </cell>
          <cell r="L78">
            <v>1126558.9190596484</v>
          </cell>
          <cell r="M78" t="str">
            <v/>
          </cell>
        </row>
        <row r="79">
          <cell r="A79" t="str">
            <v>EF0074</v>
          </cell>
          <cell r="B79" t="str">
            <v>Stopped</v>
          </cell>
          <cell r="C79" t="str">
            <v xml:space="preserve">Mohamed YACOUB FADUL </v>
          </cell>
          <cell r="D79" t="str">
            <v>NUT</v>
          </cell>
          <cell r="E79" t="str">
            <v>TFC</v>
          </cell>
          <cell r="F79" t="str">
            <v>PM team leader</v>
          </cell>
          <cell r="G79" t="str">
            <v>C</v>
          </cell>
          <cell r="H79">
            <v>208</v>
          </cell>
          <cell r="I79">
            <v>0</v>
          </cell>
          <cell r="J79">
            <v>0</v>
          </cell>
          <cell r="K79">
            <v>0</v>
          </cell>
          <cell r="L79">
            <v>1723960.496</v>
          </cell>
          <cell r="M79" t="str">
            <v/>
          </cell>
        </row>
        <row r="80">
          <cell r="A80" t="str">
            <v>EF0075</v>
          </cell>
          <cell r="B80" t="str">
            <v>Active</v>
          </cell>
          <cell r="C80" t="str">
            <v xml:space="preserve">Mohamed IBRAHIM AHMED </v>
          </cell>
          <cell r="D80" t="str">
            <v>FA</v>
          </cell>
          <cell r="E80" t="str">
            <v>Field</v>
          </cell>
          <cell r="F80" t="str">
            <v xml:space="preserve">Food aid supervisor  </v>
          </cell>
          <cell r="G80" t="str">
            <v>F4</v>
          </cell>
          <cell r="H80">
            <v>207</v>
          </cell>
          <cell r="I80">
            <v>0</v>
          </cell>
          <cell r="J80">
            <v>0</v>
          </cell>
          <cell r="K80">
            <v>0</v>
          </cell>
          <cell r="L80">
            <v>1044160.7533788817</v>
          </cell>
          <cell r="M80" t="str">
            <v/>
          </cell>
        </row>
        <row r="81">
          <cell r="A81" t="str">
            <v>EF0076</v>
          </cell>
          <cell r="B81" t="str">
            <v>Stopped</v>
          </cell>
          <cell r="C81" t="str">
            <v xml:space="preserve">Mohammed </v>
          </cell>
          <cell r="D81" t="str">
            <v>NUT</v>
          </cell>
          <cell r="E81" t="str">
            <v>TFC</v>
          </cell>
          <cell r="F81" t="str">
            <v xml:space="preserve">Medical Supervisor </v>
          </cell>
          <cell r="G81" t="str">
            <v>H</v>
          </cell>
          <cell r="H81">
            <v>207</v>
          </cell>
          <cell r="I81">
            <v>0</v>
          </cell>
          <cell r="J81">
            <v>0</v>
          </cell>
          <cell r="K81">
            <v>0</v>
          </cell>
          <cell r="L81">
            <v>517011.31442510424</v>
          </cell>
          <cell r="M81" t="str">
            <v/>
          </cell>
        </row>
        <row r="82">
          <cell r="A82" t="str">
            <v>EF0077</v>
          </cell>
          <cell r="B82" t="str">
            <v>Stopped</v>
          </cell>
          <cell r="C82" t="str">
            <v xml:space="preserve">Mohamoud IDRIS ALI </v>
          </cell>
          <cell r="D82" t="str">
            <v>NUT</v>
          </cell>
          <cell r="E82" t="str">
            <v>SFC</v>
          </cell>
          <cell r="F82" t="str">
            <v>Counterpart</v>
          </cell>
          <cell r="G82" t="str">
            <v>F1</v>
          </cell>
          <cell r="H82">
            <v>207</v>
          </cell>
          <cell r="I82">
            <v>0</v>
          </cell>
          <cell r="J82">
            <v>0</v>
          </cell>
          <cell r="K82">
            <v>0</v>
          </cell>
          <cell r="L82">
            <v>489826.67515471968</v>
          </cell>
          <cell r="M82" t="str">
            <v/>
          </cell>
        </row>
        <row r="83">
          <cell r="A83" t="str">
            <v>EF0078</v>
          </cell>
          <cell r="B83" t="str">
            <v>Active</v>
          </cell>
          <cell r="C83" t="str">
            <v xml:space="preserve">Mora ABAKER AHMED </v>
          </cell>
          <cell r="D83" t="str">
            <v>NUT</v>
          </cell>
          <cell r="E83" t="str">
            <v>OTP</v>
          </cell>
          <cell r="F83" t="str">
            <v xml:space="preserve">Home Visitor </v>
          </cell>
          <cell r="G83" t="str">
            <v>B4</v>
          </cell>
          <cell r="H83">
            <v>207</v>
          </cell>
          <cell r="I83">
            <v>0</v>
          </cell>
          <cell r="J83">
            <v>0</v>
          </cell>
          <cell r="K83">
            <v>0</v>
          </cell>
          <cell r="L83">
            <v>470286.45574</v>
          </cell>
          <cell r="M83" t="str">
            <v/>
          </cell>
        </row>
        <row r="84">
          <cell r="A84" t="str">
            <v>EF0079</v>
          </cell>
          <cell r="B84" t="str">
            <v>Stopped</v>
          </cell>
          <cell r="C84" t="str">
            <v xml:space="preserve">Moussa ISAG YAGUOB </v>
          </cell>
          <cell r="D84" t="str">
            <v>NUT</v>
          </cell>
          <cell r="E84" t="str">
            <v>SFC</v>
          </cell>
          <cell r="F84" t="str">
            <v xml:space="preserve">Measurer </v>
          </cell>
          <cell r="G84" t="str">
            <v>B2</v>
          </cell>
          <cell r="H84">
            <v>207</v>
          </cell>
          <cell r="I84">
            <v>0</v>
          </cell>
          <cell r="J84">
            <v>0</v>
          </cell>
          <cell r="K84">
            <v>0</v>
          </cell>
          <cell r="L84">
            <v>1044160.7533788817</v>
          </cell>
          <cell r="M84" t="str">
            <v/>
          </cell>
        </row>
        <row r="85">
          <cell r="A85" t="str">
            <v>EF0080</v>
          </cell>
          <cell r="B85" t="str">
            <v>Stopped</v>
          </cell>
          <cell r="C85" t="str">
            <v xml:space="preserve">Nagah ELTAIB BABEKER </v>
          </cell>
          <cell r="D85" t="str">
            <v>NUT</v>
          </cell>
          <cell r="E85" t="str">
            <v>TFC</v>
          </cell>
          <cell r="F85" t="str">
            <v xml:space="preserve">Registrar </v>
          </cell>
          <cell r="G85" t="str">
            <v>B</v>
          </cell>
          <cell r="H85">
            <v>207</v>
          </cell>
          <cell r="I85">
            <v>0</v>
          </cell>
          <cell r="J85">
            <v>23.356164383561634</v>
          </cell>
          <cell r="K85">
            <v>0</v>
          </cell>
          <cell r="L85">
            <v>480056.92</v>
          </cell>
          <cell r="M85" t="str">
            <v/>
          </cell>
        </row>
        <row r="86">
          <cell r="A86" t="str">
            <v>EF0081</v>
          </cell>
          <cell r="B86" t="str">
            <v>Stopped</v>
          </cell>
          <cell r="C86" t="str">
            <v xml:space="preserve">Rabih AHMED ADAM </v>
          </cell>
          <cell r="D86" t="str">
            <v>LOG</v>
          </cell>
          <cell r="E86" t="str">
            <v>Office</v>
          </cell>
          <cell r="F86" t="str">
            <v>Logistician Assistant</v>
          </cell>
          <cell r="G86" t="str">
            <v>F1</v>
          </cell>
          <cell r="H86">
            <v>207</v>
          </cell>
          <cell r="I86">
            <v>0</v>
          </cell>
          <cell r="J86">
            <v>0</v>
          </cell>
          <cell r="K86">
            <v>0</v>
          </cell>
          <cell r="L86">
            <v>737116.89277311997</v>
          </cell>
          <cell r="M86" t="str">
            <v/>
          </cell>
        </row>
        <row r="87">
          <cell r="A87" t="str">
            <v>EF0082</v>
          </cell>
          <cell r="B87" t="str">
            <v>Stopped</v>
          </cell>
          <cell r="C87" t="str">
            <v xml:space="preserve">Rasha HAMID </v>
          </cell>
          <cell r="D87" t="str">
            <v>NUT</v>
          </cell>
          <cell r="E87" t="str">
            <v>SFC</v>
          </cell>
          <cell r="F87" t="str">
            <v xml:space="preserve">Register </v>
          </cell>
          <cell r="G87" t="str">
            <v>B1</v>
          </cell>
          <cell r="H87">
            <v>207</v>
          </cell>
          <cell r="I87">
            <v>0</v>
          </cell>
          <cell r="J87">
            <v>2.1095890410958873</v>
          </cell>
          <cell r="K87">
            <v>0</v>
          </cell>
          <cell r="L87">
            <v>517011.31442510424</v>
          </cell>
          <cell r="M87" t="str">
            <v/>
          </cell>
        </row>
        <row r="88">
          <cell r="A88" t="str">
            <v>EF0083</v>
          </cell>
          <cell r="B88" t="str">
            <v>Stopped</v>
          </cell>
          <cell r="C88" t="str">
            <v xml:space="preserve">Salah MOHAMED AHMED </v>
          </cell>
          <cell r="D88" t="str">
            <v>NUT</v>
          </cell>
          <cell r="E88" t="str">
            <v>SFC</v>
          </cell>
          <cell r="F88" t="str">
            <v>Supervisor Assistant</v>
          </cell>
          <cell r="G88" t="str">
            <v>D2</v>
          </cell>
          <cell r="H88">
            <v>207</v>
          </cell>
          <cell r="I88">
            <v>25</v>
          </cell>
          <cell r="J88">
            <v>24.109589041095887</v>
          </cell>
          <cell r="K88">
            <v>0</v>
          </cell>
          <cell r="L88">
            <v>942072.5276072612</v>
          </cell>
          <cell r="M88" t="str">
            <v/>
          </cell>
        </row>
        <row r="89">
          <cell r="A89" t="str">
            <v>EF0084</v>
          </cell>
          <cell r="B89" t="str">
            <v>Active</v>
          </cell>
          <cell r="C89" t="str">
            <v xml:space="preserve">Salwa MOHAMMEDIN ABDALLA </v>
          </cell>
          <cell r="D89" t="str">
            <v>ADMIN</v>
          </cell>
          <cell r="E89" t="str">
            <v>Guest house</v>
          </cell>
          <cell r="F89" t="str">
            <v>Cook</v>
          </cell>
          <cell r="G89" t="str">
            <v>B4</v>
          </cell>
          <cell r="H89">
            <v>207</v>
          </cell>
          <cell r="I89" t="str">
            <v>22/1/2007</v>
          </cell>
          <cell r="J89" t="str">
            <v>3 months</v>
          </cell>
          <cell r="K89" t="str">
            <v>February</v>
          </cell>
          <cell r="L89">
            <v>517011.31442510424</v>
          </cell>
          <cell r="M89" t="str">
            <v/>
          </cell>
        </row>
        <row r="90">
          <cell r="A90" t="str">
            <v>EF0085</v>
          </cell>
          <cell r="B90" t="str">
            <v>Active</v>
          </cell>
          <cell r="C90" t="str">
            <v xml:space="preserve">Sara ELNOUR OSMAN </v>
          </cell>
          <cell r="D90" t="str">
            <v>FA</v>
          </cell>
          <cell r="E90" t="str">
            <v>Field</v>
          </cell>
          <cell r="F90" t="str">
            <v>Commodity Tracking Officer</v>
          </cell>
          <cell r="G90" t="str">
            <v>E4</v>
          </cell>
          <cell r="H90">
            <v>207</v>
          </cell>
          <cell r="I90">
            <v>0</v>
          </cell>
          <cell r="J90">
            <v>0</v>
          </cell>
          <cell r="K90">
            <v>0</v>
          </cell>
          <cell r="L90">
            <v>776886.20824858558</v>
          </cell>
          <cell r="M90" t="str">
            <v/>
          </cell>
        </row>
        <row r="91">
          <cell r="A91" t="str">
            <v>EF0086</v>
          </cell>
          <cell r="B91" t="str">
            <v>Active</v>
          </cell>
          <cell r="C91" t="str">
            <v xml:space="preserve">Seedeg MUSSA MOHAMED </v>
          </cell>
          <cell r="D91" t="str">
            <v>NUT</v>
          </cell>
          <cell r="E91" t="str">
            <v>TFC</v>
          </cell>
          <cell r="F91" t="str">
            <v>Home Visitor</v>
          </cell>
          <cell r="G91" t="str">
            <v>B4</v>
          </cell>
          <cell r="H91">
            <v>207</v>
          </cell>
          <cell r="I91">
            <v>0</v>
          </cell>
          <cell r="J91">
            <v>0</v>
          </cell>
          <cell r="K91">
            <v>0</v>
          </cell>
          <cell r="L91">
            <v>489826.67515471968</v>
          </cell>
          <cell r="M91" t="str">
            <v/>
          </cell>
        </row>
        <row r="92">
          <cell r="A92" t="str">
            <v>EF0087</v>
          </cell>
          <cell r="B92" t="str">
            <v>Active</v>
          </cell>
          <cell r="C92" t="str">
            <v xml:space="preserve">Semina ADAM Hussein </v>
          </cell>
          <cell r="D92" t="str">
            <v>NUT</v>
          </cell>
          <cell r="E92" t="str">
            <v>TFC</v>
          </cell>
          <cell r="F92" t="str">
            <v>Nurse</v>
          </cell>
          <cell r="G92" t="str">
            <v>D4</v>
          </cell>
          <cell r="H92">
            <v>208</v>
          </cell>
          <cell r="I92">
            <v>0</v>
          </cell>
          <cell r="J92">
            <v>48.356164383561634</v>
          </cell>
          <cell r="K92">
            <v>0</v>
          </cell>
          <cell r="L92">
            <v>405204.07460792002</v>
          </cell>
          <cell r="M92" t="str">
            <v/>
          </cell>
        </row>
        <row r="93">
          <cell r="A93" t="str">
            <v>EF0088</v>
          </cell>
          <cell r="B93" t="str">
            <v>Stopped</v>
          </cell>
          <cell r="C93" t="str">
            <v xml:space="preserve">Somaia ABDALLAH YOUSSUF </v>
          </cell>
          <cell r="D93" t="str">
            <v>NUT</v>
          </cell>
          <cell r="E93" t="str">
            <v>SFC</v>
          </cell>
          <cell r="F93" t="str">
            <v xml:space="preserve">Home Visitor </v>
          </cell>
          <cell r="G93" t="str">
            <v>B2</v>
          </cell>
          <cell r="H93">
            <v>207</v>
          </cell>
          <cell r="I93">
            <v>0</v>
          </cell>
          <cell r="J93">
            <v>0</v>
          </cell>
          <cell r="K93">
            <v>0</v>
          </cell>
          <cell r="L93">
            <v>1277871.9450107741</v>
          </cell>
          <cell r="M93" t="str">
            <v/>
          </cell>
        </row>
        <row r="94">
          <cell r="A94" t="str">
            <v>EF0089</v>
          </cell>
          <cell r="B94" t="str">
            <v>Stopped</v>
          </cell>
          <cell r="C94" t="str">
            <v xml:space="preserve">Suleiman IDRIS SALIM </v>
          </cell>
          <cell r="D94" t="str">
            <v>LOG</v>
          </cell>
          <cell r="E94" t="str">
            <v>Office</v>
          </cell>
          <cell r="F94" t="str">
            <v xml:space="preserve">Watchman </v>
          </cell>
          <cell r="G94" t="str">
            <v>A1</v>
          </cell>
          <cell r="H94">
            <v>208</v>
          </cell>
          <cell r="I94">
            <v>0</v>
          </cell>
          <cell r="J94">
            <v>28.493150684931507</v>
          </cell>
          <cell r="K94">
            <v>0</v>
          </cell>
          <cell r="L94">
            <v>470286.45574</v>
          </cell>
          <cell r="M94" t="str">
            <v/>
          </cell>
        </row>
        <row r="95">
          <cell r="A95" t="str">
            <v>EF0090</v>
          </cell>
          <cell r="B95" t="str">
            <v>Stopped</v>
          </cell>
          <cell r="C95" t="str">
            <v xml:space="preserve">Suoad ADAM IBRAHIM MOHAMED </v>
          </cell>
          <cell r="D95" t="str">
            <v>ADMIN</v>
          </cell>
          <cell r="E95" t="str">
            <v>Office</v>
          </cell>
          <cell r="F95" t="str">
            <v xml:space="preserve">Administrator assistant/HR </v>
          </cell>
          <cell r="G95" t="str">
            <v>G1</v>
          </cell>
          <cell r="H95">
            <v>207</v>
          </cell>
          <cell r="I95">
            <v>0</v>
          </cell>
          <cell r="J95">
            <v>27.602739726027394</v>
          </cell>
          <cell r="K95">
            <v>0</v>
          </cell>
          <cell r="L95">
            <v>405204.07460792002</v>
          </cell>
          <cell r="M95" t="str">
            <v/>
          </cell>
        </row>
        <row r="96">
          <cell r="A96" t="str">
            <v>EF0091</v>
          </cell>
          <cell r="B96" t="str">
            <v>Stopped</v>
          </cell>
          <cell r="C96" t="str">
            <v xml:space="preserve">Susan YACOUB HUSSEIN </v>
          </cell>
          <cell r="D96" t="str">
            <v>NUT</v>
          </cell>
          <cell r="E96" t="str">
            <v>TFC</v>
          </cell>
          <cell r="F96" t="str">
            <v xml:space="preserve">Home Visitor </v>
          </cell>
          <cell r="G96" t="str">
            <v>B</v>
          </cell>
          <cell r="H96">
            <v>207</v>
          </cell>
          <cell r="I96">
            <v>0</v>
          </cell>
          <cell r="J96">
            <v>28.493150684931507</v>
          </cell>
          <cell r="K96">
            <v>0</v>
          </cell>
          <cell r="L96">
            <v>1025128.70208</v>
          </cell>
          <cell r="M96" t="str">
            <v/>
          </cell>
        </row>
        <row r="97">
          <cell r="A97" t="str">
            <v>EF0092</v>
          </cell>
          <cell r="B97" t="str">
            <v>Stopped</v>
          </cell>
          <cell r="C97" t="str">
            <v xml:space="preserve">Teiba MOHAMED ADAM </v>
          </cell>
          <cell r="D97" t="str">
            <v>NUT</v>
          </cell>
          <cell r="E97" t="str">
            <v>TFC</v>
          </cell>
          <cell r="F97" t="str">
            <v xml:space="preserve">Cook </v>
          </cell>
          <cell r="G97" t="str">
            <v>A1</v>
          </cell>
          <cell r="H97">
            <v>207</v>
          </cell>
          <cell r="I97">
            <v>0</v>
          </cell>
          <cell r="J97">
            <v>0</v>
          </cell>
          <cell r="K97">
            <v>0</v>
          </cell>
          <cell r="L97">
            <v>776886.20824858558</v>
          </cell>
          <cell r="M97" t="str">
            <v/>
          </cell>
        </row>
        <row r="98">
          <cell r="A98" t="str">
            <v>EF0093</v>
          </cell>
          <cell r="B98" t="str">
            <v>Stopped</v>
          </cell>
          <cell r="C98" t="str">
            <v xml:space="preserve">Thomas PIO BAYA </v>
          </cell>
          <cell r="D98" t="str">
            <v>NUT</v>
          </cell>
          <cell r="E98" t="str">
            <v>TFC</v>
          </cell>
          <cell r="F98" t="str">
            <v xml:space="preserve">Nutrition Supervisor </v>
          </cell>
          <cell r="G98" t="str">
            <v>F</v>
          </cell>
          <cell r="H98">
            <v>207</v>
          </cell>
          <cell r="I98">
            <v>0</v>
          </cell>
          <cell r="J98">
            <v>0</v>
          </cell>
          <cell r="K98">
            <v>0</v>
          </cell>
          <cell r="L98">
            <v>436161.64845153713</v>
          </cell>
          <cell r="M98" t="str">
            <v/>
          </cell>
        </row>
        <row r="99">
          <cell r="A99" t="str">
            <v>EF0094</v>
          </cell>
          <cell r="B99" t="str">
            <v>Active</v>
          </cell>
          <cell r="C99" t="str">
            <v xml:space="preserve">Yahia ABDALLA MOHAMED ABAKER </v>
          </cell>
          <cell r="D99" t="str">
            <v>NUT</v>
          </cell>
          <cell r="E99" t="str">
            <v>TFC</v>
          </cell>
          <cell r="F99" t="str">
            <v>Storekeeper</v>
          </cell>
          <cell r="G99" t="str">
            <v>D4</v>
          </cell>
          <cell r="H99">
            <v>208</v>
          </cell>
          <cell r="I99" t="str">
            <v>22/1/2007</v>
          </cell>
          <cell r="J99" t="str">
            <v>3 months</v>
          </cell>
          <cell r="K99" t="str">
            <v>February</v>
          </cell>
          <cell r="L99">
            <v>886519.8874912</v>
          </cell>
          <cell r="M99" t="str">
            <v/>
          </cell>
        </row>
        <row r="100">
          <cell r="A100" t="str">
            <v>EF0095</v>
          </cell>
          <cell r="B100" t="str">
            <v>Active</v>
          </cell>
          <cell r="C100" t="str">
            <v xml:space="preserve">Younes ABUBAKER MANSUR </v>
          </cell>
          <cell r="D100" t="str">
            <v>LOG</v>
          </cell>
          <cell r="E100" t="str">
            <v>WHouse</v>
          </cell>
          <cell r="F100" t="str">
            <v>Watchman</v>
          </cell>
          <cell r="G100" t="str">
            <v>A4</v>
          </cell>
          <cell r="H100">
            <v>208</v>
          </cell>
          <cell r="I100">
            <v>0</v>
          </cell>
          <cell r="J100">
            <v>0</v>
          </cell>
          <cell r="K100">
            <v>0</v>
          </cell>
          <cell r="L100">
            <v>413621.83671648003</v>
          </cell>
          <cell r="M100" t="str">
            <v/>
          </cell>
        </row>
        <row r="101">
          <cell r="A101" t="str">
            <v>EF0096</v>
          </cell>
          <cell r="B101" t="str">
            <v>Stopped</v>
          </cell>
          <cell r="C101" t="str">
            <v xml:space="preserve">Yousif ADAM KHAMIS </v>
          </cell>
          <cell r="D101" t="str">
            <v>LOG</v>
          </cell>
          <cell r="E101" t="str">
            <v>Office</v>
          </cell>
          <cell r="F101" t="str">
            <v>Purchaser</v>
          </cell>
          <cell r="G101" t="str">
            <v>E2</v>
          </cell>
          <cell r="H101">
            <v>207</v>
          </cell>
          <cell r="I101">
            <v>0</v>
          </cell>
          <cell r="J101">
            <v>37.109589041095887</v>
          </cell>
          <cell r="K101">
            <v>0</v>
          </cell>
          <cell r="L101">
            <v>436161.64845153713</v>
          </cell>
          <cell r="M101" t="str">
            <v/>
          </cell>
        </row>
        <row r="102">
          <cell r="A102" t="str">
            <v>EF0097</v>
          </cell>
          <cell r="B102" t="str">
            <v>Stopped</v>
          </cell>
          <cell r="C102" t="str">
            <v xml:space="preserve">Youssuf ZAKARIA  MOHAMED ADAM </v>
          </cell>
          <cell r="D102" t="str">
            <v>NUT</v>
          </cell>
          <cell r="E102" t="str">
            <v>SFC</v>
          </cell>
          <cell r="F102" t="str">
            <v>Watchman</v>
          </cell>
          <cell r="G102" t="str">
            <v>A2</v>
          </cell>
          <cell r="H102">
            <v>208</v>
          </cell>
          <cell r="I102">
            <v>0</v>
          </cell>
          <cell r="J102">
            <v>0</v>
          </cell>
          <cell r="K102">
            <v>0</v>
          </cell>
          <cell r="L102">
            <v>776886.20824858558</v>
          </cell>
          <cell r="M102" t="str">
            <v/>
          </cell>
        </row>
        <row r="103">
          <cell r="A103" t="str">
            <v>EF0098</v>
          </cell>
          <cell r="B103" t="str">
            <v>Active</v>
          </cell>
          <cell r="C103" t="str">
            <v xml:space="preserve">Zainab ADAM HASSAN </v>
          </cell>
          <cell r="D103" t="str">
            <v>NUT</v>
          </cell>
          <cell r="E103" t="str">
            <v>TFC</v>
          </cell>
          <cell r="F103" t="str">
            <v xml:space="preserve">Cook </v>
          </cell>
          <cell r="G103" t="str">
            <v>A4</v>
          </cell>
          <cell r="H103">
            <v>207</v>
          </cell>
          <cell r="I103">
            <v>0</v>
          </cell>
          <cell r="J103">
            <v>29.315068493150676</v>
          </cell>
          <cell r="K103">
            <v>0</v>
          </cell>
          <cell r="L103">
            <v>436161.64845153713</v>
          </cell>
          <cell r="M103" t="str">
            <v/>
          </cell>
        </row>
        <row r="104">
          <cell r="A104" t="str">
            <v>EF0099</v>
          </cell>
          <cell r="B104" t="str">
            <v>Active</v>
          </cell>
          <cell r="C104" t="str">
            <v xml:space="preserve">Zainab MUSTAFA ABDALLA </v>
          </cell>
          <cell r="D104" t="str">
            <v>NUT</v>
          </cell>
          <cell r="E104" t="str">
            <v>TFC</v>
          </cell>
          <cell r="F104" t="str">
            <v xml:space="preserve">Psychosocial Worker </v>
          </cell>
          <cell r="G104" t="str">
            <v>D4</v>
          </cell>
          <cell r="H104">
            <v>207</v>
          </cell>
          <cell r="I104" t="str">
            <v>22/1/2007</v>
          </cell>
          <cell r="J104" t="str">
            <v>3 months</v>
          </cell>
          <cell r="K104" t="str">
            <v>February</v>
          </cell>
          <cell r="L104">
            <v>436161.64845153713</v>
          </cell>
          <cell r="M104" t="str">
            <v/>
          </cell>
        </row>
        <row r="105">
          <cell r="A105" t="str">
            <v>EF0100</v>
          </cell>
          <cell r="B105" t="str">
            <v>Active</v>
          </cell>
          <cell r="C105" t="str">
            <v xml:space="preserve">Zakaria ADAM AHMID </v>
          </cell>
          <cell r="D105" t="str">
            <v>NUT</v>
          </cell>
          <cell r="E105" t="str">
            <v>TFC</v>
          </cell>
          <cell r="F105" t="str">
            <v>Watchman</v>
          </cell>
          <cell r="G105" t="str">
            <v>A4</v>
          </cell>
          <cell r="H105">
            <v>208</v>
          </cell>
          <cell r="I105">
            <v>0</v>
          </cell>
          <cell r="J105">
            <v>26.424657534246577</v>
          </cell>
          <cell r="K105">
            <v>0</v>
          </cell>
          <cell r="L105">
            <v>776886.20824858558</v>
          </cell>
          <cell r="M105" t="str">
            <v/>
          </cell>
        </row>
        <row r="106">
          <cell r="A106" t="str">
            <v>EF0101</v>
          </cell>
          <cell r="B106" t="str">
            <v>Active</v>
          </cell>
          <cell r="C106" t="str">
            <v xml:space="preserve">Zakaria MOHAMED ADAM </v>
          </cell>
          <cell r="D106" t="str">
            <v>NUT</v>
          </cell>
          <cell r="E106" t="str">
            <v>TFC</v>
          </cell>
          <cell r="F106" t="str">
            <v>Watchman</v>
          </cell>
          <cell r="G106" t="str">
            <v>A4</v>
          </cell>
          <cell r="H106">
            <v>208</v>
          </cell>
          <cell r="I106">
            <v>0</v>
          </cell>
          <cell r="J106">
            <v>0</v>
          </cell>
          <cell r="K106">
            <v>0</v>
          </cell>
          <cell r="L106">
            <v>1302582.9391898718</v>
          </cell>
          <cell r="M106" t="str">
            <v/>
          </cell>
        </row>
        <row r="107">
          <cell r="A107" t="str">
            <v>EF0102</v>
          </cell>
          <cell r="B107" t="str">
            <v>Active</v>
          </cell>
          <cell r="C107" t="str">
            <v xml:space="preserve">Adam MOHAMED ABDALLAH </v>
          </cell>
          <cell r="D107" t="str">
            <v>LOG</v>
          </cell>
          <cell r="E107" t="str">
            <v>Office</v>
          </cell>
          <cell r="F107" t="str">
            <v>Mechanic</v>
          </cell>
          <cell r="G107" t="str">
            <v>D4</v>
          </cell>
          <cell r="H107">
            <v>207</v>
          </cell>
          <cell r="I107">
            <v>0</v>
          </cell>
          <cell r="J107">
            <v>0</v>
          </cell>
          <cell r="K107">
            <v>0</v>
          </cell>
          <cell r="L107">
            <v>721825.98335872008</v>
          </cell>
          <cell r="M107" t="str">
            <v/>
          </cell>
        </row>
        <row r="108">
          <cell r="A108" t="str">
            <v>EF0103</v>
          </cell>
          <cell r="B108" t="str">
            <v>Stopped</v>
          </cell>
          <cell r="C108" t="str">
            <v xml:space="preserve">Eldouma ABDALLAH YAGOUB </v>
          </cell>
          <cell r="D108" t="str">
            <v>ADMIN</v>
          </cell>
          <cell r="E108" t="str">
            <v>Office</v>
          </cell>
          <cell r="F108" t="str">
            <v xml:space="preserve">Admin assistant/HR </v>
          </cell>
          <cell r="G108" t="str">
            <v>G2</v>
          </cell>
          <cell r="H108">
            <v>207</v>
          </cell>
          <cell r="I108">
            <v>0</v>
          </cell>
          <cell r="J108">
            <v>0</v>
          </cell>
          <cell r="K108">
            <v>0</v>
          </cell>
          <cell r="L108">
            <v>580536.02859999996</v>
          </cell>
          <cell r="M108" t="str">
            <v/>
          </cell>
        </row>
        <row r="109">
          <cell r="A109" t="str">
            <v>EF0104</v>
          </cell>
          <cell r="B109" t="str">
            <v>Stopped</v>
          </cell>
          <cell r="C109" t="str">
            <v xml:space="preserve">Said MIKHAIL </v>
          </cell>
          <cell r="D109" t="str">
            <v>LOG</v>
          </cell>
          <cell r="E109" t="str">
            <v>Office</v>
          </cell>
          <cell r="F109" t="str">
            <v xml:space="preserve">Radio operator </v>
          </cell>
          <cell r="G109" t="str">
            <v>D1</v>
          </cell>
          <cell r="H109">
            <v>207</v>
          </cell>
          <cell r="I109">
            <v>27</v>
          </cell>
          <cell r="J109">
            <v>11.273972602739718</v>
          </cell>
          <cell r="K109">
            <v>0</v>
          </cell>
          <cell r="L109">
            <v>638286.74939056206</v>
          </cell>
          <cell r="M109" t="str">
            <v/>
          </cell>
        </row>
        <row r="110">
          <cell r="A110" t="str">
            <v>EF0105</v>
          </cell>
          <cell r="B110" t="str">
            <v>Stopped</v>
          </cell>
          <cell r="C110" t="str">
            <v xml:space="preserve">Aziza SULEIMAN </v>
          </cell>
          <cell r="D110" t="str">
            <v>NUT</v>
          </cell>
          <cell r="E110" t="str">
            <v>Psy</v>
          </cell>
          <cell r="F110" t="str">
            <v>Translator</v>
          </cell>
          <cell r="G110" t="str">
            <v>C</v>
          </cell>
          <cell r="H110">
            <v>207</v>
          </cell>
          <cell r="I110">
            <v>0</v>
          </cell>
          <cell r="J110">
            <v>0</v>
          </cell>
          <cell r="K110">
            <v>0</v>
          </cell>
          <cell r="L110">
            <v>480056.92</v>
          </cell>
          <cell r="M110" t="str">
            <v/>
          </cell>
        </row>
        <row r="111">
          <cell r="A111" t="str">
            <v>EF0106</v>
          </cell>
          <cell r="B111" t="str">
            <v>Active</v>
          </cell>
          <cell r="C111" t="str">
            <v xml:space="preserve">Essaid ABU ELBASHER </v>
          </cell>
          <cell r="D111" t="str">
            <v>LOG</v>
          </cell>
          <cell r="E111" t="str">
            <v>Office</v>
          </cell>
          <cell r="F111" t="str">
            <v>Driver</v>
          </cell>
          <cell r="G111" t="str">
            <v>C4</v>
          </cell>
          <cell r="H111">
            <v>208</v>
          </cell>
          <cell r="I111">
            <v>0</v>
          </cell>
          <cell r="J111">
            <v>19.904109589041099</v>
          </cell>
          <cell r="K111">
            <v>0</v>
          </cell>
          <cell r="L111">
            <v>776886.20824858558</v>
          </cell>
          <cell r="M111" t="str">
            <v/>
          </cell>
        </row>
        <row r="112">
          <cell r="A112" t="str">
            <v>EF0107</v>
          </cell>
          <cell r="B112" t="str">
            <v>Stopped</v>
          </cell>
          <cell r="C112" t="str">
            <v xml:space="preserve">Elhadi OMER HAROUN </v>
          </cell>
          <cell r="D112" t="str">
            <v>NUT</v>
          </cell>
          <cell r="E112" t="str">
            <v>SFC</v>
          </cell>
          <cell r="F112" t="str">
            <v xml:space="preserve">Food Mixer </v>
          </cell>
          <cell r="G112" t="str">
            <v>B1</v>
          </cell>
          <cell r="H112">
            <v>207</v>
          </cell>
          <cell r="I112">
            <v>0</v>
          </cell>
          <cell r="J112">
            <v>0</v>
          </cell>
          <cell r="K112">
            <v>0</v>
          </cell>
          <cell r="L112">
            <v>721825.98335872008</v>
          </cell>
          <cell r="M112" t="str">
            <v/>
          </cell>
        </row>
        <row r="113">
          <cell r="A113" t="str">
            <v>EF0108</v>
          </cell>
          <cell r="B113" t="str">
            <v>Active</v>
          </cell>
          <cell r="C113" t="str">
            <v xml:space="preserve">Abubaker MUSSA ELBISHARI </v>
          </cell>
          <cell r="D113" t="str">
            <v>NUT</v>
          </cell>
          <cell r="E113" t="str">
            <v>TFC</v>
          </cell>
          <cell r="F113" t="str">
            <v>Nurse</v>
          </cell>
          <cell r="G113" t="str">
            <v>D4</v>
          </cell>
          <cell r="H113">
            <v>208</v>
          </cell>
          <cell r="I113">
            <v>0</v>
          </cell>
          <cell r="J113">
            <v>23.150684931506845</v>
          </cell>
          <cell r="K113">
            <v>0</v>
          </cell>
          <cell r="L113">
            <v>741710.86948865373</v>
          </cell>
          <cell r="M113" t="str">
            <v/>
          </cell>
        </row>
        <row r="114">
          <cell r="A114" t="str">
            <v>EF0109</v>
          </cell>
          <cell r="B114" t="str">
            <v>Stopped</v>
          </cell>
          <cell r="C114" t="str">
            <v xml:space="preserve">Hassan HAROUN OSMAN </v>
          </cell>
          <cell r="D114" t="str">
            <v>NUT</v>
          </cell>
          <cell r="E114" t="str">
            <v>TFC</v>
          </cell>
          <cell r="F114" t="str">
            <v>Nurse</v>
          </cell>
          <cell r="G114" t="str">
            <v>D1</v>
          </cell>
          <cell r="H114">
            <v>208</v>
          </cell>
          <cell r="I114">
            <v>0</v>
          </cell>
          <cell r="J114">
            <v>15.547945205479451</v>
          </cell>
          <cell r="K114">
            <v>0</v>
          </cell>
          <cell r="L114">
            <v>436161.64845153713</v>
          </cell>
          <cell r="M114" t="str">
            <v/>
          </cell>
        </row>
        <row r="115">
          <cell r="A115" t="str">
            <v>EF0110</v>
          </cell>
          <cell r="B115" t="str">
            <v>Active</v>
          </cell>
          <cell r="C115" t="str">
            <v xml:space="preserve">Ibrahim MUSSA ADAM </v>
          </cell>
          <cell r="D115" t="str">
            <v>NUT</v>
          </cell>
          <cell r="E115" t="str">
            <v>TFC</v>
          </cell>
          <cell r="F115" t="str">
            <v>Nurse</v>
          </cell>
          <cell r="G115" t="str">
            <v>D11</v>
          </cell>
          <cell r="H115">
            <v>208</v>
          </cell>
          <cell r="I115">
            <v>0</v>
          </cell>
          <cell r="J115">
            <v>0</v>
          </cell>
          <cell r="K115">
            <v>0</v>
          </cell>
          <cell r="L115">
            <v>405204.07460792002</v>
          </cell>
          <cell r="M115" t="str">
            <v/>
          </cell>
        </row>
        <row r="116">
          <cell r="A116" t="str">
            <v>EF0111</v>
          </cell>
          <cell r="B116" t="str">
            <v>Active</v>
          </cell>
          <cell r="C116" t="str">
            <v xml:space="preserve">Medina AHMED MOHAMED </v>
          </cell>
          <cell r="D116" t="str">
            <v>NUT</v>
          </cell>
          <cell r="E116" t="str">
            <v>TFC</v>
          </cell>
          <cell r="F116" t="str">
            <v>Cleaner</v>
          </cell>
          <cell r="G116" t="str">
            <v>A4</v>
          </cell>
          <cell r="H116">
            <v>207</v>
          </cell>
          <cell r="I116">
            <v>0</v>
          </cell>
          <cell r="J116">
            <v>0</v>
          </cell>
          <cell r="K116">
            <v>9</v>
          </cell>
          <cell r="L116">
            <v>721825.98335872008</v>
          </cell>
          <cell r="M116" t="str">
            <v/>
          </cell>
        </row>
        <row r="117">
          <cell r="A117" t="str">
            <v>EF0112</v>
          </cell>
          <cell r="B117" t="str">
            <v>Stopped</v>
          </cell>
          <cell r="C117" t="str">
            <v xml:space="preserve">Hawa ABDALLA MAHMOUD </v>
          </cell>
          <cell r="D117" t="str">
            <v>NUT</v>
          </cell>
          <cell r="E117" t="str">
            <v>SFC</v>
          </cell>
          <cell r="F117" t="str">
            <v>Cleaner</v>
          </cell>
          <cell r="G117" t="str">
            <v>A1</v>
          </cell>
          <cell r="H117">
            <v>207</v>
          </cell>
          <cell r="I117">
            <v>0</v>
          </cell>
          <cell r="J117">
            <v>0</v>
          </cell>
          <cell r="K117">
            <v>0</v>
          </cell>
          <cell r="L117">
            <v>580536.02859999996</v>
          </cell>
          <cell r="M117" t="str">
            <v/>
          </cell>
        </row>
        <row r="118">
          <cell r="A118" t="str">
            <v>EF0113</v>
          </cell>
          <cell r="B118" t="str">
            <v>Stopped</v>
          </cell>
          <cell r="C118" t="str">
            <v xml:space="preserve">Mohammed AHMED HAGGAR </v>
          </cell>
          <cell r="D118" t="str">
            <v>FA</v>
          </cell>
          <cell r="E118" t="str">
            <v>Field</v>
          </cell>
          <cell r="F118" t="str">
            <v>Food Aid Monitor</v>
          </cell>
          <cell r="G118" t="str">
            <v>D1</v>
          </cell>
          <cell r="H118">
            <v>207</v>
          </cell>
          <cell r="I118">
            <v>25</v>
          </cell>
          <cell r="J118">
            <v>11.027397260273972</v>
          </cell>
          <cell r="K118">
            <v>0</v>
          </cell>
          <cell r="L118">
            <v>741710.86948865373</v>
          </cell>
          <cell r="M118" t="str">
            <v/>
          </cell>
        </row>
        <row r="119">
          <cell r="A119" t="str">
            <v>EF0114</v>
          </cell>
          <cell r="B119" t="str">
            <v>Stopped</v>
          </cell>
          <cell r="C119" t="str">
            <v xml:space="preserve">Mustapha MOHAMMED SALEH </v>
          </cell>
          <cell r="D119" t="str">
            <v>FA</v>
          </cell>
          <cell r="E119" t="str">
            <v>Field</v>
          </cell>
          <cell r="F119" t="str">
            <v>Food Aid Monitor</v>
          </cell>
          <cell r="G119" t="str">
            <v>C</v>
          </cell>
          <cell r="H119">
            <v>207</v>
          </cell>
          <cell r="I119">
            <v>0</v>
          </cell>
          <cell r="J119">
            <v>0</v>
          </cell>
          <cell r="K119">
            <v>0</v>
          </cell>
          <cell r="L119">
            <v>867281.15554767998</v>
          </cell>
          <cell r="M119" t="str">
            <v/>
          </cell>
        </row>
        <row r="120">
          <cell r="A120" t="str">
            <v>EF0115</v>
          </cell>
          <cell r="B120" t="str">
            <v>Active</v>
          </cell>
          <cell r="C120" t="str">
            <v xml:space="preserve">Khadija ADAM AHMED TAHIR </v>
          </cell>
          <cell r="D120" t="str">
            <v>NUT</v>
          </cell>
          <cell r="E120" t="str">
            <v>TFC</v>
          </cell>
          <cell r="F120" t="str">
            <v>Nurse</v>
          </cell>
          <cell r="G120" t="str">
            <v>D11</v>
          </cell>
          <cell r="H120">
            <v>208</v>
          </cell>
          <cell r="I120">
            <v>0</v>
          </cell>
          <cell r="J120">
            <v>0</v>
          </cell>
          <cell r="K120">
            <v>0</v>
          </cell>
          <cell r="L120">
            <v>848286.0736</v>
          </cell>
          <cell r="M120" t="str">
            <v/>
          </cell>
        </row>
        <row r="121">
          <cell r="A121" t="str">
            <v>EF0116</v>
          </cell>
          <cell r="B121" t="str">
            <v>Stopped</v>
          </cell>
          <cell r="C121" t="str">
            <v xml:space="preserve">Saad EISSA DWOELBAT </v>
          </cell>
          <cell r="D121" t="str">
            <v>LOG</v>
          </cell>
          <cell r="E121" t="str">
            <v>Office</v>
          </cell>
          <cell r="F121" t="str">
            <v>Storekeeper</v>
          </cell>
          <cell r="G121" t="str">
            <v>E1</v>
          </cell>
          <cell r="H121">
            <v>207</v>
          </cell>
          <cell r="I121">
            <v>0</v>
          </cell>
          <cell r="J121">
            <v>0</v>
          </cell>
          <cell r="K121">
            <v>0</v>
          </cell>
          <cell r="L121">
            <v>592335.26867873606</v>
          </cell>
          <cell r="M121" t="str">
            <v/>
          </cell>
        </row>
        <row r="122">
          <cell r="A122" t="str">
            <v>EF0117</v>
          </cell>
          <cell r="B122" t="str">
            <v>Stopped</v>
          </cell>
          <cell r="C122" t="str">
            <v xml:space="preserve">Adam ELTAHIR ADAM </v>
          </cell>
          <cell r="D122" t="str">
            <v>LOG</v>
          </cell>
          <cell r="E122" t="str">
            <v>Office</v>
          </cell>
          <cell r="F122" t="str">
            <v>Log/Rehab</v>
          </cell>
          <cell r="G122" t="str">
            <v>E</v>
          </cell>
          <cell r="H122">
            <v>207</v>
          </cell>
          <cell r="I122">
            <v>0</v>
          </cell>
          <cell r="J122">
            <v>0</v>
          </cell>
          <cell r="K122">
            <v>0</v>
          </cell>
          <cell r="L122">
            <v>592335.26867873606</v>
          </cell>
          <cell r="M122" t="str">
            <v/>
          </cell>
        </row>
        <row r="123">
          <cell r="A123" t="str">
            <v>EF0118</v>
          </cell>
          <cell r="B123" t="str">
            <v>Stopped</v>
          </cell>
          <cell r="C123" t="str">
            <v xml:space="preserve">Ibrahim ABEKER Adam </v>
          </cell>
          <cell r="D123" t="str">
            <v>LOG</v>
          </cell>
          <cell r="E123" t="str">
            <v>Office</v>
          </cell>
          <cell r="F123" t="str">
            <v>Rehabilitation Assitant</v>
          </cell>
          <cell r="G123" t="str">
            <v>C1</v>
          </cell>
          <cell r="H123">
            <v>207</v>
          </cell>
          <cell r="I123">
            <v>0</v>
          </cell>
          <cell r="J123">
            <v>13.287671232876711</v>
          </cell>
          <cell r="K123">
            <v>0</v>
          </cell>
          <cell r="L123">
            <v>517011.31442510424</v>
          </cell>
          <cell r="M123" t="str">
            <v/>
          </cell>
        </row>
        <row r="124">
          <cell r="A124" t="str">
            <v>EF0119</v>
          </cell>
          <cell r="B124" t="str">
            <v>Stopped</v>
          </cell>
          <cell r="C124" t="str">
            <v xml:space="preserve">Igbal HASSAN ADAM </v>
          </cell>
          <cell r="D124" t="str">
            <v>NUT</v>
          </cell>
          <cell r="E124" t="str">
            <v>SFC</v>
          </cell>
          <cell r="F124" t="str">
            <v>Registrar</v>
          </cell>
          <cell r="G124" t="str">
            <v>C1</v>
          </cell>
          <cell r="H124">
            <v>207</v>
          </cell>
          <cell r="I124">
            <v>0</v>
          </cell>
          <cell r="J124">
            <v>0</v>
          </cell>
          <cell r="K124">
            <v>0</v>
          </cell>
          <cell r="L124">
            <v>470286.45574</v>
          </cell>
          <cell r="M124" t="str">
            <v/>
          </cell>
        </row>
        <row r="125">
          <cell r="A125" t="str">
            <v>EF0120</v>
          </cell>
          <cell r="B125" t="str">
            <v>Active</v>
          </cell>
          <cell r="C125" t="str">
            <v xml:space="preserve">Nasser Eldeen HASSAN IDRISS </v>
          </cell>
          <cell r="D125" t="str">
            <v>NUT</v>
          </cell>
          <cell r="E125" t="str">
            <v>TFC</v>
          </cell>
          <cell r="F125" t="str">
            <v xml:space="preserve">Home Visitor </v>
          </cell>
          <cell r="G125" t="str">
            <v>B4</v>
          </cell>
          <cell r="H125">
            <v>207</v>
          </cell>
          <cell r="I125">
            <v>0</v>
          </cell>
          <cell r="J125">
            <v>0</v>
          </cell>
          <cell r="K125">
            <v>0</v>
          </cell>
          <cell r="L125">
            <v>470286.45574</v>
          </cell>
          <cell r="M125" t="str">
            <v/>
          </cell>
        </row>
        <row r="126">
          <cell r="A126" t="str">
            <v>EF0121</v>
          </cell>
          <cell r="B126" t="str">
            <v>Stopped</v>
          </cell>
          <cell r="C126" t="str">
            <v xml:space="preserve">Suleiman YAGOUB ABDALLA </v>
          </cell>
          <cell r="D126" t="str">
            <v>NUT</v>
          </cell>
          <cell r="E126" t="str">
            <v>SFC</v>
          </cell>
          <cell r="F126" t="str">
            <v xml:space="preserve">Home Visitor </v>
          </cell>
          <cell r="G126" t="str">
            <v>B</v>
          </cell>
          <cell r="H126">
            <v>207</v>
          </cell>
          <cell r="I126">
            <v>0</v>
          </cell>
          <cell r="J126">
            <v>0</v>
          </cell>
          <cell r="K126">
            <v>0</v>
          </cell>
          <cell r="L126">
            <v>1277871.9450107741</v>
          </cell>
          <cell r="M126" t="str">
            <v/>
          </cell>
        </row>
        <row r="127">
          <cell r="A127" t="str">
            <v>EF0122</v>
          </cell>
          <cell r="B127" t="str">
            <v>Stopped</v>
          </cell>
          <cell r="C127" t="str">
            <v xml:space="preserve">Ali ADAM TAJEDDEEN </v>
          </cell>
          <cell r="D127" t="str">
            <v>NUT</v>
          </cell>
          <cell r="E127" t="str">
            <v>SFC</v>
          </cell>
          <cell r="F127" t="str">
            <v xml:space="preserve">Home Visitor </v>
          </cell>
          <cell r="G127" t="str">
            <v>B</v>
          </cell>
          <cell r="H127">
            <v>207</v>
          </cell>
          <cell r="I127">
            <v>0</v>
          </cell>
          <cell r="J127">
            <v>28.287671232876711</v>
          </cell>
          <cell r="K127">
            <v>0</v>
          </cell>
          <cell r="L127">
            <v>436161.64845153713</v>
          </cell>
          <cell r="M127" t="str">
            <v/>
          </cell>
        </row>
        <row r="128">
          <cell r="A128" t="str">
            <v>EF0123</v>
          </cell>
          <cell r="B128" t="str">
            <v>Stopped</v>
          </cell>
          <cell r="C128" t="str">
            <v xml:space="preserve">Suleiman MOHAMED AHMED </v>
          </cell>
          <cell r="D128" t="str">
            <v>NUT</v>
          </cell>
          <cell r="E128" t="str">
            <v>SFC</v>
          </cell>
          <cell r="F128" t="str">
            <v>Counterpart</v>
          </cell>
          <cell r="G128" t="str">
            <v>G1</v>
          </cell>
          <cell r="H128">
            <v>207</v>
          </cell>
          <cell r="I128">
            <v>0</v>
          </cell>
          <cell r="J128">
            <v>19.287671232876711</v>
          </cell>
          <cell r="K128">
            <v>0</v>
          </cell>
          <cell r="L128">
            <v>776886.20824858558</v>
          </cell>
          <cell r="M128" t="str">
            <v/>
          </cell>
        </row>
        <row r="129">
          <cell r="A129" t="str">
            <v>EF0124</v>
          </cell>
          <cell r="B129" t="str">
            <v>Active</v>
          </cell>
          <cell r="C129" t="str">
            <v xml:space="preserve">Namat IBRAHIM HAROUN </v>
          </cell>
          <cell r="D129" t="str">
            <v>ADMIN</v>
          </cell>
          <cell r="E129" t="str">
            <v>Guest house</v>
          </cell>
          <cell r="F129" t="str">
            <v>Cleaner</v>
          </cell>
          <cell r="G129" t="str">
            <v>A4</v>
          </cell>
          <cell r="H129">
            <v>207</v>
          </cell>
          <cell r="I129">
            <v>0</v>
          </cell>
          <cell r="J129">
            <v>0</v>
          </cell>
          <cell r="K129">
            <v>0</v>
          </cell>
          <cell r="L129">
            <v>405204.07460792002</v>
          </cell>
          <cell r="M129" t="str">
            <v/>
          </cell>
        </row>
        <row r="130">
          <cell r="A130" t="str">
            <v>EF0125</v>
          </cell>
          <cell r="B130" t="str">
            <v>Active</v>
          </cell>
          <cell r="C130" t="str">
            <v xml:space="preserve">Abdalla SULEIMAN ABDELRAHMAN </v>
          </cell>
          <cell r="D130" t="str">
            <v>FS</v>
          </cell>
          <cell r="E130" t="str">
            <v>Field</v>
          </cell>
          <cell r="F130" t="str">
            <v>Food security Surveillance officer</v>
          </cell>
          <cell r="G130" t="str">
            <v>D4</v>
          </cell>
          <cell r="H130">
            <v>207</v>
          </cell>
          <cell r="I130">
            <v>0</v>
          </cell>
          <cell r="J130">
            <v>0</v>
          </cell>
          <cell r="K130">
            <v>0</v>
          </cell>
          <cell r="L130">
            <v>405204.07460792002</v>
          </cell>
          <cell r="M130" t="str">
            <v/>
          </cell>
        </row>
        <row r="131">
          <cell r="A131" t="str">
            <v>EF0126</v>
          </cell>
          <cell r="B131" t="str">
            <v>Stopped</v>
          </cell>
          <cell r="C131" t="str">
            <v xml:space="preserve">Abass ADAM MOHAMED </v>
          </cell>
          <cell r="D131" t="str">
            <v>LOG</v>
          </cell>
          <cell r="E131" t="str">
            <v>Office</v>
          </cell>
          <cell r="F131" t="str">
            <v>Worker</v>
          </cell>
          <cell r="G131" t="str">
            <v>A1</v>
          </cell>
          <cell r="H131">
            <v>207</v>
          </cell>
          <cell r="I131">
            <v>0</v>
          </cell>
          <cell r="J131">
            <v>25.205479452054789</v>
          </cell>
          <cell r="K131">
            <v>0</v>
          </cell>
          <cell r="L131">
            <v>517011.31442510424</v>
          </cell>
          <cell r="M131" t="str">
            <v/>
          </cell>
        </row>
        <row r="132">
          <cell r="A132" t="str">
            <v>EF0127</v>
          </cell>
          <cell r="B132" t="str">
            <v>Stopped</v>
          </cell>
          <cell r="C132" t="str">
            <v xml:space="preserve">Abdul MAJEED YAGOUB  </v>
          </cell>
          <cell r="D132" t="str">
            <v>LOG</v>
          </cell>
          <cell r="E132" t="str">
            <v>Office</v>
          </cell>
          <cell r="F132" t="str">
            <v>Worker</v>
          </cell>
          <cell r="G132" t="str">
            <v>A1</v>
          </cell>
          <cell r="H132">
            <v>207</v>
          </cell>
          <cell r="I132">
            <v>0</v>
          </cell>
          <cell r="J132">
            <v>0</v>
          </cell>
          <cell r="K132">
            <v>0</v>
          </cell>
          <cell r="L132">
            <v>1761710.2117128423</v>
          </cell>
          <cell r="M132" t="str">
            <v/>
          </cell>
        </row>
        <row r="133">
          <cell r="A133" t="str">
            <v>EF0128</v>
          </cell>
          <cell r="B133" t="str">
            <v>Active</v>
          </cell>
          <cell r="C133" t="str">
            <v xml:space="preserve">Ahmed IDRISS ADAM </v>
          </cell>
          <cell r="D133" t="str">
            <v>NUT</v>
          </cell>
          <cell r="E133" t="str">
            <v>TFC</v>
          </cell>
          <cell r="F133" t="str">
            <v xml:space="preserve">Phase Monitor </v>
          </cell>
          <cell r="G133" t="str">
            <v>B4</v>
          </cell>
          <cell r="H133">
            <v>208</v>
          </cell>
          <cell r="I133">
            <v>0</v>
          </cell>
          <cell r="J133">
            <v>0</v>
          </cell>
          <cell r="K133">
            <v>0</v>
          </cell>
          <cell r="L133">
            <v>592335.26867873606</v>
          </cell>
          <cell r="M133" t="str">
            <v/>
          </cell>
        </row>
        <row r="134">
          <cell r="A134" t="str">
            <v>EF0129</v>
          </cell>
          <cell r="B134" t="str">
            <v>Stopped</v>
          </cell>
          <cell r="C134" t="str">
            <v xml:space="preserve">Mohamed NADIM </v>
          </cell>
          <cell r="D134" t="str">
            <v>NUT</v>
          </cell>
          <cell r="E134" t="str">
            <v>TFC</v>
          </cell>
          <cell r="F134" t="str">
            <v xml:space="preserve">Medical Supervisor </v>
          </cell>
          <cell r="G134" t="str">
            <v>H1</v>
          </cell>
          <cell r="H134">
            <v>207</v>
          </cell>
          <cell r="I134">
            <v>0</v>
          </cell>
          <cell r="J134">
            <v>0</v>
          </cell>
          <cell r="K134">
            <v>0</v>
          </cell>
          <cell r="L134">
            <v>580536.02859999996</v>
          </cell>
          <cell r="M134" t="str">
            <v/>
          </cell>
        </row>
        <row r="135">
          <cell r="A135" t="str">
            <v>EF0130</v>
          </cell>
          <cell r="B135" t="str">
            <v>Stopped</v>
          </cell>
          <cell r="C135" t="str">
            <v xml:space="preserve">Elsadig ABAKER HASSABALLA </v>
          </cell>
          <cell r="D135" t="str">
            <v>FS</v>
          </cell>
          <cell r="E135" t="str">
            <v>Field</v>
          </cell>
          <cell r="F135" t="str">
            <v>Data Entry Manager</v>
          </cell>
          <cell r="G135" t="str">
            <v>C1</v>
          </cell>
          <cell r="H135">
            <v>207</v>
          </cell>
          <cell r="I135">
            <v>0</v>
          </cell>
          <cell r="J135">
            <v>0</v>
          </cell>
          <cell r="K135">
            <v>0</v>
          </cell>
          <cell r="L135">
            <v>580536.02859999996</v>
          </cell>
          <cell r="M135" t="str">
            <v/>
          </cell>
        </row>
        <row r="136">
          <cell r="A136" t="str">
            <v>EF0131</v>
          </cell>
          <cell r="B136" t="str">
            <v>Stopped</v>
          </cell>
          <cell r="C136" t="str">
            <v xml:space="preserve">Ibrahim Adam  Fadul  </v>
          </cell>
          <cell r="D136" t="str">
            <v>FS</v>
          </cell>
          <cell r="E136" t="str">
            <v>Field</v>
          </cell>
          <cell r="F136" t="str">
            <v xml:space="preserve">Food security monitor </v>
          </cell>
          <cell r="G136" t="str">
            <v>C</v>
          </cell>
          <cell r="H136">
            <v>207</v>
          </cell>
          <cell r="I136">
            <v>0</v>
          </cell>
          <cell r="J136">
            <v>0</v>
          </cell>
          <cell r="K136">
            <v>0</v>
          </cell>
          <cell r="L136">
            <v>580536.02859999996</v>
          </cell>
          <cell r="M136" t="str">
            <v/>
          </cell>
        </row>
        <row r="137">
          <cell r="A137" t="str">
            <v>EF0132</v>
          </cell>
          <cell r="B137" t="str">
            <v>Stopped</v>
          </cell>
          <cell r="C137" t="str">
            <v xml:space="preserve">Mohamed IBRAHIM HUSSEIN  </v>
          </cell>
          <cell r="D137" t="str">
            <v>FA</v>
          </cell>
          <cell r="E137" t="str">
            <v>Field</v>
          </cell>
          <cell r="F137" t="str">
            <v>Food Aid Monitor</v>
          </cell>
          <cell r="G137" t="str">
            <v>C</v>
          </cell>
          <cell r="H137">
            <v>207</v>
          </cell>
          <cell r="I137">
            <v>0</v>
          </cell>
          <cell r="J137">
            <v>0</v>
          </cell>
          <cell r="K137">
            <v>0</v>
          </cell>
          <cell r="L137">
            <v>580536.02859999996</v>
          </cell>
          <cell r="M137" t="str">
            <v/>
          </cell>
        </row>
        <row r="138">
          <cell r="A138" t="str">
            <v>EF0133</v>
          </cell>
          <cell r="B138" t="str">
            <v>Stopped</v>
          </cell>
          <cell r="C138" t="str">
            <v xml:space="preserve">Mohamed OSMAN ELBAGIR  </v>
          </cell>
          <cell r="D138" t="str">
            <v>FA</v>
          </cell>
          <cell r="E138" t="str">
            <v>Field</v>
          </cell>
          <cell r="F138" t="str">
            <v>Food Aid Monitor</v>
          </cell>
          <cell r="G138" t="str">
            <v>C</v>
          </cell>
          <cell r="H138">
            <v>207</v>
          </cell>
          <cell r="I138">
            <v>0</v>
          </cell>
          <cell r="J138">
            <v>23.287671232876711</v>
          </cell>
          <cell r="K138">
            <v>0</v>
          </cell>
          <cell r="L138">
            <v>776886.20824858558</v>
          </cell>
          <cell r="M138" t="str">
            <v/>
          </cell>
        </row>
        <row r="139">
          <cell r="A139" t="str">
            <v>EF0134</v>
          </cell>
          <cell r="B139" t="str">
            <v>Stopped</v>
          </cell>
          <cell r="C139" t="str">
            <v xml:space="preserve">Abaker ABDELRAHMAN AZARG </v>
          </cell>
          <cell r="D139" t="str">
            <v>FA</v>
          </cell>
          <cell r="E139" t="str">
            <v>Field</v>
          </cell>
          <cell r="F139" t="str">
            <v>Food Aid Monitor</v>
          </cell>
          <cell r="G139" t="str">
            <v>C</v>
          </cell>
          <cell r="H139">
            <v>207</v>
          </cell>
          <cell r="I139">
            <v>0</v>
          </cell>
          <cell r="J139">
            <v>28.287671232876711</v>
          </cell>
          <cell r="K139">
            <v>0</v>
          </cell>
          <cell r="L139">
            <v>517011.31442510424</v>
          </cell>
          <cell r="M139" t="str">
            <v/>
          </cell>
        </row>
        <row r="140">
          <cell r="A140" t="str">
            <v>EF0135</v>
          </cell>
          <cell r="B140" t="str">
            <v>Active</v>
          </cell>
          <cell r="C140" t="str">
            <v xml:space="preserve">Abdalla AHMED MOHAMED  </v>
          </cell>
          <cell r="D140" t="str">
            <v>NUTSURVEY</v>
          </cell>
          <cell r="E140" t="str">
            <v>Nut survey</v>
          </cell>
          <cell r="F140" t="str">
            <v xml:space="preserve"> Team Leader</v>
          </cell>
          <cell r="G140" t="str">
            <v>D4</v>
          </cell>
          <cell r="H140">
            <v>207</v>
          </cell>
          <cell r="I140">
            <v>0</v>
          </cell>
          <cell r="J140">
            <v>27.287671232876711</v>
          </cell>
          <cell r="K140">
            <v>0</v>
          </cell>
          <cell r="L140">
            <v>776886.20824858558</v>
          </cell>
          <cell r="M140" t="str">
            <v/>
          </cell>
        </row>
        <row r="141">
          <cell r="A141" t="str">
            <v>EF0136</v>
          </cell>
          <cell r="B141" t="str">
            <v>Active</v>
          </cell>
          <cell r="C141" t="str">
            <v xml:space="preserve">Thuraya ADAM ABDALLA </v>
          </cell>
          <cell r="D141" t="str">
            <v>NUT</v>
          </cell>
          <cell r="E141" t="str">
            <v>TFC</v>
          </cell>
          <cell r="F141" t="str">
            <v>Home Visitor</v>
          </cell>
          <cell r="G141" t="str">
            <v>B4</v>
          </cell>
          <cell r="H141">
            <v>207</v>
          </cell>
          <cell r="I141" t="str">
            <v>22/1/2007</v>
          </cell>
          <cell r="J141" t="str">
            <v>3 months</v>
          </cell>
          <cell r="K141" t="str">
            <v>February</v>
          </cell>
          <cell r="L141">
            <v>517011.31442510424</v>
          </cell>
          <cell r="M141" t="str">
            <v/>
          </cell>
        </row>
        <row r="142">
          <cell r="A142" t="str">
            <v>EF0137</v>
          </cell>
          <cell r="B142" t="str">
            <v>Active</v>
          </cell>
          <cell r="C142" t="str">
            <v xml:space="preserve">Nafissa MOHAMED ISMAIL </v>
          </cell>
          <cell r="D142" t="str">
            <v>NUTSURVEY</v>
          </cell>
          <cell r="E142" t="str">
            <v>Nut survey</v>
          </cell>
          <cell r="F142" t="str">
            <v xml:space="preserve"> Team Leader</v>
          </cell>
          <cell r="G142" t="str">
            <v>D4</v>
          </cell>
          <cell r="H142">
            <v>207</v>
          </cell>
          <cell r="I142">
            <v>0</v>
          </cell>
          <cell r="J142">
            <v>0</v>
          </cell>
          <cell r="K142">
            <v>0</v>
          </cell>
          <cell r="L142">
            <v>470286.45574</v>
          </cell>
          <cell r="M142" t="str">
            <v/>
          </cell>
        </row>
        <row r="143">
          <cell r="A143" t="str">
            <v>EF0138</v>
          </cell>
          <cell r="B143" t="str">
            <v>Active</v>
          </cell>
          <cell r="C143" t="str">
            <v xml:space="preserve">Fawzi AHMED MAHMOUD </v>
          </cell>
          <cell r="D143" t="str">
            <v>NUT</v>
          </cell>
          <cell r="E143" t="str">
            <v>TFC</v>
          </cell>
          <cell r="F143" t="str">
            <v xml:space="preserve">Home Visitor </v>
          </cell>
          <cell r="G143" t="str">
            <v>B4</v>
          </cell>
          <cell r="H143">
            <v>207</v>
          </cell>
          <cell r="I143">
            <v>0</v>
          </cell>
          <cell r="J143">
            <v>4.2876712328767113</v>
          </cell>
          <cell r="K143">
            <v>0</v>
          </cell>
          <cell r="L143">
            <v>517011.31442510424</v>
          </cell>
          <cell r="M143" t="str">
            <v/>
          </cell>
        </row>
        <row r="144">
          <cell r="A144" t="str">
            <v>EF0139</v>
          </cell>
          <cell r="B144" t="str">
            <v>Stopped</v>
          </cell>
          <cell r="C144" t="str">
            <v xml:space="preserve">Mobarak MOHAMED MATAR </v>
          </cell>
          <cell r="D144" t="str">
            <v>NUTSURVEY</v>
          </cell>
          <cell r="E144" t="str">
            <v>Nut survey</v>
          </cell>
          <cell r="F144" t="str">
            <v>Assesment Measurer</v>
          </cell>
          <cell r="G144" t="str">
            <v>B</v>
          </cell>
          <cell r="H144">
            <v>207</v>
          </cell>
          <cell r="I144">
            <v>0</v>
          </cell>
          <cell r="J144">
            <v>0</v>
          </cell>
          <cell r="K144">
            <v>0</v>
          </cell>
          <cell r="L144">
            <v>592335.26867873606</v>
          </cell>
          <cell r="M144" t="str">
            <v/>
          </cell>
        </row>
        <row r="145">
          <cell r="A145" t="str">
            <v>EF0140</v>
          </cell>
          <cell r="B145" t="str">
            <v>Active</v>
          </cell>
          <cell r="C145" t="str">
            <v xml:space="preserve">Mariam ABDULGADIR YAGOUB </v>
          </cell>
          <cell r="D145" t="str">
            <v>NUT</v>
          </cell>
          <cell r="E145" t="str">
            <v>TFC</v>
          </cell>
          <cell r="F145" t="str">
            <v xml:space="preserve">Home Visitor </v>
          </cell>
          <cell r="G145" t="str">
            <v>B4</v>
          </cell>
          <cell r="H145">
            <v>207</v>
          </cell>
          <cell r="I145">
            <v>0</v>
          </cell>
          <cell r="J145">
            <v>0</v>
          </cell>
          <cell r="K145">
            <v>0</v>
          </cell>
          <cell r="L145">
            <v>592335.26867873606</v>
          </cell>
          <cell r="M145" t="str">
            <v/>
          </cell>
        </row>
        <row r="146">
          <cell r="A146" t="str">
            <v>EF0141</v>
          </cell>
          <cell r="B146" t="str">
            <v>Stopped</v>
          </cell>
          <cell r="C146" t="str">
            <v xml:space="preserve">Tijani ISMAIL ABDULELWHAB </v>
          </cell>
          <cell r="D146" t="str">
            <v>LOG</v>
          </cell>
          <cell r="E146" t="str">
            <v>Office</v>
          </cell>
          <cell r="F146" t="str">
            <v>Driver</v>
          </cell>
          <cell r="G146" t="str">
            <v>C1</v>
          </cell>
          <cell r="H146">
            <v>207</v>
          </cell>
          <cell r="I146">
            <v>0</v>
          </cell>
          <cell r="J146">
            <v>0</v>
          </cell>
          <cell r="K146">
            <v>0</v>
          </cell>
          <cell r="L146">
            <v>592335.26867873606</v>
          </cell>
          <cell r="M146" t="str">
            <v/>
          </cell>
        </row>
        <row r="147">
          <cell r="A147" t="str">
            <v>EF0142</v>
          </cell>
          <cell r="B147" t="str">
            <v>Stopped</v>
          </cell>
          <cell r="C147" t="str">
            <v xml:space="preserve">Haitham MOHAMED ABDALLAH </v>
          </cell>
          <cell r="D147" t="str">
            <v>LOG</v>
          </cell>
          <cell r="E147" t="str">
            <v>Office</v>
          </cell>
          <cell r="F147" t="str">
            <v>Driver</v>
          </cell>
          <cell r="G147" t="str">
            <v>C1</v>
          </cell>
          <cell r="H147">
            <v>207</v>
          </cell>
          <cell r="I147">
            <v>0</v>
          </cell>
          <cell r="J147">
            <v>0</v>
          </cell>
          <cell r="K147">
            <v>0</v>
          </cell>
          <cell r="L147">
            <v>592335.26867873606</v>
          </cell>
          <cell r="M147" t="str">
            <v/>
          </cell>
        </row>
        <row r="148">
          <cell r="A148" t="str">
            <v>EF0143</v>
          </cell>
          <cell r="B148" t="str">
            <v>Stopped</v>
          </cell>
          <cell r="C148" t="str">
            <v xml:space="preserve">Hussein HAROUN MUSSA </v>
          </cell>
          <cell r="D148" t="str">
            <v>LOG</v>
          </cell>
          <cell r="E148" t="str">
            <v>Office</v>
          </cell>
          <cell r="F148" t="str">
            <v>Driver</v>
          </cell>
          <cell r="G148" t="str">
            <v>C1</v>
          </cell>
          <cell r="H148">
            <v>207</v>
          </cell>
          <cell r="I148">
            <v>0</v>
          </cell>
          <cell r="J148">
            <v>0</v>
          </cell>
          <cell r="K148">
            <v>0</v>
          </cell>
          <cell r="L148">
            <v>470286.45574</v>
          </cell>
          <cell r="M148" t="str">
            <v/>
          </cell>
        </row>
        <row r="149">
          <cell r="A149" t="str">
            <v>EF0144</v>
          </cell>
          <cell r="B149" t="str">
            <v>Stopped</v>
          </cell>
          <cell r="C149" t="str">
            <v xml:space="preserve">Mohamed SULIAMAN MOHAMED </v>
          </cell>
          <cell r="D149" t="str">
            <v>NUT</v>
          </cell>
          <cell r="E149" t="str">
            <v>SFC</v>
          </cell>
          <cell r="F149" t="str">
            <v>Registrar</v>
          </cell>
          <cell r="G149" t="str">
            <v>C1</v>
          </cell>
          <cell r="H149">
            <v>207</v>
          </cell>
          <cell r="I149">
            <v>0</v>
          </cell>
          <cell r="J149">
            <v>0</v>
          </cell>
          <cell r="K149">
            <v>0</v>
          </cell>
          <cell r="L149">
            <v>480056.92</v>
          </cell>
          <cell r="M149" t="str">
            <v/>
          </cell>
        </row>
        <row r="150">
          <cell r="A150" t="str">
            <v>EF0145</v>
          </cell>
          <cell r="B150" t="str">
            <v>Stopped</v>
          </cell>
          <cell r="C150" t="str">
            <v xml:space="preserve">Mohamed ADAM HAMID </v>
          </cell>
          <cell r="D150" t="str">
            <v>NUT</v>
          </cell>
          <cell r="E150" t="str">
            <v>SFC</v>
          </cell>
          <cell r="F150" t="str">
            <v xml:space="preserve">Measurer </v>
          </cell>
          <cell r="G150" t="str">
            <v>B</v>
          </cell>
          <cell r="H150">
            <v>207</v>
          </cell>
          <cell r="I150">
            <v>0</v>
          </cell>
          <cell r="J150">
            <v>0</v>
          </cell>
          <cell r="K150">
            <v>0</v>
          </cell>
          <cell r="L150">
            <v>721825.98335872008</v>
          </cell>
          <cell r="M150" t="str">
            <v/>
          </cell>
        </row>
        <row r="151">
          <cell r="A151" t="str">
            <v>EF0146</v>
          </cell>
          <cell r="B151" t="str">
            <v>Stopped</v>
          </cell>
          <cell r="C151" t="str">
            <v xml:space="preserve">Amal ADAM IBRAHIM </v>
          </cell>
          <cell r="D151" t="str">
            <v>NUT</v>
          </cell>
          <cell r="E151" t="str">
            <v>SFC</v>
          </cell>
          <cell r="F151" t="str">
            <v xml:space="preserve">Measurer </v>
          </cell>
          <cell r="G151" t="str">
            <v>B1</v>
          </cell>
          <cell r="H151">
            <v>207</v>
          </cell>
          <cell r="I151">
            <v>0</v>
          </cell>
          <cell r="J151">
            <v>0</v>
          </cell>
          <cell r="K151">
            <v>0</v>
          </cell>
          <cell r="L151">
            <v>721825.98335872008</v>
          </cell>
          <cell r="M151" t="str">
            <v/>
          </cell>
        </row>
        <row r="152">
          <cell r="A152" t="str">
            <v>EF0147</v>
          </cell>
          <cell r="B152" t="str">
            <v>Stopped</v>
          </cell>
          <cell r="C152" t="str">
            <v xml:space="preserve">Haroun HIMIADA MOHAMED  </v>
          </cell>
          <cell r="D152" t="str">
            <v>LOG</v>
          </cell>
          <cell r="E152" t="str">
            <v>Office</v>
          </cell>
          <cell r="F152" t="str">
            <v xml:space="preserve">Radio operator </v>
          </cell>
          <cell r="G152" t="str">
            <v>D1</v>
          </cell>
          <cell r="H152">
            <v>208</v>
          </cell>
          <cell r="I152">
            <v>0</v>
          </cell>
          <cell r="J152">
            <v>28.287671232876711</v>
          </cell>
          <cell r="K152">
            <v>0</v>
          </cell>
          <cell r="L152">
            <v>776886.20824858558</v>
          </cell>
          <cell r="M152" t="str">
            <v/>
          </cell>
        </row>
        <row r="153">
          <cell r="A153" t="str">
            <v>EF0148</v>
          </cell>
          <cell r="B153" t="str">
            <v>Stopped</v>
          </cell>
          <cell r="C153" t="str">
            <v xml:space="preserve">Zahra KHIDIR AHMED </v>
          </cell>
          <cell r="D153" t="str">
            <v>NUT</v>
          </cell>
          <cell r="E153" t="str">
            <v>SFC</v>
          </cell>
          <cell r="F153" t="str">
            <v>Nurse</v>
          </cell>
          <cell r="G153" t="str">
            <v>D1</v>
          </cell>
          <cell r="H153">
            <v>207</v>
          </cell>
          <cell r="I153">
            <v>0</v>
          </cell>
          <cell r="J153">
            <v>8.2876712328767113</v>
          </cell>
          <cell r="K153">
            <v>0</v>
          </cell>
          <cell r="L153">
            <v>517011.31442510424</v>
          </cell>
          <cell r="M153" t="str">
            <v/>
          </cell>
        </row>
        <row r="154">
          <cell r="A154" t="str">
            <v>EF0149</v>
          </cell>
          <cell r="B154" t="str">
            <v>Active</v>
          </cell>
          <cell r="C154" t="str">
            <v xml:space="preserve">Hamdi ADAM MOHAMED </v>
          </cell>
          <cell r="D154" t="str">
            <v>LOG</v>
          </cell>
          <cell r="E154" t="str">
            <v>Office</v>
          </cell>
          <cell r="F154" t="str">
            <v xml:space="preserve">Radio operator </v>
          </cell>
          <cell r="G154" t="str">
            <v>D4</v>
          </cell>
          <cell r="H154">
            <v>208</v>
          </cell>
          <cell r="I154">
            <v>0</v>
          </cell>
          <cell r="J154">
            <v>0.28767123287671126</v>
          </cell>
          <cell r="K154">
            <v>0</v>
          </cell>
          <cell r="L154">
            <v>517011.31442510424</v>
          </cell>
          <cell r="M154" t="str">
            <v/>
          </cell>
        </row>
        <row r="155">
          <cell r="A155" t="str">
            <v>EF0150</v>
          </cell>
          <cell r="B155" t="str">
            <v>Active</v>
          </cell>
          <cell r="C155" t="str">
            <v xml:space="preserve">Latifa ADAM RIZIG </v>
          </cell>
          <cell r="D155" t="str">
            <v>NUT</v>
          </cell>
          <cell r="E155" t="str">
            <v>TFC</v>
          </cell>
          <cell r="F155" t="str">
            <v>Home Visitor</v>
          </cell>
          <cell r="G155" t="str">
            <v>B4</v>
          </cell>
          <cell r="H155">
            <v>207</v>
          </cell>
          <cell r="I155">
            <v>4</v>
          </cell>
          <cell r="J155">
            <v>1.2876712328767113</v>
          </cell>
          <cell r="K155">
            <v>0</v>
          </cell>
          <cell r="L155">
            <v>517011.31442510424</v>
          </cell>
          <cell r="M155" t="str">
            <v/>
          </cell>
        </row>
        <row r="156">
          <cell r="A156" t="str">
            <v>EF0151</v>
          </cell>
          <cell r="B156" t="str">
            <v>Active</v>
          </cell>
          <cell r="C156" t="str">
            <v xml:space="preserve">Khalid ABDULMOTI ALI </v>
          </cell>
          <cell r="D156" t="str">
            <v>NUT</v>
          </cell>
          <cell r="E156" t="str">
            <v>TFC</v>
          </cell>
          <cell r="F156" t="str">
            <v>Home Visitor</v>
          </cell>
          <cell r="G156" t="str">
            <v>B4</v>
          </cell>
          <cell r="H156">
            <v>207</v>
          </cell>
          <cell r="I156">
            <v>0</v>
          </cell>
          <cell r="J156">
            <v>0</v>
          </cell>
          <cell r="K156">
            <v>0</v>
          </cell>
          <cell r="L156">
            <v>480056.92</v>
          </cell>
          <cell r="M156" t="str">
            <v/>
          </cell>
        </row>
        <row r="157">
          <cell r="A157" t="str">
            <v>EF0152</v>
          </cell>
          <cell r="B157" t="str">
            <v>Active</v>
          </cell>
          <cell r="C157" t="str">
            <v xml:space="preserve">Aziza MOHAMED ADAM </v>
          </cell>
          <cell r="D157" t="str">
            <v>NUT</v>
          </cell>
          <cell r="E157" t="str">
            <v>OTP</v>
          </cell>
          <cell r="F157" t="str">
            <v>Home Visitor</v>
          </cell>
          <cell r="G157" t="str">
            <v>B4</v>
          </cell>
          <cell r="H157">
            <v>207</v>
          </cell>
          <cell r="I157">
            <v>0</v>
          </cell>
          <cell r="J157">
            <v>9.2876712328767113</v>
          </cell>
          <cell r="K157">
            <v>0</v>
          </cell>
          <cell r="L157">
            <v>517011.31442510424</v>
          </cell>
          <cell r="M157" t="str">
            <v/>
          </cell>
        </row>
        <row r="158">
          <cell r="A158" t="str">
            <v>EF0153</v>
          </cell>
          <cell r="B158" t="str">
            <v>Stopped</v>
          </cell>
          <cell r="C158" t="str">
            <v xml:space="preserve">Zahra SALIH ADAM </v>
          </cell>
          <cell r="D158" t="str">
            <v>NUT</v>
          </cell>
          <cell r="E158" t="str">
            <v>SFC</v>
          </cell>
          <cell r="F158" t="str">
            <v>Home Visitor</v>
          </cell>
          <cell r="G158" t="str">
            <v>B1</v>
          </cell>
          <cell r="H158">
            <v>207</v>
          </cell>
          <cell r="I158">
            <v>0</v>
          </cell>
          <cell r="J158">
            <v>0</v>
          </cell>
          <cell r="K158">
            <v>0</v>
          </cell>
          <cell r="L158">
            <v>480056.92</v>
          </cell>
          <cell r="M158" t="str">
            <v/>
          </cell>
        </row>
        <row r="159">
          <cell r="A159" t="str">
            <v>EF0154</v>
          </cell>
          <cell r="B159" t="str">
            <v>Active</v>
          </cell>
          <cell r="C159" t="str">
            <v xml:space="preserve">Nafisa ABDUJABAR ABDUHAMEED </v>
          </cell>
          <cell r="D159" t="str">
            <v>NUT</v>
          </cell>
          <cell r="E159" t="str">
            <v>TFC</v>
          </cell>
          <cell r="F159" t="str">
            <v>Home Visitor</v>
          </cell>
          <cell r="G159" t="str">
            <v>B4</v>
          </cell>
          <cell r="H159">
            <v>207</v>
          </cell>
          <cell r="I159">
            <v>0</v>
          </cell>
          <cell r="J159">
            <v>28.287671232876711</v>
          </cell>
          <cell r="K159">
            <v>0</v>
          </cell>
          <cell r="L159">
            <v>517011.31442510424</v>
          </cell>
          <cell r="M159" t="str">
            <v/>
          </cell>
        </row>
        <row r="160">
          <cell r="A160" t="str">
            <v>EF0155</v>
          </cell>
          <cell r="B160" t="str">
            <v>Stopped</v>
          </cell>
          <cell r="C160" t="str">
            <v xml:space="preserve">Rehab KARAMADEEN MOHAMED </v>
          </cell>
          <cell r="D160" t="str">
            <v>NUT</v>
          </cell>
          <cell r="E160" t="str">
            <v>SFC</v>
          </cell>
          <cell r="F160" t="str">
            <v>Home Visitor</v>
          </cell>
          <cell r="G160" t="str">
            <v>B1</v>
          </cell>
          <cell r="H160">
            <v>207</v>
          </cell>
          <cell r="I160">
            <v>0</v>
          </cell>
          <cell r="J160">
            <v>0</v>
          </cell>
          <cell r="K160">
            <v>0</v>
          </cell>
          <cell r="L160">
            <v>405204.07460792002</v>
          </cell>
          <cell r="M160" t="str">
            <v/>
          </cell>
        </row>
        <row r="161">
          <cell r="A161" t="str">
            <v>EF0156</v>
          </cell>
          <cell r="B161" t="str">
            <v>Active</v>
          </cell>
          <cell r="C161" t="str">
            <v xml:space="preserve">Nafisa MOHAMED ADAM </v>
          </cell>
          <cell r="D161" t="str">
            <v>NUT</v>
          </cell>
          <cell r="E161" t="str">
            <v>TFC</v>
          </cell>
          <cell r="F161" t="str">
            <v>Home Visitor</v>
          </cell>
          <cell r="G161" t="str">
            <v>B4</v>
          </cell>
          <cell r="H161">
            <v>207</v>
          </cell>
          <cell r="I161">
            <v>0</v>
          </cell>
          <cell r="J161">
            <v>18.287671232876711</v>
          </cell>
          <cell r="K161">
            <v>0</v>
          </cell>
          <cell r="L161">
            <v>436161.64845153713</v>
          </cell>
          <cell r="M161" t="str">
            <v/>
          </cell>
        </row>
        <row r="162">
          <cell r="A162" t="str">
            <v xml:space="preserve">EF0157 </v>
          </cell>
          <cell r="B162" t="str">
            <v>Stopped</v>
          </cell>
          <cell r="C162" t="str">
            <v xml:space="preserve">Adam ABAKER AHMED </v>
          </cell>
          <cell r="D162" t="str">
            <v>LOG</v>
          </cell>
          <cell r="E162" t="str">
            <v>Guest House</v>
          </cell>
          <cell r="F162" t="str">
            <v>Watchman</v>
          </cell>
          <cell r="G162" t="str">
            <v>A1</v>
          </cell>
          <cell r="H162">
            <v>208</v>
          </cell>
          <cell r="I162">
            <v>0</v>
          </cell>
          <cell r="J162">
            <v>0</v>
          </cell>
          <cell r="K162">
            <v>0</v>
          </cell>
          <cell r="L162">
            <v>405204.07460792002</v>
          </cell>
          <cell r="M162" t="str">
            <v/>
          </cell>
        </row>
        <row r="163">
          <cell r="A163" t="str">
            <v>EF0158</v>
          </cell>
          <cell r="B163" t="str">
            <v>Active</v>
          </cell>
          <cell r="C163" t="str">
            <v xml:space="preserve">Mohamed ELHAFEZ IBRAHIM </v>
          </cell>
          <cell r="D163" t="str">
            <v>LOG</v>
          </cell>
          <cell r="E163" t="str">
            <v>WHouse</v>
          </cell>
          <cell r="F163" t="str">
            <v>Watchman</v>
          </cell>
          <cell r="G163" t="str">
            <v>A4</v>
          </cell>
          <cell r="H163">
            <v>208</v>
          </cell>
          <cell r="I163">
            <v>0</v>
          </cell>
          <cell r="J163">
            <v>28.287671232876711</v>
          </cell>
          <cell r="K163">
            <v>0</v>
          </cell>
          <cell r="L163">
            <v>436161.64845153713</v>
          </cell>
          <cell r="M163" t="str">
            <v/>
          </cell>
        </row>
        <row r="164">
          <cell r="A164" t="str">
            <v>EF0159</v>
          </cell>
          <cell r="B164" t="str">
            <v>Stopped</v>
          </cell>
          <cell r="C164" t="str">
            <v xml:space="preserve">Ismail MOHAMED ABDU ELRAHIM AHMED </v>
          </cell>
          <cell r="D164" t="str">
            <v>NUT</v>
          </cell>
          <cell r="E164" t="str">
            <v>SFC</v>
          </cell>
          <cell r="F164" t="str">
            <v>Watchman</v>
          </cell>
          <cell r="G164" t="str">
            <v>A1</v>
          </cell>
          <cell r="H164">
            <v>208</v>
          </cell>
          <cell r="I164">
            <v>0</v>
          </cell>
          <cell r="J164">
            <v>0</v>
          </cell>
          <cell r="K164">
            <v>0</v>
          </cell>
          <cell r="L164">
            <v>592335.26867873606</v>
          </cell>
          <cell r="M164" t="str">
            <v/>
          </cell>
        </row>
        <row r="165">
          <cell r="A165" t="str">
            <v>EF0160</v>
          </cell>
          <cell r="B165" t="str">
            <v>Active</v>
          </cell>
          <cell r="C165" t="str">
            <v xml:space="preserve">Ali IBRAHIM ELHAJ </v>
          </cell>
          <cell r="D165" t="str">
            <v>LOG</v>
          </cell>
          <cell r="E165" t="str">
            <v>Guest house</v>
          </cell>
          <cell r="F165" t="str">
            <v>Watchman</v>
          </cell>
          <cell r="G165" t="str">
            <v>A4</v>
          </cell>
          <cell r="H165">
            <v>208</v>
          </cell>
          <cell r="I165">
            <v>0</v>
          </cell>
          <cell r="J165">
            <v>13.287671232876711</v>
          </cell>
          <cell r="K165">
            <v>0</v>
          </cell>
          <cell r="L165">
            <v>436161.64845153713</v>
          </cell>
          <cell r="M165" t="str">
            <v/>
          </cell>
        </row>
        <row r="166">
          <cell r="A166" t="str">
            <v>EF0161</v>
          </cell>
          <cell r="B166" t="str">
            <v>Stopped</v>
          </cell>
          <cell r="C166" t="str">
            <v xml:space="preserve">Ibrahim ADAM ABDALLAH YAGOUB </v>
          </cell>
          <cell r="D166" t="str">
            <v>NUT</v>
          </cell>
          <cell r="E166" t="str">
            <v>TFC</v>
          </cell>
          <cell r="F166" t="str">
            <v>Registrar</v>
          </cell>
          <cell r="G166" t="str">
            <v>C1</v>
          </cell>
          <cell r="H166">
            <v>207</v>
          </cell>
          <cell r="I166">
            <v>0</v>
          </cell>
          <cell r="J166">
            <v>46.287671232876711</v>
          </cell>
          <cell r="K166">
            <v>0</v>
          </cell>
          <cell r="L166">
            <v>638286.74939056206</v>
          </cell>
          <cell r="M166" t="str">
            <v/>
          </cell>
        </row>
        <row r="167">
          <cell r="A167" t="str">
            <v>EF0162</v>
          </cell>
          <cell r="B167" t="str">
            <v>Active</v>
          </cell>
          <cell r="C167" t="str">
            <v xml:space="preserve">Abdulrahman MOHAMED ADAM </v>
          </cell>
          <cell r="D167" t="str">
            <v>LOG</v>
          </cell>
          <cell r="E167" t="str">
            <v>Guest house</v>
          </cell>
          <cell r="F167" t="str">
            <v>Watchman</v>
          </cell>
          <cell r="G167" t="str">
            <v>A4</v>
          </cell>
          <cell r="H167">
            <v>208</v>
          </cell>
          <cell r="I167">
            <v>0</v>
          </cell>
          <cell r="J167">
            <v>0</v>
          </cell>
          <cell r="K167">
            <v>0</v>
          </cell>
          <cell r="L167">
            <v>405204.07460792002</v>
          </cell>
          <cell r="M167" t="str">
            <v/>
          </cell>
        </row>
        <row r="168">
          <cell r="A168" t="str">
            <v>EF0163</v>
          </cell>
          <cell r="B168" t="str">
            <v>Active</v>
          </cell>
          <cell r="C168" t="str">
            <v xml:space="preserve">Mohamed ABOH MOHAMED </v>
          </cell>
          <cell r="D168" t="str">
            <v>FA</v>
          </cell>
          <cell r="E168" t="str">
            <v>Field</v>
          </cell>
          <cell r="F168" t="str">
            <v>Local Food Aid Monitor</v>
          </cell>
          <cell r="G168" t="str">
            <v>C4</v>
          </cell>
          <cell r="H168">
            <v>207</v>
          </cell>
          <cell r="I168">
            <v>0</v>
          </cell>
          <cell r="J168">
            <v>53.287671232876711</v>
          </cell>
          <cell r="K168">
            <v>0</v>
          </cell>
          <cell r="L168">
            <v>942072.5276072612</v>
          </cell>
          <cell r="M168" t="str">
            <v/>
          </cell>
        </row>
        <row r="169">
          <cell r="A169" t="str">
            <v>EF0164</v>
          </cell>
          <cell r="B169" t="str">
            <v>Stopped</v>
          </cell>
          <cell r="C169" t="str">
            <v xml:space="preserve">Thuraya ABDULKARIM SHOGAR </v>
          </cell>
          <cell r="D169" t="str">
            <v>FA</v>
          </cell>
          <cell r="E169" t="str">
            <v>Field</v>
          </cell>
          <cell r="F169" t="str">
            <v>Cook</v>
          </cell>
          <cell r="G169" t="str">
            <v>A1</v>
          </cell>
          <cell r="H169">
            <v>207</v>
          </cell>
          <cell r="I169">
            <v>0</v>
          </cell>
          <cell r="J169">
            <v>41.287671232876711</v>
          </cell>
          <cell r="K169">
            <v>0</v>
          </cell>
          <cell r="L169">
            <v>638286.74939056206</v>
          </cell>
          <cell r="M169" t="str">
            <v/>
          </cell>
        </row>
        <row r="170">
          <cell r="A170" t="str">
            <v>EF0165</v>
          </cell>
          <cell r="B170" t="str">
            <v>Active</v>
          </cell>
          <cell r="C170" t="str">
            <v xml:space="preserve">Abdulaziz ABAKAR MEDANI </v>
          </cell>
          <cell r="D170" t="str">
            <v>FA</v>
          </cell>
          <cell r="E170" t="str">
            <v>Field</v>
          </cell>
          <cell r="F170" t="str">
            <v>Local Food Aid Team Leader</v>
          </cell>
          <cell r="G170" t="str">
            <v>E4</v>
          </cell>
          <cell r="H170">
            <v>207</v>
          </cell>
          <cell r="I170">
            <v>0</v>
          </cell>
          <cell r="J170">
            <v>0</v>
          </cell>
          <cell r="K170">
            <v>0</v>
          </cell>
          <cell r="L170">
            <v>405204.07460792002</v>
          </cell>
          <cell r="M170" t="str">
            <v/>
          </cell>
        </row>
        <row r="171">
          <cell r="A171" t="str">
            <v>EF0166</v>
          </cell>
          <cell r="B171" t="str">
            <v>Active</v>
          </cell>
          <cell r="C171" t="str">
            <v xml:space="preserve">Haviz MUSA ABAKER </v>
          </cell>
          <cell r="D171" t="str">
            <v>LOG</v>
          </cell>
          <cell r="E171" t="str">
            <v>Field</v>
          </cell>
          <cell r="F171" t="str">
            <v>Rehabilitation Assitant</v>
          </cell>
          <cell r="G171" t="str">
            <v>C4</v>
          </cell>
          <cell r="H171">
            <v>207</v>
          </cell>
          <cell r="I171">
            <v>0</v>
          </cell>
          <cell r="J171">
            <v>0</v>
          </cell>
          <cell r="K171">
            <v>0</v>
          </cell>
          <cell r="L171">
            <v>405204.07460792002</v>
          </cell>
          <cell r="M171" t="str">
            <v/>
          </cell>
        </row>
        <row r="172">
          <cell r="A172" t="str">
            <v>EF0167</v>
          </cell>
          <cell r="B172" t="str">
            <v>Stopped</v>
          </cell>
          <cell r="C172" t="str">
            <v xml:space="preserve">Khalid AHMED ABDELMOUMI </v>
          </cell>
          <cell r="D172" t="str">
            <v>FA</v>
          </cell>
          <cell r="E172" t="str">
            <v>Field</v>
          </cell>
          <cell r="F172" t="str">
            <v>Watchman</v>
          </cell>
          <cell r="G172" t="str">
            <v>A1</v>
          </cell>
          <cell r="H172">
            <v>208</v>
          </cell>
          <cell r="I172">
            <v>0</v>
          </cell>
          <cell r="J172">
            <v>0</v>
          </cell>
          <cell r="K172">
            <v>0</v>
          </cell>
          <cell r="L172">
            <v>1044160.7533788817</v>
          </cell>
          <cell r="M172" t="str">
            <v/>
          </cell>
        </row>
        <row r="173">
          <cell r="A173" t="str">
            <v>EF0168</v>
          </cell>
          <cell r="B173" t="str">
            <v>Stopped</v>
          </cell>
          <cell r="C173" t="str">
            <v xml:space="preserve">Fatma AHMED MOHAMED </v>
          </cell>
          <cell r="D173" t="str">
            <v>FA</v>
          </cell>
          <cell r="E173" t="str">
            <v>Field</v>
          </cell>
          <cell r="F173" t="str">
            <v>Cleaner</v>
          </cell>
          <cell r="G173" t="str">
            <v>A1</v>
          </cell>
          <cell r="H173">
            <v>207</v>
          </cell>
          <cell r="I173">
            <v>0</v>
          </cell>
          <cell r="J173">
            <v>28.287671232876711</v>
          </cell>
          <cell r="K173">
            <v>0</v>
          </cell>
          <cell r="L173">
            <v>436161.64845153713</v>
          </cell>
          <cell r="M173" t="str">
            <v/>
          </cell>
        </row>
        <row r="174">
          <cell r="A174" t="str">
            <v>EF0169</v>
          </cell>
          <cell r="B174" t="str">
            <v>Stopped</v>
          </cell>
          <cell r="C174" t="str">
            <v xml:space="preserve">Ahmed YOUSSIF ABDELMAJEED 2 </v>
          </cell>
          <cell r="D174" t="str">
            <v>NUT</v>
          </cell>
          <cell r="E174" t="str">
            <v>TFC</v>
          </cell>
          <cell r="F174" t="str">
            <v xml:space="preserve">TFC Supervisor </v>
          </cell>
          <cell r="G174" t="str">
            <v>F1</v>
          </cell>
          <cell r="H174">
            <v>207</v>
          </cell>
          <cell r="I174">
            <v>0</v>
          </cell>
          <cell r="J174">
            <v>0</v>
          </cell>
          <cell r="K174">
            <v>0</v>
          </cell>
          <cell r="L174">
            <v>405204.07460792002</v>
          </cell>
          <cell r="M174" t="str">
            <v/>
          </cell>
        </row>
        <row r="175">
          <cell r="A175" t="str">
            <v>EF0170</v>
          </cell>
          <cell r="B175" t="str">
            <v>Active</v>
          </cell>
          <cell r="C175" t="str">
            <v xml:space="preserve">Omer AHMED MOHAMED </v>
          </cell>
          <cell r="D175" t="str">
            <v>LOG</v>
          </cell>
          <cell r="E175" t="str">
            <v>Guest house</v>
          </cell>
          <cell r="F175" t="str">
            <v>Watchman</v>
          </cell>
          <cell r="G175" t="str">
            <v>A4</v>
          </cell>
          <cell r="H175">
            <v>208</v>
          </cell>
          <cell r="I175">
            <v>0</v>
          </cell>
          <cell r="J175">
            <v>29.095890410958901</v>
          </cell>
          <cell r="K175">
            <v>0</v>
          </cell>
          <cell r="L175">
            <v>776886.20824858558</v>
          </cell>
          <cell r="M175" t="str">
            <v/>
          </cell>
        </row>
        <row r="176">
          <cell r="A176" t="str">
            <v>EF0171</v>
          </cell>
          <cell r="B176" t="str">
            <v>Stopped</v>
          </cell>
          <cell r="C176" t="str">
            <v xml:space="preserve">Eltaieb OMER ADAM </v>
          </cell>
          <cell r="D176" t="str">
            <v>LOG</v>
          </cell>
          <cell r="E176" t="str">
            <v>Office</v>
          </cell>
          <cell r="F176" t="str">
            <v>Watchman</v>
          </cell>
          <cell r="G176" t="str">
            <v>A1</v>
          </cell>
          <cell r="H176">
            <v>208</v>
          </cell>
          <cell r="I176">
            <v>0</v>
          </cell>
          <cell r="J176">
            <v>0</v>
          </cell>
          <cell r="K176">
            <v>0</v>
          </cell>
          <cell r="L176">
            <v>580536.02859999996</v>
          </cell>
          <cell r="M176" t="str">
            <v/>
          </cell>
        </row>
        <row r="177">
          <cell r="A177" t="str">
            <v>EF0172</v>
          </cell>
          <cell r="B177" t="str">
            <v>Active</v>
          </cell>
          <cell r="C177" t="str">
            <v xml:space="preserve">Seedeg ISHAG ZAKARIA </v>
          </cell>
          <cell r="D177" t="str">
            <v>NUTSURVEY</v>
          </cell>
          <cell r="E177" t="str">
            <v>Nut survey</v>
          </cell>
          <cell r="F177" t="str">
            <v xml:space="preserve"> Team Leader</v>
          </cell>
          <cell r="G177" t="str">
            <v>D4</v>
          </cell>
          <cell r="H177">
            <v>207</v>
          </cell>
          <cell r="I177">
            <v>0</v>
          </cell>
          <cell r="J177">
            <v>0</v>
          </cell>
          <cell r="K177">
            <v>0</v>
          </cell>
          <cell r="L177">
            <v>721825.98335872008</v>
          </cell>
          <cell r="M177" t="str">
            <v/>
          </cell>
        </row>
        <row r="178">
          <cell r="A178" t="str">
            <v>EF0173</v>
          </cell>
          <cell r="B178" t="str">
            <v>Stopped</v>
          </cell>
          <cell r="C178" t="str">
            <v xml:space="preserve">Saleh ABDELKASIM AHMED </v>
          </cell>
          <cell r="D178" t="str">
            <v>NUT</v>
          </cell>
          <cell r="E178" t="str">
            <v>SFC</v>
          </cell>
          <cell r="F178" t="str">
            <v xml:space="preserve"> Team Leader</v>
          </cell>
          <cell r="G178" t="str">
            <v>C</v>
          </cell>
          <cell r="H178">
            <v>207</v>
          </cell>
          <cell r="I178">
            <v>0</v>
          </cell>
          <cell r="J178">
            <v>0</v>
          </cell>
          <cell r="K178">
            <v>0</v>
          </cell>
          <cell r="L178">
            <v>592335.26867873606</v>
          </cell>
          <cell r="M178" t="str">
            <v/>
          </cell>
        </row>
        <row r="179">
          <cell r="A179" t="str">
            <v>EF0174</v>
          </cell>
          <cell r="B179" t="str">
            <v>Stopped</v>
          </cell>
          <cell r="C179" t="str">
            <v xml:space="preserve">Ali IBRAHIM DODAY </v>
          </cell>
          <cell r="D179" t="str">
            <v>NUT</v>
          </cell>
          <cell r="E179" t="str">
            <v>SFC</v>
          </cell>
          <cell r="F179" t="str">
            <v>Nurse</v>
          </cell>
          <cell r="G179" t="str">
            <v>D1</v>
          </cell>
          <cell r="H179">
            <v>207</v>
          </cell>
          <cell r="I179" t="str">
            <v>22/1/2007</v>
          </cell>
          <cell r="J179" t="str">
            <v>3 months</v>
          </cell>
          <cell r="K179" t="str">
            <v>February</v>
          </cell>
          <cell r="L179">
            <v>892528.57775239088</v>
          </cell>
          <cell r="M179" t="str">
            <v/>
          </cell>
        </row>
        <row r="180">
          <cell r="A180" t="str">
            <v>EF0175</v>
          </cell>
          <cell r="B180" t="str">
            <v>Stopped</v>
          </cell>
          <cell r="C180" t="str">
            <v xml:space="preserve">Souleiman AZIN AHMED </v>
          </cell>
          <cell r="D180" t="str">
            <v>LOG</v>
          </cell>
          <cell r="E180" t="str">
            <v>Office</v>
          </cell>
          <cell r="F180" t="str">
            <v>Rehabilitation Assitant</v>
          </cell>
          <cell r="G180" t="str">
            <v>C1</v>
          </cell>
          <cell r="H180">
            <v>207</v>
          </cell>
          <cell r="I180">
            <v>0</v>
          </cell>
          <cell r="J180">
            <v>0</v>
          </cell>
          <cell r="K180">
            <v>0</v>
          </cell>
          <cell r="L180">
            <v>580536.02859999996</v>
          </cell>
          <cell r="M180" t="str">
            <v/>
          </cell>
        </row>
        <row r="181">
          <cell r="A181" t="str">
            <v>EF0176</v>
          </cell>
          <cell r="B181" t="str">
            <v>Active</v>
          </cell>
          <cell r="C181" t="str">
            <v xml:space="preserve">Raja AHMED IBRAHIM </v>
          </cell>
          <cell r="D181" t="str">
            <v>ADMIN</v>
          </cell>
          <cell r="E181" t="str">
            <v>Office</v>
          </cell>
          <cell r="F181" t="str">
            <v>Accountant</v>
          </cell>
          <cell r="G181" t="str">
            <v>E11</v>
          </cell>
          <cell r="H181">
            <v>207</v>
          </cell>
          <cell r="I181">
            <v>0</v>
          </cell>
          <cell r="J181">
            <v>24.178082191780817</v>
          </cell>
          <cell r="K181">
            <v>0</v>
          </cell>
          <cell r="L181">
            <v>1315219.7365671098</v>
          </cell>
          <cell r="M181" t="str">
            <v/>
          </cell>
        </row>
        <row r="182">
          <cell r="A182" t="str">
            <v>EF0177</v>
          </cell>
          <cell r="B182" t="str">
            <v>Stopped</v>
          </cell>
          <cell r="C182" t="str">
            <v xml:space="preserve">Mohamed EL MAHFOUZ </v>
          </cell>
          <cell r="D182" t="str">
            <v>LOG</v>
          </cell>
          <cell r="E182" t="str">
            <v>Office</v>
          </cell>
          <cell r="F182" t="str">
            <v>Storekeeper Assistant</v>
          </cell>
          <cell r="G182" t="str">
            <v>C</v>
          </cell>
          <cell r="H182">
            <v>207</v>
          </cell>
          <cell r="I182">
            <v>0</v>
          </cell>
          <cell r="J182">
            <v>0</v>
          </cell>
          <cell r="K182">
            <v>0</v>
          </cell>
          <cell r="L182">
            <v>470286.45574</v>
          </cell>
          <cell r="M182" t="str">
            <v/>
          </cell>
        </row>
        <row r="183">
          <cell r="A183" t="str">
            <v>EF0178</v>
          </cell>
          <cell r="B183" t="str">
            <v>Active</v>
          </cell>
          <cell r="C183" t="str">
            <v xml:space="preserve">Faisal ZAKARIA HUSSEIN </v>
          </cell>
          <cell r="D183" t="str">
            <v>ADMIN</v>
          </cell>
          <cell r="E183" t="str">
            <v>Office</v>
          </cell>
          <cell r="F183" t="str">
            <v>Deputy Administrator</v>
          </cell>
          <cell r="G183" t="str">
            <v>G11</v>
          </cell>
          <cell r="H183">
            <v>207</v>
          </cell>
          <cell r="I183">
            <v>0</v>
          </cell>
          <cell r="J183">
            <v>0</v>
          </cell>
          <cell r="K183">
            <v>0</v>
          </cell>
          <cell r="L183">
            <v>405204.07460792002</v>
          </cell>
          <cell r="M183" t="str">
            <v/>
          </cell>
        </row>
        <row r="184">
          <cell r="A184" t="str">
            <v>EF0179</v>
          </cell>
          <cell r="B184" t="str">
            <v>Stopped</v>
          </cell>
          <cell r="C184" t="str">
            <v xml:space="preserve">Ismail AHMED ABDALLAH </v>
          </cell>
          <cell r="D184" t="str">
            <v>NUT</v>
          </cell>
          <cell r="E184" t="str">
            <v>TFC</v>
          </cell>
          <cell r="F184" t="str">
            <v xml:space="preserve">Registrar </v>
          </cell>
          <cell r="G184" t="str">
            <v>B</v>
          </cell>
          <cell r="H184">
            <v>207</v>
          </cell>
          <cell r="I184">
            <v>0</v>
          </cell>
          <cell r="J184">
            <v>0</v>
          </cell>
          <cell r="K184">
            <v>0</v>
          </cell>
          <cell r="L184">
            <v>405204.07460792002</v>
          </cell>
          <cell r="M184" t="str">
            <v/>
          </cell>
        </row>
        <row r="185">
          <cell r="A185" t="str">
            <v>EF0180</v>
          </cell>
          <cell r="B185" t="str">
            <v>Stopped</v>
          </cell>
          <cell r="C185" t="str">
            <v xml:space="preserve">Eldouma OSMAN SONY </v>
          </cell>
          <cell r="D185" t="str">
            <v>NUT</v>
          </cell>
          <cell r="E185" t="str">
            <v>SFC</v>
          </cell>
          <cell r="F185" t="str">
            <v>Watchman</v>
          </cell>
          <cell r="G185" t="str">
            <v>A1</v>
          </cell>
          <cell r="H185">
            <v>208</v>
          </cell>
          <cell r="I185">
            <v>0</v>
          </cell>
          <cell r="J185">
            <v>0</v>
          </cell>
          <cell r="K185">
            <v>0</v>
          </cell>
          <cell r="L185">
            <v>405204.07460792002</v>
          </cell>
          <cell r="M185" t="str">
            <v/>
          </cell>
        </row>
        <row r="186">
          <cell r="A186" t="str">
            <v>EF0181</v>
          </cell>
          <cell r="B186" t="str">
            <v>Stopped</v>
          </cell>
          <cell r="C186" t="str">
            <v xml:space="preserve">Senian ABDELKARIM MOHAMED </v>
          </cell>
          <cell r="D186" t="str">
            <v>NUT</v>
          </cell>
          <cell r="E186" t="str">
            <v>SFC</v>
          </cell>
          <cell r="F186" t="str">
            <v>Watchman</v>
          </cell>
          <cell r="G186" t="str">
            <v>A1</v>
          </cell>
          <cell r="H186">
            <v>208</v>
          </cell>
          <cell r="I186">
            <v>15</v>
          </cell>
          <cell r="J186">
            <v>10.273972602739718</v>
          </cell>
          <cell r="K186">
            <v>0</v>
          </cell>
          <cell r="L186">
            <v>517011.31442510424</v>
          </cell>
          <cell r="M186" t="str">
            <v/>
          </cell>
        </row>
        <row r="187">
          <cell r="A187" t="str">
            <v>EF0182</v>
          </cell>
          <cell r="B187" t="str">
            <v>Stopped</v>
          </cell>
          <cell r="C187" t="str">
            <v xml:space="preserve">Adam BASHER Mustafa </v>
          </cell>
          <cell r="D187" t="str">
            <v>NUT</v>
          </cell>
          <cell r="E187" t="str">
            <v>SFC</v>
          </cell>
          <cell r="F187" t="str">
            <v>Watchman</v>
          </cell>
          <cell r="G187" t="str">
            <v>A1</v>
          </cell>
          <cell r="H187">
            <v>208</v>
          </cell>
          <cell r="I187" t="str">
            <v>22/1/2007</v>
          </cell>
          <cell r="J187" t="str">
            <v>3 months</v>
          </cell>
          <cell r="K187" t="str">
            <v>February</v>
          </cell>
          <cell r="L187">
            <v>493647.86945129267</v>
          </cell>
          <cell r="M187" t="str">
            <v/>
          </cell>
        </row>
        <row r="188">
          <cell r="A188" t="str">
            <v>EF0183</v>
          </cell>
          <cell r="B188" t="str">
            <v>Active</v>
          </cell>
          <cell r="C188" t="str">
            <v xml:space="preserve">Zainab YOUSSIF ABAKER </v>
          </cell>
          <cell r="D188" t="str">
            <v>NUT</v>
          </cell>
          <cell r="E188" t="str">
            <v>TFC</v>
          </cell>
          <cell r="F188" t="str">
            <v xml:space="preserve">Phase Monitor </v>
          </cell>
          <cell r="G188" t="str">
            <v>B4</v>
          </cell>
          <cell r="H188">
            <v>208</v>
          </cell>
          <cell r="I188">
            <v>0</v>
          </cell>
          <cell r="J188">
            <v>0</v>
          </cell>
          <cell r="K188">
            <v>0</v>
          </cell>
          <cell r="L188">
            <v>405204.07460792002</v>
          </cell>
          <cell r="M188" t="str">
            <v/>
          </cell>
        </row>
        <row r="189">
          <cell r="A189" t="str">
            <v>EF0184</v>
          </cell>
          <cell r="B189" t="str">
            <v>Active</v>
          </cell>
          <cell r="C189" t="str">
            <v xml:space="preserve">Khaled OSMAN ELTAHIR </v>
          </cell>
          <cell r="D189" t="str">
            <v>LOG</v>
          </cell>
          <cell r="E189" t="str">
            <v>Office</v>
          </cell>
          <cell r="F189" t="str">
            <v>Chiefwatchman</v>
          </cell>
          <cell r="G189" t="str">
            <v>B11</v>
          </cell>
          <cell r="H189">
            <v>207</v>
          </cell>
          <cell r="I189">
            <v>25</v>
          </cell>
          <cell r="J189">
            <v>24.178082191780817</v>
          </cell>
          <cell r="K189">
            <v>0</v>
          </cell>
          <cell r="L189">
            <v>416473.55445912096</v>
          </cell>
          <cell r="M189" t="str">
            <v/>
          </cell>
        </row>
        <row r="190">
          <cell r="A190" t="str">
            <v>EF0185</v>
          </cell>
          <cell r="B190" t="str">
            <v>Stopped</v>
          </cell>
          <cell r="C190" t="str">
            <v xml:space="preserve">Souleiman ADAM MOHAMED </v>
          </cell>
          <cell r="D190" t="str">
            <v>NUT</v>
          </cell>
          <cell r="E190" t="str">
            <v>SFC</v>
          </cell>
          <cell r="F190" t="str">
            <v>Watchman</v>
          </cell>
          <cell r="G190" t="str">
            <v>A1</v>
          </cell>
          <cell r="H190">
            <v>208</v>
          </cell>
          <cell r="I190">
            <v>0</v>
          </cell>
          <cell r="J190">
            <v>47.123287671232873</v>
          </cell>
          <cell r="K190">
            <v>0</v>
          </cell>
          <cell r="L190">
            <v>416473.55445912096</v>
          </cell>
          <cell r="M190" t="str">
            <v/>
          </cell>
        </row>
        <row r="191">
          <cell r="A191" t="str">
            <v>EF0186</v>
          </cell>
          <cell r="B191" t="str">
            <v>Active</v>
          </cell>
          <cell r="C191" t="str">
            <v xml:space="preserve">Haroun ABDALLA ADAM </v>
          </cell>
          <cell r="D191" t="str">
            <v>LOG</v>
          </cell>
          <cell r="E191" t="str">
            <v>Guest House</v>
          </cell>
          <cell r="F191" t="str">
            <v>Watchman</v>
          </cell>
          <cell r="G191" t="str">
            <v>A11</v>
          </cell>
          <cell r="H191">
            <v>208</v>
          </cell>
          <cell r="I191">
            <v>0</v>
          </cell>
          <cell r="J191">
            <v>24.178082191780817</v>
          </cell>
          <cell r="K191">
            <v>0</v>
          </cell>
          <cell r="L191">
            <v>416473.55445912096</v>
          </cell>
          <cell r="M191" t="str">
            <v/>
          </cell>
        </row>
        <row r="192">
          <cell r="A192" t="str">
            <v>EF0187</v>
          </cell>
          <cell r="B192" t="str">
            <v>Active</v>
          </cell>
          <cell r="C192" t="str">
            <v xml:space="preserve">Mokhtar MOHAMED MOKHTAR </v>
          </cell>
          <cell r="D192" t="str">
            <v>LOG</v>
          </cell>
          <cell r="E192" t="str">
            <v>WHouse</v>
          </cell>
          <cell r="F192" t="str">
            <v>Watchman</v>
          </cell>
          <cell r="G192" t="str">
            <v>A11</v>
          </cell>
          <cell r="H192">
            <v>208</v>
          </cell>
          <cell r="I192">
            <v>0</v>
          </cell>
          <cell r="J192">
            <v>20.178082191780817</v>
          </cell>
          <cell r="K192">
            <v>0</v>
          </cell>
          <cell r="L192">
            <v>416473.55445912096</v>
          </cell>
          <cell r="M192" t="str">
            <v/>
          </cell>
        </row>
        <row r="193">
          <cell r="A193" t="str">
            <v>EF0188</v>
          </cell>
          <cell r="B193" t="str">
            <v>Active</v>
          </cell>
          <cell r="C193" t="str">
            <v xml:space="preserve">Souleiman SALEH ALI </v>
          </cell>
          <cell r="D193" t="str">
            <v>LOG</v>
          </cell>
          <cell r="E193" t="str">
            <v>Office</v>
          </cell>
          <cell r="F193" t="str">
            <v>Watchman</v>
          </cell>
          <cell r="G193" t="str">
            <v>A11</v>
          </cell>
          <cell r="H193">
            <v>208</v>
          </cell>
          <cell r="I193">
            <v>25</v>
          </cell>
          <cell r="J193">
            <v>24.178082191780817</v>
          </cell>
          <cell r="K193">
            <v>0</v>
          </cell>
          <cell r="L193">
            <v>416473.55445912096</v>
          </cell>
          <cell r="M193" t="str">
            <v/>
          </cell>
        </row>
        <row r="194">
          <cell r="A194" t="str">
            <v>EF0189</v>
          </cell>
          <cell r="B194" t="str">
            <v>Active</v>
          </cell>
          <cell r="C194" t="str">
            <v xml:space="preserve">Hatim EL NAIM AHMED </v>
          </cell>
          <cell r="D194" t="str">
            <v>LOG</v>
          </cell>
          <cell r="E194" t="str">
            <v>Guest House</v>
          </cell>
          <cell r="F194" t="str">
            <v>Watchman</v>
          </cell>
          <cell r="G194" t="str">
            <v>A11</v>
          </cell>
          <cell r="H194">
            <v>208</v>
          </cell>
          <cell r="I194">
            <v>0</v>
          </cell>
          <cell r="J194">
            <v>49.178082191780817</v>
          </cell>
          <cell r="K194">
            <v>0</v>
          </cell>
          <cell r="L194">
            <v>416473.55445912096</v>
          </cell>
          <cell r="M194" t="str">
            <v/>
          </cell>
        </row>
        <row r="195">
          <cell r="A195" t="str">
            <v>EF0190</v>
          </cell>
          <cell r="B195" t="str">
            <v>Active</v>
          </cell>
          <cell r="C195" t="str">
            <v xml:space="preserve">Ibrahim ABUBAKER HAHMED </v>
          </cell>
          <cell r="D195" t="str">
            <v>LOG</v>
          </cell>
          <cell r="E195" t="str">
            <v>Guest House</v>
          </cell>
          <cell r="F195" t="str">
            <v>Watchman</v>
          </cell>
          <cell r="G195" t="str">
            <v>A11</v>
          </cell>
          <cell r="H195">
            <v>208</v>
          </cell>
          <cell r="I195">
            <v>0</v>
          </cell>
          <cell r="J195">
            <v>23.835616438356162</v>
          </cell>
          <cell r="K195">
            <v>0</v>
          </cell>
          <cell r="L195">
            <v>493647.86945129267</v>
          </cell>
          <cell r="M195" t="str">
            <v/>
          </cell>
        </row>
        <row r="196">
          <cell r="A196" t="str">
            <v>EF0191</v>
          </cell>
          <cell r="B196" t="str">
            <v>Active</v>
          </cell>
          <cell r="C196" t="str">
            <v xml:space="preserve">Abo obeida ABUBEKER HAMID IBRAHIM </v>
          </cell>
          <cell r="D196" t="str">
            <v>LOG</v>
          </cell>
          <cell r="E196" t="str">
            <v>Office</v>
          </cell>
          <cell r="F196" t="str">
            <v>Watchman</v>
          </cell>
          <cell r="G196" t="str">
            <v>A11</v>
          </cell>
          <cell r="H196">
            <v>208</v>
          </cell>
          <cell r="I196">
            <v>0</v>
          </cell>
          <cell r="J196">
            <v>0</v>
          </cell>
          <cell r="K196">
            <v>0</v>
          </cell>
          <cell r="L196">
            <v>592335.26867873606</v>
          </cell>
          <cell r="M196" t="str">
            <v/>
          </cell>
        </row>
        <row r="197">
          <cell r="A197" t="str">
            <v>EF0192</v>
          </cell>
          <cell r="B197" t="str">
            <v>Active</v>
          </cell>
          <cell r="C197" t="str">
            <v xml:space="preserve">Elhadi ABDALLA MOHAMED </v>
          </cell>
          <cell r="D197" t="str">
            <v>NUT</v>
          </cell>
          <cell r="E197" t="str">
            <v>OTP</v>
          </cell>
          <cell r="F197" t="str">
            <v>home Visitor</v>
          </cell>
          <cell r="G197" t="str">
            <v>B11</v>
          </cell>
          <cell r="H197">
            <v>208</v>
          </cell>
          <cell r="I197">
            <v>0</v>
          </cell>
          <cell r="J197">
            <v>21.780821917808218</v>
          </cell>
          <cell r="K197">
            <v>0</v>
          </cell>
          <cell r="L197">
            <v>892528.57775239088</v>
          </cell>
          <cell r="M197" t="str">
            <v/>
          </cell>
        </row>
        <row r="198">
          <cell r="A198" t="str">
            <v>EF0193</v>
          </cell>
          <cell r="B198" t="str">
            <v>Stopped</v>
          </cell>
          <cell r="C198" t="str">
            <v xml:space="preserve">Ali OSMAN ALI </v>
          </cell>
          <cell r="D198" t="str">
            <v>LOG</v>
          </cell>
          <cell r="E198" t="str">
            <v>Office</v>
          </cell>
          <cell r="F198" t="str">
            <v>Driver</v>
          </cell>
          <cell r="G198" t="str">
            <v>C1</v>
          </cell>
          <cell r="H198">
            <v>207</v>
          </cell>
          <cell r="I198">
            <v>0</v>
          </cell>
          <cell r="J198">
            <v>37.780821917808218</v>
          </cell>
          <cell r="K198">
            <v>0</v>
          </cell>
          <cell r="L198">
            <v>741710.86948865373</v>
          </cell>
          <cell r="M198" t="str">
            <v/>
          </cell>
        </row>
        <row r="199">
          <cell r="A199" t="str">
            <v>EF0194</v>
          </cell>
          <cell r="B199" t="str">
            <v>Active</v>
          </cell>
          <cell r="C199" t="str">
            <v xml:space="preserve">Abbas MOHAMED AHMED </v>
          </cell>
          <cell r="D199" t="str">
            <v>LOG</v>
          </cell>
          <cell r="E199" t="str">
            <v>Office</v>
          </cell>
          <cell r="F199" t="str">
            <v>Stock Manager</v>
          </cell>
          <cell r="G199" t="str">
            <v>E11</v>
          </cell>
          <cell r="H199">
            <v>207</v>
          </cell>
          <cell r="I199">
            <v>0</v>
          </cell>
          <cell r="J199">
            <v>0</v>
          </cell>
          <cell r="K199">
            <v>0</v>
          </cell>
          <cell r="L199">
            <v>580536.02859999996</v>
          </cell>
          <cell r="M199" t="str">
            <v/>
          </cell>
        </row>
        <row r="200">
          <cell r="A200" t="str">
            <v>EF0195</v>
          </cell>
          <cell r="B200" t="str">
            <v>Active</v>
          </cell>
          <cell r="C200" t="str">
            <v xml:space="preserve">Abdallah YAGOUB ADAM </v>
          </cell>
          <cell r="D200" t="str">
            <v>FS</v>
          </cell>
          <cell r="E200" t="str">
            <v>Field</v>
          </cell>
          <cell r="F200" t="str">
            <v>Food security Surveillance officer</v>
          </cell>
          <cell r="G200" t="str">
            <v>D11</v>
          </cell>
          <cell r="H200">
            <v>207</v>
          </cell>
          <cell r="I200">
            <v>0</v>
          </cell>
          <cell r="J200">
            <v>0</v>
          </cell>
          <cell r="K200">
            <v>0</v>
          </cell>
          <cell r="L200">
            <v>480056.92</v>
          </cell>
          <cell r="M200" t="str">
            <v/>
          </cell>
        </row>
        <row r="201">
          <cell r="A201" t="str">
            <v>EF0196</v>
          </cell>
          <cell r="B201" t="str">
            <v>Stopped</v>
          </cell>
          <cell r="C201" t="str">
            <v xml:space="preserve">Bakheit MOHAMED RABEH </v>
          </cell>
          <cell r="D201" t="str">
            <v>FS</v>
          </cell>
          <cell r="E201" t="str">
            <v>Field</v>
          </cell>
          <cell r="F201" t="str">
            <v xml:space="preserve">Food security monitor </v>
          </cell>
          <cell r="G201" t="str">
            <v>C</v>
          </cell>
          <cell r="H201">
            <v>207</v>
          </cell>
          <cell r="I201">
            <v>0</v>
          </cell>
          <cell r="J201">
            <v>0</v>
          </cell>
          <cell r="K201">
            <v>0</v>
          </cell>
          <cell r="L201">
            <v>480056.92</v>
          </cell>
          <cell r="M201" t="str">
            <v/>
          </cell>
        </row>
        <row r="202">
          <cell r="A202" t="str">
            <v>EF0197</v>
          </cell>
          <cell r="B202" t="str">
            <v>Stopped</v>
          </cell>
          <cell r="C202" t="str">
            <v xml:space="preserve">Noura Omer  MOHAMED </v>
          </cell>
          <cell r="D202" t="str">
            <v>NUT</v>
          </cell>
          <cell r="E202" t="str">
            <v>SFC</v>
          </cell>
          <cell r="F202" t="str">
            <v>Home Visitor</v>
          </cell>
          <cell r="G202" t="str">
            <v>B1</v>
          </cell>
          <cell r="H202">
            <v>207</v>
          </cell>
          <cell r="I202">
            <v>0</v>
          </cell>
          <cell r="J202">
            <v>0</v>
          </cell>
          <cell r="K202">
            <v>0</v>
          </cell>
          <cell r="L202">
            <v>480056.92</v>
          </cell>
          <cell r="M202" t="str">
            <v/>
          </cell>
        </row>
        <row r="203">
          <cell r="A203" t="str">
            <v>EF0198</v>
          </cell>
          <cell r="B203" t="str">
            <v>Stopped</v>
          </cell>
          <cell r="C203" t="str">
            <v xml:space="preserve">Sawakin ADAM YOUSSUF BAHAR </v>
          </cell>
          <cell r="D203" t="str">
            <v>NUT</v>
          </cell>
          <cell r="E203" t="str">
            <v>SFC</v>
          </cell>
          <cell r="F203" t="str">
            <v>Home Visitor</v>
          </cell>
          <cell r="G203" t="str">
            <v>B1</v>
          </cell>
          <cell r="H203">
            <v>207</v>
          </cell>
          <cell r="I203">
            <v>0</v>
          </cell>
          <cell r="J203">
            <v>0</v>
          </cell>
          <cell r="K203">
            <v>0</v>
          </cell>
          <cell r="L203">
            <v>480056.92</v>
          </cell>
          <cell r="M203" t="str">
            <v/>
          </cell>
        </row>
        <row r="204">
          <cell r="A204" t="str">
            <v>EF0199</v>
          </cell>
          <cell r="B204" t="str">
            <v>Stopped</v>
          </cell>
          <cell r="C204" t="str">
            <v xml:space="preserve">Haroun MUSSA IBRAHIM </v>
          </cell>
          <cell r="D204" t="str">
            <v>NUT</v>
          </cell>
          <cell r="E204" t="str">
            <v>SFC</v>
          </cell>
          <cell r="F204" t="str">
            <v>Home Visitor</v>
          </cell>
          <cell r="G204" t="str">
            <v>B1</v>
          </cell>
          <cell r="H204">
            <v>207</v>
          </cell>
          <cell r="I204">
            <v>0</v>
          </cell>
          <cell r="J204">
            <v>0</v>
          </cell>
          <cell r="K204">
            <v>0</v>
          </cell>
          <cell r="L204">
            <v>480056.92</v>
          </cell>
          <cell r="M204" t="str">
            <v/>
          </cell>
        </row>
        <row r="205">
          <cell r="A205" t="str">
            <v>EF0200</v>
          </cell>
          <cell r="B205" t="str">
            <v>Stopped</v>
          </cell>
          <cell r="C205" t="str">
            <v xml:space="preserve">Eissa ADAM SULIMAN MOHAMED </v>
          </cell>
          <cell r="D205" t="str">
            <v>NUT</v>
          </cell>
          <cell r="E205" t="str">
            <v>SFC</v>
          </cell>
          <cell r="F205" t="str">
            <v>Home Visitor</v>
          </cell>
          <cell r="G205" t="str">
            <v>B1</v>
          </cell>
          <cell r="H205">
            <v>207</v>
          </cell>
          <cell r="I205">
            <v>0</v>
          </cell>
          <cell r="J205">
            <v>0</v>
          </cell>
          <cell r="K205">
            <v>0</v>
          </cell>
          <cell r="L205">
            <v>470286.45574</v>
          </cell>
          <cell r="M205" t="str">
            <v/>
          </cell>
        </row>
        <row r="206">
          <cell r="A206" t="str">
            <v>EF0201</v>
          </cell>
          <cell r="B206" t="str">
            <v>Stopped</v>
          </cell>
          <cell r="C206" t="str">
            <v xml:space="preserve">Halima MOHAMED ABDELLA </v>
          </cell>
          <cell r="D206" t="str">
            <v>NUT</v>
          </cell>
          <cell r="E206" t="str">
            <v>SFC</v>
          </cell>
          <cell r="F206" t="str">
            <v>Home Visitor</v>
          </cell>
          <cell r="G206" t="str">
            <v>B1</v>
          </cell>
          <cell r="H206">
            <v>207</v>
          </cell>
          <cell r="I206">
            <v>0</v>
          </cell>
          <cell r="J206">
            <v>0</v>
          </cell>
          <cell r="K206">
            <v>0</v>
          </cell>
          <cell r="L206">
            <v>480056.92</v>
          </cell>
          <cell r="M206" t="str">
            <v/>
          </cell>
        </row>
        <row r="207">
          <cell r="A207" t="str">
            <v>EF0202</v>
          </cell>
          <cell r="B207" t="str">
            <v>Stopped</v>
          </cell>
          <cell r="C207" t="str">
            <v xml:space="preserve">Elsadig SABIT ELNOUR </v>
          </cell>
          <cell r="D207" t="str">
            <v>NUT</v>
          </cell>
          <cell r="E207" t="str">
            <v>SFC</v>
          </cell>
          <cell r="F207" t="str">
            <v>Home Visitor</v>
          </cell>
          <cell r="G207" t="str">
            <v>B</v>
          </cell>
          <cell r="H207">
            <v>207</v>
          </cell>
          <cell r="I207">
            <v>0</v>
          </cell>
          <cell r="J207">
            <v>0</v>
          </cell>
          <cell r="K207">
            <v>0</v>
          </cell>
          <cell r="L207">
            <v>480056.92</v>
          </cell>
          <cell r="M207" t="str">
            <v/>
          </cell>
        </row>
        <row r="208">
          <cell r="A208" t="str">
            <v>EF0203</v>
          </cell>
          <cell r="B208" t="str">
            <v>Stopped</v>
          </cell>
          <cell r="C208" t="str">
            <v xml:space="preserve">Asha Ali ABDELRAHMAN MOHAMED </v>
          </cell>
          <cell r="D208" t="str">
            <v>NUT</v>
          </cell>
          <cell r="E208" t="str">
            <v>SFC</v>
          </cell>
          <cell r="F208" t="str">
            <v>Home Visitor</v>
          </cell>
          <cell r="G208" t="str">
            <v>B1</v>
          </cell>
          <cell r="H208">
            <v>207</v>
          </cell>
          <cell r="I208">
            <v>39230</v>
          </cell>
          <cell r="J208" t="str">
            <v>3 months</v>
          </cell>
          <cell r="K208" t="str">
            <v>JUNE</v>
          </cell>
          <cell r="L208">
            <v>741710.86948865373</v>
          </cell>
          <cell r="M208" t="str">
            <v/>
          </cell>
        </row>
        <row r="209">
          <cell r="A209" t="str">
            <v>EF0204</v>
          </cell>
          <cell r="B209" t="str">
            <v>Stopped</v>
          </cell>
          <cell r="C209" t="str">
            <v xml:space="preserve">Kholoud ABDERAHMAN ABDALLA  </v>
          </cell>
          <cell r="D209" t="str">
            <v>NUT</v>
          </cell>
          <cell r="E209" t="str">
            <v>SFC</v>
          </cell>
          <cell r="F209" t="str">
            <v>Home Visitor</v>
          </cell>
          <cell r="G209" t="str">
            <v>B1</v>
          </cell>
          <cell r="H209">
            <v>207</v>
          </cell>
          <cell r="I209">
            <v>0</v>
          </cell>
          <cell r="J209">
            <v>26.821917808219176</v>
          </cell>
          <cell r="K209">
            <v>0</v>
          </cell>
          <cell r="L209">
            <v>609410.55717187456</v>
          </cell>
          <cell r="M209" t="str">
            <v/>
          </cell>
        </row>
        <row r="210">
          <cell r="A210" t="str">
            <v>EF0205</v>
          </cell>
          <cell r="B210" t="str">
            <v>Active</v>
          </cell>
          <cell r="C210" t="str">
            <v xml:space="preserve">Motasim ARABI MOHAMEDO </v>
          </cell>
          <cell r="D210" t="str">
            <v>LOG</v>
          </cell>
          <cell r="E210" t="str">
            <v>Office</v>
          </cell>
          <cell r="F210" t="str">
            <v>Storekeeper Assistant</v>
          </cell>
          <cell r="G210" t="str">
            <v>D11</v>
          </cell>
          <cell r="H210">
            <v>207</v>
          </cell>
          <cell r="I210">
            <v>0</v>
          </cell>
          <cell r="J210">
            <v>0</v>
          </cell>
          <cell r="K210">
            <v>0</v>
          </cell>
          <cell r="L210">
            <v>580536.02859999996</v>
          </cell>
          <cell r="M210" t="str">
            <v/>
          </cell>
        </row>
        <row r="211">
          <cell r="A211" t="str">
            <v>EF0206</v>
          </cell>
          <cell r="B211" t="str">
            <v>Active</v>
          </cell>
          <cell r="C211" t="str">
            <v xml:space="preserve">Mohamed ADAM MOHAMED </v>
          </cell>
          <cell r="D211" t="str">
            <v>FA</v>
          </cell>
          <cell r="E211" t="str">
            <v>Field</v>
          </cell>
          <cell r="F211" t="str">
            <v>Food Aid Monitor</v>
          </cell>
          <cell r="G211" t="str">
            <v>C11</v>
          </cell>
          <cell r="H211">
            <v>207</v>
          </cell>
          <cell r="I211">
            <v>0</v>
          </cell>
          <cell r="J211">
            <v>0</v>
          </cell>
          <cell r="K211">
            <v>16</v>
          </cell>
          <cell r="L211">
            <v>8</v>
          </cell>
          <cell r="M211" t="str">
            <v/>
          </cell>
        </row>
        <row r="212">
          <cell r="A212" t="str">
            <v>EF0207</v>
          </cell>
          <cell r="B212" t="str">
            <v>Stopped</v>
          </cell>
          <cell r="C212" t="str">
            <v xml:space="preserve">Osman HUSSEIN ADAM  </v>
          </cell>
          <cell r="D212" t="str">
            <v>FA</v>
          </cell>
          <cell r="E212" t="str">
            <v>Field</v>
          </cell>
          <cell r="F212" t="str">
            <v>Food Aid Monitor</v>
          </cell>
          <cell r="G212" t="str">
            <v>C</v>
          </cell>
          <cell r="H212">
            <v>207</v>
          </cell>
          <cell r="I212">
            <v>0</v>
          </cell>
          <cell r="J212">
            <v>0</v>
          </cell>
          <cell r="K212">
            <v>0</v>
          </cell>
          <cell r="L212">
            <v>592335.26867873606</v>
          </cell>
          <cell r="M212" t="str">
            <v/>
          </cell>
        </row>
        <row r="213">
          <cell r="A213" t="str">
            <v>EF0208</v>
          </cell>
          <cell r="B213" t="str">
            <v>Stopped</v>
          </cell>
          <cell r="C213" t="str">
            <v xml:space="preserve">Adam ABAKER MOHAMED  </v>
          </cell>
          <cell r="D213" t="str">
            <v>FA</v>
          </cell>
          <cell r="E213" t="str">
            <v>Field</v>
          </cell>
          <cell r="F213" t="str">
            <v>Food Aid Monitor</v>
          </cell>
          <cell r="G213" t="str">
            <v>C</v>
          </cell>
          <cell r="H213">
            <v>207</v>
          </cell>
          <cell r="I213">
            <v>0</v>
          </cell>
          <cell r="J213">
            <v>32.479452054794521</v>
          </cell>
          <cell r="K213">
            <v>0</v>
          </cell>
          <cell r="L213">
            <v>741710.86948865373</v>
          </cell>
          <cell r="M213" t="str">
            <v/>
          </cell>
        </row>
        <row r="214">
          <cell r="A214" t="str">
            <v>EF0209</v>
          </cell>
          <cell r="B214" t="str">
            <v>Stopped</v>
          </cell>
          <cell r="C214" t="str">
            <v xml:space="preserve">Jamal ABDALLA ABAKER </v>
          </cell>
          <cell r="D214" t="str">
            <v>LOG</v>
          </cell>
          <cell r="E214" t="str">
            <v>Office</v>
          </cell>
          <cell r="F214" t="str">
            <v>Driver</v>
          </cell>
          <cell r="G214" t="str">
            <v>C1</v>
          </cell>
          <cell r="H214">
            <v>207</v>
          </cell>
          <cell r="I214">
            <v>0</v>
          </cell>
          <cell r="J214">
            <v>0</v>
          </cell>
          <cell r="K214">
            <v>0</v>
          </cell>
          <cell r="L214">
            <v>592335.26867873606</v>
          </cell>
          <cell r="M214" t="str">
            <v/>
          </cell>
        </row>
        <row r="215">
          <cell r="A215" t="str">
            <v>EF0210</v>
          </cell>
          <cell r="B215" t="str">
            <v>Active</v>
          </cell>
          <cell r="C215" t="str">
            <v xml:space="preserve">Mohamed ELTAIB MOHAMED ADAM </v>
          </cell>
          <cell r="D215" t="str">
            <v>FA</v>
          </cell>
          <cell r="E215" t="str">
            <v>Field</v>
          </cell>
          <cell r="F215" t="str">
            <v>Food Aid team Leader</v>
          </cell>
          <cell r="G215" t="str">
            <v>D11</v>
          </cell>
          <cell r="H215">
            <v>207</v>
          </cell>
          <cell r="I215">
            <v>5</v>
          </cell>
          <cell r="J215">
            <v>36.479452054794521</v>
          </cell>
          <cell r="K215">
            <v>0</v>
          </cell>
          <cell r="L215">
            <v>741710.86948865373</v>
          </cell>
          <cell r="M215" t="str">
            <v/>
          </cell>
        </row>
        <row r="216">
          <cell r="A216" t="str">
            <v>EF0211</v>
          </cell>
          <cell r="B216" t="str">
            <v>Stopped</v>
          </cell>
          <cell r="C216" t="str">
            <v xml:space="preserve">Seedeg YAHIA MOHAMED </v>
          </cell>
          <cell r="D216" t="str">
            <v>FA</v>
          </cell>
          <cell r="E216" t="str">
            <v>Field</v>
          </cell>
          <cell r="F216" t="str">
            <v>Food Aid Monitor</v>
          </cell>
          <cell r="G216" t="str">
            <v>C1</v>
          </cell>
          <cell r="H216">
            <v>207</v>
          </cell>
          <cell r="I216">
            <v>0</v>
          </cell>
          <cell r="J216">
            <v>0</v>
          </cell>
          <cell r="K216">
            <v>0</v>
          </cell>
          <cell r="L216">
            <v>580536.02859999996</v>
          </cell>
          <cell r="M216" t="str">
            <v/>
          </cell>
        </row>
        <row r="217">
          <cell r="A217" t="str">
            <v>EF0212</v>
          </cell>
          <cell r="B217" t="str">
            <v>Active</v>
          </cell>
          <cell r="C217" t="str">
            <v xml:space="preserve">Ibrahim ADAM ABAKER </v>
          </cell>
          <cell r="D217" t="str">
            <v>FS</v>
          </cell>
          <cell r="E217" t="str">
            <v>Field</v>
          </cell>
          <cell r="F217" t="str">
            <v>Agricultural Technician</v>
          </cell>
          <cell r="G217" t="str">
            <v>D11</v>
          </cell>
          <cell r="H217">
            <v>207</v>
          </cell>
          <cell r="I217">
            <v>0</v>
          </cell>
          <cell r="J217">
            <v>43.835616438356155</v>
          </cell>
          <cell r="K217">
            <v>0</v>
          </cell>
          <cell r="L217">
            <v>436161.64845153713</v>
          </cell>
          <cell r="M217" t="str">
            <v/>
          </cell>
        </row>
        <row r="218">
          <cell r="A218" t="str">
            <v>EF0213</v>
          </cell>
          <cell r="B218" t="str">
            <v>Stopped</v>
          </cell>
          <cell r="C218" t="str">
            <v xml:space="preserve">Ahmed ELBAWI ADAM </v>
          </cell>
          <cell r="D218" t="str">
            <v>LOG</v>
          </cell>
          <cell r="E218" t="str">
            <v>Office</v>
          </cell>
          <cell r="F218" t="str">
            <v>Driver</v>
          </cell>
          <cell r="G218" t="str">
            <v>C</v>
          </cell>
          <cell r="H218">
            <v>207</v>
          </cell>
          <cell r="I218">
            <v>0</v>
          </cell>
          <cell r="J218">
            <v>11.260273972602732</v>
          </cell>
          <cell r="K218">
            <v>0</v>
          </cell>
          <cell r="L218">
            <v>517011.31442510424</v>
          </cell>
          <cell r="M218" t="str">
            <v/>
          </cell>
        </row>
        <row r="219">
          <cell r="A219" t="str">
            <v>EF0214</v>
          </cell>
          <cell r="B219" t="str">
            <v>Active</v>
          </cell>
          <cell r="C219" t="str">
            <v xml:space="preserve">Abdelbasher OMER ALI </v>
          </cell>
          <cell r="D219" t="str">
            <v>NUT</v>
          </cell>
          <cell r="E219" t="str">
            <v>TFC</v>
          </cell>
          <cell r="F219" t="str">
            <v>Watchman</v>
          </cell>
          <cell r="G219" t="str">
            <v>A4</v>
          </cell>
          <cell r="H219">
            <v>208</v>
          </cell>
          <cell r="I219">
            <v>39186</v>
          </cell>
          <cell r="J219" t="str">
            <v>3 months</v>
          </cell>
          <cell r="K219" t="str">
            <v>MAY</v>
          </cell>
          <cell r="L219">
            <v>741710.86948865373</v>
          </cell>
          <cell r="M219" t="str">
            <v/>
          </cell>
        </row>
        <row r="220">
          <cell r="A220" t="str">
            <v>EF0215</v>
          </cell>
          <cell r="B220" t="str">
            <v>Active</v>
          </cell>
          <cell r="C220" t="str">
            <v xml:space="preserve">Fawzia KHALIL ISHAG </v>
          </cell>
          <cell r="D220" t="str">
            <v>NUT</v>
          </cell>
          <cell r="E220" t="str">
            <v>TFC</v>
          </cell>
          <cell r="F220" t="str">
            <v>Home Visitor</v>
          </cell>
          <cell r="G220" t="str">
            <v>B4</v>
          </cell>
          <cell r="H220">
            <v>207</v>
          </cell>
          <cell r="I220">
            <v>0</v>
          </cell>
          <cell r="J220">
            <v>0</v>
          </cell>
          <cell r="K220">
            <v>0</v>
          </cell>
          <cell r="L220">
            <v>592335.26867873606</v>
          </cell>
          <cell r="M220" t="str">
            <v/>
          </cell>
        </row>
        <row r="221">
          <cell r="A221" t="str">
            <v>EF0216</v>
          </cell>
          <cell r="B221" t="str">
            <v>Active</v>
          </cell>
          <cell r="C221" t="str">
            <v xml:space="preserve">Sulieman NOGARA ABDALLA  </v>
          </cell>
          <cell r="D221" t="str">
            <v>LOG</v>
          </cell>
          <cell r="E221" t="str">
            <v>Office</v>
          </cell>
          <cell r="F221" t="str">
            <v>Storekeeper Assistant</v>
          </cell>
          <cell r="G221" t="str">
            <v>D11</v>
          </cell>
          <cell r="H221">
            <v>207</v>
          </cell>
          <cell r="I221">
            <v>0</v>
          </cell>
          <cell r="J221">
            <v>0</v>
          </cell>
          <cell r="K221">
            <v>0</v>
          </cell>
          <cell r="L221">
            <v>580536.02859999996</v>
          </cell>
          <cell r="M221" t="str">
            <v/>
          </cell>
        </row>
        <row r="222">
          <cell r="A222" t="str">
            <v>EF0217</v>
          </cell>
          <cell r="B222" t="str">
            <v>Stopped</v>
          </cell>
          <cell r="C222" t="str">
            <v xml:space="preserve">Ahmed MUSSA BAKHAIT  </v>
          </cell>
          <cell r="D222" t="str">
            <v>LOG</v>
          </cell>
          <cell r="E222" t="str">
            <v>Office</v>
          </cell>
          <cell r="F222" t="str">
            <v>Driver</v>
          </cell>
          <cell r="G222" t="str">
            <v>C1</v>
          </cell>
          <cell r="H222">
            <v>207</v>
          </cell>
          <cell r="I222">
            <v>0</v>
          </cell>
          <cell r="J222">
            <v>0</v>
          </cell>
          <cell r="K222">
            <v>0</v>
          </cell>
          <cell r="L222">
            <v>580536.02859999996</v>
          </cell>
          <cell r="M222" t="str">
            <v/>
          </cell>
        </row>
        <row r="223">
          <cell r="A223" t="str">
            <v>EF0218</v>
          </cell>
          <cell r="B223" t="str">
            <v>Stopped</v>
          </cell>
          <cell r="C223" t="str">
            <v xml:space="preserve">Abubker IBRAHIM Hamad  </v>
          </cell>
          <cell r="D223" t="str">
            <v>LOG</v>
          </cell>
          <cell r="E223" t="str">
            <v>Office</v>
          </cell>
          <cell r="F223" t="str">
            <v xml:space="preserve">Driver </v>
          </cell>
          <cell r="G223" t="str">
            <v>C</v>
          </cell>
          <cell r="H223">
            <v>207</v>
          </cell>
          <cell r="I223">
            <v>0</v>
          </cell>
          <cell r="J223">
            <v>0</v>
          </cell>
          <cell r="K223">
            <v>0</v>
          </cell>
          <cell r="L223">
            <v>470286.45574</v>
          </cell>
          <cell r="M223" t="str">
            <v/>
          </cell>
        </row>
        <row r="224">
          <cell r="A224" t="str">
            <v>EF0219</v>
          </cell>
          <cell r="B224" t="str">
            <v>Stopped</v>
          </cell>
          <cell r="C224" t="str">
            <v xml:space="preserve">Seedig ABDURHMAN  </v>
          </cell>
          <cell r="D224" t="str">
            <v>LOG</v>
          </cell>
          <cell r="E224" t="str">
            <v>Office</v>
          </cell>
          <cell r="F224" t="str">
            <v xml:space="preserve">Driver </v>
          </cell>
          <cell r="G224" t="str">
            <v>C</v>
          </cell>
          <cell r="H224">
            <v>207</v>
          </cell>
          <cell r="I224">
            <v>0</v>
          </cell>
          <cell r="J224">
            <v>0</v>
          </cell>
          <cell r="K224">
            <v>0</v>
          </cell>
          <cell r="L224">
            <v>580536.02859999996</v>
          </cell>
          <cell r="M224" t="str">
            <v/>
          </cell>
        </row>
        <row r="225">
          <cell r="A225" t="str">
            <v>EF0220</v>
          </cell>
          <cell r="B225" t="str">
            <v>Stopped</v>
          </cell>
          <cell r="C225" t="str">
            <v xml:space="preserve">Amna SALIH ADAM  </v>
          </cell>
          <cell r="D225" t="str">
            <v>NUT</v>
          </cell>
          <cell r="E225" t="str">
            <v>TFC</v>
          </cell>
          <cell r="F225" t="str">
            <v xml:space="preserve">Phase Monitor </v>
          </cell>
          <cell r="G225" t="str">
            <v>B</v>
          </cell>
          <cell r="H225">
            <v>208</v>
          </cell>
          <cell r="I225">
            <v>0</v>
          </cell>
          <cell r="J225">
            <v>0</v>
          </cell>
          <cell r="K225">
            <v>0</v>
          </cell>
          <cell r="L225">
            <v>580536.02859999996</v>
          </cell>
          <cell r="M225" t="str">
            <v/>
          </cell>
        </row>
        <row r="226">
          <cell r="A226" t="str">
            <v>EF0223</v>
          </cell>
          <cell r="B226" t="str">
            <v>Stopped</v>
          </cell>
          <cell r="C226" t="str">
            <v xml:space="preserve">Nizar HAMDAN AL MAHDI  </v>
          </cell>
          <cell r="D226" t="str">
            <v>FS</v>
          </cell>
          <cell r="E226" t="str">
            <v>Field</v>
          </cell>
          <cell r="F226" t="str">
            <v>Data Entry Manager</v>
          </cell>
          <cell r="G226" t="str">
            <v>C</v>
          </cell>
          <cell r="H226">
            <v>207</v>
          </cell>
          <cell r="I226">
            <v>0</v>
          </cell>
          <cell r="J226">
            <v>0</v>
          </cell>
          <cell r="K226">
            <v>0</v>
          </cell>
          <cell r="L226">
            <v>580536.02859999996</v>
          </cell>
          <cell r="M226" t="str">
            <v/>
          </cell>
        </row>
        <row r="227">
          <cell r="A227" t="str">
            <v>EF0224</v>
          </cell>
          <cell r="B227" t="str">
            <v>Stopped</v>
          </cell>
          <cell r="C227" t="str">
            <v xml:space="preserve">Adam AHMED IBRAHIM  </v>
          </cell>
          <cell r="D227" t="str">
            <v>FS</v>
          </cell>
          <cell r="E227" t="str">
            <v>Field</v>
          </cell>
          <cell r="F227" t="str">
            <v xml:space="preserve">Food security monitor </v>
          </cell>
          <cell r="G227" t="str">
            <v>C</v>
          </cell>
          <cell r="H227">
            <v>207</v>
          </cell>
          <cell r="I227">
            <v>0</v>
          </cell>
          <cell r="J227">
            <v>9.3835616438356126</v>
          </cell>
          <cell r="K227">
            <v>0</v>
          </cell>
          <cell r="L227">
            <v>416473.55445912096</v>
          </cell>
          <cell r="M227" t="str">
            <v/>
          </cell>
        </row>
        <row r="228">
          <cell r="A228" t="str">
            <v>EF0225</v>
          </cell>
          <cell r="B228" t="str">
            <v>Stopped</v>
          </cell>
          <cell r="C228" t="str">
            <v xml:space="preserve">Eltajani FUDEL MUSTAFA </v>
          </cell>
          <cell r="D228" t="str">
            <v>FS</v>
          </cell>
          <cell r="E228" t="str">
            <v>Field</v>
          </cell>
          <cell r="F228" t="str">
            <v>Data Entry Manager</v>
          </cell>
          <cell r="G228" t="str">
            <v>C</v>
          </cell>
          <cell r="H228">
            <v>207</v>
          </cell>
          <cell r="I228">
            <v>0</v>
          </cell>
          <cell r="J228">
            <v>9.3835616438356126</v>
          </cell>
          <cell r="K228">
            <v>0</v>
          </cell>
          <cell r="L228">
            <v>416473.55445912096</v>
          </cell>
          <cell r="M228" t="str">
            <v/>
          </cell>
        </row>
        <row r="229">
          <cell r="A229" t="str">
            <v>EF0226</v>
          </cell>
          <cell r="B229" t="str">
            <v>Active</v>
          </cell>
          <cell r="C229" t="str">
            <v xml:space="preserve">Ibrahim SULIEMAN  </v>
          </cell>
          <cell r="D229" t="str">
            <v>LOG</v>
          </cell>
          <cell r="E229" t="str">
            <v>Office</v>
          </cell>
          <cell r="F229" t="str">
            <v>Watchman</v>
          </cell>
          <cell r="G229" t="str">
            <v>A11</v>
          </cell>
          <cell r="H229">
            <v>208</v>
          </cell>
          <cell r="I229">
            <v>39246</v>
          </cell>
          <cell r="J229" t="str">
            <v>3 months</v>
          </cell>
          <cell r="K229" t="str">
            <v>JULY</v>
          </cell>
          <cell r="L229">
            <v>416473.55445912096</v>
          </cell>
          <cell r="M229" t="str">
            <v/>
          </cell>
        </row>
        <row r="230">
          <cell r="A230" t="str">
            <v>EF0227</v>
          </cell>
          <cell r="B230" t="str">
            <v>Active</v>
          </cell>
          <cell r="C230" t="str">
            <v xml:space="preserve">Hassan ABDUHADI ALI  </v>
          </cell>
          <cell r="D230" t="str">
            <v>LOG</v>
          </cell>
          <cell r="E230" t="str">
            <v>Office</v>
          </cell>
          <cell r="F230" t="str">
            <v>Watchman</v>
          </cell>
          <cell r="G230" t="str">
            <v>A11</v>
          </cell>
          <cell r="H230">
            <v>208</v>
          </cell>
          <cell r="I230">
            <v>0</v>
          </cell>
          <cell r="J230">
            <v>14.383561643835613</v>
          </cell>
          <cell r="K230">
            <v>0</v>
          </cell>
          <cell r="L230">
            <v>416473.55445912096</v>
          </cell>
          <cell r="M230" t="str">
            <v/>
          </cell>
        </row>
        <row r="231">
          <cell r="A231" t="str">
            <v>EF0228</v>
          </cell>
          <cell r="B231" t="str">
            <v>Active</v>
          </cell>
          <cell r="C231" t="str">
            <v xml:space="preserve">Hassan ABDALLAH Arja </v>
          </cell>
          <cell r="D231" t="str">
            <v>LOG</v>
          </cell>
          <cell r="E231" t="str">
            <v>Office</v>
          </cell>
          <cell r="F231" t="str">
            <v>Watchman</v>
          </cell>
          <cell r="G231" t="str">
            <v>A11</v>
          </cell>
          <cell r="H231">
            <v>208</v>
          </cell>
          <cell r="I231">
            <v>0</v>
          </cell>
          <cell r="J231">
            <v>14.383561643835613</v>
          </cell>
          <cell r="K231">
            <v>0</v>
          </cell>
          <cell r="L231">
            <v>416473.55445912096</v>
          </cell>
          <cell r="M231" t="str">
            <v/>
          </cell>
        </row>
        <row r="232">
          <cell r="A232" t="str">
            <v>EF0229</v>
          </cell>
          <cell r="B232" t="str">
            <v>Active</v>
          </cell>
          <cell r="C232" t="str">
            <v xml:space="preserve">Sameer Hamed SHOGAR </v>
          </cell>
          <cell r="D232" t="str">
            <v>LOG</v>
          </cell>
          <cell r="E232" t="str">
            <v>Office</v>
          </cell>
          <cell r="F232" t="str">
            <v>Watchman</v>
          </cell>
          <cell r="G232" t="str">
            <v>A11</v>
          </cell>
          <cell r="H232">
            <v>208</v>
          </cell>
          <cell r="I232">
            <v>20</v>
          </cell>
          <cell r="J232">
            <v>14.383561643835613</v>
          </cell>
          <cell r="K232">
            <v>0</v>
          </cell>
          <cell r="L232">
            <v>416473.55445912096</v>
          </cell>
          <cell r="M232" t="str">
            <v/>
          </cell>
        </row>
        <row r="233">
          <cell r="A233" t="str">
            <v>EF0230</v>
          </cell>
          <cell r="B233" t="str">
            <v>Active</v>
          </cell>
          <cell r="C233" t="str">
            <v xml:space="preserve">Elnizeer SAAD ELNOUR  </v>
          </cell>
          <cell r="D233" t="str">
            <v>LOG</v>
          </cell>
          <cell r="E233" t="str">
            <v>WHouse</v>
          </cell>
          <cell r="F233" t="str">
            <v>Watchman</v>
          </cell>
          <cell r="G233" t="str">
            <v>A11</v>
          </cell>
          <cell r="H233">
            <v>208</v>
          </cell>
          <cell r="I233">
            <v>0</v>
          </cell>
          <cell r="J233">
            <v>13.383561643835613</v>
          </cell>
          <cell r="K233">
            <v>0</v>
          </cell>
          <cell r="L233">
            <v>416473.55445912096</v>
          </cell>
          <cell r="M233" t="str">
            <v/>
          </cell>
        </row>
        <row r="234">
          <cell r="A234" t="str">
            <v>EF0231</v>
          </cell>
          <cell r="B234" t="str">
            <v>Active</v>
          </cell>
          <cell r="C234" t="str">
            <v xml:space="preserve">Ibrahim Yousif Mohamed </v>
          </cell>
          <cell r="D234" t="str">
            <v>LOG</v>
          </cell>
          <cell r="E234" t="str">
            <v>WHouse</v>
          </cell>
          <cell r="F234" t="str">
            <v>Watchman</v>
          </cell>
          <cell r="G234" t="str">
            <v>A11</v>
          </cell>
          <cell r="H234">
            <v>208</v>
          </cell>
          <cell r="I234">
            <v>0</v>
          </cell>
          <cell r="J234">
            <v>0</v>
          </cell>
          <cell r="K234">
            <v>0</v>
          </cell>
          <cell r="L234">
            <v>706535.77600000007</v>
          </cell>
          <cell r="M234" t="str">
            <v/>
          </cell>
        </row>
        <row r="235">
          <cell r="A235" t="str">
            <v>EF0232</v>
          </cell>
          <cell r="B235" t="str">
            <v>Active</v>
          </cell>
          <cell r="C235" t="str">
            <v xml:space="preserve">Abdalla SALEH ABAKER  </v>
          </cell>
          <cell r="D235" t="str">
            <v>LOG</v>
          </cell>
          <cell r="E235" t="str">
            <v>Office</v>
          </cell>
          <cell r="F235" t="str">
            <v>Watchman</v>
          </cell>
          <cell r="G235" t="str">
            <v>A11</v>
          </cell>
          <cell r="H235">
            <v>208</v>
          </cell>
          <cell r="I235">
            <v>0</v>
          </cell>
          <cell r="J235">
            <v>19.123287671232873</v>
          </cell>
          <cell r="K235">
            <v>0</v>
          </cell>
          <cell r="L235">
            <v>1315219.7365671098</v>
          </cell>
          <cell r="M235" t="str">
            <v/>
          </cell>
        </row>
        <row r="236">
          <cell r="A236" t="str">
            <v>EF0233</v>
          </cell>
          <cell r="B236" t="str">
            <v>Stopped</v>
          </cell>
          <cell r="C236" t="str">
            <v xml:space="preserve">Nur Eldeein Kasham  </v>
          </cell>
          <cell r="D236" t="str">
            <v>LOG</v>
          </cell>
          <cell r="E236" t="str">
            <v>Office</v>
          </cell>
          <cell r="F236" t="str">
            <v>Purchaser Assistant</v>
          </cell>
          <cell r="G236" t="str">
            <v>D</v>
          </cell>
          <cell r="H236">
            <v>207</v>
          </cell>
          <cell r="I236">
            <v>0</v>
          </cell>
          <cell r="J236">
            <v>0</v>
          </cell>
          <cell r="K236">
            <v>0</v>
          </cell>
          <cell r="L236">
            <v>721825.98335872008</v>
          </cell>
          <cell r="M236" t="str">
            <v/>
          </cell>
        </row>
        <row r="237">
          <cell r="A237" t="str">
            <v>EF0234</v>
          </cell>
          <cell r="B237" t="str">
            <v xml:space="preserve">Active </v>
          </cell>
          <cell r="C237" t="str">
            <v xml:space="preserve">Yousif ABDULLMULA  AHMED  </v>
          </cell>
          <cell r="D237" t="str">
            <v>WS</v>
          </cell>
          <cell r="E237" t="str">
            <v>Field</v>
          </cell>
          <cell r="F237" t="str">
            <v>Watsan Assitant Manager</v>
          </cell>
          <cell r="G237" t="str">
            <v>G11</v>
          </cell>
          <cell r="H237">
            <v>207</v>
          </cell>
          <cell r="I237">
            <v>0</v>
          </cell>
          <cell r="J237">
            <v>0</v>
          </cell>
          <cell r="K237">
            <v>0</v>
          </cell>
          <cell r="L237">
            <v>867281.15554767998</v>
          </cell>
          <cell r="M237" t="str">
            <v/>
          </cell>
        </row>
        <row r="238">
          <cell r="A238" t="str">
            <v>EF0235</v>
          </cell>
          <cell r="B238" t="str">
            <v>Stopped</v>
          </cell>
          <cell r="C238" t="str">
            <v xml:space="preserve">Sakeena ADAM IBRAHIM  </v>
          </cell>
          <cell r="D238" t="str">
            <v>WS</v>
          </cell>
          <cell r="E238" t="str">
            <v>Field</v>
          </cell>
          <cell r="F238" t="str">
            <v>Community Animator</v>
          </cell>
          <cell r="G238" t="str">
            <v>D1</v>
          </cell>
          <cell r="H238">
            <v>207</v>
          </cell>
          <cell r="I238">
            <v>0</v>
          </cell>
          <cell r="J238">
            <v>0</v>
          </cell>
          <cell r="K238">
            <v>0</v>
          </cell>
          <cell r="L238">
            <v>721825.98335872008</v>
          </cell>
          <cell r="M238" t="str">
            <v/>
          </cell>
        </row>
        <row r="239">
          <cell r="A239" t="str">
            <v>EF0236</v>
          </cell>
          <cell r="B239" t="str">
            <v>Stopped</v>
          </cell>
          <cell r="C239" t="str">
            <v xml:space="preserve">Abubaker ABDULSHAFI  </v>
          </cell>
          <cell r="D239" t="str">
            <v>WS</v>
          </cell>
          <cell r="E239" t="str">
            <v>Field</v>
          </cell>
          <cell r="F239" t="str">
            <v>Community Approach Supervisor</v>
          </cell>
          <cell r="G239" t="str">
            <v>E1</v>
          </cell>
          <cell r="H239">
            <v>207</v>
          </cell>
          <cell r="I239">
            <v>0</v>
          </cell>
          <cell r="J239">
            <v>0</v>
          </cell>
          <cell r="K239">
            <v>0</v>
          </cell>
          <cell r="L239">
            <v>721825.98335872008</v>
          </cell>
          <cell r="M239" t="str">
            <v/>
          </cell>
        </row>
        <row r="240">
          <cell r="A240" t="str">
            <v>EF0237</v>
          </cell>
          <cell r="B240" t="str">
            <v>Stopped</v>
          </cell>
          <cell r="C240" t="str">
            <v xml:space="preserve">Murshid OSMAN MOHAMED  </v>
          </cell>
          <cell r="D240" t="str">
            <v>WS</v>
          </cell>
          <cell r="E240" t="str">
            <v>Field</v>
          </cell>
          <cell r="F240" t="str">
            <v>Community Animator</v>
          </cell>
          <cell r="G240" t="str">
            <v>D1</v>
          </cell>
          <cell r="H240">
            <v>207</v>
          </cell>
          <cell r="I240">
            <v>0</v>
          </cell>
          <cell r="J240">
            <v>36.506849315068493</v>
          </cell>
          <cell r="K240">
            <v>0</v>
          </cell>
          <cell r="L240">
            <v>416473.55445912096</v>
          </cell>
          <cell r="M240" t="str">
            <v/>
          </cell>
        </row>
        <row r="241">
          <cell r="A241" t="str">
            <v>EF0238</v>
          </cell>
          <cell r="B241" t="str">
            <v>Stopped</v>
          </cell>
          <cell r="C241" t="str">
            <v xml:space="preserve">Ahmed ISMAIL ABDULRHMAN  </v>
          </cell>
          <cell r="D241" t="str">
            <v>WS</v>
          </cell>
          <cell r="E241" t="str">
            <v>Field</v>
          </cell>
          <cell r="F241" t="str">
            <v>Community Animator</v>
          </cell>
          <cell r="G241" t="str">
            <v>D1</v>
          </cell>
          <cell r="H241">
            <v>207</v>
          </cell>
          <cell r="I241">
            <v>0</v>
          </cell>
          <cell r="J241">
            <v>36.506849315068493</v>
          </cell>
          <cell r="K241">
            <v>0</v>
          </cell>
          <cell r="L241">
            <v>416473.55445912096</v>
          </cell>
          <cell r="M241" t="str">
            <v/>
          </cell>
        </row>
        <row r="242">
          <cell r="A242" t="str">
            <v>EF0239</v>
          </cell>
          <cell r="B242" t="str">
            <v xml:space="preserve">Active </v>
          </cell>
          <cell r="C242" t="str">
            <v xml:space="preserve">Elys ADAM AHMED  </v>
          </cell>
          <cell r="D242" t="str">
            <v>LOG</v>
          </cell>
          <cell r="E242" t="str">
            <v>Field</v>
          </cell>
          <cell r="F242" t="str">
            <v>Watchman</v>
          </cell>
          <cell r="G242" t="str">
            <v>A11</v>
          </cell>
          <cell r="H242">
            <v>208</v>
          </cell>
          <cell r="I242">
            <v>0</v>
          </cell>
          <cell r="J242">
            <v>13.506849315068493</v>
          </cell>
          <cell r="K242">
            <v>0</v>
          </cell>
          <cell r="L242">
            <v>416473.55445912096</v>
          </cell>
          <cell r="M242" t="str">
            <v/>
          </cell>
        </row>
        <row r="243">
          <cell r="A243" t="str">
            <v>EF0240</v>
          </cell>
          <cell r="B243" t="str">
            <v xml:space="preserve">Active </v>
          </cell>
          <cell r="C243" t="str">
            <v xml:space="preserve">Mohamed ABAKER Ahmed </v>
          </cell>
          <cell r="D243" t="str">
            <v>LOG</v>
          </cell>
          <cell r="E243" t="str">
            <v>Field</v>
          </cell>
          <cell r="F243" t="str">
            <v>Watchman</v>
          </cell>
          <cell r="G243" t="str">
            <v>A11</v>
          </cell>
          <cell r="H243">
            <v>208</v>
          </cell>
          <cell r="I243">
            <v>0</v>
          </cell>
          <cell r="J243">
            <v>0</v>
          </cell>
          <cell r="K243">
            <v>0</v>
          </cell>
          <cell r="L243">
            <v>480056.92</v>
          </cell>
          <cell r="M243" t="str">
            <v/>
          </cell>
        </row>
        <row r="244">
          <cell r="A244" t="str">
            <v>EF0241</v>
          </cell>
          <cell r="B244" t="str">
            <v>Active</v>
          </cell>
          <cell r="C244" t="str">
            <v xml:space="preserve">Eldouma EISSA Abdelmountaleb </v>
          </cell>
          <cell r="D244" t="str">
            <v>LOG</v>
          </cell>
          <cell r="E244" t="str">
            <v>Field</v>
          </cell>
          <cell r="F244" t="str">
            <v>Watchman</v>
          </cell>
          <cell r="G244" t="str">
            <v>A11</v>
          </cell>
          <cell r="H244">
            <v>208</v>
          </cell>
          <cell r="I244">
            <v>0</v>
          </cell>
          <cell r="J244">
            <v>0</v>
          </cell>
          <cell r="K244">
            <v>0</v>
          </cell>
          <cell r="L244">
            <v>405204.07460792002</v>
          </cell>
          <cell r="M244" t="str">
            <v/>
          </cell>
        </row>
        <row r="245">
          <cell r="A245" t="str">
            <v>EF0242</v>
          </cell>
          <cell r="B245" t="str">
            <v>Stopped</v>
          </cell>
          <cell r="C245" t="str">
            <v xml:space="preserve">Mohmed ABAKER MOHAMED  </v>
          </cell>
          <cell r="D245" t="str">
            <v>FA</v>
          </cell>
          <cell r="E245" t="str">
            <v>Field</v>
          </cell>
          <cell r="F245" t="str">
            <v xml:space="preserve">Food Distributor </v>
          </cell>
          <cell r="G245" t="str">
            <v>B1</v>
          </cell>
          <cell r="H245">
            <v>207</v>
          </cell>
          <cell r="I245">
            <v>0</v>
          </cell>
          <cell r="J245">
            <v>0</v>
          </cell>
          <cell r="K245">
            <v>0</v>
          </cell>
          <cell r="L245">
            <v>405204.07460792002</v>
          </cell>
          <cell r="M245" t="str">
            <v/>
          </cell>
        </row>
        <row r="246">
          <cell r="A246" t="str">
            <v>EF0243</v>
          </cell>
          <cell r="B246" t="str">
            <v>Stopped</v>
          </cell>
          <cell r="C246" t="str">
            <v xml:space="preserve">Fatima ZAKARIA HASSAN </v>
          </cell>
          <cell r="D246" t="str">
            <v>LOG</v>
          </cell>
          <cell r="E246" t="str">
            <v>Field</v>
          </cell>
          <cell r="F246" t="str">
            <v>Cook</v>
          </cell>
          <cell r="G246" t="str">
            <v>A1</v>
          </cell>
          <cell r="H246">
            <v>207</v>
          </cell>
          <cell r="I246">
            <v>0</v>
          </cell>
          <cell r="J246">
            <v>0</v>
          </cell>
          <cell r="K246">
            <v>0</v>
          </cell>
          <cell r="L246">
            <v>405204.07460792002</v>
          </cell>
          <cell r="M246" t="str">
            <v/>
          </cell>
        </row>
        <row r="247">
          <cell r="A247" t="str">
            <v>EF0244</v>
          </cell>
          <cell r="B247" t="str">
            <v>Stopped</v>
          </cell>
          <cell r="C247" t="str">
            <v xml:space="preserve">Asha IBRAHIM MOHAMED  </v>
          </cell>
          <cell r="D247" t="str">
            <v>LOG</v>
          </cell>
          <cell r="E247" t="str">
            <v>Field</v>
          </cell>
          <cell r="F247" t="str">
            <v>Cleaner</v>
          </cell>
          <cell r="G247" t="str">
            <v>A1</v>
          </cell>
          <cell r="H247">
            <v>207</v>
          </cell>
          <cell r="I247">
            <v>0</v>
          </cell>
          <cell r="J247">
            <v>0</v>
          </cell>
          <cell r="K247">
            <v>0</v>
          </cell>
          <cell r="L247">
            <v>405204.07460792002</v>
          </cell>
          <cell r="M247" t="str">
            <v/>
          </cell>
        </row>
        <row r="248">
          <cell r="A248" t="str">
            <v>EF0245</v>
          </cell>
          <cell r="B248" t="str">
            <v>Stopped</v>
          </cell>
          <cell r="C248" t="str">
            <v xml:space="preserve">Ali ABGOUP ABDEL </v>
          </cell>
          <cell r="D248" t="str">
            <v>LOG</v>
          </cell>
          <cell r="E248" t="str">
            <v>Field</v>
          </cell>
          <cell r="F248" t="str">
            <v>Watchman</v>
          </cell>
          <cell r="G248" t="str">
            <v>A1</v>
          </cell>
          <cell r="H248">
            <v>208</v>
          </cell>
          <cell r="I248">
            <v>0</v>
          </cell>
          <cell r="J248">
            <v>0</v>
          </cell>
          <cell r="K248">
            <v>0</v>
          </cell>
          <cell r="L248">
            <v>405204.07460792002</v>
          </cell>
          <cell r="M248" t="str">
            <v/>
          </cell>
        </row>
        <row r="249">
          <cell r="A249" t="str">
            <v>EF0246</v>
          </cell>
          <cell r="B249" t="str">
            <v>Stopped</v>
          </cell>
          <cell r="C249" t="str">
            <v xml:space="preserve">Abud ALTOM ALI  </v>
          </cell>
          <cell r="D249" t="str">
            <v>LOG</v>
          </cell>
          <cell r="E249" t="str">
            <v>Field</v>
          </cell>
          <cell r="F249" t="str">
            <v>Watchman</v>
          </cell>
          <cell r="G249" t="str">
            <v>A1</v>
          </cell>
          <cell r="H249">
            <v>208</v>
          </cell>
          <cell r="I249">
            <v>0</v>
          </cell>
          <cell r="J249">
            <v>0</v>
          </cell>
          <cell r="K249">
            <v>0</v>
          </cell>
          <cell r="L249">
            <v>706535.77600000007</v>
          </cell>
          <cell r="M249" t="str">
            <v/>
          </cell>
        </row>
        <row r="250">
          <cell r="A250" t="str">
            <v>EF0247</v>
          </cell>
          <cell r="B250" t="str">
            <v>Stopped</v>
          </cell>
          <cell r="C250" t="str">
            <v xml:space="preserve">Mohamed OSMAN ADAM  </v>
          </cell>
          <cell r="D250" t="str">
            <v>LOG</v>
          </cell>
          <cell r="E250" t="str">
            <v>Field</v>
          </cell>
          <cell r="F250" t="str">
            <v>Watchman</v>
          </cell>
          <cell r="G250" t="str">
            <v>A1</v>
          </cell>
          <cell r="H250">
            <v>208</v>
          </cell>
          <cell r="I250">
            <v>0</v>
          </cell>
          <cell r="J250">
            <v>0</v>
          </cell>
          <cell r="K250">
            <v>0</v>
          </cell>
          <cell r="L250">
            <v>706535.77600000007</v>
          </cell>
          <cell r="M250" t="str">
            <v/>
          </cell>
        </row>
        <row r="251">
          <cell r="A251" t="str">
            <v>EF0248</v>
          </cell>
          <cell r="B251" t="str">
            <v>Stopped</v>
          </cell>
          <cell r="C251" t="str">
            <v xml:space="preserve">Abdalla ABDULJABER MOHAMED  </v>
          </cell>
          <cell r="D251" t="str">
            <v>WS</v>
          </cell>
          <cell r="E251" t="str">
            <v>Field</v>
          </cell>
          <cell r="F251" t="str">
            <v>Mechanic</v>
          </cell>
          <cell r="G251" t="str">
            <v>D</v>
          </cell>
          <cell r="H251">
            <v>207</v>
          </cell>
          <cell r="I251">
            <v>0</v>
          </cell>
          <cell r="J251">
            <v>0</v>
          </cell>
          <cell r="K251">
            <v>0</v>
          </cell>
          <cell r="L251">
            <v>848286.0736</v>
          </cell>
          <cell r="M251" t="str">
            <v/>
          </cell>
        </row>
        <row r="252">
          <cell r="A252" t="str">
            <v>EF0249</v>
          </cell>
          <cell r="B252" t="str">
            <v>Stopped</v>
          </cell>
          <cell r="C252" t="str">
            <v xml:space="preserve">Mubark  ABDULTIF ALSANOSY  </v>
          </cell>
          <cell r="D252" t="str">
            <v>WS</v>
          </cell>
          <cell r="E252" t="str">
            <v>Field</v>
          </cell>
          <cell r="F252" t="str">
            <v xml:space="preserve">Driller Technican </v>
          </cell>
          <cell r="G252" t="str">
            <v>D</v>
          </cell>
          <cell r="H252">
            <v>207</v>
          </cell>
          <cell r="I252">
            <v>0</v>
          </cell>
          <cell r="J252">
            <v>0</v>
          </cell>
          <cell r="K252">
            <v>0</v>
          </cell>
          <cell r="L252">
            <v>848286.0736</v>
          </cell>
          <cell r="M252" t="str">
            <v/>
          </cell>
        </row>
        <row r="253">
          <cell r="A253" t="str">
            <v>EF0250</v>
          </cell>
          <cell r="B253" t="str">
            <v>Stopped</v>
          </cell>
          <cell r="C253" t="str">
            <v xml:space="preserve">Mohamed ABEID ADAM  </v>
          </cell>
          <cell r="D253" t="str">
            <v>WS</v>
          </cell>
          <cell r="E253" t="str">
            <v>Field</v>
          </cell>
          <cell r="F253" t="str">
            <v>Drilling Supervisor</v>
          </cell>
          <cell r="G253" t="str">
            <v>E</v>
          </cell>
          <cell r="H253">
            <v>207</v>
          </cell>
          <cell r="I253">
            <v>0</v>
          </cell>
          <cell r="J253">
            <v>0</v>
          </cell>
          <cell r="K253">
            <v>0</v>
          </cell>
          <cell r="L253">
            <v>706535.77600000007</v>
          </cell>
          <cell r="M253" t="str">
            <v/>
          </cell>
        </row>
        <row r="254">
          <cell r="A254" t="str">
            <v>EF0251</v>
          </cell>
          <cell r="B254" t="str">
            <v>Stopped</v>
          </cell>
          <cell r="C254" t="str">
            <v xml:space="preserve">Osam  MOHMED MANSOUR  </v>
          </cell>
          <cell r="D254" t="str">
            <v>WS</v>
          </cell>
          <cell r="E254" t="str">
            <v>Field</v>
          </cell>
          <cell r="F254" t="str">
            <v xml:space="preserve">TECH Supervisor </v>
          </cell>
          <cell r="G254" t="str">
            <v>E</v>
          </cell>
          <cell r="H254">
            <v>207</v>
          </cell>
          <cell r="I254">
            <v>0</v>
          </cell>
          <cell r="J254">
            <v>0</v>
          </cell>
          <cell r="K254">
            <v>0</v>
          </cell>
          <cell r="L254">
            <v>848286.0736</v>
          </cell>
          <cell r="M254" t="str">
            <v/>
          </cell>
        </row>
        <row r="255">
          <cell r="A255" t="str">
            <v>EF0252</v>
          </cell>
          <cell r="B255" t="str">
            <v>Stopped</v>
          </cell>
          <cell r="C255" t="str">
            <v xml:space="preserve">Bababker ABDALLA ADAM  </v>
          </cell>
          <cell r="D255" t="str">
            <v>WS</v>
          </cell>
          <cell r="E255" t="str">
            <v>Field</v>
          </cell>
          <cell r="F255" t="str">
            <v xml:space="preserve">Driller Technican </v>
          </cell>
          <cell r="G255" t="str">
            <v>D</v>
          </cell>
          <cell r="H255">
            <v>207</v>
          </cell>
          <cell r="I255">
            <v>0</v>
          </cell>
          <cell r="J255">
            <v>0</v>
          </cell>
          <cell r="K255">
            <v>0</v>
          </cell>
          <cell r="L255">
            <v>848286.0736</v>
          </cell>
          <cell r="M255" t="str">
            <v/>
          </cell>
        </row>
        <row r="256">
          <cell r="A256" t="str">
            <v>EF0253</v>
          </cell>
          <cell r="B256" t="str">
            <v>Stopped</v>
          </cell>
          <cell r="C256" t="str">
            <v xml:space="preserve">Bashair Omer R ALI  </v>
          </cell>
          <cell r="D256" t="str">
            <v>WS</v>
          </cell>
          <cell r="E256" t="str">
            <v>Field</v>
          </cell>
          <cell r="F256" t="str">
            <v xml:space="preserve">Master Driller </v>
          </cell>
          <cell r="G256" t="str">
            <v>E</v>
          </cell>
          <cell r="H256">
            <v>207</v>
          </cell>
          <cell r="I256">
            <v>0</v>
          </cell>
          <cell r="J256">
            <v>0</v>
          </cell>
          <cell r="K256">
            <v>0</v>
          </cell>
          <cell r="L256">
            <v>396786.07494000002</v>
          </cell>
          <cell r="M256" t="str">
            <v/>
          </cell>
        </row>
        <row r="257">
          <cell r="A257" t="str">
            <v>EF0254</v>
          </cell>
          <cell r="B257" t="str">
            <v>Stopped</v>
          </cell>
          <cell r="C257" t="str">
            <v xml:space="preserve">Al bnan ALI TAG ALASFIA  </v>
          </cell>
          <cell r="D257" t="str">
            <v>WS</v>
          </cell>
          <cell r="E257" t="str">
            <v>Field</v>
          </cell>
          <cell r="F257" t="str">
            <v xml:space="preserve">Social Approach </v>
          </cell>
          <cell r="G257" t="str">
            <v>E</v>
          </cell>
          <cell r="H257">
            <v>207</v>
          </cell>
          <cell r="I257">
            <v>0</v>
          </cell>
          <cell r="J257">
            <v>4.1780821917808204</v>
          </cell>
          <cell r="K257">
            <v>0</v>
          </cell>
          <cell r="L257">
            <v>396786.07494000002</v>
          </cell>
          <cell r="M257" t="str">
            <v/>
          </cell>
        </row>
        <row r="258">
          <cell r="A258" t="str">
            <v>EF0255</v>
          </cell>
          <cell r="B258" t="str">
            <v>Stopped</v>
          </cell>
          <cell r="C258" t="str">
            <v xml:space="preserve">Khadija ADAM MOHAMED  </v>
          </cell>
          <cell r="D258" t="str">
            <v>ADMIN</v>
          </cell>
          <cell r="E258" t="str">
            <v>Guest house</v>
          </cell>
          <cell r="F258" t="str">
            <v xml:space="preserve">Cleaner </v>
          </cell>
          <cell r="G258" t="str">
            <v>A</v>
          </cell>
          <cell r="H258">
            <v>207</v>
          </cell>
          <cell r="I258">
            <v>0</v>
          </cell>
          <cell r="J258">
            <v>0</v>
          </cell>
          <cell r="K258">
            <v>0</v>
          </cell>
          <cell r="L258">
            <v>396786.07494000002</v>
          </cell>
          <cell r="M258" t="str">
            <v/>
          </cell>
        </row>
        <row r="259">
          <cell r="A259" t="str">
            <v>EF0256</v>
          </cell>
          <cell r="B259" t="str">
            <v>Active</v>
          </cell>
          <cell r="C259" t="str">
            <v xml:space="preserve">Bahja ABDALLA BASHEIR  </v>
          </cell>
          <cell r="D259" t="str">
            <v>ADMIN</v>
          </cell>
          <cell r="E259" t="str">
            <v>Office</v>
          </cell>
          <cell r="F259" t="str">
            <v xml:space="preserve">Cleaner </v>
          </cell>
          <cell r="G259" t="str">
            <v>A</v>
          </cell>
          <cell r="H259">
            <v>207</v>
          </cell>
          <cell r="I259">
            <v>0</v>
          </cell>
          <cell r="J259">
            <v>0</v>
          </cell>
          <cell r="K259">
            <v>0</v>
          </cell>
          <cell r="L259">
            <v>470286.45574</v>
          </cell>
          <cell r="M259" t="str">
            <v/>
          </cell>
        </row>
        <row r="260">
          <cell r="A260" t="str">
            <v>EF0257</v>
          </cell>
          <cell r="B260" t="str">
            <v>Stopped</v>
          </cell>
          <cell r="C260" t="str">
            <v xml:space="preserve">Bilal ELNOUR ELHAJ  </v>
          </cell>
          <cell r="D260" t="str">
            <v>LOG</v>
          </cell>
          <cell r="E260" t="str">
            <v>Guest House</v>
          </cell>
          <cell r="F260" t="str">
            <v>Watchman</v>
          </cell>
          <cell r="G260" t="str">
            <v>A</v>
          </cell>
          <cell r="H260">
            <v>208</v>
          </cell>
          <cell r="I260">
            <v>0</v>
          </cell>
          <cell r="J260">
            <v>0</v>
          </cell>
          <cell r="K260">
            <v>0</v>
          </cell>
          <cell r="L260">
            <v>470286.45574</v>
          </cell>
          <cell r="M260" t="str">
            <v/>
          </cell>
        </row>
        <row r="261">
          <cell r="A261" t="str">
            <v>EF0258</v>
          </cell>
          <cell r="B261" t="str">
            <v>Stopped</v>
          </cell>
          <cell r="C261" t="str">
            <v xml:space="preserve">Yanis BESHIR MAHMOUD </v>
          </cell>
          <cell r="D261" t="str">
            <v>FA</v>
          </cell>
          <cell r="E261" t="str">
            <v>Field</v>
          </cell>
          <cell r="F261" t="str">
            <v>Local Food Aid Monitor</v>
          </cell>
          <cell r="G261" t="str">
            <v>B</v>
          </cell>
          <cell r="H261">
            <v>207</v>
          </cell>
          <cell r="I261">
            <v>0</v>
          </cell>
          <cell r="J261">
            <v>0</v>
          </cell>
          <cell r="K261">
            <v>0</v>
          </cell>
          <cell r="L261">
            <v>470286.45574</v>
          </cell>
          <cell r="M261" t="str">
            <v/>
          </cell>
        </row>
        <row r="262">
          <cell r="A262" t="str">
            <v>EF0259</v>
          </cell>
          <cell r="B262" t="str">
            <v>Stopped</v>
          </cell>
          <cell r="C262" t="str">
            <v xml:space="preserve">Al Nur ABDELRAHMAN SHERIF </v>
          </cell>
          <cell r="D262" t="str">
            <v>FA</v>
          </cell>
          <cell r="E262" t="str">
            <v>Field</v>
          </cell>
          <cell r="F262" t="str">
            <v>Local Food Aid Monitor</v>
          </cell>
          <cell r="G262" t="str">
            <v>B</v>
          </cell>
          <cell r="H262">
            <v>207</v>
          </cell>
          <cell r="I262">
            <v>0</v>
          </cell>
          <cell r="J262">
            <v>25.397260273972599</v>
          </cell>
          <cell r="K262">
            <v>0</v>
          </cell>
          <cell r="L262">
            <v>493647.86945129267</v>
          </cell>
          <cell r="M262" t="str">
            <v/>
          </cell>
        </row>
        <row r="263">
          <cell r="A263" t="str">
            <v>EF0260</v>
          </cell>
          <cell r="B263" t="str">
            <v>Stopped</v>
          </cell>
          <cell r="C263" t="str">
            <v xml:space="preserve">Abdelaziz MOHAMED AHMED </v>
          </cell>
          <cell r="D263" t="str">
            <v>FA</v>
          </cell>
          <cell r="E263" t="str">
            <v>Field</v>
          </cell>
          <cell r="F263" t="str">
            <v>Local Food Aid Monitor</v>
          </cell>
          <cell r="G263" t="str">
            <v>B</v>
          </cell>
          <cell r="H263">
            <v>207</v>
          </cell>
          <cell r="I263">
            <v>0</v>
          </cell>
          <cell r="J263">
            <v>0</v>
          </cell>
          <cell r="K263">
            <v>0</v>
          </cell>
          <cell r="L263">
            <v>580536.02859999996</v>
          </cell>
          <cell r="M263" t="str">
            <v/>
          </cell>
        </row>
        <row r="264">
          <cell r="A264" t="str">
            <v>EF0261</v>
          </cell>
          <cell r="B264" t="str">
            <v>Active</v>
          </cell>
          <cell r="C264" t="str">
            <v xml:space="preserve">Abdelkader YagouP </v>
          </cell>
          <cell r="D264" t="str">
            <v>FA</v>
          </cell>
          <cell r="E264" t="str">
            <v>Field</v>
          </cell>
          <cell r="F264" t="str">
            <v>Local Food Aid Monitor</v>
          </cell>
          <cell r="G264" t="str">
            <v>B11</v>
          </cell>
          <cell r="H264">
            <v>207</v>
          </cell>
          <cell r="I264">
            <v>0</v>
          </cell>
          <cell r="J264">
            <v>21.397260273972599</v>
          </cell>
          <cell r="K264">
            <v>0</v>
          </cell>
          <cell r="L264">
            <v>609410.55717187456</v>
          </cell>
          <cell r="M264" t="str">
            <v/>
          </cell>
        </row>
        <row r="265">
          <cell r="A265" t="str">
            <v>EF0262</v>
          </cell>
          <cell r="B265" t="str">
            <v>Stopped</v>
          </cell>
          <cell r="C265" t="str">
            <v xml:space="preserve">Faisal IBRAHIM ABDULAZIZ </v>
          </cell>
          <cell r="D265" t="str">
            <v>WS</v>
          </cell>
          <cell r="E265" t="str">
            <v>Field</v>
          </cell>
          <cell r="F265" t="str">
            <v>Watsan Tecnician</v>
          </cell>
          <cell r="G265" t="str">
            <v>C</v>
          </cell>
          <cell r="H265">
            <v>207</v>
          </cell>
          <cell r="I265">
            <v>0</v>
          </cell>
          <cell r="J265">
            <v>0</v>
          </cell>
          <cell r="K265">
            <v>0</v>
          </cell>
          <cell r="L265">
            <v>470286.45574</v>
          </cell>
          <cell r="M265" t="str">
            <v/>
          </cell>
        </row>
        <row r="266">
          <cell r="A266" t="str">
            <v>EF0263</v>
          </cell>
          <cell r="B266" t="str">
            <v>Active</v>
          </cell>
          <cell r="C266" t="str">
            <v xml:space="preserve">Faisal MOHAMED EISSA </v>
          </cell>
          <cell r="D266" t="str">
            <v>FS</v>
          </cell>
          <cell r="E266" t="str">
            <v>Field</v>
          </cell>
          <cell r="F266" t="str">
            <v>Food security survey</v>
          </cell>
          <cell r="G266" t="str">
            <v>C11</v>
          </cell>
          <cell r="H266">
            <v>207</v>
          </cell>
          <cell r="I266">
            <v>0</v>
          </cell>
          <cell r="J266">
            <v>0</v>
          </cell>
          <cell r="K266">
            <v>16</v>
          </cell>
          <cell r="L266">
            <v>8</v>
          </cell>
          <cell r="M266" t="str">
            <v/>
          </cell>
        </row>
        <row r="267">
          <cell r="A267" t="str">
            <v>EF0264</v>
          </cell>
          <cell r="B267" t="str">
            <v>Stopped</v>
          </cell>
          <cell r="C267" t="str">
            <v xml:space="preserve">KhaterAdam Jally </v>
          </cell>
          <cell r="D267" t="str">
            <v>FA</v>
          </cell>
          <cell r="E267" t="str">
            <v>Field</v>
          </cell>
          <cell r="F267" t="str">
            <v>Local Food Aid Monitor</v>
          </cell>
          <cell r="G267" t="str">
            <v>B</v>
          </cell>
          <cell r="H267">
            <v>207</v>
          </cell>
          <cell r="I267">
            <v>0</v>
          </cell>
          <cell r="J267">
            <v>0</v>
          </cell>
          <cell r="K267">
            <v>0</v>
          </cell>
          <cell r="L267">
            <v>580536.02859999996</v>
          </cell>
          <cell r="M267" t="str">
            <v/>
          </cell>
        </row>
        <row r="268">
          <cell r="A268" t="str">
            <v>EF0265</v>
          </cell>
          <cell r="B268" t="str">
            <v>Stopped</v>
          </cell>
          <cell r="C268" t="str">
            <v xml:space="preserve">Abdelgassim Mahmoud Abdallah </v>
          </cell>
          <cell r="D268" t="str">
            <v>LOG</v>
          </cell>
          <cell r="E268" t="str">
            <v>Field</v>
          </cell>
          <cell r="F268" t="str">
            <v>Watchman</v>
          </cell>
          <cell r="G268" t="str">
            <v>A</v>
          </cell>
          <cell r="H268">
            <v>208</v>
          </cell>
          <cell r="I268">
            <v>0</v>
          </cell>
          <cell r="J268">
            <v>5.2876712328767113</v>
          </cell>
          <cell r="K268">
            <v>0</v>
          </cell>
          <cell r="L268">
            <v>592335.26867873606</v>
          </cell>
          <cell r="M268" t="str">
            <v/>
          </cell>
        </row>
        <row r="269">
          <cell r="A269" t="str">
            <v>EF0266</v>
          </cell>
          <cell r="B269" t="str">
            <v>Stopped</v>
          </cell>
          <cell r="C269" t="str">
            <v xml:space="preserve">Yousif Adam Zakaria </v>
          </cell>
          <cell r="D269" t="str">
            <v>LOG</v>
          </cell>
          <cell r="E269" t="str">
            <v>Office</v>
          </cell>
          <cell r="F269" t="str">
            <v>Driver</v>
          </cell>
          <cell r="G269" t="str">
            <v>C</v>
          </cell>
          <cell r="H269">
            <v>207</v>
          </cell>
          <cell r="I269">
            <v>0</v>
          </cell>
          <cell r="J269">
            <v>0</v>
          </cell>
          <cell r="K269">
            <v>0</v>
          </cell>
          <cell r="L269">
            <v>396786.07494000002</v>
          </cell>
          <cell r="M269" t="str">
            <v/>
          </cell>
        </row>
        <row r="270">
          <cell r="A270" t="str">
            <v>EF0267</v>
          </cell>
          <cell r="B270" t="str">
            <v>Active</v>
          </cell>
          <cell r="C270" t="str">
            <v xml:space="preserve">Modather Mohamed Abdalla </v>
          </cell>
          <cell r="D270" t="str">
            <v>LOG</v>
          </cell>
          <cell r="E270" t="str">
            <v>Office</v>
          </cell>
          <cell r="F270" t="str">
            <v>Mechanic Assistan</v>
          </cell>
          <cell r="G270" t="str">
            <v>C1</v>
          </cell>
          <cell r="H270">
            <v>207</v>
          </cell>
          <cell r="I270">
            <v>0</v>
          </cell>
          <cell r="J270">
            <v>0</v>
          </cell>
          <cell r="K270">
            <v>0</v>
          </cell>
          <cell r="L270">
            <v>396786.07494000002</v>
          </cell>
          <cell r="M270" t="str">
            <v/>
          </cell>
        </row>
        <row r="271">
          <cell r="A271" t="str">
            <v>EF0268</v>
          </cell>
          <cell r="B271" t="str">
            <v>Stopped</v>
          </cell>
          <cell r="C271" t="str">
            <v xml:space="preserve">Adam Abdulkarim Abdulshafi </v>
          </cell>
          <cell r="D271" t="str">
            <v>NUT</v>
          </cell>
          <cell r="E271" t="str">
            <v>SFC</v>
          </cell>
          <cell r="F271" t="str">
            <v>Watchman</v>
          </cell>
          <cell r="G271" t="str">
            <v>A</v>
          </cell>
          <cell r="H271">
            <v>208</v>
          </cell>
          <cell r="I271">
            <v>0</v>
          </cell>
          <cell r="J271">
            <v>14.06849315068493</v>
          </cell>
          <cell r="K271">
            <v>0</v>
          </cell>
          <cell r="L271">
            <v>416473.55445912096</v>
          </cell>
          <cell r="M271" t="str">
            <v/>
          </cell>
        </row>
        <row r="272">
          <cell r="A272" t="str">
            <v>EF0269</v>
          </cell>
          <cell r="B272" t="str">
            <v>Stopped</v>
          </cell>
          <cell r="C272" t="str">
            <v xml:space="preserve">Adam Mohamed Yahya </v>
          </cell>
          <cell r="D272" t="str">
            <v>NUT</v>
          </cell>
          <cell r="E272" t="str">
            <v>SFC</v>
          </cell>
          <cell r="F272" t="str">
            <v>Watchman</v>
          </cell>
          <cell r="G272" t="str">
            <v>A</v>
          </cell>
          <cell r="H272">
            <v>208</v>
          </cell>
          <cell r="I272">
            <v>0</v>
          </cell>
          <cell r="J272">
            <v>30.342465753424655</v>
          </cell>
          <cell r="K272">
            <v>0</v>
          </cell>
          <cell r="L272">
            <v>416473.55445912096</v>
          </cell>
          <cell r="M272" t="str">
            <v/>
          </cell>
        </row>
        <row r="273">
          <cell r="A273" t="str">
            <v>EF0270</v>
          </cell>
          <cell r="B273" t="str">
            <v>Active</v>
          </cell>
          <cell r="C273" t="str">
            <v xml:space="preserve">Ahmed Suleiman Ahmed </v>
          </cell>
          <cell r="D273" t="str">
            <v>LOG</v>
          </cell>
          <cell r="E273" t="str">
            <v>Guest House</v>
          </cell>
          <cell r="F273" t="str">
            <v>Watchman</v>
          </cell>
          <cell r="G273" t="str">
            <v>A11</v>
          </cell>
          <cell r="H273">
            <v>208</v>
          </cell>
          <cell r="I273">
            <v>0</v>
          </cell>
          <cell r="J273">
            <v>30.342465753424655</v>
          </cell>
          <cell r="K273">
            <v>0</v>
          </cell>
          <cell r="L273">
            <v>416473.55445912096</v>
          </cell>
          <cell r="M273" t="str">
            <v/>
          </cell>
        </row>
        <row r="274">
          <cell r="A274" t="str">
            <v>EF0271</v>
          </cell>
          <cell r="B274" t="str">
            <v>Active</v>
          </cell>
          <cell r="C274" t="str">
            <v xml:space="preserve">Babiker Ibrahim Mohamed </v>
          </cell>
          <cell r="D274" t="str">
            <v>LOG</v>
          </cell>
          <cell r="E274" t="str">
            <v>Guest House</v>
          </cell>
          <cell r="F274" t="str">
            <v>Watchman</v>
          </cell>
          <cell r="G274" t="str">
            <v>A11</v>
          </cell>
          <cell r="H274">
            <v>208</v>
          </cell>
          <cell r="I274">
            <v>0</v>
          </cell>
          <cell r="J274">
            <v>0</v>
          </cell>
          <cell r="K274">
            <v>0</v>
          </cell>
          <cell r="L274">
            <v>580536.02859999996</v>
          </cell>
          <cell r="M274" t="str">
            <v/>
          </cell>
        </row>
        <row r="275">
          <cell r="A275" t="str">
            <v>EF0272</v>
          </cell>
          <cell r="B275" t="str">
            <v>Active</v>
          </cell>
          <cell r="C275" t="str">
            <v xml:space="preserve">Mohamed Ahmed Dawalbeit </v>
          </cell>
          <cell r="D275" t="str">
            <v>LOG</v>
          </cell>
          <cell r="E275" t="str">
            <v>Office</v>
          </cell>
          <cell r="F275" t="str">
            <v>Watchman</v>
          </cell>
          <cell r="G275" t="str">
            <v>A11</v>
          </cell>
          <cell r="H275">
            <v>208</v>
          </cell>
          <cell r="I275">
            <v>0</v>
          </cell>
          <cell r="J275">
            <v>0</v>
          </cell>
          <cell r="K275">
            <v>0</v>
          </cell>
          <cell r="L275">
            <v>580536.02859999996</v>
          </cell>
          <cell r="M275" t="str">
            <v/>
          </cell>
        </row>
        <row r="276">
          <cell r="A276" t="str">
            <v>EF0273</v>
          </cell>
          <cell r="B276" t="str">
            <v>Stopped</v>
          </cell>
          <cell r="C276" t="str">
            <v xml:space="preserve">Alameldeen Ahmed Yousif Adam </v>
          </cell>
          <cell r="D276" t="str">
            <v>WS</v>
          </cell>
          <cell r="E276" t="str">
            <v>Field</v>
          </cell>
          <cell r="F276" t="str">
            <v>Geophisical operator</v>
          </cell>
          <cell r="G276" t="str">
            <v>C</v>
          </cell>
          <cell r="H276">
            <v>207</v>
          </cell>
          <cell r="I276">
            <v>0</v>
          </cell>
          <cell r="J276">
            <v>0</v>
          </cell>
          <cell r="K276">
            <v>0</v>
          </cell>
          <cell r="L276">
            <v>848286.0736</v>
          </cell>
          <cell r="M276" t="str">
            <v/>
          </cell>
        </row>
        <row r="277">
          <cell r="A277" t="str">
            <v>EF0274</v>
          </cell>
          <cell r="B277" t="str">
            <v>Stopped</v>
          </cell>
          <cell r="C277" t="str">
            <v xml:space="preserve">Hamid Mussa Suleiman </v>
          </cell>
          <cell r="D277" t="str">
            <v>WS</v>
          </cell>
          <cell r="E277" t="str">
            <v>Field</v>
          </cell>
          <cell r="F277" t="str">
            <v>Geophisical operator</v>
          </cell>
          <cell r="G277" t="str">
            <v>C</v>
          </cell>
          <cell r="H277">
            <v>207</v>
          </cell>
          <cell r="I277">
            <v>0</v>
          </cell>
          <cell r="J277">
            <v>0</v>
          </cell>
          <cell r="K277">
            <v>0</v>
          </cell>
          <cell r="L277">
            <v>706535.77600000007</v>
          </cell>
          <cell r="M277" t="str">
            <v/>
          </cell>
        </row>
        <row r="278">
          <cell r="A278" t="str">
            <v>EF0275</v>
          </cell>
          <cell r="B278" t="str">
            <v>Stopped</v>
          </cell>
          <cell r="C278" t="str">
            <v xml:space="preserve">Jaafer Mohamed Ahmed </v>
          </cell>
          <cell r="D278" t="str">
            <v>WS</v>
          </cell>
          <cell r="E278" t="str">
            <v>Field</v>
          </cell>
          <cell r="F278" t="str">
            <v>Geophisical supervisor</v>
          </cell>
          <cell r="G278" t="str">
            <v>E</v>
          </cell>
          <cell r="H278">
            <v>207</v>
          </cell>
          <cell r="I278">
            <v>0</v>
          </cell>
          <cell r="J278">
            <v>0</v>
          </cell>
          <cell r="K278">
            <v>0</v>
          </cell>
          <cell r="L278">
            <v>580536.02859999996</v>
          </cell>
          <cell r="M278" t="str">
            <v/>
          </cell>
        </row>
        <row r="279">
          <cell r="A279" t="str">
            <v>EF0276</v>
          </cell>
          <cell r="B279" t="str">
            <v>Stopped</v>
          </cell>
          <cell r="C279" t="str">
            <v xml:space="preserve">Ossam eldien Abdalla Ismail </v>
          </cell>
          <cell r="D279" t="str">
            <v>WS</v>
          </cell>
          <cell r="E279" t="str">
            <v>Field</v>
          </cell>
          <cell r="F279" t="str">
            <v>Drilling assistant</v>
          </cell>
          <cell r="G279" t="str">
            <v>D</v>
          </cell>
          <cell r="H279">
            <v>207</v>
          </cell>
          <cell r="I279">
            <v>0</v>
          </cell>
          <cell r="J279">
            <v>0</v>
          </cell>
          <cell r="K279">
            <v>0</v>
          </cell>
          <cell r="L279">
            <v>706535.77600000007</v>
          </cell>
          <cell r="M279" t="str">
            <v/>
          </cell>
        </row>
        <row r="280">
          <cell r="A280" t="str">
            <v>EF0277</v>
          </cell>
          <cell r="B280" t="str">
            <v>Stopped</v>
          </cell>
          <cell r="C280" t="str">
            <v xml:space="preserve">Nagat Adam Mohamed </v>
          </cell>
          <cell r="D280" t="str">
            <v>FS</v>
          </cell>
          <cell r="E280" t="str">
            <v>Field</v>
          </cell>
          <cell r="F280" t="str">
            <v xml:space="preserve">Food security monitor </v>
          </cell>
          <cell r="G280" t="str">
            <v>C</v>
          </cell>
          <cell r="H280">
            <v>207</v>
          </cell>
          <cell r="I280">
            <v>0</v>
          </cell>
          <cell r="J280">
            <v>0</v>
          </cell>
          <cell r="K280">
            <v>0</v>
          </cell>
          <cell r="L280">
            <v>706535.77600000007</v>
          </cell>
          <cell r="M280" t="str">
            <v/>
          </cell>
        </row>
        <row r="281">
          <cell r="A281" t="str">
            <v>EF0278</v>
          </cell>
          <cell r="B281" t="str">
            <v>Stopped</v>
          </cell>
          <cell r="C281" t="str">
            <v xml:space="preserve">Azarg Dawood Hamid </v>
          </cell>
          <cell r="D281" t="str">
            <v>LOG</v>
          </cell>
          <cell r="E281" t="str">
            <v>Office</v>
          </cell>
          <cell r="F281" t="str">
            <v xml:space="preserve">Radio operator </v>
          </cell>
          <cell r="G281" t="str">
            <v>D</v>
          </cell>
          <cell r="H281">
            <v>208</v>
          </cell>
          <cell r="I281">
            <v>0</v>
          </cell>
          <cell r="J281">
            <v>18.17808219178082</v>
          </cell>
          <cell r="K281">
            <v>0</v>
          </cell>
          <cell r="L281">
            <v>470286.45574</v>
          </cell>
          <cell r="M281" t="str">
            <v/>
          </cell>
        </row>
        <row r="282">
          <cell r="A282" t="str">
            <v>EF0279</v>
          </cell>
          <cell r="B282" t="str">
            <v>Stopped</v>
          </cell>
          <cell r="C282" t="str">
            <v xml:space="preserve">Anwar Elamin Ahmed </v>
          </cell>
          <cell r="D282" t="str">
            <v>LOG</v>
          </cell>
          <cell r="E282" t="str">
            <v>Office</v>
          </cell>
          <cell r="F282" t="str">
            <v xml:space="preserve">Radio operator </v>
          </cell>
          <cell r="G282" t="str">
            <v>D</v>
          </cell>
          <cell r="H282">
            <v>208</v>
          </cell>
          <cell r="I282">
            <v>0</v>
          </cell>
          <cell r="J282">
            <v>20.06849315068493</v>
          </cell>
          <cell r="K282">
            <v>0</v>
          </cell>
          <cell r="L282">
            <v>848286.0736</v>
          </cell>
          <cell r="M282" t="str">
            <v/>
          </cell>
        </row>
        <row r="283">
          <cell r="A283" t="str">
            <v>EF0280</v>
          </cell>
          <cell r="B283" t="str">
            <v>Active</v>
          </cell>
          <cell r="C283" t="str">
            <v xml:space="preserve">Aisha Adam Ahmed Mohamed </v>
          </cell>
          <cell r="D283" t="str">
            <v>LOG</v>
          </cell>
          <cell r="E283" t="str">
            <v>Field</v>
          </cell>
          <cell r="F283" t="str">
            <v>Cook/Cleaner</v>
          </cell>
          <cell r="G283" t="str">
            <v>B</v>
          </cell>
          <cell r="H283">
            <v>207</v>
          </cell>
          <cell r="I283">
            <v>0</v>
          </cell>
          <cell r="J283">
            <v>0</v>
          </cell>
          <cell r="K283">
            <v>0</v>
          </cell>
          <cell r="L283">
            <v>848286.0736</v>
          </cell>
          <cell r="M283" t="str">
            <v/>
          </cell>
        </row>
        <row r="284">
          <cell r="A284" t="str">
            <v>EF0281</v>
          </cell>
          <cell r="B284" t="str">
            <v>Active</v>
          </cell>
          <cell r="C284" t="str">
            <v xml:space="preserve">Hamed Mohamed Hamed </v>
          </cell>
          <cell r="D284" t="str">
            <v>LOG</v>
          </cell>
          <cell r="E284" t="str">
            <v>Office</v>
          </cell>
          <cell r="F284" t="str">
            <v>LOG/Assistant -Daraslaam</v>
          </cell>
          <cell r="G284" t="str">
            <v>E</v>
          </cell>
          <cell r="H284">
            <v>207</v>
          </cell>
          <cell r="I284">
            <v>0</v>
          </cell>
          <cell r="J284">
            <v>0</v>
          </cell>
          <cell r="K284">
            <v>0</v>
          </cell>
          <cell r="L284">
            <v>706535.77600000007</v>
          </cell>
          <cell r="M284" t="str">
            <v/>
          </cell>
        </row>
        <row r="285">
          <cell r="A285" t="str">
            <v>EF0282</v>
          </cell>
          <cell r="B285" t="str">
            <v>Stopped</v>
          </cell>
          <cell r="C285" t="str">
            <v xml:space="preserve">Habadeen Sidig Basher </v>
          </cell>
          <cell r="D285" t="str">
            <v>WS</v>
          </cell>
          <cell r="E285" t="str">
            <v>Field</v>
          </cell>
          <cell r="F285" t="str">
            <v xml:space="preserve">Technical Supervisor </v>
          </cell>
          <cell r="G285" t="str">
            <v>E</v>
          </cell>
          <cell r="H285">
            <v>207</v>
          </cell>
          <cell r="I285">
            <v>0</v>
          </cell>
          <cell r="J285">
            <v>0</v>
          </cell>
          <cell r="K285">
            <v>0</v>
          </cell>
          <cell r="L285">
            <v>706535.77600000007</v>
          </cell>
          <cell r="M285" t="str">
            <v/>
          </cell>
        </row>
        <row r="286">
          <cell r="A286" t="str">
            <v>EF0283</v>
          </cell>
          <cell r="B286" t="str">
            <v>Stopped</v>
          </cell>
          <cell r="C286" t="str">
            <v xml:space="preserve">Taha Osman Nasor </v>
          </cell>
          <cell r="D286" t="str">
            <v>WS</v>
          </cell>
          <cell r="E286" t="str">
            <v>Field</v>
          </cell>
          <cell r="F286" t="str">
            <v>Drilling Assistant</v>
          </cell>
          <cell r="G286" t="str">
            <v>D</v>
          </cell>
          <cell r="H286">
            <v>207</v>
          </cell>
          <cell r="I286">
            <v>0</v>
          </cell>
          <cell r="J286">
            <v>0</v>
          </cell>
          <cell r="K286">
            <v>0</v>
          </cell>
          <cell r="L286">
            <v>580536.02859999996</v>
          </cell>
          <cell r="M286" t="str">
            <v/>
          </cell>
        </row>
        <row r="287">
          <cell r="A287" t="str">
            <v>EF0284</v>
          </cell>
          <cell r="B287" t="str">
            <v>Stopped</v>
          </cell>
          <cell r="C287" t="str">
            <v xml:space="preserve">Elsadig Arja Abdurahman </v>
          </cell>
          <cell r="D287" t="str">
            <v>WS</v>
          </cell>
          <cell r="E287" t="str">
            <v>Field</v>
          </cell>
          <cell r="F287" t="str">
            <v>Drilling Assistant</v>
          </cell>
          <cell r="G287" t="str">
            <v>D</v>
          </cell>
          <cell r="H287">
            <v>207</v>
          </cell>
          <cell r="I287">
            <v>0</v>
          </cell>
          <cell r="J287">
            <v>13.06849315068493</v>
          </cell>
          <cell r="K287">
            <v>0</v>
          </cell>
          <cell r="L287">
            <v>706535.77600000007</v>
          </cell>
          <cell r="M287" t="str">
            <v/>
          </cell>
        </row>
        <row r="288">
          <cell r="A288" t="str">
            <v>EF0285</v>
          </cell>
          <cell r="B288" t="str">
            <v>Stopped</v>
          </cell>
          <cell r="C288" t="str">
            <v xml:space="preserve">Hamed Zakaria Basi </v>
          </cell>
          <cell r="D288" t="str">
            <v>FA</v>
          </cell>
          <cell r="E288" t="str">
            <v>Field</v>
          </cell>
          <cell r="F288" t="str">
            <v>Food Aid Monitor</v>
          </cell>
          <cell r="G288" t="str">
            <v>C</v>
          </cell>
          <cell r="H288">
            <v>207</v>
          </cell>
          <cell r="I288">
            <v>0</v>
          </cell>
          <cell r="J288">
            <v>16.06849315068493</v>
          </cell>
          <cell r="K288">
            <v>0</v>
          </cell>
          <cell r="L288">
            <v>1025128.70208</v>
          </cell>
          <cell r="M288" t="str">
            <v/>
          </cell>
        </row>
        <row r="289">
          <cell r="A289" t="str">
            <v>EF0286</v>
          </cell>
          <cell r="B289" t="str">
            <v>Active</v>
          </cell>
          <cell r="C289" t="str">
            <v xml:space="preserve">Mahadia Adam Ibrahim </v>
          </cell>
          <cell r="D289" t="str">
            <v>NUT</v>
          </cell>
          <cell r="E289" t="str">
            <v>OTP</v>
          </cell>
          <cell r="F289" t="str">
            <v>OTP Team Leader</v>
          </cell>
          <cell r="G289" t="str">
            <v>D</v>
          </cell>
          <cell r="H289">
            <v>207</v>
          </cell>
          <cell r="I289">
            <v>0</v>
          </cell>
          <cell r="J289">
            <v>20.06849315068493</v>
          </cell>
          <cell r="K289">
            <v>0</v>
          </cell>
          <cell r="L289">
            <v>1723960.496</v>
          </cell>
          <cell r="M289" t="str">
            <v/>
          </cell>
        </row>
        <row r="290">
          <cell r="A290" t="str">
            <v>EF0287</v>
          </cell>
          <cell r="B290" t="str">
            <v>Active</v>
          </cell>
          <cell r="C290" t="str">
            <v xml:space="preserve">Eltigani Fadul Mustafa </v>
          </cell>
          <cell r="D290" t="str">
            <v>ADMIN</v>
          </cell>
          <cell r="E290" t="str">
            <v>Office</v>
          </cell>
          <cell r="F290" t="str">
            <v>Accountant</v>
          </cell>
          <cell r="G290" t="str">
            <v>F</v>
          </cell>
          <cell r="H290">
            <v>207</v>
          </cell>
          <cell r="I290">
            <v>0</v>
          </cell>
          <cell r="J290">
            <v>0</v>
          </cell>
          <cell r="K290">
            <v>0</v>
          </cell>
          <cell r="L290">
            <v>580536.02859999996</v>
          </cell>
          <cell r="M290" t="str">
            <v/>
          </cell>
        </row>
        <row r="291">
          <cell r="A291" t="str">
            <v>EF0288</v>
          </cell>
          <cell r="B291" t="str">
            <v>Active</v>
          </cell>
          <cell r="C291" t="str">
            <v xml:space="preserve">Abdelhameed Eltigani Suliman </v>
          </cell>
          <cell r="D291" t="str">
            <v>NUT</v>
          </cell>
          <cell r="E291" t="str">
            <v>TFC</v>
          </cell>
          <cell r="F291" t="str">
            <v xml:space="preserve">Medical Supervisor </v>
          </cell>
          <cell r="G291" t="str">
            <v>H</v>
          </cell>
          <cell r="H291">
            <v>207</v>
          </cell>
          <cell r="I291">
            <v>8</v>
          </cell>
          <cell r="J291">
            <v>12.06849315068493</v>
          </cell>
          <cell r="K291">
            <v>0</v>
          </cell>
          <cell r="L291">
            <v>396786.07494000002</v>
          </cell>
          <cell r="M291" t="str">
            <v/>
          </cell>
        </row>
        <row r="292">
          <cell r="A292" t="str">
            <v>EF0289</v>
          </cell>
          <cell r="B292" t="str">
            <v>Stopped</v>
          </cell>
          <cell r="C292" t="str">
            <v xml:space="preserve">Hisham Eldeen Abdol Malik Babikir </v>
          </cell>
          <cell r="D292" t="str">
            <v>LOG</v>
          </cell>
          <cell r="E292" t="str">
            <v>Office</v>
          </cell>
          <cell r="F292" t="str">
            <v>Driver</v>
          </cell>
          <cell r="G292" t="str">
            <v>C</v>
          </cell>
          <cell r="H292">
            <v>207</v>
          </cell>
          <cell r="I292">
            <v>0</v>
          </cell>
          <cell r="J292">
            <v>19.931506849315067</v>
          </cell>
          <cell r="K292">
            <v>0</v>
          </cell>
          <cell r="L292">
            <v>706535.77600000007</v>
          </cell>
          <cell r="M292" t="str">
            <v/>
          </cell>
        </row>
        <row r="293">
          <cell r="A293" t="str">
            <v>EF0290</v>
          </cell>
          <cell r="B293" t="str">
            <v>Active</v>
          </cell>
          <cell r="C293" t="str">
            <v xml:space="preserve">Mariam Abaker Yahya </v>
          </cell>
          <cell r="D293" t="str">
            <v>NUT</v>
          </cell>
          <cell r="E293" t="str">
            <v>TFC</v>
          </cell>
          <cell r="F293" t="str">
            <v>Cleaner</v>
          </cell>
          <cell r="G293" t="str">
            <v>A</v>
          </cell>
          <cell r="H293">
            <v>207</v>
          </cell>
          <cell r="I293">
            <v>0</v>
          </cell>
          <cell r="J293">
            <v>0</v>
          </cell>
          <cell r="K293">
            <v>9</v>
          </cell>
          <cell r="L293">
            <v>1253160.1081600001</v>
          </cell>
          <cell r="M293" t="str">
            <v/>
          </cell>
        </row>
        <row r="294">
          <cell r="A294" t="str">
            <v>EF0291</v>
          </cell>
          <cell r="B294" t="str">
            <v>Active</v>
          </cell>
          <cell r="C294" t="str">
            <v xml:space="preserve">Anwar Elamin Ahmed </v>
          </cell>
          <cell r="D294" t="str">
            <v>LOG</v>
          </cell>
          <cell r="E294" t="str">
            <v>Office</v>
          </cell>
          <cell r="F294" t="str">
            <v xml:space="preserve">Radio operator </v>
          </cell>
          <cell r="G294" t="str">
            <v>D</v>
          </cell>
          <cell r="H294">
            <v>208</v>
          </cell>
          <cell r="I294">
            <v>0</v>
          </cell>
          <cell r="J294">
            <v>20.06849315068493</v>
          </cell>
          <cell r="K294">
            <v>0</v>
          </cell>
          <cell r="L294">
            <v>470286.45574</v>
          </cell>
          <cell r="M294" t="str">
            <v/>
          </cell>
        </row>
        <row r="295">
          <cell r="A295" t="str">
            <v>EF0292</v>
          </cell>
          <cell r="B295" t="str">
            <v>Stopped</v>
          </cell>
          <cell r="C295" t="str">
            <v xml:space="preserve">James Gordon Bulli </v>
          </cell>
          <cell r="D295" t="str">
            <v>LOG</v>
          </cell>
          <cell r="E295" t="str">
            <v>Office</v>
          </cell>
          <cell r="F295" t="str">
            <v>Logistician Assistant</v>
          </cell>
          <cell r="G295" t="str">
            <v>G</v>
          </cell>
          <cell r="H295">
            <v>207</v>
          </cell>
          <cell r="I295">
            <v>0</v>
          </cell>
          <cell r="J295">
            <v>0</v>
          </cell>
          <cell r="K295">
            <v>0</v>
          </cell>
          <cell r="L295">
            <v>580536.02859999996</v>
          </cell>
          <cell r="M295" t="str">
            <v/>
          </cell>
        </row>
        <row r="296">
          <cell r="A296" t="str">
            <v>EF0293</v>
          </cell>
          <cell r="B296" t="str">
            <v>Active</v>
          </cell>
          <cell r="C296" t="str">
            <v xml:space="preserve">Adam Younis Ishag </v>
          </cell>
          <cell r="D296" t="str">
            <v>NUT</v>
          </cell>
          <cell r="E296" t="str">
            <v>OTP</v>
          </cell>
          <cell r="F296" t="str">
            <v xml:space="preserve">Measurer </v>
          </cell>
          <cell r="G296" t="str">
            <v>B</v>
          </cell>
          <cell r="H296">
            <v>208</v>
          </cell>
          <cell r="I296">
            <v>0</v>
          </cell>
          <cell r="J296">
            <v>18.013698630136986</v>
          </cell>
          <cell r="K296">
            <v>0</v>
          </cell>
          <cell r="L296">
            <v>396786.07494000002</v>
          </cell>
          <cell r="M296" t="str">
            <v/>
          </cell>
        </row>
        <row r="297">
          <cell r="A297" t="str">
            <v>EF0294</v>
          </cell>
          <cell r="B297" t="str">
            <v>Stopped</v>
          </cell>
          <cell r="C297" t="str">
            <v xml:space="preserve">Rehab Ibrahim Saleh </v>
          </cell>
          <cell r="D297" t="str">
            <v>FS</v>
          </cell>
          <cell r="E297" t="str">
            <v>Field</v>
          </cell>
          <cell r="F297" t="str">
            <v>Data Entry Manager</v>
          </cell>
          <cell r="G297" t="str">
            <v>C</v>
          </cell>
          <cell r="H297">
            <v>207</v>
          </cell>
          <cell r="I297">
            <v>0</v>
          </cell>
          <cell r="J297">
            <v>14.013698630136986</v>
          </cell>
          <cell r="K297">
            <v>0</v>
          </cell>
          <cell r="L297">
            <v>396786.07494000002</v>
          </cell>
          <cell r="M297" t="str">
            <v/>
          </cell>
        </row>
        <row r="298">
          <cell r="A298" t="str">
            <v>EF0295</v>
          </cell>
          <cell r="B298" t="str">
            <v>Active</v>
          </cell>
          <cell r="C298" t="str">
            <v xml:space="preserve">Abdalla Mohamed Gumma </v>
          </cell>
          <cell r="D298" t="str">
            <v>LOG</v>
          </cell>
          <cell r="E298" t="str">
            <v>Office</v>
          </cell>
          <cell r="F298" t="str">
            <v>Watchman</v>
          </cell>
          <cell r="G298" t="str">
            <v>A</v>
          </cell>
          <cell r="H298">
            <v>208</v>
          </cell>
          <cell r="I298">
            <v>0</v>
          </cell>
          <cell r="J298">
            <v>0</v>
          </cell>
          <cell r="K298">
            <v>0</v>
          </cell>
          <cell r="L298">
            <v>396786.07494000002</v>
          </cell>
          <cell r="M298" t="str">
            <v/>
          </cell>
        </row>
        <row r="299">
          <cell r="A299" t="str">
            <v>EF0296</v>
          </cell>
          <cell r="B299" t="str">
            <v>Active</v>
          </cell>
          <cell r="C299" t="str">
            <v xml:space="preserve">Abubaker Adam Ahmed </v>
          </cell>
          <cell r="D299" t="str">
            <v>LOG</v>
          </cell>
          <cell r="E299" t="str">
            <v>Office</v>
          </cell>
          <cell r="F299" t="str">
            <v>Watchman</v>
          </cell>
          <cell r="G299" t="str">
            <v>A</v>
          </cell>
          <cell r="H299">
            <v>208</v>
          </cell>
          <cell r="I299">
            <v>0</v>
          </cell>
          <cell r="J299">
            <v>0</v>
          </cell>
          <cell r="K299">
            <v>0</v>
          </cell>
          <cell r="L299">
            <v>396786.07494000002</v>
          </cell>
          <cell r="M299" t="str">
            <v/>
          </cell>
        </row>
        <row r="300">
          <cell r="A300" t="str">
            <v>EF0297</v>
          </cell>
          <cell r="B300" t="str">
            <v>Stopped</v>
          </cell>
          <cell r="C300" t="str">
            <v xml:space="preserve">Haviz Ahmed Elbalowla  </v>
          </cell>
          <cell r="D300" t="str">
            <v>LOG</v>
          </cell>
          <cell r="E300" t="str">
            <v>Office</v>
          </cell>
          <cell r="F300" t="str">
            <v>Watchman</v>
          </cell>
          <cell r="G300" t="str">
            <v>A</v>
          </cell>
          <cell r="H300">
            <v>208</v>
          </cell>
          <cell r="I300">
            <v>0</v>
          </cell>
          <cell r="J300">
            <v>18.013698630136986</v>
          </cell>
          <cell r="K300">
            <v>0</v>
          </cell>
          <cell r="L300">
            <v>396786.07494000002</v>
          </cell>
          <cell r="M300" t="str">
            <v/>
          </cell>
        </row>
        <row r="301">
          <cell r="A301" t="str">
            <v>EF0298</v>
          </cell>
          <cell r="B301" t="str">
            <v>Stopped</v>
          </cell>
          <cell r="C301" t="str">
            <v xml:space="preserve">Ismail Ahmed Osman  </v>
          </cell>
          <cell r="D301" t="str">
            <v>LOG</v>
          </cell>
          <cell r="E301" t="str">
            <v>Office</v>
          </cell>
          <cell r="F301" t="str">
            <v>Watchman</v>
          </cell>
          <cell r="G301" t="str">
            <v>A</v>
          </cell>
          <cell r="H301">
            <v>208</v>
          </cell>
          <cell r="I301">
            <v>0</v>
          </cell>
          <cell r="J301">
            <v>18.013698630136986</v>
          </cell>
          <cell r="K301">
            <v>0</v>
          </cell>
          <cell r="L301">
            <v>396786.07494000002</v>
          </cell>
          <cell r="M301" t="str">
            <v/>
          </cell>
        </row>
        <row r="302">
          <cell r="A302" t="str">
            <v>EF0299</v>
          </cell>
          <cell r="B302" t="str">
            <v>Active</v>
          </cell>
          <cell r="C302" t="str">
            <v xml:space="preserve">Yassir Eissa Elsamani </v>
          </cell>
          <cell r="D302" t="str">
            <v>LOG</v>
          </cell>
          <cell r="E302" t="str">
            <v>Guest House</v>
          </cell>
          <cell r="F302" t="str">
            <v>Watchman</v>
          </cell>
          <cell r="G302" t="str">
            <v>A</v>
          </cell>
          <cell r="H302">
            <v>208</v>
          </cell>
          <cell r="I302">
            <v>0</v>
          </cell>
          <cell r="J302">
            <v>0</v>
          </cell>
          <cell r="K302">
            <v>0</v>
          </cell>
          <cell r="L302">
            <v>396786.07494000002</v>
          </cell>
          <cell r="M302" t="str">
            <v/>
          </cell>
        </row>
        <row r="303">
          <cell r="A303" t="str">
            <v>EF0300</v>
          </cell>
          <cell r="B303" t="str">
            <v>Active</v>
          </cell>
          <cell r="C303" t="str">
            <v xml:space="preserve">Abdulgadir Yagoub Kheir Alla </v>
          </cell>
          <cell r="D303" t="str">
            <v>NUT</v>
          </cell>
          <cell r="E303" t="str">
            <v>TFC</v>
          </cell>
          <cell r="F303" t="str">
            <v>Watchman</v>
          </cell>
          <cell r="G303" t="str">
            <v>A</v>
          </cell>
          <cell r="H303">
            <v>208</v>
          </cell>
          <cell r="I303">
            <v>0</v>
          </cell>
          <cell r="J303">
            <v>0</v>
          </cell>
          <cell r="K303">
            <v>0</v>
          </cell>
          <cell r="L303">
            <v>396786.07494000002</v>
          </cell>
          <cell r="M303" t="str">
            <v/>
          </cell>
        </row>
        <row r="304">
          <cell r="A304" t="str">
            <v>EF0301</v>
          </cell>
          <cell r="B304" t="str">
            <v>Stopped</v>
          </cell>
          <cell r="C304" t="str">
            <v xml:space="preserve">Ishag  Gamar eldeen Abdalla </v>
          </cell>
          <cell r="D304" t="str">
            <v>LOG</v>
          </cell>
          <cell r="E304" t="str">
            <v>Office</v>
          </cell>
          <cell r="F304" t="str">
            <v>Watchman</v>
          </cell>
          <cell r="G304" t="str">
            <v>A</v>
          </cell>
          <cell r="H304">
            <v>208</v>
          </cell>
          <cell r="I304">
            <v>0</v>
          </cell>
          <cell r="J304">
            <v>0</v>
          </cell>
          <cell r="K304">
            <v>0</v>
          </cell>
          <cell r="L304">
            <v>396786.07494000002</v>
          </cell>
          <cell r="M304" t="str">
            <v/>
          </cell>
        </row>
        <row r="305">
          <cell r="A305" t="str">
            <v>EF0302</v>
          </cell>
          <cell r="B305" t="str">
            <v>Stopped</v>
          </cell>
          <cell r="C305" t="str">
            <v xml:space="preserve">Ahmed Ibrahim Ahmed </v>
          </cell>
          <cell r="D305" t="str">
            <v>LOG</v>
          </cell>
          <cell r="E305" t="str">
            <v>Office</v>
          </cell>
          <cell r="F305" t="str">
            <v>Watchman</v>
          </cell>
          <cell r="G305" t="str">
            <v>A</v>
          </cell>
          <cell r="H305">
            <v>208</v>
          </cell>
          <cell r="I305">
            <v>0</v>
          </cell>
          <cell r="J305">
            <v>18.013698630136986</v>
          </cell>
          <cell r="K305">
            <v>0</v>
          </cell>
          <cell r="L305">
            <v>396786.07494000002</v>
          </cell>
          <cell r="M305" t="str">
            <v/>
          </cell>
        </row>
        <row r="306">
          <cell r="A306" t="str">
            <v>EF0303</v>
          </cell>
          <cell r="B306" t="str">
            <v>Stopped</v>
          </cell>
          <cell r="C306" t="str">
            <v xml:space="preserve">Yahya Abdalla Yagoub </v>
          </cell>
          <cell r="D306" t="str">
            <v>LOG</v>
          </cell>
          <cell r="E306" t="str">
            <v>Guest House</v>
          </cell>
          <cell r="F306" t="str">
            <v>Watchman</v>
          </cell>
          <cell r="G306" t="str">
            <v>A</v>
          </cell>
          <cell r="H306">
            <v>208</v>
          </cell>
          <cell r="I306">
            <v>0</v>
          </cell>
          <cell r="J306">
            <v>18.013698630136986</v>
          </cell>
          <cell r="K306">
            <v>0</v>
          </cell>
          <cell r="L306">
            <v>396786.07494000002</v>
          </cell>
          <cell r="M306" t="str">
            <v/>
          </cell>
        </row>
        <row r="307">
          <cell r="A307" t="str">
            <v>EF0304</v>
          </cell>
          <cell r="B307" t="str">
            <v>Active</v>
          </cell>
          <cell r="C307" t="str">
            <v xml:space="preserve">Hassan Adam Ibrahim </v>
          </cell>
          <cell r="D307" t="str">
            <v>LOG</v>
          </cell>
          <cell r="E307" t="str">
            <v>Guest house</v>
          </cell>
          <cell r="F307" t="str">
            <v>Watchman</v>
          </cell>
          <cell r="G307" t="str">
            <v>A</v>
          </cell>
          <cell r="H307">
            <v>208</v>
          </cell>
          <cell r="I307">
            <v>0</v>
          </cell>
          <cell r="J307">
            <v>0</v>
          </cell>
          <cell r="K307">
            <v>0</v>
          </cell>
          <cell r="L307">
            <v>706535.77600000007</v>
          </cell>
          <cell r="M307" t="str">
            <v/>
          </cell>
        </row>
        <row r="308">
          <cell r="A308" t="str">
            <v>EF0305</v>
          </cell>
          <cell r="B308" t="str">
            <v>Active</v>
          </cell>
          <cell r="C308" t="str">
            <v xml:space="preserve">Abdalla Mohamed Ahmed Elsafi </v>
          </cell>
          <cell r="D308" t="str">
            <v>LOG</v>
          </cell>
          <cell r="E308" t="str">
            <v>Guest House</v>
          </cell>
          <cell r="F308" t="str">
            <v>Watchman</v>
          </cell>
          <cell r="G308" t="str">
            <v>A</v>
          </cell>
          <cell r="H308">
            <v>208</v>
          </cell>
          <cell r="I308">
            <v>0</v>
          </cell>
          <cell r="J308">
            <v>18.013698630136986</v>
          </cell>
          <cell r="K308">
            <v>0</v>
          </cell>
          <cell r="L308">
            <v>706535.77600000007</v>
          </cell>
          <cell r="M308" t="str">
            <v/>
          </cell>
        </row>
        <row r="309">
          <cell r="A309" t="str">
            <v>EF0306</v>
          </cell>
          <cell r="B309" t="str">
            <v>Stopped</v>
          </cell>
          <cell r="C309" t="str">
            <v xml:space="preserve">Samah Mansour Elyas </v>
          </cell>
          <cell r="D309" t="str">
            <v>WS</v>
          </cell>
          <cell r="E309" t="str">
            <v>Field</v>
          </cell>
          <cell r="F309" t="str">
            <v>Community Animator</v>
          </cell>
          <cell r="G309" t="str">
            <v>D</v>
          </cell>
          <cell r="H309">
            <v>207</v>
          </cell>
          <cell r="I309">
            <v>0</v>
          </cell>
          <cell r="J309">
            <v>15.95890410958904</v>
          </cell>
          <cell r="K309">
            <v>0</v>
          </cell>
          <cell r="L309">
            <v>580536.02859999996</v>
          </cell>
          <cell r="M309" t="str">
            <v/>
          </cell>
        </row>
        <row r="310">
          <cell r="A310" t="str">
            <v>EF0307</v>
          </cell>
          <cell r="B310" t="str">
            <v>Active</v>
          </cell>
          <cell r="C310" t="str">
            <v xml:space="preserve">Ahmed Mohamed Abaker </v>
          </cell>
          <cell r="D310" t="str">
            <v>NUT</v>
          </cell>
          <cell r="E310" t="str">
            <v>TFC</v>
          </cell>
          <cell r="F310" t="str">
            <v>Nurse</v>
          </cell>
          <cell r="G310" t="str">
            <v>D</v>
          </cell>
          <cell r="H310">
            <v>208</v>
          </cell>
          <cell r="I310">
            <v>39189</v>
          </cell>
          <cell r="J310" t="str">
            <v>3 months</v>
          </cell>
          <cell r="K310" t="str">
            <v>May</v>
          </cell>
          <cell r="L310">
            <v>580536.02859999996</v>
          </cell>
          <cell r="M310" t="str">
            <v/>
          </cell>
        </row>
        <row r="311">
          <cell r="A311" t="str">
            <v>EF0308</v>
          </cell>
          <cell r="B311" t="str">
            <v>Active</v>
          </cell>
          <cell r="C311" t="str">
            <v xml:space="preserve">Ahmed Abdulkarim Hassan </v>
          </cell>
          <cell r="D311" t="str">
            <v>LOG</v>
          </cell>
          <cell r="E311" t="str">
            <v>Office</v>
          </cell>
          <cell r="F311" t="str">
            <v>Driver</v>
          </cell>
          <cell r="G311" t="str">
            <v>C</v>
          </cell>
          <cell r="H311">
            <v>208</v>
          </cell>
          <cell r="I311">
            <v>0</v>
          </cell>
          <cell r="J311">
            <v>15.95890410958904</v>
          </cell>
          <cell r="K311">
            <v>0</v>
          </cell>
          <cell r="L311">
            <v>638286.74939056206</v>
          </cell>
          <cell r="M311" t="str">
            <v/>
          </cell>
        </row>
        <row r="312">
          <cell r="A312" t="str">
            <v>EF0309</v>
          </cell>
          <cell r="B312" t="str">
            <v>Active</v>
          </cell>
          <cell r="C312" t="str">
            <v xml:space="preserve">Elnour Mussa Abdalla </v>
          </cell>
          <cell r="D312" t="str">
            <v>LOG</v>
          </cell>
          <cell r="E312" t="str">
            <v>Office</v>
          </cell>
          <cell r="F312" t="str">
            <v>Driver</v>
          </cell>
          <cell r="G312" t="str">
            <v>C</v>
          </cell>
          <cell r="H312">
            <v>207</v>
          </cell>
          <cell r="I312">
            <v>0</v>
          </cell>
          <cell r="J312">
            <v>0</v>
          </cell>
          <cell r="K312">
            <v>0</v>
          </cell>
          <cell r="L312">
            <v>580536.02859999996</v>
          </cell>
          <cell r="M312" t="str">
            <v/>
          </cell>
        </row>
        <row r="313">
          <cell r="A313" t="str">
            <v>EF0310</v>
          </cell>
          <cell r="B313" t="str">
            <v>Active</v>
          </cell>
          <cell r="C313" t="str">
            <v xml:space="preserve">Mohamed Idris Adam </v>
          </cell>
          <cell r="D313" t="str">
            <v>NUT</v>
          </cell>
          <cell r="E313" t="str">
            <v>TFC</v>
          </cell>
          <cell r="F313" t="str">
            <v>Registrar</v>
          </cell>
          <cell r="G313" t="str">
            <v>C4</v>
          </cell>
          <cell r="H313">
            <v>207</v>
          </cell>
          <cell r="I313">
            <v>0</v>
          </cell>
          <cell r="J313">
            <v>13.904109589041095</v>
          </cell>
          <cell r="K313">
            <v>0</v>
          </cell>
          <cell r="L313">
            <v>580536.02859999996</v>
          </cell>
          <cell r="M313" t="str">
            <v/>
          </cell>
        </row>
        <row r="314">
          <cell r="A314" t="str">
            <v>EF0311</v>
          </cell>
          <cell r="B314" t="str">
            <v>Stopped</v>
          </cell>
          <cell r="C314" t="str">
            <v xml:space="preserve">Mohamed Badr Abdalmajid </v>
          </cell>
          <cell r="D314" t="str">
            <v>FS</v>
          </cell>
          <cell r="E314" t="str">
            <v>Field</v>
          </cell>
          <cell r="F314" t="str">
            <v>Data Entry Clerk</v>
          </cell>
          <cell r="G314" t="str">
            <v>C</v>
          </cell>
          <cell r="H314">
            <v>207</v>
          </cell>
          <cell r="I314">
            <v>0</v>
          </cell>
          <cell r="J314">
            <v>13.904109589041095</v>
          </cell>
          <cell r="K314">
            <v>0</v>
          </cell>
          <cell r="L314">
            <v>580536.02859999996</v>
          </cell>
          <cell r="M314" t="str">
            <v/>
          </cell>
        </row>
        <row r="315">
          <cell r="A315" t="str">
            <v>EF0312</v>
          </cell>
          <cell r="B315" t="str">
            <v>Active</v>
          </cell>
          <cell r="C315" t="str">
            <v xml:space="preserve">Zakaria Mohamed Khamees </v>
          </cell>
          <cell r="D315" t="str">
            <v>LOG</v>
          </cell>
          <cell r="E315" t="str">
            <v>Office</v>
          </cell>
          <cell r="F315" t="str">
            <v>Driver</v>
          </cell>
          <cell r="G315" t="str">
            <v>C</v>
          </cell>
          <cell r="H315">
            <v>207</v>
          </cell>
          <cell r="I315">
            <v>0</v>
          </cell>
          <cell r="J315">
            <v>13.904109589041095</v>
          </cell>
          <cell r="K315">
            <v>0</v>
          </cell>
          <cell r="L315">
            <v>580536.02859999996</v>
          </cell>
          <cell r="M315" t="str">
            <v/>
          </cell>
        </row>
        <row r="316">
          <cell r="A316" t="str">
            <v>EF0313</v>
          </cell>
          <cell r="B316" t="str">
            <v>Active</v>
          </cell>
          <cell r="C316" t="str">
            <v xml:space="preserve">Adam Osman Mukhtar </v>
          </cell>
          <cell r="D316" t="str">
            <v>LOG</v>
          </cell>
          <cell r="E316" t="str">
            <v>Office</v>
          </cell>
          <cell r="F316" t="str">
            <v>Driver</v>
          </cell>
          <cell r="G316" t="str">
            <v>C</v>
          </cell>
          <cell r="H316">
            <v>207</v>
          </cell>
          <cell r="I316">
            <v>0</v>
          </cell>
          <cell r="J316">
            <v>33</v>
          </cell>
          <cell r="K316">
            <v>5</v>
          </cell>
          <cell r="L316">
            <v>580536.02859999996</v>
          </cell>
          <cell r="M316" t="str">
            <v/>
          </cell>
        </row>
        <row r="317">
          <cell r="A317" t="str">
            <v>EF0314</v>
          </cell>
          <cell r="B317" t="str">
            <v>Active</v>
          </cell>
          <cell r="C317" t="str">
            <v xml:space="preserve">Mohamed Adam Mohamed Abdalla </v>
          </cell>
          <cell r="D317" t="str">
            <v>LOG</v>
          </cell>
          <cell r="E317" t="str">
            <v>Office</v>
          </cell>
          <cell r="F317" t="str">
            <v>Driver</v>
          </cell>
          <cell r="G317" t="str">
            <v>C</v>
          </cell>
          <cell r="H317">
            <v>207</v>
          </cell>
          <cell r="I317">
            <v>0</v>
          </cell>
          <cell r="J317">
            <v>0</v>
          </cell>
          <cell r="K317">
            <v>0</v>
          </cell>
          <cell r="L317">
            <v>396786.07494000002</v>
          </cell>
          <cell r="M317" t="str">
            <v/>
          </cell>
        </row>
        <row r="318">
          <cell r="A318" t="str">
            <v>EF0315</v>
          </cell>
          <cell r="B318" t="str">
            <v>Stopped</v>
          </cell>
          <cell r="C318" t="str">
            <v xml:space="preserve">Elsadig Eissa Samani </v>
          </cell>
          <cell r="D318" t="str">
            <v>LOG</v>
          </cell>
          <cell r="E318" t="str">
            <v>Office</v>
          </cell>
          <cell r="F318" t="str">
            <v>Driver</v>
          </cell>
          <cell r="G318" t="str">
            <v>C</v>
          </cell>
          <cell r="H318">
            <v>207</v>
          </cell>
          <cell r="I318">
            <v>0</v>
          </cell>
          <cell r="J318">
            <v>0</v>
          </cell>
          <cell r="K318">
            <v>0</v>
          </cell>
          <cell r="L318">
            <v>396786.07494000002</v>
          </cell>
          <cell r="M318" t="str">
            <v/>
          </cell>
        </row>
        <row r="319">
          <cell r="A319" t="str">
            <v>EF0316</v>
          </cell>
          <cell r="B319" t="str">
            <v>Stopped</v>
          </cell>
          <cell r="C319" t="str">
            <v xml:space="preserve">Adam Omer Abaker </v>
          </cell>
          <cell r="D319" t="str">
            <v>LOG</v>
          </cell>
          <cell r="E319" t="str">
            <v>Field</v>
          </cell>
          <cell r="F319" t="str">
            <v>Watchman</v>
          </cell>
          <cell r="G319" t="str">
            <v>A</v>
          </cell>
          <cell r="H319">
            <v>208</v>
          </cell>
          <cell r="I319">
            <v>0</v>
          </cell>
          <cell r="J319">
            <v>0</v>
          </cell>
          <cell r="K319">
            <v>0</v>
          </cell>
          <cell r="L319">
            <v>396786.07494000002</v>
          </cell>
          <cell r="M319" t="str">
            <v/>
          </cell>
        </row>
        <row r="320">
          <cell r="A320" t="str">
            <v>EF0317</v>
          </cell>
          <cell r="B320" t="str">
            <v>Stopped</v>
          </cell>
          <cell r="C320" t="str">
            <v xml:space="preserve">Mahmoud Ahmed Adam </v>
          </cell>
          <cell r="D320" t="str">
            <v>LOG</v>
          </cell>
          <cell r="E320" t="str">
            <v>Field</v>
          </cell>
          <cell r="F320" t="str">
            <v>Watchman</v>
          </cell>
          <cell r="G320" t="str">
            <v>A</v>
          </cell>
          <cell r="H320">
            <v>208</v>
          </cell>
          <cell r="I320">
            <v>0</v>
          </cell>
          <cell r="J320">
            <v>0</v>
          </cell>
          <cell r="K320">
            <v>0</v>
          </cell>
          <cell r="L320">
            <v>396786.07494000002</v>
          </cell>
          <cell r="M320" t="str">
            <v/>
          </cell>
        </row>
        <row r="321">
          <cell r="A321" t="str">
            <v>EF0318</v>
          </cell>
          <cell r="B321" t="str">
            <v>Stopped</v>
          </cell>
          <cell r="C321" t="str">
            <v xml:space="preserve">Sanossi Mohamed Ibrahim </v>
          </cell>
          <cell r="D321" t="str">
            <v>LOG</v>
          </cell>
          <cell r="E321" t="str">
            <v>Field</v>
          </cell>
          <cell r="F321" t="str">
            <v>Watchman</v>
          </cell>
          <cell r="G321" t="str">
            <v>A</v>
          </cell>
          <cell r="H321">
            <v>208</v>
          </cell>
          <cell r="I321">
            <v>0</v>
          </cell>
          <cell r="J321">
            <v>0</v>
          </cell>
          <cell r="K321">
            <v>0</v>
          </cell>
          <cell r="L321">
            <v>706535.77600000007</v>
          </cell>
          <cell r="M321" t="str">
            <v/>
          </cell>
        </row>
        <row r="322">
          <cell r="A322" t="str">
            <v>EF0319</v>
          </cell>
          <cell r="B322" t="str">
            <v>Stopped</v>
          </cell>
          <cell r="C322" t="str">
            <v xml:space="preserve">Adam Yaya MOHAMED </v>
          </cell>
          <cell r="D322" t="str">
            <v>LOG</v>
          </cell>
          <cell r="E322" t="str">
            <v>Field</v>
          </cell>
          <cell r="F322" t="str">
            <v>Watchman</v>
          </cell>
          <cell r="G322" t="str">
            <v>A</v>
          </cell>
          <cell r="H322">
            <v>208</v>
          </cell>
          <cell r="I322">
            <v>39142</v>
          </cell>
          <cell r="J322" t="str">
            <v>3 months</v>
          </cell>
          <cell r="K322" t="str">
            <v>February</v>
          </cell>
          <cell r="L322">
            <v>706535.77600000007</v>
          </cell>
          <cell r="M322" t="str">
            <v/>
          </cell>
        </row>
        <row r="323">
          <cell r="A323" t="str">
            <v>EF0320</v>
          </cell>
          <cell r="B323" t="str">
            <v>Stopped</v>
          </cell>
          <cell r="C323" t="str">
            <v xml:space="preserve">Elsadig Arja Abdurahman </v>
          </cell>
          <cell r="D323" t="str">
            <v>WS</v>
          </cell>
          <cell r="E323" t="str">
            <v>Field</v>
          </cell>
          <cell r="F323" t="str">
            <v>Drilling Assistant</v>
          </cell>
          <cell r="G323" t="str">
            <v>D</v>
          </cell>
          <cell r="H323">
            <v>207</v>
          </cell>
          <cell r="I323">
            <v>0</v>
          </cell>
          <cell r="J323">
            <v>13.904109589041095</v>
          </cell>
          <cell r="K323">
            <v>0</v>
          </cell>
          <cell r="L323">
            <v>580536.02859999996</v>
          </cell>
          <cell r="M323" t="str">
            <v/>
          </cell>
        </row>
        <row r="324">
          <cell r="A324" t="str">
            <v>EF0321</v>
          </cell>
          <cell r="B324" t="str">
            <v>Active</v>
          </cell>
          <cell r="C324" t="str">
            <v xml:space="preserve">Haider  Hamid Sharif </v>
          </cell>
          <cell r="D324" t="str">
            <v>LOG</v>
          </cell>
          <cell r="E324" t="str">
            <v>Office</v>
          </cell>
          <cell r="F324" t="str">
            <v>Stock manager assistant</v>
          </cell>
          <cell r="G324" t="str">
            <v>D</v>
          </cell>
          <cell r="H324">
            <v>207</v>
          </cell>
          <cell r="I324">
            <v>0</v>
          </cell>
          <cell r="J324">
            <v>11.84931506849315</v>
          </cell>
          <cell r="K324">
            <v>0</v>
          </cell>
          <cell r="L324">
            <v>848286.0736</v>
          </cell>
          <cell r="M324" t="str">
            <v/>
          </cell>
        </row>
        <row r="325">
          <cell r="A325" t="str">
            <v>EF0322</v>
          </cell>
          <cell r="B325" t="str">
            <v>Active</v>
          </cell>
          <cell r="C325" t="str">
            <v xml:space="preserve">Khalid Hassan El Ahnef Ahmed </v>
          </cell>
          <cell r="D325" t="str">
            <v>LOG</v>
          </cell>
          <cell r="E325" t="str">
            <v>Office</v>
          </cell>
          <cell r="F325" t="str">
            <v>Driver</v>
          </cell>
          <cell r="G325" t="str">
            <v>C</v>
          </cell>
          <cell r="H325">
            <v>208</v>
          </cell>
          <cell r="I325">
            <v>0</v>
          </cell>
          <cell r="J325">
            <v>9.7945205479452042</v>
          </cell>
          <cell r="K325">
            <v>0</v>
          </cell>
          <cell r="L325">
            <v>848286.0736</v>
          </cell>
          <cell r="M325" t="str">
            <v/>
          </cell>
        </row>
        <row r="326">
          <cell r="A326" t="str">
            <v>EF0323</v>
          </cell>
          <cell r="B326" t="str">
            <v>Active</v>
          </cell>
          <cell r="C326" t="str">
            <v xml:space="preserve">Hamid Gamer El Deen Abaker </v>
          </cell>
          <cell r="D326" t="str">
            <v>NUT</v>
          </cell>
          <cell r="E326" t="str">
            <v>TFC</v>
          </cell>
          <cell r="F326" t="str">
            <v>Medical Assistant</v>
          </cell>
          <cell r="G326" t="str">
            <v>E</v>
          </cell>
          <cell r="H326">
            <v>208</v>
          </cell>
          <cell r="I326">
            <v>0</v>
          </cell>
          <cell r="J326">
            <v>5.6849315068493151</v>
          </cell>
          <cell r="K326">
            <v>0</v>
          </cell>
          <cell r="L326">
            <v>396786.07494000002</v>
          </cell>
          <cell r="M326" t="str">
            <v/>
          </cell>
        </row>
        <row r="327">
          <cell r="A327" t="str">
            <v>EF0324</v>
          </cell>
          <cell r="B327" t="str">
            <v>Active</v>
          </cell>
          <cell r="C327" t="str">
            <v xml:space="preserve">Abdelrahim ABDALLAH ADAM </v>
          </cell>
          <cell r="D327" t="str">
            <v>FS</v>
          </cell>
          <cell r="E327" t="str">
            <v>Field</v>
          </cell>
          <cell r="F327" t="str">
            <v>Veterinary Officer</v>
          </cell>
          <cell r="G327" t="str">
            <v>E</v>
          </cell>
          <cell r="H327">
            <v>207</v>
          </cell>
          <cell r="I327">
            <v>0</v>
          </cell>
          <cell r="J327">
            <v>5.6849315068493151</v>
          </cell>
          <cell r="K327">
            <v>0</v>
          </cell>
          <cell r="L327">
            <v>396786.07494000002</v>
          </cell>
          <cell r="M327" t="str">
            <v/>
          </cell>
        </row>
        <row r="328">
          <cell r="A328" t="str">
            <v>EF0325</v>
          </cell>
          <cell r="B328" t="str">
            <v>Active</v>
          </cell>
          <cell r="C328" t="str">
            <v xml:space="preserve">Yahya Abdalla Yagoub </v>
          </cell>
          <cell r="D328" t="str">
            <v>NUT</v>
          </cell>
          <cell r="E328" t="str">
            <v>OTP</v>
          </cell>
          <cell r="F328" t="str">
            <v>watchman</v>
          </cell>
          <cell r="G328" t="str">
            <v>A</v>
          </cell>
          <cell r="H328">
            <v>208</v>
          </cell>
          <cell r="I328">
            <v>0</v>
          </cell>
          <cell r="J328">
            <v>5.6849315068493151</v>
          </cell>
          <cell r="K328">
            <v>0</v>
          </cell>
          <cell r="L328">
            <v>396786.07494000002</v>
          </cell>
          <cell r="M328" t="str">
            <v/>
          </cell>
        </row>
        <row r="329">
          <cell r="A329" t="str">
            <v>EF0326</v>
          </cell>
          <cell r="B329" t="str">
            <v>Active</v>
          </cell>
          <cell r="C329" t="str">
            <v xml:space="preserve">Haviz Ahmed Elbalowla  </v>
          </cell>
          <cell r="D329" t="str">
            <v>NUT</v>
          </cell>
          <cell r="E329" t="str">
            <v>OTP</v>
          </cell>
          <cell r="F329" t="str">
            <v>watchman</v>
          </cell>
          <cell r="G329" t="str">
            <v>A</v>
          </cell>
          <cell r="H329">
            <v>208</v>
          </cell>
          <cell r="I329">
            <v>0</v>
          </cell>
          <cell r="J329">
            <v>5.6849315068493151</v>
          </cell>
          <cell r="K329">
            <v>0</v>
          </cell>
          <cell r="L329">
            <v>396786.07494000002</v>
          </cell>
          <cell r="M329" t="str">
            <v/>
          </cell>
        </row>
        <row r="330">
          <cell r="A330" t="str">
            <v>EF0327</v>
          </cell>
          <cell r="B330" t="str">
            <v>Active</v>
          </cell>
          <cell r="C330" t="str">
            <v xml:space="preserve">Ismael Ahmed Osman </v>
          </cell>
          <cell r="D330" t="str">
            <v>NUT</v>
          </cell>
          <cell r="E330" t="str">
            <v>OTP</v>
          </cell>
          <cell r="F330" t="str">
            <v>watchman</v>
          </cell>
          <cell r="G330" t="str">
            <v>A</v>
          </cell>
          <cell r="H330">
            <v>208</v>
          </cell>
          <cell r="I330">
            <v>0</v>
          </cell>
          <cell r="J330">
            <v>5.6849315068493151</v>
          </cell>
          <cell r="K330">
            <v>0</v>
          </cell>
          <cell r="L330">
            <v>396786.07494000002</v>
          </cell>
          <cell r="M330" t="str">
            <v/>
          </cell>
        </row>
        <row r="331">
          <cell r="A331" t="str">
            <v>EF0328</v>
          </cell>
          <cell r="B331" t="str">
            <v>Active</v>
          </cell>
          <cell r="C331" t="str">
            <v xml:space="preserve">Ahmed Ibrahim Ahmed </v>
          </cell>
          <cell r="D331" t="str">
            <v>NUT</v>
          </cell>
          <cell r="E331" t="str">
            <v>OTP</v>
          </cell>
          <cell r="F331" t="str">
            <v>watchman</v>
          </cell>
          <cell r="G331" t="str">
            <v>A</v>
          </cell>
          <cell r="H331">
            <v>208</v>
          </cell>
          <cell r="I331">
            <v>0</v>
          </cell>
          <cell r="J331">
            <v>3.6301369863013697</v>
          </cell>
          <cell r="K331">
            <v>0</v>
          </cell>
          <cell r="L331">
            <v>848286.0736</v>
          </cell>
          <cell r="M331" t="str">
            <v/>
          </cell>
        </row>
        <row r="332">
          <cell r="A332" t="str">
            <v>EF0329</v>
          </cell>
          <cell r="B332" t="str">
            <v>Active</v>
          </cell>
          <cell r="C332" t="str">
            <v xml:space="preserve">Ishag Gamar Eldeen Abdalla </v>
          </cell>
          <cell r="D332" t="str">
            <v>NUT</v>
          </cell>
          <cell r="E332" t="str">
            <v>OTP</v>
          </cell>
          <cell r="F332" t="str">
            <v>watchman</v>
          </cell>
          <cell r="G332" t="str">
            <v>A</v>
          </cell>
          <cell r="H332">
            <v>208</v>
          </cell>
          <cell r="I332">
            <v>0</v>
          </cell>
          <cell r="J332">
            <v>1.5753424657534245</v>
          </cell>
          <cell r="K332">
            <v>0</v>
          </cell>
          <cell r="L332">
            <v>470286.45574</v>
          </cell>
          <cell r="M332" t="str">
            <v/>
          </cell>
        </row>
        <row r="333">
          <cell r="A333" t="str">
            <v>EF0330</v>
          </cell>
          <cell r="B333" t="str">
            <v>Active</v>
          </cell>
          <cell r="C333" t="str">
            <v xml:space="preserve">Mubarak Abdulatif Al Sanosy </v>
          </cell>
          <cell r="D333" t="str">
            <v>WS</v>
          </cell>
          <cell r="E333" t="str">
            <v>Field</v>
          </cell>
          <cell r="F333" t="str">
            <v>Building Team Leader</v>
          </cell>
          <cell r="G333" t="str">
            <v>E</v>
          </cell>
          <cell r="H333">
            <v>207</v>
          </cell>
          <cell r="I333">
            <v>0</v>
          </cell>
          <cell r="J333">
            <v>0</v>
          </cell>
          <cell r="K333">
            <v>0</v>
          </cell>
          <cell r="L333">
            <v>0</v>
          </cell>
          <cell r="M333" t="str">
            <v/>
          </cell>
        </row>
        <row r="334">
          <cell r="A334" t="str">
            <v>EF0331</v>
          </cell>
          <cell r="B334" t="str">
            <v>Active</v>
          </cell>
          <cell r="C334" t="str">
            <v xml:space="preserve">Haroun Musa Ibrahim  </v>
          </cell>
          <cell r="D334" t="str">
            <v>NUT</v>
          </cell>
          <cell r="E334" t="str">
            <v>OTP</v>
          </cell>
          <cell r="F334" t="str">
            <v>Home visitor</v>
          </cell>
          <cell r="G334" t="str">
            <v>B</v>
          </cell>
          <cell r="H334">
            <v>207</v>
          </cell>
          <cell r="I334">
            <v>0</v>
          </cell>
          <cell r="J334">
            <v>0</v>
          </cell>
          <cell r="K334">
            <v>0</v>
          </cell>
          <cell r="L334">
            <v>0</v>
          </cell>
          <cell r="M334" t="str">
            <v/>
          </cell>
        </row>
        <row r="335">
          <cell r="A335" t="str">
            <v/>
          </cell>
          <cell r="B335" t="str">
            <v/>
          </cell>
          <cell r="C335" t="str">
            <v/>
          </cell>
          <cell r="D335" t="str">
            <v/>
          </cell>
          <cell r="E335" t="str">
            <v/>
          </cell>
          <cell r="F335" t="str">
            <v/>
          </cell>
          <cell r="G335" t="str">
            <v/>
          </cell>
          <cell r="H335" t="str">
            <v/>
          </cell>
          <cell r="I335">
            <v>0</v>
          </cell>
          <cell r="J335">
            <v>0</v>
          </cell>
          <cell r="K335">
            <v>0</v>
          </cell>
          <cell r="L335">
            <v>0</v>
          </cell>
          <cell r="M335" t="str">
            <v/>
          </cell>
        </row>
        <row r="336">
          <cell r="A336" t="str">
            <v/>
          </cell>
          <cell r="B336" t="str">
            <v/>
          </cell>
          <cell r="C336" t="str">
            <v/>
          </cell>
          <cell r="D336" t="str">
            <v/>
          </cell>
          <cell r="E336" t="str">
            <v/>
          </cell>
          <cell r="F336" t="str">
            <v/>
          </cell>
          <cell r="G336" t="str">
            <v/>
          </cell>
          <cell r="H336" t="str">
            <v/>
          </cell>
          <cell r="I336">
            <v>0</v>
          </cell>
          <cell r="J336">
            <v>0</v>
          </cell>
          <cell r="K336">
            <v>0</v>
          </cell>
          <cell r="L336">
            <v>0</v>
          </cell>
          <cell r="M336" t="str">
            <v/>
          </cell>
        </row>
        <row r="337">
          <cell r="A337" t="str">
            <v/>
          </cell>
          <cell r="B337" t="str">
            <v/>
          </cell>
          <cell r="C337" t="str">
            <v/>
          </cell>
          <cell r="D337" t="str">
            <v/>
          </cell>
          <cell r="E337" t="str">
            <v/>
          </cell>
          <cell r="F337" t="str">
            <v/>
          </cell>
          <cell r="G337" t="str">
            <v/>
          </cell>
          <cell r="H337" t="str">
            <v/>
          </cell>
          <cell r="I337">
            <v>0</v>
          </cell>
          <cell r="J337">
            <v>0</v>
          </cell>
          <cell r="K337">
            <v>0</v>
          </cell>
          <cell r="L337">
            <v>0</v>
          </cell>
          <cell r="M337" t="str">
            <v/>
          </cell>
        </row>
        <row r="338">
          <cell r="A338" t="str">
            <v/>
          </cell>
          <cell r="B338" t="str">
            <v/>
          </cell>
          <cell r="C338" t="str">
            <v/>
          </cell>
          <cell r="D338" t="str">
            <v/>
          </cell>
          <cell r="E338" t="str">
            <v/>
          </cell>
          <cell r="F338" t="str">
            <v/>
          </cell>
          <cell r="G338" t="str">
            <v/>
          </cell>
          <cell r="H338" t="str">
            <v/>
          </cell>
          <cell r="I338">
            <v>0</v>
          </cell>
          <cell r="J338">
            <v>0</v>
          </cell>
          <cell r="K338">
            <v>0</v>
          </cell>
          <cell r="L338">
            <v>0</v>
          </cell>
          <cell r="M338" t="str">
            <v/>
          </cell>
        </row>
        <row r="339">
          <cell r="A339" t="str">
            <v/>
          </cell>
          <cell r="B339" t="str">
            <v/>
          </cell>
          <cell r="C339" t="str">
            <v/>
          </cell>
          <cell r="D339" t="str">
            <v/>
          </cell>
          <cell r="E339" t="str">
            <v/>
          </cell>
          <cell r="F339" t="str">
            <v/>
          </cell>
          <cell r="G339" t="str">
            <v/>
          </cell>
          <cell r="H339" t="str">
            <v/>
          </cell>
          <cell r="I339">
            <v>0</v>
          </cell>
          <cell r="J339">
            <v>0</v>
          </cell>
          <cell r="K339">
            <v>0</v>
          </cell>
          <cell r="L339">
            <v>0</v>
          </cell>
          <cell r="M339" t="str">
            <v/>
          </cell>
        </row>
        <row r="340">
          <cell r="A340" t="str">
            <v/>
          </cell>
          <cell r="B340" t="str">
            <v/>
          </cell>
          <cell r="C340" t="str">
            <v/>
          </cell>
          <cell r="D340" t="str">
            <v/>
          </cell>
          <cell r="E340" t="str">
            <v/>
          </cell>
          <cell r="F340" t="str">
            <v/>
          </cell>
          <cell r="G340" t="str">
            <v/>
          </cell>
          <cell r="H340" t="str">
            <v/>
          </cell>
          <cell r="I340">
            <v>0</v>
          </cell>
          <cell r="J340">
            <v>0</v>
          </cell>
          <cell r="K340">
            <v>0</v>
          </cell>
          <cell r="L340">
            <v>0</v>
          </cell>
          <cell r="M340" t="str">
            <v/>
          </cell>
        </row>
        <row r="341">
          <cell r="A341" t="str">
            <v/>
          </cell>
          <cell r="B341" t="str">
            <v/>
          </cell>
          <cell r="C341" t="str">
            <v/>
          </cell>
          <cell r="D341" t="str">
            <v/>
          </cell>
          <cell r="E341" t="str">
            <v/>
          </cell>
          <cell r="F341" t="str">
            <v/>
          </cell>
          <cell r="G341" t="str">
            <v/>
          </cell>
          <cell r="H341" t="str">
            <v/>
          </cell>
          <cell r="I341">
            <v>0</v>
          </cell>
          <cell r="J341">
            <v>0</v>
          </cell>
          <cell r="K341">
            <v>0</v>
          </cell>
          <cell r="L341">
            <v>0</v>
          </cell>
          <cell r="M341" t="str">
            <v/>
          </cell>
        </row>
        <row r="342">
          <cell r="A342" t="str">
            <v/>
          </cell>
          <cell r="B342" t="str">
            <v/>
          </cell>
          <cell r="C342" t="str">
            <v/>
          </cell>
          <cell r="D342" t="str">
            <v/>
          </cell>
          <cell r="E342" t="str">
            <v/>
          </cell>
          <cell r="F342" t="str">
            <v/>
          </cell>
          <cell r="G342" t="str">
            <v/>
          </cell>
          <cell r="H342" t="str">
            <v/>
          </cell>
          <cell r="I342">
            <v>0</v>
          </cell>
          <cell r="J342">
            <v>0</v>
          </cell>
          <cell r="K342">
            <v>0</v>
          </cell>
          <cell r="L342">
            <v>0</v>
          </cell>
          <cell r="M342" t="str">
            <v/>
          </cell>
        </row>
        <row r="343">
          <cell r="A343" t="str">
            <v/>
          </cell>
          <cell r="B343" t="str">
            <v/>
          </cell>
          <cell r="C343" t="str">
            <v/>
          </cell>
          <cell r="D343" t="str">
            <v/>
          </cell>
          <cell r="E343" t="str">
            <v/>
          </cell>
          <cell r="F343" t="str">
            <v/>
          </cell>
          <cell r="G343" t="str">
            <v/>
          </cell>
          <cell r="H343" t="str">
            <v/>
          </cell>
          <cell r="I343">
            <v>0</v>
          </cell>
          <cell r="J343">
            <v>0</v>
          </cell>
          <cell r="K343">
            <v>0</v>
          </cell>
          <cell r="L343">
            <v>0</v>
          </cell>
          <cell r="M343" t="str">
            <v/>
          </cell>
        </row>
        <row r="344">
          <cell r="A344" t="str">
            <v/>
          </cell>
          <cell r="B344" t="str">
            <v/>
          </cell>
          <cell r="C344" t="str">
            <v/>
          </cell>
          <cell r="D344" t="str">
            <v/>
          </cell>
          <cell r="E344" t="str">
            <v/>
          </cell>
          <cell r="F344" t="str">
            <v/>
          </cell>
          <cell r="G344" t="str">
            <v/>
          </cell>
          <cell r="H344" t="str">
            <v/>
          </cell>
          <cell r="I344">
            <v>0</v>
          </cell>
          <cell r="J344">
            <v>0</v>
          </cell>
          <cell r="K344">
            <v>0</v>
          </cell>
          <cell r="L344">
            <v>0</v>
          </cell>
          <cell r="M344" t="str">
            <v/>
          </cell>
        </row>
        <row r="345">
          <cell r="A345" t="str">
            <v/>
          </cell>
          <cell r="B345" t="str">
            <v/>
          </cell>
          <cell r="C345" t="str">
            <v/>
          </cell>
          <cell r="D345" t="str">
            <v/>
          </cell>
          <cell r="E345" t="str">
            <v/>
          </cell>
          <cell r="F345" t="str">
            <v/>
          </cell>
          <cell r="G345" t="str">
            <v/>
          </cell>
          <cell r="H345" t="str">
            <v/>
          </cell>
          <cell r="I345">
            <v>0</v>
          </cell>
          <cell r="J345">
            <v>0</v>
          </cell>
          <cell r="K345">
            <v>0</v>
          </cell>
          <cell r="L345">
            <v>0</v>
          </cell>
          <cell r="M345" t="str">
            <v/>
          </cell>
        </row>
        <row r="346">
          <cell r="A346" t="str">
            <v/>
          </cell>
          <cell r="B346" t="str">
            <v/>
          </cell>
          <cell r="C346" t="str">
            <v/>
          </cell>
          <cell r="D346" t="str">
            <v/>
          </cell>
          <cell r="E346" t="str">
            <v/>
          </cell>
          <cell r="F346" t="str">
            <v/>
          </cell>
          <cell r="G346" t="str">
            <v/>
          </cell>
          <cell r="H346" t="str">
            <v/>
          </cell>
          <cell r="I346">
            <v>0</v>
          </cell>
          <cell r="J346">
            <v>0</v>
          </cell>
          <cell r="K346">
            <v>0</v>
          </cell>
          <cell r="L346">
            <v>0</v>
          </cell>
          <cell r="M346" t="str">
            <v/>
          </cell>
        </row>
        <row r="347">
          <cell r="A347" t="str">
            <v/>
          </cell>
          <cell r="B347" t="str">
            <v/>
          </cell>
          <cell r="C347" t="str">
            <v/>
          </cell>
          <cell r="D347" t="str">
            <v/>
          </cell>
          <cell r="E347" t="str">
            <v/>
          </cell>
          <cell r="F347" t="str">
            <v/>
          </cell>
          <cell r="G347" t="str">
            <v/>
          </cell>
          <cell r="H347" t="str">
            <v/>
          </cell>
          <cell r="I347">
            <v>0</v>
          </cell>
          <cell r="J347">
            <v>0</v>
          </cell>
          <cell r="K347">
            <v>0</v>
          </cell>
          <cell r="L347">
            <v>0</v>
          </cell>
          <cell r="M347" t="str">
            <v/>
          </cell>
        </row>
        <row r="348">
          <cell r="A348" t="str">
            <v/>
          </cell>
          <cell r="B348" t="str">
            <v/>
          </cell>
          <cell r="C348" t="str">
            <v/>
          </cell>
          <cell r="D348" t="str">
            <v/>
          </cell>
          <cell r="E348" t="str">
            <v/>
          </cell>
          <cell r="F348" t="str">
            <v/>
          </cell>
          <cell r="G348" t="str">
            <v/>
          </cell>
          <cell r="H348" t="str">
            <v/>
          </cell>
          <cell r="I348">
            <v>0</v>
          </cell>
          <cell r="J348">
            <v>0</v>
          </cell>
          <cell r="K348">
            <v>0</v>
          </cell>
          <cell r="L348">
            <v>0</v>
          </cell>
          <cell r="M348" t="str">
            <v/>
          </cell>
        </row>
        <row r="349">
          <cell r="A349" t="str">
            <v/>
          </cell>
          <cell r="B349" t="str">
            <v/>
          </cell>
          <cell r="C349" t="str">
            <v/>
          </cell>
          <cell r="D349" t="str">
            <v/>
          </cell>
          <cell r="E349" t="str">
            <v/>
          </cell>
          <cell r="F349" t="str">
            <v/>
          </cell>
          <cell r="G349" t="str">
            <v/>
          </cell>
          <cell r="H349" t="str">
            <v/>
          </cell>
          <cell r="I349">
            <v>0</v>
          </cell>
          <cell r="J349">
            <v>0</v>
          </cell>
          <cell r="K349">
            <v>0</v>
          </cell>
          <cell r="L349">
            <v>0</v>
          </cell>
          <cell r="M349" t="str">
            <v/>
          </cell>
        </row>
        <row r="350">
          <cell r="A350" t="str">
            <v/>
          </cell>
          <cell r="B350" t="str">
            <v/>
          </cell>
          <cell r="C350" t="str">
            <v/>
          </cell>
          <cell r="D350" t="str">
            <v/>
          </cell>
          <cell r="E350" t="str">
            <v/>
          </cell>
          <cell r="F350" t="str">
            <v/>
          </cell>
          <cell r="G350" t="str">
            <v/>
          </cell>
          <cell r="H350" t="str">
            <v/>
          </cell>
          <cell r="I350">
            <v>0</v>
          </cell>
          <cell r="J350">
            <v>0</v>
          </cell>
          <cell r="K350">
            <v>0</v>
          </cell>
          <cell r="L350">
            <v>0</v>
          </cell>
          <cell r="M350" t="str">
            <v/>
          </cell>
        </row>
        <row r="351">
          <cell r="A351" t="str">
            <v/>
          </cell>
          <cell r="B351" t="str">
            <v/>
          </cell>
          <cell r="C351" t="str">
            <v/>
          </cell>
          <cell r="D351" t="str">
            <v/>
          </cell>
          <cell r="E351" t="str">
            <v/>
          </cell>
          <cell r="F351" t="str">
            <v/>
          </cell>
          <cell r="G351" t="str">
            <v/>
          </cell>
          <cell r="H351" t="str">
            <v/>
          </cell>
          <cell r="I351">
            <v>0</v>
          </cell>
          <cell r="J351">
            <v>0</v>
          </cell>
          <cell r="K351">
            <v>0</v>
          </cell>
          <cell r="L351">
            <v>0</v>
          </cell>
          <cell r="M351" t="str">
            <v/>
          </cell>
        </row>
        <row r="352">
          <cell r="A352" t="str">
            <v/>
          </cell>
          <cell r="B352" t="str">
            <v/>
          </cell>
          <cell r="C352" t="str">
            <v/>
          </cell>
          <cell r="D352" t="str">
            <v/>
          </cell>
          <cell r="E352" t="str">
            <v/>
          </cell>
          <cell r="F352" t="str">
            <v/>
          </cell>
          <cell r="G352" t="str">
            <v/>
          </cell>
          <cell r="H352" t="str">
            <v/>
          </cell>
          <cell r="I352">
            <v>0</v>
          </cell>
          <cell r="J352">
            <v>0</v>
          </cell>
          <cell r="K352">
            <v>0</v>
          </cell>
          <cell r="L352">
            <v>0</v>
          </cell>
          <cell r="M352" t="str">
            <v/>
          </cell>
        </row>
        <row r="353">
          <cell r="A353" t="str">
            <v/>
          </cell>
          <cell r="B353" t="str">
            <v/>
          </cell>
          <cell r="C353" t="str">
            <v/>
          </cell>
          <cell r="D353" t="str">
            <v/>
          </cell>
          <cell r="E353" t="str">
            <v/>
          </cell>
          <cell r="F353" t="str">
            <v/>
          </cell>
          <cell r="G353" t="str">
            <v/>
          </cell>
          <cell r="H353" t="str">
            <v/>
          </cell>
          <cell r="I353">
            <v>0</v>
          </cell>
          <cell r="J353">
            <v>0</v>
          </cell>
          <cell r="K353">
            <v>0</v>
          </cell>
          <cell r="L353">
            <v>0</v>
          </cell>
          <cell r="M353" t="str">
            <v/>
          </cell>
        </row>
        <row r="354">
          <cell r="A354" t="str">
            <v/>
          </cell>
          <cell r="B354" t="str">
            <v/>
          </cell>
          <cell r="C354" t="str">
            <v/>
          </cell>
          <cell r="D354" t="str">
            <v/>
          </cell>
          <cell r="E354" t="str">
            <v/>
          </cell>
          <cell r="F354" t="str">
            <v/>
          </cell>
          <cell r="G354" t="str">
            <v/>
          </cell>
          <cell r="H354" t="str">
            <v/>
          </cell>
          <cell r="I354">
            <v>0</v>
          </cell>
          <cell r="J354">
            <v>0</v>
          </cell>
          <cell r="K354">
            <v>0</v>
          </cell>
          <cell r="L354">
            <v>0</v>
          </cell>
          <cell r="M354" t="str">
            <v/>
          </cell>
        </row>
        <row r="355">
          <cell r="A355" t="str">
            <v/>
          </cell>
          <cell r="B355" t="str">
            <v/>
          </cell>
          <cell r="C355" t="str">
            <v/>
          </cell>
          <cell r="D355" t="str">
            <v/>
          </cell>
          <cell r="E355" t="str">
            <v/>
          </cell>
          <cell r="F355" t="str">
            <v/>
          </cell>
          <cell r="G355" t="str">
            <v/>
          </cell>
          <cell r="H355" t="str">
            <v/>
          </cell>
          <cell r="I355">
            <v>0</v>
          </cell>
          <cell r="J355">
            <v>0</v>
          </cell>
          <cell r="K355">
            <v>0</v>
          </cell>
          <cell r="L355">
            <v>0</v>
          </cell>
          <cell r="M355" t="str">
            <v/>
          </cell>
        </row>
        <row r="356">
          <cell r="A356" t="str">
            <v/>
          </cell>
          <cell r="B356" t="str">
            <v/>
          </cell>
          <cell r="C356" t="str">
            <v/>
          </cell>
          <cell r="D356" t="str">
            <v/>
          </cell>
          <cell r="E356" t="str">
            <v/>
          </cell>
          <cell r="F356" t="str">
            <v/>
          </cell>
          <cell r="G356" t="str">
            <v/>
          </cell>
          <cell r="H356" t="str">
            <v/>
          </cell>
          <cell r="I356">
            <v>0</v>
          </cell>
          <cell r="J356">
            <v>0</v>
          </cell>
          <cell r="K356">
            <v>0</v>
          </cell>
          <cell r="L356">
            <v>0</v>
          </cell>
          <cell r="M356" t="str">
            <v/>
          </cell>
        </row>
        <row r="357">
          <cell r="A357" t="str">
            <v/>
          </cell>
          <cell r="B357" t="str">
            <v/>
          </cell>
          <cell r="C357" t="str">
            <v/>
          </cell>
          <cell r="D357" t="str">
            <v/>
          </cell>
          <cell r="E357" t="str">
            <v/>
          </cell>
          <cell r="F357" t="str">
            <v/>
          </cell>
          <cell r="G357" t="str">
            <v/>
          </cell>
          <cell r="H357" t="str">
            <v/>
          </cell>
          <cell r="I357">
            <v>0</v>
          </cell>
          <cell r="J357">
            <v>0</v>
          </cell>
          <cell r="K357">
            <v>0</v>
          </cell>
          <cell r="L357">
            <v>0</v>
          </cell>
          <cell r="M357" t="str">
            <v/>
          </cell>
        </row>
        <row r="358">
          <cell r="A358" t="str">
            <v/>
          </cell>
          <cell r="B358" t="str">
            <v/>
          </cell>
          <cell r="C358" t="str">
            <v/>
          </cell>
          <cell r="D358" t="str">
            <v/>
          </cell>
          <cell r="E358" t="str">
            <v/>
          </cell>
          <cell r="F358" t="str">
            <v/>
          </cell>
          <cell r="G358" t="str">
            <v/>
          </cell>
          <cell r="H358" t="str">
            <v/>
          </cell>
          <cell r="I358">
            <v>0</v>
          </cell>
          <cell r="J358">
            <v>0</v>
          </cell>
          <cell r="K358">
            <v>0</v>
          </cell>
          <cell r="L358">
            <v>0</v>
          </cell>
          <cell r="M358" t="str">
            <v/>
          </cell>
        </row>
        <row r="359">
          <cell r="A359" t="str">
            <v/>
          </cell>
          <cell r="B359" t="str">
            <v/>
          </cell>
          <cell r="C359" t="str">
            <v/>
          </cell>
          <cell r="D359" t="str">
            <v/>
          </cell>
          <cell r="E359" t="str">
            <v/>
          </cell>
          <cell r="F359" t="str">
            <v/>
          </cell>
          <cell r="G359" t="str">
            <v/>
          </cell>
          <cell r="H359" t="str">
            <v/>
          </cell>
          <cell r="I359">
            <v>0</v>
          </cell>
          <cell r="J359">
            <v>0</v>
          </cell>
          <cell r="K359">
            <v>0</v>
          </cell>
          <cell r="L359">
            <v>0</v>
          </cell>
          <cell r="M359" t="str">
            <v/>
          </cell>
        </row>
        <row r="360">
          <cell r="A360" t="str">
            <v/>
          </cell>
          <cell r="B360" t="str">
            <v/>
          </cell>
          <cell r="C360" t="str">
            <v/>
          </cell>
          <cell r="D360" t="str">
            <v/>
          </cell>
          <cell r="E360" t="str">
            <v/>
          </cell>
          <cell r="F360" t="str">
            <v/>
          </cell>
          <cell r="G360" t="str">
            <v/>
          </cell>
          <cell r="H360" t="str">
            <v/>
          </cell>
          <cell r="I360">
            <v>0</v>
          </cell>
          <cell r="J360">
            <v>0</v>
          </cell>
          <cell r="K360">
            <v>0</v>
          </cell>
          <cell r="L360">
            <v>0</v>
          </cell>
          <cell r="M360" t="str">
            <v/>
          </cell>
        </row>
        <row r="361">
          <cell r="A361" t="str">
            <v/>
          </cell>
          <cell r="B361" t="str">
            <v/>
          </cell>
          <cell r="C361" t="str">
            <v/>
          </cell>
          <cell r="D361" t="str">
            <v/>
          </cell>
          <cell r="E361" t="str">
            <v/>
          </cell>
          <cell r="F361" t="str">
            <v/>
          </cell>
          <cell r="G361" t="str">
            <v/>
          </cell>
          <cell r="H361" t="str">
            <v/>
          </cell>
          <cell r="I361">
            <v>0</v>
          </cell>
          <cell r="J361">
            <v>0</v>
          </cell>
          <cell r="K361">
            <v>0</v>
          </cell>
          <cell r="L361">
            <v>0</v>
          </cell>
          <cell r="M361" t="str">
            <v/>
          </cell>
        </row>
        <row r="362">
          <cell r="A362" t="str">
            <v/>
          </cell>
          <cell r="B362" t="str">
            <v/>
          </cell>
          <cell r="C362" t="str">
            <v/>
          </cell>
          <cell r="D362" t="str">
            <v/>
          </cell>
          <cell r="E362" t="str">
            <v/>
          </cell>
          <cell r="F362" t="str">
            <v/>
          </cell>
          <cell r="G362" t="str">
            <v/>
          </cell>
          <cell r="H362" t="str">
            <v/>
          </cell>
          <cell r="I362">
            <v>0</v>
          </cell>
          <cell r="J362">
            <v>0</v>
          </cell>
          <cell r="K362">
            <v>0</v>
          </cell>
          <cell r="L362">
            <v>0</v>
          </cell>
          <cell r="M362" t="str">
            <v/>
          </cell>
        </row>
        <row r="363">
          <cell r="A363" t="str">
            <v/>
          </cell>
          <cell r="B363" t="str">
            <v/>
          </cell>
          <cell r="C363" t="str">
            <v/>
          </cell>
          <cell r="D363" t="str">
            <v/>
          </cell>
          <cell r="E363" t="str">
            <v/>
          </cell>
          <cell r="F363" t="str">
            <v/>
          </cell>
          <cell r="G363" t="str">
            <v/>
          </cell>
          <cell r="H363" t="str">
            <v/>
          </cell>
          <cell r="I363">
            <v>0</v>
          </cell>
          <cell r="J363">
            <v>0</v>
          </cell>
          <cell r="K363">
            <v>0</v>
          </cell>
          <cell r="L363">
            <v>0</v>
          </cell>
          <cell r="M363" t="str">
            <v/>
          </cell>
        </row>
        <row r="364">
          <cell r="A364" t="str">
            <v/>
          </cell>
          <cell r="B364" t="str">
            <v/>
          </cell>
          <cell r="C364" t="str">
            <v/>
          </cell>
          <cell r="D364" t="str">
            <v/>
          </cell>
          <cell r="E364" t="str">
            <v/>
          </cell>
          <cell r="F364" t="str">
            <v/>
          </cell>
          <cell r="G364" t="str">
            <v/>
          </cell>
          <cell r="H364" t="str">
            <v/>
          </cell>
          <cell r="I364">
            <v>0</v>
          </cell>
          <cell r="J364">
            <v>0</v>
          </cell>
          <cell r="K364">
            <v>0</v>
          </cell>
          <cell r="L364">
            <v>0</v>
          </cell>
          <cell r="M364" t="str">
            <v/>
          </cell>
        </row>
        <row r="365">
          <cell r="A365" t="str">
            <v/>
          </cell>
          <cell r="B365" t="str">
            <v/>
          </cell>
          <cell r="C365" t="str">
            <v/>
          </cell>
          <cell r="D365" t="str">
            <v/>
          </cell>
          <cell r="E365" t="str">
            <v/>
          </cell>
          <cell r="F365" t="str">
            <v/>
          </cell>
          <cell r="G365" t="str">
            <v/>
          </cell>
          <cell r="H365" t="str">
            <v/>
          </cell>
          <cell r="I365">
            <v>0</v>
          </cell>
          <cell r="J365">
            <v>0</v>
          </cell>
          <cell r="K365">
            <v>0</v>
          </cell>
          <cell r="L365">
            <v>0</v>
          </cell>
          <cell r="M365" t="str">
            <v/>
          </cell>
        </row>
        <row r="366">
          <cell r="A366" t="str">
            <v/>
          </cell>
          <cell r="B366" t="str">
            <v/>
          </cell>
          <cell r="C366" t="str">
            <v/>
          </cell>
          <cell r="D366" t="str">
            <v/>
          </cell>
          <cell r="E366" t="str">
            <v/>
          </cell>
          <cell r="F366" t="str">
            <v/>
          </cell>
          <cell r="G366" t="str">
            <v/>
          </cell>
          <cell r="H366" t="str">
            <v/>
          </cell>
          <cell r="I366">
            <v>0</v>
          </cell>
          <cell r="J366">
            <v>0</v>
          </cell>
          <cell r="K366">
            <v>0</v>
          </cell>
          <cell r="L366">
            <v>0</v>
          </cell>
          <cell r="M366" t="str">
            <v/>
          </cell>
        </row>
        <row r="367">
          <cell r="A367" t="str">
            <v/>
          </cell>
          <cell r="B367" t="str">
            <v/>
          </cell>
          <cell r="C367" t="str">
            <v/>
          </cell>
          <cell r="D367" t="str">
            <v/>
          </cell>
          <cell r="E367" t="str">
            <v/>
          </cell>
          <cell r="F367" t="str">
            <v/>
          </cell>
          <cell r="G367" t="str">
            <v/>
          </cell>
          <cell r="H367" t="str">
            <v/>
          </cell>
          <cell r="I367">
            <v>0</v>
          </cell>
          <cell r="J367">
            <v>0</v>
          </cell>
          <cell r="K367">
            <v>0</v>
          </cell>
          <cell r="L367">
            <v>0</v>
          </cell>
          <cell r="M367" t="str">
            <v/>
          </cell>
        </row>
        <row r="368">
          <cell r="A368" t="str">
            <v/>
          </cell>
          <cell r="B368" t="str">
            <v/>
          </cell>
          <cell r="C368" t="str">
            <v/>
          </cell>
          <cell r="D368" t="str">
            <v/>
          </cell>
          <cell r="E368" t="str">
            <v/>
          </cell>
          <cell r="F368" t="str">
            <v/>
          </cell>
          <cell r="G368" t="str">
            <v/>
          </cell>
          <cell r="H368" t="str">
            <v/>
          </cell>
          <cell r="I368">
            <v>0</v>
          </cell>
          <cell r="J368">
            <v>0</v>
          </cell>
          <cell r="K368">
            <v>0</v>
          </cell>
          <cell r="L368">
            <v>0</v>
          </cell>
          <cell r="M368" t="str">
            <v/>
          </cell>
        </row>
        <row r="369">
          <cell r="A369" t="str">
            <v/>
          </cell>
          <cell r="B369" t="str">
            <v/>
          </cell>
          <cell r="C369" t="str">
            <v/>
          </cell>
          <cell r="D369" t="str">
            <v/>
          </cell>
          <cell r="E369" t="str">
            <v/>
          </cell>
          <cell r="F369" t="str">
            <v/>
          </cell>
          <cell r="G369" t="str">
            <v/>
          </cell>
          <cell r="H369" t="str">
            <v/>
          </cell>
          <cell r="I369">
            <v>0</v>
          </cell>
          <cell r="J369">
            <v>0</v>
          </cell>
          <cell r="K369">
            <v>0</v>
          </cell>
          <cell r="L369">
            <v>0</v>
          </cell>
          <cell r="M369" t="str">
            <v/>
          </cell>
        </row>
        <row r="370">
          <cell r="A370" t="str">
            <v/>
          </cell>
          <cell r="B370" t="str">
            <v/>
          </cell>
          <cell r="C370" t="str">
            <v/>
          </cell>
          <cell r="D370" t="str">
            <v/>
          </cell>
          <cell r="E370" t="str">
            <v/>
          </cell>
          <cell r="F370" t="str">
            <v/>
          </cell>
          <cell r="G370" t="str">
            <v/>
          </cell>
          <cell r="H370" t="str">
            <v/>
          </cell>
          <cell r="I370">
            <v>0</v>
          </cell>
          <cell r="J370">
            <v>0</v>
          </cell>
          <cell r="K370">
            <v>0</v>
          </cell>
          <cell r="L370">
            <v>0</v>
          </cell>
          <cell r="M370" t="str">
            <v/>
          </cell>
        </row>
        <row r="371">
          <cell r="A371" t="str">
            <v/>
          </cell>
          <cell r="B371" t="str">
            <v/>
          </cell>
          <cell r="C371" t="str">
            <v/>
          </cell>
          <cell r="D371" t="str">
            <v/>
          </cell>
          <cell r="E371" t="str">
            <v/>
          </cell>
          <cell r="F371" t="str">
            <v/>
          </cell>
          <cell r="G371" t="str">
            <v/>
          </cell>
          <cell r="H371" t="str">
            <v/>
          </cell>
          <cell r="I371">
            <v>0</v>
          </cell>
          <cell r="J371">
            <v>0</v>
          </cell>
          <cell r="K371">
            <v>0</v>
          </cell>
          <cell r="L371">
            <v>0</v>
          </cell>
          <cell r="M371" t="str">
            <v/>
          </cell>
        </row>
        <row r="372">
          <cell r="A372" t="str">
            <v/>
          </cell>
          <cell r="B372" t="str">
            <v/>
          </cell>
          <cell r="C372" t="str">
            <v/>
          </cell>
          <cell r="D372" t="str">
            <v/>
          </cell>
          <cell r="E372" t="str">
            <v/>
          </cell>
          <cell r="F372" t="str">
            <v/>
          </cell>
          <cell r="G372" t="str">
            <v/>
          </cell>
          <cell r="H372" t="str">
            <v/>
          </cell>
          <cell r="I372">
            <v>0</v>
          </cell>
          <cell r="J372">
            <v>0</v>
          </cell>
          <cell r="K372">
            <v>0</v>
          </cell>
          <cell r="L372">
            <v>0</v>
          </cell>
          <cell r="M372" t="str">
            <v/>
          </cell>
        </row>
        <row r="373">
          <cell r="A373" t="str">
            <v/>
          </cell>
          <cell r="B373" t="str">
            <v/>
          </cell>
          <cell r="C373" t="str">
            <v/>
          </cell>
          <cell r="D373" t="str">
            <v/>
          </cell>
          <cell r="E373" t="str">
            <v/>
          </cell>
          <cell r="F373" t="str">
            <v/>
          </cell>
          <cell r="G373" t="str">
            <v/>
          </cell>
          <cell r="H373" t="str">
            <v/>
          </cell>
          <cell r="I373">
            <v>0</v>
          </cell>
          <cell r="J373">
            <v>0</v>
          </cell>
          <cell r="K373">
            <v>0</v>
          </cell>
          <cell r="L373">
            <v>0</v>
          </cell>
          <cell r="M373" t="str">
            <v/>
          </cell>
        </row>
        <row r="374">
          <cell r="A374" t="str">
            <v/>
          </cell>
          <cell r="B374" t="str">
            <v/>
          </cell>
          <cell r="C374" t="str">
            <v/>
          </cell>
          <cell r="D374" t="str">
            <v/>
          </cell>
          <cell r="E374" t="str">
            <v/>
          </cell>
          <cell r="F374" t="str">
            <v/>
          </cell>
          <cell r="G374" t="str">
            <v/>
          </cell>
          <cell r="H374" t="str">
            <v/>
          </cell>
          <cell r="I374">
            <v>0</v>
          </cell>
          <cell r="J374">
            <v>0</v>
          </cell>
          <cell r="K374">
            <v>0</v>
          </cell>
          <cell r="L374">
            <v>0</v>
          </cell>
          <cell r="M374" t="str">
            <v/>
          </cell>
        </row>
        <row r="375">
          <cell r="A375" t="str">
            <v/>
          </cell>
          <cell r="B375" t="str">
            <v/>
          </cell>
          <cell r="C375" t="str">
            <v/>
          </cell>
          <cell r="D375" t="str">
            <v/>
          </cell>
          <cell r="E375" t="str">
            <v/>
          </cell>
          <cell r="F375" t="str">
            <v/>
          </cell>
          <cell r="G375" t="str">
            <v/>
          </cell>
          <cell r="H375" t="str">
            <v/>
          </cell>
          <cell r="I375">
            <v>0</v>
          </cell>
          <cell r="J375">
            <v>0</v>
          </cell>
          <cell r="K375">
            <v>0</v>
          </cell>
          <cell r="L375">
            <v>0</v>
          </cell>
          <cell r="M375" t="str">
            <v/>
          </cell>
        </row>
        <row r="376">
          <cell r="A376" t="str">
            <v/>
          </cell>
          <cell r="B376" t="str">
            <v/>
          </cell>
          <cell r="C376" t="str">
            <v/>
          </cell>
          <cell r="D376" t="str">
            <v/>
          </cell>
          <cell r="E376" t="str">
            <v/>
          </cell>
          <cell r="F376" t="str">
            <v/>
          </cell>
          <cell r="G376" t="str">
            <v/>
          </cell>
          <cell r="H376" t="str">
            <v/>
          </cell>
          <cell r="I376">
            <v>0</v>
          </cell>
          <cell r="J376">
            <v>0</v>
          </cell>
          <cell r="K376">
            <v>0</v>
          </cell>
          <cell r="L376">
            <v>0</v>
          </cell>
          <cell r="M376" t="str">
            <v/>
          </cell>
        </row>
        <row r="377">
          <cell r="A377" t="str">
            <v/>
          </cell>
          <cell r="B377" t="str">
            <v/>
          </cell>
          <cell r="C377" t="str">
            <v/>
          </cell>
          <cell r="D377" t="str">
            <v/>
          </cell>
          <cell r="E377" t="str">
            <v/>
          </cell>
          <cell r="F377" t="str">
            <v/>
          </cell>
          <cell r="G377" t="str">
            <v/>
          </cell>
          <cell r="H377" t="str">
            <v/>
          </cell>
          <cell r="I377">
            <v>0</v>
          </cell>
          <cell r="J377">
            <v>0</v>
          </cell>
          <cell r="K377">
            <v>0</v>
          </cell>
          <cell r="L377">
            <v>0</v>
          </cell>
          <cell r="M377" t="str">
            <v/>
          </cell>
        </row>
        <row r="378">
          <cell r="A378" t="str">
            <v/>
          </cell>
          <cell r="B378" t="str">
            <v/>
          </cell>
          <cell r="C378" t="str">
            <v/>
          </cell>
          <cell r="D378" t="str">
            <v/>
          </cell>
          <cell r="E378" t="str">
            <v/>
          </cell>
          <cell r="F378" t="str">
            <v/>
          </cell>
          <cell r="G378" t="str">
            <v/>
          </cell>
          <cell r="H378" t="str">
            <v/>
          </cell>
          <cell r="I378">
            <v>0</v>
          </cell>
          <cell r="J378">
            <v>0</v>
          </cell>
          <cell r="K378">
            <v>0</v>
          </cell>
          <cell r="L378">
            <v>0</v>
          </cell>
          <cell r="M378" t="str">
            <v/>
          </cell>
        </row>
        <row r="379">
          <cell r="A379" t="str">
            <v/>
          </cell>
          <cell r="B379" t="str">
            <v/>
          </cell>
          <cell r="C379" t="str">
            <v/>
          </cell>
          <cell r="D379" t="str">
            <v/>
          </cell>
          <cell r="E379" t="str">
            <v/>
          </cell>
          <cell r="F379" t="str">
            <v/>
          </cell>
          <cell r="G379" t="str">
            <v/>
          </cell>
          <cell r="H379" t="str">
            <v/>
          </cell>
          <cell r="I379">
            <v>0</v>
          </cell>
          <cell r="J379">
            <v>0</v>
          </cell>
          <cell r="K379">
            <v>0</v>
          </cell>
          <cell r="L379">
            <v>0</v>
          </cell>
          <cell r="M379" t="str">
            <v/>
          </cell>
        </row>
        <row r="380">
          <cell r="A380" t="str">
            <v/>
          </cell>
          <cell r="B380" t="str">
            <v/>
          </cell>
          <cell r="C380" t="str">
            <v/>
          </cell>
          <cell r="D380" t="str">
            <v/>
          </cell>
          <cell r="E380" t="str">
            <v/>
          </cell>
          <cell r="F380" t="str">
            <v/>
          </cell>
          <cell r="G380" t="str">
            <v/>
          </cell>
          <cell r="H380" t="str">
            <v/>
          </cell>
          <cell r="I380">
            <v>0</v>
          </cell>
          <cell r="J380">
            <v>0</v>
          </cell>
          <cell r="K380">
            <v>0</v>
          </cell>
          <cell r="L380">
            <v>0</v>
          </cell>
          <cell r="M380" t="str">
            <v/>
          </cell>
        </row>
        <row r="381">
          <cell r="A381" t="str">
            <v/>
          </cell>
          <cell r="B381" t="str">
            <v/>
          </cell>
          <cell r="C381" t="str">
            <v/>
          </cell>
          <cell r="D381" t="str">
            <v/>
          </cell>
          <cell r="E381" t="str">
            <v/>
          </cell>
          <cell r="F381" t="str">
            <v/>
          </cell>
          <cell r="G381" t="str">
            <v/>
          </cell>
          <cell r="H381" t="str">
            <v/>
          </cell>
          <cell r="I381">
            <v>0</v>
          </cell>
          <cell r="J381">
            <v>0</v>
          </cell>
          <cell r="K381">
            <v>0</v>
          </cell>
          <cell r="L381">
            <v>0</v>
          </cell>
          <cell r="M381" t="str">
            <v/>
          </cell>
        </row>
        <row r="382">
          <cell r="A382" t="str">
            <v/>
          </cell>
          <cell r="B382" t="str">
            <v/>
          </cell>
          <cell r="C382" t="str">
            <v/>
          </cell>
          <cell r="D382" t="str">
            <v/>
          </cell>
          <cell r="E382" t="str">
            <v/>
          </cell>
          <cell r="F382" t="str">
            <v/>
          </cell>
          <cell r="G382" t="str">
            <v/>
          </cell>
          <cell r="H382" t="str">
            <v/>
          </cell>
          <cell r="I382">
            <v>0</v>
          </cell>
          <cell r="J382">
            <v>0</v>
          </cell>
          <cell r="K382">
            <v>0</v>
          </cell>
          <cell r="L382">
            <v>0</v>
          </cell>
          <cell r="M382" t="str">
            <v/>
          </cell>
        </row>
        <row r="383">
          <cell r="A383" t="str">
            <v/>
          </cell>
          <cell r="B383" t="str">
            <v/>
          </cell>
          <cell r="C383" t="str">
            <v/>
          </cell>
          <cell r="D383" t="str">
            <v/>
          </cell>
          <cell r="E383" t="str">
            <v/>
          </cell>
          <cell r="F383" t="str">
            <v/>
          </cell>
          <cell r="G383" t="str">
            <v/>
          </cell>
          <cell r="H383" t="str">
            <v/>
          </cell>
          <cell r="I383">
            <v>0</v>
          </cell>
          <cell r="J383">
            <v>0</v>
          </cell>
          <cell r="K383">
            <v>0</v>
          </cell>
          <cell r="L383">
            <v>0</v>
          </cell>
          <cell r="M383" t="str">
            <v/>
          </cell>
        </row>
        <row r="384">
          <cell r="A384" t="str">
            <v/>
          </cell>
          <cell r="B384" t="str">
            <v/>
          </cell>
          <cell r="C384" t="str">
            <v/>
          </cell>
          <cell r="D384" t="str">
            <v/>
          </cell>
          <cell r="E384" t="str">
            <v/>
          </cell>
          <cell r="F384" t="str">
            <v/>
          </cell>
          <cell r="G384" t="str">
            <v/>
          </cell>
          <cell r="H384" t="str">
            <v/>
          </cell>
          <cell r="I384">
            <v>0</v>
          </cell>
          <cell r="J384">
            <v>0</v>
          </cell>
          <cell r="K384">
            <v>0</v>
          </cell>
          <cell r="L384">
            <v>0</v>
          </cell>
          <cell r="M384" t="str">
            <v/>
          </cell>
        </row>
        <row r="385">
          <cell r="A385" t="str">
            <v/>
          </cell>
          <cell r="B385" t="str">
            <v/>
          </cell>
          <cell r="C385" t="str">
            <v/>
          </cell>
          <cell r="D385" t="str">
            <v/>
          </cell>
          <cell r="E385" t="str">
            <v/>
          </cell>
          <cell r="F385" t="str">
            <v/>
          </cell>
          <cell r="G385" t="str">
            <v/>
          </cell>
          <cell r="H385" t="str">
            <v/>
          </cell>
          <cell r="I385">
            <v>0</v>
          </cell>
          <cell r="J385">
            <v>0</v>
          </cell>
          <cell r="K385">
            <v>0</v>
          </cell>
          <cell r="L385">
            <v>0</v>
          </cell>
          <cell r="M385" t="str">
            <v/>
          </cell>
        </row>
        <row r="386">
          <cell r="A386" t="str">
            <v/>
          </cell>
          <cell r="B386" t="str">
            <v/>
          </cell>
          <cell r="C386" t="str">
            <v/>
          </cell>
          <cell r="D386" t="str">
            <v/>
          </cell>
          <cell r="E386" t="str">
            <v/>
          </cell>
          <cell r="F386" t="str">
            <v/>
          </cell>
          <cell r="G386" t="str">
            <v/>
          </cell>
          <cell r="H386" t="str">
            <v/>
          </cell>
          <cell r="I386">
            <v>0</v>
          </cell>
          <cell r="J386">
            <v>0</v>
          </cell>
          <cell r="K386">
            <v>0</v>
          </cell>
          <cell r="L386">
            <v>0</v>
          </cell>
          <cell r="M386" t="str">
            <v/>
          </cell>
        </row>
        <row r="387">
          <cell r="A387" t="str">
            <v/>
          </cell>
          <cell r="B387" t="str">
            <v/>
          </cell>
          <cell r="C387" t="str">
            <v/>
          </cell>
          <cell r="D387" t="str">
            <v/>
          </cell>
          <cell r="E387" t="str">
            <v/>
          </cell>
          <cell r="F387" t="str">
            <v/>
          </cell>
          <cell r="G387" t="str">
            <v/>
          </cell>
          <cell r="H387" t="str">
            <v/>
          </cell>
          <cell r="I387">
            <v>0</v>
          </cell>
          <cell r="J387">
            <v>0</v>
          </cell>
          <cell r="K387">
            <v>0</v>
          </cell>
          <cell r="L387">
            <v>0</v>
          </cell>
          <cell r="M387" t="str">
            <v/>
          </cell>
        </row>
        <row r="388">
          <cell r="A388" t="str">
            <v/>
          </cell>
          <cell r="B388" t="str">
            <v/>
          </cell>
          <cell r="C388" t="str">
            <v/>
          </cell>
          <cell r="D388" t="str">
            <v/>
          </cell>
          <cell r="E388" t="str">
            <v/>
          </cell>
          <cell r="F388" t="str">
            <v/>
          </cell>
          <cell r="G388" t="str">
            <v/>
          </cell>
          <cell r="H388" t="str">
            <v/>
          </cell>
          <cell r="I388">
            <v>0</v>
          </cell>
          <cell r="J388">
            <v>0</v>
          </cell>
          <cell r="K388">
            <v>0</v>
          </cell>
          <cell r="L388">
            <v>0</v>
          </cell>
          <cell r="M388" t="str">
            <v/>
          </cell>
        </row>
        <row r="389">
          <cell r="A389" t="str">
            <v/>
          </cell>
          <cell r="B389" t="str">
            <v/>
          </cell>
          <cell r="C389" t="str">
            <v/>
          </cell>
          <cell r="D389" t="str">
            <v/>
          </cell>
          <cell r="E389" t="str">
            <v/>
          </cell>
          <cell r="F389" t="str">
            <v/>
          </cell>
          <cell r="G389" t="str">
            <v/>
          </cell>
          <cell r="H389" t="str">
            <v/>
          </cell>
          <cell r="I389">
            <v>0</v>
          </cell>
          <cell r="J389">
            <v>0</v>
          </cell>
          <cell r="K389">
            <v>0</v>
          </cell>
          <cell r="L389">
            <v>0</v>
          </cell>
          <cell r="M389" t="str">
            <v/>
          </cell>
        </row>
        <row r="390">
          <cell r="A390" t="str">
            <v/>
          </cell>
          <cell r="B390" t="str">
            <v/>
          </cell>
          <cell r="C390" t="str">
            <v/>
          </cell>
          <cell r="D390" t="str">
            <v/>
          </cell>
          <cell r="E390" t="str">
            <v/>
          </cell>
          <cell r="F390" t="str">
            <v/>
          </cell>
          <cell r="G390" t="str">
            <v/>
          </cell>
          <cell r="H390" t="str">
            <v/>
          </cell>
          <cell r="I390">
            <v>0</v>
          </cell>
          <cell r="J390">
            <v>0</v>
          </cell>
          <cell r="K390">
            <v>0</v>
          </cell>
          <cell r="L390">
            <v>0</v>
          </cell>
          <cell r="M390" t="str">
            <v/>
          </cell>
        </row>
        <row r="391">
          <cell r="A391" t="str">
            <v/>
          </cell>
          <cell r="B391" t="str">
            <v/>
          </cell>
          <cell r="C391" t="str">
            <v/>
          </cell>
          <cell r="D391" t="str">
            <v/>
          </cell>
          <cell r="E391" t="str">
            <v/>
          </cell>
          <cell r="F391" t="str">
            <v/>
          </cell>
          <cell r="G391" t="str">
            <v/>
          </cell>
          <cell r="H391" t="str">
            <v/>
          </cell>
          <cell r="I391">
            <v>0</v>
          </cell>
          <cell r="J391">
            <v>0</v>
          </cell>
          <cell r="K391">
            <v>0</v>
          </cell>
          <cell r="L391">
            <v>0</v>
          </cell>
          <cell r="M391" t="str">
            <v/>
          </cell>
        </row>
        <row r="392">
          <cell r="A392" t="str">
            <v/>
          </cell>
          <cell r="B392" t="str">
            <v/>
          </cell>
          <cell r="C392" t="str">
            <v/>
          </cell>
          <cell r="D392" t="str">
            <v/>
          </cell>
          <cell r="E392" t="str">
            <v/>
          </cell>
          <cell r="F392" t="str">
            <v/>
          </cell>
          <cell r="G392" t="str">
            <v/>
          </cell>
          <cell r="H392" t="str">
            <v/>
          </cell>
          <cell r="I392">
            <v>0</v>
          </cell>
          <cell r="J392">
            <v>0</v>
          </cell>
          <cell r="K392">
            <v>0</v>
          </cell>
          <cell r="L392">
            <v>0</v>
          </cell>
          <cell r="M392" t="str">
            <v/>
          </cell>
        </row>
        <row r="393">
          <cell r="A393" t="str">
            <v/>
          </cell>
          <cell r="B393" t="str">
            <v/>
          </cell>
          <cell r="C393" t="str">
            <v/>
          </cell>
          <cell r="D393" t="str">
            <v/>
          </cell>
          <cell r="E393" t="str">
            <v/>
          </cell>
          <cell r="F393" t="str">
            <v/>
          </cell>
          <cell r="G393" t="str">
            <v/>
          </cell>
          <cell r="H393" t="str">
            <v/>
          </cell>
          <cell r="I393">
            <v>0</v>
          </cell>
          <cell r="J393">
            <v>0</v>
          </cell>
          <cell r="K393">
            <v>0</v>
          </cell>
          <cell r="L393">
            <v>0</v>
          </cell>
          <cell r="M393" t="str">
            <v/>
          </cell>
        </row>
        <row r="394">
          <cell r="A394" t="str">
            <v/>
          </cell>
          <cell r="B394" t="str">
            <v/>
          </cell>
          <cell r="C394" t="str">
            <v/>
          </cell>
          <cell r="D394" t="str">
            <v/>
          </cell>
          <cell r="E394" t="str">
            <v/>
          </cell>
          <cell r="F394" t="str">
            <v/>
          </cell>
          <cell r="G394" t="str">
            <v/>
          </cell>
          <cell r="H394" t="str">
            <v/>
          </cell>
          <cell r="I394">
            <v>0</v>
          </cell>
          <cell r="J394">
            <v>0</v>
          </cell>
          <cell r="K394">
            <v>0</v>
          </cell>
          <cell r="L394">
            <v>0</v>
          </cell>
          <cell r="M394" t="str">
            <v/>
          </cell>
        </row>
        <row r="395">
          <cell r="A395" t="str">
            <v/>
          </cell>
          <cell r="B395" t="str">
            <v/>
          </cell>
          <cell r="C395" t="str">
            <v/>
          </cell>
          <cell r="D395" t="str">
            <v/>
          </cell>
          <cell r="E395" t="str">
            <v/>
          </cell>
          <cell r="F395" t="str">
            <v/>
          </cell>
          <cell r="G395" t="str">
            <v/>
          </cell>
          <cell r="H395" t="str">
            <v/>
          </cell>
          <cell r="I395">
            <v>0</v>
          </cell>
          <cell r="J395">
            <v>0</v>
          </cell>
          <cell r="K395">
            <v>0</v>
          </cell>
          <cell r="L395">
            <v>0</v>
          </cell>
          <cell r="M395" t="str">
            <v/>
          </cell>
        </row>
        <row r="396">
          <cell r="A396" t="str">
            <v/>
          </cell>
          <cell r="B396" t="str">
            <v/>
          </cell>
          <cell r="C396" t="str">
            <v/>
          </cell>
          <cell r="D396" t="str">
            <v/>
          </cell>
          <cell r="E396" t="str">
            <v/>
          </cell>
          <cell r="F396" t="str">
            <v/>
          </cell>
          <cell r="G396" t="str">
            <v/>
          </cell>
          <cell r="H396" t="str">
            <v/>
          </cell>
          <cell r="I396">
            <v>0</v>
          </cell>
          <cell r="J396">
            <v>0</v>
          </cell>
          <cell r="K396">
            <v>0</v>
          </cell>
          <cell r="L396">
            <v>0</v>
          </cell>
          <cell r="M396" t="str">
            <v/>
          </cell>
        </row>
        <row r="397">
          <cell r="A397" t="str">
            <v/>
          </cell>
          <cell r="B397" t="str">
            <v/>
          </cell>
          <cell r="C397" t="str">
            <v/>
          </cell>
          <cell r="D397" t="str">
            <v/>
          </cell>
          <cell r="E397" t="str">
            <v/>
          </cell>
          <cell r="F397" t="str">
            <v/>
          </cell>
          <cell r="G397" t="str">
            <v/>
          </cell>
          <cell r="H397" t="str">
            <v/>
          </cell>
          <cell r="I397">
            <v>0</v>
          </cell>
          <cell r="J397">
            <v>0</v>
          </cell>
          <cell r="K397">
            <v>0</v>
          </cell>
          <cell r="L397">
            <v>0</v>
          </cell>
          <cell r="M397" t="str">
            <v/>
          </cell>
        </row>
        <row r="398">
          <cell r="A398" t="str">
            <v/>
          </cell>
          <cell r="B398" t="str">
            <v/>
          </cell>
          <cell r="C398" t="str">
            <v/>
          </cell>
          <cell r="D398" t="str">
            <v/>
          </cell>
          <cell r="E398" t="str">
            <v/>
          </cell>
          <cell r="F398" t="str">
            <v/>
          </cell>
          <cell r="G398" t="str">
            <v/>
          </cell>
          <cell r="H398" t="str">
            <v/>
          </cell>
          <cell r="I398">
            <v>0</v>
          </cell>
          <cell r="J398">
            <v>0</v>
          </cell>
          <cell r="K398">
            <v>0</v>
          </cell>
          <cell r="L398">
            <v>0</v>
          </cell>
          <cell r="M398" t="str">
            <v/>
          </cell>
        </row>
        <row r="399">
          <cell r="A399" t="str">
            <v/>
          </cell>
          <cell r="B399" t="str">
            <v/>
          </cell>
          <cell r="C399" t="str">
            <v/>
          </cell>
          <cell r="D399" t="str">
            <v/>
          </cell>
          <cell r="E399" t="str">
            <v/>
          </cell>
          <cell r="F399" t="str">
            <v/>
          </cell>
          <cell r="G399" t="str">
            <v/>
          </cell>
          <cell r="H399" t="str">
            <v/>
          </cell>
          <cell r="I399">
            <v>0</v>
          </cell>
          <cell r="J399">
            <v>0</v>
          </cell>
          <cell r="K399">
            <v>0</v>
          </cell>
          <cell r="L399">
            <v>0</v>
          </cell>
          <cell r="M399" t="str">
            <v/>
          </cell>
        </row>
        <row r="400">
          <cell r="A400" t="str">
            <v/>
          </cell>
          <cell r="B400" t="str">
            <v/>
          </cell>
          <cell r="C400" t="str">
            <v/>
          </cell>
          <cell r="D400" t="str">
            <v/>
          </cell>
          <cell r="E400" t="str">
            <v/>
          </cell>
          <cell r="F400" t="str">
            <v/>
          </cell>
          <cell r="G400" t="str">
            <v/>
          </cell>
          <cell r="H400" t="str">
            <v/>
          </cell>
          <cell r="I400">
            <v>0</v>
          </cell>
          <cell r="J400">
            <v>0</v>
          </cell>
          <cell r="K400">
            <v>0</v>
          </cell>
          <cell r="L400">
            <v>0</v>
          </cell>
          <cell r="M400" t="str">
            <v/>
          </cell>
        </row>
      </sheetData>
      <sheetData sheetId="5">
        <row r="6">
          <cell r="A6" t="str">
            <v>STAFF CODE</v>
          </cell>
        </row>
      </sheetData>
      <sheetData sheetId="6">
        <row r="4">
          <cell r="A4" t="str">
            <v>STAFF  CODE</v>
          </cell>
          <cell r="B4" t="str">
            <v>STATUS</v>
          </cell>
          <cell r="C4" t="str">
            <v>NAME</v>
          </cell>
          <cell r="D4" t="str">
            <v>POSITION</v>
          </cell>
          <cell r="E4" t="str">
            <v>GRADE</v>
          </cell>
          <cell r="F4" t="str">
            <v>CONTRACT CODE</v>
          </cell>
          <cell r="G4" t="str">
            <v>FINANCIAL LINE</v>
          </cell>
          <cell r="H4" t="str">
            <v>PROJECT CODE</v>
          </cell>
          <cell r="I4" t="str">
            <v>ACCOUNTING CODE</v>
          </cell>
          <cell r="J4" t="str">
            <v>DEPT</v>
          </cell>
          <cell r="K4" t="str">
            <v>LOCATION</v>
          </cell>
          <cell r="L4" t="str">
            <v>NET SALARY - LOAN</v>
          </cell>
          <cell r="M4" t="str">
            <v>MAXIMUM AMOUNT</v>
          </cell>
          <cell r="N4" t="str">
            <v>ADVANCE GIVEN</v>
          </cell>
          <cell r="O4" t="str">
            <v>PAYMENT TO RELATIVE</v>
          </cell>
          <cell r="P4" t="str">
            <v>NAME OF THE RELATIVE</v>
          </cell>
          <cell r="Q4" t="str">
            <v>SIGNATURE</v>
          </cell>
        </row>
        <row r="5">
          <cell r="A5" t="str">
            <v>EF0001</v>
          </cell>
          <cell r="B5" t="str">
            <v>Active</v>
          </cell>
          <cell r="C5" t="str">
            <v xml:space="preserve">Abdalla EL NOUR MOHAMMED YAHIA </v>
          </cell>
          <cell r="D5" t="str">
            <v>Watchman</v>
          </cell>
          <cell r="E5" t="str">
            <v>A4</v>
          </cell>
          <cell r="F5" t="str">
            <v>F1K</v>
          </cell>
          <cell r="G5" t="str">
            <v>CA02</v>
          </cell>
          <cell r="H5" t="str">
            <v>EFN01</v>
          </cell>
          <cell r="I5">
            <v>650101</v>
          </cell>
          <cell r="J5" t="str">
            <v>NUT</v>
          </cell>
          <cell r="K5" t="str">
            <v>TFC</v>
          </cell>
          <cell r="L5">
            <v>436161.64845153713</v>
          </cell>
          <cell r="M5">
            <v>218080.82422576856</v>
          </cell>
          <cell r="P5">
            <v>0</v>
          </cell>
        </row>
        <row r="6">
          <cell r="A6" t="str">
            <v>EF0002</v>
          </cell>
          <cell r="B6" t="str">
            <v>Stopped</v>
          </cell>
          <cell r="C6" t="str">
            <v xml:space="preserve">Abdalla IDRISS DEILA MANSUR </v>
          </cell>
          <cell r="D6" t="str">
            <v>Driver</v>
          </cell>
          <cell r="E6" t="str">
            <v>C</v>
          </cell>
          <cell r="F6">
            <v>0</v>
          </cell>
          <cell r="G6" t="str">
            <v>CA00</v>
          </cell>
          <cell r="H6" t="str">
            <v>EFC01</v>
          </cell>
          <cell r="I6">
            <v>650100</v>
          </cell>
          <cell r="J6" t="str">
            <v>LOG</v>
          </cell>
          <cell r="K6" t="str">
            <v>Office</v>
          </cell>
          <cell r="L6">
            <v>580536.02859999996</v>
          </cell>
          <cell r="M6">
            <v>290268.01429999998</v>
          </cell>
          <cell r="P6">
            <v>0</v>
          </cell>
        </row>
        <row r="7">
          <cell r="A7" t="str">
            <v>EF0003</v>
          </cell>
          <cell r="B7" t="str">
            <v>Stopped</v>
          </cell>
          <cell r="C7" t="str">
            <v xml:space="preserve">Abdallah AHMED ISSA  </v>
          </cell>
          <cell r="D7" t="str">
            <v>Watchman</v>
          </cell>
          <cell r="E7" t="str">
            <v>A2</v>
          </cell>
          <cell r="F7">
            <v>0</v>
          </cell>
          <cell r="G7" t="str">
            <v>CA32</v>
          </cell>
          <cell r="H7" t="str">
            <v>EFN01</v>
          </cell>
          <cell r="I7">
            <v>650101</v>
          </cell>
          <cell r="J7" t="str">
            <v>NUT</v>
          </cell>
          <cell r="K7" t="str">
            <v>SFC</v>
          </cell>
          <cell r="L7">
            <v>413621.83671648003</v>
          </cell>
          <cell r="M7">
            <v>206810.91835824001</v>
          </cell>
          <cell r="P7">
            <v>0</v>
          </cell>
        </row>
        <row r="8">
          <cell r="A8" t="str">
            <v>EF0004</v>
          </cell>
          <cell r="B8" t="str">
            <v>Stopped</v>
          </cell>
          <cell r="C8" t="str">
            <v xml:space="preserve">Abdallah EISSA ADAM </v>
          </cell>
          <cell r="D8" t="str">
            <v>Watchman</v>
          </cell>
          <cell r="E8" t="str">
            <v>A2</v>
          </cell>
          <cell r="F8">
            <v>0</v>
          </cell>
          <cell r="G8" t="str">
            <v>CA32</v>
          </cell>
          <cell r="H8" t="str">
            <v>EFN01</v>
          </cell>
          <cell r="I8">
            <v>650101</v>
          </cell>
          <cell r="J8" t="str">
            <v>NUT</v>
          </cell>
          <cell r="K8" t="str">
            <v>SFC</v>
          </cell>
          <cell r="L8">
            <v>413621.83671648003</v>
          </cell>
          <cell r="M8">
            <v>206810.91835824001</v>
          </cell>
          <cell r="P8">
            <v>0</v>
          </cell>
        </row>
        <row r="9">
          <cell r="A9" t="str">
            <v>EF0005</v>
          </cell>
          <cell r="B9" t="str">
            <v>Stopped</v>
          </cell>
          <cell r="C9" t="str">
            <v xml:space="preserve">Abdulaziz ADAM ISHAG </v>
          </cell>
          <cell r="D9" t="str">
            <v xml:space="preserve">Food Mixer </v>
          </cell>
          <cell r="E9" t="str">
            <v>B2</v>
          </cell>
          <cell r="F9">
            <v>0</v>
          </cell>
          <cell r="G9" t="str">
            <v>CA32</v>
          </cell>
          <cell r="H9" t="str">
            <v>EFN01</v>
          </cell>
          <cell r="I9">
            <v>650101</v>
          </cell>
          <cell r="J9" t="str">
            <v>NUT</v>
          </cell>
          <cell r="K9" t="str">
            <v>SFC</v>
          </cell>
          <cell r="L9">
            <v>489826.67515471968</v>
          </cell>
          <cell r="M9">
            <v>244913.33757735984</v>
          </cell>
          <cell r="P9">
            <v>0</v>
          </cell>
        </row>
        <row r="10">
          <cell r="A10" t="str">
            <v>EF0007</v>
          </cell>
          <cell r="B10" t="str">
            <v>Active</v>
          </cell>
          <cell r="C10" t="str">
            <v xml:space="preserve">Abderahman OMER MOHAMED </v>
          </cell>
          <cell r="D10" t="str">
            <v xml:space="preserve">Phase Monitor </v>
          </cell>
          <cell r="E10" t="str">
            <v>B4</v>
          </cell>
          <cell r="F10" t="str">
            <v>F1K</v>
          </cell>
          <cell r="G10" t="str">
            <v>CA02</v>
          </cell>
          <cell r="H10" t="str">
            <v>EFN01</v>
          </cell>
          <cell r="I10">
            <v>650101</v>
          </cell>
          <cell r="J10" t="str">
            <v>NUT</v>
          </cell>
          <cell r="K10" t="str">
            <v>TFC</v>
          </cell>
          <cell r="L10">
            <v>517011.31442510424</v>
          </cell>
          <cell r="M10">
            <v>258505.65721255212</v>
          </cell>
          <cell r="P10">
            <v>0</v>
          </cell>
        </row>
        <row r="11">
          <cell r="A11" t="str">
            <v>EF0008</v>
          </cell>
          <cell r="B11" t="str">
            <v>Stopped</v>
          </cell>
          <cell r="C11" t="str">
            <v xml:space="preserve">Abdulkazim YOUSSUF MOHAMED </v>
          </cell>
          <cell r="D11" t="str">
            <v>Watchman</v>
          </cell>
          <cell r="E11" t="str">
            <v>A1</v>
          </cell>
          <cell r="F11">
            <v>0</v>
          </cell>
          <cell r="G11" t="str">
            <v>CA32</v>
          </cell>
          <cell r="H11" t="str">
            <v>EFN01</v>
          </cell>
          <cell r="I11">
            <v>650101</v>
          </cell>
          <cell r="J11" t="str">
            <v>NUT</v>
          </cell>
          <cell r="K11" t="str">
            <v>SFC</v>
          </cell>
          <cell r="L11">
            <v>405204.07460792002</v>
          </cell>
          <cell r="M11">
            <v>202602.03730396001</v>
          </cell>
          <cell r="P11">
            <v>0</v>
          </cell>
        </row>
        <row r="12">
          <cell r="A12" t="str">
            <v>EF0009</v>
          </cell>
          <cell r="B12" t="str">
            <v>Stopped</v>
          </cell>
          <cell r="C12" t="str">
            <v xml:space="preserve">Abdulkrim ADAM IZAK </v>
          </cell>
          <cell r="D12" t="str">
            <v xml:space="preserve">Food Mixer </v>
          </cell>
          <cell r="E12" t="str">
            <v>B2</v>
          </cell>
          <cell r="F12">
            <v>0</v>
          </cell>
          <cell r="G12" t="str">
            <v>CA32</v>
          </cell>
          <cell r="H12" t="str">
            <v>EFN01</v>
          </cell>
          <cell r="I12">
            <v>650101</v>
          </cell>
          <cell r="J12" t="str">
            <v>NUT</v>
          </cell>
          <cell r="K12" t="str">
            <v>SFC</v>
          </cell>
          <cell r="L12">
            <v>489826.67515471968</v>
          </cell>
          <cell r="M12">
            <v>244913.33757735984</v>
          </cell>
          <cell r="P12">
            <v>0</v>
          </cell>
        </row>
        <row r="13">
          <cell r="A13" t="str">
            <v>EF0010</v>
          </cell>
          <cell r="B13" t="str">
            <v>Stopped</v>
          </cell>
          <cell r="C13" t="str">
            <v xml:space="preserve">Abaker ARBAB ADAM  </v>
          </cell>
          <cell r="D13" t="str">
            <v>Watchman</v>
          </cell>
          <cell r="E13" t="str">
            <v>A2</v>
          </cell>
          <cell r="F13">
            <v>0</v>
          </cell>
          <cell r="G13" t="str">
            <v>CA32</v>
          </cell>
          <cell r="H13" t="str">
            <v>EFN01</v>
          </cell>
          <cell r="I13">
            <v>650101</v>
          </cell>
          <cell r="J13" t="str">
            <v>NUT</v>
          </cell>
          <cell r="K13" t="str">
            <v>SFC</v>
          </cell>
          <cell r="L13">
            <v>413621.83671648003</v>
          </cell>
          <cell r="M13">
            <v>206810.91835824001</v>
          </cell>
          <cell r="P13">
            <v>0</v>
          </cell>
        </row>
        <row r="14">
          <cell r="A14" t="str">
            <v>EF0233</v>
          </cell>
          <cell r="B14" t="str">
            <v>Stopped</v>
          </cell>
          <cell r="C14" t="str">
            <v xml:space="preserve">Nur Eldeein Kasham  </v>
          </cell>
          <cell r="D14" t="str">
            <v>Purchaser Assistant</v>
          </cell>
          <cell r="E14" t="str">
            <v>D</v>
          </cell>
          <cell r="F14">
            <v>0</v>
          </cell>
          <cell r="G14" t="str">
            <v>CA52</v>
          </cell>
          <cell r="H14" t="str">
            <v>EFC01</v>
          </cell>
          <cell r="I14">
            <v>650100</v>
          </cell>
          <cell r="J14" t="str">
            <v>LOG</v>
          </cell>
          <cell r="K14" t="str">
            <v>Office</v>
          </cell>
          <cell r="L14">
            <v>706535.77600000007</v>
          </cell>
          <cell r="M14">
            <v>353267.88800000004</v>
          </cell>
          <cell r="P14">
            <v>0</v>
          </cell>
        </row>
        <row r="15">
          <cell r="A15" t="str">
            <v>EF0012</v>
          </cell>
          <cell r="B15" t="str">
            <v>Stopped</v>
          </cell>
          <cell r="C15" t="str">
            <v xml:space="preserve">Adam ABAKHER AHMED </v>
          </cell>
          <cell r="D15" t="str">
            <v xml:space="preserve">Supervisor </v>
          </cell>
          <cell r="E15" t="str">
            <v>F2</v>
          </cell>
          <cell r="F15">
            <v>0</v>
          </cell>
          <cell r="G15" t="str">
            <v>CA32</v>
          </cell>
          <cell r="H15" t="str">
            <v>EFN01</v>
          </cell>
          <cell r="I15">
            <v>650101</v>
          </cell>
          <cell r="J15" t="str">
            <v>NUT</v>
          </cell>
          <cell r="K15" t="str">
            <v>SFC</v>
          </cell>
          <cell r="L15">
            <v>1063192.2554061953</v>
          </cell>
          <cell r="M15">
            <v>531596.12770309765</v>
          </cell>
          <cell r="P15">
            <v>0</v>
          </cell>
        </row>
        <row r="16">
          <cell r="A16" t="str">
            <v>EF0011</v>
          </cell>
          <cell r="B16" t="str">
            <v>Active</v>
          </cell>
          <cell r="C16" t="str">
            <v xml:space="preserve">Abu Zaid MOHAMMED ABDALLAH </v>
          </cell>
          <cell r="D16" t="str">
            <v>Transport/Secu Manager</v>
          </cell>
          <cell r="E16" t="str">
            <v>F4</v>
          </cell>
          <cell r="F16" t="str">
            <v>F1K</v>
          </cell>
          <cell r="G16" t="str">
            <v>CA03</v>
          </cell>
          <cell r="H16" t="str">
            <v>EFC01</v>
          </cell>
          <cell r="I16">
            <v>650100</v>
          </cell>
          <cell r="J16" t="str">
            <v>LOG</v>
          </cell>
          <cell r="K16" t="str">
            <v>Office</v>
          </cell>
          <cell r="L16">
            <v>1126558.9190596484</v>
          </cell>
          <cell r="M16">
            <v>563279.45952982421</v>
          </cell>
          <cell r="N16">
            <v>500000</v>
          </cell>
          <cell r="P16">
            <v>0</v>
          </cell>
        </row>
        <row r="17">
          <cell r="A17" t="str">
            <v>EF0118</v>
          </cell>
          <cell r="B17" t="str">
            <v>Stopped</v>
          </cell>
          <cell r="C17" t="str">
            <v xml:space="preserve">Ibrahim ABEKER Adam </v>
          </cell>
          <cell r="D17" t="str">
            <v>Rehabilitation Assitant</v>
          </cell>
          <cell r="E17" t="str">
            <v>C1</v>
          </cell>
          <cell r="F17" t="str">
            <v>F1J</v>
          </cell>
          <cell r="G17" t="str">
            <v>CA52</v>
          </cell>
          <cell r="H17" t="str">
            <v>EFC01</v>
          </cell>
          <cell r="I17">
            <v>650100</v>
          </cell>
          <cell r="J17" t="str">
            <v>LOG</v>
          </cell>
          <cell r="K17" t="str">
            <v>Office</v>
          </cell>
          <cell r="L17">
            <v>592335.26867873606</v>
          </cell>
          <cell r="M17">
            <v>296167.63433936803</v>
          </cell>
          <cell r="P17">
            <v>0</v>
          </cell>
        </row>
        <row r="18">
          <cell r="A18" t="str">
            <v>EF0015</v>
          </cell>
          <cell r="B18" t="str">
            <v>Stopped</v>
          </cell>
          <cell r="C18" t="str">
            <v xml:space="preserve">Adam MOHAMED ADAM SFC </v>
          </cell>
          <cell r="D18" t="str">
            <v>Health Educator</v>
          </cell>
          <cell r="E18" t="str">
            <v>C2</v>
          </cell>
          <cell r="F18">
            <v>0</v>
          </cell>
          <cell r="G18" t="str">
            <v>CA32</v>
          </cell>
          <cell r="H18" t="str">
            <v>EFN01</v>
          </cell>
          <cell r="I18">
            <v>650101</v>
          </cell>
          <cell r="J18" t="str">
            <v>NUT</v>
          </cell>
          <cell r="K18" t="str">
            <v>SFC</v>
          </cell>
          <cell r="L18">
            <v>604134.03552884806</v>
          </cell>
          <cell r="M18">
            <v>302067.01776442403</v>
          </cell>
          <cell r="P18">
            <v>0</v>
          </cell>
        </row>
        <row r="19">
          <cell r="A19" t="str">
            <v>EF0013</v>
          </cell>
          <cell r="B19" t="str">
            <v>Active</v>
          </cell>
          <cell r="C19" t="str">
            <v xml:space="preserve">Adam IBRAHIM ABDALLA </v>
          </cell>
          <cell r="D19" t="str">
            <v>Registrar</v>
          </cell>
          <cell r="E19" t="str">
            <v>C4</v>
          </cell>
          <cell r="F19" t="str">
            <v>F1K</v>
          </cell>
          <cell r="G19" t="str">
            <v>CA02</v>
          </cell>
          <cell r="H19" t="str">
            <v>EFN01</v>
          </cell>
          <cell r="I19">
            <v>650101</v>
          </cell>
          <cell r="J19" t="str">
            <v>NUT</v>
          </cell>
          <cell r="K19" t="str">
            <v>OTP</v>
          </cell>
          <cell r="L19">
            <v>638286.74939056206</v>
          </cell>
          <cell r="M19">
            <v>319143.37469528103</v>
          </cell>
          <cell r="P19">
            <v>0</v>
          </cell>
        </row>
        <row r="20">
          <cell r="A20" t="str">
            <v>EF0014</v>
          </cell>
          <cell r="B20" t="str">
            <v>Active</v>
          </cell>
          <cell r="C20" t="str">
            <v xml:space="preserve">Adam MOHAMEDIN ADAM  </v>
          </cell>
          <cell r="D20" t="str">
            <v xml:space="preserve">Storekeeper </v>
          </cell>
          <cell r="E20" t="str">
            <v>E4</v>
          </cell>
          <cell r="F20" t="str">
            <v>F1K</v>
          </cell>
          <cell r="G20" t="str">
            <v>CA03</v>
          </cell>
          <cell r="H20" t="str">
            <v>EFC01</v>
          </cell>
          <cell r="I20">
            <v>650100</v>
          </cell>
          <cell r="J20" t="str">
            <v>LOG</v>
          </cell>
          <cell r="K20" t="str">
            <v>Office</v>
          </cell>
          <cell r="L20">
            <v>942072.5276072612</v>
          </cell>
          <cell r="M20">
            <v>471036.2638036306</v>
          </cell>
          <cell r="N20">
            <v>400000</v>
          </cell>
          <cell r="P20">
            <v>0</v>
          </cell>
        </row>
        <row r="21">
          <cell r="A21" t="str">
            <v>EF0143</v>
          </cell>
          <cell r="B21" t="str">
            <v>Stopped</v>
          </cell>
          <cell r="C21" t="str">
            <v xml:space="preserve">Hussein HAROUN MUSSA </v>
          </cell>
          <cell r="D21" t="str">
            <v>Driver</v>
          </cell>
          <cell r="E21" t="str">
            <v>C1</v>
          </cell>
          <cell r="F21">
            <v>0</v>
          </cell>
          <cell r="G21" t="str">
            <v>CA52</v>
          </cell>
          <cell r="H21" t="str">
            <v>EFC01</v>
          </cell>
          <cell r="I21">
            <v>650100</v>
          </cell>
          <cell r="J21" t="str">
            <v>LOG</v>
          </cell>
          <cell r="K21" t="str">
            <v>Office</v>
          </cell>
          <cell r="L21">
            <v>592335.26867873606</v>
          </cell>
          <cell r="M21">
            <v>296167.63433936803</v>
          </cell>
          <cell r="P21">
            <v>0</v>
          </cell>
        </row>
        <row r="22">
          <cell r="A22" t="str">
            <v>EF0019</v>
          </cell>
          <cell r="B22" t="str">
            <v>Stopped</v>
          </cell>
          <cell r="C22" t="str">
            <v xml:space="preserve">Ahmed MEKKI AHMED </v>
          </cell>
          <cell r="D22" t="str">
            <v>Health Educator</v>
          </cell>
          <cell r="E22" t="str">
            <v>C2</v>
          </cell>
          <cell r="F22">
            <v>0</v>
          </cell>
          <cell r="G22" t="str">
            <v>CA32</v>
          </cell>
          <cell r="H22" t="str">
            <v>EFN01</v>
          </cell>
          <cell r="I22">
            <v>650101</v>
          </cell>
          <cell r="J22" t="str">
            <v>NUT</v>
          </cell>
          <cell r="K22" t="str">
            <v>SFC</v>
          </cell>
          <cell r="L22">
            <v>604134.03552884806</v>
          </cell>
          <cell r="M22">
            <v>302067.01776442403</v>
          </cell>
          <cell r="P22">
            <v>0</v>
          </cell>
        </row>
        <row r="23">
          <cell r="A23" t="str">
            <v>EF0016</v>
          </cell>
          <cell r="B23" t="str">
            <v>Active</v>
          </cell>
          <cell r="C23" t="str">
            <v xml:space="preserve">Adam OSMAN AHMED </v>
          </cell>
          <cell r="D23" t="str">
            <v>PM team leader</v>
          </cell>
          <cell r="E23" t="str">
            <v>C4</v>
          </cell>
          <cell r="F23" t="str">
            <v>F1K</v>
          </cell>
          <cell r="G23" t="str">
            <v>CA02</v>
          </cell>
          <cell r="H23" t="str">
            <v>EFN01</v>
          </cell>
          <cell r="I23">
            <v>650101</v>
          </cell>
          <cell r="J23" t="str">
            <v>NUT</v>
          </cell>
          <cell r="K23" t="str">
            <v>TFC</v>
          </cell>
          <cell r="L23">
            <v>638286.74939056206</v>
          </cell>
          <cell r="M23">
            <v>319143.37469528103</v>
          </cell>
          <cell r="N23">
            <v>300000</v>
          </cell>
          <cell r="P23">
            <v>0</v>
          </cell>
        </row>
        <row r="24">
          <cell r="A24" t="str">
            <v>EF0017</v>
          </cell>
          <cell r="B24" t="str">
            <v>Active</v>
          </cell>
          <cell r="C24" t="str">
            <v xml:space="preserve">Eldouma ABDELBASHER AHMED </v>
          </cell>
          <cell r="D24" t="str">
            <v>Watchman</v>
          </cell>
          <cell r="E24" t="str">
            <v>A4</v>
          </cell>
          <cell r="F24" t="str">
            <v>F1K</v>
          </cell>
          <cell r="G24" t="str">
            <v>CA02</v>
          </cell>
          <cell r="H24" t="str">
            <v>EFN01</v>
          </cell>
          <cell r="I24">
            <v>650101</v>
          </cell>
          <cell r="J24" t="str">
            <v>NUT</v>
          </cell>
          <cell r="K24" t="str">
            <v>TFC</v>
          </cell>
          <cell r="L24">
            <v>436161.64845153713</v>
          </cell>
          <cell r="M24">
            <v>218080.82422576856</v>
          </cell>
          <cell r="N24">
            <v>200000</v>
          </cell>
          <cell r="P24">
            <v>0</v>
          </cell>
        </row>
        <row r="25">
          <cell r="A25" t="str">
            <v>EF0018</v>
          </cell>
          <cell r="B25" t="str">
            <v>Active</v>
          </cell>
          <cell r="C25" t="str">
            <v xml:space="preserve">Ahmed el Tijani MANSUR MAHMUD </v>
          </cell>
          <cell r="D25" t="str">
            <v>Watchman</v>
          </cell>
          <cell r="E25" t="str">
            <v>A4</v>
          </cell>
          <cell r="F25" t="str">
            <v>F1K</v>
          </cell>
          <cell r="G25" t="str">
            <v>CA03</v>
          </cell>
          <cell r="H25" t="str">
            <v>EFC01</v>
          </cell>
          <cell r="I25">
            <v>650100</v>
          </cell>
          <cell r="J25" t="str">
            <v>LOG</v>
          </cell>
          <cell r="K25" t="str">
            <v>Office</v>
          </cell>
          <cell r="L25">
            <v>436161.64845153713</v>
          </cell>
          <cell r="M25">
            <v>218080.82422576856</v>
          </cell>
          <cell r="N25">
            <v>200000</v>
          </cell>
          <cell r="P25">
            <v>0</v>
          </cell>
        </row>
        <row r="26">
          <cell r="A26" t="str">
            <v>EF0020</v>
          </cell>
          <cell r="B26" t="str">
            <v>Active</v>
          </cell>
          <cell r="C26" t="str">
            <v xml:space="preserve">Ahmed YOUSSUF Mohamed  </v>
          </cell>
          <cell r="D26" t="str">
            <v>Food security Supervisor</v>
          </cell>
          <cell r="E26" t="str">
            <v>F4</v>
          </cell>
          <cell r="F26" t="str">
            <v>F1K</v>
          </cell>
          <cell r="G26" t="str">
            <v>CA01</v>
          </cell>
          <cell r="H26" t="str">
            <v>EFF01</v>
          </cell>
          <cell r="I26">
            <v>650101</v>
          </cell>
          <cell r="J26" t="str">
            <v>FS</v>
          </cell>
          <cell r="K26" t="str">
            <v>Field</v>
          </cell>
          <cell r="L26">
            <v>1126558.9190596484</v>
          </cell>
          <cell r="M26">
            <v>563279.45952982421</v>
          </cell>
          <cell r="P26">
            <v>0</v>
          </cell>
        </row>
        <row r="27">
          <cell r="A27" t="str">
            <v>EF0021</v>
          </cell>
          <cell r="B27" t="str">
            <v>Active</v>
          </cell>
          <cell r="C27" t="str">
            <v xml:space="preserve">Aisha BABIKIR SHUMO </v>
          </cell>
          <cell r="D27" t="str">
            <v>Home Visitor</v>
          </cell>
          <cell r="E27" t="str">
            <v>B4</v>
          </cell>
          <cell r="F27" t="str">
            <v>F1K</v>
          </cell>
          <cell r="G27" t="str">
            <v>CA02</v>
          </cell>
          <cell r="H27" t="str">
            <v>EFN01</v>
          </cell>
          <cell r="I27">
            <v>650101</v>
          </cell>
          <cell r="J27" t="str">
            <v>NUT</v>
          </cell>
          <cell r="K27" t="str">
            <v>TFC</v>
          </cell>
          <cell r="L27">
            <v>517011.31442510424</v>
          </cell>
          <cell r="M27">
            <v>258505.65721255212</v>
          </cell>
          <cell r="P27">
            <v>0</v>
          </cell>
        </row>
        <row r="28">
          <cell r="A28" t="str">
            <v>EF0023</v>
          </cell>
          <cell r="B28" t="str">
            <v>Active</v>
          </cell>
          <cell r="C28" t="str">
            <v xml:space="preserve">Al Tom ISMAIL MOHAMMED </v>
          </cell>
          <cell r="D28" t="str">
            <v xml:space="preserve">Watchman </v>
          </cell>
          <cell r="E28" t="str">
            <v>A4</v>
          </cell>
          <cell r="F28" t="str">
            <v>F1K</v>
          </cell>
          <cell r="G28" t="str">
            <v>CA03</v>
          </cell>
          <cell r="H28" t="str">
            <v>EFC01</v>
          </cell>
          <cell r="I28">
            <v>650100</v>
          </cell>
          <cell r="J28" t="str">
            <v>LOG</v>
          </cell>
          <cell r="K28" t="str">
            <v>WHouse</v>
          </cell>
          <cell r="L28">
            <v>436161.64845153713</v>
          </cell>
          <cell r="M28">
            <v>218080.82422576856</v>
          </cell>
          <cell r="N28">
            <v>200000</v>
          </cell>
          <cell r="P28">
            <v>0</v>
          </cell>
        </row>
        <row r="29">
          <cell r="A29" t="str">
            <v>EF0024</v>
          </cell>
          <cell r="B29" t="str">
            <v>Active</v>
          </cell>
          <cell r="C29" t="str">
            <v xml:space="preserve">Amir ABAKER ADAM </v>
          </cell>
          <cell r="D29" t="str">
            <v>PM team leader</v>
          </cell>
          <cell r="E29" t="str">
            <v>C4</v>
          </cell>
          <cell r="F29" t="str">
            <v>F1K</v>
          </cell>
          <cell r="G29" t="str">
            <v>CA02</v>
          </cell>
          <cell r="H29" t="str">
            <v>EFN01</v>
          </cell>
          <cell r="I29">
            <v>650101</v>
          </cell>
          <cell r="J29" t="str">
            <v>NUT</v>
          </cell>
          <cell r="K29" t="str">
            <v>TFC</v>
          </cell>
          <cell r="L29">
            <v>638286.74939056206</v>
          </cell>
          <cell r="M29">
            <v>319143.37469528103</v>
          </cell>
          <cell r="N29">
            <v>300000</v>
          </cell>
          <cell r="P29">
            <v>0</v>
          </cell>
        </row>
        <row r="30">
          <cell r="A30" t="str">
            <v>EF0027</v>
          </cell>
          <cell r="B30" t="str">
            <v>Stopped</v>
          </cell>
          <cell r="C30" t="str">
            <v xml:space="preserve">Angelo WOLL </v>
          </cell>
          <cell r="D30" t="str">
            <v>PM team leader</v>
          </cell>
          <cell r="E30" t="str">
            <v>C</v>
          </cell>
          <cell r="F30">
            <v>0</v>
          </cell>
          <cell r="G30" t="str">
            <v>CA03</v>
          </cell>
          <cell r="H30" t="str">
            <v>EFN01</v>
          </cell>
          <cell r="I30">
            <v>650101</v>
          </cell>
          <cell r="J30" t="str">
            <v>NUT</v>
          </cell>
          <cell r="K30" t="str">
            <v>TFC</v>
          </cell>
          <cell r="L30">
            <v>580536.02859999996</v>
          </cell>
          <cell r="M30">
            <v>290268.01429999998</v>
          </cell>
          <cell r="P30">
            <v>0</v>
          </cell>
        </row>
        <row r="31">
          <cell r="A31" t="str">
            <v>EF0028</v>
          </cell>
          <cell r="B31" t="str">
            <v>Stopped</v>
          </cell>
          <cell r="C31" t="str">
            <v xml:space="preserve">Asjad ABDALLA ADAM </v>
          </cell>
          <cell r="D31" t="str">
            <v xml:space="preserve">Food security monitor </v>
          </cell>
          <cell r="E31" t="str">
            <v>D</v>
          </cell>
          <cell r="F31">
            <v>0</v>
          </cell>
          <cell r="G31" t="str">
            <v>CA04</v>
          </cell>
          <cell r="H31" t="str">
            <v>EFF01</v>
          </cell>
          <cell r="I31">
            <v>650101</v>
          </cell>
          <cell r="J31" t="str">
            <v>FS</v>
          </cell>
          <cell r="K31" t="str">
            <v>Field</v>
          </cell>
          <cell r="L31">
            <v>706535.77600000007</v>
          </cell>
          <cell r="M31">
            <v>353267.88800000004</v>
          </cell>
          <cell r="P31">
            <v>0</v>
          </cell>
        </row>
        <row r="32">
          <cell r="A32" t="str">
            <v>EF0026</v>
          </cell>
          <cell r="B32" t="str">
            <v>Active</v>
          </cell>
          <cell r="C32" t="str">
            <v xml:space="preserve">Amna AHMED ABDELLA </v>
          </cell>
          <cell r="D32" t="str">
            <v>Cleaner</v>
          </cell>
          <cell r="E32" t="str">
            <v>A4</v>
          </cell>
          <cell r="F32" t="str">
            <v>Z1L</v>
          </cell>
          <cell r="G32" t="str">
            <v>6500O</v>
          </cell>
          <cell r="H32" t="str">
            <v>EFC01</v>
          </cell>
          <cell r="I32">
            <v>650014</v>
          </cell>
          <cell r="J32" t="str">
            <v>ADMIN</v>
          </cell>
          <cell r="K32" t="str">
            <v>Guest House</v>
          </cell>
          <cell r="L32">
            <v>436161.64845153713</v>
          </cell>
          <cell r="M32">
            <v>218080.82422576856</v>
          </cell>
          <cell r="P32">
            <v>0</v>
          </cell>
        </row>
        <row r="33">
          <cell r="A33" t="str">
            <v>EF0031</v>
          </cell>
          <cell r="B33" t="str">
            <v>Active</v>
          </cell>
          <cell r="C33" t="str">
            <v xml:space="preserve">Aziza ABDALLA ABAKER </v>
          </cell>
          <cell r="D33" t="str">
            <v>Social animator</v>
          </cell>
          <cell r="E33" t="str">
            <v>C4</v>
          </cell>
          <cell r="F33" t="str">
            <v>F1K</v>
          </cell>
          <cell r="G33" t="str">
            <v>CA02</v>
          </cell>
          <cell r="H33" t="str">
            <v>EFN01</v>
          </cell>
          <cell r="I33">
            <v>650101</v>
          </cell>
          <cell r="J33" t="str">
            <v>NUT</v>
          </cell>
          <cell r="K33" t="str">
            <v>OTP</v>
          </cell>
          <cell r="L33">
            <v>638286.74939056206</v>
          </cell>
          <cell r="M33">
            <v>319143.37469528103</v>
          </cell>
          <cell r="P33">
            <v>0</v>
          </cell>
        </row>
        <row r="34">
          <cell r="A34" t="str">
            <v>EF0035</v>
          </cell>
          <cell r="B34" t="str">
            <v>Active</v>
          </cell>
          <cell r="C34" t="str">
            <v xml:space="preserve">Eltaieb ADAM AHMED </v>
          </cell>
          <cell r="D34" t="str">
            <v xml:space="preserve">Phase Monitor </v>
          </cell>
          <cell r="E34" t="str">
            <v>B4</v>
          </cell>
          <cell r="F34" t="str">
            <v>F1K</v>
          </cell>
          <cell r="G34" t="str">
            <v>CA02</v>
          </cell>
          <cell r="H34" t="str">
            <v>EFN01</v>
          </cell>
          <cell r="I34">
            <v>650101</v>
          </cell>
          <cell r="J34" t="str">
            <v>NUT</v>
          </cell>
          <cell r="K34" t="str">
            <v>TFC</v>
          </cell>
          <cell r="L34">
            <v>517011.31442510424</v>
          </cell>
          <cell r="M34">
            <v>258505.65721255212</v>
          </cell>
          <cell r="N34">
            <v>517000</v>
          </cell>
          <cell r="P34">
            <v>0</v>
          </cell>
        </row>
        <row r="35">
          <cell r="A35" t="str">
            <v>EF0032</v>
          </cell>
          <cell r="B35" t="str">
            <v>Stopped</v>
          </cell>
          <cell r="C35" t="str">
            <v xml:space="preserve">Betty GRACE </v>
          </cell>
          <cell r="D35" t="str">
            <v>Nurse</v>
          </cell>
          <cell r="E35" t="str">
            <v>D</v>
          </cell>
          <cell r="F35">
            <v>0</v>
          </cell>
          <cell r="G35" t="str">
            <v>CA03</v>
          </cell>
          <cell r="H35" t="str">
            <v>EFN01</v>
          </cell>
          <cell r="I35">
            <v>650101</v>
          </cell>
          <cell r="J35" t="str">
            <v>NUT</v>
          </cell>
          <cell r="K35" t="str">
            <v>TFC</v>
          </cell>
          <cell r="L35">
            <v>706535.77600000007</v>
          </cell>
          <cell r="M35">
            <v>353267.88800000004</v>
          </cell>
          <cell r="P35">
            <v>0</v>
          </cell>
        </row>
        <row r="36">
          <cell r="A36" t="str">
            <v>EF0038</v>
          </cell>
          <cell r="B36" t="str">
            <v>Active</v>
          </cell>
          <cell r="C36" t="str">
            <v xml:space="preserve">Fathia ABDALLHA ABDULRHAMAN  </v>
          </cell>
          <cell r="D36" t="str">
            <v xml:space="preserve">Home Visitor </v>
          </cell>
          <cell r="E36" t="str">
            <v>B4</v>
          </cell>
          <cell r="F36" t="str">
            <v>F1K</v>
          </cell>
          <cell r="G36" t="str">
            <v>CA02</v>
          </cell>
          <cell r="H36" t="str">
            <v>EFN01</v>
          </cell>
          <cell r="I36">
            <v>650101</v>
          </cell>
          <cell r="J36" t="str">
            <v>NUT</v>
          </cell>
          <cell r="K36" t="str">
            <v>TFC</v>
          </cell>
          <cell r="L36">
            <v>517011.31442510424</v>
          </cell>
          <cell r="M36">
            <v>258505.65721255212</v>
          </cell>
          <cell r="P36">
            <v>0</v>
          </cell>
        </row>
        <row r="37">
          <cell r="A37" t="str">
            <v>EF0034</v>
          </cell>
          <cell r="B37" t="str">
            <v>Stopped</v>
          </cell>
          <cell r="C37" t="str">
            <v xml:space="preserve">Elie THOMAS </v>
          </cell>
          <cell r="D37" t="str">
            <v>Nurse</v>
          </cell>
          <cell r="E37" t="str">
            <v>D</v>
          </cell>
          <cell r="F37">
            <v>0</v>
          </cell>
          <cell r="G37" t="str">
            <v>CA03</v>
          </cell>
          <cell r="H37" t="str">
            <v>EFN01</v>
          </cell>
          <cell r="I37">
            <v>650101</v>
          </cell>
          <cell r="J37" t="str">
            <v>NUT</v>
          </cell>
          <cell r="K37" t="str">
            <v>TFC</v>
          </cell>
          <cell r="L37">
            <v>706535.77600000007</v>
          </cell>
          <cell r="M37">
            <v>353267.88800000004</v>
          </cell>
          <cell r="P37">
            <v>0</v>
          </cell>
        </row>
        <row r="38">
          <cell r="A38" t="str">
            <v>EF0039</v>
          </cell>
          <cell r="B38" t="str">
            <v>Active</v>
          </cell>
          <cell r="C38" t="str">
            <v xml:space="preserve">Fatima ABDERAHMAN HASSAN </v>
          </cell>
          <cell r="D38" t="str">
            <v xml:space="preserve">Cook </v>
          </cell>
          <cell r="E38" t="str">
            <v>A4</v>
          </cell>
          <cell r="F38" t="str">
            <v>F1K</v>
          </cell>
          <cell r="G38" t="str">
            <v>CA02</v>
          </cell>
          <cell r="H38" t="str">
            <v>EFN01</v>
          </cell>
          <cell r="I38">
            <v>650101</v>
          </cell>
          <cell r="J38" t="str">
            <v>NUT</v>
          </cell>
          <cell r="K38" t="str">
            <v>TFC</v>
          </cell>
          <cell r="L38">
            <v>436161.64845153713</v>
          </cell>
          <cell r="M38">
            <v>218080.82422576856</v>
          </cell>
          <cell r="P38">
            <v>0</v>
          </cell>
        </row>
        <row r="39">
          <cell r="A39" t="str">
            <v>EF0036</v>
          </cell>
          <cell r="B39" t="str">
            <v>Stopped</v>
          </cell>
          <cell r="C39" t="str">
            <v xml:space="preserve">Fadhia ISMIEL </v>
          </cell>
          <cell r="D39" t="str">
            <v xml:space="preserve">Cleaner </v>
          </cell>
          <cell r="E39" t="str">
            <v>A</v>
          </cell>
          <cell r="F39">
            <v>0</v>
          </cell>
          <cell r="G39" t="str">
            <v>CA03</v>
          </cell>
          <cell r="H39" t="str">
            <v>EFN01</v>
          </cell>
          <cell r="I39">
            <v>650101</v>
          </cell>
          <cell r="J39" t="str">
            <v>NUT</v>
          </cell>
          <cell r="K39" t="str">
            <v>TFC</v>
          </cell>
          <cell r="L39">
            <v>396786.07494000002</v>
          </cell>
          <cell r="M39">
            <v>198393.03747000001</v>
          </cell>
          <cell r="P39">
            <v>0</v>
          </cell>
        </row>
        <row r="40">
          <cell r="A40" t="str">
            <v>EF0037</v>
          </cell>
          <cell r="B40" t="str">
            <v>Stopped</v>
          </cell>
          <cell r="C40" t="str">
            <v xml:space="preserve">Fadul MOHAMMED ABDALLA </v>
          </cell>
          <cell r="D40" t="str">
            <v xml:space="preserve">Watchman </v>
          </cell>
          <cell r="E40" t="str">
            <v>A</v>
          </cell>
          <cell r="F40">
            <v>0</v>
          </cell>
          <cell r="G40" t="str">
            <v>6500O</v>
          </cell>
          <cell r="H40" t="str">
            <v>EFC01</v>
          </cell>
          <cell r="I40">
            <v>650014</v>
          </cell>
          <cell r="J40" t="str">
            <v>LOG</v>
          </cell>
          <cell r="K40" t="str">
            <v>Guest House</v>
          </cell>
          <cell r="L40">
            <v>396786.07494000002</v>
          </cell>
          <cell r="M40">
            <v>198393.03747000001</v>
          </cell>
          <cell r="P40">
            <v>0</v>
          </cell>
        </row>
        <row r="41">
          <cell r="A41" t="str">
            <v>EF0040</v>
          </cell>
          <cell r="B41" t="str">
            <v>Active</v>
          </cell>
          <cell r="C41" t="str">
            <v xml:space="preserve">Fatima ADAM IBRAHIM </v>
          </cell>
          <cell r="D41" t="str">
            <v>Cleaner</v>
          </cell>
          <cell r="E41" t="str">
            <v>A4</v>
          </cell>
          <cell r="F41" t="str">
            <v>F1K</v>
          </cell>
          <cell r="G41" t="str">
            <v>CA03</v>
          </cell>
          <cell r="H41" t="str">
            <v>EFC01</v>
          </cell>
          <cell r="I41">
            <v>650100</v>
          </cell>
          <cell r="J41" t="str">
            <v>ADMIN</v>
          </cell>
          <cell r="K41" t="str">
            <v>Office</v>
          </cell>
          <cell r="L41">
            <v>406161.64845153713</v>
          </cell>
          <cell r="M41">
            <v>203080.82422576856</v>
          </cell>
          <cell r="P41">
            <v>0</v>
          </cell>
        </row>
        <row r="42">
          <cell r="A42" t="str">
            <v>EF0041</v>
          </cell>
          <cell r="B42" t="str">
            <v>Active</v>
          </cell>
          <cell r="C42" t="str">
            <v xml:space="preserve">Fatima ADAM MOHAMED </v>
          </cell>
          <cell r="D42" t="str">
            <v xml:space="preserve">Home Visitor </v>
          </cell>
          <cell r="E42" t="str">
            <v>B4</v>
          </cell>
          <cell r="F42" t="str">
            <v>F1K</v>
          </cell>
          <cell r="G42" t="str">
            <v>CA02</v>
          </cell>
          <cell r="H42" t="str">
            <v>EFN01</v>
          </cell>
          <cell r="I42">
            <v>650101</v>
          </cell>
          <cell r="J42" t="str">
            <v>NUT</v>
          </cell>
          <cell r="K42" t="str">
            <v>TFC</v>
          </cell>
          <cell r="L42">
            <v>517011.31442510424</v>
          </cell>
          <cell r="M42">
            <v>258505.65721255212</v>
          </cell>
          <cell r="P42">
            <v>0</v>
          </cell>
        </row>
        <row r="43">
          <cell r="A43" t="str">
            <v>EF0044</v>
          </cell>
          <cell r="B43" t="str">
            <v>Active</v>
          </cell>
          <cell r="C43" t="str">
            <v xml:space="preserve">Halima IBRAHIM ABDLESSIS </v>
          </cell>
          <cell r="D43" t="str">
            <v xml:space="preserve">Cleaner </v>
          </cell>
          <cell r="E43" t="str">
            <v>A4</v>
          </cell>
          <cell r="F43" t="str">
            <v>F1K</v>
          </cell>
          <cell r="G43" t="str">
            <v>CA02</v>
          </cell>
          <cell r="H43" t="str">
            <v>EFN01</v>
          </cell>
          <cell r="I43">
            <v>650101</v>
          </cell>
          <cell r="J43" t="str">
            <v>NUT</v>
          </cell>
          <cell r="K43" t="str">
            <v>TFC</v>
          </cell>
          <cell r="L43">
            <v>436161.64845153713</v>
          </cell>
          <cell r="M43">
            <v>218080.82422576856</v>
          </cell>
          <cell r="N43">
            <v>100000</v>
          </cell>
          <cell r="P43">
            <v>0</v>
          </cell>
        </row>
        <row r="44">
          <cell r="A44" t="str">
            <v>EF0045</v>
          </cell>
          <cell r="B44" t="str">
            <v>Active</v>
          </cell>
          <cell r="C44" t="str">
            <v xml:space="preserve">Hanan MOHAMAD ADAM </v>
          </cell>
          <cell r="D44" t="str">
            <v xml:space="preserve">Psychosocial Worker </v>
          </cell>
          <cell r="E44" t="str">
            <v>D4</v>
          </cell>
          <cell r="F44" t="str">
            <v>F1K</v>
          </cell>
          <cell r="G44" t="str">
            <v>CA02</v>
          </cell>
          <cell r="H44" t="str">
            <v>EFN01</v>
          </cell>
          <cell r="I44">
            <v>650101</v>
          </cell>
          <cell r="J44" t="str">
            <v>NUT</v>
          </cell>
          <cell r="K44" t="str">
            <v>OTP</v>
          </cell>
          <cell r="L44">
            <v>776886.20824858558</v>
          </cell>
          <cell r="M44">
            <v>388443.10412429279</v>
          </cell>
          <cell r="P44">
            <v>0</v>
          </cell>
        </row>
        <row r="45">
          <cell r="A45" t="str">
            <v>EF0042</v>
          </cell>
          <cell r="B45" t="str">
            <v>Stopped</v>
          </cell>
          <cell r="C45" t="str">
            <v xml:space="preserve">Gafar HASSAN OMAR </v>
          </cell>
          <cell r="D45" t="str">
            <v xml:space="preserve">Food Distributor </v>
          </cell>
          <cell r="E45" t="str">
            <v>B2</v>
          </cell>
          <cell r="F45">
            <v>0</v>
          </cell>
          <cell r="G45" t="str">
            <v>CA32</v>
          </cell>
          <cell r="H45" t="str">
            <v>EFN01</v>
          </cell>
          <cell r="I45">
            <v>650101</v>
          </cell>
          <cell r="J45" t="str">
            <v>NUT</v>
          </cell>
          <cell r="K45" t="str">
            <v>SFC</v>
          </cell>
          <cell r="L45">
            <v>489826.67515471968</v>
          </cell>
          <cell r="M45">
            <v>244913.33757735984</v>
          </cell>
          <cell r="P45">
            <v>0</v>
          </cell>
        </row>
        <row r="46">
          <cell r="A46" t="str">
            <v>EF0043</v>
          </cell>
          <cell r="B46" t="str">
            <v>Stopped</v>
          </cell>
          <cell r="C46" t="str">
            <v xml:space="preserve">Gezira ABAKER ADAM MOHAMED </v>
          </cell>
          <cell r="D46" t="str">
            <v xml:space="preserve">Home Visitor </v>
          </cell>
          <cell r="E46" t="str">
            <v>B</v>
          </cell>
          <cell r="F46">
            <v>0</v>
          </cell>
          <cell r="G46" t="str">
            <v>CA03</v>
          </cell>
          <cell r="H46" t="str">
            <v>EFN01</v>
          </cell>
          <cell r="I46">
            <v>650101</v>
          </cell>
          <cell r="J46" t="str">
            <v>NUT</v>
          </cell>
          <cell r="K46" t="str">
            <v>TFC</v>
          </cell>
          <cell r="L46">
            <v>470286.45574</v>
          </cell>
          <cell r="M46">
            <v>235143.22787</v>
          </cell>
          <cell r="P46">
            <v>0</v>
          </cell>
        </row>
        <row r="47">
          <cell r="A47" t="str">
            <v>EF0046</v>
          </cell>
          <cell r="B47" t="str">
            <v>Active</v>
          </cell>
          <cell r="C47" t="str">
            <v xml:space="preserve">Hassan AHMED ABDURAHMAN </v>
          </cell>
          <cell r="D47" t="str">
            <v xml:space="preserve">TFC Supervisor </v>
          </cell>
          <cell r="E47" t="str">
            <v>F4</v>
          </cell>
          <cell r="F47" t="str">
            <v>F1K</v>
          </cell>
          <cell r="G47" t="str">
            <v>CA02</v>
          </cell>
          <cell r="H47" t="str">
            <v>EFN01</v>
          </cell>
          <cell r="I47">
            <v>650101</v>
          </cell>
          <cell r="J47" t="str">
            <v>NUT</v>
          </cell>
          <cell r="K47" t="str">
            <v>TFC</v>
          </cell>
          <cell r="L47">
            <v>1126558.9190596484</v>
          </cell>
          <cell r="M47">
            <v>563279.45952982421</v>
          </cell>
          <cell r="N47">
            <v>300000</v>
          </cell>
          <cell r="P47">
            <v>0</v>
          </cell>
        </row>
        <row r="48">
          <cell r="A48" t="str">
            <v>EF0047</v>
          </cell>
          <cell r="B48" t="str">
            <v>Active</v>
          </cell>
          <cell r="C48" t="str">
            <v xml:space="preserve">Hassan HASHIM ALI </v>
          </cell>
          <cell r="D48" t="str">
            <v>Watchman</v>
          </cell>
          <cell r="E48" t="str">
            <v>A4</v>
          </cell>
          <cell r="F48" t="str">
            <v>F1K</v>
          </cell>
          <cell r="G48" t="str">
            <v>CA03</v>
          </cell>
          <cell r="H48" t="str">
            <v>EFC01</v>
          </cell>
          <cell r="I48">
            <v>650100</v>
          </cell>
          <cell r="J48" t="str">
            <v>LOG</v>
          </cell>
          <cell r="K48" t="str">
            <v>Office</v>
          </cell>
          <cell r="L48">
            <v>436161.64845153713</v>
          </cell>
          <cell r="M48">
            <v>218080.82422576856</v>
          </cell>
          <cell r="P48">
            <v>0</v>
          </cell>
        </row>
        <row r="49">
          <cell r="A49" t="str">
            <v>EF0048</v>
          </cell>
          <cell r="B49" t="str">
            <v>Active</v>
          </cell>
          <cell r="C49" t="str">
            <v xml:space="preserve">Hassina ADDOMA ABDULLA </v>
          </cell>
          <cell r="D49" t="str">
            <v xml:space="preserve">Home Visitor </v>
          </cell>
          <cell r="E49" t="str">
            <v>B4</v>
          </cell>
          <cell r="F49" t="str">
            <v>F1K</v>
          </cell>
          <cell r="G49" t="str">
            <v>CA02</v>
          </cell>
          <cell r="H49" t="str">
            <v>EFN01</v>
          </cell>
          <cell r="I49">
            <v>650101</v>
          </cell>
          <cell r="J49" t="str">
            <v>NUT</v>
          </cell>
          <cell r="K49" t="str">
            <v>TFC</v>
          </cell>
          <cell r="L49">
            <v>517011.31442510424</v>
          </cell>
          <cell r="M49">
            <v>258505.65721255212</v>
          </cell>
          <cell r="P49">
            <v>0</v>
          </cell>
        </row>
        <row r="50">
          <cell r="A50" t="str">
            <v>EF0053</v>
          </cell>
          <cell r="B50" t="str">
            <v>Active</v>
          </cell>
          <cell r="C50" t="str">
            <v xml:space="preserve">Ibrahim ABDERAHMAN MAHMOUD </v>
          </cell>
          <cell r="D50" t="str">
            <v xml:space="preserve">Phase Monitor </v>
          </cell>
          <cell r="E50" t="str">
            <v>B4</v>
          </cell>
          <cell r="F50" t="str">
            <v>F1K</v>
          </cell>
          <cell r="G50" t="str">
            <v>CA02</v>
          </cell>
          <cell r="H50" t="str">
            <v>EFN01</v>
          </cell>
          <cell r="I50">
            <v>650101</v>
          </cell>
          <cell r="J50" t="str">
            <v>NUT</v>
          </cell>
          <cell r="K50" t="str">
            <v>TFC</v>
          </cell>
          <cell r="L50">
            <v>517011.31442510424</v>
          </cell>
          <cell r="M50">
            <v>258505.65721255212</v>
          </cell>
          <cell r="P50">
            <v>0</v>
          </cell>
        </row>
        <row r="51">
          <cell r="A51" t="str">
            <v>EF0054</v>
          </cell>
          <cell r="B51" t="str">
            <v>Active</v>
          </cell>
          <cell r="C51" t="str">
            <v xml:space="preserve">Ibrahim MOHAMED Adam </v>
          </cell>
          <cell r="D51" t="str">
            <v>Medical Assistant</v>
          </cell>
          <cell r="E51" t="str">
            <v>E4</v>
          </cell>
          <cell r="F51" t="str">
            <v>F1K</v>
          </cell>
          <cell r="G51" t="str">
            <v>CA02</v>
          </cell>
          <cell r="H51" t="str">
            <v>EFN01</v>
          </cell>
          <cell r="I51">
            <v>650101</v>
          </cell>
          <cell r="J51" t="str">
            <v>NUT</v>
          </cell>
          <cell r="K51" t="str">
            <v>OTP</v>
          </cell>
          <cell r="L51">
            <v>942072.5276072612</v>
          </cell>
          <cell r="M51">
            <v>471036.2638036306</v>
          </cell>
          <cell r="P51">
            <v>0</v>
          </cell>
        </row>
        <row r="52">
          <cell r="A52" t="str">
            <v>EF0055</v>
          </cell>
          <cell r="B52" t="str">
            <v>Active</v>
          </cell>
          <cell r="C52" t="str">
            <v xml:space="preserve">Insaf IBRAHIM ADAM </v>
          </cell>
          <cell r="D52" t="str">
            <v xml:space="preserve">Home Visitor </v>
          </cell>
          <cell r="E52" t="str">
            <v>B4</v>
          </cell>
          <cell r="F52" t="str">
            <v>F1K</v>
          </cell>
          <cell r="G52" t="str">
            <v>CA02</v>
          </cell>
          <cell r="H52" t="str">
            <v>EFN01</v>
          </cell>
          <cell r="I52">
            <v>650101</v>
          </cell>
          <cell r="J52" t="str">
            <v>NUT</v>
          </cell>
          <cell r="K52" t="str">
            <v>TFC</v>
          </cell>
          <cell r="L52">
            <v>517011.31442510424</v>
          </cell>
          <cell r="M52">
            <v>258505.65721255212</v>
          </cell>
          <cell r="P52">
            <v>0</v>
          </cell>
        </row>
        <row r="53">
          <cell r="A53" t="str">
            <v>EF0050</v>
          </cell>
          <cell r="B53" t="str">
            <v>Stopped</v>
          </cell>
          <cell r="C53" t="str">
            <v xml:space="preserve">Hawa ABDALLA MUKHTAR </v>
          </cell>
          <cell r="D53" t="str">
            <v xml:space="preserve">Cook </v>
          </cell>
          <cell r="E53" t="str">
            <v>A1</v>
          </cell>
          <cell r="F53">
            <v>0</v>
          </cell>
          <cell r="G53" t="str">
            <v>CA22</v>
          </cell>
          <cell r="H53" t="str">
            <v>EFN01</v>
          </cell>
          <cell r="I53">
            <v>650101</v>
          </cell>
          <cell r="J53" t="str">
            <v>NUT</v>
          </cell>
          <cell r="K53" t="str">
            <v>TFC</v>
          </cell>
          <cell r="L53">
            <v>405204.07460792002</v>
          </cell>
          <cell r="M53">
            <v>202602.03730396001</v>
          </cell>
          <cell r="P53">
            <v>0</v>
          </cell>
        </row>
        <row r="54">
          <cell r="A54" t="str">
            <v>EF0051</v>
          </cell>
          <cell r="B54" t="str">
            <v>Stopped</v>
          </cell>
          <cell r="C54" t="str">
            <v xml:space="preserve">Houda HAMID </v>
          </cell>
          <cell r="D54" t="str">
            <v xml:space="preserve">Phase Monitor </v>
          </cell>
          <cell r="E54" t="str">
            <v>B</v>
          </cell>
          <cell r="F54">
            <v>0</v>
          </cell>
          <cell r="G54" t="str">
            <v>CA03</v>
          </cell>
          <cell r="H54" t="str">
            <v>EFN01</v>
          </cell>
          <cell r="I54">
            <v>650101</v>
          </cell>
          <cell r="J54" t="str">
            <v>NUT</v>
          </cell>
          <cell r="K54" t="str">
            <v>TFC</v>
          </cell>
          <cell r="L54">
            <v>470286.45574</v>
          </cell>
          <cell r="M54">
            <v>235143.22787</v>
          </cell>
          <cell r="P54">
            <v>0</v>
          </cell>
        </row>
        <row r="55">
          <cell r="A55" t="str">
            <v>EF0052</v>
          </cell>
          <cell r="B55" t="str">
            <v>Stopped</v>
          </cell>
          <cell r="C55" t="str">
            <v xml:space="preserve">Houda TIRAB AMIR </v>
          </cell>
          <cell r="D55" t="str">
            <v xml:space="preserve">Cook </v>
          </cell>
          <cell r="E55" t="str">
            <v>A</v>
          </cell>
          <cell r="F55">
            <v>0</v>
          </cell>
          <cell r="G55" t="str">
            <v>CA03</v>
          </cell>
          <cell r="H55" t="str">
            <v>EFN01</v>
          </cell>
          <cell r="I55">
            <v>650101</v>
          </cell>
          <cell r="J55" t="str">
            <v>NUT</v>
          </cell>
          <cell r="K55" t="str">
            <v>TFC</v>
          </cell>
          <cell r="L55">
            <v>396786.07494000002</v>
          </cell>
          <cell r="M55">
            <v>198393.03747000001</v>
          </cell>
          <cell r="P55">
            <v>0</v>
          </cell>
        </row>
        <row r="56">
          <cell r="A56" t="str">
            <v>EF0057</v>
          </cell>
          <cell r="B56" t="str">
            <v>Active</v>
          </cell>
          <cell r="C56" t="str">
            <v xml:space="preserve">Izeldeen ADAM YOUSSUF </v>
          </cell>
          <cell r="D56" t="str">
            <v>Home Visitor Team Leader</v>
          </cell>
          <cell r="E56" t="str">
            <v>D4</v>
          </cell>
          <cell r="F56" t="str">
            <v>F1K</v>
          </cell>
          <cell r="G56" t="str">
            <v>CA02</v>
          </cell>
          <cell r="H56" t="str">
            <v>EFN01</v>
          </cell>
          <cell r="I56">
            <v>650101</v>
          </cell>
          <cell r="J56" t="str">
            <v>NUT</v>
          </cell>
          <cell r="K56" t="str">
            <v>TFC</v>
          </cell>
          <cell r="L56">
            <v>776886.20824858558</v>
          </cell>
          <cell r="M56">
            <v>388443.10412429279</v>
          </cell>
          <cell r="P56">
            <v>0</v>
          </cell>
        </row>
        <row r="57">
          <cell r="A57" t="str">
            <v>EF0058</v>
          </cell>
          <cell r="B57" t="str">
            <v>Active</v>
          </cell>
          <cell r="C57" t="str">
            <v xml:space="preserve">Ishag HASSAN IDRISS ABDELLA </v>
          </cell>
          <cell r="D57" t="str">
            <v>Watchman</v>
          </cell>
          <cell r="E57" t="str">
            <v>A4</v>
          </cell>
          <cell r="F57" t="str">
            <v>F1K</v>
          </cell>
          <cell r="G57" t="str">
            <v>CA02</v>
          </cell>
          <cell r="H57" t="str">
            <v>EFN01</v>
          </cell>
          <cell r="I57">
            <v>650101</v>
          </cell>
          <cell r="J57" t="str">
            <v>NUT</v>
          </cell>
          <cell r="K57" t="str">
            <v>TFC</v>
          </cell>
          <cell r="L57">
            <v>436161.64845153713</v>
          </cell>
          <cell r="M57">
            <v>218080.82422576856</v>
          </cell>
          <cell r="N57">
            <v>150000</v>
          </cell>
          <cell r="P57">
            <v>0</v>
          </cell>
        </row>
        <row r="58">
          <cell r="A58" t="str">
            <v>EF0059</v>
          </cell>
          <cell r="B58" t="str">
            <v>Active</v>
          </cell>
          <cell r="C58" t="str">
            <v xml:space="preserve">Ismail MOHAMED GUMAA </v>
          </cell>
          <cell r="D58" t="str">
            <v xml:space="preserve">Watchman </v>
          </cell>
          <cell r="E58" t="str">
            <v>A4</v>
          </cell>
          <cell r="F58" t="str">
            <v>Z1L</v>
          </cell>
          <cell r="G58" t="str">
            <v>6500O</v>
          </cell>
          <cell r="H58" t="str">
            <v>EFC01</v>
          </cell>
          <cell r="I58">
            <v>650014</v>
          </cell>
          <cell r="J58" t="str">
            <v>LOG</v>
          </cell>
          <cell r="K58" t="str">
            <v>Guest house</v>
          </cell>
          <cell r="L58">
            <v>436161.64845153713</v>
          </cell>
          <cell r="M58">
            <v>218080.82422576856</v>
          </cell>
          <cell r="P58">
            <v>0</v>
          </cell>
        </row>
        <row r="59">
          <cell r="A59" t="str">
            <v>EF0056</v>
          </cell>
          <cell r="B59" t="str">
            <v>Stopped</v>
          </cell>
          <cell r="C59" t="str">
            <v xml:space="preserve">Isak ADAM ABAKHAR </v>
          </cell>
          <cell r="D59" t="str">
            <v xml:space="preserve">Measurer </v>
          </cell>
          <cell r="E59" t="str">
            <v>B2</v>
          </cell>
          <cell r="F59">
            <v>0</v>
          </cell>
          <cell r="G59" t="str">
            <v>CA32</v>
          </cell>
          <cell r="H59" t="str">
            <v>EFN01</v>
          </cell>
          <cell r="I59">
            <v>650101</v>
          </cell>
          <cell r="J59" t="str">
            <v>NUT</v>
          </cell>
          <cell r="K59" t="str">
            <v>SFC</v>
          </cell>
          <cell r="L59">
            <v>489826.67515471968</v>
          </cell>
          <cell r="M59">
            <v>244913.33757735984</v>
          </cell>
          <cell r="P59">
            <v>0</v>
          </cell>
        </row>
        <row r="60">
          <cell r="A60" t="str">
            <v>EF0063</v>
          </cell>
          <cell r="B60" t="str">
            <v>Active</v>
          </cell>
          <cell r="C60" t="str">
            <v xml:space="preserve">Kubra ISHAG ABDULKARIM </v>
          </cell>
          <cell r="D60" t="str">
            <v>Nurse</v>
          </cell>
          <cell r="E60" t="str">
            <v>D4</v>
          </cell>
          <cell r="F60" t="str">
            <v>F1K</v>
          </cell>
          <cell r="G60" t="str">
            <v>CA02</v>
          </cell>
          <cell r="H60" t="str">
            <v>EFN01</v>
          </cell>
          <cell r="I60">
            <v>650101</v>
          </cell>
          <cell r="J60" t="str">
            <v>NUT</v>
          </cell>
          <cell r="K60" t="str">
            <v>TFC</v>
          </cell>
          <cell r="L60">
            <v>776886.20824858558</v>
          </cell>
          <cell r="M60">
            <v>388443.10412429279</v>
          </cell>
          <cell r="P60">
            <v>0</v>
          </cell>
        </row>
        <row r="61">
          <cell r="A61" t="str">
            <v>EF0068</v>
          </cell>
          <cell r="B61" t="str">
            <v>Active</v>
          </cell>
          <cell r="C61" t="str">
            <v xml:space="preserve">Mohamed ABDELRAHMAN ABDELMAWLA </v>
          </cell>
          <cell r="D61" t="str">
            <v>Watchman</v>
          </cell>
          <cell r="E61" t="str">
            <v>A4</v>
          </cell>
          <cell r="F61" t="str">
            <v>F1K</v>
          </cell>
          <cell r="G61" t="str">
            <v>CA03</v>
          </cell>
          <cell r="H61" t="str">
            <v>EFC01</v>
          </cell>
          <cell r="I61">
            <v>650100</v>
          </cell>
          <cell r="J61" t="str">
            <v>LOG</v>
          </cell>
          <cell r="K61" t="str">
            <v>Office</v>
          </cell>
          <cell r="L61">
            <v>436161.64845153713</v>
          </cell>
          <cell r="M61">
            <v>218080.82422576856</v>
          </cell>
          <cell r="N61">
            <v>200000</v>
          </cell>
          <cell r="P61">
            <v>0</v>
          </cell>
        </row>
        <row r="62">
          <cell r="A62" t="str">
            <v>EF0096</v>
          </cell>
          <cell r="B62" t="str">
            <v>Stopped</v>
          </cell>
          <cell r="C62" t="str">
            <v xml:space="preserve">Yousif ADAM KHAMIS </v>
          </cell>
          <cell r="D62" t="str">
            <v>Purchaser</v>
          </cell>
          <cell r="E62" t="str">
            <v>E2</v>
          </cell>
          <cell r="F62" t="str">
            <v>F1J</v>
          </cell>
          <cell r="G62" t="str">
            <v>CA52</v>
          </cell>
          <cell r="H62" t="str">
            <v>EFC01</v>
          </cell>
          <cell r="I62">
            <v>650100</v>
          </cell>
          <cell r="J62" t="str">
            <v>LOG</v>
          </cell>
          <cell r="K62" t="str">
            <v>Office</v>
          </cell>
          <cell r="L62">
            <v>886519.8874912</v>
          </cell>
          <cell r="M62">
            <v>443259.9437456</v>
          </cell>
          <cell r="P62">
            <v>0</v>
          </cell>
        </row>
        <row r="63">
          <cell r="A63" t="str">
            <v>EF0175</v>
          </cell>
          <cell r="B63" t="str">
            <v>Stopped</v>
          </cell>
          <cell r="C63" t="str">
            <v xml:space="preserve">Souleiman AZIN AHMED </v>
          </cell>
          <cell r="D63" t="str">
            <v>Rehabilitation Assitant</v>
          </cell>
          <cell r="E63" t="str">
            <v>C1</v>
          </cell>
          <cell r="F63" t="str">
            <v>F1J</v>
          </cell>
          <cell r="G63" t="str">
            <v>CA52</v>
          </cell>
          <cell r="H63" t="str">
            <v>EFC01</v>
          </cell>
          <cell r="I63">
            <v>650100</v>
          </cell>
          <cell r="J63" t="str">
            <v>LOG</v>
          </cell>
          <cell r="K63" t="str">
            <v>Office</v>
          </cell>
          <cell r="L63">
            <v>592335.26867873606</v>
          </cell>
          <cell r="M63">
            <v>296167.63433936803</v>
          </cell>
          <cell r="P63">
            <v>0</v>
          </cell>
        </row>
        <row r="64">
          <cell r="A64" t="str">
            <v>EF0061</v>
          </cell>
          <cell r="B64" t="str">
            <v>Stopped</v>
          </cell>
          <cell r="C64" t="str">
            <v xml:space="preserve">Khadija YOUNIS </v>
          </cell>
          <cell r="D64" t="str">
            <v xml:space="preserve">Cleaner </v>
          </cell>
          <cell r="E64" t="str">
            <v>A</v>
          </cell>
          <cell r="F64">
            <v>0</v>
          </cell>
          <cell r="G64" t="str">
            <v>CA03</v>
          </cell>
          <cell r="H64" t="str">
            <v>EFN01</v>
          </cell>
          <cell r="I64">
            <v>650101</v>
          </cell>
          <cell r="J64" t="str">
            <v>NUT</v>
          </cell>
          <cell r="K64" t="str">
            <v>TFC</v>
          </cell>
          <cell r="L64">
            <v>396786.07494000002</v>
          </cell>
          <cell r="M64">
            <v>198393.03747000001</v>
          </cell>
          <cell r="P64">
            <v>0</v>
          </cell>
        </row>
        <row r="65">
          <cell r="A65" t="str">
            <v>EF0062</v>
          </cell>
          <cell r="B65" t="str">
            <v>Stopped</v>
          </cell>
          <cell r="C65" t="str">
            <v xml:space="preserve">Khalid IBRAHIM HAMID </v>
          </cell>
          <cell r="D65" t="str">
            <v xml:space="preserve">Log Assistant </v>
          </cell>
          <cell r="E65" t="str">
            <v>G1</v>
          </cell>
          <cell r="F65">
            <v>0</v>
          </cell>
          <cell r="G65" t="str">
            <v>BA30</v>
          </cell>
          <cell r="H65" t="str">
            <v>EFC01</v>
          </cell>
          <cell r="I65">
            <v>650100</v>
          </cell>
          <cell r="J65" t="str">
            <v>LOG</v>
          </cell>
          <cell r="K65" t="str">
            <v>Office</v>
          </cell>
          <cell r="L65">
            <v>1277871.9450107741</v>
          </cell>
          <cell r="M65">
            <v>638935.97250538704</v>
          </cell>
          <cell r="P65">
            <v>0</v>
          </cell>
        </row>
        <row r="66">
          <cell r="A66" t="str">
            <v>EF0070</v>
          </cell>
          <cell r="B66" t="str">
            <v>Active</v>
          </cell>
          <cell r="C66" t="str">
            <v xml:space="preserve">Mohamed BEKHIT ABDURAHMAN </v>
          </cell>
          <cell r="D66" t="str">
            <v xml:space="preserve">Phase Monitor </v>
          </cell>
          <cell r="E66" t="str">
            <v>B4</v>
          </cell>
          <cell r="F66" t="str">
            <v>F1K</v>
          </cell>
          <cell r="G66" t="str">
            <v>CA02</v>
          </cell>
          <cell r="H66" t="str">
            <v>EFN01</v>
          </cell>
          <cell r="I66">
            <v>650101</v>
          </cell>
          <cell r="J66" t="str">
            <v>NUT</v>
          </cell>
          <cell r="K66" t="str">
            <v>TFC</v>
          </cell>
          <cell r="L66">
            <v>517011.31442510424</v>
          </cell>
          <cell r="M66">
            <v>258505.65721255212</v>
          </cell>
          <cell r="P66">
            <v>0</v>
          </cell>
        </row>
        <row r="67">
          <cell r="A67" t="str">
            <v>EF0064</v>
          </cell>
          <cell r="B67" t="str">
            <v>Stopped</v>
          </cell>
          <cell r="C67" t="str">
            <v xml:space="preserve">Mahmoud AHMED MOHAMMED ALDOMA </v>
          </cell>
          <cell r="D67" t="str">
            <v>Purchaser</v>
          </cell>
          <cell r="E67" t="str">
            <v>E1</v>
          </cell>
          <cell r="F67">
            <v>0</v>
          </cell>
          <cell r="G67" t="str">
            <v>BA30</v>
          </cell>
          <cell r="H67" t="str">
            <v>EFC01</v>
          </cell>
          <cell r="I67">
            <v>650100</v>
          </cell>
          <cell r="J67" t="str">
            <v>LOG</v>
          </cell>
          <cell r="K67" t="str">
            <v>Office</v>
          </cell>
          <cell r="L67">
            <v>867281.15554767998</v>
          </cell>
          <cell r="M67">
            <v>433640.57777383999</v>
          </cell>
          <cell r="P67">
            <v>0</v>
          </cell>
        </row>
        <row r="68">
          <cell r="A68" t="str">
            <v>EF0065</v>
          </cell>
          <cell r="B68" t="str">
            <v>Stopped</v>
          </cell>
          <cell r="C68" t="str">
            <v xml:space="preserve">Majda MOHAMED ADAM </v>
          </cell>
          <cell r="D68" t="str">
            <v xml:space="preserve">Cleaner </v>
          </cell>
          <cell r="E68" t="str">
            <v>A1</v>
          </cell>
          <cell r="F68">
            <v>0</v>
          </cell>
          <cell r="G68" t="str">
            <v>CA22</v>
          </cell>
          <cell r="H68" t="str">
            <v>EFN01</v>
          </cell>
          <cell r="I68">
            <v>650101</v>
          </cell>
          <cell r="J68" t="str">
            <v>NUT</v>
          </cell>
          <cell r="K68" t="str">
            <v>TFC</v>
          </cell>
          <cell r="L68">
            <v>405204.07460792002</v>
          </cell>
          <cell r="M68">
            <v>202602.03730396001</v>
          </cell>
          <cell r="P68">
            <v>0</v>
          </cell>
        </row>
        <row r="69">
          <cell r="A69" t="str">
            <v>EF0066</v>
          </cell>
          <cell r="B69" t="str">
            <v>Stopped</v>
          </cell>
          <cell r="C69" t="str">
            <v xml:space="preserve">Mariam EL TAHEIR HAROUN </v>
          </cell>
          <cell r="D69" t="str">
            <v>Social Worker</v>
          </cell>
          <cell r="E69" t="str">
            <v>C1</v>
          </cell>
          <cell r="F69">
            <v>0</v>
          </cell>
          <cell r="G69" t="str">
            <v>CA22</v>
          </cell>
          <cell r="H69" t="str">
            <v>EFN01</v>
          </cell>
          <cell r="I69">
            <v>650101</v>
          </cell>
          <cell r="J69" t="str">
            <v>NUT</v>
          </cell>
          <cell r="K69" t="str">
            <v>TFC</v>
          </cell>
          <cell r="L69">
            <v>592335.26867873606</v>
          </cell>
          <cell r="M69">
            <v>296167.63433936803</v>
          </cell>
          <cell r="P69">
            <v>0</v>
          </cell>
        </row>
        <row r="70">
          <cell r="A70" t="str">
            <v>EF0071</v>
          </cell>
          <cell r="B70" t="str">
            <v>Active</v>
          </cell>
          <cell r="C70" t="str">
            <v xml:space="preserve">Mohamed IBRAHIM ABDALLA </v>
          </cell>
          <cell r="D70" t="str">
            <v>Watchman</v>
          </cell>
          <cell r="E70" t="str">
            <v>A4</v>
          </cell>
          <cell r="F70" t="str">
            <v>F1K</v>
          </cell>
          <cell r="G70" t="str">
            <v>CA03</v>
          </cell>
          <cell r="H70" t="str">
            <v>EFC01</v>
          </cell>
          <cell r="I70">
            <v>650100</v>
          </cell>
          <cell r="J70" t="str">
            <v>LOG</v>
          </cell>
          <cell r="K70" t="str">
            <v>WHouse</v>
          </cell>
          <cell r="L70">
            <v>436161.64845153713</v>
          </cell>
          <cell r="M70">
            <v>218080.82422576856</v>
          </cell>
          <cell r="N70">
            <v>200000</v>
          </cell>
          <cell r="P70">
            <v>0</v>
          </cell>
        </row>
        <row r="71">
          <cell r="A71" t="str">
            <v>EF0073</v>
          </cell>
          <cell r="B71" t="str">
            <v>Active</v>
          </cell>
          <cell r="C71" t="str">
            <v xml:space="preserve">Mohamed Saad EL NOUR EL HAY </v>
          </cell>
          <cell r="D71" t="str">
            <v>Watchman</v>
          </cell>
          <cell r="E71" t="str">
            <v>A4</v>
          </cell>
          <cell r="F71" t="str">
            <v>F1K</v>
          </cell>
          <cell r="G71" t="str">
            <v>CA03</v>
          </cell>
          <cell r="H71" t="str">
            <v>EFC01</v>
          </cell>
          <cell r="I71">
            <v>650100</v>
          </cell>
          <cell r="J71" t="str">
            <v>LOG</v>
          </cell>
          <cell r="K71" t="str">
            <v>Office</v>
          </cell>
          <cell r="L71">
            <v>436161.64845153713</v>
          </cell>
          <cell r="M71">
            <v>218080.82422576856</v>
          </cell>
          <cell r="N71">
            <v>200000</v>
          </cell>
          <cell r="P71">
            <v>0</v>
          </cell>
        </row>
        <row r="72">
          <cell r="A72" t="str">
            <v>EF0069</v>
          </cell>
          <cell r="B72" t="str">
            <v>Stopped</v>
          </cell>
          <cell r="C72" t="str">
            <v xml:space="preserve">Mohamed ADAM MOHAMED </v>
          </cell>
          <cell r="D72" t="str">
            <v>Watchman</v>
          </cell>
          <cell r="E72" t="str">
            <v>A2</v>
          </cell>
          <cell r="F72">
            <v>0</v>
          </cell>
          <cell r="G72" t="str">
            <v>CA32</v>
          </cell>
          <cell r="H72" t="str">
            <v>EFN01</v>
          </cell>
          <cell r="I72">
            <v>650101</v>
          </cell>
          <cell r="J72" t="str">
            <v>NUT</v>
          </cell>
          <cell r="K72" t="str">
            <v>SFC</v>
          </cell>
          <cell r="L72">
            <v>413621.83671648003</v>
          </cell>
          <cell r="M72">
            <v>206810.91835824001</v>
          </cell>
          <cell r="P72">
            <v>0</v>
          </cell>
        </row>
        <row r="73">
          <cell r="A73" t="str">
            <v>EF0075</v>
          </cell>
          <cell r="B73" t="str">
            <v>Active</v>
          </cell>
          <cell r="C73" t="str">
            <v xml:space="preserve">Mohamed IBRAHIM AHMED </v>
          </cell>
          <cell r="D73" t="str">
            <v xml:space="preserve">Food aid supervisor  </v>
          </cell>
          <cell r="E73" t="str">
            <v>F4</v>
          </cell>
          <cell r="F73" t="str">
            <v>D4H</v>
          </cell>
          <cell r="G73" t="str">
            <v>AB02</v>
          </cell>
          <cell r="H73" t="str">
            <v>EFF01</v>
          </cell>
          <cell r="I73">
            <v>650101</v>
          </cell>
          <cell r="J73" t="str">
            <v>FA</v>
          </cell>
          <cell r="K73" t="str">
            <v>Field</v>
          </cell>
          <cell r="L73">
            <v>1126558.9190596484</v>
          </cell>
          <cell r="M73">
            <v>563279.45952982421</v>
          </cell>
          <cell r="P73">
            <v>0</v>
          </cell>
        </row>
        <row r="74">
          <cell r="A74" t="str">
            <v>EF0078</v>
          </cell>
          <cell r="B74" t="str">
            <v>Active</v>
          </cell>
          <cell r="C74" t="str">
            <v xml:space="preserve">Mora ABAKER AHMED </v>
          </cell>
          <cell r="D74" t="str">
            <v xml:space="preserve">Home Visitor </v>
          </cell>
          <cell r="E74" t="str">
            <v>B4</v>
          </cell>
          <cell r="F74" t="str">
            <v>F1K</v>
          </cell>
          <cell r="G74" t="str">
            <v>CA02</v>
          </cell>
          <cell r="H74" t="str">
            <v>EFN01</v>
          </cell>
          <cell r="I74">
            <v>650101</v>
          </cell>
          <cell r="J74" t="str">
            <v>NUT</v>
          </cell>
          <cell r="K74" t="str">
            <v>OTP</v>
          </cell>
          <cell r="L74">
            <v>517011.31442510424</v>
          </cell>
          <cell r="M74">
            <v>258505.65721255212</v>
          </cell>
          <cell r="N74">
            <v>100000</v>
          </cell>
          <cell r="P74">
            <v>0</v>
          </cell>
        </row>
        <row r="75">
          <cell r="A75" t="str">
            <v>EF0072</v>
          </cell>
          <cell r="B75" t="str">
            <v>Stopped</v>
          </cell>
          <cell r="C75" t="str">
            <v xml:space="preserve">Mohamed IDRIS ADAM </v>
          </cell>
          <cell r="D75" t="str">
            <v>Registrar</v>
          </cell>
          <cell r="E75" t="str">
            <v>C2</v>
          </cell>
          <cell r="F75">
            <v>0</v>
          </cell>
          <cell r="G75" t="str">
            <v>CA32</v>
          </cell>
          <cell r="H75" t="str">
            <v>EFN01</v>
          </cell>
          <cell r="I75">
            <v>650101</v>
          </cell>
          <cell r="J75" t="str">
            <v>NUT</v>
          </cell>
          <cell r="K75" t="str">
            <v>SFC</v>
          </cell>
          <cell r="L75">
            <v>604134.03552884806</v>
          </cell>
          <cell r="M75">
            <v>302067.01776442403</v>
          </cell>
          <cell r="P75">
            <v>0</v>
          </cell>
        </row>
        <row r="76">
          <cell r="A76" t="str">
            <v>EF0084</v>
          </cell>
          <cell r="B76" t="str">
            <v>Active</v>
          </cell>
          <cell r="C76" t="str">
            <v xml:space="preserve">Salwa MOHAMMEDIN ABDALLA </v>
          </cell>
          <cell r="D76" t="str">
            <v>Cook</v>
          </cell>
          <cell r="E76" t="str">
            <v>B4</v>
          </cell>
          <cell r="F76" t="str">
            <v>Z1L</v>
          </cell>
          <cell r="G76" t="str">
            <v>6500O</v>
          </cell>
          <cell r="H76" t="str">
            <v>EFC01</v>
          </cell>
          <cell r="I76">
            <v>650014</v>
          </cell>
          <cell r="J76" t="str">
            <v>ADMIN</v>
          </cell>
          <cell r="K76" t="str">
            <v>Guest house</v>
          </cell>
          <cell r="L76">
            <v>517011.31442510424</v>
          </cell>
          <cell r="M76">
            <v>258505.65721255212</v>
          </cell>
          <cell r="P76">
            <v>0</v>
          </cell>
        </row>
        <row r="77">
          <cell r="A77" t="str">
            <v>EF0085</v>
          </cell>
          <cell r="B77" t="str">
            <v>Active</v>
          </cell>
          <cell r="C77" t="str">
            <v xml:space="preserve">Sara ELNOUR OSMAN </v>
          </cell>
          <cell r="D77" t="str">
            <v>Commodity Tracking Officer</v>
          </cell>
          <cell r="E77" t="str">
            <v>E4</v>
          </cell>
          <cell r="F77" t="str">
            <v>D4H</v>
          </cell>
          <cell r="G77" t="str">
            <v>AB02</v>
          </cell>
          <cell r="H77" t="str">
            <v>EFF01</v>
          </cell>
          <cell r="I77">
            <v>650101</v>
          </cell>
          <cell r="J77" t="str">
            <v>FA</v>
          </cell>
          <cell r="K77" t="str">
            <v>Field</v>
          </cell>
          <cell r="L77">
            <v>942072.5276072612</v>
          </cell>
          <cell r="M77">
            <v>471036.2638036306</v>
          </cell>
          <cell r="P77">
            <v>0</v>
          </cell>
        </row>
        <row r="78">
          <cell r="A78" t="str">
            <v>EF0086</v>
          </cell>
          <cell r="B78" t="str">
            <v>Active</v>
          </cell>
          <cell r="C78" t="str">
            <v xml:space="preserve">Seedeg MUSSA MOHAMED </v>
          </cell>
          <cell r="D78" t="str">
            <v>Home Visitor</v>
          </cell>
          <cell r="E78" t="str">
            <v>B4</v>
          </cell>
          <cell r="F78" t="str">
            <v>F1K</v>
          </cell>
          <cell r="G78" t="str">
            <v>CA02</v>
          </cell>
          <cell r="H78" t="str">
            <v>EFN01</v>
          </cell>
          <cell r="I78">
            <v>650101</v>
          </cell>
          <cell r="J78" t="str">
            <v>NUT</v>
          </cell>
          <cell r="K78" t="str">
            <v>TFC</v>
          </cell>
          <cell r="L78">
            <v>517011.31442510424</v>
          </cell>
          <cell r="M78">
            <v>258505.65721255212</v>
          </cell>
          <cell r="P78">
            <v>0</v>
          </cell>
        </row>
        <row r="79">
          <cell r="A79" t="str">
            <v>EF0076</v>
          </cell>
          <cell r="B79" t="str">
            <v>Stopped</v>
          </cell>
          <cell r="C79" t="str">
            <v xml:space="preserve">Mohammed </v>
          </cell>
          <cell r="D79" t="str">
            <v xml:space="preserve">Medical Supervisor </v>
          </cell>
          <cell r="E79" t="str">
            <v>H</v>
          </cell>
          <cell r="F79">
            <v>0</v>
          </cell>
          <cell r="G79" t="str">
            <v>CA03</v>
          </cell>
          <cell r="H79" t="str">
            <v>EFN01</v>
          </cell>
          <cell r="I79">
            <v>650101</v>
          </cell>
          <cell r="J79" t="str">
            <v>NUT</v>
          </cell>
          <cell r="K79" t="str">
            <v>TFC</v>
          </cell>
          <cell r="L79">
            <v>1723960.496</v>
          </cell>
          <cell r="M79">
            <v>861980.24800000002</v>
          </cell>
          <cell r="P79">
            <v>0</v>
          </cell>
        </row>
        <row r="80">
          <cell r="A80" t="str">
            <v>EF0077</v>
          </cell>
          <cell r="B80" t="str">
            <v>Stopped</v>
          </cell>
          <cell r="C80" t="str">
            <v xml:space="preserve">Mohamoud IDRIS ALI </v>
          </cell>
          <cell r="D80" t="str">
            <v>Counterpart</v>
          </cell>
          <cell r="E80" t="str">
            <v>F1</v>
          </cell>
          <cell r="F80">
            <v>0</v>
          </cell>
          <cell r="G80" t="str">
            <v>CA03</v>
          </cell>
          <cell r="H80" t="str">
            <v>EFN01</v>
          </cell>
          <cell r="I80">
            <v>650101</v>
          </cell>
          <cell r="J80" t="str">
            <v>NUT</v>
          </cell>
          <cell r="K80" t="str">
            <v>SFC</v>
          </cell>
          <cell r="L80">
            <v>1044160.7533788817</v>
          </cell>
          <cell r="M80">
            <v>522080.37668944086</v>
          </cell>
          <cell r="P80">
            <v>0</v>
          </cell>
        </row>
        <row r="81">
          <cell r="A81" t="str">
            <v>EF0087</v>
          </cell>
          <cell r="B81" t="str">
            <v>Active</v>
          </cell>
          <cell r="C81" t="str">
            <v xml:space="preserve">Semina ADAM Hussein </v>
          </cell>
          <cell r="D81" t="str">
            <v>Nurse</v>
          </cell>
          <cell r="E81" t="str">
            <v>D4</v>
          </cell>
          <cell r="F81" t="str">
            <v>F1K</v>
          </cell>
          <cell r="G81" t="str">
            <v>CA02</v>
          </cell>
          <cell r="H81" t="str">
            <v>EFN01</v>
          </cell>
          <cell r="I81">
            <v>650101</v>
          </cell>
          <cell r="J81" t="str">
            <v>NUT</v>
          </cell>
          <cell r="K81" t="str">
            <v>TFC</v>
          </cell>
          <cell r="L81">
            <v>776886.20824858558</v>
          </cell>
          <cell r="M81">
            <v>388443.10412429279</v>
          </cell>
          <cell r="P81">
            <v>0</v>
          </cell>
        </row>
        <row r="82">
          <cell r="A82" t="str">
            <v>EF0079</v>
          </cell>
          <cell r="B82" t="str">
            <v>Stopped</v>
          </cell>
          <cell r="C82" t="str">
            <v xml:space="preserve">Moussa ISAG YAGUOB </v>
          </cell>
          <cell r="D82" t="str">
            <v xml:space="preserve">Measurer </v>
          </cell>
          <cell r="E82" t="str">
            <v>B2</v>
          </cell>
          <cell r="F82">
            <v>0</v>
          </cell>
          <cell r="G82" t="str">
            <v>CA32</v>
          </cell>
          <cell r="H82" t="str">
            <v>EFN01</v>
          </cell>
          <cell r="I82">
            <v>650101</v>
          </cell>
          <cell r="J82" t="str">
            <v>NUT</v>
          </cell>
          <cell r="K82" t="str">
            <v>SFC</v>
          </cell>
          <cell r="L82">
            <v>489826.67515471968</v>
          </cell>
          <cell r="M82">
            <v>244913.33757735984</v>
          </cell>
          <cell r="P82">
            <v>0</v>
          </cell>
        </row>
        <row r="83">
          <cell r="A83" t="str">
            <v>EF0080</v>
          </cell>
          <cell r="B83" t="str">
            <v>Stopped</v>
          </cell>
          <cell r="C83" t="str">
            <v xml:space="preserve">Nagah ELTAIB BABEKER </v>
          </cell>
          <cell r="D83" t="str">
            <v xml:space="preserve">Registrar </v>
          </cell>
          <cell r="E83" t="str">
            <v>B</v>
          </cell>
          <cell r="F83">
            <v>0</v>
          </cell>
          <cell r="G83" t="str">
            <v>CA03</v>
          </cell>
          <cell r="H83" t="str">
            <v>EFN01</v>
          </cell>
          <cell r="I83">
            <v>650101</v>
          </cell>
          <cell r="J83" t="str">
            <v>NUT</v>
          </cell>
          <cell r="K83" t="str">
            <v>TFC</v>
          </cell>
          <cell r="L83">
            <v>470286.45574</v>
          </cell>
          <cell r="M83">
            <v>235143.22787</v>
          </cell>
          <cell r="P83">
            <v>0</v>
          </cell>
        </row>
        <row r="84">
          <cell r="A84" t="str">
            <v>EF0094</v>
          </cell>
          <cell r="B84" t="str">
            <v>Active</v>
          </cell>
          <cell r="C84" t="str">
            <v xml:space="preserve">Yahia ABDALLA MOHAMED ABAKER </v>
          </cell>
          <cell r="D84" t="str">
            <v>Storekeeper</v>
          </cell>
          <cell r="E84" t="str">
            <v>D4</v>
          </cell>
          <cell r="F84" t="str">
            <v>F1K</v>
          </cell>
          <cell r="G84" t="str">
            <v>CA02</v>
          </cell>
          <cell r="H84" t="str">
            <v>EFN01</v>
          </cell>
          <cell r="I84">
            <v>650101</v>
          </cell>
          <cell r="J84" t="str">
            <v>NUT</v>
          </cell>
          <cell r="K84" t="str">
            <v>TFC</v>
          </cell>
          <cell r="L84">
            <v>776886.20824858558</v>
          </cell>
          <cell r="M84">
            <v>388443.10412429279</v>
          </cell>
          <cell r="N84">
            <v>200000</v>
          </cell>
          <cell r="P84">
            <v>0</v>
          </cell>
        </row>
        <row r="85">
          <cell r="A85" t="str">
            <v>EF0082</v>
          </cell>
          <cell r="B85" t="str">
            <v>Stopped</v>
          </cell>
          <cell r="C85" t="str">
            <v xml:space="preserve">Rasha HAMID </v>
          </cell>
          <cell r="D85" t="str">
            <v xml:space="preserve">Register </v>
          </cell>
          <cell r="E85" t="str">
            <v>B1</v>
          </cell>
          <cell r="F85">
            <v>0</v>
          </cell>
          <cell r="G85" t="str">
            <v>CA03</v>
          </cell>
          <cell r="H85" t="str">
            <v>EFN01</v>
          </cell>
          <cell r="I85">
            <v>650101</v>
          </cell>
          <cell r="J85" t="str">
            <v>NUT</v>
          </cell>
          <cell r="K85" t="str">
            <v>SFC</v>
          </cell>
          <cell r="L85">
            <v>480056.92</v>
          </cell>
          <cell r="M85">
            <v>240028.46</v>
          </cell>
          <cell r="P85">
            <v>0</v>
          </cell>
        </row>
        <row r="86">
          <cell r="A86" t="str">
            <v>EF0083</v>
          </cell>
          <cell r="B86" t="str">
            <v>Stopped</v>
          </cell>
          <cell r="C86" t="str">
            <v xml:space="preserve">Salah MOHAMED AHMED </v>
          </cell>
          <cell r="D86" t="str">
            <v>Supervisor Assistant</v>
          </cell>
          <cell r="E86" t="str">
            <v>D2</v>
          </cell>
          <cell r="F86">
            <v>0</v>
          </cell>
          <cell r="G86" t="str">
            <v>CA32</v>
          </cell>
          <cell r="H86" t="str">
            <v>EFN01</v>
          </cell>
          <cell r="I86">
            <v>650101</v>
          </cell>
          <cell r="J86" t="str">
            <v>NUT</v>
          </cell>
          <cell r="K86" t="str">
            <v>SFC</v>
          </cell>
          <cell r="L86">
            <v>737116.89277311997</v>
          </cell>
          <cell r="M86">
            <v>368558.44638655998</v>
          </cell>
          <cell r="P86">
            <v>0</v>
          </cell>
        </row>
        <row r="87">
          <cell r="A87" t="str">
            <v>EF0095</v>
          </cell>
          <cell r="B87" t="str">
            <v>Active</v>
          </cell>
          <cell r="C87" t="str">
            <v xml:space="preserve">Younes ABUBAKER MANSUR </v>
          </cell>
          <cell r="D87" t="str">
            <v>Watchman</v>
          </cell>
          <cell r="E87" t="str">
            <v>A4</v>
          </cell>
          <cell r="F87" t="str">
            <v>F1K</v>
          </cell>
          <cell r="G87" t="str">
            <v>CA03</v>
          </cell>
          <cell r="H87" t="str">
            <v>EFC01</v>
          </cell>
          <cell r="I87">
            <v>650100</v>
          </cell>
          <cell r="J87" t="str">
            <v>LOG</v>
          </cell>
          <cell r="K87" t="str">
            <v>WHouse</v>
          </cell>
          <cell r="L87">
            <v>436161.64845153713</v>
          </cell>
          <cell r="M87">
            <v>218080.82422576856</v>
          </cell>
          <cell r="P87">
            <v>0</v>
          </cell>
        </row>
        <row r="88">
          <cell r="A88" t="str">
            <v>EF0098</v>
          </cell>
          <cell r="B88" t="str">
            <v>Active</v>
          </cell>
          <cell r="C88" t="str">
            <v xml:space="preserve">Zainab ADAM HASSAN </v>
          </cell>
          <cell r="D88" t="str">
            <v xml:space="preserve">Cook </v>
          </cell>
          <cell r="E88" t="str">
            <v>A4</v>
          </cell>
          <cell r="F88" t="str">
            <v>F1K</v>
          </cell>
          <cell r="G88" t="str">
            <v>CA02</v>
          </cell>
          <cell r="H88" t="str">
            <v>EFN01</v>
          </cell>
          <cell r="I88">
            <v>650101</v>
          </cell>
          <cell r="J88" t="str">
            <v>NUT</v>
          </cell>
          <cell r="K88" t="str">
            <v>TFC</v>
          </cell>
          <cell r="L88">
            <v>436161.64845153713</v>
          </cell>
          <cell r="M88">
            <v>218080.82422576856</v>
          </cell>
          <cell r="P88">
            <v>0</v>
          </cell>
        </row>
        <row r="89">
          <cell r="A89" t="str">
            <v>EF0099</v>
          </cell>
          <cell r="B89" t="str">
            <v>Active</v>
          </cell>
          <cell r="C89" t="str">
            <v xml:space="preserve">Zainab MUSTAFA ABDALLA </v>
          </cell>
          <cell r="D89" t="str">
            <v xml:space="preserve">Psychosocial Worker </v>
          </cell>
          <cell r="E89" t="str">
            <v>D4</v>
          </cell>
          <cell r="F89" t="str">
            <v>F1K</v>
          </cell>
          <cell r="G89" t="str">
            <v>CA02</v>
          </cell>
          <cell r="H89" t="str">
            <v>EFN01</v>
          </cell>
          <cell r="I89">
            <v>650101</v>
          </cell>
          <cell r="J89" t="str">
            <v>NUT</v>
          </cell>
          <cell r="K89" t="str">
            <v>TFC</v>
          </cell>
          <cell r="L89">
            <v>776886.20824858558</v>
          </cell>
          <cell r="M89">
            <v>388443.10412429279</v>
          </cell>
          <cell r="N89">
            <v>200000</v>
          </cell>
          <cell r="P89">
            <v>0</v>
          </cell>
        </row>
        <row r="90">
          <cell r="A90" t="str">
            <v>EF0100</v>
          </cell>
          <cell r="B90" t="str">
            <v>Active</v>
          </cell>
          <cell r="C90" t="str">
            <v xml:space="preserve">Zakaria ADAM AHMID </v>
          </cell>
          <cell r="D90" t="str">
            <v>Watchman</v>
          </cell>
          <cell r="E90" t="str">
            <v>A4</v>
          </cell>
          <cell r="F90" t="str">
            <v>F1K</v>
          </cell>
          <cell r="G90" t="str">
            <v>CA02</v>
          </cell>
          <cell r="H90" t="str">
            <v>EFN01</v>
          </cell>
          <cell r="I90">
            <v>650101</v>
          </cell>
          <cell r="J90" t="str">
            <v>NUT</v>
          </cell>
          <cell r="K90" t="str">
            <v>TFC</v>
          </cell>
          <cell r="L90">
            <v>436161.64845153713</v>
          </cell>
          <cell r="M90">
            <v>218080.82422576856</v>
          </cell>
          <cell r="N90">
            <v>100000</v>
          </cell>
          <cell r="P90">
            <v>0</v>
          </cell>
        </row>
        <row r="91">
          <cell r="A91" t="str">
            <v>EF0088</v>
          </cell>
          <cell r="B91" t="str">
            <v>Stopped</v>
          </cell>
          <cell r="C91" t="str">
            <v xml:space="preserve">Somaia ABDALLAH YOUSSUF </v>
          </cell>
          <cell r="D91" t="str">
            <v xml:space="preserve">Home Visitor </v>
          </cell>
          <cell r="E91" t="str">
            <v>B2</v>
          </cell>
          <cell r="F91">
            <v>0</v>
          </cell>
          <cell r="G91" t="str">
            <v>CA32</v>
          </cell>
          <cell r="H91" t="str">
            <v>EFN01</v>
          </cell>
          <cell r="I91">
            <v>650101</v>
          </cell>
          <cell r="J91" t="str">
            <v>NUT</v>
          </cell>
          <cell r="K91" t="str">
            <v>SFC</v>
          </cell>
          <cell r="L91">
            <v>489826.67515471968</v>
          </cell>
          <cell r="M91">
            <v>244913.33757735984</v>
          </cell>
          <cell r="P91">
            <v>0</v>
          </cell>
        </row>
        <row r="92">
          <cell r="A92" t="str">
            <v>EF0089</v>
          </cell>
          <cell r="B92" t="str">
            <v>Stopped</v>
          </cell>
          <cell r="C92" t="str">
            <v xml:space="preserve">Suleiman IDRIS SALIM </v>
          </cell>
          <cell r="D92" t="str">
            <v xml:space="preserve">Watchman </v>
          </cell>
          <cell r="E92" t="str">
            <v>A1</v>
          </cell>
          <cell r="F92">
            <v>0</v>
          </cell>
          <cell r="G92" t="str">
            <v>CA00</v>
          </cell>
          <cell r="H92" t="str">
            <v>EFC01</v>
          </cell>
          <cell r="I92">
            <v>650100</v>
          </cell>
          <cell r="J92" t="str">
            <v>LOG</v>
          </cell>
          <cell r="K92" t="str">
            <v>Office</v>
          </cell>
          <cell r="L92">
            <v>405204.07460792002</v>
          </cell>
          <cell r="M92">
            <v>202602.03730396001</v>
          </cell>
          <cell r="P92">
            <v>0</v>
          </cell>
        </row>
        <row r="93">
          <cell r="A93" t="str">
            <v>EF0101</v>
          </cell>
          <cell r="B93" t="str">
            <v>Active</v>
          </cell>
          <cell r="C93" t="str">
            <v xml:space="preserve">Zakaria MOHAMED ADAM </v>
          </cell>
          <cell r="D93" t="str">
            <v>Watchman</v>
          </cell>
          <cell r="E93" t="str">
            <v>A4</v>
          </cell>
          <cell r="F93" t="str">
            <v>F1K</v>
          </cell>
          <cell r="G93" t="str">
            <v>CA02</v>
          </cell>
          <cell r="H93" t="str">
            <v>EFN01</v>
          </cell>
          <cell r="I93">
            <v>650101</v>
          </cell>
          <cell r="J93" t="str">
            <v>NUT</v>
          </cell>
          <cell r="K93" t="str">
            <v>TFC</v>
          </cell>
          <cell r="L93">
            <v>436161.64845153713</v>
          </cell>
          <cell r="M93">
            <v>218080.82422576856</v>
          </cell>
          <cell r="N93">
            <v>200000</v>
          </cell>
          <cell r="P93">
            <v>0</v>
          </cell>
        </row>
        <row r="94">
          <cell r="A94" t="str">
            <v>EF0091</v>
          </cell>
          <cell r="B94" t="str">
            <v>Stopped</v>
          </cell>
          <cell r="C94" t="str">
            <v xml:space="preserve">Susan YACOUB HUSSEIN </v>
          </cell>
          <cell r="D94" t="str">
            <v xml:space="preserve">Home Visitor </v>
          </cell>
          <cell r="E94" t="str">
            <v>B</v>
          </cell>
          <cell r="F94">
            <v>0</v>
          </cell>
          <cell r="G94" t="str">
            <v>CA03</v>
          </cell>
          <cell r="H94" t="str">
            <v>EFN01</v>
          </cell>
          <cell r="I94">
            <v>650101</v>
          </cell>
          <cell r="J94" t="str">
            <v>NUT</v>
          </cell>
          <cell r="K94" t="str">
            <v>TFC</v>
          </cell>
          <cell r="L94">
            <v>470286.45574</v>
          </cell>
          <cell r="M94">
            <v>235143.22787</v>
          </cell>
          <cell r="P94">
            <v>0</v>
          </cell>
        </row>
        <row r="95">
          <cell r="A95" t="str">
            <v>EF0092</v>
          </cell>
          <cell r="B95" t="str">
            <v>Stopped</v>
          </cell>
          <cell r="C95" t="str">
            <v xml:space="preserve">Teiba MOHAMED ADAM </v>
          </cell>
          <cell r="D95" t="str">
            <v xml:space="preserve">Cook </v>
          </cell>
          <cell r="E95" t="str">
            <v>A1</v>
          </cell>
          <cell r="F95">
            <v>0</v>
          </cell>
          <cell r="G95" t="str">
            <v>CA22</v>
          </cell>
          <cell r="H95" t="str">
            <v>EFN01</v>
          </cell>
          <cell r="I95">
            <v>650101</v>
          </cell>
          <cell r="J95" t="str">
            <v>NUT</v>
          </cell>
          <cell r="K95" t="str">
            <v>TFC</v>
          </cell>
          <cell r="L95">
            <v>405204.07460792002</v>
          </cell>
          <cell r="M95">
            <v>202602.03730396001</v>
          </cell>
          <cell r="P95">
            <v>0</v>
          </cell>
        </row>
        <row r="96">
          <cell r="A96" t="str">
            <v>EF0093</v>
          </cell>
          <cell r="B96" t="str">
            <v>Stopped</v>
          </cell>
          <cell r="C96" t="str">
            <v xml:space="preserve">Thomas PIO BAYA </v>
          </cell>
          <cell r="D96" t="str">
            <v xml:space="preserve">Nutrition Supervisor </v>
          </cell>
          <cell r="E96" t="str">
            <v>F</v>
          </cell>
          <cell r="F96">
            <v>0</v>
          </cell>
          <cell r="G96" t="str">
            <v>CA03</v>
          </cell>
          <cell r="H96" t="str">
            <v>EFN01</v>
          </cell>
          <cell r="I96">
            <v>650101</v>
          </cell>
          <cell r="J96" t="str">
            <v>NUT</v>
          </cell>
          <cell r="K96" t="str">
            <v>TFC</v>
          </cell>
          <cell r="L96">
            <v>1025128.70208</v>
          </cell>
          <cell r="M96">
            <v>512564.35103999998</v>
          </cell>
          <cell r="P96">
            <v>0</v>
          </cell>
        </row>
        <row r="97">
          <cell r="A97" t="str">
            <v>EF0102</v>
          </cell>
          <cell r="B97" t="str">
            <v>Active</v>
          </cell>
          <cell r="C97" t="str">
            <v xml:space="preserve">Adam MOHAMED ABDALLAH </v>
          </cell>
          <cell r="D97" t="str">
            <v>Mechanic</v>
          </cell>
          <cell r="E97" t="str">
            <v>D4</v>
          </cell>
          <cell r="F97" t="str">
            <v>F1K</v>
          </cell>
          <cell r="G97" t="str">
            <v>CA03</v>
          </cell>
          <cell r="H97" t="str">
            <v>EFC01</v>
          </cell>
          <cell r="I97">
            <v>650100</v>
          </cell>
          <cell r="J97" t="str">
            <v>LOG</v>
          </cell>
          <cell r="K97" t="str">
            <v>Office</v>
          </cell>
          <cell r="L97">
            <v>776886.20824858558</v>
          </cell>
          <cell r="M97">
            <v>388443.10412429279</v>
          </cell>
          <cell r="N97">
            <v>300000</v>
          </cell>
          <cell r="P97">
            <v>0</v>
          </cell>
        </row>
        <row r="98">
          <cell r="A98" t="str">
            <v>EF0219</v>
          </cell>
          <cell r="B98" t="str">
            <v>Stopped</v>
          </cell>
          <cell r="C98" t="str">
            <v xml:space="preserve">Seedig ABDURHMAN  </v>
          </cell>
          <cell r="D98" t="str">
            <v xml:space="preserve">Driver </v>
          </cell>
          <cell r="E98" t="str">
            <v>C</v>
          </cell>
          <cell r="F98">
            <v>0</v>
          </cell>
          <cell r="G98" t="str">
            <v>CA52</v>
          </cell>
          <cell r="H98" t="str">
            <v>EFC01</v>
          </cell>
          <cell r="I98">
            <v>650100</v>
          </cell>
          <cell r="J98" t="str">
            <v>LOG</v>
          </cell>
          <cell r="K98" t="str">
            <v>Office</v>
          </cell>
          <cell r="L98">
            <v>580536.02859999996</v>
          </cell>
          <cell r="M98">
            <v>290268.01429999998</v>
          </cell>
          <cell r="P98">
            <v>0</v>
          </cell>
        </row>
        <row r="99">
          <cell r="A99" t="str">
            <v>EF0103</v>
          </cell>
          <cell r="B99" t="str">
            <v>Stopped</v>
          </cell>
          <cell r="C99" t="str">
            <v xml:space="preserve">Eldouma ABDALLAH YAGOUB </v>
          </cell>
          <cell r="D99" t="str">
            <v xml:space="preserve">Admin assistant/HR </v>
          </cell>
          <cell r="E99" t="str">
            <v>G2</v>
          </cell>
          <cell r="F99" t="str">
            <v>F1J</v>
          </cell>
          <cell r="G99" t="str">
            <v>CA52</v>
          </cell>
          <cell r="H99" t="str">
            <v>EFC01</v>
          </cell>
          <cell r="I99">
            <v>650100</v>
          </cell>
          <cell r="J99" t="str">
            <v>ADMIN</v>
          </cell>
          <cell r="K99" t="str">
            <v>Office</v>
          </cell>
          <cell r="L99">
            <v>1302582.9391898718</v>
          </cell>
          <cell r="M99">
            <v>651291.46959493589</v>
          </cell>
          <cell r="P99">
            <v>0</v>
          </cell>
        </row>
        <row r="100">
          <cell r="A100" t="str">
            <v>EF0097</v>
          </cell>
          <cell r="B100" t="str">
            <v>Stopped</v>
          </cell>
          <cell r="C100" t="str">
            <v xml:space="preserve">Youssuf ZAKARIA  MOHAMED ADAM </v>
          </cell>
          <cell r="D100" t="str">
            <v>Watchman</v>
          </cell>
          <cell r="E100" t="str">
            <v>A2</v>
          </cell>
          <cell r="F100">
            <v>0</v>
          </cell>
          <cell r="G100" t="str">
            <v>CA32</v>
          </cell>
          <cell r="H100" t="str">
            <v>EFN01</v>
          </cell>
          <cell r="I100">
            <v>650101</v>
          </cell>
          <cell r="J100" t="str">
            <v>NUT</v>
          </cell>
          <cell r="K100" t="str">
            <v>SFC</v>
          </cell>
          <cell r="L100">
            <v>413621.83671648003</v>
          </cell>
          <cell r="M100">
            <v>206810.91835824001</v>
          </cell>
          <cell r="P100">
            <v>0</v>
          </cell>
        </row>
        <row r="101">
          <cell r="A101" t="str">
            <v>EF0106</v>
          </cell>
          <cell r="B101" t="str">
            <v>Active</v>
          </cell>
          <cell r="C101" t="str">
            <v xml:space="preserve">Essaid ABU ELBASHER </v>
          </cell>
          <cell r="D101" t="str">
            <v>Driver</v>
          </cell>
          <cell r="E101" t="str">
            <v>C4</v>
          </cell>
          <cell r="F101" t="str">
            <v>F1K</v>
          </cell>
          <cell r="G101" t="str">
            <v>CA03</v>
          </cell>
          <cell r="H101" t="str">
            <v>EFC01</v>
          </cell>
          <cell r="I101">
            <v>650100</v>
          </cell>
          <cell r="J101" t="str">
            <v>LOG</v>
          </cell>
          <cell r="K101" t="str">
            <v>Office</v>
          </cell>
          <cell r="L101">
            <v>638286.74939056206</v>
          </cell>
          <cell r="M101">
            <v>319143.37469528103</v>
          </cell>
          <cell r="P101">
            <v>0</v>
          </cell>
        </row>
        <row r="102">
          <cell r="A102" t="str">
            <v>EF0108</v>
          </cell>
          <cell r="B102" t="str">
            <v>Active</v>
          </cell>
          <cell r="C102" t="str">
            <v xml:space="preserve">Abubaker MUSSA ELBISHARI </v>
          </cell>
          <cell r="D102" t="str">
            <v>Nurse</v>
          </cell>
          <cell r="E102" t="str">
            <v>D4</v>
          </cell>
          <cell r="F102" t="str">
            <v>F1K</v>
          </cell>
          <cell r="G102" t="str">
            <v>CA02</v>
          </cell>
          <cell r="H102" t="str">
            <v>EFN01</v>
          </cell>
          <cell r="I102">
            <v>650101</v>
          </cell>
          <cell r="J102" t="str">
            <v>NUT</v>
          </cell>
          <cell r="K102" t="str">
            <v>TFC</v>
          </cell>
          <cell r="L102">
            <v>776886.20824858558</v>
          </cell>
          <cell r="M102">
            <v>388443.10412429279</v>
          </cell>
          <cell r="N102">
            <v>200000</v>
          </cell>
          <cell r="P102">
            <v>0</v>
          </cell>
        </row>
        <row r="103">
          <cell r="A103" t="str">
            <v>EF0110</v>
          </cell>
          <cell r="B103" t="str">
            <v>Active</v>
          </cell>
          <cell r="C103" t="str">
            <v xml:space="preserve">Ibrahim MUSSA ADAM </v>
          </cell>
          <cell r="D103" t="str">
            <v>Nurse</v>
          </cell>
          <cell r="E103" t="str">
            <v>D11</v>
          </cell>
          <cell r="F103" t="str">
            <v>F1K</v>
          </cell>
          <cell r="G103" t="str">
            <v>CA02</v>
          </cell>
          <cell r="H103" t="str">
            <v>EFN01</v>
          </cell>
          <cell r="I103">
            <v>650101</v>
          </cell>
          <cell r="J103" t="str">
            <v>NUT</v>
          </cell>
          <cell r="K103" t="str">
            <v>TFC</v>
          </cell>
          <cell r="L103">
            <v>741710.86948865373</v>
          </cell>
          <cell r="M103">
            <v>370855.43474432686</v>
          </cell>
          <cell r="N103">
            <v>300000</v>
          </cell>
          <cell r="P103">
            <v>0</v>
          </cell>
        </row>
        <row r="104">
          <cell r="A104" t="str">
            <v>EF0111</v>
          </cell>
          <cell r="B104" t="str">
            <v>Active</v>
          </cell>
          <cell r="C104" t="str">
            <v xml:space="preserve">Medina AHMED MOHAMED </v>
          </cell>
          <cell r="D104" t="str">
            <v>Cleaner</v>
          </cell>
          <cell r="E104" t="str">
            <v>A4</v>
          </cell>
          <cell r="F104" t="str">
            <v>F1K</v>
          </cell>
          <cell r="G104" t="str">
            <v>CA02</v>
          </cell>
          <cell r="H104" t="str">
            <v>EFN01</v>
          </cell>
          <cell r="I104">
            <v>650101</v>
          </cell>
          <cell r="J104" t="str">
            <v>NUT</v>
          </cell>
          <cell r="K104" t="str">
            <v>TFC</v>
          </cell>
          <cell r="L104">
            <v>436161.64845153713</v>
          </cell>
          <cell r="M104">
            <v>218080.82422576856</v>
          </cell>
          <cell r="N104">
            <v>200000</v>
          </cell>
          <cell r="P104">
            <v>0</v>
          </cell>
        </row>
        <row r="105">
          <cell r="A105" t="str">
            <v>EF0115</v>
          </cell>
          <cell r="B105" t="str">
            <v>Active</v>
          </cell>
          <cell r="C105" t="str">
            <v xml:space="preserve">Khadija ADAM AHMED TAHIR </v>
          </cell>
          <cell r="D105" t="str">
            <v>Nurse</v>
          </cell>
          <cell r="E105" t="str">
            <v>D11</v>
          </cell>
          <cell r="F105" t="str">
            <v>F1K</v>
          </cell>
          <cell r="G105" t="str">
            <v>CA02</v>
          </cell>
          <cell r="H105" t="str">
            <v>EFN01</v>
          </cell>
          <cell r="I105">
            <v>650101</v>
          </cell>
          <cell r="J105" t="str">
            <v>NUT</v>
          </cell>
          <cell r="K105" t="str">
            <v>TFC</v>
          </cell>
          <cell r="L105">
            <v>741710.86948865373</v>
          </cell>
          <cell r="M105">
            <v>370855.43474432686</v>
          </cell>
          <cell r="P105">
            <v>0</v>
          </cell>
        </row>
        <row r="106">
          <cell r="A106" t="str">
            <v>EF0120</v>
          </cell>
          <cell r="B106" t="str">
            <v>Active</v>
          </cell>
          <cell r="C106" t="str">
            <v xml:space="preserve">Nasser Eldeen HASSAN IDRISS </v>
          </cell>
          <cell r="D106" t="str">
            <v xml:space="preserve">Home Visitor </v>
          </cell>
          <cell r="E106" t="str">
            <v>B4</v>
          </cell>
          <cell r="F106" t="str">
            <v>F1K</v>
          </cell>
          <cell r="G106" t="str">
            <v>CA02</v>
          </cell>
          <cell r="H106" t="str">
            <v>EFN01</v>
          </cell>
          <cell r="I106">
            <v>650101</v>
          </cell>
          <cell r="J106" t="str">
            <v>NUT</v>
          </cell>
          <cell r="K106" t="str">
            <v>TFC</v>
          </cell>
          <cell r="L106">
            <v>517011.31442510424</v>
          </cell>
          <cell r="M106">
            <v>258505.65721255212</v>
          </cell>
          <cell r="P106">
            <v>0</v>
          </cell>
        </row>
        <row r="107">
          <cell r="A107" t="str">
            <v>EF0104</v>
          </cell>
          <cell r="B107" t="str">
            <v>Stopped</v>
          </cell>
          <cell r="C107" t="str">
            <v xml:space="preserve">Said MIKHAIL </v>
          </cell>
          <cell r="D107" t="str">
            <v xml:space="preserve">Radio operator </v>
          </cell>
          <cell r="E107" t="str">
            <v>D1</v>
          </cell>
          <cell r="F107">
            <v>0</v>
          </cell>
          <cell r="G107" t="str">
            <v>CA00</v>
          </cell>
          <cell r="H107" t="str">
            <v>EFC01</v>
          </cell>
          <cell r="I107">
            <v>650100</v>
          </cell>
          <cell r="J107" t="str">
            <v>LOG</v>
          </cell>
          <cell r="K107" t="str">
            <v>Office</v>
          </cell>
          <cell r="L107">
            <v>721825.98335872008</v>
          </cell>
          <cell r="M107">
            <v>360912.99167936004</v>
          </cell>
          <cell r="P107">
            <v>0</v>
          </cell>
        </row>
        <row r="108">
          <cell r="A108" t="str">
            <v>EF0105</v>
          </cell>
          <cell r="B108" t="str">
            <v>Stopped</v>
          </cell>
          <cell r="C108" t="str">
            <v xml:space="preserve">Aziza SULEIMAN </v>
          </cell>
          <cell r="D108" t="str">
            <v>Translator</v>
          </cell>
          <cell r="E108" t="str">
            <v>C</v>
          </cell>
          <cell r="F108">
            <v>0</v>
          </cell>
          <cell r="G108" t="str">
            <v>CA03</v>
          </cell>
          <cell r="H108" t="str">
            <v>EFN01</v>
          </cell>
          <cell r="I108">
            <v>650101</v>
          </cell>
          <cell r="J108" t="str">
            <v>NUT</v>
          </cell>
          <cell r="K108" t="str">
            <v>Psy</v>
          </cell>
          <cell r="L108">
            <v>580536.02859999996</v>
          </cell>
          <cell r="M108">
            <v>290268.01429999998</v>
          </cell>
          <cell r="P108">
            <v>0</v>
          </cell>
        </row>
        <row r="109">
          <cell r="A109" t="str">
            <v>EF0124</v>
          </cell>
          <cell r="B109" t="str">
            <v>Active</v>
          </cell>
          <cell r="C109" t="str">
            <v xml:space="preserve">Namat IBRAHIM HAROUN </v>
          </cell>
          <cell r="D109" t="str">
            <v>Cleaner</v>
          </cell>
          <cell r="E109" t="str">
            <v>A4</v>
          </cell>
          <cell r="F109" t="str">
            <v>Z1L</v>
          </cell>
          <cell r="G109" t="str">
            <v>6500O</v>
          </cell>
          <cell r="H109" t="str">
            <v>EFC01</v>
          </cell>
          <cell r="I109">
            <v>650014</v>
          </cell>
          <cell r="J109" t="str">
            <v>ADMIN</v>
          </cell>
          <cell r="K109" t="str">
            <v>Guest house</v>
          </cell>
          <cell r="L109">
            <v>436161.64845153713</v>
          </cell>
          <cell r="M109">
            <v>218080.82422576856</v>
          </cell>
          <cell r="P109">
            <v>0</v>
          </cell>
        </row>
        <row r="110">
          <cell r="A110" t="str">
            <v>EF0107</v>
          </cell>
          <cell r="B110" t="str">
            <v>Stopped</v>
          </cell>
          <cell r="C110" t="str">
            <v xml:space="preserve">Elhadi OMER HAROUN </v>
          </cell>
          <cell r="D110" t="str">
            <v xml:space="preserve">Food Mixer </v>
          </cell>
          <cell r="E110" t="str">
            <v>B1</v>
          </cell>
          <cell r="F110">
            <v>0</v>
          </cell>
          <cell r="G110" t="str">
            <v>CA32</v>
          </cell>
          <cell r="H110" t="str">
            <v>EFN01</v>
          </cell>
          <cell r="I110">
            <v>650101</v>
          </cell>
          <cell r="J110" t="str">
            <v>NUT</v>
          </cell>
          <cell r="K110" t="str">
            <v>SFC</v>
          </cell>
          <cell r="L110">
            <v>480056.92</v>
          </cell>
          <cell r="M110">
            <v>240028.46</v>
          </cell>
          <cell r="P110">
            <v>0</v>
          </cell>
        </row>
        <row r="111">
          <cell r="A111" t="str">
            <v>EF0125</v>
          </cell>
          <cell r="B111" t="str">
            <v>Active</v>
          </cell>
          <cell r="C111" t="str">
            <v xml:space="preserve">Abdalla SULEIMAN ABDELRAHMAN </v>
          </cell>
          <cell r="D111" t="str">
            <v>Food security Surveillance officer</v>
          </cell>
          <cell r="E111" t="str">
            <v>D4</v>
          </cell>
          <cell r="F111" t="str">
            <v>F1K</v>
          </cell>
          <cell r="G111" t="str">
            <v>CA01</v>
          </cell>
          <cell r="H111" t="str">
            <v>EFF01</v>
          </cell>
          <cell r="I111">
            <v>650101</v>
          </cell>
          <cell r="J111" t="str">
            <v>FS</v>
          </cell>
          <cell r="K111" t="str">
            <v>Field</v>
          </cell>
          <cell r="L111">
            <v>776886.20824858558</v>
          </cell>
          <cell r="M111">
            <v>388443.10412429279</v>
          </cell>
          <cell r="N111">
            <v>150000</v>
          </cell>
          <cell r="P111">
            <v>0</v>
          </cell>
        </row>
        <row r="112">
          <cell r="A112" t="str">
            <v>EF0109</v>
          </cell>
          <cell r="B112" t="str">
            <v>Stopped</v>
          </cell>
          <cell r="C112" t="str">
            <v xml:space="preserve">Hassan HAROUN OSMAN </v>
          </cell>
          <cell r="D112" t="str">
            <v>Nurse</v>
          </cell>
          <cell r="E112" t="str">
            <v>D1</v>
          </cell>
          <cell r="F112">
            <v>0</v>
          </cell>
          <cell r="G112" t="str">
            <v>CA22</v>
          </cell>
          <cell r="H112" t="str">
            <v>EFN01</v>
          </cell>
          <cell r="I112">
            <v>650101</v>
          </cell>
          <cell r="J112" t="str">
            <v>NUT</v>
          </cell>
          <cell r="K112" t="str">
            <v>TFC</v>
          </cell>
          <cell r="L112">
            <v>721825.98335872008</v>
          </cell>
          <cell r="M112">
            <v>360912.99167936004</v>
          </cell>
          <cell r="P112">
            <v>0</v>
          </cell>
        </row>
        <row r="113">
          <cell r="A113" t="str">
            <v>EF0128</v>
          </cell>
          <cell r="B113" t="str">
            <v>Active</v>
          </cell>
          <cell r="C113" t="str">
            <v xml:space="preserve">Ahmed IDRISS ADAM </v>
          </cell>
          <cell r="D113" t="str">
            <v xml:space="preserve">Phase Monitor </v>
          </cell>
          <cell r="E113" t="str">
            <v>B4</v>
          </cell>
          <cell r="F113" t="str">
            <v>F1K</v>
          </cell>
          <cell r="G113" t="str">
            <v>CA02</v>
          </cell>
          <cell r="H113" t="str">
            <v>EFN01</v>
          </cell>
          <cell r="I113">
            <v>650101</v>
          </cell>
          <cell r="J113" t="str">
            <v>NUT</v>
          </cell>
          <cell r="K113" t="str">
            <v>TFC</v>
          </cell>
          <cell r="L113">
            <v>517011.31442510424</v>
          </cell>
          <cell r="M113">
            <v>258505.65721255212</v>
          </cell>
          <cell r="N113">
            <v>517000</v>
          </cell>
          <cell r="P113">
            <v>0</v>
          </cell>
        </row>
        <row r="114">
          <cell r="A114" t="str">
            <v>EF0135</v>
          </cell>
          <cell r="B114" t="str">
            <v>Active</v>
          </cell>
          <cell r="C114" t="str">
            <v xml:space="preserve">Abdalla AHMED MOHAMED  </v>
          </cell>
          <cell r="D114" t="str">
            <v xml:space="preserve"> Team Leader</v>
          </cell>
          <cell r="E114" t="str">
            <v>D4</v>
          </cell>
          <cell r="F114" t="str">
            <v>F1K</v>
          </cell>
          <cell r="G114" t="str">
            <v>CA02</v>
          </cell>
          <cell r="H114" t="str">
            <v>EFN02</v>
          </cell>
          <cell r="I114">
            <v>650101</v>
          </cell>
          <cell r="J114" t="str">
            <v>NUTSURVEY</v>
          </cell>
          <cell r="K114" t="str">
            <v>Nut survey</v>
          </cell>
          <cell r="L114">
            <v>776886.20824858558</v>
          </cell>
          <cell r="M114">
            <v>388443.10412429279</v>
          </cell>
          <cell r="P114">
            <v>0</v>
          </cell>
        </row>
        <row r="115">
          <cell r="A115" t="str">
            <v>EF0112</v>
          </cell>
          <cell r="B115" t="str">
            <v>Stopped</v>
          </cell>
          <cell r="C115" t="str">
            <v xml:space="preserve">Hawa ABDALLA MAHMOUD </v>
          </cell>
          <cell r="D115" t="str">
            <v>Cleaner</v>
          </cell>
          <cell r="E115" t="str">
            <v>A1</v>
          </cell>
          <cell r="F115">
            <v>0</v>
          </cell>
          <cell r="G115" t="str">
            <v>CA32</v>
          </cell>
          <cell r="H115" t="str">
            <v>EFN01</v>
          </cell>
          <cell r="I115">
            <v>650101</v>
          </cell>
          <cell r="J115" t="str">
            <v>NUT</v>
          </cell>
          <cell r="K115" t="str">
            <v>SFC</v>
          </cell>
          <cell r="L115">
            <v>405204.07460792002</v>
          </cell>
          <cell r="M115">
            <v>202602.03730396001</v>
          </cell>
          <cell r="P115">
            <v>0</v>
          </cell>
        </row>
        <row r="116">
          <cell r="A116" t="str">
            <v>EF0113</v>
          </cell>
          <cell r="B116" t="str">
            <v>Stopped</v>
          </cell>
          <cell r="C116" t="str">
            <v xml:space="preserve">Mohammed AHMED HAGGAR </v>
          </cell>
          <cell r="D116" t="str">
            <v>Food Aid Monitor</v>
          </cell>
          <cell r="E116" t="str">
            <v>D1</v>
          </cell>
          <cell r="F116">
            <v>0</v>
          </cell>
          <cell r="G116" t="str">
            <v>AB02</v>
          </cell>
          <cell r="H116" t="str">
            <v>EFF01</v>
          </cell>
          <cell r="I116">
            <v>650101</v>
          </cell>
          <cell r="J116" t="str">
            <v>FA</v>
          </cell>
          <cell r="K116" t="str">
            <v>Field</v>
          </cell>
          <cell r="L116">
            <v>721825.98335872008</v>
          </cell>
          <cell r="M116">
            <v>360912.99167936004</v>
          </cell>
          <cell r="P116">
            <v>0</v>
          </cell>
        </row>
        <row r="117">
          <cell r="A117" t="str">
            <v>EF0114</v>
          </cell>
          <cell r="B117" t="str">
            <v>Stopped</v>
          </cell>
          <cell r="C117" t="str">
            <v xml:space="preserve">Mustapha MOHAMMED SALEH </v>
          </cell>
          <cell r="D117" t="str">
            <v>Food Aid Monitor</v>
          </cell>
          <cell r="E117" t="str">
            <v>C</v>
          </cell>
          <cell r="F117">
            <v>0</v>
          </cell>
          <cell r="G117" t="str">
            <v>AB02</v>
          </cell>
          <cell r="H117" t="str">
            <v>EFF01</v>
          </cell>
          <cell r="I117">
            <v>650101</v>
          </cell>
          <cell r="J117" t="str">
            <v>FA</v>
          </cell>
          <cell r="K117" t="str">
            <v>Field</v>
          </cell>
          <cell r="L117">
            <v>580536.02859999996</v>
          </cell>
          <cell r="M117">
            <v>290268.01429999998</v>
          </cell>
          <cell r="P117">
            <v>0</v>
          </cell>
        </row>
        <row r="118">
          <cell r="A118" t="str">
            <v>EF0136</v>
          </cell>
          <cell r="B118" t="str">
            <v>Active</v>
          </cell>
          <cell r="C118" t="str">
            <v xml:space="preserve">Thuraya ADAM ABDALLA </v>
          </cell>
          <cell r="D118" t="str">
            <v>Home Visitor</v>
          </cell>
          <cell r="E118" t="str">
            <v>B4</v>
          </cell>
          <cell r="F118" t="str">
            <v>F1K</v>
          </cell>
          <cell r="G118" t="str">
            <v>CA02</v>
          </cell>
          <cell r="H118" t="str">
            <v>EFN01</v>
          </cell>
          <cell r="I118">
            <v>650101</v>
          </cell>
          <cell r="J118" t="str">
            <v>NUT</v>
          </cell>
          <cell r="K118" t="str">
            <v>TFC</v>
          </cell>
          <cell r="L118">
            <v>517011.31442510424</v>
          </cell>
          <cell r="M118">
            <v>258505.65721255212</v>
          </cell>
          <cell r="P118">
            <v>0</v>
          </cell>
        </row>
        <row r="119">
          <cell r="A119" t="str">
            <v>EF0116</v>
          </cell>
          <cell r="B119" t="str">
            <v>Stopped</v>
          </cell>
          <cell r="C119" t="str">
            <v xml:space="preserve">Saad EISSA DWOELBAT </v>
          </cell>
          <cell r="D119" t="str">
            <v>Storekeeper</v>
          </cell>
          <cell r="E119" t="str">
            <v>E1</v>
          </cell>
          <cell r="F119">
            <v>0</v>
          </cell>
          <cell r="G119" t="str">
            <v>CA52</v>
          </cell>
          <cell r="H119" t="str">
            <v>EFC01</v>
          </cell>
          <cell r="I119">
            <v>650100</v>
          </cell>
          <cell r="J119" t="str">
            <v>LOG</v>
          </cell>
          <cell r="K119" t="str">
            <v>Office</v>
          </cell>
          <cell r="L119">
            <v>867281.15554767998</v>
          </cell>
          <cell r="M119">
            <v>433640.57777383999</v>
          </cell>
          <cell r="P119">
            <v>0</v>
          </cell>
        </row>
        <row r="120">
          <cell r="A120" t="str">
            <v>EF0117</v>
          </cell>
          <cell r="B120" t="str">
            <v>Stopped</v>
          </cell>
          <cell r="C120" t="str">
            <v xml:space="preserve">Adam ELTAHIR ADAM </v>
          </cell>
          <cell r="D120" t="str">
            <v>Log/Rehab</v>
          </cell>
          <cell r="E120" t="str">
            <v>E</v>
          </cell>
          <cell r="F120">
            <v>0</v>
          </cell>
          <cell r="G120" t="str">
            <v>CA00</v>
          </cell>
          <cell r="H120" t="str">
            <v>EFC01</v>
          </cell>
          <cell r="I120">
            <v>650100</v>
          </cell>
          <cell r="J120" t="str">
            <v>LOG</v>
          </cell>
          <cell r="K120" t="str">
            <v>Office</v>
          </cell>
          <cell r="L120">
            <v>848286.0736</v>
          </cell>
          <cell r="M120">
            <v>424143.0368</v>
          </cell>
          <cell r="P120">
            <v>0</v>
          </cell>
        </row>
        <row r="121">
          <cell r="A121" t="str">
            <v>EF0137</v>
          </cell>
          <cell r="B121" t="str">
            <v>Active</v>
          </cell>
          <cell r="C121" t="str">
            <v xml:space="preserve">Nafissa MOHAMED ISMAIL </v>
          </cell>
          <cell r="D121" t="str">
            <v xml:space="preserve"> Team Leader</v>
          </cell>
          <cell r="E121" t="str">
            <v>D4</v>
          </cell>
          <cell r="F121" t="str">
            <v>F1K</v>
          </cell>
          <cell r="G121" t="str">
            <v>CA02</v>
          </cell>
          <cell r="H121" t="str">
            <v>EFN02</v>
          </cell>
          <cell r="I121">
            <v>650101</v>
          </cell>
          <cell r="J121" t="str">
            <v>NUTSURVEY</v>
          </cell>
          <cell r="K121" t="str">
            <v>Nut survey</v>
          </cell>
          <cell r="L121">
            <v>776886.20824858558</v>
          </cell>
          <cell r="M121">
            <v>388443.10412429279</v>
          </cell>
          <cell r="P121">
            <v>0</v>
          </cell>
        </row>
        <row r="122">
          <cell r="A122" t="str">
            <v>EF0119</v>
          </cell>
          <cell r="B122" t="str">
            <v>Stopped</v>
          </cell>
          <cell r="C122" t="str">
            <v xml:space="preserve">Igbal HASSAN ADAM </v>
          </cell>
          <cell r="D122" t="str">
            <v>Registrar</v>
          </cell>
          <cell r="E122" t="str">
            <v>C1</v>
          </cell>
          <cell r="F122">
            <v>0</v>
          </cell>
          <cell r="G122" t="str">
            <v>CA32</v>
          </cell>
          <cell r="H122" t="str">
            <v>EFN01</v>
          </cell>
          <cell r="I122">
            <v>650101</v>
          </cell>
          <cell r="J122" t="str">
            <v>NUT</v>
          </cell>
          <cell r="K122" t="str">
            <v>SFC</v>
          </cell>
          <cell r="L122">
            <v>592335.26867873606</v>
          </cell>
          <cell r="M122">
            <v>296167.63433936803</v>
          </cell>
          <cell r="P122">
            <v>0</v>
          </cell>
        </row>
        <row r="123">
          <cell r="A123" t="str">
            <v>EF0138</v>
          </cell>
          <cell r="B123" t="str">
            <v>Active</v>
          </cell>
          <cell r="C123" t="str">
            <v xml:space="preserve">Fawzi AHMED MAHMOUD </v>
          </cell>
          <cell r="D123" t="str">
            <v xml:space="preserve">Home Visitor </v>
          </cell>
          <cell r="E123" t="str">
            <v>B4</v>
          </cell>
          <cell r="F123" t="str">
            <v>F1K</v>
          </cell>
          <cell r="G123" t="str">
            <v>CA02</v>
          </cell>
          <cell r="H123" t="str">
            <v>EFN01</v>
          </cell>
          <cell r="I123">
            <v>650101</v>
          </cell>
          <cell r="J123" t="str">
            <v>NUT</v>
          </cell>
          <cell r="K123" t="str">
            <v>TFC</v>
          </cell>
          <cell r="L123">
            <v>517011.31442510424</v>
          </cell>
          <cell r="M123">
            <v>258505.65721255212</v>
          </cell>
          <cell r="P123">
            <v>0</v>
          </cell>
        </row>
        <row r="124">
          <cell r="A124" t="str">
            <v>EF0121</v>
          </cell>
          <cell r="B124" t="str">
            <v>Stopped</v>
          </cell>
          <cell r="C124" t="str">
            <v xml:space="preserve">Suleiman YAGOUB ABDALLA </v>
          </cell>
          <cell r="D124" t="str">
            <v xml:space="preserve">Home Visitor </v>
          </cell>
          <cell r="E124" t="str">
            <v>B</v>
          </cell>
          <cell r="F124">
            <v>0</v>
          </cell>
          <cell r="G124" t="str">
            <v>CA03</v>
          </cell>
          <cell r="H124" t="str">
            <v>EFN01</v>
          </cell>
          <cell r="I124">
            <v>650101</v>
          </cell>
          <cell r="J124" t="str">
            <v>NUT</v>
          </cell>
          <cell r="K124" t="str">
            <v>SFC</v>
          </cell>
          <cell r="L124">
            <v>470286.45574</v>
          </cell>
          <cell r="M124">
            <v>235143.22787</v>
          </cell>
          <cell r="P124">
            <v>0</v>
          </cell>
        </row>
        <row r="125">
          <cell r="A125" t="str">
            <v>EF0122</v>
          </cell>
          <cell r="B125" t="str">
            <v>Stopped</v>
          </cell>
          <cell r="C125" t="str">
            <v xml:space="preserve">Ali ADAM TAJEDDEEN </v>
          </cell>
          <cell r="D125" t="str">
            <v xml:space="preserve">Home Visitor </v>
          </cell>
          <cell r="E125" t="str">
            <v>B</v>
          </cell>
          <cell r="F125">
            <v>0</v>
          </cell>
          <cell r="G125" t="str">
            <v>CA03</v>
          </cell>
          <cell r="H125" t="str">
            <v>EFN01</v>
          </cell>
          <cell r="I125">
            <v>650101</v>
          </cell>
          <cell r="J125" t="str">
            <v>NUT</v>
          </cell>
          <cell r="K125" t="str">
            <v>SFC</v>
          </cell>
          <cell r="L125">
            <v>470286.45574</v>
          </cell>
          <cell r="M125">
            <v>235143.22787</v>
          </cell>
          <cell r="P125">
            <v>0</v>
          </cell>
        </row>
        <row r="126">
          <cell r="A126" t="str">
            <v>EF0123</v>
          </cell>
          <cell r="B126" t="str">
            <v>Stopped</v>
          </cell>
          <cell r="C126" t="str">
            <v xml:space="preserve">Suleiman MOHAMED AHMED </v>
          </cell>
          <cell r="D126" t="str">
            <v>Counterpart</v>
          </cell>
          <cell r="E126" t="str">
            <v>G1</v>
          </cell>
          <cell r="F126">
            <v>0</v>
          </cell>
          <cell r="G126" t="str">
            <v>CA32</v>
          </cell>
          <cell r="H126" t="str">
            <v>EFN01</v>
          </cell>
          <cell r="I126">
            <v>650101</v>
          </cell>
          <cell r="J126" t="str">
            <v>NUT</v>
          </cell>
          <cell r="K126" t="str">
            <v>SFC</v>
          </cell>
          <cell r="L126">
            <v>1277871.9450107741</v>
          </cell>
          <cell r="M126">
            <v>638935.97250538704</v>
          </cell>
          <cell r="P126">
            <v>0</v>
          </cell>
        </row>
        <row r="127">
          <cell r="A127" t="str">
            <v>EF0140</v>
          </cell>
          <cell r="B127" t="str">
            <v>Active</v>
          </cell>
          <cell r="C127" t="str">
            <v xml:space="preserve">Mariam ABDULGADIR YAGOUB </v>
          </cell>
          <cell r="D127" t="str">
            <v xml:space="preserve">Home Visitor </v>
          </cell>
          <cell r="E127" t="str">
            <v>B4</v>
          </cell>
          <cell r="F127" t="str">
            <v>F1K</v>
          </cell>
          <cell r="G127" t="str">
            <v>CA02</v>
          </cell>
          <cell r="H127" t="str">
            <v>EFN01</v>
          </cell>
          <cell r="I127">
            <v>650101</v>
          </cell>
          <cell r="J127" t="str">
            <v>NUT</v>
          </cell>
          <cell r="K127" t="str">
            <v>TFC</v>
          </cell>
          <cell r="L127">
            <v>517011.31442510424</v>
          </cell>
          <cell r="M127">
            <v>258505.65721255212</v>
          </cell>
          <cell r="P127">
            <v>0</v>
          </cell>
        </row>
        <row r="128">
          <cell r="A128" t="str">
            <v>EF0149</v>
          </cell>
          <cell r="B128" t="str">
            <v>Active</v>
          </cell>
          <cell r="C128" t="str">
            <v xml:space="preserve">Hamdi ADAM MOHAMED </v>
          </cell>
          <cell r="D128" t="str">
            <v xml:space="preserve">Radio operator </v>
          </cell>
          <cell r="E128" t="str">
            <v>D4</v>
          </cell>
          <cell r="F128" t="str">
            <v>F1K</v>
          </cell>
          <cell r="G128" t="str">
            <v>CA03</v>
          </cell>
          <cell r="H128" t="str">
            <v>EFC01</v>
          </cell>
          <cell r="I128">
            <v>650100</v>
          </cell>
          <cell r="J128" t="str">
            <v>LOG</v>
          </cell>
          <cell r="K128" t="str">
            <v>Office</v>
          </cell>
          <cell r="L128">
            <v>776886.20824858558</v>
          </cell>
          <cell r="M128">
            <v>388443.10412429279</v>
          </cell>
          <cell r="N128">
            <v>350000</v>
          </cell>
          <cell r="P128">
            <v>0</v>
          </cell>
        </row>
        <row r="129">
          <cell r="A129" t="str">
            <v>EF0150</v>
          </cell>
          <cell r="B129" t="str">
            <v>Active</v>
          </cell>
          <cell r="C129" t="str">
            <v xml:space="preserve">Latifa ADAM RIZIG </v>
          </cell>
          <cell r="D129" t="str">
            <v>Home Visitor</v>
          </cell>
          <cell r="E129" t="str">
            <v>B4</v>
          </cell>
          <cell r="F129" t="str">
            <v>F1K</v>
          </cell>
          <cell r="G129" t="str">
            <v>CA02</v>
          </cell>
          <cell r="H129" t="str">
            <v>EFN01</v>
          </cell>
          <cell r="I129">
            <v>650101</v>
          </cell>
          <cell r="J129" t="str">
            <v>NUT</v>
          </cell>
          <cell r="K129" t="str">
            <v>TFC</v>
          </cell>
          <cell r="L129">
            <v>517011.31442510424</v>
          </cell>
          <cell r="M129">
            <v>258505.65721255212</v>
          </cell>
          <cell r="P129">
            <v>0</v>
          </cell>
        </row>
        <row r="130">
          <cell r="A130" t="str">
            <v>EF0022</v>
          </cell>
          <cell r="B130" t="str">
            <v>Stopped</v>
          </cell>
          <cell r="C130" t="str">
            <v xml:space="preserve">Al Tom AHMED IDRISS ALI </v>
          </cell>
          <cell r="D130" t="str">
            <v>Watchman</v>
          </cell>
          <cell r="E130" t="str">
            <v>A</v>
          </cell>
          <cell r="F130">
            <v>0</v>
          </cell>
          <cell r="G130" t="str">
            <v>6500O</v>
          </cell>
          <cell r="H130" t="str">
            <v>EFC01</v>
          </cell>
          <cell r="I130">
            <v>650014</v>
          </cell>
          <cell r="J130" t="str">
            <v>LOG</v>
          </cell>
          <cell r="K130" t="str">
            <v>Guest House</v>
          </cell>
          <cell r="L130">
            <v>396786.07494000002</v>
          </cell>
          <cell r="M130">
            <v>198393.03747000001</v>
          </cell>
          <cell r="P130">
            <v>0</v>
          </cell>
        </row>
        <row r="131">
          <cell r="A131" t="str">
            <v>EF0151</v>
          </cell>
          <cell r="B131" t="str">
            <v>Active</v>
          </cell>
          <cell r="C131" t="str">
            <v xml:space="preserve">Khalid ABDULMOTI ALI </v>
          </cell>
          <cell r="D131" t="str">
            <v>Home Visitor</v>
          </cell>
          <cell r="E131" t="str">
            <v>B4</v>
          </cell>
          <cell r="F131" t="str">
            <v>F1K</v>
          </cell>
          <cell r="G131" t="str">
            <v>CA02</v>
          </cell>
          <cell r="H131" t="str">
            <v>EFN01</v>
          </cell>
          <cell r="I131">
            <v>650101</v>
          </cell>
          <cell r="J131" t="str">
            <v>NUT</v>
          </cell>
          <cell r="K131" t="str">
            <v>TFC</v>
          </cell>
          <cell r="L131">
            <v>517011.31442510424</v>
          </cell>
          <cell r="M131">
            <v>258505.65721255212</v>
          </cell>
          <cell r="P131">
            <v>0</v>
          </cell>
        </row>
        <row r="132">
          <cell r="A132" t="str">
            <v>EF0025</v>
          </cell>
          <cell r="B132" t="str">
            <v>Stopped</v>
          </cell>
          <cell r="C132" t="str">
            <v xml:space="preserve">Amira ABDERAHIM </v>
          </cell>
          <cell r="D132" t="str">
            <v xml:space="preserve">Phase Monitor </v>
          </cell>
          <cell r="E132" t="str">
            <v>B</v>
          </cell>
          <cell r="F132">
            <v>0</v>
          </cell>
          <cell r="G132" t="str">
            <v>CA03</v>
          </cell>
          <cell r="H132" t="str">
            <v>EFN01</v>
          </cell>
          <cell r="I132">
            <v>650101</v>
          </cell>
          <cell r="J132" t="str">
            <v>NUT</v>
          </cell>
          <cell r="K132" t="str">
            <v>TFC</v>
          </cell>
          <cell r="L132">
            <v>470286.45574</v>
          </cell>
          <cell r="M132">
            <v>235143.22787</v>
          </cell>
          <cell r="P132">
            <v>0</v>
          </cell>
        </row>
        <row r="133">
          <cell r="A133" t="str">
            <v>EF0029</v>
          </cell>
          <cell r="B133" t="str">
            <v>Stopped</v>
          </cell>
          <cell r="C133" t="str">
            <v xml:space="preserve">Asma MOHAMED SALEH </v>
          </cell>
          <cell r="D133" t="str">
            <v xml:space="preserve">Measurer </v>
          </cell>
          <cell r="E133" t="str">
            <v>B</v>
          </cell>
          <cell r="F133">
            <v>0</v>
          </cell>
          <cell r="G133" t="str">
            <v>CA03</v>
          </cell>
          <cell r="H133" t="str">
            <v>EFN01</v>
          </cell>
          <cell r="I133">
            <v>650101</v>
          </cell>
          <cell r="J133" t="str">
            <v>NUT</v>
          </cell>
          <cell r="K133" t="str">
            <v>TFC</v>
          </cell>
          <cell r="L133">
            <v>470286.45574</v>
          </cell>
          <cell r="M133">
            <v>235143.22787</v>
          </cell>
          <cell r="P133">
            <v>0</v>
          </cell>
        </row>
        <row r="134">
          <cell r="A134" t="str">
            <v>EF0131</v>
          </cell>
          <cell r="B134" t="str">
            <v>Stopped</v>
          </cell>
          <cell r="C134" t="str">
            <v xml:space="preserve">Ibrahim Adam  Fadul  </v>
          </cell>
          <cell r="D134" t="str">
            <v xml:space="preserve">Food security monitor </v>
          </cell>
          <cell r="E134" t="str">
            <v>C</v>
          </cell>
          <cell r="F134">
            <v>0</v>
          </cell>
          <cell r="G134" t="str">
            <v>CA42</v>
          </cell>
          <cell r="H134" t="str">
            <v>EFF01</v>
          </cell>
          <cell r="I134">
            <v>650101</v>
          </cell>
          <cell r="J134" t="str">
            <v>FS</v>
          </cell>
          <cell r="K134" t="str">
            <v>Field</v>
          </cell>
          <cell r="L134">
            <v>580536.02859999996</v>
          </cell>
          <cell r="M134">
            <v>290268.01429999998</v>
          </cell>
          <cell r="P134">
            <v>0</v>
          </cell>
        </row>
        <row r="135">
          <cell r="A135" t="str">
            <v>EF0132</v>
          </cell>
          <cell r="B135" t="str">
            <v>Stopped</v>
          </cell>
          <cell r="C135" t="str">
            <v xml:space="preserve">Mohamed IBRAHIM HUSSEIN  </v>
          </cell>
          <cell r="D135" t="str">
            <v>Food Aid Monitor</v>
          </cell>
          <cell r="E135" t="str">
            <v>C</v>
          </cell>
          <cell r="F135">
            <v>0</v>
          </cell>
          <cell r="G135" t="str">
            <v>AB02</v>
          </cell>
          <cell r="H135" t="str">
            <v>EFF01</v>
          </cell>
          <cell r="I135">
            <v>650101</v>
          </cell>
          <cell r="J135" t="str">
            <v>FA</v>
          </cell>
          <cell r="K135" t="str">
            <v>Field</v>
          </cell>
          <cell r="L135">
            <v>580536.02859999996</v>
          </cell>
          <cell r="M135">
            <v>290268.01429999998</v>
          </cell>
          <cell r="P135">
            <v>0</v>
          </cell>
        </row>
        <row r="136">
          <cell r="A136" t="str">
            <v>EF0133</v>
          </cell>
          <cell r="B136" t="str">
            <v>Stopped</v>
          </cell>
          <cell r="C136" t="str">
            <v xml:space="preserve">Mohamed OSMAN ELBAGIR  </v>
          </cell>
          <cell r="D136" t="str">
            <v>Food Aid Monitor</v>
          </cell>
          <cell r="E136" t="str">
            <v>C</v>
          </cell>
          <cell r="F136">
            <v>0</v>
          </cell>
          <cell r="G136" t="str">
            <v>AB02</v>
          </cell>
          <cell r="H136" t="str">
            <v>EFF01</v>
          </cell>
          <cell r="I136">
            <v>650101</v>
          </cell>
          <cell r="J136" t="str">
            <v>FA</v>
          </cell>
          <cell r="K136" t="str">
            <v>Field</v>
          </cell>
          <cell r="L136">
            <v>580536.02859999996</v>
          </cell>
          <cell r="M136">
            <v>290268.01429999998</v>
          </cell>
          <cell r="P136">
            <v>0</v>
          </cell>
        </row>
        <row r="137">
          <cell r="A137" t="str">
            <v>EF0134</v>
          </cell>
          <cell r="B137" t="str">
            <v>Stopped</v>
          </cell>
          <cell r="C137" t="str">
            <v xml:space="preserve">Abaker ABDELRAHMAN AZARG </v>
          </cell>
          <cell r="D137" t="str">
            <v>Food Aid Monitor</v>
          </cell>
          <cell r="E137" t="str">
            <v>C</v>
          </cell>
          <cell r="F137">
            <v>0</v>
          </cell>
          <cell r="G137" t="str">
            <v>AB02</v>
          </cell>
          <cell r="H137" t="str">
            <v>EFF01</v>
          </cell>
          <cell r="I137">
            <v>650101</v>
          </cell>
          <cell r="J137" t="str">
            <v>FA</v>
          </cell>
          <cell r="K137" t="str">
            <v>Field</v>
          </cell>
          <cell r="L137">
            <v>580536.02859999996</v>
          </cell>
          <cell r="M137">
            <v>290268.01429999998</v>
          </cell>
          <cell r="P137">
            <v>0</v>
          </cell>
        </row>
        <row r="138">
          <cell r="A138" t="str">
            <v>EF0152</v>
          </cell>
          <cell r="B138" t="str">
            <v>Active</v>
          </cell>
          <cell r="C138" t="str">
            <v xml:space="preserve">Aziza MOHAMED ADAM </v>
          </cell>
          <cell r="D138" t="str">
            <v>Home Visitor</v>
          </cell>
          <cell r="E138" t="str">
            <v>B4</v>
          </cell>
          <cell r="F138" t="str">
            <v>F1K</v>
          </cell>
          <cell r="G138" t="str">
            <v>CA02</v>
          </cell>
          <cell r="H138" t="str">
            <v>EFN01</v>
          </cell>
          <cell r="I138">
            <v>650101</v>
          </cell>
          <cell r="J138" t="str">
            <v>NUT</v>
          </cell>
          <cell r="K138" t="str">
            <v>OTP</v>
          </cell>
          <cell r="L138">
            <v>517011.31442510424</v>
          </cell>
          <cell r="M138">
            <v>258505.65721255212</v>
          </cell>
          <cell r="P138">
            <v>0</v>
          </cell>
        </row>
        <row r="139">
          <cell r="A139" t="str">
            <v>EF0154</v>
          </cell>
          <cell r="B139" t="str">
            <v>Active</v>
          </cell>
          <cell r="C139" t="str">
            <v xml:space="preserve">Nafisa ABDUJABAR ABDUHAMEED </v>
          </cell>
          <cell r="D139" t="str">
            <v>Home Visitor</v>
          </cell>
          <cell r="E139" t="str">
            <v>B4</v>
          </cell>
          <cell r="F139" t="str">
            <v>F1K</v>
          </cell>
          <cell r="G139" t="str">
            <v>CA02</v>
          </cell>
          <cell r="H139" t="str">
            <v>EFN01</v>
          </cell>
          <cell r="I139">
            <v>650101</v>
          </cell>
          <cell r="J139" t="str">
            <v>NUT</v>
          </cell>
          <cell r="K139" t="str">
            <v>TFC</v>
          </cell>
          <cell r="L139">
            <v>517011.31442510424</v>
          </cell>
          <cell r="M139">
            <v>258505.65721255212</v>
          </cell>
          <cell r="P139">
            <v>0</v>
          </cell>
        </row>
        <row r="140">
          <cell r="A140" t="str">
            <v>EF0156</v>
          </cell>
          <cell r="B140" t="str">
            <v>Active</v>
          </cell>
          <cell r="C140" t="str">
            <v xml:space="preserve">Nafisa MOHAMED ADAM </v>
          </cell>
          <cell r="D140" t="str">
            <v>Home Visitor</v>
          </cell>
          <cell r="E140" t="str">
            <v>B4</v>
          </cell>
          <cell r="F140" t="str">
            <v>F1K</v>
          </cell>
          <cell r="G140" t="str">
            <v>CA02</v>
          </cell>
          <cell r="H140" t="str">
            <v>EFN01</v>
          </cell>
          <cell r="I140">
            <v>650101</v>
          </cell>
          <cell r="J140" t="str">
            <v>NUT</v>
          </cell>
          <cell r="K140" t="str">
            <v>TFC</v>
          </cell>
          <cell r="L140">
            <v>517011.31442510424</v>
          </cell>
          <cell r="M140">
            <v>258505.65721255212</v>
          </cell>
          <cell r="P140">
            <v>0</v>
          </cell>
        </row>
        <row r="141">
          <cell r="A141" t="str">
            <v>EF0158</v>
          </cell>
          <cell r="B141" t="str">
            <v>Active</v>
          </cell>
          <cell r="C141" t="str">
            <v xml:space="preserve">Mohamed ELHAFEZ IBRAHIM </v>
          </cell>
          <cell r="D141" t="str">
            <v>Watchman</v>
          </cell>
          <cell r="E141" t="str">
            <v>A4</v>
          </cell>
          <cell r="F141" t="str">
            <v>F1K</v>
          </cell>
          <cell r="G141" t="str">
            <v>CA03</v>
          </cell>
          <cell r="H141" t="str">
            <v>EFC01</v>
          </cell>
          <cell r="I141">
            <v>650100</v>
          </cell>
          <cell r="J141" t="str">
            <v>LOG</v>
          </cell>
          <cell r="K141" t="str">
            <v>WHouse</v>
          </cell>
          <cell r="L141">
            <v>436161.64845153713</v>
          </cell>
          <cell r="M141">
            <v>218080.82422576856</v>
          </cell>
          <cell r="N141">
            <v>200000</v>
          </cell>
          <cell r="P141">
            <v>0</v>
          </cell>
        </row>
        <row r="142">
          <cell r="A142" t="str">
            <v>EF0139</v>
          </cell>
          <cell r="B142" t="str">
            <v>Stopped</v>
          </cell>
          <cell r="C142" t="str">
            <v xml:space="preserve">Mobarak MOHAMED MATAR </v>
          </cell>
          <cell r="D142" t="str">
            <v>Assesment Measurer</v>
          </cell>
          <cell r="E142" t="str">
            <v>B</v>
          </cell>
          <cell r="F142">
            <v>0</v>
          </cell>
          <cell r="G142" t="str">
            <v>CA01</v>
          </cell>
          <cell r="H142" t="str">
            <v>EFN02</v>
          </cell>
          <cell r="I142">
            <v>650101</v>
          </cell>
          <cell r="J142" t="str">
            <v>NUTSURVEY</v>
          </cell>
          <cell r="K142" t="str">
            <v>Nut survey</v>
          </cell>
          <cell r="L142">
            <v>470286.45574</v>
          </cell>
          <cell r="M142">
            <v>235143.22787</v>
          </cell>
          <cell r="P142">
            <v>0</v>
          </cell>
        </row>
        <row r="143">
          <cell r="A143" t="str">
            <v>EF0160</v>
          </cell>
          <cell r="B143" t="str">
            <v>Active</v>
          </cell>
          <cell r="C143" t="str">
            <v xml:space="preserve">Ali IBRAHIM ELHAJ </v>
          </cell>
          <cell r="D143" t="str">
            <v>Watchman</v>
          </cell>
          <cell r="E143" t="str">
            <v>A4</v>
          </cell>
          <cell r="F143" t="str">
            <v>Z1L</v>
          </cell>
          <cell r="G143" t="str">
            <v>6500O</v>
          </cell>
          <cell r="H143" t="str">
            <v>EFC01</v>
          </cell>
          <cell r="I143">
            <v>650014</v>
          </cell>
          <cell r="J143" t="str">
            <v>LOG</v>
          </cell>
          <cell r="K143" t="str">
            <v>Guest house</v>
          </cell>
          <cell r="L143">
            <v>436161.64845153713</v>
          </cell>
          <cell r="M143">
            <v>218080.82422576856</v>
          </cell>
          <cell r="P143">
            <v>0</v>
          </cell>
        </row>
        <row r="144">
          <cell r="A144" t="str">
            <v>EF0030</v>
          </cell>
          <cell r="B144" t="str">
            <v>Stopped</v>
          </cell>
          <cell r="C144" t="str">
            <v xml:space="preserve">Awatif SALEH ABAKER </v>
          </cell>
          <cell r="D144" t="str">
            <v xml:space="preserve">Phase Monitor </v>
          </cell>
          <cell r="E144" t="str">
            <v>B1</v>
          </cell>
          <cell r="F144">
            <v>0</v>
          </cell>
          <cell r="G144" t="str">
            <v>CA22</v>
          </cell>
          <cell r="H144" t="str">
            <v>EFN01</v>
          </cell>
          <cell r="I144">
            <v>650101</v>
          </cell>
          <cell r="J144" t="str">
            <v>NUT</v>
          </cell>
          <cell r="K144" t="str">
            <v>TFC</v>
          </cell>
          <cell r="L144">
            <v>480056.92</v>
          </cell>
          <cell r="M144">
            <v>240028.46</v>
          </cell>
          <cell r="P144">
            <v>0</v>
          </cell>
        </row>
        <row r="145">
          <cell r="A145" t="str">
            <v>EF0033</v>
          </cell>
          <cell r="B145" t="str">
            <v>Stopped</v>
          </cell>
          <cell r="C145" t="str">
            <v xml:space="preserve">Ehmad MAHJOUB MOHAMMED </v>
          </cell>
          <cell r="D145" t="str">
            <v xml:space="preserve">Radio operator </v>
          </cell>
          <cell r="E145" t="str">
            <v>D</v>
          </cell>
          <cell r="F145">
            <v>0</v>
          </cell>
          <cell r="G145" t="str">
            <v>CA00</v>
          </cell>
          <cell r="H145" t="str">
            <v>EFC01</v>
          </cell>
          <cell r="I145">
            <v>650100</v>
          </cell>
          <cell r="J145" t="str">
            <v>LOG</v>
          </cell>
          <cell r="K145" t="str">
            <v>Office</v>
          </cell>
          <cell r="L145">
            <v>706535.77600000007</v>
          </cell>
          <cell r="M145">
            <v>353267.88800000004</v>
          </cell>
          <cell r="P145">
            <v>0</v>
          </cell>
        </row>
        <row r="146">
          <cell r="A146" t="str">
            <v>EF0049</v>
          </cell>
          <cell r="B146" t="str">
            <v>Stopped</v>
          </cell>
          <cell r="C146" t="str">
            <v xml:space="preserve">Hawa ABDALLA MOHAMMED </v>
          </cell>
          <cell r="D146" t="str">
            <v xml:space="preserve">Cook </v>
          </cell>
          <cell r="E146" t="str">
            <v>A</v>
          </cell>
          <cell r="F146">
            <v>0</v>
          </cell>
          <cell r="G146" t="str">
            <v>CA03</v>
          </cell>
          <cell r="H146" t="str">
            <v>EFN01</v>
          </cell>
          <cell r="I146">
            <v>650101</v>
          </cell>
          <cell r="J146" t="str">
            <v>NUT</v>
          </cell>
          <cell r="K146" t="str">
            <v>TFC</v>
          </cell>
          <cell r="L146">
            <v>396786.07494000002</v>
          </cell>
          <cell r="M146">
            <v>198393.03747000001</v>
          </cell>
          <cell r="P146">
            <v>0</v>
          </cell>
        </row>
        <row r="147">
          <cell r="A147" t="str">
            <v>EF0144</v>
          </cell>
          <cell r="B147" t="str">
            <v>Stopped</v>
          </cell>
          <cell r="C147" t="str">
            <v xml:space="preserve">Mohamed SULIAMAN MOHAMED </v>
          </cell>
          <cell r="D147" t="str">
            <v>Registrar</v>
          </cell>
          <cell r="E147" t="str">
            <v>C1</v>
          </cell>
          <cell r="F147">
            <v>0</v>
          </cell>
          <cell r="G147" t="str">
            <v>CA32</v>
          </cell>
          <cell r="H147" t="str">
            <v>EFN01</v>
          </cell>
          <cell r="I147">
            <v>650101</v>
          </cell>
          <cell r="J147" t="str">
            <v>NUT</v>
          </cell>
          <cell r="K147" t="str">
            <v>SFC</v>
          </cell>
          <cell r="L147">
            <v>592335.26867873606</v>
          </cell>
          <cell r="M147">
            <v>296167.63433936803</v>
          </cell>
          <cell r="P147">
            <v>0</v>
          </cell>
        </row>
        <row r="148">
          <cell r="A148" t="str">
            <v>EF0162</v>
          </cell>
          <cell r="B148" t="str">
            <v>Active</v>
          </cell>
          <cell r="C148" t="str">
            <v xml:space="preserve">Abdulrahman MOHAMED ADAM </v>
          </cell>
          <cell r="D148" t="str">
            <v>Watchman</v>
          </cell>
          <cell r="E148" t="str">
            <v>A4</v>
          </cell>
          <cell r="F148" t="str">
            <v>Z1L</v>
          </cell>
          <cell r="G148" t="str">
            <v>6500O</v>
          </cell>
          <cell r="H148" t="str">
            <v>EFC01</v>
          </cell>
          <cell r="I148">
            <v>650014</v>
          </cell>
          <cell r="J148" t="str">
            <v>LOG</v>
          </cell>
          <cell r="K148" t="str">
            <v>Guest house</v>
          </cell>
          <cell r="L148">
            <v>436161.64845153713</v>
          </cell>
          <cell r="M148">
            <v>218080.82422576856</v>
          </cell>
          <cell r="N148">
            <v>200000</v>
          </cell>
          <cell r="P148">
            <v>0</v>
          </cell>
        </row>
        <row r="149">
          <cell r="A149" t="str">
            <v>EF0146</v>
          </cell>
          <cell r="B149" t="str">
            <v>Stopped</v>
          </cell>
          <cell r="C149" t="str">
            <v xml:space="preserve">Amal ADAM IBRAHIM </v>
          </cell>
          <cell r="D149" t="str">
            <v xml:space="preserve">Measurer </v>
          </cell>
          <cell r="E149" t="str">
            <v>B1</v>
          </cell>
          <cell r="F149">
            <v>0</v>
          </cell>
          <cell r="G149" t="str">
            <v>CA32</v>
          </cell>
          <cell r="H149" t="str">
            <v>EFN01</v>
          </cell>
          <cell r="I149">
            <v>650101</v>
          </cell>
          <cell r="J149" t="str">
            <v>NUT</v>
          </cell>
          <cell r="K149" t="str">
            <v>SFC</v>
          </cell>
          <cell r="L149">
            <v>480056.92</v>
          </cell>
          <cell r="M149">
            <v>240028.46</v>
          </cell>
          <cell r="P149">
            <v>0</v>
          </cell>
        </row>
        <row r="150">
          <cell r="A150" t="str">
            <v>EF0060</v>
          </cell>
          <cell r="B150" t="str">
            <v>Stopped</v>
          </cell>
          <cell r="C150" t="str">
            <v xml:space="preserve">James JOHN </v>
          </cell>
          <cell r="D150" t="str">
            <v>Nurse</v>
          </cell>
          <cell r="E150" t="str">
            <v>D</v>
          </cell>
          <cell r="F150">
            <v>0</v>
          </cell>
          <cell r="G150" t="str">
            <v>CA03</v>
          </cell>
          <cell r="H150" t="str">
            <v>EFN01</v>
          </cell>
          <cell r="I150">
            <v>650101</v>
          </cell>
          <cell r="J150" t="str">
            <v>NUT</v>
          </cell>
          <cell r="K150" t="str">
            <v>TFC</v>
          </cell>
          <cell r="L150">
            <v>706535.77600000007</v>
          </cell>
          <cell r="M150">
            <v>353267.88800000004</v>
          </cell>
          <cell r="P150">
            <v>0</v>
          </cell>
        </row>
        <row r="151">
          <cell r="A151" t="str">
            <v>EF0148</v>
          </cell>
          <cell r="B151" t="str">
            <v>Stopped</v>
          </cell>
          <cell r="C151" t="str">
            <v xml:space="preserve">Zahra KHIDIR AHMED </v>
          </cell>
          <cell r="D151" t="str">
            <v>Nurse</v>
          </cell>
          <cell r="E151" t="str">
            <v>D1</v>
          </cell>
          <cell r="F151">
            <v>0</v>
          </cell>
          <cell r="G151" t="str">
            <v>CA32</v>
          </cell>
          <cell r="H151" t="str">
            <v>EFN01</v>
          </cell>
          <cell r="I151">
            <v>650101</v>
          </cell>
          <cell r="J151" t="str">
            <v>NUT</v>
          </cell>
          <cell r="K151" t="str">
            <v>SFC</v>
          </cell>
          <cell r="L151">
            <v>721825.98335872008</v>
          </cell>
          <cell r="M151">
            <v>360912.99167936004</v>
          </cell>
          <cell r="P151">
            <v>0</v>
          </cell>
        </row>
        <row r="152">
          <cell r="A152" t="str">
            <v>EF0067</v>
          </cell>
          <cell r="B152" t="str">
            <v>Stopped</v>
          </cell>
          <cell r="C152" t="str">
            <v xml:space="preserve">Mekki IZA EL DEEN SIRAG </v>
          </cell>
          <cell r="D152" t="str">
            <v xml:space="preserve">Food aid supervisor  </v>
          </cell>
          <cell r="E152" t="str">
            <v>F1</v>
          </cell>
          <cell r="F152">
            <v>0</v>
          </cell>
          <cell r="G152" t="str">
            <v>AB02</v>
          </cell>
          <cell r="H152" t="str">
            <v>EFF01</v>
          </cell>
          <cell r="I152">
            <v>650101</v>
          </cell>
          <cell r="J152" t="str">
            <v>FA</v>
          </cell>
          <cell r="K152" t="str">
            <v>Field</v>
          </cell>
          <cell r="L152">
            <v>1044160.7533788817</v>
          </cell>
          <cell r="M152">
            <v>522080.37668944086</v>
          </cell>
          <cell r="P152">
            <v>0</v>
          </cell>
        </row>
        <row r="153">
          <cell r="A153" t="str">
            <v>EF0163</v>
          </cell>
          <cell r="B153" t="str">
            <v>Active</v>
          </cell>
          <cell r="C153" t="str">
            <v xml:space="preserve">Mohamed ABOH MOHAMED </v>
          </cell>
          <cell r="D153" t="str">
            <v>Local Food Aid Monitor</v>
          </cell>
          <cell r="E153" t="str">
            <v>C4</v>
          </cell>
          <cell r="F153" t="str">
            <v>D4H</v>
          </cell>
          <cell r="G153" t="str">
            <v>AB02</v>
          </cell>
          <cell r="H153" t="str">
            <v>EFF01</v>
          </cell>
          <cell r="I153">
            <v>650101</v>
          </cell>
          <cell r="J153" t="str">
            <v>FA</v>
          </cell>
          <cell r="K153" t="str">
            <v>Field</v>
          </cell>
          <cell r="L153">
            <v>638286.74939056206</v>
          </cell>
          <cell r="M153">
            <v>319143.37469528103</v>
          </cell>
          <cell r="P153">
            <v>0</v>
          </cell>
        </row>
        <row r="154">
          <cell r="A154" t="str">
            <v>EF0165</v>
          </cell>
          <cell r="B154" t="str">
            <v>Active</v>
          </cell>
          <cell r="C154" t="str">
            <v xml:space="preserve">Abdulaziz ABAKAR MEDANI </v>
          </cell>
          <cell r="D154" t="str">
            <v>Local Food Aid Team Leader</v>
          </cell>
          <cell r="E154" t="str">
            <v>E4</v>
          </cell>
          <cell r="F154" t="str">
            <v>D4H</v>
          </cell>
          <cell r="G154" t="str">
            <v>AB02</v>
          </cell>
          <cell r="H154" t="str">
            <v>EFF01</v>
          </cell>
          <cell r="I154">
            <v>650101</v>
          </cell>
          <cell r="J154" t="str">
            <v>FA</v>
          </cell>
          <cell r="K154" t="str">
            <v>Field</v>
          </cell>
          <cell r="L154">
            <v>942072.5276072612</v>
          </cell>
          <cell r="M154">
            <v>471036.2638036306</v>
          </cell>
          <cell r="P154">
            <v>0</v>
          </cell>
        </row>
        <row r="155">
          <cell r="A155" t="str">
            <v>EF0166</v>
          </cell>
          <cell r="B155" t="str">
            <v>Active</v>
          </cell>
          <cell r="C155" t="str">
            <v xml:space="preserve">Haviz MUSA ABAKER </v>
          </cell>
          <cell r="D155" t="str">
            <v>Rehabilitation Assitant</v>
          </cell>
          <cell r="E155" t="str">
            <v>C4</v>
          </cell>
          <cell r="F155" t="str">
            <v>D4H</v>
          </cell>
          <cell r="G155" t="str">
            <v>AB00</v>
          </cell>
          <cell r="H155" t="str">
            <v>EFC01</v>
          </cell>
          <cell r="I155">
            <v>650100</v>
          </cell>
          <cell r="J155" t="str">
            <v>LOG</v>
          </cell>
          <cell r="K155" t="str">
            <v>Field</v>
          </cell>
          <cell r="L155">
            <v>638286.74939056206</v>
          </cell>
          <cell r="M155">
            <v>319143.37469528103</v>
          </cell>
          <cell r="P155">
            <v>0</v>
          </cell>
        </row>
        <row r="156">
          <cell r="A156" t="str">
            <v>EF0153</v>
          </cell>
          <cell r="B156" t="str">
            <v>Stopped</v>
          </cell>
          <cell r="C156" t="str">
            <v xml:space="preserve">Zahra SALIH ADAM </v>
          </cell>
          <cell r="D156" t="str">
            <v>Home Visitor</v>
          </cell>
          <cell r="E156" t="str">
            <v>B1</v>
          </cell>
          <cell r="F156">
            <v>0</v>
          </cell>
          <cell r="G156" t="str">
            <v>CA32</v>
          </cell>
          <cell r="H156" t="str">
            <v>EFN01</v>
          </cell>
          <cell r="I156">
            <v>650101</v>
          </cell>
          <cell r="J156" t="str">
            <v>NUT</v>
          </cell>
          <cell r="K156" t="str">
            <v>SFC</v>
          </cell>
          <cell r="L156">
            <v>480056.92</v>
          </cell>
          <cell r="M156">
            <v>240028.46</v>
          </cell>
          <cell r="P156">
            <v>0</v>
          </cell>
        </row>
        <row r="157">
          <cell r="A157" t="str">
            <v>EF0170</v>
          </cell>
          <cell r="B157" t="str">
            <v>Active</v>
          </cell>
          <cell r="C157" t="str">
            <v xml:space="preserve">Omer AHMED MOHAMED </v>
          </cell>
          <cell r="D157" t="str">
            <v>Watchman</v>
          </cell>
          <cell r="E157" t="str">
            <v>A4</v>
          </cell>
          <cell r="F157" t="str">
            <v>Z1L</v>
          </cell>
          <cell r="G157" t="str">
            <v>6500O</v>
          </cell>
          <cell r="H157" t="str">
            <v>EFC01</v>
          </cell>
          <cell r="I157">
            <v>650014</v>
          </cell>
          <cell r="J157" t="str">
            <v>LOG</v>
          </cell>
          <cell r="K157" t="str">
            <v>Guest house</v>
          </cell>
          <cell r="L157">
            <v>436161.64845153713</v>
          </cell>
          <cell r="M157">
            <v>218080.82422576856</v>
          </cell>
          <cell r="P157">
            <v>0</v>
          </cell>
        </row>
        <row r="158">
          <cell r="A158" t="str">
            <v>EF0155</v>
          </cell>
          <cell r="B158" t="str">
            <v>Stopped</v>
          </cell>
          <cell r="C158" t="str">
            <v xml:space="preserve">Rehab KARAMADEEN MOHAMED </v>
          </cell>
          <cell r="D158" t="str">
            <v>Home Visitor</v>
          </cell>
          <cell r="E158" t="str">
            <v>B1</v>
          </cell>
          <cell r="F158">
            <v>0</v>
          </cell>
          <cell r="G158" t="str">
            <v>CA32</v>
          </cell>
          <cell r="H158" t="str">
            <v>EFN01</v>
          </cell>
          <cell r="I158">
            <v>650101</v>
          </cell>
          <cell r="J158" t="str">
            <v>NUT</v>
          </cell>
          <cell r="K158" t="str">
            <v>SFC</v>
          </cell>
          <cell r="L158">
            <v>480056.92</v>
          </cell>
          <cell r="M158">
            <v>240028.46</v>
          </cell>
          <cell r="P158">
            <v>0</v>
          </cell>
        </row>
        <row r="159">
          <cell r="A159" t="str">
            <v>EF0172</v>
          </cell>
          <cell r="B159" t="str">
            <v>Active</v>
          </cell>
          <cell r="C159" t="str">
            <v xml:space="preserve">Seedeg ISHAG ZAKARIA </v>
          </cell>
          <cell r="D159" t="str">
            <v xml:space="preserve"> Team Leader</v>
          </cell>
          <cell r="E159" t="str">
            <v>D4</v>
          </cell>
          <cell r="F159" t="str">
            <v>F1K</v>
          </cell>
          <cell r="G159" t="str">
            <v>CA02</v>
          </cell>
          <cell r="H159" t="str">
            <v>EFN02</v>
          </cell>
          <cell r="I159">
            <v>650101</v>
          </cell>
          <cell r="J159" t="str">
            <v>NUTSURVEY</v>
          </cell>
          <cell r="K159" t="str">
            <v>Nut survey</v>
          </cell>
          <cell r="L159">
            <v>776886.20824858558</v>
          </cell>
          <cell r="M159">
            <v>388443.10412429279</v>
          </cell>
          <cell r="P159">
            <v>0</v>
          </cell>
        </row>
        <row r="160">
          <cell r="A160" t="str">
            <v xml:space="preserve">EF0157 </v>
          </cell>
          <cell r="B160" t="str">
            <v>Stopped</v>
          </cell>
          <cell r="C160" t="str">
            <v xml:space="preserve">Adam ABAKER AHMED </v>
          </cell>
          <cell r="D160" t="str">
            <v>Watchman</v>
          </cell>
          <cell r="E160" t="str">
            <v>A1</v>
          </cell>
          <cell r="F160">
            <v>0</v>
          </cell>
          <cell r="G160" t="str">
            <v>6500O</v>
          </cell>
          <cell r="H160" t="str">
            <v>EFC01</v>
          </cell>
          <cell r="I160">
            <v>650014</v>
          </cell>
          <cell r="J160" t="str">
            <v>LOG</v>
          </cell>
          <cell r="K160" t="str">
            <v>Guest House</v>
          </cell>
          <cell r="L160">
            <v>405204.07460792002</v>
          </cell>
          <cell r="M160">
            <v>202602.03730396001</v>
          </cell>
          <cell r="P160">
            <v>0</v>
          </cell>
        </row>
        <row r="161">
          <cell r="A161" t="str">
            <v>EF0074</v>
          </cell>
          <cell r="B161" t="str">
            <v>Stopped</v>
          </cell>
          <cell r="C161" t="str">
            <v xml:space="preserve">Mohamed YACOUB FADUL </v>
          </cell>
          <cell r="D161" t="str">
            <v>PM team leader</v>
          </cell>
          <cell r="E161" t="str">
            <v>C</v>
          </cell>
          <cell r="F161">
            <v>0</v>
          </cell>
          <cell r="G161" t="str">
            <v>CA03</v>
          </cell>
          <cell r="H161" t="str">
            <v>EFN01</v>
          </cell>
          <cell r="I161">
            <v>650101</v>
          </cell>
          <cell r="J161" t="str">
            <v>NUT</v>
          </cell>
          <cell r="K161" t="str">
            <v>TFC</v>
          </cell>
          <cell r="L161">
            <v>580536.02859999996</v>
          </cell>
          <cell r="M161">
            <v>290268.01429999998</v>
          </cell>
          <cell r="P161">
            <v>0</v>
          </cell>
        </row>
        <row r="162">
          <cell r="A162" t="str">
            <v>EF0159</v>
          </cell>
          <cell r="B162" t="str">
            <v>Stopped</v>
          </cell>
          <cell r="C162" t="str">
            <v xml:space="preserve">Ismail MOHAMED ABDU ELRAHIM AHMED </v>
          </cell>
          <cell r="D162" t="str">
            <v>Watchman</v>
          </cell>
          <cell r="E162" t="str">
            <v>A1</v>
          </cell>
          <cell r="F162">
            <v>0</v>
          </cell>
          <cell r="G162" t="str">
            <v>CA32</v>
          </cell>
          <cell r="H162" t="str">
            <v>EFN01</v>
          </cell>
          <cell r="I162">
            <v>650101</v>
          </cell>
          <cell r="J162" t="str">
            <v>NUT</v>
          </cell>
          <cell r="K162" t="str">
            <v>SFC</v>
          </cell>
          <cell r="L162">
            <v>405204.07460792002</v>
          </cell>
          <cell r="M162">
            <v>202602.03730396001</v>
          </cell>
          <cell r="P162">
            <v>0</v>
          </cell>
        </row>
        <row r="163">
          <cell r="A163" t="str">
            <v>EF0081</v>
          </cell>
          <cell r="B163" t="str">
            <v>Stopped</v>
          </cell>
          <cell r="C163" t="str">
            <v xml:space="preserve">Rabih AHMED ADAM </v>
          </cell>
          <cell r="D163" t="str">
            <v>Logistician Assistant</v>
          </cell>
          <cell r="E163" t="str">
            <v>F1</v>
          </cell>
          <cell r="F163">
            <v>0</v>
          </cell>
          <cell r="G163" t="str">
            <v>CA00</v>
          </cell>
          <cell r="H163" t="str">
            <v>EFC01</v>
          </cell>
          <cell r="I163">
            <v>650100</v>
          </cell>
          <cell r="J163" t="str">
            <v>LOG</v>
          </cell>
          <cell r="K163" t="str">
            <v>Office</v>
          </cell>
          <cell r="L163">
            <v>1044160.7533788817</v>
          </cell>
          <cell r="M163">
            <v>522080.37668944086</v>
          </cell>
          <cell r="P163">
            <v>0</v>
          </cell>
        </row>
        <row r="164">
          <cell r="A164" t="str">
            <v>EF0161</v>
          </cell>
          <cell r="B164" t="str">
            <v>Stopped</v>
          </cell>
          <cell r="C164" t="str">
            <v xml:space="preserve">Ibrahim ADAM ABDALLAH YAGOUB </v>
          </cell>
          <cell r="D164" t="str">
            <v>Registrar</v>
          </cell>
          <cell r="E164" t="str">
            <v>C1</v>
          </cell>
          <cell r="F164">
            <v>0</v>
          </cell>
          <cell r="G164" t="str">
            <v>CA22</v>
          </cell>
          <cell r="H164" t="str">
            <v>EFN01</v>
          </cell>
          <cell r="I164">
            <v>650101</v>
          </cell>
          <cell r="J164" t="str">
            <v>NUT</v>
          </cell>
          <cell r="K164" t="str">
            <v>TFC</v>
          </cell>
          <cell r="L164">
            <v>592335.26867873606</v>
          </cell>
          <cell r="M164">
            <v>296167.63433936803</v>
          </cell>
          <cell r="P164">
            <v>0</v>
          </cell>
        </row>
        <row r="165">
          <cell r="A165" t="str">
            <v>EF0090</v>
          </cell>
          <cell r="B165" t="str">
            <v>Stopped</v>
          </cell>
          <cell r="C165" t="str">
            <v xml:space="preserve">Suoad ADAM IBRAHIM MOHAMED </v>
          </cell>
          <cell r="D165" t="str">
            <v xml:space="preserve">Administrator assistant/HR </v>
          </cell>
          <cell r="E165" t="str">
            <v>G1</v>
          </cell>
          <cell r="F165">
            <v>0</v>
          </cell>
          <cell r="G165" t="str">
            <v>BA30</v>
          </cell>
          <cell r="H165" t="str">
            <v>EFC01</v>
          </cell>
          <cell r="I165">
            <v>650100</v>
          </cell>
          <cell r="J165" t="str">
            <v>ADMIN</v>
          </cell>
          <cell r="K165" t="str">
            <v>Office</v>
          </cell>
          <cell r="L165">
            <v>1277871.9450107741</v>
          </cell>
          <cell r="M165">
            <v>638935.97250538704</v>
          </cell>
          <cell r="P165">
            <v>0</v>
          </cell>
        </row>
        <row r="166">
          <cell r="A166" t="str">
            <v>EF0176</v>
          </cell>
          <cell r="B166" t="str">
            <v>Active</v>
          </cell>
          <cell r="C166" t="str">
            <v xml:space="preserve">Raja AHMED IBRAHIM </v>
          </cell>
          <cell r="D166" t="str">
            <v>Accountant</v>
          </cell>
          <cell r="E166" t="str">
            <v>E11</v>
          </cell>
          <cell r="F166" t="str">
            <v>F1K</v>
          </cell>
          <cell r="G166" t="str">
            <v>CA03</v>
          </cell>
          <cell r="H166" t="str">
            <v>EFC01</v>
          </cell>
          <cell r="I166">
            <v>650100</v>
          </cell>
          <cell r="J166" t="str">
            <v>ADMIN</v>
          </cell>
          <cell r="K166" t="str">
            <v>Office</v>
          </cell>
          <cell r="L166">
            <v>892528.57775239088</v>
          </cell>
          <cell r="M166">
            <v>446264.28887619544</v>
          </cell>
          <cell r="N166">
            <v>400000</v>
          </cell>
          <cell r="P166">
            <v>0</v>
          </cell>
        </row>
        <row r="167">
          <cell r="A167" t="str">
            <v>EF0164</v>
          </cell>
          <cell r="B167" t="str">
            <v>Stopped</v>
          </cell>
          <cell r="C167" t="str">
            <v xml:space="preserve">Thuraya ABDULKARIM SHOGAR </v>
          </cell>
          <cell r="D167" t="str">
            <v>Cook</v>
          </cell>
          <cell r="E167" t="str">
            <v>A1</v>
          </cell>
          <cell r="F167">
            <v>0</v>
          </cell>
          <cell r="G167" t="str">
            <v>AB00</v>
          </cell>
          <cell r="H167" t="str">
            <v>EFF01</v>
          </cell>
          <cell r="I167">
            <v>650101</v>
          </cell>
          <cell r="J167" t="str">
            <v>FA</v>
          </cell>
          <cell r="K167" t="str">
            <v>Field</v>
          </cell>
          <cell r="L167">
            <v>405204.07460792002</v>
          </cell>
          <cell r="M167">
            <v>202602.03730396001</v>
          </cell>
          <cell r="P167">
            <v>0</v>
          </cell>
        </row>
        <row r="168">
          <cell r="A168" t="str">
            <v>EF0178</v>
          </cell>
          <cell r="B168" t="str">
            <v>Active</v>
          </cell>
          <cell r="C168" t="str">
            <v xml:space="preserve">Faisal ZAKARIA HUSSEIN </v>
          </cell>
          <cell r="D168" t="str">
            <v>Deputy Administrator</v>
          </cell>
          <cell r="E168" t="str">
            <v>G11</v>
          </cell>
          <cell r="F168" t="str">
            <v>F1K</v>
          </cell>
          <cell r="G168" t="str">
            <v>CA03</v>
          </cell>
          <cell r="H168" t="str">
            <v>EFC01</v>
          </cell>
          <cell r="I168">
            <v>650100</v>
          </cell>
          <cell r="J168" t="str">
            <v>ADMIN</v>
          </cell>
          <cell r="K168" t="str">
            <v>Office</v>
          </cell>
          <cell r="L168">
            <v>1315219.7365671098</v>
          </cell>
          <cell r="M168">
            <v>657609.86828355491</v>
          </cell>
          <cell r="N168">
            <v>300000</v>
          </cell>
          <cell r="P168">
            <v>0</v>
          </cell>
        </row>
        <row r="169">
          <cell r="A169" t="str">
            <v>EF0183</v>
          </cell>
          <cell r="B169" t="str">
            <v>Active</v>
          </cell>
          <cell r="C169" t="str">
            <v xml:space="preserve">Zainab YOUSSIF ABAKER </v>
          </cell>
          <cell r="D169" t="str">
            <v xml:space="preserve">Phase Monitor </v>
          </cell>
          <cell r="E169" t="str">
            <v>B4</v>
          </cell>
          <cell r="F169" t="str">
            <v>F1K</v>
          </cell>
          <cell r="G169" t="str">
            <v>CA02</v>
          </cell>
          <cell r="H169" t="str">
            <v>EFN01</v>
          </cell>
          <cell r="I169">
            <v>650101</v>
          </cell>
          <cell r="J169" t="str">
            <v>NUT</v>
          </cell>
          <cell r="K169" t="str">
            <v>TFC</v>
          </cell>
          <cell r="L169">
            <v>517011.31442510424</v>
          </cell>
          <cell r="M169">
            <v>258505.65721255212</v>
          </cell>
          <cell r="N169">
            <v>100000</v>
          </cell>
          <cell r="P169">
            <v>0</v>
          </cell>
        </row>
        <row r="170">
          <cell r="A170" t="str">
            <v>EF0167</v>
          </cell>
          <cell r="B170" t="str">
            <v>Stopped</v>
          </cell>
          <cell r="C170" t="str">
            <v xml:space="preserve">Khalid AHMED ABDELMOUMI </v>
          </cell>
          <cell r="D170" t="str">
            <v>Watchman</v>
          </cell>
          <cell r="E170" t="str">
            <v>A1</v>
          </cell>
          <cell r="F170">
            <v>0</v>
          </cell>
          <cell r="G170" t="str">
            <v>AB00</v>
          </cell>
          <cell r="H170" t="str">
            <v>EFF01</v>
          </cell>
          <cell r="I170">
            <v>650101</v>
          </cell>
          <cell r="J170" t="str">
            <v>FA</v>
          </cell>
          <cell r="K170" t="str">
            <v>Field</v>
          </cell>
          <cell r="L170">
            <v>405204.07460792002</v>
          </cell>
          <cell r="M170">
            <v>202602.03730396001</v>
          </cell>
          <cell r="P170">
            <v>0</v>
          </cell>
        </row>
        <row r="171">
          <cell r="A171" t="str">
            <v>EF0168</v>
          </cell>
          <cell r="B171" t="str">
            <v>Stopped</v>
          </cell>
          <cell r="C171" t="str">
            <v xml:space="preserve">Fatma AHMED MOHAMED </v>
          </cell>
          <cell r="D171" t="str">
            <v>Cleaner</v>
          </cell>
          <cell r="E171" t="str">
            <v>A1</v>
          </cell>
          <cell r="F171">
            <v>0</v>
          </cell>
          <cell r="G171" t="str">
            <v>AB00</v>
          </cell>
          <cell r="H171" t="str">
            <v>EFF01</v>
          </cell>
          <cell r="I171">
            <v>650101</v>
          </cell>
          <cell r="J171" t="str">
            <v>FA</v>
          </cell>
          <cell r="K171" t="str">
            <v>Field</v>
          </cell>
          <cell r="L171">
            <v>405204.07460792002</v>
          </cell>
          <cell r="M171">
            <v>202602.03730396001</v>
          </cell>
          <cell r="P171">
            <v>0</v>
          </cell>
        </row>
        <row r="172">
          <cell r="A172" t="str">
            <v>EF0169</v>
          </cell>
          <cell r="B172" t="str">
            <v>Stopped</v>
          </cell>
          <cell r="C172" t="str">
            <v xml:space="preserve">Ahmed YOUSSIF ABDELMAJEED 2 </v>
          </cell>
          <cell r="D172" t="str">
            <v xml:space="preserve">TFC Supervisor </v>
          </cell>
          <cell r="E172" t="str">
            <v>F1</v>
          </cell>
          <cell r="F172">
            <v>0</v>
          </cell>
          <cell r="G172" t="str">
            <v>CA22</v>
          </cell>
          <cell r="H172" t="str">
            <v>EFN01</v>
          </cell>
          <cell r="I172">
            <v>650101</v>
          </cell>
          <cell r="J172" t="str">
            <v>NUT</v>
          </cell>
          <cell r="K172" t="str">
            <v>TFC</v>
          </cell>
          <cell r="L172">
            <v>1044160.7533788817</v>
          </cell>
          <cell r="M172">
            <v>522080.37668944086</v>
          </cell>
          <cell r="P172">
            <v>0</v>
          </cell>
        </row>
        <row r="173">
          <cell r="A173" t="str">
            <v>EF0184</v>
          </cell>
          <cell r="B173" t="str">
            <v>Active</v>
          </cell>
          <cell r="C173" t="str">
            <v xml:space="preserve">Khaled OSMAN ELTAHIR </v>
          </cell>
          <cell r="D173" t="str">
            <v>Chiefwatchman</v>
          </cell>
          <cell r="E173" t="str">
            <v>B11</v>
          </cell>
          <cell r="F173" t="str">
            <v>F1K</v>
          </cell>
          <cell r="G173" t="str">
            <v>CA03</v>
          </cell>
          <cell r="H173" t="str">
            <v>EFC01</v>
          </cell>
          <cell r="I173">
            <v>650100</v>
          </cell>
          <cell r="J173" t="str">
            <v>LOG</v>
          </cell>
          <cell r="K173" t="str">
            <v>Office</v>
          </cell>
          <cell r="L173">
            <v>493647.86945129267</v>
          </cell>
          <cell r="M173">
            <v>246823.93472564634</v>
          </cell>
          <cell r="N173">
            <v>200000</v>
          </cell>
          <cell r="P173">
            <v>0</v>
          </cell>
        </row>
        <row r="174">
          <cell r="A174" t="str">
            <v>EF0171</v>
          </cell>
          <cell r="B174" t="str">
            <v>Stopped</v>
          </cell>
          <cell r="C174" t="str">
            <v xml:space="preserve">Eltaieb OMER ADAM </v>
          </cell>
          <cell r="D174" t="str">
            <v>Watchman</v>
          </cell>
          <cell r="E174" t="str">
            <v>A1</v>
          </cell>
          <cell r="F174">
            <v>0</v>
          </cell>
          <cell r="G174" t="str">
            <v>CA00</v>
          </cell>
          <cell r="H174" t="str">
            <v>EFC01</v>
          </cell>
          <cell r="I174">
            <v>650100</v>
          </cell>
          <cell r="J174" t="str">
            <v>LOG</v>
          </cell>
          <cell r="K174" t="str">
            <v>Office</v>
          </cell>
          <cell r="L174">
            <v>405204.07460792002</v>
          </cell>
          <cell r="M174">
            <v>202602.03730396001</v>
          </cell>
          <cell r="P174">
            <v>0</v>
          </cell>
        </row>
        <row r="175">
          <cell r="A175" t="str">
            <v>EF0186</v>
          </cell>
          <cell r="B175" t="str">
            <v>Active</v>
          </cell>
          <cell r="C175" t="str">
            <v xml:space="preserve">Haroun ABDALLA ADAM </v>
          </cell>
          <cell r="D175" t="str">
            <v>Watchman</v>
          </cell>
          <cell r="E175" t="str">
            <v>A11</v>
          </cell>
          <cell r="F175" t="str">
            <v>Z1L</v>
          </cell>
          <cell r="G175" t="str">
            <v>6500O</v>
          </cell>
          <cell r="H175" t="str">
            <v>EFC01</v>
          </cell>
          <cell r="I175">
            <v>650014</v>
          </cell>
          <cell r="J175" t="str">
            <v>LOG</v>
          </cell>
          <cell r="K175" t="str">
            <v>Guest House</v>
          </cell>
          <cell r="L175">
            <v>416473.55445912096</v>
          </cell>
          <cell r="M175">
            <v>208236.77722956048</v>
          </cell>
          <cell r="P175">
            <v>0</v>
          </cell>
        </row>
        <row r="176">
          <cell r="A176" t="str">
            <v>EF0173</v>
          </cell>
          <cell r="B176" t="str">
            <v>Stopped</v>
          </cell>
          <cell r="C176" t="str">
            <v xml:space="preserve">Saleh ABDELKASIM AHMED </v>
          </cell>
          <cell r="D176" t="str">
            <v xml:space="preserve"> Team Leader</v>
          </cell>
          <cell r="E176" t="str">
            <v>C</v>
          </cell>
          <cell r="F176">
            <v>0</v>
          </cell>
          <cell r="G176" t="str">
            <v>CA01</v>
          </cell>
          <cell r="H176" t="str">
            <v>EFN01</v>
          </cell>
          <cell r="I176">
            <v>650101</v>
          </cell>
          <cell r="J176" t="str">
            <v>NUT</v>
          </cell>
          <cell r="K176" t="str">
            <v>SFC</v>
          </cell>
          <cell r="L176">
            <v>580536.02859999996</v>
          </cell>
          <cell r="M176">
            <v>290268.01429999998</v>
          </cell>
          <cell r="P176">
            <v>0</v>
          </cell>
        </row>
        <row r="177">
          <cell r="A177" t="str">
            <v>EF0174</v>
          </cell>
          <cell r="B177" t="str">
            <v>Stopped</v>
          </cell>
          <cell r="C177" t="str">
            <v xml:space="preserve">Ali IBRAHIM DODAY </v>
          </cell>
          <cell r="D177" t="str">
            <v>Nurse</v>
          </cell>
          <cell r="E177" t="str">
            <v>D1</v>
          </cell>
          <cell r="F177">
            <v>0</v>
          </cell>
          <cell r="G177" t="str">
            <v>CA32</v>
          </cell>
          <cell r="H177" t="str">
            <v>EFN01</v>
          </cell>
          <cell r="I177">
            <v>650101</v>
          </cell>
          <cell r="J177" t="str">
            <v>NUT</v>
          </cell>
          <cell r="K177" t="str">
            <v>SFC</v>
          </cell>
          <cell r="L177">
            <v>721825.98335872008</v>
          </cell>
          <cell r="M177">
            <v>360912.99167936004</v>
          </cell>
          <cell r="P177">
            <v>0</v>
          </cell>
        </row>
        <row r="178">
          <cell r="A178" t="str">
            <v>EF0187</v>
          </cell>
          <cell r="B178" t="str">
            <v>Active</v>
          </cell>
          <cell r="C178" t="str">
            <v xml:space="preserve">Mokhtar MOHAMED MOKHTAR </v>
          </cell>
          <cell r="D178" t="str">
            <v>Watchman</v>
          </cell>
          <cell r="E178" t="str">
            <v>A11</v>
          </cell>
          <cell r="F178" t="str">
            <v>F1K</v>
          </cell>
          <cell r="G178" t="str">
            <v>CA03</v>
          </cell>
          <cell r="H178" t="str">
            <v>EFC01</v>
          </cell>
          <cell r="I178">
            <v>650100</v>
          </cell>
          <cell r="J178" t="str">
            <v>LOG</v>
          </cell>
          <cell r="K178" t="str">
            <v>WHouse</v>
          </cell>
          <cell r="L178">
            <v>416473.55445912096</v>
          </cell>
          <cell r="M178">
            <v>208236.77722956048</v>
          </cell>
          <cell r="N178">
            <v>200000</v>
          </cell>
          <cell r="P178">
            <v>0</v>
          </cell>
        </row>
        <row r="179">
          <cell r="A179" t="str">
            <v>EF0188</v>
          </cell>
          <cell r="B179" t="str">
            <v>Active</v>
          </cell>
          <cell r="C179" t="str">
            <v xml:space="preserve">Souleiman SALEH ALI </v>
          </cell>
          <cell r="D179" t="str">
            <v>Watchman</v>
          </cell>
          <cell r="E179" t="str">
            <v>A11</v>
          </cell>
          <cell r="F179" t="str">
            <v>F1K</v>
          </cell>
          <cell r="G179" t="str">
            <v>CA03</v>
          </cell>
          <cell r="H179" t="str">
            <v>EFC01</v>
          </cell>
          <cell r="I179">
            <v>650100</v>
          </cell>
          <cell r="J179" t="str">
            <v>LOG</v>
          </cell>
          <cell r="K179" t="str">
            <v>Office</v>
          </cell>
          <cell r="L179">
            <v>416473.55445912096</v>
          </cell>
          <cell r="M179">
            <v>208236.77722956048</v>
          </cell>
          <cell r="P179">
            <v>0</v>
          </cell>
        </row>
        <row r="180">
          <cell r="A180" t="str">
            <v>EF0177</v>
          </cell>
          <cell r="B180" t="str">
            <v>Stopped</v>
          </cell>
          <cell r="C180" t="str">
            <v xml:space="preserve">Mohamed EL MAHFOUZ </v>
          </cell>
          <cell r="D180" t="str">
            <v>Storekeeper Assistant</v>
          </cell>
          <cell r="E180" t="str">
            <v>C</v>
          </cell>
          <cell r="F180">
            <v>0</v>
          </cell>
          <cell r="G180" t="str">
            <v>BA30</v>
          </cell>
          <cell r="H180" t="str">
            <v>EFC01</v>
          </cell>
          <cell r="I180">
            <v>650100</v>
          </cell>
          <cell r="J180" t="str">
            <v>LOG</v>
          </cell>
          <cell r="K180" t="str">
            <v>Office</v>
          </cell>
          <cell r="L180">
            <v>580536.02859999996</v>
          </cell>
          <cell r="M180">
            <v>290268.01429999998</v>
          </cell>
          <cell r="P180">
            <v>0</v>
          </cell>
        </row>
        <row r="181">
          <cell r="A181" t="str">
            <v>EF0189</v>
          </cell>
          <cell r="B181" t="str">
            <v>Active</v>
          </cell>
          <cell r="C181" t="str">
            <v xml:space="preserve">Hatim EL NAIM AHMED </v>
          </cell>
          <cell r="D181" t="str">
            <v>Watchman</v>
          </cell>
          <cell r="E181" t="str">
            <v>A11</v>
          </cell>
          <cell r="F181" t="str">
            <v>F1K</v>
          </cell>
          <cell r="G181" t="str">
            <v>CA03</v>
          </cell>
          <cell r="H181" t="str">
            <v>EFC01</v>
          </cell>
          <cell r="I181">
            <v>650100</v>
          </cell>
          <cell r="J181" t="str">
            <v>LOG</v>
          </cell>
          <cell r="K181" t="str">
            <v>Guest House</v>
          </cell>
          <cell r="L181">
            <v>416473.55445912096</v>
          </cell>
          <cell r="M181">
            <v>208236.77722956048</v>
          </cell>
          <cell r="P181">
            <v>0</v>
          </cell>
        </row>
        <row r="182">
          <cell r="A182" t="str">
            <v>EF0179</v>
          </cell>
          <cell r="B182" t="str">
            <v>Stopped</v>
          </cell>
          <cell r="C182" t="str">
            <v xml:space="preserve">Ismail AHMED ABDALLAH </v>
          </cell>
          <cell r="D182" t="str">
            <v xml:space="preserve">Registrar </v>
          </cell>
          <cell r="E182" t="str">
            <v>B</v>
          </cell>
          <cell r="F182">
            <v>0</v>
          </cell>
          <cell r="G182" t="str">
            <v>CA03</v>
          </cell>
          <cell r="H182" t="str">
            <v>EFN01</v>
          </cell>
          <cell r="I182">
            <v>650101</v>
          </cell>
          <cell r="J182" t="str">
            <v>NUT</v>
          </cell>
          <cell r="K182" t="str">
            <v>TFC</v>
          </cell>
          <cell r="L182">
            <v>470286.45574</v>
          </cell>
          <cell r="M182">
            <v>235143.22787</v>
          </cell>
          <cell r="P182">
            <v>0</v>
          </cell>
        </row>
        <row r="183">
          <cell r="A183" t="str">
            <v>EF0180</v>
          </cell>
          <cell r="B183" t="str">
            <v>Stopped</v>
          </cell>
          <cell r="C183" t="str">
            <v xml:space="preserve">Eldouma OSMAN SONY </v>
          </cell>
          <cell r="D183" t="str">
            <v>Watchman</v>
          </cell>
          <cell r="E183" t="str">
            <v>A1</v>
          </cell>
          <cell r="F183">
            <v>0</v>
          </cell>
          <cell r="G183" t="str">
            <v>CA32</v>
          </cell>
          <cell r="H183" t="str">
            <v>EFN01</v>
          </cell>
          <cell r="I183">
            <v>650101</v>
          </cell>
          <cell r="J183" t="str">
            <v>NUT</v>
          </cell>
          <cell r="K183" t="str">
            <v>SFC</v>
          </cell>
          <cell r="L183">
            <v>405204.07460792002</v>
          </cell>
          <cell r="M183">
            <v>202602.03730396001</v>
          </cell>
          <cell r="P183">
            <v>0</v>
          </cell>
        </row>
        <row r="184">
          <cell r="A184" t="str">
            <v>EF0181</v>
          </cell>
          <cell r="B184" t="str">
            <v>Stopped</v>
          </cell>
          <cell r="C184" t="str">
            <v xml:space="preserve">Senian ABDELKARIM MOHAMED </v>
          </cell>
          <cell r="D184" t="str">
            <v>Watchman</v>
          </cell>
          <cell r="E184" t="str">
            <v>A1</v>
          </cell>
          <cell r="F184">
            <v>0</v>
          </cell>
          <cell r="G184" t="str">
            <v>CA32</v>
          </cell>
          <cell r="H184" t="str">
            <v>EFN01</v>
          </cell>
          <cell r="I184">
            <v>650101</v>
          </cell>
          <cell r="J184" t="str">
            <v>NUT</v>
          </cell>
          <cell r="K184" t="str">
            <v>SFC</v>
          </cell>
          <cell r="L184">
            <v>405204.07460792002</v>
          </cell>
          <cell r="M184">
            <v>202602.03730396001</v>
          </cell>
          <cell r="P184">
            <v>0</v>
          </cell>
        </row>
        <row r="185">
          <cell r="A185" t="str">
            <v>EF0182</v>
          </cell>
          <cell r="B185" t="str">
            <v>Stopped</v>
          </cell>
          <cell r="C185" t="str">
            <v xml:space="preserve">Adam BASHER Mustafa </v>
          </cell>
          <cell r="D185" t="str">
            <v>Watchman</v>
          </cell>
          <cell r="E185" t="str">
            <v>A1</v>
          </cell>
          <cell r="F185">
            <v>0</v>
          </cell>
          <cell r="G185" t="str">
            <v>CA32</v>
          </cell>
          <cell r="H185" t="str">
            <v>EFN01</v>
          </cell>
          <cell r="I185">
            <v>650101</v>
          </cell>
          <cell r="J185" t="str">
            <v>NUT</v>
          </cell>
          <cell r="K185" t="str">
            <v>SFC</v>
          </cell>
          <cell r="L185">
            <v>405204.07460792002</v>
          </cell>
          <cell r="M185">
            <v>202602.03730396001</v>
          </cell>
          <cell r="P185">
            <v>0</v>
          </cell>
        </row>
        <row r="186">
          <cell r="A186" t="str">
            <v>EF0190</v>
          </cell>
          <cell r="B186" t="str">
            <v>Active</v>
          </cell>
          <cell r="C186" t="str">
            <v xml:space="preserve">Ibrahim ABUBAKER HAHMED </v>
          </cell>
          <cell r="D186" t="str">
            <v>Watchman</v>
          </cell>
          <cell r="E186" t="str">
            <v>A11</v>
          </cell>
          <cell r="F186" t="str">
            <v>Z1L</v>
          </cell>
          <cell r="G186" t="str">
            <v>6500O</v>
          </cell>
          <cell r="H186" t="str">
            <v>EFC01</v>
          </cell>
          <cell r="I186">
            <v>650014</v>
          </cell>
          <cell r="J186" t="str">
            <v>LOG</v>
          </cell>
          <cell r="K186" t="str">
            <v>Guest House</v>
          </cell>
          <cell r="L186">
            <v>416473.55445912096</v>
          </cell>
          <cell r="M186">
            <v>208236.77722956048</v>
          </cell>
          <cell r="P186">
            <v>0</v>
          </cell>
        </row>
        <row r="187">
          <cell r="A187" t="str">
            <v>EF0126</v>
          </cell>
          <cell r="B187" t="str">
            <v>Stopped</v>
          </cell>
          <cell r="C187" t="str">
            <v xml:space="preserve">Abass ADAM MOHAMED </v>
          </cell>
          <cell r="D187" t="str">
            <v>Worker</v>
          </cell>
          <cell r="E187" t="str">
            <v>A1</v>
          </cell>
          <cell r="F187">
            <v>0</v>
          </cell>
          <cell r="G187" t="str">
            <v>CA52</v>
          </cell>
          <cell r="H187" t="str">
            <v>EFC01</v>
          </cell>
          <cell r="I187">
            <v>650100</v>
          </cell>
          <cell r="J187" t="str">
            <v>LOG</v>
          </cell>
          <cell r="K187" t="str">
            <v>Office</v>
          </cell>
          <cell r="L187">
            <v>405204.07460792002</v>
          </cell>
          <cell r="M187">
            <v>202602.03730396001</v>
          </cell>
          <cell r="P187">
            <v>0</v>
          </cell>
        </row>
        <row r="188">
          <cell r="A188" t="str">
            <v>EF0185</v>
          </cell>
          <cell r="B188" t="str">
            <v>Stopped</v>
          </cell>
          <cell r="C188" t="str">
            <v xml:space="preserve">Souleiman ADAM MOHAMED </v>
          </cell>
          <cell r="D188" t="str">
            <v>Watchman</v>
          </cell>
          <cell r="E188" t="str">
            <v>A1</v>
          </cell>
          <cell r="F188">
            <v>0</v>
          </cell>
          <cell r="G188" t="str">
            <v>CA32</v>
          </cell>
          <cell r="H188" t="str">
            <v>EFN01</v>
          </cell>
          <cell r="I188">
            <v>650101</v>
          </cell>
          <cell r="J188" t="str">
            <v>NUT</v>
          </cell>
          <cell r="K188" t="str">
            <v>SFC</v>
          </cell>
          <cell r="L188">
            <v>405204.07460792002</v>
          </cell>
          <cell r="M188">
            <v>202602.03730396001</v>
          </cell>
          <cell r="P188">
            <v>0</v>
          </cell>
        </row>
        <row r="189">
          <cell r="A189" t="str">
            <v>EF0127</v>
          </cell>
          <cell r="B189" t="str">
            <v>Stopped</v>
          </cell>
          <cell r="C189" t="str">
            <v xml:space="preserve">Abdul MAJEED YAGOUB  </v>
          </cell>
          <cell r="D189" t="str">
            <v>Worker</v>
          </cell>
          <cell r="E189" t="str">
            <v>A1</v>
          </cell>
          <cell r="F189" t="str">
            <v>F1J</v>
          </cell>
          <cell r="G189" t="str">
            <v>CA52</v>
          </cell>
          <cell r="H189" t="str">
            <v>EFC01</v>
          </cell>
          <cell r="I189">
            <v>650100</v>
          </cell>
          <cell r="J189" t="str">
            <v>LOG</v>
          </cell>
          <cell r="K189" t="str">
            <v>Office</v>
          </cell>
          <cell r="L189">
            <v>405204.07460792002</v>
          </cell>
          <cell r="M189">
            <v>202602.03730396001</v>
          </cell>
          <cell r="P189">
            <v>0</v>
          </cell>
        </row>
        <row r="190">
          <cell r="A190" t="str">
            <v>EF0129</v>
          </cell>
          <cell r="B190" t="str">
            <v>Stopped</v>
          </cell>
          <cell r="C190" t="str">
            <v xml:space="preserve">Mohamed NADIM </v>
          </cell>
          <cell r="D190" t="str">
            <v xml:space="preserve">Medical Supervisor </v>
          </cell>
          <cell r="E190" t="str">
            <v>H1</v>
          </cell>
          <cell r="F190">
            <v>0</v>
          </cell>
          <cell r="G190" t="str">
            <v>CA22</v>
          </cell>
          <cell r="H190" t="str">
            <v>EFN01</v>
          </cell>
          <cell r="I190">
            <v>650101</v>
          </cell>
          <cell r="J190" t="str">
            <v>NUT</v>
          </cell>
          <cell r="K190" t="str">
            <v>TFC</v>
          </cell>
          <cell r="L190">
            <v>1761710.2117128423</v>
          </cell>
          <cell r="M190">
            <v>880855.10585642117</v>
          </cell>
          <cell r="P190">
            <v>0</v>
          </cell>
        </row>
        <row r="191">
          <cell r="A191" t="str">
            <v>EF0130</v>
          </cell>
          <cell r="B191" t="str">
            <v>Stopped</v>
          </cell>
          <cell r="C191" t="str">
            <v xml:space="preserve">Elsadig ABAKER HASSABALLA </v>
          </cell>
          <cell r="D191" t="str">
            <v>Data Entry Manager</v>
          </cell>
          <cell r="E191" t="str">
            <v>C1</v>
          </cell>
          <cell r="F191">
            <v>0</v>
          </cell>
          <cell r="G191" t="str">
            <v>CA42</v>
          </cell>
          <cell r="H191" t="str">
            <v>EFF01</v>
          </cell>
          <cell r="I191">
            <v>650101</v>
          </cell>
          <cell r="J191" t="str">
            <v>FS</v>
          </cell>
          <cell r="K191" t="str">
            <v>Field</v>
          </cell>
          <cell r="L191">
            <v>592335.26867873606</v>
          </cell>
          <cell r="M191">
            <v>296167.63433936803</v>
          </cell>
          <cell r="P191">
            <v>0</v>
          </cell>
        </row>
        <row r="192">
          <cell r="A192" t="str">
            <v>EF0141</v>
          </cell>
          <cell r="B192" t="str">
            <v>Stopped</v>
          </cell>
          <cell r="C192" t="str">
            <v xml:space="preserve">Tijani ISMAIL ABDULELWHAB </v>
          </cell>
          <cell r="D192" t="str">
            <v>Driver</v>
          </cell>
          <cell r="E192" t="str">
            <v>C1</v>
          </cell>
          <cell r="F192">
            <v>0</v>
          </cell>
          <cell r="G192" t="str">
            <v>CA52</v>
          </cell>
          <cell r="H192" t="str">
            <v>EFC01</v>
          </cell>
          <cell r="I192">
            <v>650100</v>
          </cell>
          <cell r="J192" t="str">
            <v>LOG</v>
          </cell>
          <cell r="K192" t="str">
            <v>Office</v>
          </cell>
          <cell r="L192">
            <v>592335.26867873606</v>
          </cell>
          <cell r="M192">
            <v>296167.63433936803</v>
          </cell>
          <cell r="P192">
            <v>0</v>
          </cell>
        </row>
        <row r="193">
          <cell r="A193" t="str">
            <v>EF0142</v>
          </cell>
          <cell r="B193" t="str">
            <v>Stopped</v>
          </cell>
          <cell r="C193" t="str">
            <v xml:space="preserve">Haitham MOHAMED ABDALLAH </v>
          </cell>
          <cell r="D193" t="str">
            <v>Driver</v>
          </cell>
          <cell r="E193" t="str">
            <v>C1</v>
          </cell>
          <cell r="F193">
            <v>0</v>
          </cell>
          <cell r="G193" t="str">
            <v>CA52</v>
          </cell>
          <cell r="H193" t="str">
            <v>EFC01</v>
          </cell>
          <cell r="I193">
            <v>650100</v>
          </cell>
          <cell r="J193" t="str">
            <v>LOG</v>
          </cell>
          <cell r="K193" t="str">
            <v>Office</v>
          </cell>
          <cell r="L193">
            <v>592335.26867873606</v>
          </cell>
          <cell r="M193">
            <v>296167.63433936803</v>
          </cell>
          <cell r="P193">
            <v>0</v>
          </cell>
        </row>
        <row r="194">
          <cell r="A194" t="str">
            <v>EF0145</v>
          </cell>
          <cell r="B194" t="str">
            <v>Stopped</v>
          </cell>
          <cell r="C194" t="str">
            <v xml:space="preserve">Mohamed ADAM HAMID </v>
          </cell>
          <cell r="D194" t="str">
            <v xml:space="preserve">Measurer </v>
          </cell>
          <cell r="E194" t="str">
            <v>B</v>
          </cell>
          <cell r="F194">
            <v>0</v>
          </cell>
          <cell r="G194" t="str">
            <v>CA03</v>
          </cell>
          <cell r="H194" t="str">
            <v>EFN01</v>
          </cell>
          <cell r="I194">
            <v>650101</v>
          </cell>
          <cell r="J194" t="str">
            <v>NUT</v>
          </cell>
          <cell r="K194" t="str">
            <v>SFC</v>
          </cell>
          <cell r="L194">
            <v>470286.45574</v>
          </cell>
          <cell r="M194">
            <v>235143.22787</v>
          </cell>
          <cell r="P194">
            <v>0</v>
          </cell>
        </row>
        <row r="195">
          <cell r="A195" t="str">
            <v>EF0191</v>
          </cell>
          <cell r="B195" t="str">
            <v>Active</v>
          </cell>
          <cell r="C195" t="str">
            <v xml:space="preserve">Abo obeida ABUBEKER HAMID IBRAHIM </v>
          </cell>
          <cell r="D195" t="str">
            <v>Watchman</v>
          </cell>
          <cell r="E195" t="str">
            <v>A11</v>
          </cell>
          <cell r="F195" t="str">
            <v>F1K</v>
          </cell>
          <cell r="G195" t="str">
            <v>CA03</v>
          </cell>
          <cell r="H195" t="str">
            <v>EFC01</v>
          </cell>
          <cell r="I195">
            <v>650100</v>
          </cell>
          <cell r="J195" t="str">
            <v>LOG</v>
          </cell>
          <cell r="K195" t="str">
            <v>Office</v>
          </cell>
          <cell r="L195">
            <v>416473.55445912096</v>
          </cell>
          <cell r="M195">
            <v>208236.77722956048</v>
          </cell>
          <cell r="P195">
            <v>0</v>
          </cell>
        </row>
        <row r="196">
          <cell r="A196" t="str">
            <v>EF0147</v>
          </cell>
          <cell r="B196" t="str">
            <v>Stopped</v>
          </cell>
          <cell r="C196" t="str">
            <v xml:space="preserve">Haroun HIMIADA MOHAMED  </v>
          </cell>
          <cell r="D196" t="str">
            <v xml:space="preserve">Radio operator </v>
          </cell>
          <cell r="E196" t="str">
            <v>D1</v>
          </cell>
          <cell r="F196">
            <v>0</v>
          </cell>
          <cell r="G196" t="str">
            <v>CA52</v>
          </cell>
          <cell r="H196" t="str">
            <v>EFC01</v>
          </cell>
          <cell r="I196">
            <v>650100</v>
          </cell>
          <cell r="J196" t="str">
            <v>LOG</v>
          </cell>
          <cell r="K196" t="str">
            <v>Office</v>
          </cell>
          <cell r="L196">
            <v>721825.98335872008</v>
          </cell>
          <cell r="M196">
            <v>360912.99167936004</v>
          </cell>
          <cell r="P196">
            <v>0</v>
          </cell>
        </row>
        <row r="197">
          <cell r="A197" t="str">
            <v>EF0192</v>
          </cell>
          <cell r="B197" t="str">
            <v>Active</v>
          </cell>
          <cell r="C197" t="str">
            <v xml:space="preserve">Elhadi ABDALLA MOHAMED </v>
          </cell>
          <cell r="D197" t="str">
            <v>home Visitor</v>
          </cell>
          <cell r="E197" t="str">
            <v>B11</v>
          </cell>
          <cell r="F197" t="str">
            <v>F1K</v>
          </cell>
          <cell r="G197" t="str">
            <v>CA02</v>
          </cell>
          <cell r="H197" t="str">
            <v>EFN01</v>
          </cell>
          <cell r="I197">
            <v>650101</v>
          </cell>
          <cell r="J197" t="str">
            <v>NUT</v>
          </cell>
          <cell r="K197" t="str">
            <v>OTP</v>
          </cell>
          <cell r="L197">
            <v>493647.86945129267</v>
          </cell>
          <cell r="M197">
            <v>246823.93472564634</v>
          </cell>
          <cell r="P197">
            <v>0</v>
          </cell>
        </row>
        <row r="198">
          <cell r="A198" t="str">
            <v>EF0194</v>
          </cell>
          <cell r="B198" t="str">
            <v>Active</v>
          </cell>
          <cell r="C198" t="str">
            <v xml:space="preserve">Abbas MOHAMED AHMED </v>
          </cell>
          <cell r="D198" t="str">
            <v>Stock Manager</v>
          </cell>
          <cell r="E198" t="str">
            <v>E11</v>
          </cell>
          <cell r="F198" t="str">
            <v>F1K</v>
          </cell>
          <cell r="G198" t="str">
            <v>CA03</v>
          </cell>
          <cell r="H198" t="str">
            <v>EFC01</v>
          </cell>
          <cell r="I198">
            <v>650100</v>
          </cell>
          <cell r="J198" t="str">
            <v>LOG</v>
          </cell>
          <cell r="K198" t="str">
            <v>Office</v>
          </cell>
          <cell r="L198">
            <v>892528.57775239088</v>
          </cell>
          <cell r="M198">
            <v>446264.28887619544</v>
          </cell>
          <cell r="N198">
            <v>100000</v>
          </cell>
          <cell r="P198">
            <v>0</v>
          </cell>
        </row>
        <row r="199">
          <cell r="A199" t="str">
            <v>EF0196</v>
          </cell>
          <cell r="B199" t="str">
            <v>Stopped</v>
          </cell>
          <cell r="C199" t="str">
            <v xml:space="preserve">Bakheit MOHAMED RABEH </v>
          </cell>
          <cell r="D199" t="str">
            <v xml:space="preserve">Food security monitor </v>
          </cell>
          <cell r="E199" t="str">
            <v>C</v>
          </cell>
          <cell r="F199">
            <v>0</v>
          </cell>
          <cell r="G199" t="str">
            <v>CA04</v>
          </cell>
          <cell r="H199" t="str">
            <v>EFF01</v>
          </cell>
          <cell r="I199">
            <v>650101</v>
          </cell>
          <cell r="J199" t="str">
            <v>FS</v>
          </cell>
          <cell r="K199" t="str">
            <v>Field</v>
          </cell>
          <cell r="L199">
            <v>580536.02859999996</v>
          </cell>
          <cell r="M199">
            <v>290268.01429999998</v>
          </cell>
          <cell r="P199">
            <v>0</v>
          </cell>
        </row>
        <row r="200">
          <cell r="A200" t="str">
            <v>EF0197</v>
          </cell>
          <cell r="B200" t="str">
            <v>Stopped</v>
          </cell>
          <cell r="C200" t="str">
            <v xml:space="preserve">Noura Omer  MOHAMED </v>
          </cell>
          <cell r="D200" t="str">
            <v>Home Visitor</v>
          </cell>
          <cell r="E200" t="str">
            <v>B1</v>
          </cell>
          <cell r="F200">
            <v>0</v>
          </cell>
          <cell r="G200" t="str">
            <v>CA32</v>
          </cell>
          <cell r="H200" t="str">
            <v>EFN01</v>
          </cell>
          <cell r="I200">
            <v>650101</v>
          </cell>
          <cell r="J200" t="str">
            <v>NUT</v>
          </cell>
          <cell r="K200" t="str">
            <v>SFC</v>
          </cell>
          <cell r="L200">
            <v>480056.92</v>
          </cell>
          <cell r="M200">
            <v>240028.46</v>
          </cell>
          <cell r="P200">
            <v>0</v>
          </cell>
        </row>
        <row r="201">
          <cell r="A201" t="str">
            <v>EF0198</v>
          </cell>
          <cell r="B201" t="str">
            <v>Stopped</v>
          </cell>
          <cell r="C201" t="str">
            <v xml:space="preserve">Sawakin ADAM YOUSSUF BAHAR </v>
          </cell>
          <cell r="D201" t="str">
            <v>Home Visitor</v>
          </cell>
          <cell r="E201" t="str">
            <v>B1</v>
          </cell>
          <cell r="F201">
            <v>0</v>
          </cell>
          <cell r="G201" t="str">
            <v>CA32</v>
          </cell>
          <cell r="H201" t="str">
            <v>EFN01</v>
          </cell>
          <cell r="I201">
            <v>650101</v>
          </cell>
          <cell r="J201" t="str">
            <v>NUT</v>
          </cell>
          <cell r="K201" t="str">
            <v>SFC</v>
          </cell>
          <cell r="L201">
            <v>480056.92</v>
          </cell>
          <cell r="M201">
            <v>240028.46</v>
          </cell>
          <cell r="P201">
            <v>0</v>
          </cell>
        </row>
        <row r="202">
          <cell r="A202" t="str">
            <v>EF0199</v>
          </cell>
          <cell r="B202" t="str">
            <v>Stopped</v>
          </cell>
          <cell r="C202" t="str">
            <v xml:space="preserve">Haroun MUSSA IBRAHIM </v>
          </cell>
          <cell r="D202" t="str">
            <v>Home Visitor</v>
          </cell>
          <cell r="E202" t="str">
            <v>B1</v>
          </cell>
          <cell r="F202">
            <v>0</v>
          </cell>
          <cell r="G202" t="str">
            <v>CA32</v>
          </cell>
          <cell r="H202" t="str">
            <v>EFN01</v>
          </cell>
          <cell r="I202">
            <v>650101</v>
          </cell>
          <cell r="J202" t="str">
            <v>NUT</v>
          </cell>
          <cell r="K202" t="str">
            <v>SFC</v>
          </cell>
          <cell r="L202">
            <v>480056.92</v>
          </cell>
          <cell r="M202">
            <v>240028.46</v>
          </cell>
          <cell r="P202">
            <v>0</v>
          </cell>
        </row>
        <row r="203">
          <cell r="A203" t="str">
            <v>EF0200</v>
          </cell>
          <cell r="B203" t="str">
            <v>Stopped</v>
          </cell>
          <cell r="C203" t="str">
            <v xml:space="preserve">Eissa ADAM SULIMAN MOHAMED </v>
          </cell>
          <cell r="D203" t="str">
            <v>Home Visitor</v>
          </cell>
          <cell r="E203" t="str">
            <v>B1</v>
          </cell>
          <cell r="F203">
            <v>0</v>
          </cell>
          <cell r="G203" t="str">
            <v>CA32</v>
          </cell>
          <cell r="H203" t="str">
            <v>EFN01</v>
          </cell>
          <cell r="I203">
            <v>650101</v>
          </cell>
          <cell r="J203" t="str">
            <v>NUT</v>
          </cell>
          <cell r="K203" t="str">
            <v>SFC</v>
          </cell>
          <cell r="L203">
            <v>480056.92</v>
          </cell>
          <cell r="M203">
            <v>240028.46</v>
          </cell>
          <cell r="P203">
            <v>0</v>
          </cell>
        </row>
        <row r="204">
          <cell r="A204" t="str">
            <v>EF0201</v>
          </cell>
          <cell r="B204" t="str">
            <v>Stopped</v>
          </cell>
          <cell r="C204" t="str">
            <v xml:space="preserve">Halima MOHAMED ABDELLA </v>
          </cell>
          <cell r="D204" t="str">
            <v>Home Visitor</v>
          </cell>
          <cell r="E204" t="str">
            <v>B1</v>
          </cell>
          <cell r="F204">
            <v>0</v>
          </cell>
          <cell r="G204" t="str">
            <v>CA32</v>
          </cell>
          <cell r="H204" t="str">
            <v>EFN01</v>
          </cell>
          <cell r="I204">
            <v>650101</v>
          </cell>
          <cell r="J204" t="str">
            <v>NUT</v>
          </cell>
          <cell r="K204" t="str">
            <v>SFC</v>
          </cell>
          <cell r="L204">
            <v>480056.92</v>
          </cell>
          <cell r="M204">
            <v>240028.46</v>
          </cell>
          <cell r="P204">
            <v>0</v>
          </cell>
        </row>
        <row r="205">
          <cell r="A205" t="str">
            <v>EF0202</v>
          </cell>
          <cell r="B205" t="str">
            <v>Stopped</v>
          </cell>
          <cell r="C205" t="str">
            <v xml:space="preserve">Elsadig SABIT ELNOUR </v>
          </cell>
          <cell r="D205" t="str">
            <v>Home Visitor</v>
          </cell>
          <cell r="E205" t="str">
            <v>B</v>
          </cell>
          <cell r="F205">
            <v>0</v>
          </cell>
          <cell r="G205" t="str">
            <v>CA03</v>
          </cell>
          <cell r="H205" t="str">
            <v>EFN01</v>
          </cell>
          <cell r="I205">
            <v>650101</v>
          </cell>
          <cell r="J205" t="str">
            <v>NUT</v>
          </cell>
          <cell r="K205" t="str">
            <v>SFC</v>
          </cell>
          <cell r="L205">
            <v>470286.45574</v>
          </cell>
          <cell r="M205">
            <v>235143.22787</v>
          </cell>
          <cell r="P205">
            <v>0</v>
          </cell>
        </row>
        <row r="206">
          <cell r="A206" t="str">
            <v>EF0203</v>
          </cell>
          <cell r="B206" t="str">
            <v>Stopped</v>
          </cell>
          <cell r="C206" t="str">
            <v xml:space="preserve">Asha Ali ABDELRAHMAN MOHAMED </v>
          </cell>
          <cell r="D206" t="str">
            <v>Home Visitor</v>
          </cell>
          <cell r="E206" t="str">
            <v>B1</v>
          </cell>
          <cell r="F206">
            <v>0</v>
          </cell>
          <cell r="G206" t="str">
            <v>CA32</v>
          </cell>
          <cell r="H206" t="str">
            <v>EFN01</v>
          </cell>
          <cell r="I206">
            <v>650101</v>
          </cell>
          <cell r="J206" t="str">
            <v>NUT</v>
          </cell>
          <cell r="K206" t="str">
            <v>SFC</v>
          </cell>
          <cell r="L206">
            <v>480056.92</v>
          </cell>
          <cell r="M206">
            <v>240028.46</v>
          </cell>
          <cell r="P206">
            <v>0</v>
          </cell>
        </row>
        <row r="207">
          <cell r="A207" t="str">
            <v>EF0204</v>
          </cell>
          <cell r="B207" t="str">
            <v>Stopped</v>
          </cell>
          <cell r="C207" t="str">
            <v xml:space="preserve">Kholoud ABDERAHMAN ABDALLA  </v>
          </cell>
          <cell r="D207" t="str">
            <v>Home Visitor</v>
          </cell>
          <cell r="E207" t="str">
            <v>B1</v>
          </cell>
          <cell r="F207">
            <v>0</v>
          </cell>
          <cell r="G207" t="str">
            <v>CA32</v>
          </cell>
          <cell r="H207" t="str">
            <v>EFN01</v>
          </cell>
          <cell r="I207">
            <v>650101</v>
          </cell>
          <cell r="J207" t="str">
            <v>NUT</v>
          </cell>
          <cell r="K207" t="str">
            <v>SFC</v>
          </cell>
          <cell r="L207">
            <v>480056.92</v>
          </cell>
          <cell r="M207">
            <v>240028.46</v>
          </cell>
          <cell r="P207">
            <v>0</v>
          </cell>
        </row>
        <row r="208">
          <cell r="A208" t="str">
            <v>EF0195</v>
          </cell>
          <cell r="B208" t="str">
            <v>Active</v>
          </cell>
          <cell r="C208" t="str">
            <v xml:space="preserve">Abdallah YAGOUB ADAM </v>
          </cell>
          <cell r="D208" t="str">
            <v>Food security Surveillance officer</v>
          </cell>
          <cell r="E208" t="str">
            <v>D11</v>
          </cell>
          <cell r="F208" t="str">
            <v>F1K</v>
          </cell>
          <cell r="G208" t="str">
            <v>CA01</v>
          </cell>
          <cell r="H208" t="str">
            <v>EFF01</v>
          </cell>
          <cell r="I208">
            <v>650101</v>
          </cell>
          <cell r="J208" t="str">
            <v>FS</v>
          </cell>
          <cell r="K208" t="str">
            <v>Field</v>
          </cell>
          <cell r="L208">
            <v>741710.86948865373</v>
          </cell>
          <cell r="M208">
            <v>370855.43474432686</v>
          </cell>
          <cell r="N208">
            <v>350000</v>
          </cell>
          <cell r="P208">
            <v>0</v>
          </cell>
        </row>
        <row r="209">
          <cell r="A209" t="str">
            <v>EF0205</v>
          </cell>
          <cell r="B209" t="str">
            <v>Active</v>
          </cell>
          <cell r="C209" t="str">
            <v xml:space="preserve">Motasim ARABI MOHAMEDO </v>
          </cell>
          <cell r="D209" t="str">
            <v>Storekeeper Assistant</v>
          </cell>
          <cell r="E209" t="str">
            <v>D11</v>
          </cell>
          <cell r="F209" t="str">
            <v>F1K</v>
          </cell>
          <cell r="G209" t="str">
            <v>CA03</v>
          </cell>
          <cell r="H209" t="str">
            <v>EFC01</v>
          </cell>
          <cell r="I209">
            <v>650100</v>
          </cell>
          <cell r="J209" t="str">
            <v>LOG</v>
          </cell>
          <cell r="K209" t="str">
            <v>Office</v>
          </cell>
          <cell r="L209">
            <v>591710.86948865373</v>
          </cell>
          <cell r="M209">
            <v>295855.43474432686</v>
          </cell>
          <cell r="N209">
            <v>300000</v>
          </cell>
          <cell r="P209">
            <v>0</v>
          </cell>
        </row>
        <row r="210">
          <cell r="A210" t="str">
            <v>EF0207</v>
          </cell>
          <cell r="B210" t="str">
            <v>Stopped</v>
          </cell>
          <cell r="C210" t="str">
            <v xml:space="preserve">Osman HUSSEIN ADAM  </v>
          </cell>
          <cell r="D210" t="str">
            <v>Food Aid Monitor</v>
          </cell>
          <cell r="E210" t="str">
            <v>C</v>
          </cell>
          <cell r="F210">
            <v>0</v>
          </cell>
          <cell r="G210" t="str">
            <v>AB00</v>
          </cell>
          <cell r="H210" t="str">
            <v>EFF01</v>
          </cell>
          <cell r="I210">
            <v>650101</v>
          </cell>
          <cell r="J210" t="str">
            <v>FA</v>
          </cell>
          <cell r="K210" t="str">
            <v>Field</v>
          </cell>
          <cell r="L210">
            <v>580536.02859999996</v>
          </cell>
          <cell r="M210">
            <v>290268.01429999998</v>
          </cell>
          <cell r="P210">
            <v>0</v>
          </cell>
        </row>
        <row r="211">
          <cell r="A211" t="str">
            <v>EF0208</v>
          </cell>
          <cell r="B211" t="str">
            <v>Stopped</v>
          </cell>
          <cell r="C211" t="str">
            <v xml:space="preserve">Adam ABAKER MOHAMED  </v>
          </cell>
          <cell r="D211" t="str">
            <v>Food Aid Monitor</v>
          </cell>
          <cell r="E211" t="str">
            <v>C</v>
          </cell>
          <cell r="F211">
            <v>0</v>
          </cell>
          <cell r="G211" t="str">
            <v>AB00</v>
          </cell>
          <cell r="H211" t="str">
            <v>EFF01</v>
          </cell>
          <cell r="I211">
            <v>650101</v>
          </cell>
          <cell r="J211" t="str">
            <v>FA</v>
          </cell>
          <cell r="K211" t="str">
            <v>Field</v>
          </cell>
          <cell r="L211">
            <v>580536.02859999996</v>
          </cell>
          <cell r="M211">
            <v>290268.01429999998</v>
          </cell>
          <cell r="P211">
            <v>0</v>
          </cell>
        </row>
        <row r="212">
          <cell r="A212" t="str">
            <v>EF0206</v>
          </cell>
          <cell r="B212" t="str">
            <v>Active</v>
          </cell>
          <cell r="C212" t="str">
            <v xml:space="preserve">Mohamed ADAM MOHAMED </v>
          </cell>
          <cell r="D212" t="str">
            <v>Food Aid Monitor</v>
          </cell>
          <cell r="E212" t="str">
            <v>C11</v>
          </cell>
          <cell r="F212" t="str">
            <v>D4H</v>
          </cell>
          <cell r="G212" t="str">
            <v>AB02</v>
          </cell>
          <cell r="H212" t="str">
            <v>EFF01</v>
          </cell>
          <cell r="I212">
            <v>650101</v>
          </cell>
          <cell r="J212" t="str">
            <v>FA</v>
          </cell>
          <cell r="K212" t="str">
            <v>Field</v>
          </cell>
          <cell r="L212">
            <v>609410.55717187456</v>
          </cell>
          <cell r="M212">
            <v>304705.27858593728</v>
          </cell>
          <cell r="N212">
            <v>250000</v>
          </cell>
          <cell r="P212">
            <v>0</v>
          </cell>
        </row>
        <row r="213">
          <cell r="A213" t="str">
            <v>EF0209</v>
          </cell>
          <cell r="B213" t="str">
            <v>Stopped</v>
          </cell>
          <cell r="C213" t="str">
            <v xml:space="preserve">Jamal ABDALLA ABAKER </v>
          </cell>
          <cell r="D213" t="str">
            <v>Driver</v>
          </cell>
          <cell r="E213" t="str">
            <v>C1</v>
          </cell>
          <cell r="F213" t="str">
            <v>F1K</v>
          </cell>
          <cell r="G213" t="str">
            <v>CA52</v>
          </cell>
          <cell r="H213" t="str">
            <v>EFC01</v>
          </cell>
          <cell r="I213">
            <v>650100</v>
          </cell>
          <cell r="J213" t="str">
            <v>LOG</v>
          </cell>
          <cell r="K213" t="str">
            <v>Office</v>
          </cell>
          <cell r="L213">
            <v>592335.26867873606</v>
          </cell>
          <cell r="M213">
            <v>296167.63433936803</v>
          </cell>
          <cell r="P213">
            <v>0</v>
          </cell>
        </row>
        <row r="214">
          <cell r="A214" t="str">
            <v>EF0211</v>
          </cell>
          <cell r="B214" t="str">
            <v>Stopped</v>
          </cell>
          <cell r="C214" t="str">
            <v xml:space="preserve">Seedeg YAHIA MOHAMED </v>
          </cell>
          <cell r="D214" t="str">
            <v>Food Aid Monitor</v>
          </cell>
          <cell r="E214" t="str">
            <v>C1</v>
          </cell>
          <cell r="F214">
            <v>0</v>
          </cell>
          <cell r="G214" t="str">
            <v>AB02</v>
          </cell>
          <cell r="H214" t="str">
            <v>EFF01</v>
          </cell>
          <cell r="I214">
            <v>650101</v>
          </cell>
          <cell r="J214" t="str">
            <v>FA</v>
          </cell>
          <cell r="K214" t="str">
            <v>Field</v>
          </cell>
          <cell r="L214">
            <v>592335.26867873606</v>
          </cell>
          <cell r="M214">
            <v>296167.63433936803</v>
          </cell>
          <cell r="P214">
            <v>0</v>
          </cell>
        </row>
        <row r="215">
          <cell r="A215" t="str">
            <v>EF0210</v>
          </cell>
          <cell r="B215" t="str">
            <v>Active</v>
          </cell>
          <cell r="C215" t="str">
            <v xml:space="preserve">Mohamed ELTAIB MOHAMED ADAM </v>
          </cell>
          <cell r="D215" t="str">
            <v>Food Aid team Leader</v>
          </cell>
          <cell r="E215" t="str">
            <v>D11</v>
          </cell>
          <cell r="F215" t="str">
            <v>D4H</v>
          </cell>
          <cell r="G215" t="str">
            <v>AB02</v>
          </cell>
          <cell r="H215" t="str">
            <v>EFF01</v>
          </cell>
          <cell r="I215">
            <v>650101</v>
          </cell>
          <cell r="J215" t="str">
            <v>FA</v>
          </cell>
          <cell r="K215" t="str">
            <v>Field</v>
          </cell>
          <cell r="L215">
            <v>741710.86948865373</v>
          </cell>
          <cell r="M215">
            <v>370855.43474432686</v>
          </cell>
          <cell r="P215">
            <v>0</v>
          </cell>
        </row>
        <row r="216">
          <cell r="A216" t="str">
            <v>EF0212</v>
          </cell>
          <cell r="B216" t="str">
            <v>Active</v>
          </cell>
          <cell r="C216" t="str">
            <v xml:space="preserve">Ibrahim ADAM ABAKER </v>
          </cell>
          <cell r="D216" t="str">
            <v>Agricultural Technician</v>
          </cell>
          <cell r="E216" t="str">
            <v>D11</v>
          </cell>
          <cell r="F216" t="str">
            <v>F1K</v>
          </cell>
          <cell r="G216" t="str">
            <v>CA01</v>
          </cell>
          <cell r="H216" t="str">
            <v>EFF01</v>
          </cell>
          <cell r="I216">
            <v>650101</v>
          </cell>
          <cell r="J216" t="str">
            <v>FS</v>
          </cell>
          <cell r="K216" t="str">
            <v>Field</v>
          </cell>
          <cell r="L216">
            <v>741710.86948865373</v>
          </cell>
          <cell r="M216">
            <v>370855.43474432686</v>
          </cell>
          <cell r="N216">
            <v>200000</v>
          </cell>
          <cell r="P216">
            <v>0</v>
          </cell>
        </row>
        <row r="217">
          <cell r="A217" t="str">
            <v>EF0214</v>
          </cell>
          <cell r="B217" t="str">
            <v>Active</v>
          </cell>
          <cell r="C217" t="str">
            <v xml:space="preserve">Abdelbasher OMER ALI </v>
          </cell>
          <cell r="D217" t="str">
            <v>Watchman</v>
          </cell>
          <cell r="E217" t="str">
            <v>A4</v>
          </cell>
          <cell r="F217" t="str">
            <v>F1K</v>
          </cell>
          <cell r="G217" t="str">
            <v>CA02</v>
          </cell>
          <cell r="H217" t="str">
            <v>EFN01</v>
          </cell>
          <cell r="I217">
            <v>650101</v>
          </cell>
          <cell r="J217" t="str">
            <v>NUT</v>
          </cell>
          <cell r="K217" t="str">
            <v>TFC</v>
          </cell>
          <cell r="L217">
            <v>436161.64845153713</v>
          </cell>
          <cell r="M217">
            <v>218080.82422576856</v>
          </cell>
          <cell r="P217">
            <v>0</v>
          </cell>
        </row>
        <row r="218">
          <cell r="A218" t="str">
            <v>EF0215</v>
          </cell>
          <cell r="B218" t="str">
            <v>Active</v>
          </cell>
          <cell r="C218" t="str">
            <v xml:space="preserve">Fawzia KHALIL ISHAG </v>
          </cell>
          <cell r="D218" t="str">
            <v>Home Visitor</v>
          </cell>
          <cell r="E218" t="str">
            <v>B4</v>
          </cell>
          <cell r="F218" t="str">
            <v>F1K</v>
          </cell>
          <cell r="G218" t="str">
            <v>CA02</v>
          </cell>
          <cell r="H218" t="str">
            <v>EFN01</v>
          </cell>
          <cell r="I218">
            <v>650101</v>
          </cell>
          <cell r="J218" t="str">
            <v>NUT</v>
          </cell>
          <cell r="K218" t="str">
            <v>TFC</v>
          </cell>
          <cell r="L218">
            <v>517011.31442510424</v>
          </cell>
          <cell r="M218">
            <v>258505.65721255212</v>
          </cell>
          <cell r="P218">
            <v>0</v>
          </cell>
        </row>
        <row r="219">
          <cell r="A219" t="str">
            <v>EF0216</v>
          </cell>
          <cell r="B219" t="str">
            <v>Active</v>
          </cell>
          <cell r="C219" t="str">
            <v xml:space="preserve">Sulieman NOGARA ABDALLA  </v>
          </cell>
          <cell r="D219" t="str">
            <v>Storekeeper Assistant</v>
          </cell>
          <cell r="E219" t="str">
            <v>D11</v>
          </cell>
          <cell r="F219" t="str">
            <v>F1K</v>
          </cell>
          <cell r="G219" t="str">
            <v>CA03</v>
          </cell>
          <cell r="H219" t="str">
            <v>EFC01</v>
          </cell>
          <cell r="I219">
            <v>650100</v>
          </cell>
          <cell r="J219" t="str">
            <v>LOG</v>
          </cell>
          <cell r="K219" t="str">
            <v>Office</v>
          </cell>
          <cell r="L219">
            <v>541710.86948865373</v>
          </cell>
          <cell r="M219">
            <v>270855.43474432686</v>
          </cell>
          <cell r="N219">
            <v>300000</v>
          </cell>
          <cell r="P219">
            <v>0</v>
          </cell>
        </row>
        <row r="220">
          <cell r="A220" t="str">
            <v>EF0217</v>
          </cell>
          <cell r="B220" t="str">
            <v>Stopped</v>
          </cell>
          <cell r="C220" t="str">
            <v xml:space="preserve">Ahmed MUSSA BAKHAIT  </v>
          </cell>
          <cell r="D220" t="str">
            <v>Driver</v>
          </cell>
          <cell r="E220" t="str">
            <v>C1</v>
          </cell>
          <cell r="F220" t="str">
            <v>F1J</v>
          </cell>
          <cell r="G220" t="str">
            <v>CA52</v>
          </cell>
          <cell r="H220" t="str">
            <v>EFC01</v>
          </cell>
          <cell r="I220">
            <v>650100</v>
          </cell>
          <cell r="J220" t="str">
            <v>LOG</v>
          </cell>
          <cell r="K220" t="str">
            <v>Office</v>
          </cell>
          <cell r="L220">
            <v>592335.26867873606</v>
          </cell>
          <cell r="M220">
            <v>296167.63433936803</v>
          </cell>
          <cell r="P220">
            <v>0</v>
          </cell>
        </row>
        <row r="221">
          <cell r="A221" t="str">
            <v>EF0226</v>
          </cell>
          <cell r="B221" t="str">
            <v>Active</v>
          </cell>
          <cell r="C221" t="str">
            <v xml:space="preserve">Ibrahim SULIEMAN  </v>
          </cell>
          <cell r="D221" t="str">
            <v>Watchman</v>
          </cell>
          <cell r="E221" t="str">
            <v>A11</v>
          </cell>
          <cell r="F221" t="str">
            <v>F1K</v>
          </cell>
          <cell r="G221" t="str">
            <v>CA03</v>
          </cell>
          <cell r="H221" t="str">
            <v>EFC01</v>
          </cell>
          <cell r="I221">
            <v>650100</v>
          </cell>
          <cell r="J221" t="str">
            <v>LOG</v>
          </cell>
          <cell r="K221" t="str">
            <v>Office</v>
          </cell>
          <cell r="L221">
            <v>416473.55445912096</v>
          </cell>
          <cell r="M221">
            <v>208236.77722956048</v>
          </cell>
          <cell r="P221">
            <v>0</v>
          </cell>
        </row>
        <row r="222">
          <cell r="A222" t="str">
            <v>EF0227</v>
          </cell>
          <cell r="B222" t="str">
            <v>Active</v>
          </cell>
          <cell r="C222" t="str">
            <v xml:space="preserve">Hassan ABDUHADI ALI  </v>
          </cell>
          <cell r="D222" t="str">
            <v>Watchman</v>
          </cell>
          <cell r="E222" t="str">
            <v>A11</v>
          </cell>
          <cell r="F222" t="str">
            <v>F1K</v>
          </cell>
          <cell r="G222" t="str">
            <v>CA03</v>
          </cell>
          <cell r="H222" t="str">
            <v>EFC01</v>
          </cell>
          <cell r="I222">
            <v>650100</v>
          </cell>
          <cell r="J222" t="str">
            <v>LOG</v>
          </cell>
          <cell r="K222" t="str">
            <v>Office</v>
          </cell>
          <cell r="L222">
            <v>416473.55445912096</v>
          </cell>
          <cell r="M222">
            <v>208236.77722956048</v>
          </cell>
          <cell r="N222">
            <v>150000</v>
          </cell>
          <cell r="P222">
            <v>0</v>
          </cell>
        </row>
        <row r="223">
          <cell r="A223" t="str">
            <v>EF0220</v>
          </cell>
          <cell r="B223" t="str">
            <v>Stopped</v>
          </cell>
          <cell r="C223" t="str">
            <v xml:space="preserve">Amna SALIH ADAM  </v>
          </cell>
          <cell r="D223" t="str">
            <v xml:space="preserve">Phase Monitor </v>
          </cell>
          <cell r="E223" t="str">
            <v>B</v>
          </cell>
          <cell r="F223">
            <v>0</v>
          </cell>
          <cell r="G223" t="str">
            <v>CA22</v>
          </cell>
          <cell r="H223" t="str">
            <v>EFN01</v>
          </cell>
          <cell r="I223">
            <v>650101</v>
          </cell>
          <cell r="J223" t="str">
            <v>NUT</v>
          </cell>
          <cell r="K223" t="str">
            <v>TFC</v>
          </cell>
          <cell r="L223">
            <v>470286.45574</v>
          </cell>
          <cell r="M223">
            <v>235143.22787</v>
          </cell>
          <cell r="P223">
            <v>0</v>
          </cell>
        </row>
        <row r="224">
          <cell r="A224" t="str">
            <v>EF0193</v>
          </cell>
          <cell r="B224" t="str">
            <v>Stopped</v>
          </cell>
          <cell r="C224" t="str">
            <v xml:space="preserve">Ali OSMAN ALI </v>
          </cell>
          <cell r="D224" t="str">
            <v>Driver</v>
          </cell>
          <cell r="E224" t="str">
            <v>C1</v>
          </cell>
          <cell r="F224" t="str">
            <v>F1J</v>
          </cell>
          <cell r="G224" t="str">
            <v>CA52</v>
          </cell>
          <cell r="H224" t="str">
            <v>EFC01</v>
          </cell>
          <cell r="I224">
            <v>650100</v>
          </cell>
          <cell r="J224" t="str">
            <v>LOG</v>
          </cell>
          <cell r="K224" t="str">
            <v>Office</v>
          </cell>
          <cell r="L224">
            <v>592335.26867873606</v>
          </cell>
          <cell r="M224">
            <v>296167.63433936803</v>
          </cell>
          <cell r="P224">
            <v>0</v>
          </cell>
        </row>
        <row r="225">
          <cell r="A225" t="str">
            <v>EF0228</v>
          </cell>
          <cell r="B225" t="str">
            <v>Active</v>
          </cell>
          <cell r="C225" t="str">
            <v xml:space="preserve">Hassan ABDALLAH Arja </v>
          </cell>
          <cell r="D225" t="str">
            <v>Watchman</v>
          </cell>
          <cell r="E225" t="str">
            <v>A11</v>
          </cell>
          <cell r="F225" t="str">
            <v>F1K</v>
          </cell>
          <cell r="G225" t="str">
            <v>CA03</v>
          </cell>
          <cell r="H225" t="str">
            <v>EFC01</v>
          </cell>
          <cell r="I225">
            <v>650100</v>
          </cell>
          <cell r="J225" t="str">
            <v>LOG</v>
          </cell>
          <cell r="K225" t="str">
            <v>Office</v>
          </cell>
          <cell r="L225">
            <v>416473.55445912096</v>
          </cell>
          <cell r="M225">
            <v>208236.77722956048</v>
          </cell>
          <cell r="N225">
            <v>416000</v>
          </cell>
          <cell r="P225">
            <v>0</v>
          </cell>
        </row>
        <row r="226">
          <cell r="A226" t="str">
            <v>EF0225</v>
          </cell>
          <cell r="B226" t="str">
            <v>Stopped</v>
          </cell>
          <cell r="C226" t="str">
            <v xml:space="preserve">Eltajani FUDEL MUSTAFA </v>
          </cell>
          <cell r="D226" t="str">
            <v>Data Entry Manager</v>
          </cell>
          <cell r="E226" t="str">
            <v>C</v>
          </cell>
          <cell r="F226">
            <v>0</v>
          </cell>
          <cell r="G226" t="str">
            <v>CA04</v>
          </cell>
          <cell r="H226" t="str">
            <v>EFF01</v>
          </cell>
          <cell r="I226">
            <v>650101</v>
          </cell>
          <cell r="J226" t="str">
            <v>FS</v>
          </cell>
          <cell r="K226" t="str">
            <v>Field</v>
          </cell>
          <cell r="L226">
            <v>580536.02859999996</v>
          </cell>
          <cell r="M226">
            <v>290268.01429999998</v>
          </cell>
          <cell r="P226">
            <v>0</v>
          </cell>
        </row>
        <row r="227">
          <cell r="A227" t="str">
            <v>EF0229</v>
          </cell>
          <cell r="B227" t="str">
            <v>Active</v>
          </cell>
          <cell r="C227" t="str">
            <v xml:space="preserve">Sameer Hamed SHOGAR </v>
          </cell>
          <cell r="D227" t="str">
            <v>Watchman</v>
          </cell>
          <cell r="E227" t="str">
            <v>A11</v>
          </cell>
          <cell r="F227" t="str">
            <v>F1K</v>
          </cell>
          <cell r="G227" t="str">
            <v>CA03</v>
          </cell>
          <cell r="H227" t="str">
            <v>EFC01</v>
          </cell>
          <cell r="I227">
            <v>650100</v>
          </cell>
          <cell r="J227" t="str">
            <v>LOG</v>
          </cell>
          <cell r="K227" t="str">
            <v>Office</v>
          </cell>
          <cell r="L227">
            <v>416473.55445912096</v>
          </cell>
          <cell r="M227">
            <v>208236.77722956048</v>
          </cell>
          <cell r="P227">
            <v>0</v>
          </cell>
        </row>
        <row r="228">
          <cell r="A228" t="str">
            <v>EF0213</v>
          </cell>
          <cell r="B228" t="str">
            <v>Stopped</v>
          </cell>
          <cell r="C228" t="str">
            <v xml:space="preserve">Ahmed ELBAWI ADAM </v>
          </cell>
          <cell r="D228" t="str">
            <v>Driver</v>
          </cell>
          <cell r="E228" t="str">
            <v>C</v>
          </cell>
          <cell r="F228">
            <v>0</v>
          </cell>
          <cell r="G228" t="str">
            <v>CA00</v>
          </cell>
          <cell r="H228" t="str">
            <v>EFC01</v>
          </cell>
          <cell r="I228">
            <v>650100</v>
          </cell>
          <cell r="J228" t="str">
            <v>LOG</v>
          </cell>
          <cell r="K228" t="str">
            <v>Office</v>
          </cell>
          <cell r="L228">
            <v>580536.02859999996</v>
          </cell>
          <cell r="M228">
            <v>290268.01429999998</v>
          </cell>
          <cell r="P228">
            <v>0</v>
          </cell>
        </row>
        <row r="229">
          <cell r="A229" t="str">
            <v>EF0230</v>
          </cell>
          <cell r="B229" t="str">
            <v>Active</v>
          </cell>
          <cell r="C229" t="str">
            <v xml:space="preserve">Elnizeer SAAD ELNOUR  </v>
          </cell>
          <cell r="D229" t="str">
            <v>Watchman</v>
          </cell>
          <cell r="E229" t="str">
            <v>A11</v>
          </cell>
          <cell r="F229" t="str">
            <v>F1K</v>
          </cell>
          <cell r="G229" t="str">
            <v>CA03</v>
          </cell>
          <cell r="H229" t="str">
            <v>EFC01</v>
          </cell>
          <cell r="I229">
            <v>650100</v>
          </cell>
          <cell r="J229" t="str">
            <v>LOG</v>
          </cell>
          <cell r="K229" t="str">
            <v>WHouse</v>
          </cell>
          <cell r="L229">
            <v>416473.55445912096</v>
          </cell>
          <cell r="M229">
            <v>208236.77722956048</v>
          </cell>
          <cell r="P229">
            <v>0</v>
          </cell>
        </row>
        <row r="230">
          <cell r="A230" t="str">
            <v>EF0218</v>
          </cell>
          <cell r="B230" t="str">
            <v>Stopped</v>
          </cell>
          <cell r="C230" t="str">
            <v xml:space="preserve">Abubker IBRAHIM Hamad  </v>
          </cell>
          <cell r="D230" t="str">
            <v xml:space="preserve">Driver </v>
          </cell>
          <cell r="E230" t="str">
            <v>C</v>
          </cell>
          <cell r="F230">
            <v>0</v>
          </cell>
          <cell r="G230" t="str">
            <v>CA52</v>
          </cell>
          <cell r="H230" t="str">
            <v>EFC01</v>
          </cell>
          <cell r="I230">
            <v>650100</v>
          </cell>
          <cell r="J230" t="str">
            <v>LOG</v>
          </cell>
          <cell r="K230" t="str">
            <v>Office</v>
          </cell>
          <cell r="L230">
            <v>580536.02859999996</v>
          </cell>
          <cell r="M230">
            <v>290268.01429999998</v>
          </cell>
          <cell r="P230">
            <v>0</v>
          </cell>
        </row>
        <row r="231">
          <cell r="A231" t="str">
            <v>EF0223</v>
          </cell>
          <cell r="B231" t="str">
            <v>Stopped</v>
          </cell>
          <cell r="C231" t="str">
            <v xml:space="preserve">Nizar HAMDAN AL MAHDI  </v>
          </cell>
          <cell r="D231" t="str">
            <v>Data Entry Manager</v>
          </cell>
          <cell r="E231" t="str">
            <v>C</v>
          </cell>
          <cell r="F231">
            <v>0</v>
          </cell>
          <cell r="G231" t="str">
            <v>CA04</v>
          </cell>
          <cell r="H231" t="str">
            <v>EFF01</v>
          </cell>
          <cell r="I231">
            <v>650101</v>
          </cell>
          <cell r="J231" t="str">
            <v>FS</v>
          </cell>
          <cell r="K231" t="str">
            <v>Field</v>
          </cell>
          <cell r="L231">
            <v>580536.02859999996</v>
          </cell>
          <cell r="M231">
            <v>290268.01429999998</v>
          </cell>
          <cell r="P231">
            <v>0</v>
          </cell>
        </row>
        <row r="232">
          <cell r="A232" t="str">
            <v>EF0224</v>
          </cell>
          <cell r="B232" t="str">
            <v>Stopped</v>
          </cell>
          <cell r="C232" t="str">
            <v xml:space="preserve">Adam AHMED IBRAHIM  </v>
          </cell>
          <cell r="D232" t="str">
            <v xml:space="preserve">Food security monitor </v>
          </cell>
          <cell r="E232" t="str">
            <v>C</v>
          </cell>
          <cell r="F232">
            <v>0</v>
          </cell>
          <cell r="G232" t="str">
            <v>CA04</v>
          </cell>
          <cell r="H232" t="str">
            <v>EFF01</v>
          </cell>
          <cell r="I232">
            <v>650101</v>
          </cell>
          <cell r="J232" t="str">
            <v>FS</v>
          </cell>
          <cell r="K232" t="str">
            <v>Field</v>
          </cell>
          <cell r="L232">
            <v>580536.02859999996</v>
          </cell>
          <cell r="M232">
            <v>290268.01429999998</v>
          </cell>
          <cell r="P232">
            <v>0</v>
          </cell>
        </row>
        <row r="233">
          <cell r="A233" t="str">
            <v>EF0231</v>
          </cell>
          <cell r="B233" t="str">
            <v>Active</v>
          </cell>
          <cell r="C233" t="str">
            <v xml:space="preserve">Ibrahim Yousif Mohamed </v>
          </cell>
          <cell r="D233" t="str">
            <v>Watchman</v>
          </cell>
          <cell r="E233" t="str">
            <v>A11</v>
          </cell>
          <cell r="F233" t="str">
            <v>F1K</v>
          </cell>
          <cell r="G233" t="str">
            <v>CA03</v>
          </cell>
          <cell r="H233" t="str">
            <v>EFC01</v>
          </cell>
          <cell r="I233">
            <v>650100</v>
          </cell>
          <cell r="J233" t="str">
            <v>LOG</v>
          </cell>
          <cell r="K233" t="str">
            <v>WHouse</v>
          </cell>
          <cell r="L233">
            <v>416473.55445912096</v>
          </cell>
          <cell r="M233">
            <v>208236.77722956048</v>
          </cell>
          <cell r="P233">
            <v>0</v>
          </cell>
        </row>
        <row r="234">
          <cell r="A234" t="str">
            <v>EF0232</v>
          </cell>
          <cell r="B234" t="str">
            <v>Active</v>
          </cell>
          <cell r="C234" t="str">
            <v xml:space="preserve">Abdalla SALEH ABAKER  </v>
          </cell>
          <cell r="D234" t="str">
            <v>Watchman</v>
          </cell>
          <cell r="E234" t="str">
            <v>A11</v>
          </cell>
          <cell r="F234" t="str">
            <v>F1K</v>
          </cell>
          <cell r="G234" t="str">
            <v>CA03</v>
          </cell>
          <cell r="H234" t="str">
            <v>EFC01</v>
          </cell>
          <cell r="I234">
            <v>650100</v>
          </cell>
          <cell r="J234" t="str">
            <v>LOG</v>
          </cell>
          <cell r="K234" t="str">
            <v>Office</v>
          </cell>
          <cell r="L234">
            <v>416473.55445912096</v>
          </cell>
          <cell r="M234">
            <v>208236.77722956048</v>
          </cell>
          <cell r="N234">
            <v>200000</v>
          </cell>
          <cell r="P234">
            <v>0</v>
          </cell>
        </row>
        <row r="235">
          <cell r="A235" t="str">
            <v>EF0234</v>
          </cell>
          <cell r="B235" t="str">
            <v xml:space="preserve">Active </v>
          </cell>
          <cell r="C235" t="str">
            <v xml:space="preserve">Yousif ABDULLMULA  AHMED  </v>
          </cell>
          <cell r="D235" t="str">
            <v>Watsan Assitant Manager</v>
          </cell>
          <cell r="E235" t="str">
            <v>G11</v>
          </cell>
          <cell r="F235" t="str">
            <v>F5L</v>
          </cell>
          <cell r="G235" t="str">
            <v>AB01</v>
          </cell>
          <cell r="H235" t="str">
            <v>EFH01</v>
          </cell>
          <cell r="I235">
            <v>650101</v>
          </cell>
          <cell r="J235" t="str">
            <v>WS</v>
          </cell>
          <cell r="K235" t="str">
            <v>Field</v>
          </cell>
          <cell r="L235">
            <v>1315219.7365671098</v>
          </cell>
          <cell r="M235">
            <v>657609.86828355491</v>
          </cell>
          <cell r="N235">
            <v>200000</v>
          </cell>
          <cell r="P235">
            <v>0</v>
          </cell>
        </row>
        <row r="236">
          <cell r="A236" t="str">
            <v>EF0235</v>
          </cell>
          <cell r="B236" t="str">
            <v>Stopped</v>
          </cell>
          <cell r="C236" t="str">
            <v xml:space="preserve">Sakeena ADAM IBRAHIM  </v>
          </cell>
          <cell r="D236" t="str">
            <v>Community Animator</v>
          </cell>
          <cell r="E236" t="str">
            <v>D1</v>
          </cell>
          <cell r="F236" t="str">
            <v>F5L</v>
          </cell>
          <cell r="G236" t="str">
            <v>AB01</v>
          </cell>
          <cell r="H236" t="str">
            <v>EFH01</v>
          </cell>
          <cell r="I236">
            <v>650101</v>
          </cell>
          <cell r="J236" t="str">
            <v>WS</v>
          </cell>
          <cell r="K236" t="str">
            <v>Field</v>
          </cell>
          <cell r="L236">
            <v>721825.98335872008</v>
          </cell>
          <cell r="M236">
            <v>360912.99167936004</v>
          </cell>
          <cell r="P236">
            <v>0</v>
          </cell>
        </row>
        <row r="237">
          <cell r="A237" t="str">
            <v>EF0236</v>
          </cell>
          <cell r="B237" t="str">
            <v>Stopped</v>
          </cell>
          <cell r="C237" t="str">
            <v xml:space="preserve">Abubaker ABDULSHAFI  </v>
          </cell>
          <cell r="D237" t="str">
            <v>Community Approach Supervisor</v>
          </cell>
          <cell r="E237" t="str">
            <v>E1</v>
          </cell>
          <cell r="F237" t="str">
            <v>F5L</v>
          </cell>
          <cell r="G237" t="str">
            <v>AB01</v>
          </cell>
          <cell r="H237" t="str">
            <v>EFH01</v>
          </cell>
          <cell r="I237">
            <v>650101</v>
          </cell>
          <cell r="J237" t="str">
            <v>WS</v>
          </cell>
          <cell r="K237" t="str">
            <v>Field</v>
          </cell>
          <cell r="L237">
            <v>867281.15554767998</v>
          </cell>
          <cell r="M237">
            <v>433640.57777383999</v>
          </cell>
          <cell r="P237">
            <v>0</v>
          </cell>
        </row>
        <row r="238">
          <cell r="A238" t="str">
            <v>EF0237</v>
          </cell>
          <cell r="B238" t="str">
            <v>Stopped</v>
          </cell>
          <cell r="C238" t="str">
            <v xml:space="preserve">Murshid OSMAN MOHAMED  </v>
          </cell>
          <cell r="D238" t="str">
            <v>Community Animator</v>
          </cell>
          <cell r="E238" t="str">
            <v>D1</v>
          </cell>
          <cell r="F238" t="str">
            <v>F5L</v>
          </cell>
          <cell r="G238" t="str">
            <v>AB01</v>
          </cell>
          <cell r="H238" t="str">
            <v>EFH01</v>
          </cell>
          <cell r="I238">
            <v>650101</v>
          </cell>
          <cell r="J238" t="str">
            <v>WS</v>
          </cell>
          <cell r="K238" t="str">
            <v>Field</v>
          </cell>
          <cell r="L238">
            <v>721825.98335872008</v>
          </cell>
          <cell r="M238">
            <v>360912.99167936004</v>
          </cell>
          <cell r="P238">
            <v>0</v>
          </cell>
        </row>
        <row r="239">
          <cell r="A239" t="str">
            <v>EF0238</v>
          </cell>
          <cell r="B239" t="str">
            <v>Stopped</v>
          </cell>
          <cell r="C239" t="str">
            <v xml:space="preserve">Ahmed ISMAIL ABDULRHMAN  </v>
          </cell>
          <cell r="D239" t="str">
            <v>Community Animator</v>
          </cell>
          <cell r="E239" t="str">
            <v>D1</v>
          </cell>
          <cell r="F239" t="str">
            <v>F5L</v>
          </cell>
          <cell r="G239" t="str">
            <v>AB01</v>
          </cell>
          <cell r="H239" t="str">
            <v>EFH01</v>
          </cell>
          <cell r="I239">
            <v>650101</v>
          </cell>
          <cell r="J239" t="str">
            <v>WS</v>
          </cell>
          <cell r="K239" t="str">
            <v>Field</v>
          </cell>
          <cell r="L239">
            <v>721825.98335872008</v>
          </cell>
          <cell r="M239">
            <v>360912.99167936004</v>
          </cell>
          <cell r="P239">
            <v>0</v>
          </cell>
        </row>
        <row r="240">
          <cell r="A240" t="str">
            <v>EF0239</v>
          </cell>
          <cell r="B240" t="str">
            <v xml:space="preserve">Active </v>
          </cell>
          <cell r="C240" t="str">
            <v xml:space="preserve">Elys ADAM AHMED  </v>
          </cell>
          <cell r="D240" t="str">
            <v>Watchman</v>
          </cell>
          <cell r="E240" t="str">
            <v>A11</v>
          </cell>
          <cell r="F240" t="str">
            <v>D4H</v>
          </cell>
          <cell r="G240" t="str">
            <v>AB00</v>
          </cell>
          <cell r="H240" t="str">
            <v>EFC01</v>
          </cell>
          <cell r="I240">
            <v>650100</v>
          </cell>
          <cell r="J240" t="str">
            <v>LOG</v>
          </cell>
          <cell r="K240" t="str">
            <v>Field</v>
          </cell>
          <cell r="L240">
            <v>416473.55445912096</v>
          </cell>
          <cell r="M240">
            <v>208236.77722956048</v>
          </cell>
          <cell r="P240">
            <v>0</v>
          </cell>
        </row>
        <row r="241">
          <cell r="A241" t="str">
            <v>EF0240</v>
          </cell>
          <cell r="B241" t="str">
            <v xml:space="preserve">Active </v>
          </cell>
          <cell r="C241" t="str">
            <v xml:space="preserve">Mohamed ABAKER Ahmed </v>
          </cell>
          <cell r="D241" t="str">
            <v>Watchman</v>
          </cell>
          <cell r="E241" t="str">
            <v>A11</v>
          </cell>
          <cell r="F241" t="str">
            <v>D4H</v>
          </cell>
          <cell r="G241" t="str">
            <v>AB00</v>
          </cell>
          <cell r="H241" t="str">
            <v>EFC01</v>
          </cell>
          <cell r="I241">
            <v>650100</v>
          </cell>
          <cell r="J241" t="str">
            <v>LOG</v>
          </cell>
          <cell r="K241" t="str">
            <v>Field</v>
          </cell>
          <cell r="L241">
            <v>416473.55445912096</v>
          </cell>
          <cell r="M241">
            <v>208236.77722956048</v>
          </cell>
          <cell r="P241">
            <v>0</v>
          </cell>
        </row>
        <row r="242">
          <cell r="A242" t="str">
            <v>EF0241</v>
          </cell>
          <cell r="B242" t="str">
            <v>Active</v>
          </cell>
          <cell r="C242" t="str">
            <v xml:space="preserve">Eldouma EISSA Abdelmountaleb </v>
          </cell>
          <cell r="D242" t="str">
            <v>Watchman</v>
          </cell>
          <cell r="E242" t="str">
            <v>A11</v>
          </cell>
          <cell r="F242" t="str">
            <v>D4H</v>
          </cell>
          <cell r="G242" t="str">
            <v>AB00</v>
          </cell>
          <cell r="H242" t="str">
            <v>EFC01</v>
          </cell>
          <cell r="I242">
            <v>650100</v>
          </cell>
          <cell r="J242" t="str">
            <v>LOG</v>
          </cell>
          <cell r="K242" t="str">
            <v>Field</v>
          </cell>
          <cell r="L242">
            <v>416473.55445912096</v>
          </cell>
          <cell r="M242">
            <v>208236.77722956048</v>
          </cell>
          <cell r="P242">
            <v>0</v>
          </cell>
        </row>
        <row r="243">
          <cell r="A243" t="str">
            <v>EF0242</v>
          </cell>
          <cell r="B243" t="str">
            <v>Stopped</v>
          </cell>
          <cell r="C243" t="str">
            <v xml:space="preserve">Mohmed ABAKER MOHAMED  </v>
          </cell>
          <cell r="D243" t="str">
            <v xml:space="preserve">Food Distributor </v>
          </cell>
          <cell r="E243" t="str">
            <v>B1</v>
          </cell>
          <cell r="F243" t="str">
            <v>D4H</v>
          </cell>
          <cell r="G243" t="str">
            <v>AB02</v>
          </cell>
          <cell r="H243" t="str">
            <v>EFF01</v>
          </cell>
          <cell r="I243">
            <v>650101</v>
          </cell>
          <cell r="J243" t="str">
            <v>FA</v>
          </cell>
          <cell r="K243" t="str">
            <v>Field</v>
          </cell>
          <cell r="L243">
            <v>480056.92</v>
          </cell>
          <cell r="M243">
            <v>240028.46</v>
          </cell>
          <cell r="P243">
            <v>0</v>
          </cell>
        </row>
        <row r="244">
          <cell r="A244" t="str">
            <v>EF0243</v>
          </cell>
          <cell r="B244" t="str">
            <v>Stopped</v>
          </cell>
          <cell r="C244" t="str">
            <v xml:space="preserve">Fatima ZAKARIA HASSAN </v>
          </cell>
          <cell r="D244" t="str">
            <v>Cook</v>
          </cell>
          <cell r="E244" t="str">
            <v>A1</v>
          </cell>
          <cell r="F244" t="str">
            <v>D4H</v>
          </cell>
          <cell r="G244" t="str">
            <v>AB00</v>
          </cell>
          <cell r="H244" t="str">
            <v>EFC01</v>
          </cell>
          <cell r="I244">
            <v>650100</v>
          </cell>
          <cell r="J244" t="str">
            <v>LOG</v>
          </cell>
          <cell r="K244" t="str">
            <v>Field</v>
          </cell>
          <cell r="L244">
            <v>405204.07460792002</v>
          </cell>
          <cell r="M244">
            <v>202602.03730396001</v>
          </cell>
          <cell r="P244">
            <v>0</v>
          </cell>
        </row>
        <row r="245">
          <cell r="A245" t="str">
            <v>EF0244</v>
          </cell>
          <cell r="B245" t="str">
            <v>Stopped</v>
          </cell>
          <cell r="C245" t="str">
            <v xml:space="preserve">Asha IBRAHIM MOHAMED  </v>
          </cell>
          <cell r="D245" t="str">
            <v>Cleaner</v>
          </cell>
          <cell r="E245" t="str">
            <v>A1</v>
          </cell>
          <cell r="F245" t="str">
            <v>D4H</v>
          </cell>
          <cell r="G245" t="str">
            <v>AB00</v>
          </cell>
          <cell r="H245" t="str">
            <v>EFC01</v>
          </cell>
          <cell r="I245">
            <v>650100</v>
          </cell>
          <cell r="J245" t="str">
            <v>LOG</v>
          </cell>
          <cell r="K245" t="str">
            <v>Field</v>
          </cell>
          <cell r="L245">
            <v>405204.07460792002</v>
          </cell>
          <cell r="M245">
            <v>202602.03730396001</v>
          </cell>
          <cell r="P245">
            <v>0</v>
          </cell>
        </row>
        <row r="246">
          <cell r="A246" t="str">
            <v>EF0245</v>
          </cell>
          <cell r="B246" t="str">
            <v>Stopped</v>
          </cell>
          <cell r="C246" t="str">
            <v xml:space="preserve">Ali ABGOUP ABDEL </v>
          </cell>
          <cell r="D246" t="str">
            <v>Watchman</v>
          </cell>
          <cell r="E246" t="str">
            <v>A1</v>
          </cell>
          <cell r="F246" t="str">
            <v>D4H</v>
          </cell>
          <cell r="G246" t="str">
            <v>AB00</v>
          </cell>
          <cell r="H246" t="str">
            <v>EFC01</v>
          </cell>
          <cell r="I246">
            <v>650100</v>
          </cell>
          <cell r="J246" t="str">
            <v>LOG</v>
          </cell>
          <cell r="K246" t="str">
            <v>Field</v>
          </cell>
          <cell r="L246">
            <v>405204.07460792002</v>
          </cell>
          <cell r="M246">
            <v>202602.03730396001</v>
          </cell>
          <cell r="P246">
            <v>0</v>
          </cell>
        </row>
        <row r="247">
          <cell r="A247" t="str">
            <v>EF0246</v>
          </cell>
          <cell r="B247" t="str">
            <v>Stopped</v>
          </cell>
          <cell r="C247" t="str">
            <v xml:space="preserve">Abud ALTOM ALI  </v>
          </cell>
          <cell r="D247" t="str">
            <v>Watchman</v>
          </cell>
          <cell r="E247" t="str">
            <v>A1</v>
          </cell>
          <cell r="F247" t="str">
            <v>D4H</v>
          </cell>
          <cell r="G247" t="str">
            <v>AB00</v>
          </cell>
          <cell r="H247" t="str">
            <v>EFC01</v>
          </cell>
          <cell r="I247">
            <v>650100</v>
          </cell>
          <cell r="J247" t="str">
            <v>LOG</v>
          </cell>
          <cell r="K247" t="str">
            <v>Field</v>
          </cell>
          <cell r="L247">
            <v>405204.07460792002</v>
          </cell>
          <cell r="M247">
            <v>202602.03730396001</v>
          </cell>
          <cell r="P247">
            <v>0</v>
          </cell>
        </row>
        <row r="248">
          <cell r="A248" t="str">
            <v>EF0247</v>
          </cell>
          <cell r="B248" t="str">
            <v>Stopped</v>
          </cell>
          <cell r="C248" t="str">
            <v xml:space="preserve">Mohamed OSMAN ADAM  </v>
          </cell>
          <cell r="D248" t="str">
            <v>Watchman</v>
          </cell>
          <cell r="E248" t="str">
            <v>A1</v>
          </cell>
          <cell r="F248" t="str">
            <v>D4H</v>
          </cell>
          <cell r="G248" t="str">
            <v>AB00</v>
          </cell>
          <cell r="H248" t="str">
            <v>EFC01</v>
          </cell>
          <cell r="I248">
            <v>650100</v>
          </cell>
          <cell r="J248" t="str">
            <v>LOG</v>
          </cell>
          <cell r="K248" t="str">
            <v>Field</v>
          </cell>
          <cell r="L248">
            <v>405204.07460792002</v>
          </cell>
          <cell r="M248">
            <v>202602.03730396001</v>
          </cell>
          <cell r="P248">
            <v>0</v>
          </cell>
        </row>
        <row r="249">
          <cell r="A249" t="str">
            <v>EF0248</v>
          </cell>
          <cell r="B249" t="str">
            <v>Stopped</v>
          </cell>
          <cell r="C249" t="str">
            <v xml:space="preserve">Abdalla ABDULJABER MOHAMED  </v>
          </cell>
          <cell r="D249" t="str">
            <v>Mechanic</v>
          </cell>
          <cell r="E249" t="str">
            <v>D</v>
          </cell>
          <cell r="F249" t="str">
            <v>F5L</v>
          </cell>
          <cell r="G249" t="str">
            <v>AB01</v>
          </cell>
          <cell r="H249" t="str">
            <v>EFH01</v>
          </cell>
          <cell r="I249">
            <v>650101</v>
          </cell>
          <cell r="J249" t="str">
            <v>WS</v>
          </cell>
          <cell r="K249" t="str">
            <v>Field</v>
          </cell>
          <cell r="L249">
            <v>706535.77600000007</v>
          </cell>
          <cell r="M249">
            <v>353267.88800000004</v>
          </cell>
          <cell r="P249">
            <v>0</v>
          </cell>
        </row>
        <row r="250">
          <cell r="A250" t="str">
            <v>EF0249</v>
          </cell>
          <cell r="B250" t="str">
            <v>Stopped</v>
          </cell>
          <cell r="C250" t="str">
            <v xml:space="preserve">Mubark  ABDULTIF ALSANOSY  </v>
          </cell>
          <cell r="D250" t="str">
            <v xml:space="preserve">Driller Technican </v>
          </cell>
          <cell r="E250" t="str">
            <v>D</v>
          </cell>
          <cell r="F250" t="str">
            <v>F5L</v>
          </cell>
          <cell r="G250" t="str">
            <v>AB01</v>
          </cell>
          <cell r="H250" t="str">
            <v>EFH01</v>
          </cell>
          <cell r="I250">
            <v>650101</v>
          </cell>
          <cell r="J250" t="str">
            <v>WS</v>
          </cell>
          <cell r="K250" t="str">
            <v>Field</v>
          </cell>
          <cell r="L250">
            <v>706535.77600000007</v>
          </cell>
          <cell r="M250">
            <v>353267.88800000004</v>
          </cell>
          <cell r="P250">
            <v>0</v>
          </cell>
        </row>
        <row r="251">
          <cell r="A251" t="str">
            <v>EF0250</v>
          </cell>
          <cell r="B251" t="str">
            <v>Stopped</v>
          </cell>
          <cell r="C251" t="str">
            <v xml:space="preserve">Mohamed ABEID ADAM  </v>
          </cell>
          <cell r="D251" t="str">
            <v>Drilling Supervisor</v>
          </cell>
          <cell r="E251" t="str">
            <v>E</v>
          </cell>
          <cell r="F251" t="str">
            <v>F5L</v>
          </cell>
          <cell r="G251" t="str">
            <v>AB01</v>
          </cell>
          <cell r="H251" t="str">
            <v>EFH01</v>
          </cell>
          <cell r="I251">
            <v>650101</v>
          </cell>
          <cell r="J251" t="str">
            <v>WS</v>
          </cell>
          <cell r="K251" t="str">
            <v>Field</v>
          </cell>
          <cell r="L251">
            <v>848286.0736</v>
          </cell>
          <cell r="M251">
            <v>424143.0368</v>
          </cell>
          <cell r="P251">
            <v>0</v>
          </cell>
        </row>
        <row r="252">
          <cell r="A252" t="str">
            <v>EF0256</v>
          </cell>
          <cell r="B252" t="str">
            <v>Active</v>
          </cell>
          <cell r="C252" t="str">
            <v xml:space="preserve">Bahja ABDALLA BASHEIR  </v>
          </cell>
          <cell r="D252" t="str">
            <v xml:space="preserve">Cleaner </v>
          </cell>
          <cell r="E252" t="str">
            <v>A</v>
          </cell>
          <cell r="F252" t="str">
            <v>F1K</v>
          </cell>
          <cell r="G252" t="str">
            <v>CA03</v>
          </cell>
          <cell r="H252" t="str">
            <v>EFC01</v>
          </cell>
          <cell r="I252">
            <v>650100</v>
          </cell>
          <cell r="J252" t="str">
            <v>ADMIN</v>
          </cell>
          <cell r="K252" t="str">
            <v>Office</v>
          </cell>
          <cell r="L252">
            <v>396786.07494000002</v>
          </cell>
          <cell r="M252">
            <v>198393.03747000001</v>
          </cell>
          <cell r="P252">
            <v>0</v>
          </cell>
        </row>
        <row r="253">
          <cell r="A253" t="str">
            <v>EF0252</v>
          </cell>
          <cell r="B253" t="str">
            <v>Stopped</v>
          </cell>
          <cell r="C253" t="str">
            <v xml:space="preserve">Bababker ABDALLA ADAM  </v>
          </cell>
          <cell r="D253" t="str">
            <v xml:space="preserve">Driller Technican </v>
          </cell>
          <cell r="E253" t="str">
            <v>D</v>
          </cell>
          <cell r="F253">
            <v>0</v>
          </cell>
          <cell r="G253" t="str">
            <v>CA12</v>
          </cell>
          <cell r="H253" t="str">
            <v>EFH01</v>
          </cell>
          <cell r="I253">
            <v>650101</v>
          </cell>
          <cell r="J253" t="str">
            <v>WS</v>
          </cell>
          <cell r="K253" t="str">
            <v>Field</v>
          </cell>
          <cell r="L253">
            <v>706535.77600000007</v>
          </cell>
          <cell r="M253">
            <v>353267.88800000004</v>
          </cell>
          <cell r="P253">
            <v>0</v>
          </cell>
        </row>
        <row r="254">
          <cell r="A254" t="str">
            <v>EF0253</v>
          </cell>
          <cell r="B254" t="str">
            <v>Stopped</v>
          </cell>
          <cell r="C254" t="str">
            <v xml:space="preserve">Bashair Omer R ALI  </v>
          </cell>
          <cell r="D254" t="str">
            <v xml:space="preserve">Master Driller </v>
          </cell>
          <cell r="E254" t="str">
            <v>E</v>
          </cell>
          <cell r="F254">
            <v>0</v>
          </cell>
          <cell r="G254" t="str">
            <v>CA12</v>
          </cell>
          <cell r="H254" t="str">
            <v>EFH01</v>
          </cell>
          <cell r="I254">
            <v>650101</v>
          </cell>
          <cell r="J254" t="str">
            <v>WS</v>
          </cell>
          <cell r="K254" t="str">
            <v>Field</v>
          </cell>
          <cell r="L254">
            <v>848286.0736</v>
          </cell>
          <cell r="M254">
            <v>424143.0368</v>
          </cell>
          <cell r="P254">
            <v>0</v>
          </cell>
        </row>
        <row r="255">
          <cell r="A255" t="str">
            <v>EF0254</v>
          </cell>
          <cell r="B255" t="str">
            <v>Stopped</v>
          </cell>
          <cell r="C255" t="str">
            <v xml:space="preserve">Al bnan ALI TAG ALASFIA  </v>
          </cell>
          <cell r="D255" t="str">
            <v xml:space="preserve">Social Approach </v>
          </cell>
          <cell r="E255" t="str">
            <v>E</v>
          </cell>
          <cell r="F255">
            <v>0</v>
          </cell>
          <cell r="G255" t="str">
            <v>CA05</v>
          </cell>
          <cell r="H255" t="str">
            <v>EFH01</v>
          </cell>
          <cell r="I255">
            <v>650101</v>
          </cell>
          <cell r="J255" t="str">
            <v>WS</v>
          </cell>
          <cell r="K255" t="str">
            <v>Field</v>
          </cell>
          <cell r="L255">
            <v>848286.0736</v>
          </cell>
          <cell r="M255">
            <v>424143.0368</v>
          </cell>
          <cell r="P255">
            <v>0</v>
          </cell>
        </row>
        <row r="256">
          <cell r="A256" t="str">
            <v>EF0255</v>
          </cell>
          <cell r="B256" t="str">
            <v>Stopped</v>
          </cell>
          <cell r="C256" t="str">
            <v xml:space="preserve">Khadija ADAM MOHAMED  </v>
          </cell>
          <cell r="D256" t="str">
            <v xml:space="preserve">Cleaner </v>
          </cell>
          <cell r="E256" t="str">
            <v>A</v>
          </cell>
          <cell r="F256" t="str">
            <v>Z1L</v>
          </cell>
          <cell r="G256" t="str">
            <v>6500O</v>
          </cell>
          <cell r="H256" t="str">
            <v>EFC01</v>
          </cell>
          <cell r="I256">
            <v>650014</v>
          </cell>
          <cell r="J256" t="str">
            <v>ADMIN</v>
          </cell>
          <cell r="K256" t="str">
            <v>Guest house</v>
          </cell>
          <cell r="L256">
            <v>396786.07494000002</v>
          </cell>
          <cell r="M256">
            <v>198393.03747000001</v>
          </cell>
          <cell r="P256">
            <v>0</v>
          </cell>
        </row>
        <row r="257">
          <cell r="A257" t="str">
            <v>EF0261</v>
          </cell>
          <cell r="B257" t="str">
            <v>Active</v>
          </cell>
          <cell r="C257" t="str">
            <v xml:space="preserve">Abdelkader YagouP </v>
          </cell>
          <cell r="D257" t="str">
            <v>Local Food Aid Monitor</v>
          </cell>
          <cell r="E257" t="str">
            <v>B11</v>
          </cell>
          <cell r="F257" t="str">
            <v>D4H</v>
          </cell>
          <cell r="G257" t="str">
            <v>AB02</v>
          </cell>
          <cell r="H257" t="str">
            <v>EFF01</v>
          </cell>
          <cell r="I257">
            <v>650101</v>
          </cell>
          <cell r="J257" t="str">
            <v>FA</v>
          </cell>
          <cell r="K257" t="str">
            <v>Field</v>
          </cell>
          <cell r="L257">
            <v>493647.86945129267</v>
          </cell>
          <cell r="M257">
            <v>246823.93472564634</v>
          </cell>
          <cell r="P257">
            <v>0</v>
          </cell>
        </row>
        <row r="258">
          <cell r="A258" t="str">
            <v>EF0257</v>
          </cell>
          <cell r="B258" t="str">
            <v>Stopped</v>
          </cell>
          <cell r="C258" t="str">
            <v xml:space="preserve">Bilal ELNOUR ELHAJ  </v>
          </cell>
          <cell r="D258" t="str">
            <v>Watchman</v>
          </cell>
          <cell r="E258" t="str">
            <v>A</v>
          </cell>
          <cell r="F258">
            <v>0</v>
          </cell>
          <cell r="G258" t="str">
            <v>6500O</v>
          </cell>
          <cell r="H258" t="str">
            <v>EFC01</v>
          </cell>
          <cell r="I258">
            <v>650014</v>
          </cell>
          <cell r="J258" t="str">
            <v>LOG</v>
          </cell>
          <cell r="K258" t="str">
            <v>Guest House</v>
          </cell>
          <cell r="L258">
            <v>396786.07494000002</v>
          </cell>
          <cell r="M258">
            <v>198393.03747000001</v>
          </cell>
          <cell r="P258">
            <v>0</v>
          </cell>
        </row>
        <row r="259">
          <cell r="A259" t="str">
            <v>EF0258</v>
          </cell>
          <cell r="B259" t="str">
            <v>Stopped</v>
          </cell>
          <cell r="C259" t="str">
            <v xml:space="preserve">Yanis BESHIR MAHMOUD </v>
          </cell>
          <cell r="D259" t="str">
            <v>Local Food Aid Monitor</v>
          </cell>
          <cell r="E259" t="str">
            <v>B</v>
          </cell>
          <cell r="F259">
            <v>0</v>
          </cell>
          <cell r="G259" t="str">
            <v>AB02</v>
          </cell>
          <cell r="H259" t="str">
            <v>EFF01</v>
          </cell>
          <cell r="I259">
            <v>650101</v>
          </cell>
          <cell r="J259" t="str">
            <v>FA</v>
          </cell>
          <cell r="K259" t="str">
            <v>Field</v>
          </cell>
          <cell r="L259">
            <v>470286.45574</v>
          </cell>
          <cell r="M259">
            <v>235143.22787</v>
          </cell>
          <cell r="P259">
            <v>0</v>
          </cell>
        </row>
        <row r="260">
          <cell r="A260" t="str">
            <v>EF0259</v>
          </cell>
          <cell r="B260" t="str">
            <v>Stopped</v>
          </cell>
          <cell r="C260" t="str">
            <v xml:space="preserve">Al Nur ABDELRAHMAN SHERIF </v>
          </cell>
          <cell r="D260" t="str">
            <v>Local Food Aid Monitor</v>
          </cell>
          <cell r="E260" t="str">
            <v>B</v>
          </cell>
          <cell r="F260">
            <v>0</v>
          </cell>
          <cell r="G260" t="str">
            <v>AB02</v>
          </cell>
          <cell r="H260" t="str">
            <v>EFF01</v>
          </cell>
          <cell r="I260">
            <v>650101</v>
          </cell>
          <cell r="J260" t="str">
            <v>FA</v>
          </cell>
          <cell r="K260" t="str">
            <v>Field</v>
          </cell>
          <cell r="L260">
            <v>470286.45574</v>
          </cell>
          <cell r="M260">
            <v>235143.22787</v>
          </cell>
          <cell r="P260">
            <v>0</v>
          </cell>
        </row>
        <row r="261">
          <cell r="A261" t="str">
            <v>EF0260</v>
          </cell>
          <cell r="B261" t="str">
            <v>Stopped</v>
          </cell>
          <cell r="C261" t="str">
            <v xml:space="preserve">Abdelaziz MOHAMED AHMED </v>
          </cell>
          <cell r="D261" t="str">
            <v>Local Food Aid Monitor</v>
          </cell>
          <cell r="E261" t="str">
            <v>B</v>
          </cell>
          <cell r="F261">
            <v>0</v>
          </cell>
          <cell r="G261" t="str">
            <v>AB02</v>
          </cell>
          <cell r="H261" t="str">
            <v>EFF01</v>
          </cell>
          <cell r="I261">
            <v>650101</v>
          </cell>
          <cell r="J261" t="str">
            <v>FA</v>
          </cell>
          <cell r="K261" t="str">
            <v>Field</v>
          </cell>
          <cell r="L261">
            <v>470286.45574</v>
          </cell>
          <cell r="M261">
            <v>235143.22787</v>
          </cell>
          <cell r="P261">
            <v>0</v>
          </cell>
        </row>
        <row r="262">
          <cell r="A262" t="str">
            <v>EF0262</v>
          </cell>
          <cell r="B262" t="str">
            <v>Stopped</v>
          </cell>
          <cell r="C262" t="str">
            <v xml:space="preserve">Faisal IBRAHIM ABDULAZIZ </v>
          </cell>
          <cell r="D262" t="str">
            <v>Watsan Tecnician</v>
          </cell>
          <cell r="E262" t="str">
            <v>C</v>
          </cell>
          <cell r="F262" t="str">
            <v>F5L</v>
          </cell>
          <cell r="G262" t="str">
            <v>AB01</v>
          </cell>
          <cell r="H262" t="str">
            <v>EFH01</v>
          </cell>
          <cell r="I262">
            <v>650101</v>
          </cell>
          <cell r="J262" t="str">
            <v>WS</v>
          </cell>
          <cell r="K262" t="str">
            <v>Field</v>
          </cell>
          <cell r="L262">
            <v>580536.02859999996</v>
          </cell>
          <cell r="M262">
            <v>290268.01429999998</v>
          </cell>
          <cell r="P262">
            <v>0</v>
          </cell>
        </row>
        <row r="263">
          <cell r="A263" t="str">
            <v>EF0263</v>
          </cell>
          <cell r="B263" t="str">
            <v>Active</v>
          </cell>
          <cell r="C263" t="str">
            <v xml:space="preserve">Faisal MOHAMED EISSA </v>
          </cell>
          <cell r="D263" t="str">
            <v>Food security survey</v>
          </cell>
          <cell r="E263" t="str">
            <v>C11</v>
          </cell>
          <cell r="F263" t="str">
            <v>F1K</v>
          </cell>
          <cell r="G263" t="str">
            <v>CA01</v>
          </cell>
          <cell r="H263" t="str">
            <v>EFF01</v>
          </cell>
          <cell r="I263">
            <v>650101</v>
          </cell>
          <cell r="J263" t="str">
            <v>FS</v>
          </cell>
          <cell r="K263" t="str">
            <v>Field</v>
          </cell>
          <cell r="L263">
            <v>609410.55717187456</v>
          </cell>
          <cell r="M263">
            <v>304705.27858593728</v>
          </cell>
          <cell r="P263">
            <v>0</v>
          </cell>
        </row>
        <row r="264">
          <cell r="A264" t="str">
            <v>EF0267</v>
          </cell>
          <cell r="B264" t="str">
            <v>Active</v>
          </cell>
          <cell r="C264" t="str">
            <v xml:space="preserve">Modather Mohamed Abdalla </v>
          </cell>
          <cell r="D264" t="str">
            <v>Mechanic Assistan</v>
          </cell>
          <cell r="E264" t="str">
            <v>C1</v>
          </cell>
          <cell r="F264" t="str">
            <v>F1K</v>
          </cell>
          <cell r="G264" t="str">
            <v>CA03</v>
          </cell>
          <cell r="H264" t="str">
            <v>EFC01</v>
          </cell>
          <cell r="I264">
            <v>650100</v>
          </cell>
          <cell r="J264" t="str">
            <v>LOG</v>
          </cell>
          <cell r="K264" t="str">
            <v>Office</v>
          </cell>
          <cell r="L264">
            <v>592335.26867873606</v>
          </cell>
          <cell r="M264">
            <v>296167.63433936803</v>
          </cell>
          <cell r="N264">
            <v>250000</v>
          </cell>
          <cell r="P264">
            <v>0</v>
          </cell>
        </row>
        <row r="265">
          <cell r="A265" t="str">
            <v>EF0264</v>
          </cell>
          <cell r="B265" t="str">
            <v>Stopped</v>
          </cell>
          <cell r="C265" t="str">
            <v xml:space="preserve">KhaterAdam Jally </v>
          </cell>
          <cell r="D265" t="str">
            <v>Local Food Aid Monitor</v>
          </cell>
          <cell r="E265" t="str">
            <v>B</v>
          </cell>
          <cell r="F265">
            <v>0</v>
          </cell>
          <cell r="G265" t="str">
            <v>AB02</v>
          </cell>
          <cell r="H265" t="str">
            <v>EFF01</v>
          </cell>
          <cell r="I265">
            <v>650101</v>
          </cell>
          <cell r="J265" t="str">
            <v>FA</v>
          </cell>
          <cell r="K265" t="str">
            <v>Field</v>
          </cell>
          <cell r="L265">
            <v>470286.45574</v>
          </cell>
          <cell r="M265">
            <v>235143.22787</v>
          </cell>
          <cell r="P265">
            <v>0</v>
          </cell>
        </row>
        <row r="266">
          <cell r="A266" t="str">
            <v>EF0265</v>
          </cell>
          <cell r="B266" t="str">
            <v>Stopped</v>
          </cell>
          <cell r="C266" t="str">
            <v xml:space="preserve">Abdelgassim Mahmoud Abdallah </v>
          </cell>
          <cell r="D266" t="str">
            <v>Watchman</v>
          </cell>
          <cell r="E266" t="str">
            <v>A</v>
          </cell>
          <cell r="F266" t="str">
            <v>D4H</v>
          </cell>
          <cell r="G266" t="str">
            <v>AB00</v>
          </cell>
          <cell r="H266" t="str">
            <v>EFC01</v>
          </cell>
          <cell r="I266">
            <v>650100</v>
          </cell>
          <cell r="J266" t="str">
            <v>LOG</v>
          </cell>
          <cell r="K266" t="str">
            <v>Field</v>
          </cell>
          <cell r="L266">
            <v>396786.07494000002</v>
          </cell>
          <cell r="M266">
            <v>198393.03747000001</v>
          </cell>
          <cell r="P266">
            <v>0</v>
          </cell>
        </row>
        <row r="267">
          <cell r="A267" t="str">
            <v>EF0270</v>
          </cell>
          <cell r="B267" t="str">
            <v>Active</v>
          </cell>
          <cell r="C267" t="str">
            <v xml:space="preserve">Ahmed Suleiman Ahmed </v>
          </cell>
          <cell r="D267" t="str">
            <v>Watchman</v>
          </cell>
          <cell r="E267" t="str">
            <v>A11</v>
          </cell>
          <cell r="F267" t="str">
            <v>Z1L</v>
          </cell>
          <cell r="G267" t="str">
            <v>6500O</v>
          </cell>
          <cell r="H267" t="str">
            <v>EFC01</v>
          </cell>
          <cell r="I267">
            <v>650014</v>
          </cell>
          <cell r="J267" t="str">
            <v>LOG</v>
          </cell>
          <cell r="K267" t="str">
            <v>Guest House</v>
          </cell>
          <cell r="L267">
            <v>416473.55445912096</v>
          </cell>
          <cell r="M267">
            <v>208236.77722956048</v>
          </cell>
          <cell r="N267">
            <v>200000</v>
          </cell>
          <cell r="P267">
            <v>0</v>
          </cell>
        </row>
        <row r="268">
          <cell r="A268" t="str">
            <v>EF0271</v>
          </cell>
          <cell r="B268" t="str">
            <v>Active</v>
          </cell>
          <cell r="C268" t="str">
            <v xml:space="preserve">Babiker Ibrahim Mohamed </v>
          </cell>
          <cell r="D268" t="str">
            <v>Watchman</v>
          </cell>
          <cell r="E268" t="str">
            <v>A11</v>
          </cell>
          <cell r="F268" t="str">
            <v>Z1L</v>
          </cell>
          <cell r="G268" t="str">
            <v>6500O</v>
          </cell>
          <cell r="H268" t="str">
            <v>EFC01</v>
          </cell>
          <cell r="I268">
            <v>650014</v>
          </cell>
          <cell r="J268" t="str">
            <v>LOG</v>
          </cell>
          <cell r="K268" t="str">
            <v>Guest House</v>
          </cell>
          <cell r="L268">
            <v>416473.55445912096</v>
          </cell>
          <cell r="M268">
            <v>208236.77722956048</v>
          </cell>
          <cell r="N268">
            <v>200000</v>
          </cell>
          <cell r="P268">
            <v>0</v>
          </cell>
        </row>
        <row r="269">
          <cell r="A269" t="str">
            <v>EF0268</v>
          </cell>
          <cell r="B269" t="str">
            <v>Stopped</v>
          </cell>
          <cell r="C269" t="str">
            <v xml:space="preserve">Adam Abdulkarim Abdulshafi </v>
          </cell>
          <cell r="D269" t="str">
            <v>Watchman</v>
          </cell>
          <cell r="E269" t="str">
            <v>A</v>
          </cell>
          <cell r="F269">
            <v>0</v>
          </cell>
          <cell r="G269" t="str">
            <v>CA32</v>
          </cell>
          <cell r="H269" t="str">
            <v>EFN01</v>
          </cell>
          <cell r="I269">
            <v>650101</v>
          </cell>
          <cell r="J269" t="str">
            <v>NUT</v>
          </cell>
          <cell r="K269" t="str">
            <v>SFC</v>
          </cell>
          <cell r="L269">
            <v>396786.07494000002</v>
          </cell>
          <cell r="M269">
            <v>198393.03747000001</v>
          </cell>
          <cell r="P269">
            <v>0</v>
          </cell>
        </row>
        <row r="270">
          <cell r="A270" t="str">
            <v>EF0269</v>
          </cell>
          <cell r="B270" t="str">
            <v>Stopped</v>
          </cell>
          <cell r="C270" t="str">
            <v xml:space="preserve">Adam Mohamed Yahya </v>
          </cell>
          <cell r="D270" t="str">
            <v>Watchman</v>
          </cell>
          <cell r="E270" t="str">
            <v>A</v>
          </cell>
          <cell r="F270">
            <v>0</v>
          </cell>
          <cell r="G270" t="str">
            <v>CA32</v>
          </cell>
          <cell r="H270" t="str">
            <v>EFN01</v>
          </cell>
          <cell r="I270">
            <v>650101</v>
          </cell>
          <cell r="J270" t="str">
            <v>NUT</v>
          </cell>
          <cell r="K270" t="str">
            <v>SFC</v>
          </cell>
          <cell r="L270">
            <v>396786.07494000002</v>
          </cell>
          <cell r="M270">
            <v>198393.03747000001</v>
          </cell>
          <cell r="P270">
            <v>0</v>
          </cell>
        </row>
        <row r="271">
          <cell r="A271" t="str">
            <v>EF0251</v>
          </cell>
          <cell r="B271" t="str">
            <v>Stopped</v>
          </cell>
          <cell r="C271" t="str">
            <v xml:space="preserve">Osam  MOHMED MANSOUR  </v>
          </cell>
          <cell r="D271" t="str">
            <v xml:space="preserve">TECH Supervisor </v>
          </cell>
          <cell r="E271" t="str">
            <v>E</v>
          </cell>
          <cell r="F271">
            <v>0</v>
          </cell>
          <cell r="G271" t="str">
            <v>CA12</v>
          </cell>
          <cell r="H271" t="str">
            <v>EFH01</v>
          </cell>
          <cell r="I271">
            <v>650101</v>
          </cell>
          <cell r="J271" t="str">
            <v>WS</v>
          </cell>
          <cell r="K271" t="str">
            <v>Field</v>
          </cell>
          <cell r="L271">
            <v>848286.0736</v>
          </cell>
          <cell r="M271">
            <v>424143.0368</v>
          </cell>
          <cell r="P271">
            <v>0</v>
          </cell>
        </row>
        <row r="272">
          <cell r="A272" t="str">
            <v>EF0266</v>
          </cell>
          <cell r="B272" t="str">
            <v>Stopped</v>
          </cell>
          <cell r="C272" t="str">
            <v xml:space="preserve">Yousif Adam Zakaria </v>
          </cell>
          <cell r="D272" t="str">
            <v>Driver</v>
          </cell>
          <cell r="E272" t="str">
            <v>C</v>
          </cell>
          <cell r="F272">
            <v>0</v>
          </cell>
          <cell r="G272" t="str">
            <v>CA52</v>
          </cell>
          <cell r="H272" t="str">
            <v>EFC01</v>
          </cell>
          <cell r="I272">
            <v>650100</v>
          </cell>
          <cell r="J272" t="str">
            <v>LOG</v>
          </cell>
          <cell r="K272" t="str">
            <v>Office</v>
          </cell>
          <cell r="L272">
            <v>580536.02859999996</v>
          </cell>
          <cell r="M272">
            <v>290268.01429999998</v>
          </cell>
          <cell r="P272">
            <v>0</v>
          </cell>
        </row>
        <row r="273">
          <cell r="A273" t="str">
            <v>EF0272</v>
          </cell>
          <cell r="B273" t="str">
            <v>Active</v>
          </cell>
          <cell r="C273" t="str">
            <v xml:space="preserve">Mohamed Ahmed Dawalbeit </v>
          </cell>
          <cell r="D273" t="str">
            <v>Watchman</v>
          </cell>
          <cell r="E273" t="str">
            <v>A11</v>
          </cell>
          <cell r="F273" t="str">
            <v>F1K</v>
          </cell>
          <cell r="G273" t="str">
            <v>CA03</v>
          </cell>
          <cell r="H273" t="str">
            <v>EFC01</v>
          </cell>
          <cell r="I273">
            <v>650100</v>
          </cell>
          <cell r="J273" t="str">
            <v>LOG</v>
          </cell>
          <cell r="K273" t="str">
            <v>Office</v>
          </cell>
          <cell r="L273">
            <v>416473.55445912096</v>
          </cell>
          <cell r="M273">
            <v>208236.77722956048</v>
          </cell>
          <cell r="P273">
            <v>0</v>
          </cell>
        </row>
        <row r="274">
          <cell r="A274" t="str">
            <v>EF0273</v>
          </cell>
          <cell r="B274" t="str">
            <v>Stopped</v>
          </cell>
          <cell r="C274" t="str">
            <v xml:space="preserve">Alameldeen Ahmed Yousif Adam </v>
          </cell>
          <cell r="D274" t="str">
            <v>Geophisical operator</v>
          </cell>
          <cell r="E274" t="str">
            <v>C</v>
          </cell>
          <cell r="F274">
            <v>0</v>
          </cell>
          <cell r="G274" t="str">
            <v>CA12</v>
          </cell>
          <cell r="H274" t="str">
            <v>EFH01</v>
          </cell>
          <cell r="I274">
            <v>650101</v>
          </cell>
          <cell r="J274" t="str">
            <v>WS</v>
          </cell>
          <cell r="K274" t="str">
            <v>Field</v>
          </cell>
          <cell r="L274">
            <v>580536.02859999996</v>
          </cell>
          <cell r="M274">
            <v>290268.01429999998</v>
          </cell>
          <cell r="P274">
            <v>0</v>
          </cell>
        </row>
        <row r="275">
          <cell r="A275" t="str">
            <v>EF0274</v>
          </cell>
          <cell r="B275" t="str">
            <v>Stopped</v>
          </cell>
          <cell r="C275" t="str">
            <v xml:space="preserve">Hamid Mussa Suleiman </v>
          </cell>
          <cell r="D275" t="str">
            <v>Geophisical operator</v>
          </cell>
          <cell r="E275" t="str">
            <v>C</v>
          </cell>
          <cell r="F275">
            <v>0</v>
          </cell>
          <cell r="G275" t="str">
            <v>CA12</v>
          </cell>
          <cell r="H275" t="str">
            <v>EFH01</v>
          </cell>
          <cell r="I275">
            <v>650101</v>
          </cell>
          <cell r="J275" t="str">
            <v>WS</v>
          </cell>
          <cell r="K275" t="str">
            <v>Field</v>
          </cell>
          <cell r="L275">
            <v>580536.02859999996</v>
          </cell>
          <cell r="M275">
            <v>290268.01429999998</v>
          </cell>
          <cell r="P275">
            <v>0</v>
          </cell>
        </row>
        <row r="276">
          <cell r="A276" t="str">
            <v>EF0275</v>
          </cell>
          <cell r="B276" t="str">
            <v>Stopped</v>
          </cell>
          <cell r="C276" t="str">
            <v xml:space="preserve">Jaafer Mohamed Ahmed </v>
          </cell>
          <cell r="D276" t="str">
            <v>Geophisical supervisor</v>
          </cell>
          <cell r="E276" t="str">
            <v>E</v>
          </cell>
          <cell r="F276" t="str">
            <v>F5L</v>
          </cell>
          <cell r="G276" t="str">
            <v>AB01</v>
          </cell>
          <cell r="H276" t="str">
            <v>EFH01</v>
          </cell>
          <cell r="I276">
            <v>650101</v>
          </cell>
          <cell r="J276" t="str">
            <v>WS</v>
          </cell>
          <cell r="K276" t="str">
            <v>Field</v>
          </cell>
          <cell r="L276">
            <v>848286.0736</v>
          </cell>
          <cell r="M276">
            <v>424143.0368</v>
          </cell>
          <cell r="P276">
            <v>0</v>
          </cell>
        </row>
        <row r="277">
          <cell r="A277" t="str">
            <v>EF0276</v>
          </cell>
          <cell r="B277" t="str">
            <v>Stopped</v>
          </cell>
          <cell r="C277" t="str">
            <v xml:space="preserve">Ossam eldien Abdalla Ismail </v>
          </cell>
          <cell r="D277" t="str">
            <v>Drilling assistant</v>
          </cell>
          <cell r="E277" t="str">
            <v>D</v>
          </cell>
          <cell r="F277" t="str">
            <v>F5L</v>
          </cell>
          <cell r="G277" t="str">
            <v>AB01</v>
          </cell>
          <cell r="H277" t="str">
            <v>EFH01</v>
          </cell>
          <cell r="I277">
            <v>650101</v>
          </cell>
          <cell r="J277" t="str">
            <v>WS</v>
          </cell>
          <cell r="K277" t="str">
            <v>Field</v>
          </cell>
          <cell r="L277">
            <v>706535.77600000007</v>
          </cell>
          <cell r="M277">
            <v>353267.88800000004</v>
          </cell>
          <cell r="P277">
            <v>0</v>
          </cell>
        </row>
        <row r="278">
          <cell r="A278" t="str">
            <v>EF0277</v>
          </cell>
          <cell r="B278" t="str">
            <v>Stopped</v>
          </cell>
          <cell r="C278" t="str">
            <v xml:space="preserve">Nagat Adam Mohamed </v>
          </cell>
          <cell r="D278" t="str">
            <v xml:space="preserve">Food security monitor </v>
          </cell>
          <cell r="E278" t="str">
            <v>C</v>
          </cell>
          <cell r="F278">
            <v>0</v>
          </cell>
          <cell r="G278" t="str">
            <v>CA42</v>
          </cell>
          <cell r="H278" t="str">
            <v>EFF01</v>
          </cell>
          <cell r="I278">
            <v>650101</v>
          </cell>
          <cell r="J278" t="str">
            <v>FS</v>
          </cell>
          <cell r="K278" t="str">
            <v>Field</v>
          </cell>
          <cell r="L278">
            <v>580536.02859999996</v>
          </cell>
          <cell r="M278">
            <v>290268.01429999998</v>
          </cell>
          <cell r="P278">
            <v>0</v>
          </cell>
        </row>
        <row r="279">
          <cell r="A279" t="str">
            <v>EF0278</v>
          </cell>
          <cell r="B279" t="str">
            <v>Stopped</v>
          </cell>
          <cell r="C279" t="str">
            <v xml:space="preserve">Azarg Dawood Hamid </v>
          </cell>
          <cell r="D279" t="str">
            <v xml:space="preserve">Radio operator </v>
          </cell>
          <cell r="E279" t="str">
            <v>D</v>
          </cell>
          <cell r="F279">
            <v>0</v>
          </cell>
          <cell r="G279" t="str">
            <v>BA30</v>
          </cell>
          <cell r="H279" t="str">
            <v>EFC01</v>
          </cell>
          <cell r="I279">
            <v>650100</v>
          </cell>
          <cell r="J279" t="str">
            <v>LOG</v>
          </cell>
          <cell r="K279" t="str">
            <v>Office</v>
          </cell>
          <cell r="L279">
            <v>706535.77600000007</v>
          </cell>
          <cell r="M279">
            <v>353267.88800000004</v>
          </cell>
          <cell r="P279">
            <v>0</v>
          </cell>
        </row>
        <row r="280">
          <cell r="A280" t="str">
            <v>EF0279</v>
          </cell>
          <cell r="B280" t="str">
            <v>Stopped</v>
          </cell>
          <cell r="C280" t="str">
            <v xml:space="preserve">Anwar Elamin Ahmed </v>
          </cell>
          <cell r="D280" t="str">
            <v xml:space="preserve">Radio operator </v>
          </cell>
          <cell r="E280" t="str">
            <v>D</v>
          </cell>
          <cell r="F280">
            <v>0</v>
          </cell>
          <cell r="G280" t="str">
            <v>CA52</v>
          </cell>
          <cell r="H280" t="str">
            <v>EFC01</v>
          </cell>
          <cell r="I280">
            <v>650100</v>
          </cell>
          <cell r="J280" t="str">
            <v>LOG</v>
          </cell>
          <cell r="K280" t="str">
            <v>Office</v>
          </cell>
          <cell r="L280">
            <v>706535.77600000007</v>
          </cell>
          <cell r="M280">
            <v>353267.88800000004</v>
          </cell>
          <cell r="P280">
            <v>0</v>
          </cell>
        </row>
        <row r="281">
          <cell r="A281" t="str">
            <v>EF0280</v>
          </cell>
          <cell r="B281" t="str">
            <v>Active</v>
          </cell>
          <cell r="C281" t="str">
            <v xml:space="preserve">Aisha Adam Ahmed Mohamed </v>
          </cell>
          <cell r="D281" t="str">
            <v>Cook/Cleaner</v>
          </cell>
          <cell r="E281" t="str">
            <v>B</v>
          </cell>
          <cell r="F281" t="str">
            <v>D4H</v>
          </cell>
          <cell r="G281" t="str">
            <v>AB00</v>
          </cell>
          <cell r="H281" t="str">
            <v>EFC01</v>
          </cell>
          <cell r="I281">
            <v>650100</v>
          </cell>
          <cell r="J281" t="str">
            <v>LOG</v>
          </cell>
          <cell r="K281" t="str">
            <v>Field</v>
          </cell>
          <cell r="L281">
            <v>470286.45574</v>
          </cell>
          <cell r="M281">
            <v>235143.22787</v>
          </cell>
          <cell r="P281">
            <v>0</v>
          </cell>
        </row>
        <row r="282">
          <cell r="A282" t="str">
            <v>EF0281</v>
          </cell>
          <cell r="B282" t="str">
            <v>Active</v>
          </cell>
          <cell r="C282" t="str">
            <v xml:space="preserve">Hamed Mohamed Hamed </v>
          </cell>
          <cell r="D282" t="str">
            <v>LOG/Assistant -Daraslaam</v>
          </cell>
          <cell r="E282" t="str">
            <v>E</v>
          </cell>
          <cell r="F282" t="str">
            <v>F1K</v>
          </cell>
          <cell r="G282" t="str">
            <v>CA03</v>
          </cell>
          <cell r="H282" t="str">
            <v>EFC01</v>
          </cell>
          <cell r="I282">
            <v>650100</v>
          </cell>
          <cell r="J282" t="str">
            <v>LOG</v>
          </cell>
          <cell r="K282" t="str">
            <v>Office</v>
          </cell>
          <cell r="L282">
            <v>848286.0736</v>
          </cell>
          <cell r="M282">
            <v>424143.0368</v>
          </cell>
          <cell r="P282">
            <v>0</v>
          </cell>
        </row>
        <row r="283">
          <cell r="A283" t="str">
            <v>EF0282</v>
          </cell>
          <cell r="B283" t="str">
            <v>Stopped</v>
          </cell>
          <cell r="C283" t="str">
            <v xml:space="preserve">Habadeen Sidig Basher </v>
          </cell>
          <cell r="D283" t="str">
            <v xml:space="preserve">Technical Supervisor </v>
          </cell>
          <cell r="E283" t="str">
            <v>E</v>
          </cell>
          <cell r="F283" t="str">
            <v>F5L</v>
          </cell>
          <cell r="G283" t="str">
            <v>AB01</v>
          </cell>
          <cell r="H283" t="str">
            <v>EFH01</v>
          </cell>
          <cell r="I283">
            <v>650101</v>
          </cell>
          <cell r="J283" t="str">
            <v>WS</v>
          </cell>
          <cell r="K283" t="str">
            <v>Field</v>
          </cell>
          <cell r="L283">
            <v>848286.0736</v>
          </cell>
          <cell r="M283">
            <v>424143.0368</v>
          </cell>
          <cell r="P283">
            <v>0</v>
          </cell>
        </row>
        <row r="284">
          <cell r="A284" t="str">
            <v>EF0283</v>
          </cell>
          <cell r="B284" t="str">
            <v>Stopped</v>
          </cell>
          <cell r="C284" t="str">
            <v xml:space="preserve">Taha Osman Nasor </v>
          </cell>
          <cell r="D284" t="str">
            <v>Drilling Assistant</v>
          </cell>
          <cell r="E284" t="str">
            <v>D</v>
          </cell>
          <cell r="F284">
            <v>0</v>
          </cell>
          <cell r="G284" t="str">
            <v>CA12</v>
          </cell>
          <cell r="H284" t="str">
            <v>EFH01</v>
          </cell>
          <cell r="I284">
            <v>650101</v>
          </cell>
          <cell r="J284" t="str">
            <v>WS</v>
          </cell>
          <cell r="K284" t="str">
            <v>Field</v>
          </cell>
          <cell r="L284">
            <v>706535.77600000007</v>
          </cell>
          <cell r="M284">
            <v>353267.88800000004</v>
          </cell>
          <cell r="P284">
            <v>0</v>
          </cell>
        </row>
        <row r="285">
          <cell r="A285" t="str">
            <v>EF0284</v>
          </cell>
          <cell r="B285" t="str">
            <v>Stopped</v>
          </cell>
          <cell r="C285" t="str">
            <v xml:space="preserve">Elsadig Arja Abdurahman </v>
          </cell>
          <cell r="D285" t="str">
            <v>Drilling Assistant</v>
          </cell>
          <cell r="E285" t="str">
            <v>D</v>
          </cell>
          <cell r="F285">
            <v>0</v>
          </cell>
          <cell r="G285" t="str">
            <v>CA12</v>
          </cell>
          <cell r="H285" t="str">
            <v>EFH01</v>
          </cell>
          <cell r="I285">
            <v>650101</v>
          </cell>
          <cell r="J285" t="str">
            <v>WS</v>
          </cell>
          <cell r="K285" t="str">
            <v>Field</v>
          </cell>
          <cell r="L285">
            <v>706535.77600000007</v>
          </cell>
          <cell r="M285">
            <v>353267.88800000004</v>
          </cell>
          <cell r="P285">
            <v>0</v>
          </cell>
        </row>
        <row r="286">
          <cell r="A286" t="str">
            <v>EF0285</v>
          </cell>
          <cell r="B286" t="str">
            <v>Stopped</v>
          </cell>
          <cell r="C286" t="str">
            <v xml:space="preserve">Hamed Zakaria Basi </v>
          </cell>
          <cell r="D286" t="str">
            <v>Food Aid Monitor</v>
          </cell>
          <cell r="E286" t="str">
            <v>C</v>
          </cell>
          <cell r="F286" t="str">
            <v>D4H</v>
          </cell>
          <cell r="G286" t="str">
            <v>AB02</v>
          </cell>
          <cell r="H286" t="str">
            <v>EFF01</v>
          </cell>
          <cell r="I286">
            <v>650101</v>
          </cell>
          <cell r="J286" t="str">
            <v>FA</v>
          </cell>
          <cell r="K286" t="str">
            <v>Field</v>
          </cell>
          <cell r="L286">
            <v>580536.02859999996</v>
          </cell>
          <cell r="M286">
            <v>290268.01429999998</v>
          </cell>
          <cell r="P286">
            <v>0</v>
          </cell>
        </row>
        <row r="287">
          <cell r="A287" t="str">
            <v>EF0286</v>
          </cell>
          <cell r="B287" t="str">
            <v>Active</v>
          </cell>
          <cell r="C287" t="str">
            <v xml:space="preserve">Mahadia Adam Ibrahim </v>
          </cell>
          <cell r="D287" t="str">
            <v>OTP Team Leader</v>
          </cell>
          <cell r="E287" t="str">
            <v>D</v>
          </cell>
          <cell r="F287" t="str">
            <v>F1K</v>
          </cell>
          <cell r="G287" t="str">
            <v>CA02</v>
          </cell>
          <cell r="H287" t="str">
            <v>EFN01</v>
          </cell>
          <cell r="I287">
            <v>650101</v>
          </cell>
          <cell r="J287" t="str">
            <v>NUT</v>
          </cell>
          <cell r="K287" t="str">
            <v>OTP</v>
          </cell>
          <cell r="L287">
            <v>706535.77600000007</v>
          </cell>
          <cell r="M287">
            <v>353267.88800000004</v>
          </cell>
          <cell r="P287">
            <v>0</v>
          </cell>
        </row>
        <row r="288">
          <cell r="A288" t="str">
            <v>EF0287</v>
          </cell>
          <cell r="B288" t="str">
            <v>Active</v>
          </cell>
          <cell r="C288" t="str">
            <v xml:space="preserve">Eltigani Fadul Mustafa </v>
          </cell>
          <cell r="D288" t="str">
            <v>Accountant</v>
          </cell>
          <cell r="E288" t="str">
            <v>F</v>
          </cell>
          <cell r="F288" t="str">
            <v>F1K</v>
          </cell>
          <cell r="G288" t="str">
            <v>CA03</v>
          </cell>
          <cell r="H288" t="str">
            <v>EFC01</v>
          </cell>
          <cell r="I288">
            <v>650100</v>
          </cell>
          <cell r="J288" t="str">
            <v>ADMIN</v>
          </cell>
          <cell r="K288" t="str">
            <v>Office</v>
          </cell>
          <cell r="L288">
            <v>1025128.70208</v>
          </cell>
          <cell r="M288">
            <v>512564.35103999998</v>
          </cell>
          <cell r="N288">
            <v>100000</v>
          </cell>
          <cell r="P288">
            <v>0</v>
          </cell>
        </row>
        <row r="289">
          <cell r="A289" t="str">
            <v>EF0288</v>
          </cell>
          <cell r="B289" t="str">
            <v>Active</v>
          </cell>
          <cell r="C289" t="str">
            <v xml:space="preserve">Abdelhameed Eltigani Suliman </v>
          </cell>
          <cell r="D289" t="str">
            <v xml:space="preserve">Medical Supervisor </v>
          </cell>
          <cell r="E289" t="str">
            <v>H</v>
          </cell>
          <cell r="F289" t="str">
            <v>F1K</v>
          </cell>
          <cell r="G289" t="str">
            <v>CA02</v>
          </cell>
          <cell r="H289" t="str">
            <v>EFN01</v>
          </cell>
          <cell r="I289">
            <v>650101</v>
          </cell>
          <cell r="J289" t="str">
            <v>NUT</v>
          </cell>
          <cell r="K289" t="str">
            <v>TFC</v>
          </cell>
          <cell r="L289">
            <v>1723960.496</v>
          </cell>
          <cell r="M289">
            <v>861980.24800000002</v>
          </cell>
          <cell r="P289">
            <v>0</v>
          </cell>
        </row>
        <row r="290">
          <cell r="A290" t="str">
            <v>EF0290</v>
          </cell>
          <cell r="B290" t="str">
            <v>Active</v>
          </cell>
          <cell r="C290" t="str">
            <v xml:space="preserve">Mariam Abaker Yahya </v>
          </cell>
          <cell r="D290" t="str">
            <v>Cleaner</v>
          </cell>
          <cell r="E290" t="str">
            <v>A</v>
          </cell>
          <cell r="F290" t="str">
            <v>F1K</v>
          </cell>
          <cell r="G290" t="str">
            <v>CA02</v>
          </cell>
          <cell r="H290" t="str">
            <v>EFN01</v>
          </cell>
          <cell r="I290">
            <v>650101</v>
          </cell>
          <cell r="J290" t="str">
            <v>NUT</v>
          </cell>
          <cell r="K290" t="str">
            <v>TFC</v>
          </cell>
          <cell r="L290">
            <v>396786.07494000002</v>
          </cell>
          <cell r="M290">
            <v>198393.03747000001</v>
          </cell>
          <cell r="P290">
            <v>0</v>
          </cell>
        </row>
        <row r="291">
          <cell r="A291" t="str">
            <v>EF0291</v>
          </cell>
          <cell r="B291" t="str">
            <v>Active</v>
          </cell>
          <cell r="C291" t="str">
            <v xml:space="preserve">Anwar Elamin Ahmed </v>
          </cell>
          <cell r="D291" t="str">
            <v xml:space="preserve">Radio operator </v>
          </cell>
          <cell r="E291" t="str">
            <v>D</v>
          </cell>
          <cell r="F291" t="str">
            <v>F1K</v>
          </cell>
          <cell r="G291" t="str">
            <v>CA03</v>
          </cell>
          <cell r="H291" t="str">
            <v>EFC01</v>
          </cell>
          <cell r="I291">
            <v>650100</v>
          </cell>
          <cell r="J291" t="str">
            <v>LOG</v>
          </cell>
          <cell r="K291" t="str">
            <v>Office</v>
          </cell>
          <cell r="L291">
            <v>706535.77600000007</v>
          </cell>
          <cell r="M291">
            <v>353267.88800000004</v>
          </cell>
          <cell r="P291">
            <v>0</v>
          </cell>
        </row>
        <row r="292">
          <cell r="A292" t="str">
            <v>EF0289</v>
          </cell>
          <cell r="B292" t="str">
            <v>Stopped</v>
          </cell>
          <cell r="C292" t="str">
            <v xml:space="preserve">Hisham Eldeen Abdol Malik Babikir </v>
          </cell>
          <cell r="D292" t="str">
            <v>Driver</v>
          </cell>
          <cell r="E292" t="str">
            <v>C</v>
          </cell>
          <cell r="F292" t="str">
            <v>F1J</v>
          </cell>
          <cell r="G292" t="str">
            <v>CA52</v>
          </cell>
          <cell r="H292" t="str">
            <v>EFC01</v>
          </cell>
          <cell r="I292">
            <v>650100</v>
          </cell>
          <cell r="J292" t="str">
            <v>LOG</v>
          </cell>
          <cell r="K292" t="str">
            <v>Office</v>
          </cell>
          <cell r="L292">
            <v>580536.02859999996</v>
          </cell>
          <cell r="M292">
            <v>290268.01429999998</v>
          </cell>
          <cell r="P292">
            <v>0</v>
          </cell>
        </row>
        <row r="293">
          <cell r="A293" t="str">
            <v>EF0292</v>
          </cell>
          <cell r="B293" t="str">
            <v>Stopped</v>
          </cell>
          <cell r="C293" t="str">
            <v xml:space="preserve">James Gordon Bulli </v>
          </cell>
          <cell r="D293" t="str">
            <v>Logistician Assistant</v>
          </cell>
          <cell r="E293" t="str">
            <v>G</v>
          </cell>
          <cell r="F293" t="str">
            <v>F1K</v>
          </cell>
          <cell r="G293" t="str">
            <v>CA03</v>
          </cell>
          <cell r="H293" t="str">
            <v>EFC01</v>
          </cell>
          <cell r="I293">
            <v>650100</v>
          </cell>
          <cell r="J293" t="str">
            <v>LOG</v>
          </cell>
          <cell r="K293" t="str">
            <v>Office</v>
          </cell>
          <cell r="L293">
            <v>1253160.1081600001</v>
          </cell>
          <cell r="M293">
            <v>626580.05408000003</v>
          </cell>
          <cell r="N293">
            <v>1168000</v>
          </cell>
          <cell r="P293">
            <v>0</v>
          </cell>
        </row>
        <row r="294">
          <cell r="A294" t="str">
            <v>EF0293</v>
          </cell>
          <cell r="B294" t="str">
            <v>Active</v>
          </cell>
          <cell r="C294" t="str">
            <v xml:space="preserve">Adam Younis Ishag </v>
          </cell>
          <cell r="D294" t="str">
            <v xml:space="preserve">Measurer </v>
          </cell>
          <cell r="E294" t="str">
            <v>B</v>
          </cell>
          <cell r="F294" t="str">
            <v>F1K</v>
          </cell>
          <cell r="G294" t="str">
            <v>CA02</v>
          </cell>
          <cell r="H294" t="str">
            <v>EFN01</v>
          </cell>
          <cell r="I294">
            <v>650101</v>
          </cell>
          <cell r="J294" t="str">
            <v>NUT</v>
          </cell>
          <cell r="K294" t="str">
            <v>OTP</v>
          </cell>
          <cell r="L294">
            <v>470286.45574</v>
          </cell>
          <cell r="M294">
            <v>235143.22787</v>
          </cell>
          <cell r="P294">
            <v>0</v>
          </cell>
        </row>
        <row r="295">
          <cell r="A295" t="str">
            <v>EF0294</v>
          </cell>
          <cell r="B295" t="str">
            <v>Stopped</v>
          </cell>
          <cell r="C295" t="str">
            <v xml:space="preserve">Rehab Ibrahim Saleh </v>
          </cell>
          <cell r="D295" t="str">
            <v>Data Entry Manager</v>
          </cell>
          <cell r="E295" t="str">
            <v>C</v>
          </cell>
          <cell r="F295">
            <v>0</v>
          </cell>
          <cell r="G295" t="str">
            <v>CA42</v>
          </cell>
          <cell r="H295" t="str">
            <v>EFF01</v>
          </cell>
          <cell r="I295">
            <v>650101</v>
          </cell>
          <cell r="J295" t="str">
            <v>FS</v>
          </cell>
          <cell r="K295" t="str">
            <v>Field</v>
          </cell>
          <cell r="L295">
            <v>580536.02859999996</v>
          </cell>
          <cell r="M295">
            <v>290268.01429999998</v>
          </cell>
          <cell r="P295">
            <v>0</v>
          </cell>
        </row>
        <row r="296">
          <cell r="A296" t="str">
            <v>EF0295</v>
          </cell>
          <cell r="B296" t="str">
            <v>Active</v>
          </cell>
          <cell r="C296" t="str">
            <v xml:space="preserve">Abdalla Mohamed Gumma </v>
          </cell>
          <cell r="D296" t="str">
            <v>Watchman</v>
          </cell>
          <cell r="E296" t="str">
            <v>A</v>
          </cell>
          <cell r="F296" t="str">
            <v>F1K</v>
          </cell>
          <cell r="G296" t="str">
            <v>CA03</v>
          </cell>
          <cell r="H296" t="str">
            <v>EFC01</v>
          </cell>
          <cell r="I296">
            <v>650100</v>
          </cell>
          <cell r="J296" t="str">
            <v>LOG</v>
          </cell>
          <cell r="K296" t="str">
            <v>Office</v>
          </cell>
          <cell r="L296">
            <v>396786.07494000002</v>
          </cell>
          <cell r="M296">
            <v>198393.03747000001</v>
          </cell>
          <cell r="P296">
            <v>0</v>
          </cell>
        </row>
        <row r="297">
          <cell r="A297" t="str">
            <v>EF0296</v>
          </cell>
          <cell r="B297" t="str">
            <v>Active</v>
          </cell>
          <cell r="C297" t="str">
            <v xml:space="preserve">Abubaker Adam Ahmed </v>
          </cell>
          <cell r="D297" t="str">
            <v>Watchman</v>
          </cell>
          <cell r="E297" t="str">
            <v>A</v>
          </cell>
          <cell r="F297" t="str">
            <v>F1K</v>
          </cell>
          <cell r="G297" t="str">
            <v>CA03</v>
          </cell>
          <cell r="H297" t="str">
            <v>EFC01</v>
          </cell>
          <cell r="I297">
            <v>650100</v>
          </cell>
          <cell r="J297" t="str">
            <v>LOG</v>
          </cell>
          <cell r="K297" t="str">
            <v>Office</v>
          </cell>
          <cell r="L297">
            <v>396786.07494000002</v>
          </cell>
          <cell r="M297">
            <v>198393.03747000001</v>
          </cell>
          <cell r="P297">
            <v>0</v>
          </cell>
        </row>
        <row r="298">
          <cell r="A298" t="str">
            <v>EF0297</v>
          </cell>
          <cell r="B298" t="str">
            <v>Stopped</v>
          </cell>
          <cell r="C298" t="str">
            <v xml:space="preserve">Haviz Ahmed Elbalowla  </v>
          </cell>
          <cell r="D298" t="str">
            <v>Watchman</v>
          </cell>
          <cell r="E298" t="str">
            <v>A</v>
          </cell>
          <cell r="F298" t="str">
            <v>F1J</v>
          </cell>
          <cell r="G298" t="str">
            <v>CA52</v>
          </cell>
          <cell r="H298" t="str">
            <v>EFC01</v>
          </cell>
          <cell r="I298">
            <v>650100</v>
          </cell>
          <cell r="J298" t="str">
            <v>LOG</v>
          </cell>
          <cell r="K298" t="str">
            <v>Office</v>
          </cell>
          <cell r="L298">
            <v>396786.07494000002</v>
          </cell>
          <cell r="M298">
            <v>198393.03747000001</v>
          </cell>
          <cell r="P298">
            <v>0</v>
          </cell>
        </row>
        <row r="299">
          <cell r="A299" t="str">
            <v>EF0298</v>
          </cell>
          <cell r="B299" t="str">
            <v>Stopped</v>
          </cell>
          <cell r="C299" t="str">
            <v xml:space="preserve">Ismail Ahmed Osman  </v>
          </cell>
          <cell r="D299" t="str">
            <v>Watchman</v>
          </cell>
          <cell r="E299" t="str">
            <v>A</v>
          </cell>
          <cell r="F299" t="str">
            <v>F1J</v>
          </cell>
          <cell r="G299" t="str">
            <v>CA52</v>
          </cell>
          <cell r="H299" t="str">
            <v>EFC01</v>
          </cell>
          <cell r="I299">
            <v>650100</v>
          </cell>
          <cell r="J299" t="str">
            <v>LOG</v>
          </cell>
          <cell r="K299" t="str">
            <v>Office</v>
          </cell>
          <cell r="L299">
            <v>396786.07494000002</v>
          </cell>
          <cell r="M299">
            <v>198393.03747000001</v>
          </cell>
          <cell r="P299">
            <v>0</v>
          </cell>
        </row>
        <row r="300">
          <cell r="A300" t="str">
            <v>EF0299</v>
          </cell>
          <cell r="B300" t="str">
            <v>Active</v>
          </cell>
          <cell r="C300" t="str">
            <v xml:space="preserve">Yassir Eissa Elsamani </v>
          </cell>
          <cell r="D300" t="str">
            <v>Watchman</v>
          </cell>
          <cell r="E300" t="str">
            <v>A</v>
          </cell>
          <cell r="F300" t="str">
            <v>Z1L</v>
          </cell>
          <cell r="G300" t="str">
            <v>6500O</v>
          </cell>
          <cell r="H300" t="str">
            <v>EFC01</v>
          </cell>
          <cell r="I300">
            <v>650014</v>
          </cell>
          <cell r="J300" t="str">
            <v>LOG</v>
          </cell>
          <cell r="K300" t="str">
            <v>Guest House</v>
          </cell>
          <cell r="L300">
            <v>396786.07494000002</v>
          </cell>
          <cell r="M300">
            <v>198393.03747000001</v>
          </cell>
          <cell r="P300">
            <v>0</v>
          </cell>
        </row>
        <row r="301">
          <cell r="A301" t="str">
            <v>EF0300</v>
          </cell>
          <cell r="B301" t="str">
            <v>Active</v>
          </cell>
          <cell r="C301" t="str">
            <v xml:space="preserve">Abdulgadir Yagoub Kheir Alla </v>
          </cell>
          <cell r="D301" t="str">
            <v>Watchman</v>
          </cell>
          <cell r="E301" t="str">
            <v>A</v>
          </cell>
          <cell r="F301" t="str">
            <v>F1K</v>
          </cell>
          <cell r="G301" t="str">
            <v>CA02</v>
          </cell>
          <cell r="H301" t="str">
            <v>EFN01</v>
          </cell>
          <cell r="I301">
            <v>650101</v>
          </cell>
          <cell r="J301" t="str">
            <v>NUT</v>
          </cell>
          <cell r="K301" t="str">
            <v>TFC</v>
          </cell>
          <cell r="L301">
            <v>396786.07494000002</v>
          </cell>
          <cell r="M301">
            <v>198393.03747000001</v>
          </cell>
          <cell r="N301">
            <v>100000</v>
          </cell>
          <cell r="P301">
            <v>0</v>
          </cell>
        </row>
        <row r="302">
          <cell r="A302" t="str">
            <v>EF0301</v>
          </cell>
          <cell r="B302" t="str">
            <v>Stopped</v>
          </cell>
          <cell r="C302" t="str">
            <v xml:space="preserve">Ishag  Gamar eldeen Abdalla </v>
          </cell>
          <cell r="D302" t="str">
            <v>Watchman</v>
          </cell>
          <cell r="E302" t="str">
            <v>A</v>
          </cell>
          <cell r="F302" t="str">
            <v>F1J</v>
          </cell>
          <cell r="G302" t="str">
            <v>CA52</v>
          </cell>
          <cell r="H302" t="str">
            <v>EFC01</v>
          </cell>
          <cell r="I302">
            <v>650100</v>
          </cell>
          <cell r="J302" t="str">
            <v>LOG</v>
          </cell>
          <cell r="K302" t="str">
            <v>Office</v>
          </cell>
          <cell r="L302">
            <v>396786.07494000002</v>
          </cell>
          <cell r="M302">
            <v>198393.03747000001</v>
          </cell>
          <cell r="P302">
            <v>0</v>
          </cell>
        </row>
        <row r="303">
          <cell r="A303" t="str">
            <v>EF0302</v>
          </cell>
          <cell r="B303" t="str">
            <v>Stopped</v>
          </cell>
          <cell r="C303" t="str">
            <v xml:space="preserve">Ahmed Ibrahim Ahmed </v>
          </cell>
          <cell r="D303" t="str">
            <v>Watchman</v>
          </cell>
          <cell r="E303" t="str">
            <v>A</v>
          </cell>
          <cell r="F303" t="str">
            <v>F1J</v>
          </cell>
          <cell r="G303" t="str">
            <v>CA52</v>
          </cell>
          <cell r="H303" t="str">
            <v>EFC01</v>
          </cell>
          <cell r="I303">
            <v>650100</v>
          </cell>
          <cell r="J303" t="str">
            <v>LOG</v>
          </cell>
          <cell r="K303" t="str">
            <v>Office</v>
          </cell>
          <cell r="L303">
            <v>396786.07494000002</v>
          </cell>
          <cell r="M303">
            <v>198393.03747000001</v>
          </cell>
          <cell r="P303">
            <v>0</v>
          </cell>
        </row>
        <row r="304">
          <cell r="A304" t="str">
            <v>EF0303</v>
          </cell>
          <cell r="B304" t="str">
            <v>Stopped</v>
          </cell>
          <cell r="C304" t="str">
            <v xml:space="preserve">Yahya Abdalla Yagoub </v>
          </cell>
          <cell r="D304" t="str">
            <v>Watchman</v>
          </cell>
          <cell r="E304" t="str">
            <v>A</v>
          </cell>
          <cell r="F304" t="str">
            <v>Z1L</v>
          </cell>
          <cell r="G304" t="str">
            <v>6500O</v>
          </cell>
          <cell r="H304" t="str">
            <v>EFC01</v>
          </cell>
          <cell r="I304">
            <v>650014</v>
          </cell>
          <cell r="J304" t="str">
            <v>LOG</v>
          </cell>
          <cell r="K304" t="str">
            <v>Guest House</v>
          </cell>
          <cell r="L304">
            <v>396786.07494000002</v>
          </cell>
          <cell r="M304">
            <v>198393.03747000001</v>
          </cell>
          <cell r="P304">
            <v>0</v>
          </cell>
        </row>
        <row r="305">
          <cell r="A305" t="str">
            <v>EF0304</v>
          </cell>
          <cell r="B305" t="str">
            <v>Active</v>
          </cell>
          <cell r="C305" t="str">
            <v xml:space="preserve">Hassan Adam Ibrahim </v>
          </cell>
          <cell r="D305" t="str">
            <v>Watchman</v>
          </cell>
          <cell r="E305" t="str">
            <v>A</v>
          </cell>
          <cell r="F305" t="str">
            <v>Z1L</v>
          </cell>
          <cell r="G305" t="str">
            <v>6500O</v>
          </cell>
          <cell r="H305" t="str">
            <v>EFC01</v>
          </cell>
          <cell r="I305">
            <v>650014</v>
          </cell>
          <cell r="J305" t="str">
            <v>LOG</v>
          </cell>
          <cell r="K305" t="str">
            <v>Guest house</v>
          </cell>
          <cell r="L305">
            <v>396786.07494000002</v>
          </cell>
          <cell r="M305">
            <v>198393.03747000001</v>
          </cell>
          <cell r="P305">
            <v>0</v>
          </cell>
        </row>
        <row r="306">
          <cell r="A306" t="str">
            <v>EF0305</v>
          </cell>
          <cell r="B306" t="str">
            <v>Active</v>
          </cell>
          <cell r="C306" t="str">
            <v xml:space="preserve">Abdalla Mohamed Ahmed Elsafi </v>
          </cell>
          <cell r="D306" t="str">
            <v>Watchman</v>
          </cell>
          <cell r="E306" t="str">
            <v>A</v>
          </cell>
          <cell r="F306" t="str">
            <v>Z1L</v>
          </cell>
          <cell r="G306" t="str">
            <v>6500O</v>
          </cell>
          <cell r="H306" t="str">
            <v>EFC01</v>
          </cell>
          <cell r="I306">
            <v>650014</v>
          </cell>
          <cell r="J306" t="str">
            <v>LOG</v>
          </cell>
          <cell r="K306" t="str">
            <v>Guest House</v>
          </cell>
          <cell r="L306">
            <v>396786.07494000002</v>
          </cell>
          <cell r="M306">
            <v>198393.03747000001</v>
          </cell>
          <cell r="P306">
            <v>0</v>
          </cell>
        </row>
        <row r="307">
          <cell r="A307" t="str">
            <v>EF0306</v>
          </cell>
          <cell r="B307" t="str">
            <v>Stopped</v>
          </cell>
          <cell r="C307" t="str">
            <v xml:space="preserve">Samah Mansour Elyas </v>
          </cell>
          <cell r="D307" t="str">
            <v>Community Animator</v>
          </cell>
          <cell r="E307" t="str">
            <v>D</v>
          </cell>
          <cell r="F307">
            <v>0</v>
          </cell>
          <cell r="G307" t="str">
            <v>CA12</v>
          </cell>
          <cell r="H307" t="str">
            <v>EFH01</v>
          </cell>
          <cell r="I307">
            <v>650101</v>
          </cell>
          <cell r="J307" t="str">
            <v>WS</v>
          </cell>
          <cell r="K307" t="str">
            <v>Field</v>
          </cell>
          <cell r="L307">
            <v>706535.77600000007</v>
          </cell>
          <cell r="M307">
            <v>353267.88800000004</v>
          </cell>
          <cell r="P307">
            <v>0</v>
          </cell>
        </row>
        <row r="308">
          <cell r="A308" t="str">
            <v>EF0307</v>
          </cell>
          <cell r="B308" t="str">
            <v>Active</v>
          </cell>
          <cell r="C308" t="str">
            <v xml:space="preserve">Ahmed Mohamed Abaker </v>
          </cell>
          <cell r="D308" t="str">
            <v>Nurse</v>
          </cell>
          <cell r="E308" t="str">
            <v>D</v>
          </cell>
          <cell r="F308" t="str">
            <v>F1K</v>
          </cell>
          <cell r="G308" t="str">
            <v>CA02</v>
          </cell>
          <cell r="H308" t="str">
            <v>EFN01</v>
          </cell>
          <cell r="I308">
            <v>650101</v>
          </cell>
          <cell r="J308" t="str">
            <v>NUT</v>
          </cell>
          <cell r="K308" t="str">
            <v>TFC</v>
          </cell>
          <cell r="L308">
            <v>706535.77600000007</v>
          </cell>
          <cell r="M308">
            <v>353267.88800000004</v>
          </cell>
          <cell r="P308">
            <v>0</v>
          </cell>
        </row>
        <row r="309">
          <cell r="A309" t="str">
            <v>EF0308</v>
          </cell>
          <cell r="B309" t="str">
            <v>Active</v>
          </cell>
          <cell r="C309" t="str">
            <v xml:space="preserve">Ahmed Abdulkarim Hassan </v>
          </cell>
          <cell r="D309" t="str">
            <v>Driver</v>
          </cell>
          <cell r="E309" t="str">
            <v>C</v>
          </cell>
          <cell r="F309" t="str">
            <v>F1K</v>
          </cell>
          <cell r="G309" t="str">
            <v>CA03</v>
          </cell>
          <cell r="H309" t="str">
            <v>EFC01</v>
          </cell>
          <cell r="I309">
            <v>650100</v>
          </cell>
          <cell r="J309" t="str">
            <v>LOG</v>
          </cell>
          <cell r="K309" t="str">
            <v>Office</v>
          </cell>
          <cell r="L309">
            <v>580536.02859999996</v>
          </cell>
          <cell r="M309">
            <v>290268.01429999998</v>
          </cell>
          <cell r="P309">
            <v>0</v>
          </cell>
        </row>
        <row r="310">
          <cell r="A310" t="str">
            <v>EF0309</v>
          </cell>
          <cell r="B310" t="str">
            <v>Active</v>
          </cell>
          <cell r="C310" t="str">
            <v xml:space="preserve">Elnour Mussa Abdalla </v>
          </cell>
          <cell r="D310" t="str">
            <v>Driver</v>
          </cell>
          <cell r="E310" t="str">
            <v>C</v>
          </cell>
          <cell r="F310" t="str">
            <v>F1K</v>
          </cell>
          <cell r="G310" t="str">
            <v>CA03</v>
          </cell>
          <cell r="H310" t="str">
            <v>EFC01</v>
          </cell>
          <cell r="I310">
            <v>650100</v>
          </cell>
          <cell r="J310" t="str">
            <v>LOG</v>
          </cell>
          <cell r="K310" t="str">
            <v>Office</v>
          </cell>
          <cell r="L310">
            <v>380536.02859999996</v>
          </cell>
          <cell r="M310">
            <v>190268.01429999998</v>
          </cell>
          <cell r="N310">
            <v>50000</v>
          </cell>
          <cell r="P310">
            <v>0</v>
          </cell>
        </row>
        <row r="311">
          <cell r="A311" t="str">
            <v>EF0310</v>
          </cell>
          <cell r="B311" t="str">
            <v>Active</v>
          </cell>
          <cell r="C311" t="str">
            <v xml:space="preserve">Mohamed Idris Adam </v>
          </cell>
          <cell r="D311" t="str">
            <v>Registrar</v>
          </cell>
          <cell r="E311" t="str">
            <v>C4</v>
          </cell>
          <cell r="F311" t="str">
            <v>F1K</v>
          </cell>
          <cell r="G311" t="str">
            <v>CA02</v>
          </cell>
          <cell r="H311" t="str">
            <v>EFN01</v>
          </cell>
          <cell r="I311">
            <v>650101</v>
          </cell>
          <cell r="J311" t="str">
            <v>NUT</v>
          </cell>
          <cell r="K311" t="str">
            <v>TFC</v>
          </cell>
          <cell r="L311">
            <v>638286.74939056206</v>
          </cell>
          <cell r="M311">
            <v>319143.37469528103</v>
          </cell>
          <cell r="P311">
            <v>0</v>
          </cell>
        </row>
        <row r="312">
          <cell r="A312" t="str">
            <v>EF0311</v>
          </cell>
          <cell r="B312" t="str">
            <v>Stopped</v>
          </cell>
          <cell r="C312" t="str">
            <v xml:space="preserve">Mohamed Badr Abdalmajid </v>
          </cell>
          <cell r="D312" t="str">
            <v>Data Entry Clerk</v>
          </cell>
          <cell r="E312" t="str">
            <v>C</v>
          </cell>
          <cell r="F312" t="str">
            <v>F1J</v>
          </cell>
          <cell r="G312" t="str">
            <v>CA42</v>
          </cell>
          <cell r="H312" t="str">
            <v>EFF01</v>
          </cell>
          <cell r="I312">
            <v>650101</v>
          </cell>
          <cell r="J312" t="str">
            <v>FS</v>
          </cell>
          <cell r="K312" t="str">
            <v>Field</v>
          </cell>
          <cell r="L312">
            <v>580536.02859999996</v>
          </cell>
          <cell r="M312">
            <v>290268.01429999998</v>
          </cell>
          <cell r="P312">
            <v>0</v>
          </cell>
        </row>
        <row r="313">
          <cell r="A313" t="str">
            <v>EF0312</v>
          </cell>
          <cell r="B313" t="str">
            <v>Active</v>
          </cell>
          <cell r="C313" t="str">
            <v xml:space="preserve">Zakaria Mohamed Khamees </v>
          </cell>
          <cell r="D313" t="str">
            <v>Driver</v>
          </cell>
          <cell r="E313" t="str">
            <v>C</v>
          </cell>
          <cell r="F313" t="str">
            <v>F1K</v>
          </cell>
          <cell r="G313" t="str">
            <v>CA03</v>
          </cell>
          <cell r="H313" t="str">
            <v>EFC01</v>
          </cell>
          <cell r="I313">
            <v>650100</v>
          </cell>
          <cell r="J313" t="str">
            <v>LOG</v>
          </cell>
          <cell r="K313" t="str">
            <v>Office</v>
          </cell>
          <cell r="L313">
            <v>580536.02859999996</v>
          </cell>
          <cell r="M313">
            <v>290268.01429999998</v>
          </cell>
          <cell r="N313">
            <v>150000</v>
          </cell>
          <cell r="P313">
            <v>0</v>
          </cell>
        </row>
        <row r="314">
          <cell r="A314" t="str">
            <v>EF0313</v>
          </cell>
          <cell r="B314" t="str">
            <v>Active</v>
          </cell>
          <cell r="C314" t="str">
            <v xml:space="preserve">Adam Osman Mukhtar </v>
          </cell>
          <cell r="D314" t="str">
            <v>Driver</v>
          </cell>
          <cell r="E314" t="str">
            <v>C</v>
          </cell>
          <cell r="F314" t="str">
            <v>F1K</v>
          </cell>
          <cell r="G314" t="str">
            <v>CA03</v>
          </cell>
          <cell r="H314" t="str">
            <v>EFC01</v>
          </cell>
          <cell r="I314">
            <v>650100</v>
          </cell>
          <cell r="J314" t="str">
            <v>LOG</v>
          </cell>
          <cell r="K314" t="str">
            <v>Office</v>
          </cell>
          <cell r="L314">
            <v>580536.02859999996</v>
          </cell>
          <cell r="M314">
            <v>290268.01429999998</v>
          </cell>
          <cell r="N314">
            <v>200000</v>
          </cell>
          <cell r="P314">
            <v>0</v>
          </cell>
        </row>
        <row r="315">
          <cell r="A315" t="str">
            <v>EF0314</v>
          </cell>
          <cell r="B315" t="str">
            <v>Active</v>
          </cell>
          <cell r="C315" t="str">
            <v xml:space="preserve">Mohamed Adam Mohamed Abdalla </v>
          </cell>
          <cell r="D315" t="str">
            <v>Driver</v>
          </cell>
          <cell r="E315" t="str">
            <v>C</v>
          </cell>
          <cell r="F315" t="str">
            <v>F1K</v>
          </cell>
          <cell r="G315" t="str">
            <v>CA03</v>
          </cell>
          <cell r="H315" t="str">
            <v>EFC01</v>
          </cell>
          <cell r="I315">
            <v>650100</v>
          </cell>
          <cell r="J315" t="str">
            <v>LOG</v>
          </cell>
          <cell r="K315" t="str">
            <v>Office</v>
          </cell>
          <cell r="L315">
            <v>580536.02859999996</v>
          </cell>
          <cell r="M315">
            <v>290268.01429999998</v>
          </cell>
          <cell r="P315">
            <v>0</v>
          </cell>
        </row>
        <row r="316">
          <cell r="A316" t="str">
            <v>EF0315</v>
          </cell>
          <cell r="B316" t="str">
            <v>Stopped</v>
          </cell>
          <cell r="C316" t="str">
            <v xml:space="preserve">Elsadig Eissa Samani </v>
          </cell>
          <cell r="D316" t="str">
            <v>Driver</v>
          </cell>
          <cell r="E316" t="str">
            <v>C</v>
          </cell>
          <cell r="F316" t="str">
            <v>F5L</v>
          </cell>
          <cell r="G316" t="str">
            <v>AB10</v>
          </cell>
          <cell r="H316" t="str">
            <v>EFC01</v>
          </cell>
          <cell r="I316">
            <v>650100</v>
          </cell>
          <cell r="J316" t="str">
            <v>LOG</v>
          </cell>
          <cell r="K316" t="str">
            <v>Office</v>
          </cell>
          <cell r="L316">
            <v>580536.02859999996</v>
          </cell>
          <cell r="M316">
            <v>290268.01429999998</v>
          </cell>
          <cell r="P316">
            <v>0</v>
          </cell>
        </row>
        <row r="317">
          <cell r="A317" t="str">
            <v>EF0316</v>
          </cell>
          <cell r="B317" t="str">
            <v>Stopped</v>
          </cell>
          <cell r="C317" t="str">
            <v xml:space="preserve">Adam Omer Abaker </v>
          </cell>
          <cell r="D317" t="str">
            <v>Watchman</v>
          </cell>
          <cell r="E317" t="str">
            <v>A</v>
          </cell>
          <cell r="F317" t="str">
            <v>F5L</v>
          </cell>
          <cell r="G317" t="str">
            <v>AB10</v>
          </cell>
          <cell r="H317" t="str">
            <v>EFC01</v>
          </cell>
          <cell r="I317">
            <v>650100</v>
          </cell>
          <cell r="J317" t="str">
            <v>LOG</v>
          </cell>
          <cell r="K317" t="str">
            <v>Field</v>
          </cell>
          <cell r="L317">
            <v>396786.07494000002</v>
          </cell>
          <cell r="M317">
            <v>198393.03747000001</v>
          </cell>
          <cell r="P317">
            <v>0</v>
          </cell>
        </row>
        <row r="318">
          <cell r="A318" t="str">
            <v>EF0317</v>
          </cell>
          <cell r="B318" t="str">
            <v>Stopped</v>
          </cell>
          <cell r="C318" t="str">
            <v xml:space="preserve">Mahmoud Ahmed Adam </v>
          </cell>
          <cell r="D318" t="str">
            <v>Watchman</v>
          </cell>
          <cell r="E318" t="str">
            <v>A</v>
          </cell>
          <cell r="F318" t="str">
            <v>F5L</v>
          </cell>
          <cell r="G318" t="str">
            <v>AB10</v>
          </cell>
          <cell r="H318" t="str">
            <v>EFC01</v>
          </cell>
          <cell r="I318">
            <v>650100</v>
          </cell>
          <cell r="J318" t="str">
            <v>LOG</v>
          </cell>
          <cell r="K318" t="str">
            <v>Field</v>
          </cell>
          <cell r="L318">
            <v>396786.07494000002</v>
          </cell>
          <cell r="M318">
            <v>198393.03747000001</v>
          </cell>
          <cell r="P318">
            <v>0</v>
          </cell>
        </row>
        <row r="319">
          <cell r="A319" t="str">
            <v>EF0318</v>
          </cell>
          <cell r="B319" t="str">
            <v>Stopped</v>
          </cell>
          <cell r="C319" t="str">
            <v xml:space="preserve">Sanossi Mohamed Ibrahim </v>
          </cell>
          <cell r="D319" t="str">
            <v>Watchman</v>
          </cell>
          <cell r="E319" t="str">
            <v>A</v>
          </cell>
          <cell r="F319" t="str">
            <v>F5L</v>
          </cell>
          <cell r="G319" t="str">
            <v>AB10</v>
          </cell>
          <cell r="H319" t="str">
            <v>EFC01</v>
          </cell>
          <cell r="I319">
            <v>650100</v>
          </cell>
          <cell r="J319" t="str">
            <v>LOG</v>
          </cell>
          <cell r="K319" t="str">
            <v>Field</v>
          </cell>
          <cell r="L319">
            <v>396786.07494000002</v>
          </cell>
          <cell r="M319">
            <v>198393.03747000001</v>
          </cell>
          <cell r="P319">
            <v>0</v>
          </cell>
        </row>
        <row r="320">
          <cell r="A320" t="str">
            <v>EF0319</v>
          </cell>
          <cell r="B320" t="str">
            <v>Stopped</v>
          </cell>
          <cell r="C320" t="str">
            <v xml:space="preserve">Adam Yaya MOHAMED </v>
          </cell>
          <cell r="D320" t="str">
            <v>Watchman</v>
          </cell>
          <cell r="E320" t="str">
            <v>A</v>
          </cell>
          <cell r="F320" t="str">
            <v>F5L</v>
          </cell>
          <cell r="G320" t="str">
            <v>AB10</v>
          </cell>
          <cell r="H320" t="str">
            <v>EFC01</v>
          </cell>
          <cell r="I320">
            <v>650100</v>
          </cell>
          <cell r="J320" t="str">
            <v>LOG</v>
          </cell>
          <cell r="K320" t="str">
            <v>Field</v>
          </cell>
          <cell r="L320">
            <v>396786.07494000002</v>
          </cell>
          <cell r="M320">
            <v>198393.03747000001</v>
          </cell>
          <cell r="P320">
            <v>0</v>
          </cell>
        </row>
        <row r="321">
          <cell r="A321" t="str">
            <v>EF0320</v>
          </cell>
          <cell r="B321" t="str">
            <v>Stopped</v>
          </cell>
          <cell r="C321" t="str">
            <v xml:space="preserve">Elsadig Arja Abdurahman </v>
          </cell>
          <cell r="D321" t="str">
            <v>Drilling Assistant</v>
          </cell>
          <cell r="E321" t="str">
            <v>D</v>
          </cell>
          <cell r="F321" t="str">
            <v>F5L</v>
          </cell>
          <cell r="G321" t="str">
            <v>AB01</v>
          </cell>
          <cell r="H321" t="str">
            <v>EFH01</v>
          </cell>
          <cell r="I321">
            <v>650101</v>
          </cell>
          <cell r="J321" t="str">
            <v>WS</v>
          </cell>
          <cell r="K321" t="str">
            <v>Field</v>
          </cell>
          <cell r="L321">
            <v>706535.77600000007</v>
          </cell>
          <cell r="M321">
            <v>353267.88800000004</v>
          </cell>
          <cell r="P321">
            <v>0</v>
          </cell>
        </row>
        <row r="322">
          <cell r="A322" t="str">
            <v>EF0321</v>
          </cell>
          <cell r="B322" t="str">
            <v>Active</v>
          </cell>
          <cell r="C322" t="str">
            <v xml:space="preserve">Haider  Hamid Sharif </v>
          </cell>
          <cell r="D322" t="str">
            <v>Stock manager assistant</v>
          </cell>
          <cell r="E322" t="str">
            <v>D</v>
          </cell>
          <cell r="F322" t="str">
            <v>F1K</v>
          </cell>
          <cell r="G322" t="str">
            <v>CA03</v>
          </cell>
          <cell r="H322" t="str">
            <v>EFC01</v>
          </cell>
          <cell r="I322">
            <v>650100</v>
          </cell>
          <cell r="J322" t="str">
            <v>LOG</v>
          </cell>
          <cell r="K322" t="str">
            <v>Office</v>
          </cell>
          <cell r="L322">
            <v>706535.77600000007</v>
          </cell>
          <cell r="M322">
            <v>353267.88800000004</v>
          </cell>
          <cell r="N322">
            <v>300000</v>
          </cell>
          <cell r="P322">
            <v>0</v>
          </cell>
        </row>
        <row r="323">
          <cell r="A323" t="str">
            <v>EF0322</v>
          </cell>
          <cell r="B323" t="str">
            <v>Active</v>
          </cell>
          <cell r="C323" t="str">
            <v xml:space="preserve">Khalid Hassan El Ahnef Ahmed </v>
          </cell>
          <cell r="D323" t="str">
            <v>Driver</v>
          </cell>
          <cell r="E323" t="str">
            <v>C</v>
          </cell>
          <cell r="F323" t="str">
            <v>F1K</v>
          </cell>
          <cell r="G323" t="str">
            <v>CA03</v>
          </cell>
          <cell r="H323" t="str">
            <v>EFC01</v>
          </cell>
          <cell r="I323">
            <v>650100</v>
          </cell>
          <cell r="J323" t="str">
            <v>LOG</v>
          </cell>
          <cell r="K323" t="str">
            <v>Office</v>
          </cell>
          <cell r="L323">
            <v>580536.02859999996</v>
          </cell>
          <cell r="M323">
            <v>290268.01429999998</v>
          </cell>
          <cell r="N323">
            <v>581000</v>
          </cell>
          <cell r="P323">
            <v>0</v>
          </cell>
        </row>
        <row r="324">
          <cell r="A324" t="str">
            <v>EF0323</v>
          </cell>
          <cell r="B324" t="str">
            <v>Active</v>
          </cell>
          <cell r="C324" t="str">
            <v xml:space="preserve">Hamid Gamer El Deen Abaker </v>
          </cell>
          <cell r="D324" t="str">
            <v>Medical Assistant</v>
          </cell>
          <cell r="E324" t="str">
            <v>E</v>
          </cell>
          <cell r="F324" t="str">
            <v>F1K</v>
          </cell>
          <cell r="G324" t="str">
            <v>CA02</v>
          </cell>
          <cell r="H324" t="str">
            <v>EFN01</v>
          </cell>
          <cell r="I324">
            <v>650101</v>
          </cell>
          <cell r="J324" t="str">
            <v>NUT</v>
          </cell>
          <cell r="K324" t="str">
            <v>TFC</v>
          </cell>
          <cell r="L324">
            <v>848286.0736</v>
          </cell>
          <cell r="M324">
            <v>424143.0368</v>
          </cell>
          <cell r="P324">
            <v>0</v>
          </cell>
        </row>
        <row r="325">
          <cell r="A325" t="str">
            <v>EF0324</v>
          </cell>
          <cell r="B325" t="str">
            <v>Active</v>
          </cell>
          <cell r="C325" t="str">
            <v xml:space="preserve">Abdelrahim ABDALLAH ADAM </v>
          </cell>
          <cell r="D325" t="str">
            <v>Veterinary Officer</v>
          </cell>
          <cell r="E325" t="str">
            <v>E</v>
          </cell>
          <cell r="F325" t="str">
            <v>F1K</v>
          </cell>
          <cell r="G325" t="str">
            <v>CA01</v>
          </cell>
          <cell r="H325" t="str">
            <v>EFF01</v>
          </cell>
          <cell r="I325">
            <v>650101</v>
          </cell>
          <cell r="J325" t="str">
            <v>FS</v>
          </cell>
          <cell r="K325" t="str">
            <v>Field</v>
          </cell>
          <cell r="L325">
            <v>848286.0736</v>
          </cell>
          <cell r="M325">
            <v>424143.0368</v>
          </cell>
          <cell r="P325">
            <v>0</v>
          </cell>
        </row>
        <row r="326">
          <cell r="A326" t="str">
            <v>EF0325</v>
          </cell>
          <cell r="B326" t="str">
            <v>Active</v>
          </cell>
          <cell r="C326" t="str">
            <v xml:space="preserve">Yahya Abdalla Yagoub </v>
          </cell>
          <cell r="D326" t="str">
            <v>watchman</v>
          </cell>
          <cell r="E326" t="str">
            <v>A</v>
          </cell>
          <cell r="F326" t="str">
            <v>F1K</v>
          </cell>
          <cell r="G326" t="str">
            <v>CA02</v>
          </cell>
          <cell r="H326" t="str">
            <v>EFN01</v>
          </cell>
          <cell r="I326">
            <v>650101</v>
          </cell>
          <cell r="J326" t="str">
            <v>NUT</v>
          </cell>
          <cell r="K326" t="str">
            <v>OTP</v>
          </cell>
          <cell r="L326">
            <v>396786.07494000002</v>
          </cell>
          <cell r="M326">
            <v>198393.03747000001</v>
          </cell>
          <cell r="P326">
            <v>0</v>
          </cell>
        </row>
        <row r="327">
          <cell r="A327" t="str">
            <v>EF0326</v>
          </cell>
          <cell r="B327" t="str">
            <v>Active</v>
          </cell>
          <cell r="C327" t="str">
            <v xml:space="preserve">Haviz Ahmed Elbalowla  </v>
          </cell>
          <cell r="D327" t="str">
            <v>watchman</v>
          </cell>
          <cell r="E327" t="str">
            <v>A</v>
          </cell>
          <cell r="F327" t="str">
            <v>F1K</v>
          </cell>
          <cell r="G327" t="str">
            <v>CA02</v>
          </cell>
          <cell r="H327" t="str">
            <v>EFN01</v>
          </cell>
          <cell r="I327">
            <v>650101</v>
          </cell>
          <cell r="J327" t="str">
            <v>NUT</v>
          </cell>
          <cell r="K327" t="str">
            <v>OTP</v>
          </cell>
          <cell r="L327">
            <v>396786.07494000002</v>
          </cell>
          <cell r="M327">
            <v>198393.03747000001</v>
          </cell>
          <cell r="P327">
            <v>0</v>
          </cell>
        </row>
        <row r="328">
          <cell r="A328" t="str">
            <v>EF0327</v>
          </cell>
          <cell r="B328" t="str">
            <v>Active</v>
          </cell>
          <cell r="C328" t="str">
            <v xml:space="preserve">Ismael Ahmed Osman </v>
          </cell>
          <cell r="D328" t="str">
            <v>watchman</v>
          </cell>
          <cell r="E328" t="str">
            <v>A</v>
          </cell>
          <cell r="F328" t="str">
            <v>F1K</v>
          </cell>
          <cell r="G328" t="str">
            <v>CA02</v>
          </cell>
          <cell r="H328" t="str">
            <v>EFN01</v>
          </cell>
          <cell r="I328">
            <v>650101</v>
          </cell>
          <cell r="J328" t="str">
            <v>NUT</v>
          </cell>
          <cell r="K328" t="str">
            <v>OTP</v>
          </cell>
          <cell r="L328">
            <v>396786.07494000002</v>
          </cell>
          <cell r="M328">
            <v>198393.03747000001</v>
          </cell>
          <cell r="P328">
            <v>0</v>
          </cell>
        </row>
        <row r="329">
          <cell r="A329" t="str">
            <v>EF0328</v>
          </cell>
          <cell r="B329" t="str">
            <v>Active</v>
          </cell>
          <cell r="C329" t="str">
            <v xml:space="preserve">Ahmed Ibrahim Ahmed </v>
          </cell>
          <cell r="D329" t="str">
            <v>watchman</v>
          </cell>
          <cell r="E329" t="str">
            <v>A</v>
          </cell>
          <cell r="F329" t="str">
            <v>F1K</v>
          </cell>
          <cell r="G329" t="str">
            <v>CA02</v>
          </cell>
          <cell r="H329" t="str">
            <v>EFN01</v>
          </cell>
          <cell r="I329">
            <v>650101</v>
          </cell>
          <cell r="J329" t="str">
            <v>NUT</v>
          </cell>
          <cell r="K329" t="str">
            <v>OTP</v>
          </cell>
          <cell r="L329">
            <v>396786.07494000002</v>
          </cell>
          <cell r="M329">
            <v>198393.03747000001</v>
          </cell>
          <cell r="P329">
            <v>0</v>
          </cell>
        </row>
        <row r="330">
          <cell r="A330" t="str">
            <v>EF0329</v>
          </cell>
          <cell r="B330" t="str">
            <v>Active</v>
          </cell>
          <cell r="C330" t="str">
            <v xml:space="preserve">Ishag Gamar Eldeen Abdalla </v>
          </cell>
          <cell r="D330" t="str">
            <v>watchman</v>
          </cell>
          <cell r="E330" t="str">
            <v>A</v>
          </cell>
          <cell r="F330" t="str">
            <v>F1K</v>
          </cell>
          <cell r="G330" t="str">
            <v>CA02</v>
          </cell>
          <cell r="H330" t="str">
            <v>EFN01</v>
          </cell>
          <cell r="I330">
            <v>650101</v>
          </cell>
          <cell r="J330" t="str">
            <v>NUT</v>
          </cell>
          <cell r="K330" t="str">
            <v>OTP</v>
          </cell>
          <cell r="L330">
            <v>396786.07494000002</v>
          </cell>
          <cell r="M330">
            <v>198393.03747000001</v>
          </cell>
          <cell r="P330">
            <v>0</v>
          </cell>
        </row>
        <row r="331">
          <cell r="A331" t="str">
            <v>EF0330</v>
          </cell>
          <cell r="B331" t="str">
            <v>Active</v>
          </cell>
          <cell r="C331" t="str">
            <v xml:space="preserve">Mubarak Abdulatif Al Sanosy </v>
          </cell>
          <cell r="D331" t="str">
            <v>Building Team Leader</v>
          </cell>
          <cell r="E331" t="str">
            <v>E</v>
          </cell>
          <cell r="F331" t="str">
            <v>F5L</v>
          </cell>
          <cell r="G331" t="str">
            <v>AB01</v>
          </cell>
          <cell r="H331" t="str">
            <v>EFH01</v>
          </cell>
          <cell r="I331">
            <v>650101</v>
          </cell>
          <cell r="J331" t="str">
            <v>WS</v>
          </cell>
          <cell r="K331" t="str">
            <v>Field</v>
          </cell>
          <cell r="L331">
            <v>848286.0736</v>
          </cell>
          <cell r="M331">
            <v>424143.0368</v>
          </cell>
          <cell r="N331">
            <v>250000</v>
          </cell>
          <cell r="P331">
            <v>0</v>
          </cell>
        </row>
        <row r="332">
          <cell r="A332" t="str">
            <v>EF0331</v>
          </cell>
          <cell r="B332" t="str">
            <v>Active</v>
          </cell>
          <cell r="C332" t="str">
            <v xml:space="preserve">Haroun Musa Ibrahim  </v>
          </cell>
          <cell r="D332" t="str">
            <v>Home visitor</v>
          </cell>
          <cell r="E332" t="str">
            <v>B</v>
          </cell>
          <cell r="F332" t="str">
            <v>F1K</v>
          </cell>
          <cell r="G332" t="str">
            <v>CA02</v>
          </cell>
          <cell r="H332" t="str">
            <v>EFN01</v>
          </cell>
          <cell r="I332">
            <v>650101</v>
          </cell>
          <cell r="J332" t="str">
            <v>NUT</v>
          </cell>
          <cell r="K332" t="str">
            <v>OTP</v>
          </cell>
          <cell r="L332">
            <v>470286.45574</v>
          </cell>
          <cell r="M332">
            <v>235143.22787</v>
          </cell>
          <cell r="P332">
            <v>0</v>
          </cell>
        </row>
        <row r="333">
          <cell r="A333" t="str">
            <v/>
          </cell>
          <cell r="B333" t="str">
            <v/>
          </cell>
          <cell r="C333" t="str">
            <v/>
          </cell>
          <cell r="D333" t="str">
            <v/>
          </cell>
          <cell r="E333" t="str">
            <v/>
          </cell>
          <cell r="F333" t="str">
            <v/>
          </cell>
          <cell r="G333" t="str">
            <v/>
          </cell>
          <cell r="H333" t="str">
            <v/>
          </cell>
          <cell r="I333" t="str">
            <v/>
          </cell>
          <cell r="J333" t="str">
            <v/>
          </cell>
          <cell r="K333" t="str">
            <v/>
          </cell>
          <cell r="L333" t="str">
            <v/>
          </cell>
          <cell r="M333" t="str">
            <v/>
          </cell>
          <cell r="P333" t="str">
            <v/>
          </cell>
        </row>
        <row r="334">
          <cell r="A334" t="str">
            <v/>
          </cell>
          <cell r="B334" t="str">
            <v/>
          </cell>
          <cell r="C334" t="str">
            <v/>
          </cell>
          <cell r="D334" t="str">
            <v/>
          </cell>
          <cell r="E334" t="str">
            <v/>
          </cell>
          <cell r="F334" t="str">
            <v/>
          </cell>
          <cell r="G334" t="str">
            <v/>
          </cell>
          <cell r="H334" t="str">
            <v/>
          </cell>
          <cell r="I334" t="str">
            <v/>
          </cell>
          <cell r="J334" t="str">
            <v/>
          </cell>
          <cell r="K334" t="str">
            <v/>
          </cell>
          <cell r="L334" t="str">
            <v/>
          </cell>
          <cell r="M334" t="str">
            <v/>
          </cell>
          <cell r="P334" t="str">
            <v/>
          </cell>
        </row>
        <row r="335">
          <cell r="A335" t="str">
            <v/>
          </cell>
          <cell r="B335" t="str">
            <v/>
          </cell>
          <cell r="C335" t="str">
            <v/>
          </cell>
          <cell r="D335" t="str">
            <v/>
          </cell>
          <cell r="E335" t="str">
            <v/>
          </cell>
          <cell r="F335" t="str">
            <v/>
          </cell>
          <cell r="G335" t="str">
            <v/>
          </cell>
          <cell r="H335" t="str">
            <v/>
          </cell>
          <cell r="I335" t="str">
            <v/>
          </cell>
          <cell r="J335" t="str">
            <v/>
          </cell>
          <cell r="K335" t="str">
            <v/>
          </cell>
          <cell r="L335" t="str">
            <v/>
          </cell>
          <cell r="M335" t="str">
            <v/>
          </cell>
          <cell r="P335" t="str">
            <v/>
          </cell>
        </row>
        <row r="336">
          <cell r="A336" t="str">
            <v/>
          </cell>
          <cell r="B336" t="str">
            <v/>
          </cell>
          <cell r="C336" t="str">
            <v/>
          </cell>
          <cell r="D336" t="str">
            <v/>
          </cell>
          <cell r="E336" t="str">
            <v/>
          </cell>
          <cell r="F336" t="str">
            <v/>
          </cell>
          <cell r="G336" t="str">
            <v/>
          </cell>
          <cell r="H336" t="str">
            <v/>
          </cell>
          <cell r="I336" t="str">
            <v/>
          </cell>
          <cell r="J336" t="str">
            <v/>
          </cell>
          <cell r="K336" t="str">
            <v/>
          </cell>
          <cell r="L336" t="str">
            <v/>
          </cell>
          <cell r="M336" t="str">
            <v/>
          </cell>
          <cell r="P336" t="str">
            <v/>
          </cell>
        </row>
        <row r="337">
          <cell r="A337" t="str">
            <v/>
          </cell>
          <cell r="B337" t="str">
            <v/>
          </cell>
          <cell r="C337" t="str">
            <v/>
          </cell>
          <cell r="D337" t="str">
            <v/>
          </cell>
          <cell r="E337" t="str">
            <v/>
          </cell>
          <cell r="F337" t="str">
            <v/>
          </cell>
          <cell r="G337" t="str">
            <v/>
          </cell>
          <cell r="H337" t="str">
            <v/>
          </cell>
          <cell r="I337" t="str">
            <v/>
          </cell>
          <cell r="J337" t="str">
            <v/>
          </cell>
          <cell r="K337" t="str">
            <v/>
          </cell>
          <cell r="L337" t="str">
            <v/>
          </cell>
          <cell r="M337" t="str">
            <v/>
          </cell>
          <cell r="P337" t="str">
            <v/>
          </cell>
        </row>
        <row r="338">
          <cell r="A338" t="str">
            <v/>
          </cell>
          <cell r="B338" t="str">
            <v/>
          </cell>
          <cell r="C338" t="str">
            <v/>
          </cell>
          <cell r="D338" t="str">
            <v/>
          </cell>
          <cell r="E338" t="str">
            <v/>
          </cell>
          <cell r="F338" t="str">
            <v/>
          </cell>
          <cell r="G338" t="str">
            <v/>
          </cell>
          <cell r="H338" t="str">
            <v/>
          </cell>
          <cell r="I338" t="str">
            <v/>
          </cell>
          <cell r="J338" t="str">
            <v/>
          </cell>
          <cell r="K338" t="str">
            <v/>
          </cell>
          <cell r="L338" t="str">
            <v/>
          </cell>
          <cell r="M338" t="str">
            <v/>
          </cell>
          <cell r="P338" t="str">
            <v/>
          </cell>
        </row>
        <row r="339">
          <cell r="A339" t="str">
            <v/>
          </cell>
          <cell r="B339" t="str">
            <v/>
          </cell>
          <cell r="C339" t="str">
            <v/>
          </cell>
          <cell r="D339" t="str">
            <v/>
          </cell>
          <cell r="E339" t="str">
            <v/>
          </cell>
          <cell r="F339" t="str">
            <v/>
          </cell>
          <cell r="G339" t="str">
            <v/>
          </cell>
          <cell r="H339" t="str">
            <v/>
          </cell>
          <cell r="I339" t="str">
            <v/>
          </cell>
          <cell r="J339" t="str">
            <v/>
          </cell>
          <cell r="K339" t="str">
            <v/>
          </cell>
          <cell r="L339" t="str">
            <v/>
          </cell>
          <cell r="M339" t="str">
            <v/>
          </cell>
          <cell r="P339" t="str">
            <v/>
          </cell>
        </row>
        <row r="340">
          <cell r="A340" t="str">
            <v/>
          </cell>
          <cell r="B340" t="str">
            <v/>
          </cell>
          <cell r="C340" t="str">
            <v/>
          </cell>
          <cell r="D340" t="str">
            <v/>
          </cell>
          <cell r="E340" t="str">
            <v/>
          </cell>
          <cell r="F340" t="str">
            <v/>
          </cell>
          <cell r="G340" t="str">
            <v/>
          </cell>
          <cell r="H340" t="str">
            <v/>
          </cell>
          <cell r="I340" t="str">
            <v/>
          </cell>
          <cell r="J340" t="str">
            <v/>
          </cell>
          <cell r="K340" t="str">
            <v/>
          </cell>
          <cell r="L340" t="str">
            <v/>
          </cell>
          <cell r="M340" t="str">
            <v/>
          </cell>
          <cell r="P340" t="str">
            <v/>
          </cell>
        </row>
        <row r="341">
          <cell r="A341" t="str">
            <v/>
          </cell>
          <cell r="B341" t="str">
            <v/>
          </cell>
          <cell r="C341" t="str">
            <v/>
          </cell>
          <cell r="D341" t="str">
            <v/>
          </cell>
          <cell r="E341" t="str">
            <v/>
          </cell>
          <cell r="F341" t="str">
            <v/>
          </cell>
          <cell r="G341" t="str">
            <v/>
          </cell>
          <cell r="H341" t="str">
            <v/>
          </cell>
          <cell r="I341" t="str">
            <v/>
          </cell>
          <cell r="J341" t="str">
            <v/>
          </cell>
          <cell r="K341" t="str">
            <v/>
          </cell>
          <cell r="L341" t="str">
            <v/>
          </cell>
          <cell r="M341" t="str">
            <v/>
          </cell>
          <cell r="P341" t="str">
            <v/>
          </cell>
        </row>
        <row r="342">
          <cell r="A342" t="str">
            <v/>
          </cell>
          <cell r="B342" t="str">
            <v/>
          </cell>
          <cell r="C342" t="str">
            <v/>
          </cell>
          <cell r="D342" t="str">
            <v/>
          </cell>
          <cell r="E342" t="str">
            <v/>
          </cell>
          <cell r="F342" t="str">
            <v/>
          </cell>
          <cell r="G342" t="str">
            <v/>
          </cell>
          <cell r="H342" t="str">
            <v/>
          </cell>
          <cell r="I342" t="str">
            <v/>
          </cell>
          <cell r="J342" t="str">
            <v/>
          </cell>
          <cell r="K342" t="str">
            <v/>
          </cell>
          <cell r="L342" t="str">
            <v/>
          </cell>
          <cell r="M342" t="str">
            <v/>
          </cell>
          <cell r="P342" t="str">
            <v/>
          </cell>
        </row>
        <row r="343">
          <cell r="A343" t="str">
            <v/>
          </cell>
          <cell r="B343" t="str">
            <v/>
          </cell>
          <cell r="C343" t="str">
            <v/>
          </cell>
          <cell r="D343" t="str">
            <v/>
          </cell>
          <cell r="E343" t="str">
            <v/>
          </cell>
          <cell r="F343" t="str">
            <v/>
          </cell>
          <cell r="G343" t="str">
            <v/>
          </cell>
          <cell r="H343" t="str">
            <v/>
          </cell>
          <cell r="I343" t="str">
            <v/>
          </cell>
          <cell r="J343" t="str">
            <v/>
          </cell>
          <cell r="K343" t="str">
            <v/>
          </cell>
          <cell r="L343" t="str">
            <v/>
          </cell>
          <cell r="M343" t="str">
            <v/>
          </cell>
          <cell r="P343" t="str">
            <v/>
          </cell>
        </row>
        <row r="344">
          <cell r="A344" t="str">
            <v/>
          </cell>
          <cell r="B344" t="str">
            <v/>
          </cell>
          <cell r="C344" t="str">
            <v/>
          </cell>
          <cell r="D344" t="str">
            <v/>
          </cell>
          <cell r="E344" t="str">
            <v/>
          </cell>
          <cell r="F344" t="str">
            <v/>
          </cell>
          <cell r="G344" t="str">
            <v/>
          </cell>
          <cell r="H344" t="str">
            <v/>
          </cell>
          <cell r="I344" t="str">
            <v/>
          </cell>
          <cell r="J344" t="str">
            <v/>
          </cell>
          <cell r="K344" t="str">
            <v/>
          </cell>
          <cell r="L344" t="str">
            <v/>
          </cell>
          <cell r="M344" t="str">
            <v/>
          </cell>
          <cell r="P344" t="str">
            <v/>
          </cell>
        </row>
        <row r="345">
          <cell r="A345" t="str">
            <v/>
          </cell>
          <cell r="B345" t="str">
            <v/>
          </cell>
          <cell r="C345" t="str">
            <v/>
          </cell>
          <cell r="D345" t="str">
            <v/>
          </cell>
          <cell r="E345" t="str">
            <v/>
          </cell>
          <cell r="F345" t="str">
            <v/>
          </cell>
          <cell r="G345" t="str">
            <v/>
          </cell>
          <cell r="H345" t="str">
            <v/>
          </cell>
          <cell r="I345" t="str">
            <v/>
          </cell>
          <cell r="J345" t="str">
            <v/>
          </cell>
          <cell r="K345" t="str">
            <v/>
          </cell>
          <cell r="L345" t="str">
            <v/>
          </cell>
          <cell r="M345" t="str">
            <v/>
          </cell>
          <cell r="P345" t="str">
            <v/>
          </cell>
        </row>
        <row r="346">
          <cell r="A346" t="str">
            <v/>
          </cell>
          <cell r="B346" t="str">
            <v/>
          </cell>
          <cell r="C346" t="str">
            <v/>
          </cell>
          <cell r="D346" t="str">
            <v/>
          </cell>
          <cell r="E346" t="str">
            <v/>
          </cell>
          <cell r="F346" t="str">
            <v/>
          </cell>
          <cell r="G346" t="str">
            <v/>
          </cell>
          <cell r="H346" t="str">
            <v/>
          </cell>
          <cell r="I346" t="str">
            <v/>
          </cell>
          <cell r="J346" t="str">
            <v/>
          </cell>
          <cell r="K346" t="str">
            <v/>
          </cell>
          <cell r="L346" t="str">
            <v/>
          </cell>
          <cell r="M346" t="str">
            <v/>
          </cell>
          <cell r="P346" t="str">
            <v/>
          </cell>
        </row>
        <row r="347">
          <cell r="A347" t="str">
            <v/>
          </cell>
          <cell r="B347" t="str">
            <v/>
          </cell>
          <cell r="C347" t="str">
            <v/>
          </cell>
          <cell r="D347" t="str">
            <v/>
          </cell>
          <cell r="E347" t="str">
            <v/>
          </cell>
          <cell r="F347" t="str">
            <v/>
          </cell>
          <cell r="G347" t="str">
            <v/>
          </cell>
          <cell r="H347" t="str">
            <v/>
          </cell>
          <cell r="I347" t="str">
            <v/>
          </cell>
          <cell r="J347" t="str">
            <v/>
          </cell>
          <cell r="K347" t="str">
            <v/>
          </cell>
          <cell r="L347" t="str">
            <v/>
          </cell>
          <cell r="M347" t="str">
            <v/>
          </cell>
          <cell r="P347" t="str">
            <v/>
          </cell>
        </row>
        <row r="348">
          <cell r="A348" t="str">
            <v/>
          </cell>
          <cell r="B348" t="str">
            <v/>
          </cell>
          <cell r="C348" t="str">
            <v/>
          </cell>
          <cell r="D348" t="str">
            <v/>
          </cell>
          <cell r="E348" t="str">
            <v/>
          </cell>
          <cell r="F348" t="str">
            <v/>
          </cell>
          <cell r="G348" t="str">
            <v/>
          </cell>
          <cell r="H348" t="str">
            <v/>
          </cell>
          <cell r="I348" t="str">
            <v/>
          </cell>
          <cell r="J348" t="str">
            <v/>
          </cell>
          <cell r="K348" t="str">
            <v/>
          </cell>
          <cell r="L348" t="str">
            <v/>
          </cell>
          <cell r="M348" t="str">
            <v/>
          </cell>
          <cell r="P348" t="str">
            <v/>
          </cell>
        </row>
        <row r="349">
          <cell r="A349" t="str">
            <v/>
          </cell>
          <cell r="B349" t="str">
            <v/>
          </cell>
          <cell r="C349" t="str">
            <v/>
          </cell>
          <cell r="D349" t="str">
            <v/>
          </cell>
          <cell r="E349" t="str">
            <v/>
          </cell>
          <cell r="F349" t="str">
            <v/>
          </cell>
          <cell r="G349" t="str">
            <v/>
          </cell>
          <cell r="H349" t="str">
            <v/>
          </cell>
          <cell r="I349" t="str">
            <v/>
          </cell>
          <cell r="J349" t="str">
            <v/>
          </cell>
          <cell r="K349" t="str">
            <v/>
          </cell>
          <cell r="L349" t="str">
            <v/>
          </cell>
          <cell r="M349" t="str">
            <v/>
          </cell>
          <cell r="P349" t="str">
            <v/>
          </cell>
        </row>
        <row r="350">
          <cell r="A350" t="str">
            <v/>
          </cell>
          <cell r="B350" t="str">
            <v/>
          </cell>
          <cell r="C350" t="str">
            <v/>
          </cell>
          <cell r="D350" t="str">
            <v/>
          </cell>
          <cell r="E350" t="str">
            <v/>
          </cell>
          <cell r="F350" t="str">
            <v/>
          </cell>
          <cell r="G350" t="str">
            <v/>
          </cell>
          <cell r="H350" t="str">
            <v/>
          </cell>
          <cell r="I350" t="str">
            <v/>
          </cell>
          <cell r="J350" t="str">
            <v/>
          </cell>
          <cell r="K350" t="str">
            <v/>
          </cell>
          <cell r="L350" t="str">
            <v/>
          </cell>
          <cell r="M350" t="str">
            <v/>
          </cell>
          <cell r="P350" t="str">
            <v/>
          </cell>
        </row>
        <row r="351">
          <cell r="A351" t="str">
            <v/>
          </cell>
          <cell r="B351" t="str">
            <v/>
          </cell>
          <cell r="C351" t="str">
            <v/>
          </cell>
          <cell r="D351" t="str">
            <v/>
          </cell>
          <cell r="E351" t="str">
            <v/>
          </cell>
          <cell r="F351" t="str">
            <v/>
          </cell>
          <cell r="G351" t="str">
            <v/>
          </cell>
          <cell r="H351" t="str">
            <v/>
          </cell>
          <cell r="I351" t="str">
            <v/>
          </cell>
          <cell r="J351" t="str">
            <v/>
          </cell>
          <cell r="K351" t="str">
            <v/>
          </cell>
          <cell r="L351" t="str">
            <v/>
          </cell>
          <cell r="M351" t="str">
            <v/>
          </cell>
          <cell r="P351" t="str">
            <v/>
          </cell>
        </row>
        <row r="352">
          <cell r="A352" t="str">
            <v/>
          </cell>
          <cell r="B352" t="str">
            <v/>
          </cell>
          <cell r="C352" t="str">
            <v/>
          </cell>
          <cell r="D352" t="str">
            <v/>
          </cell>
          <cell r="E352" t="str">
            <v/>
          </cell>
          <cell r="F352" t="str">
            <v/>
          </cell>
          <cell r="G352" t="str">
            <v/>
          </cell>
          <cell r="H352" t="str">
            <v/>
          </cell>
          <cell r="I352" t="str">
            <v/>
          </cell>
          <cell r="J352" t="str">
            <v/>
          </cell>
          <cell r="K352" t="str">
            <v/>
          </cell>
          <cell r="L352" t="str">
            <v/>
          </cell>
          <cell r="M352" t="str">
            <v/>
          </cell>
          <cell r="P352" t="str">
            <v/>
          </cell>
        </row>
        <row r="353">
          <cell r="A353" t="str">
            <v/>
          </cell>
          <cell r="B353" t="str">
            <v/>
          </cell>
          <cell r="C353" t="str">
            <v/>
          </cell>
          <cell r="D353" t="str">
            <v/>
          </cell>
          <cell r="E353" t="str">
            <v/>
          </cell>
          <cell r="F353" t="str">
            <v/>
          </cell>
          <cell r="G353" t="str">
            <v/>
          </cell>
          <cell r="H353" t="str">
            <v/>
          </cell>
          <cell r="I353" t="str">
            <v/>
          </cell>
          <cell r="J353" t="str">
            <v/>
          </cell>
          <cell r="K353" t="str">
            <v/>
          </cell>
          <cell r="L353" t="str">
            <v/>
          </cell>
          <cell r="M353" t="str">
            <v/>
          </cell>
          <cell r="P353" t="str">
            <v/>
          </cell>
        </row>
        <row r="354">
          <cell r="A354" t="str">
            <v/>
          </cell>
          <cell r="B354" t="str">
            <v/>
          </cell>
          <cell r="C354" t="str">
            <v/>
          </cell>
          <cell r="D354" t="str">
            <v/>
          </cell>
          <cell r="E354" t="str">
            <v/>
          </cell>
          <cell r="F354" t="str">
            <v/>
          </cell>
          <cell r="G354" t="str">
            <v/>
          </cell>
          <cell r="H354" t="str">
            <v/>
          </cell>
          <cell r="I354" t="str">
            <v/>
          </cell>
          <cell r="J354" t="str">
            <v/>
          </cell>
          <cell r="K354" t="str">
            <v/>
          </cell>
          <cell r="L354" t="str">
            <v/>
          </cell>
          <cell r="M354" t="str">
            <v/>
          </cell>
          <cell r="P354" t="str">
            <v/>
          </cell>
        </row>
        <row r="355">
          <cell r="A355" t="str">
            <v/>
          </cell>
          <cell r="B355" t="str">
            <v/>
          </cell>
          <cell r="C355" t="str">
            <v/>
          </cell>
          <cell r="D355" t="str">
            <v/>
          </cell>
          <cell r="E355" t="str">
            <v/>
          </cell>
          <cell r="F355" t="str">
            <v/>
          </cell>
          <cell r="G355" t="str">
            <v/>
          </cell>
          <cell r="H355" t="str">
            <v/>
          </cell>
          <cell r="I355" t="str">
            <v/>
          </cell>
          <cell r="J355" t="str">
            <v/>
          </cell>
          <cell r="K355" t="str">
            <v/>
          </cell>
          <cell r="L355" t="str">
            <v/>
          </cell>
          <cell r="M355" t="str">
            <v/>
          </cell>
          <cell r="P355" t="str">
            <v/>
          </cell>
        </row>
        <row r="356">
          <cell r="A356" t="str">
            <v/>
          </cell>
          <cell r="B356" t="str">
            <v/>
          </cell>
          <cell r="C356" t="str">
            <v/>
          </cell>
          <cell r="D356" t="str">
            <v/>
          </cell>
          <cell r="E356" t="str">
            <v/>
          </cell>
          <cell r="F356" t="str">
            <v/>
          </cell>
          <cell r="G356" t="str">
            <v/>
          </cell>
          <cell r="H356" t="str">
            <v/>
          </cell>
          <cell r="I356" t="str">
            <v/>
          </cell>
          <cell r="J356" t="str">
            <v/>
          </cell>
          <cell r="K356" t="str">
            <v/>
          </cell>
          <cell r="L356" t="str">
            <v/>
          </cell>
          <cell r="M356" t="str">
            <v/>
          </cell>
          <cell r="P356" t="str">
            <v/>
          </cell>
        </row>
        <row r="357">
          <cell r="A357" t="str">
            <v/>
          </cell>
          <cell r="B357" t="str">
            <v/>
          </cell>
          <cell r="C357" t="str">
            <v/>
          </cell>
          <cell r="D357" t="str">
            <v/>
          </cell>
          <cell r="E357" t="str">
            <v/>
          </cell>
          <cell r="F357" t="str">
            <v/>
          </cell>
          <cell r="G357" t="str">
            <v/>
          </cell>
          <cell r="H357" t="str">
            <v/>
          </cell>
          <cell r="I357" t="str">
            <v/>
          </cell>
          <cell r="J357" t="str">
            <v/>
          </cell>
          <cell r="K357" t="str">
            <v/>
          </cell>
          <cell r="L357" t="str">
            <v/>
          </cell>
          <cell r="M357" t="str">
            <v/>
          </cell>
          <cell r="P357" t="str">
            <v/>
          </cell>
        </row>
        <row r="358">
          <cell r="A358" t="str">
            <v/>
          </cell>
          <cell r="B358" t="str">
            <v/>
          </cell>
          <cell r="C358" t="str">
            <v/>
          </cell>
          <cell r="D358" t="str">
            <v/>
          </cell>
          <cell r="E358" t="str">
            <v/>
          </cell>
          <cell r="F358" t="str">
            <v/>
          </cell>
          <cell r="G358" t="str">
            <v/>
          </cell>
          <cell r="H358" t="str">
            <v/>
          </cell>
          <cell r="I358" t="str">
            <v/>
          </cell>
          <cell r="J358" t="str">
            <v/>
          </cell>
          <cell r="K358" t="str">
            <v/>
          </cell>
          <cell r="L358" t="str">
            <v/>
          </cell>
          <cell r="M358" t="str">
            <v/>
          </cell>
          <cell r="P358" t="str">
            <v/>
          </cell>
        </row>
        <row r="359">
          <cell r="A359" t="str">
            <v/>
          </cell>
          <cell r="B359" t="str">
            <v/>
          </cell>
          <cell r="C359" t="str">
            <v/>
          </cell>
          <cell r="D359" t="str">
            <v/>
          </cell>
          <cell r="E359" t="str">
            <v/>
          </cell>
          <cell r="F359" t="str">
            <v/>
          </cell>
          <cell r="G359" t="str">
            <v/>
          </cell>
          <cell r="H359" t="str">
            <v/>
          </cell>
          <cell r="I359" t="str">
            <v/>
          </cell>
          <cell r="J359" t="str">
            <v/>
          </cell>
          <cell r="K359" t="str">
            <v/>
          </cell>
          <cell r="L359" t="str">
            <v/>
          </cell>
          <cell r="M359" t="str">
            <v/>
          </cell>
          <cell r="P359" t="str">
            <v/>
          </cell>
        </row>
        <row r="360">
          <cell r="A360" t="str">
            <v/>
          </cell>
          <cell r="B360" t="str">
            <v/>
          </cell>
          <cell r="C360" t="str">
            <v/>
          </cell>
          <cell r="D360" t="str">
            <v/>
          </cell>
          <cell r="E360" t="str">
            <v/>
          </cell>
          <cell r="F360" t="str">
            <v/>
          </cell>
          <cell r="G360" t="str">
            <v/>
          </cell>
          <cell r="H360" t="str">
            <v/>
          </cell>
          <cell r="I360" t="str">
            <v/>
          </cell>
          <cell r="J360" t="str">
            <v/>
          </cell>
          <cell r="K360" t="str">
            <v/>
          </cell>
          <cell r="L360" t="str">
            <v/>
          </cell>
          <cell r="M360" t="str">
            <v/>
          </cell>
          <cell r="P360" t="str">
            <v/>
          </cell>
        </row>
        <row r="361">
          <cell r="A361" t="str">
            <v/>
          </cell>
          <cell r="B361" t="str">
            <v/>
          </cell>
          <cell r="C361" t="str">
            <v/>
          </cell>
          <cell r="D361" t="str">
            <v/>
          </cell>
          <cell r="E361" t="str">
            <v/>
          </cell>
          <cell r="F361" t="str">
            <v/>
          </cell>
          <cell r="G361" t="str">
            <v/>
          </cell>
          <cell r="H361" t="str">
            <v/>
          </cell>
          <cell r="I361" t="str">
            <v/>
          </cell>
          <cell r="J361" t="str">
            <v/>
          </cell>
          <cell r="K361" t="str">
            <v/>
          </cell>
          <cell r="L361" t="str">
            <v/>
          </cell>
          <cell r="M361" t="str">
            <v/>
          </cell>
          <cell r="P361" t="str">
            <v/>
          </cell>
        </row>
        <row r="362">
          <cell r="A362" t="str">
            <v/>
          </cell>
          <cell r="B362" t="str">
            <v/>
          </cell>
          <cell r="C362" t="str">
            <v/>
          </cell>
          <cell r="D362" t="str">
            <v/>
          </cell>
          <cell r="E362" t="str">
            <v/>
          </cell>
          <cell r="F362" t="str">
            <v/>
          </cell>
          <cell r="G362" t="str">
            <v/>
          </cell>
          <cell r="H362" t="str">
            <v/>
          </cell>
          <cell r="I362" t="str">
            <v/>
          </cell>
          <cell r="J362" t="str">
            <v/>
          </cell>
          <cell r="K362" t="str">
            <v/>
          </cell>
          <cell r="L362" t="str">
            <v/>
          </cell>
          <cell r="M362" t="str">
            <v/>
          </cell>
          <cell r="P362" t="str">
            <v/>
          </cell>
        </row>
        <row r="363">
          <cell r="A363" t="str">
            <v/>
          </cell>
          <cell r="B363" t="str">
            <v/>
          </cell>
          <cell r="C363" t="str">
            <v/>
          </cell>
          <cell r="D363" t="str">
            <v/>
          </cell>
          <cell r="E363" t="str">
            <v/>
          </cell>
          <cell r="F363" t="str">
            <v/>
          </cell>
          <cell r="G363" t="str">
            <v/>
          </cell>
          <cell r="H363" t="str">
            <v/>
          </cell>
          <cell r="I363" t="str">
            <v/>
          </cell>
          <cell r="J363" t="str">
            <v/>
          </cell>
          <cell r="K363" t="str">
            <v/>
          </cell>
          <cell r="L363" t="str">
            <v/>
          </cell>
          <cell r="M363" t="str">
            <v/>
          </cell>
          <cell r="P363" t="str">
            <v/>
          </cell>
        </row>
        <row r="364">
          <cell r="A364" t="str">
            <v/>
          </cell>
          <cell r="B364" t="str">
            <v/>
          </cell>
          <cell r="C364" t="str">
            <v/>
          </cell>
          <cell r="D364" t="str">
            <v/>
          </cell>
          <cell r="E364" t="str">
            <v/>
          </cell>
          <cell r="F364" t="str">
            <v/>
          </cell>
          <cell r="G364" t="str">
            <v/>
          </cell>
          <cell r="H364" t="str">
            <v/>
          </cell>
          <cell r="I364" t="str">
            <v/>
          </cell>
          <cell r="J364" t="str">
            <v/>
          </cell>
          <cell r="K364" t="str">
            <v/>
          </cell>
          <cell r="L364" t="str">
            <v/>
          </cell>
          <cell r="M364" t="str">
            <v/>
          </cell>
          <cell r="P364" t="str">
            <v/>
          </cell>
        </row>
        <row r="365">
          <cell r="A365" t="str">
            <v/>
          </cell>
          <cell r="B365" t="str">
            <v/>
          </cell>
          <cell r="C365" t="str">
            <v/>
          </cell>
          <cell r="D365" t="str">
            <v/>
          </cell>
          <cell r="E365" t="str">
            <v/>
          </cell>
          <cell r="F365" t="str">
            <v/>
          </cell>
          <cell r="G365" t="str">
            <v/>
          </cell>
          <cell r="H365" t="str">
            <v/>
          </cell>
          <cell r="I365" t="str">
            <v/>
          </cell>
          <cell r="J365" t="str">
            <v/>
          </cell>
          <cell r="K365" t="str">
            <v/>
          </cell>
          <cell r="L365" t="str">
            <v/>
          </cell>
          <cell r="M365" t="str">
            <v/>
          </cell>
          <cell r="P365" t="str">
            <v/>
          </cell>
        </row>
        <row r="366">
          <cell r="A366" t="str">
            <v/>
          </cell>
          <cell r="B366" t="str">
            <v/>
          </cell>
          <cell r="C366" t="str">
            <v/>
          </cell>
          <cell r="D366" t="str">
            <v/>
          </cell>
          <cell r="E366" t="str">
            <v/>
          </cell>
          <cell r="F366" t="str">
            <v/>
          </cell>
          <cell r="G366" t="str">
            <v/>
          </cell>
          <cell r="H366" t="str">
            <v/>
          </cell>
          <cell r="I366" t="str">
            <v/>
          </cell>
          <cell r="J366" t="str">
            <v/>
          </cell>
          <cell r="K366" t="str">
            <v/>
          </cell>
          <cell r="L366" t="str">
            <v/>
          </cell>
          <cell r="M366" t="str">
            <v/>
          </cell>
          <cell r="P366" t="str">
            <v/>
          </cell>
        </row>
        <row r="367">
          <cell r="A367" t="str">
            <v/>
          </cell>
          <cell r="B367" t="str">
            <v/>
          </cell>
          <cell r="C367" t="str">
            <v/>
          </cell>
          <cell r="D367" t="str">
            <v/>
          </cell>
          <cell r="E367" t="str">
            <v/>
          </cell>
          <cell r="F367" t="str">
            <v/>
          </cell>
          <cell r="G367" t="str">
            <v/>
          </cell>
          <cell r="H367" t="str">
            <v/>
          </cell>
          <cell r="I367" t="str">
            <v/>
          </cell>
          <cell r="J367" t="str">
            <v/>
          </cell>
          <cell r="K367" t="str">
            <v/>
          </cell>
          <cell r="L367" t="str">
            <v/>
          </cell>
          <cell r="M367" t="str">
            <v/>
          </cell>
          <cell r="P367" t="str">
            <v/>
          </cell>
        </row>
        <row r="368">
          <cell r="A368" t="str">
            <v/>
          </cell>
          <cell r="B368" t="str">
            <v/>
          </cell>
          <cell r="C368" t="str">
            <v/>
          </cell>
          <cell r="D368" t="str">
            <v/>
          </cell>
          <cell r="E368" t="str">
            <v/>
          </cell>
          <cell r="F368" t="str">
            <v/>
          </cell>
          <cell r="G368" t="str">
            <v/>
          </cell>
          <cell r="H368" t="str">
            <v/>
          </cell>
          <cell r="I368" t="str">
            <v/>
          </cell>
          <cell r="J368" t="str">
            <v/>
          </cell>
          <cell r="K368" t="str">
            <v/>
          </cell>
          <cell r="L368" t="str">
            <v/>
          </cell>
          <cell r="M368" t="str">
            <v/>
          </cell>
          <cell r="P368" t="str">
            <v/>
          </cell>
        </row>
        <row r="369">
          <cell r="A369" t="str">
            <v/>
          </cell>
          <cell r="B369" t="str">
            <v/>
          </cell>
          <cell r="C369" t="str">
            <v/>
          </cell>
          <cell r="D369" t="str">
            <v/>
          </cell>
          <cell r="E369" t="str">
            <v/>
          </cell>
          <cell r="F369" t="str">
            <v/>
          </cell>
          <cell r="G369" t="str">
            <v/>
          </cell>
          <cell r="H369" t="str">
            <v/>
          </cell>
          <cell r="I369" t="str">
            <v/>
          </cell>
          <cell r="J369" t="str">
            <v/>
          </cell>
          <cell r="K369" t="str">
            <v/>
          </cell>
          <cell r="L369" t="str">
            <v/>
          </cell>
          <cell r="M369" t="str">
            <v/>
          </cell>
          <cell r="P369" t="str">
            <v/>
          </cell>
        </row>
        <row r="370">
          <cell r="A370" t="str">
            <v/>
          </cell>
          <cell r="B370" t="str">
            <v/>
          </cell>
          <cell r="C370" t="str">
            <v/>
          </cell>
          <cell r="D370" t="str">
            <v/>
          </cell>
          <cell r="E370" t="str">
            <v/>
          </cell>
          <cell r="F370" t="str">
            <v/>
          </cell>
          <cell r="G370" t="str">
            <v/>
          </cell>
          <cell r="H370" t="str">
            <v/>
          </cell>
          <cell r="I370" t="str">
            <v/>
          </cell>
          <cell r="J370" t="str">
            <v/>
          </cell>
          <cell r="K370" t="str">
            <v/>
          </cell>
          <cell r="L370" t="str">
            <v/>
          </cell>
          <cell r="M370" t="str">
            <v/>
          </cell>
          <cell r="P370" t="str">
            <v/>
          </cell>
        </row>
        <row r="371">
          <cell r="A371" t="str">
            <v/>
          </cell>
          <cell r="B371" t="str">
            <v/>
          </cell>
          <cell r="C371" t="str">
            <v/>
          </cell>
          <cell r="D371" t="str">
            <v/>
          </cell>
          <cell r="E371" t="str">
            <v/>
          </cell>
          <cell r="F371" t="str">
            <v/>
          </cell>
          <cell r="G371" t="str">
            <v/>
          </cell>
          <cell r="H371" t="str">
            <v/>
          </cell>
          <cell r="I371" t="str">
            <v/>
          </cell>
          <cell r="J371" t="str">
            <v/>
          </cell>
          <cell r="K371" t="str">
            <v/>
          </cell>
          <cell r="L371" t="str">
            <v/>
          </cell>
          <cell r="M371" t="str">
            <v/>
          </cell>
          <cell r="P371" t="str">
            <v/>
          </cell>
        </row>
        <row r="372">
          <cell r="A372" t="str">
            <v/>
          </cell>
          <cell r="B372" t="str">
            <v/>
          </cell>
          <cell r="C372" t="str">
            <v/>
          </cell>
          <cell r="D372" t="str">
            <v/>
          </cell>
          <cell r="E372" t="str">
            <v/>
          </cell>
          <cell r="F372" t="str">
            <v/>
          </cell>
          <cell r="G372" t="str">
            <v/>
          </cell>
          <cell r="H372" t="str">
            <v/>
          </cell>
          <cell r="I372" t="str">
            <v/>
          </cell>
          <cell r="J372" t="str">
            <v/>
          </cell>
          <cell r="K372" t="str">
            <v/>
          </cell>
          <cell r="L372" t="str">
            <v/>
          </cell>
          <cell r="M372" t="str">
            <v/>
          </cell>
          <cell r="P372" t="str">
            <v/>
          </cell>
        </row>
        <row r="373">
          <cell r="A373" t="str">
            <v/>
          </cell>
          <cell r="B373" t="str">
            <v/>
          </cell>
          <cell r="C373" t="str">
            <v/>
          </cell>
          <cell r="D373" t="str">
            <v/>
          </cell>
          <cell r="E373" t="str">
            <v/>
          </cell>
          <cell r="F373" t="str">
            <v/>
          </cell>
          <cell r="G373" t="str">
            <v/>
          </cell>
          <cell r="H373" t="str">
            <v/>
          </cell>
          <cell r="I373" t="str">
            <v/>
          </cell>
          <cell r="J373" t="str">
            <v/>
          </cell>
          <cell r="K373" t="str">
            <v/>
          </cell>
          <cell r="L373" t="str">
            <v/>
          </cell>
          <cell r="M373" t="str">
            <v/>
          </cell>
          <cell r="P373" t="str">
            <v/>
          </cell>
        </row>
        <row r="374">
          <cell r="A374" t="str">
            <v/>
          </cell>
          <cell r="B374" t="str">
            <v/>
          </cell>
          <cell r="C374" t="str">
            <v/>
          </cell>
          <cell r="D374" t="str">
            <v/>
          </cell>
          <cell r="E374" t="str">
            <v/>
          </cell>
          <cell r="F374" t="str">
            <v/>
          </cell>
          <cell r="G374" t="str">
            <v/>
          </cell>
          <cell r="H374" t="str">
            <v/>
          </cell>
          <cell r="I374" t="str">
            <v/>
          </cell>
          <cell r="J374" t="str">
            <v/>
          </cell>
          <cell r="K374" t="str">
            <v/>
          </cell>
          <cell r="L374" t="str">
            <v/>
          </cell>
          <cell r="M374" t="str">
            <v/>
          </cell>
          <cell r="P374" t="str">
            <v/>
          </cell>
        </row>
        <row r="375">
          <cell r="A375" t="str">
            <v/>
          </cell>
          <cell r="B375" t="str">
            <v/>
          </cell>
          <cell r="C375" t="str">
            <v/>
          </cell>
          <cell r="D375" t="str">
            <v/>
          </cell>
          <cell r="E375" t="str">
            <v/>
          </cell>
          <cell r="F375" t="str">
            <v/>
          </cell>
          <cell r="G375" t="str">
            <v/>
          </cell>
          <cell r="H375" t="str">
            <v/>
          </cell>
          <cell r="I375" t="str">
            <v/>
          </cell>
          <cell r="J375" t="str">
            <v/>
          </cell>
          <cell r="K375" t="str">
            <v/>
          </cell>
          <cell r="L375" t="str">
            <v/>
          </cell>
          <cell r="M375" t="str">
            <v/>
          </cell>
          <cell r="P375" t="str">
            <v/>
          </cell>
        </row>
        <row r="376">
          <cell r="A376" t="str">
            <v/>
          </cell>
          <cell r="B376" t="str">
            <v/>
          </cell>
          <cell r="C376" t="str">
            <v/>
          </cell>
          <cell r="D376" t="str">
            <v/>
          </cell>
          <cell r="E376" t="str">
            <v/>
          </cell>
          <cell r="F376" t="str">
            <v/>
          </cell>
          <cell r="G376" t="str">
            <v/>
          </cell>
          <cell r="H376" t="str">
            <v/>
          </cell>
          <cell r="I376" t="str">
            <v/>
          </cell>
          <cell r="J376" t="str">
            <v/>
          </cell>
          <cell r="K376" t="str">
            <v/>
          </cell>
          <cell r="L376" t="str">
            <v/>
          </cell>
          <cell r="M376" t="str">
            <v/>
          </cell>
          <cell r="P376" t="str">
            <v/>
          </cell>
        </row>
        <row r="377">
          <cell r="A377" t="str">
            <v/>
          </cell>
          <cell r="B377" t="str">
            <v/>
          </cell>
          <cell r="C377" t="str">
            <v/>
          </cell>
          <cell r="D377" t="str">
            <v/>
          </cell>
          <cell r="E377" t="str">
            <v/>
          </cell>
          <cell r="F377" t="str">
            <v/>
          </cell>
          <cell r="G377" t="str">
            <v/>
          </cell>
          <cell r="H377" t="str">
            <v/>
          </cell>
          <cell r="I377" t="str">
            <v/>
          </cell>
          <cell r="J377" t="str">
            <v/>
          </cell>
          <cell r="K377" t="str">
            <v/>
          </cell>
          <cell r="L377" t="str">
            <v/>
          </cell>
          <cell r="M377" t="str">
            <v/>
          </cell>
          <cell r="P377" t="str">
            <v/>
          </cell>
        </row>
        <row r="378">
          <cell r="A378" t="str">
            <v/>
          </cell>
          <cell r="B378" t="str">
            <v/>
          </cell>
          <cell r="C378" t="str">
            <v/>
          </cell>
          <cell r="D378" t="str">
            <v/>
          </cell>
          <cell r="E378" t="str">
            <v/>
          </cell>
          <cell r="F378" t="str">
            <v/>
          </cell>
          <cell r="G378" t="str">
            <v/>
          </cell>
          <cell r="H378" t="str">
            <v/>
          </cell>
          <cell r="I378" t="str">
            <v/>
          </cell>
          <cell r="J378" t="str">
            <v/>
          </cell>
          <cell r="K378" t="str">
            <v/>
          </cell>
          <cell r="L378" t="str">
            <v/>
          </cell>
          <cell r="M378" t="str">
            <v/>
          </cell>
          <cell r="P378" t="str">
            <v/>
          </cell>
        </row>
        <row r="379">
          <cell r="A379" t="str">
            <v/>
          </cell>
          <cell r="B379" t="str">
            <v/>
          </cell>
          <cell r="C379" t="str">
            <v/>
          </cell>
          <cell r="D379" t="str">
            <v/>
          </cell>
          <cell r="E379" t="str">
            <v/>
          </cell>
          <cell r="F379" t="str">
            <v/>
          </cell>
          <cell r="G379" t="str">
            <v/>
          </cell>
          <cell r="H379" t="str">
            <v/>
          </cell>
          <cell r="I379" t="str">
            <v/>
          </cell>
          <cell r="J379" t="str">
            <v/>
          </cell>
          <cell r="K379" t="str">
            <v/>
          </cell>
          <cell r="L379" t="str">
            <v/>
          </cell>
          <cell r="M379" t="str">
            <v/>
          </cell>
          <cell r="P379" t="str">
            <v/>
          </cell>
        </row>
        <row r="380">
          <cell r="A380" t="str">
            <v/>
          </cell>
          <cell r="B380" t="str">
            <v/>
          </cell>
          <cell r="C380" t="str">
            <v/>
          </cell>
          <cell r="D380" t="str">
            <v/>
          </cell>
          <cell r="E380" t="str">
            <v/>
          </cell>
          <cell r="F380" t="str">
            <v/>
          </cell>
          <cell r="G380" t="str">
            <v/>
          </cell>
          <cell r="H380" t="str">
            <v/>
          </cell>
          <cell r="I380" t="str">
            <v/>
          </cell>
          <cell r="J380" t="str">
            <v/>
          </cell>
          <cell r="K380" t="str">
            <v/>
          </cell>
          <cell r="L380" t="str">
            <v/>
          </cell>
          <cell r="M380" t="str">
            <v/>
          </cell>
          <cell r="P380" t="str">
            <v/>
          </cell>
        </row>
        <row r="381">
          <cell r="A381" t="str">
            <v/>
          </cell>
          <cell r="B381" t="str">
            <v/>
          </cell>
          <cell r="C381" t="str">
            <v/>
          </cell>
          <cell r="D381" t="str">
            <v/>
          </cell>
          <cell r="E381" t="str">
            <v/>
          </cell>
          <cell r="F381" t="str">
            <v/>
          </cell>
          <cell r="G381" t="str">
            <v/>
          </cell>
          <cell r="H381" t="str">
            <v/>
          </cell>
          <cell r="I381" t="str">
            <v/>
          </cell>
          <cell r="J381" t="str">
            <v/>
          </cell>
          <cell r="K381" t="str">
            <v/>
          </cell>
          <cell r="L381" t="str">
            <v/>
          </cell>
          <cell r="M381" t="str">
            <v/>
          </cell>
          <cell r="P381" t="str">
            <v/>
          </cell>
        </row>
        <row r="382">
          <cell r="A382" t="str">
            <v/>
          </cell>
          <cell r="B382" t="str">
            <v/>
          </cell>
          <cell r="C382" t="str">
            <v/>
          </cell>
          <cell r="D382" t="str">
            <v/>
          </cell>
          <cell r="E382" t="str">
            <v/>
          </cell>
          <cell r="F382" t="str">
            <v/>
          </cell>
          <cell r="G382" t="str">
            <v/>
          </cell>
          <cell r="H382" t="str">
            <v/>
          </cell>
          <cell r="I382" t="str">
            <v/>
          </cell>
          <cell r="J382" t="str">
            <v/>
          </cell>
          <cell r="K382" t="str">
            <v/>
          </cell>
          <cell r="L382" t="str">
            <v/>
          </cell>
          <cell r="M382" t="str">
            <v/>
          </cell>
          <cell r="P382" t="str">
            <v/>
          </cell>
        </row>
        <row r="383">
          <cell r="A383" t="str">
            <v/>
          </cell>
          <cell r="B383" t="str">
            <v/>
          </cell>
          <cell r="C383" t="str">
            <v/>
          </cell>
          <cell r="D383" t="str">
            <v/>
          </cell>
          <cell r="E383" t="str">
            <v/>
          </cell>
          <cell r="F383" t="str">
            <v/>
          </cell>
          <cell r="G383" t="str">
            <v/>
          </cell>
          <cell r="H383" t="str">
            <v/>
          </cell>
          <cell r="I383" t="str">
            <v/>
          </cell>
          <cell r="J383" t="str">
            <v/>
          </cell>
          <cell r="K383" t="str">
            <v/>
          </cell>
          <cell r="L383" t="str">
            <v/>
          </cell>
          <cell r="M383" t="str">
            <v/>
          </cell>
          <cell r="P383" t="str">
            <v/>
          </cell>
        </row>
        <row r="384">
          <cell r="A384" t="str">
            <v/>
          </cell>
          <cell r="B384" t="str">
            <v/>
          </cell>
          <cell r="C384" t="str">
            <v/>
          </cell>
          <cell r="D384" t="str">
            <v/>
          </cell>
          <cell r="E384" t="str">
            <v/>
          </cell>
          <cell r="F384" t="str">
            <v/>
          </cell>
          <cell r="G384" t="str">
            <v/>
          </cell>
          <cell r="H384" t="str">
            <v/>
          </cell>
          <cell r="I384" t="str">
            <v/>
          </cell>
          <cell r="J384" t="str">
            <v/>
          </cell>
          <cell r="K384" t="str">
            <v/>
          </cell>
          <cell r="L384" t="str">
            <v/>
          </cell>
          <cell r="M384" t="str">
            <v/>
          </cell>
          <cell r="P384" t="str">
            <v/>
          </cell>
        </row>
        <row r="385">
          <cell r="A385" t="str">
            <v/>
          </cell>
          <cell r="B385" t="str">
            <v/>
          </cell>
          <cell r="C385" t="str">
            <v/>
          </cell>
          <cell r="D385" t="str">
            <v/>
          </cell>
          <cell r="E385" t="str">
            <v/>
          </cell>
          <cell r="F385" t="str">
            <v/>
          </cell>
          <cell r="G385" t="str">
            <v/>
          </cell>
          <cell r="H385" t="str">
            <v/>
          </cell>
          <cell r="I385" t="str">
            <v/>
          </cell>
          <cell r="J385" t="str">
            <v/>
          </cell>
          <cell r="K385" t="str">
            <v/>
          </cell>
          <cell r="L385" t="str">
            <v/>
          </cell>
          <cell r="M385" t="str">
            <v/>
          </cell>
          <cell r="P385" t="str">
            <v/>
          </cell>
        </row>
        <row r="386">
          <cell r="A386" t="str">
            <v/>
          </cell>
          <cell r="B386" t="str">
            <v/>
          </cell>
          <cell r="C386" t="str">
            <v/>
          </cell>
          <cell r="D386" t="str">
            <v/>
          </cell>
          <cell r="E386" t="str">
            <v/>
          </cell>
          <cell r="F386" t="str">
            <v/>
          </cell>
          <cell r="G386" t="str">
            <v/>
          </cell>
          <cell r="H386" t="str">
            <v/>
          </cell>
          <cell r="I386" t="str">
            <v/>
          </cell>
          <cell r="J386" t="str">
            <v/>
          </cell>
          <cell r="K386" t="str">
            <v/>
          </cell>
          <cell r="L386" t="str">
            <v/>
          </cell>
          <cell r="M386" t="str">
            <v/>
          </cell>
          <cell r="P386" t="str">
            <v/>
          </cell>
        </row>
        <row r="387">
          <cell r="A387" t="str">
            <v/>
          </cell>
          <cell r="B387" t="str">
            <v/>
          </cell>
          <cell r="C387" t="str">
            <v/>
          </cell>
          <cell r="D387" t="str">
            <v/>
          </cell>
          <cell r="E387" t="str">
            <v/>
          </cell>
          <cell r="F387" t="str">
            <v/>
          </cell>
          <cell r="G387" t="str">
            <v/>
          </cell>
          <cell r="H387" t="str">
            <v/>
          </cell>
          <cell r="I387" t="str">
            <v/>
          </cell>
          <cell r="J387" t="str">
            <v/>
          </cell>
          <cell r="K387" t="str">
            <v/>
          </cell>
          <cell r="L387" t="str">
            <v/>
          </cell>
          <cell r="M387" t="str">
            <v/>
          </cell>
          <cell r="P387" t="str">
            <v/>
          </cell>
        </row>
        <row r="388">
          <cell r="A388" t="str">
            <v/>
          </cell>
          <cell r="B388" t="str">
            <v/>
          </cell>
          <cell r="C388" t="str">
            <v/>
          </cell>
          <cell r="D388" t="str">
            <v/>
          </cell>
          <cell r="E388" t="str">
            <v/>
          </cell>
          <cell r="F388" t="str">
            <v/>
          </cell>
          <cell r="G388" t="str">
            <v/>
          </cell>
          <cell r="H388" t="str">
            <v/>
          </cell>
          <cell r="I388" t="str">
            <v/>
          </cell>
          <cell r="J388" t="str">
            <v/>
          </cell>
          <cell r="K388" t="str">
            <v/>
          </cell>
          <cell r="L388" t="str">
            <v/>
          </cell>
          <cell r="M388" t="str">
            <v/>
          </cell>
          <cell r="P388" t="str">
            <v/>
          </cell>
        </row>
        <row r="389">
          <cell r="A389" t="str">
            <v/>
          </cell>
          <cell r="B389" t="str">
            <v/>
          </cell>
          <cell r="C389" t="str">
            <v/>
          </cell>
          <cell r="D389" t="str">
            <v/>
          </cell>
          <cell r="E389" t="str">
            <v/>
          </cell>
          <cell r="F389" t="str">
            <v/>
          </cell>
          <cell r="G389" t="str">
            <v/>
          </cell>
          <cell r="H389" t="str">
            <v/>
          </cell>
          <cell r="I389" t="str">
            <v/>
          </cell>
          <cell r="J389" t="str">
            <v/>
          </cell>
          <cell r="K389" t="str">
            <v/>
          </cell>
          <cell r="L389" t="str">
            <v/>
          </cell>
          <cell r="M389" t="str">
            <v/>
          </cell>
          <cell r="P389" t="str">
            <v/>
          </cell>
        </row>
        <row r="390">
          <cell r="A390" t="str">
            <v/>
          </cell>
          <cell r="B390" t="str">
            <v/>
          </cell>
          <cell r="C390" t="str">
            <v/>
          </cell>
          <cell r="D390" t="str">
            <v/>
          </cell>
          <cell r="E390" t="str">
            <v/>
          </cell>
          <cell r="F390" t="str">
            <v/>
          </cell>
          <cell r="G390" t="str">
            <v/>
          </cell>
          <cell r="H390" t="str">
            <v/>
          </cell>
          <cell r="I390" t="str">
            <v/>
          </cell>
          <cell r="J390" t="str">
            <v/>
          </cell>
          <cell r="K390" t="str">
            <v/>
          </cell>
          <cell r="L390" t="str">
            <v/>
          </cell>
          <cell r="M390" t="str">
            <v/>
          </cell>
          <cell r="P390" t="str">
            <v/>
          </cell>
        </row>
        <row r="391">
          <cell r="A391" t="str">
            <v/>
          </cell>
          <cell r="B391" t="str">
            <v/>
          </cell>
          <cell r="C391" t="str">
            <v/>
          </cell>
          <cell r="D391" t="str">
            <v/>
          </cell>
          <cell r="E391" t="str">
            <v/>
          </cell>
          <cell r="F391" t="str">
            <v/>
          </cell>
          <cell r="G391" t="str">
            <v/>
          </cell>
          <cell r="H391" t="str">
            <v/>
          </cell>
          <cell r="I391" t="str">
            <v/>
          </cell>
          <cell r="J391" t="str">
            <v/>
          </cell>
          <cell r="K391" t="str">
            <v/>
          </cell>
          <cell r="L391" t="str">
            <v/>
          </cell>
          <cell r="M391" t="str">
            <v/>
          </cell>
          <cell r="P391" t="str">
            <v/>
          </cell>
        </row>
        <row r="392">
          <cell r="A392" t="str">
            <v/>
          </cell>
          <cell r="B392" t="str">
            <v/>
          </cell>
          <cell r="C392" t="str">
            <v/>
          </cell>
          <cell r="D392" t="str">
            <v/>
          </cell>
          <cell r="E392" t="str">
            <v/>
          </cell>
          <cell r="F392" t="str">
            <v/>
          </cell>
          <cell r="G392" t="str">
            <v/>
          </cell>
          <cell r="H392" t="str">
            <v/>
          </cell>
          <cell r="I392" t="str">
            <v/>
          </cell>
          <cell r="J392" t="str">
            <v/>
          </cell>
          <cell r="K392" t="str">
            <v/>
          </cell>
          <cell r="L392" t="str">
            <v/>
          </cell>
          <cell r="M392" t="str">
            <v/>
          </cell>
          <cell r="P392" t="str">
            <v/>
          </cell>
        </row>
        <row r="393">
          <cell r="A393" t="str">
            <v/>
          </cell>
          <cell r="B393" t="str">
            <v/>
          </cell>
          <cell r="C393" t="str">
            <v/>
          </cell>
          <cell r="D393" t="str">
            <v/>
          </cell>
          <cell r="E393" t="str">
            <v/>
          </cell>
          <cell r="F393" t="str">
            <v/>
          </cell>
          <cell r="G393" t="str">
            <v/>
          </cell>
          <cell r="H393" t="str">
            <v/>
          </cell>
          <cell r="I393" t="str">
            <v/>
          </cell>
          <cell r="J393" t="str">
            <v/>
          </cell>
          <cell r="K393" t="str">
            <v/>
          </cell>
          <cell r="L393" t="str">
            <v/>
          </cell>
          <cell r="M393" t="str">
            <v/>
          </cell>
          <cell r="P393" t="str">
            <v/>
          </cell>
        </row>
        <row r="394">
          <cell r="A394" t="str">
            <v/>
          </cell>
          <cell r="B394" t="str">
            <v/>
          </cell>
          <cell r="C394" t="str">
            <v/>
          </cell>
          <cell r="D394" t="str">
            <v/>
          </cell>
          <cell r="E394" t="str">
            <v/>
          </cell>
          <cell r="F394" t="str">
            <v/>
          </cell>
          <cell r="G394" t="str">
            <v/>
          </cell>
          <cell r="H394" t="str">
            <v/>
          </cell>
          <cell r="I394" t="str">
            <v/>
          </cell>
          <cell r="J394" t="str">
            <v/>
          </cell>
          <cell r="K394" t="str">
            <v/>
          </cell>
          <cell r="L394" t="str">
            <v/>
          </cell>
          <cell r="M394" t="str">
            <v/>
          </cell>
          <cell r="P394" t="str">
            <v/>
          </cell>
        </row>
        <row r="395">
          <cell r="A395" t="str">
            <v/>
          </cell>
          <cell r="B395" t="str">
            <v/>
          </cell>
          <cell r="C395" t="str">
            <v/>
          </cell>
          <cell r="D395" t="str">
            <v/>
          </cell>
          <cell r="E395" t="str">
            <v/>
          </cell>
          <cell r="F395" t="str">
            <v/>
          </cell>
          <cell r="G395" t="str">
            <v/>
          </cell>
          <cell r="H395" t="str">
            <v/>
          </cell>
          <cell r="I395" t="str">
            <v/>
          </cell>
          <cell r="J395" t="str">
            <v/>
          </cell>
          <cell r="K395" t="str">
            <v/>
          </cell>
          <cell r="L395" t="str">
            <v/>
          </cell>
          <cell r="M395" t="str">
            <v/>
          </cell>
          <cell r="P395" t="str">
            <v/>
          </cell>
        </row>
        <row r="396">
          <cell r="A396" t="str">
            <v/>
          </cell>
          <cell r="B396" t="str">
            <v/>
          </cell>
          <cell r="C396" t="str">
            <v/>
          </cell>
          <cell r="D396" t="str">
            <v/>
          </cell>
          <cell r="E396" t="str">
            <v/>
          </cell>
          <cell r="F396" t="str">
            <v/>
          </cell>
          <cell r="G396" t="str">
            <v/>
          </cell>
          <cell r="H396" t="str">
            <v/>
          </cell>
          <cell r="I396" t="str">
            <v/>
          </cell>
          <cell r="J396" t="str">
            <v/>
          </cell>
          <cell r="K396" t="str">
            <v/>
          </cell>
          <cell r="L396" t="str">
            <v/>
          </cell>
          <cell r="M396" t="str">
            <v/>
          </cell>
          <cell r="P396" t="str">
            <v/>
          </cell>
        </row>
        <row r="397">
          <cell r="A397" t="str">
            <v/>
          </cell>
          <cell r="B397" t="str">
            <v/>
          </cell>
          <cell r="C397" t="str">
            <v/>
          </cell>
          <cell r="D397" t="str">
            <v/>
          </cell>
          <cell r="E397" t="str">
            <v/>
          </cell>
          <cell r="F397" t="str">
            <v/>
          </cell>
          <cell r="G397" t="str">
            <v/>
          </cell>
          <cell r="H397" t="str">
            <v/>
          </cell>
          <cell r="I397" t="str">
            <v/>
          </cell>
          <cell r="J397" t="str">
            <v/>
          </cell>
          <cell r="K397" t="str">
            <v/>
          </cell>
          <cell r="L397" t="str">
            <v/>
          </cell>
          <cell r="M397" t="str">
            <v/>
          </cell>
          <cell r="P397" t="str">
            <v/>
          </cell>
        </row>
        <row r="398">
          <cell r="A398" t="str">
            <v/>
          </cell>
          <cell r="B398" t="str">
            <v/>
          </cell>
          <cell r="C398" t="str">
            <v/>
          </cell>
          <cell r="D398" t="str">
            <v/>
          </cell>
          <cell r="E398" t="str">
            <v/>
          </cell>
          <cell r="F398" t="str">
            <v/>
          </cell>
          <cell r="G398" t="str">
            <v/>
          </cell>
          <cell r="H398" t="str">
            <v/>
          </cell>
          <cell r="I398" t="str">
            <v/>
          </cell>
          <cell r="J398" t="str">
            <v/>
          </cell>
          <cell r="K398" t="str">
            <v/>
          </cell>
          <cell r="L398" t="str">
            <v/>
          </cell>
          <cell r="M398" t="str">
            <v/>
          </cell>
          <cell r="P398" t="str">
            <v/>
          </cell>
        </row>
        <row r="399">
          <cell r="A399" t="str">
            <v/>
          </cell>
          <cell r="B399" t="str">
            <v/>
          </cell>
          <cell r="C399" t="str">
            <v/>
          </cell>
          <cell r="D399" t="str">
            <v/>
          </cell>
          <cell r="E399" t="str">
            <v/>
          </cell>
          <cell r="F399" t="str">
            <v/>
          </cell>
          <cell r="G399" t="str">
            <v/>
          </cell>
          <cell r="H399" t="str">
            <v/>
          </cell>
          <cell r="I399" t="str">
            <v/>
          </cell>
          <cell r="J399" t="str">
            <v/>
          </cell>
          <cell r="K399" t="str">
            <v/>
          </cell>
          <cell r="L399" t="str">
            <v/>
          </cell>
          <cell r="M399" t="str">
            <v/>
          </cell>
          <cell r="P399" t="str">
            <v/>
          </cell>
        </row>
        <row r="400">
          <cell r="A400" t="str">
            <v/>
          </cell>
          <cell r="B400" t="str">
            <v/>
          </cell>
          <cell r="C400" t="str">
            <v/>
          </cell>
          <cell r="D400" t="str">
            <v/>
          </cell>
          <cell r="E400" t="str">
            <v/>
          </cell>
          <cell r="F400" t="str">
            <v/>
          </cell>
          <cell r="G400" t="str">
            <v/>
          </cell>
          <cell r="H400" t="str">
            <v/>
          </cell>
          <cell r="I400" t="str">
            <v/>
          </cell>
          <cell r="J400" t="str">
            <v/>
          </cell>
          <cell r="K400" t="str">
            <v/>
          </cell>
          <cell r="L400" t="str">
            <v/>
          </cell>
          <cell r="M400" t="str">
            <v/>
          </cell>
          <cell r="P400" t="str">
            <v/>
          </cell>
        </row>
      </sheetData>
      <sheetData sheetId="7">
        <row r="4">
          <cell r="A4" t="str">
            <v>STAFF CODE</v>
          </cell>
          <cell r="B4" t="str">
            <v>STATUS</v>
          </cell>
          <cell r="C4" t="str">
            <v>BASE</v>
          </cell>
          <cell r="D4" t="str">
            <v>NAME</v>
          </cell>
          <cell r="E4" t="str">
            <v>POSITION</v>
          </cell>
          <cell r="F4" t="str">
            <v>DEPT</v>
          </cell>
          <cell r="G4" t="str">
            <v>LOCATION</v>
          </cell>
          <cell r="H4" t="str">
            <v>GRADE</v>
          </cell>
          <cell r="I4" t="str">
            <v xml:space="preserve"> DATE OF APPROVAL</v>
          </cell>
          <cell r="J4" t="str">
            <v>DURATION OF REIMBURSEMENT</v>
          </cell>
          <cell r="K4" t="str">
            <v>FIRST MONTH OF REIMBURSEMENT</v>
          </cell>
          <cell r="L4" t="str">
            <v>MAXIMUM AMOUNT OF LOAN</v>
          </cell>
          <cell r="M4" t="str">
            <v>AMOUNT APPROVED</v>
          </cell>
          <cell r="N4" t="str">
            <v>JAN</v>
          </cell>
          <cell r="O4" t="str">
            <v>FEB</v>
          </cell>
          <cell r="P4" t="str">
            <v>MAR</v>
          </cell>
          <cell r="Q4" t="str">
            <v>APR</v>
          </cell>
          <cell r="R4" t="str">
            <v>MAY</v>
          </cell>
          <cell r="S4" t="str">
            <v>JUN</v>
          </cell>
          <cell r="T4" t="str">
            <v>JUL</v>
          </cell>
          <cell r="U4" t="str">
            <v>AUG</v>
          </cell>
          <cell r="V4" t="str">
            <v>SEP</v>
          </cell>
          <cell r="W4" t="str">
            <v>OCT</v>
          </cell>
          <cell r="X4" t="str">
            <v>NOV</v>
          </cell>
          <cell r="Y4" t="str">
            <v>DEC</v>
          </cell>
          <cell r="Z4" t="str">
            <v>AMOUNT DUE THE CURRENT MONTH</v>
          </cell>
          <cell r="AA4" t="str">
            <v>REIMBURSMENT CHECK</v>
          </cell>
        </row>
        <row r="5">
          <cell r="A5" t="str">
            <v>EF0001</v>
          </cell>
          <cell r="B5" t="str">
            <v>Active</v>
          </cell>
          <cell r="C5" t="str">
            <v>ELFASHER</v>
          </cell>
          <cell r="D5" t="str">
            <v xml:space="preserve">Abdalla EL NOUR MOHAMMED YAHIA </v>
          </cell>
          <cell r="E5" t="str">
            <v>Watchman</v>
          </cell>
          <cell r="F5" t="str">
            <v>NUT</v>
          </cell>
          <cell r="G5" t="str">
            <v>TFC</v>
          </cell>
          <cell r="H5" t="str">
            <v>A4</v>
          </cell>
          <cell r="I5">
            <v>0</v>
          </cell>
          <cell r="J5">
            <v>28.493150684931507</v>
          </cell>
          <cell r="K5">
            <v>0</v>
          </cell>
          <cell r="L5">
            <v>436161.64845153713</v>
          </cell>
          <cell r="M5">
            <v>0</v>
          </cell>
          <cell r="N5">
            <v>0</v>
          </cell>
          <cell r="O5">
            <v>0</v>
          </cell>
          <cell r="P5">
            <v>0</v>
          </cell>
          <cell r="Q5">
            <v>0</v>
          </cell>
          <cell r="Z5">
            <v>0</v>
          </cell>
          <cell r="AA5">
            <v>0</v>
          </cell>
        </row>
        <row r="6">
          <cell r="A6" t="str">
            <v>EF0002</v>
          </cell>
          <cell r="B6" t="str">
            <v>Stopped</v>
          </cell>
          <cell r="C6" t="str">
            <v>ELFASHER</v>
          </cell>
          <cell r="D6" t="str">
            <v xml:space="preserve">Abdalla IDRISS DEILA MANSUR </v>
          </cell>
          <cell r="E6" t="str">
            <v>Driver</v>
          </cell>
          <cell r="F6" t="str">
            <v>LOG</v>
          </cell>
          <cell r="G6" t="str">
            <v>Office</v>
          </cell>
          <cell r="H6" t="str">
            <v>C</v>
          </cell>
          <cell r="I6">
            <v>0</v>
          </cell>
          <cell r="J6">
            <v>0</v>
          </cell>
          <cell r="K6">
            <v>0</v>
          </cell>
          <cell r="L6">
            <v>580536.02859999996</v>
          </cell>
          <cell r="M6">
            <v>0</v>
          </cell>
          <cell r="N6">
            <v>0</v>
          </cell>
          <cell r="O6">
            <v>0</v>
          </cell>
          <cell r="P6">
            <v>0</v>
          </cell>
          <cell r="Q6">
            <v>0</v>
          </cell>
          <cell r="Z6">
            <v>0</v>
          </cell>
          <cell r="AA6">
            <v>0</v>
          </cell>
        </row>
        <row r="7">
          <cell r="A7" t="str">
            <v>EF0003</v>
          </cell>
          <cell r="B7" t="str">
            <v>Stopped</v>
          </cell>
          <cell r="C7" t="str">
            <v>ELFASHER</v>
          </cell>
          <cell r="D7" t="str">
            <v xml:space="preserve">Abdallah AHMED ISSA  </v>
          </cell>
          <cell r="E7" t="str">
            <v>Watchman</v>
          </cell>
          <cell r="F7" t="str">
            <v>NUT</v>
          </cell>
          <cell r="G7" t="str">
            <v>SFC</v>
          </cell>
          <cell r="H7" t="str">
            <v>A2</v>
          </cell>
          <cell r="I7">
            <v>0</v>
          </cell>
          <cell r="J7">
            <v>0</v>
          </cell>
          <cell r="K7">
            <v>0</v>
          </cell>
          <cell r="L7">
            <v>413621.83671648003</v>
          </cell>
          <cell r="M7">
            <v>0</v>
          </cell>
          <cell r="N7">
            <v>0</v>
          </cell>
          <cell r="O7">
            <v>0</v>
          </cell>
          <cell r="P7">
            <v>0</v>
          </cell>
          <cell r="Q7">
            <v>0</v>
          </cell>
          <cell r="Z7">
            <v>0</v>
          </cell>
          <cell r="AA7">
            <v>0</v>
          </cell>
        </row>
        <row r="8">
          <cell r="A8" t="str">
            <v>EF0004</v>
          </cell>
          <cell r="B8" t="str">
            <v>Stopped</v>
          </cell>
          <cell r="C8" t="str">
            <v>ELFASHER</v>
          </cell>
          <cell r="D8" t="str">
            <v xml:space="preserve">Abdallah EISSA ADAM </v>
          </cell>
          <cell r="E8" t="str">
            <v>Watchman</v>
          </cell>
          <cell r="F8" t="str">
            <v>NUT</v>
          </cell>
          <cell r="G8" t="str">
            <v>SFC</v>
          </cell>
          <cell r="H8" t="str">
            <v>A2</v>
          </cell>
          <cell r="I8">
            <v>0</v>
          </cell>
          <cell r="J8">
            <v>24.438356164383563</v>
          </cell>
          <cell r="K8">
            <v>0</v>
          </cell>
          <cell r="L8">
            <v>413621.83671648003</v>
          </cell>
          <cell r="M8">
            <v>0</v>
          </cell>
          <cell r="N8">
            <v>0</v>
          </cell>
          <cell r="O8">
            <v>0</v>
          </cell>
          <cell r="P8">
            <v>0</v>
          </cell>
          <cell r="Q8">
            <v>0</v>
          </cell>
          <cell r="Z8">
            <v>0</v>
          </cell>
          <cell r="AA8">
            <v>0</v>
          </cell>
        </row>
        <row r="9">
          <cell r="A9" t="str">
            <v>EF0005</v>
          </cell>
          <cell r="B9" t="str">
            <v>Stopped</v>
          </cell>
          <cell r="C9" t="str">
            <v>ELFASHER</v>
          </cell>
          <cell r="D9" t="str">
            <v xml:space="preserve">Abdulaziz ADAM ISHAG </v>
          </cell>
          <cell r="E9" t="str">
            <v xml:space="preserve">Food Mixer </v>
          </cell>
          <cell r="F9" t="str">
            <v>NUT</v>
          </cell>
          <cell r="G9" t="str">
            <v>SFC</v>
          </cell>
          <cell r="H9" t="str">
            <v>B2</v>
          </cell>
          <cell r="I9">
            <v>0</v>
          </cell>
          <cell r="J9">
            <v>0</v>
          </cell>
          <cell r="K9">
            <v>0</v>
          </cell>
          <cell r="L9">
            <v>489826.67515471968</v>
          </cell>
          <cell r="M9">
            <v>0</v>
          </cell>
          <cell r="N9">
            <v>0</v>
          </cell>
          <cell r="O9">
            <v>0</v>
          </cell>
          <cell r="P9">
            <v>0</v>
          </cell>
          <cell r="Q9">
            <v>0</v>
          </cell>
          <cell r="Z9">
            <v>0</v>
          </cell>
          <cell r="AA9">
            <v>0</v>
          </cell>
        </row>
        <row r="10">
          <cell r="A10" t="str">
            <v>EF0007</v>
          </cell>
          <cell r="B10" t="str">
            <v>Active</v>
          </cell>
          <cell r="C10" t="str">
            <v>ELFASHER</v>
          </cell>
          <cell r="D10" t="str">
            <v xml:space="preserve">Abderahman OMER MOHAMED </v>
          </cell>
          <cell r="E10" t="str">
            <v xml:space="preserve">Phase Monitor </v>
          </cell>
          <cell r="F10" t="str">
            <v>NUT</v>
          </cell>
          <cell r="G10" t="str">
            <v>TFC</v>
          </cell>
          <cell r="H10" t="str">
            <v>B4</v>
          </cell>
          <cell r="I10">
            <v>0</v>
          </cell>
          <cell r="J10">
            <v>0</v>
          </cell>
          <cell r="K10">
            <v>0</v>
          </cell>
          <cell r="L10">
            <v>517011.31442510424</v>
          </cell>
          <cell r="M10">
            <v>0</v>
          </cell>
          <cell r="N10">
            <v>0</v>
          </cell>
          <cell r="O10">
            <v>0</v>
          </cell>
          <cell r="P10">
            <v>0</v>
          </cell>
          <cell r="Q10">
            <v>0</v>
          </cell>
          <cell r="Z10">
            <v>0</v>
          </cell>
          <cell r="AA10">
            <v>0</v>
          </cell>
        </row>
        <row r="11">
          <cell r="A11" t="str">
            <v>EF0008</v>
          </cell>
          <cell r="B11" t="str">
            <v>Stopped</v>
          </cell>
          <cell r="C11" t="str">
            <v>ELFASHER</v>
          </cell>
          <cell r="D11" t="str">
            <v xml:space="preserve">Abdulkazim YOUSSUF MOHAMED </v>
          </cell>
          <cell r="E11" t="str">
            <v>Watchman</v>
          </cell>
          <cell r="F11" t="str">
            <v>NUT</v>
          </cell>
          <cell r="G11" t="str">
            <v>SFC</v>
          </cell>
          <cell r="H11" t="str">
            <v>A1</v>
          </cell>
          <cell r="I11">
            <v>0</v>
          </cell>
          <cell r="J11">
            <v>9.5479452054794507</v>
          </cell>
          <cell r="K11">
            <v>0</v>
          </cell>
          <cell r="L11">
            <v>405204.07460792002</v>
          </cell>
          <cell r="M11">
            <v>0</v>
          </cell>
          <cell r="N11">
            <v>0</v>
          </cell>
          <cell r="O11">
            <v>0</v>
          </cell>
          <cell r="P11">
            <v>0</v>
          </cell>
          <cell r="Q11">
            <v>0</v>
          </cell>
          <cell r="Z11">
            <v>0</v>
          </cell>
          <cell r="AA11">
            <v>0</v>
          </cell>
        </row>
        <row r="12">
          <cell r="A12" t="str">
            <v>EF0009</v>
          </cell>
          <cell r="B12" t="str">
            <v>Stopped</v>
          </cell>
          <cell r="C12" t="str">
            <v>ELFASHER</v>
          </cell>
          <cell r="D12" t="str">
            <v xml:space="preserve">Abdulkrim ADAM IZAK </v>
          </cell>
          <cell r="E12" t="str">
            <v xml:space="preserve">Food Mixer </v>
          </cell>
          <cell r="F12" t="str">
            <v>NUT</v>
          </cell>
          <cell r="G12" t="str">
            <v>SFC</v>
          </cell>
          <cell r="H12" t="str">
            <v>B2</v>
          </cell>
          <cell r="I12">
            <v>0</v>
          </cell>
          <cell r="J12">
            <v>0</v>
          </cell>
          <cell r="K12">
            <v>0</v>
          </cell>
          <cell r="L12">
            <v>489826.67515471968</v>
          </cell>
          <cell r="M12">
            <v>0</v>
          </cell>
          <cell r="N12">
            <v>0</v>
          </cell>
          <cell r="O12">
            <v>0</v>
          </cell>
          <cell r="P12">
            <v>0</v>
          </cell>
          <cell r="Q12">
            <v>0</v>
          </cell>
          <cell r="Z12">
            <v>0</v>
          </cell>
          <cell r="AA12">
            <v>0</v>
          </cell>
        </row>
        <row r="13">
          <cell r="A13" t="str">
            <v>EF0010</v>
          </cell>
          <cell r="B13" t="str">
            <v>Stopped</v>
          </cell>
          <cell r="C13" t="str">
            <v>ELFASHER</v>
          </cell>
          <cell r="D13" t="str">
            <v xml:space="preserve">Abaker ARBAB ADAM  </v>
          </cell>
          <cell r="E13" t="str">
            <v>Watchman</v>
          </cell>
          <cell r="F13" t="str">
            <v>NUT</v>
          </cell>
          <cell r="G13" t="str">
            <v>SFC</v>
          </cell>
          <cell r="H13" t="str">
            <v>A2</v>
          </cell>
          <cell r="I13">
            <v>0</v>
          </cell>
          <cell r="J13">
            <v>24.109589041095887</v>
          </cell>
          <cell r="K13">
            <v>0</v>
          </cell>
          <cell r="L13">
            <v>413621.83671648003</v>
          </cell>
          <cell r="M13">
            <v>0</v>
          </cell>
          <cell r="N13">
            <v>0</v>
          </cell>
          <cell r="O13">
            <v>0</v>
          </cell>
          <cell r="P13">
            <v>0</v>
          </cell>
          <cell r="Q13">
            <v>0</v>
          </cell>
          <cell r="Z13">
            <v>0</v>
          </cell>
          <cell r="AA13">
            <v>0</v>
          </cell>
        </row>
        <row r="14">
          <cell r="A14" t="str">
            <v>EF0011</v>
          </cell>
          <cell r="B14" t="str">
            <v>Active</v>
          </cell>
          <cell r="C14" t="str">
            <v>ELFASHER</v>
          </cell>
          <cell r="D14" t="str">
            <v xml:space="preserve">Abu Zaid MOHAMMED ABDALLAH </v>
          </cell>
          <cell r="E14" t="str">
            <v>Transport/Secu Manager</v>
          </cell>
          <cell r="F14" t="str">
            <v>LOG</v>
          </cell>
          <cell r="G14" t="str">
            <v>Office</v>
          </cell>
          <cell r="H14" t="str">
            <v>F4</v>
          </cell>
          <cell r="I14">
            <v>0</v>
          </cell>
          <cell r="J14">
            <v>43.109589041095887</v>
          </cell>
          <cell r="K14">
            <v>0</v>
          </cell>
          <cell r="L14">
            <v>1126558.9190596484</v>
          </cell>
          <cell r="M14">
            <v>0</v>
          </cell>
          <cell r="N14">
            <v>0</v>
          </cell>
          <cell r="O14">
            <v>0</v>
          </cell>
          <cell r="P14">
            <v>0</v>
          </cell>
          <cell r="Q14">
            <v>0</v>
          </cell>
          <cell r="Z14">
            <v>0</v>
          </cell>
          <cell r="AA14">
            <v>0</v>
          </cell>
        </row>
        <row r="15">
          <cell r="A15" t="str">
            <v>EF0012</v>
          </cell>
          <cell r="B15" t="str">
            <v>Stopped</v>
          </cell>
          <cell r="C15" t="str">
            <v>ELFASHER</v>
          </cell>
          <cell r="D15" t="str">
            <v xml:space="preserve">Adam ABAKHER AHMED </v>
          </cell>
          <cell r="E15" t="str">
            <v xml:space="preserve">Supervisor </v>
          </cell>
          <cell r="F15" t="str">
            <v>NUT</v>
          </cell>
          <cell r="G15" t="str">
            <v>SFC</v>
          </cell>
          <cell r="H15" t="str">
            <v>F2</v>
          </cell>
          <cell r="I15">
            <v>0</v>
          </cell>
          <cell r="J15">
            <v>24.109589041095887</v>
          </cell>
          <cell r="K15">
            <v>0</v>
          </cell>
          <cell r="L15">
            <v>1063192.2554061953</v>
          </cell>
          <cell r="M15">
            <v>0</v>
          </cell>
          <cell r="N15">
            <v>0</v>
          </cell>
          <cell r="O15">
            <v>0</v>
          </cell>
          <cell r="P15">
            <v>0</v>
          </cell>
          <cell r="Q15">
            <v>0</v>
          </cell>
          <cell r="Z15">
            <v>0</v>
          </cell>
          <cell r="AA15">
            <v>0</v>
          </cell>
        </row>
        <row r="16">
          <cell r="A16" t="str">
            <v>EF0013</v>
          </cell>
          <cell r="B16" t="str">
            <v>Active</v>
          </cell>
          <cell r="C16" t="str">
            <v>ELFASHER</v>
          </cell>
          <cell r="D16" t="str">
            <v xml:space="preserve">Adam IBRAHIM ABDALLA </v>
          </cell>
          <cell r="E16" t="str">
            <v>Registrar</v>
          </cell>
          <cell r="F16" t="str">
            <v>NUT</v>
          </cell>
          <cell r="G16" t="str">
            <v>OTP</v>
          </cell>
          <cell r="H16" t="str">
            <v>C4</v>
          </cell>
          <cell r="I16">
            <v>0</v>
          </cell>
          <cell r="J16">
            <v>48.835616438356155</v>
          </cell>
          <cell r="K16">
            <v>0</v>
          </cell>
          <cell r="L16">
            <v>638286.74939056206</v>
          </cell>
          <cell r="M16">
            <v>0</v>
          </cell>
          <cell r="N16">
            <v>0</v>
          </cell>
          <cell r="O16">
            <v>0</v>
          </cell>
          <cell r="P16">
            <v>0</v>
          </cell>
          <cell r="Q16">
            <v>0</v>
          </cell>
          <cell r="Z16">
            <v>0</v>
          </cell>
          <cell r="AA16">
            <v>0</v>
          </cell>
        </row>
        <row r="17">
          <cell r="A17" t="str">
            <v>EF0014</v>
          </cell>
          <cell r="B17" t="str">
            <v>Active</v>
          </cell>
          <cell r="C17" t="str">
            <v>ELFASHER</v>
          </cell>
          <cell r="D17" t="str">
            <v xml:space="preserve">Adam MOHAMEDIN ADAM  </v>
          </cell>
          <cell r="E17" t="str">
            <v xml:space="preserve">Storekeeper </v>
          </cell>
          <cell r="F17" t="str">
            <v>LOG</v>
          </cell>
          <cell r="G17" t="str">
            <v>Office</v>
          </cell>
          <cell r="H17" t="str">
            <v>E4</v>
          </cell>
          <cell r="I17">
            <v>0</v>
          </cell>
          <cell r="J17">
            <v>28.561643835616437</v>
          </cell>
          <cell r="K17">
            <v>0</v>
          </cell>
          <cell r="L17">
            <v>942072.5276072612</v>
          </cell>
          <cell r="M17">
            <v>0</v>
          </cell>
          <cell r="N17">
            <v>0</v>
          </cell>
          <cell r="O17">
            <v>0</v>
          </cell>
          <cell r="P17">
            <v>0</v>
          </cell>
          <cell r="Q17">
            <v>0</v>
          </cell>
          <cell r="Z17">
            <v>0</v>
          </cell>
          <cell r="AA17">
            <v>0</v>
          </cell>
        </row>
        <row r="18">
          <cell r="A18" t="str">
            <v>EF0015</v>
          </cell>
          <cell r="B18" t="str">
            <v>Stopped</v>
          </cell>
          <cell r="C18" t="str">
            <v>ELFASHER</v>
          </cell>
          <cell r="D18" t="str">
            <v xml:space="preserve">Adam MOHAMED ADAM SFC </v>
          </cell>
          <cell r="E18" t="str">
            <v>Health Educator</v>
          </cell>
          <cell r="F18" t="str">
            <v>NUT</v>
          </cell>
          <cell r="G18" t="str">
            <v>SFC</v>
          </cell>
          <cell r="H18" t="str">
            <v>C2</v>
          </cell>
          <cell r="I18">
            <v>0</v>
          </cell>
          <cell r="J18">
            <v>36.356164383561634</v>
          </cell>
          <cell r="K18">
            <v>0</v>
          </cell>
          <cell r="L18">
            <v>604134.03552884806</v>
          </cell>
          <cell r="M18">
            <v>0</v>
          </cell>
          <cell r="N18">
            <v>0</v>
          </cell>
          <cell r="O18">
            <v>0</v>
          </cell>
          <cell r="P18">
            <v>0</v>
          </cell>
          <cell r="Q18">
            <v>0</v>
          </cell>
          <cell r="Z18">
            <v>0</v>
          </cell>
          <cell r="AA18">
            <v>0</v>
          </cell>
        </row>
        <row r="19">
          <cell r="A19" t="str">
            <v>EF0016</v>
          </cell>
          <cell r="B19" t="str">
            <v>Active</v>
          </cell>
          <cell r="C19" t="str">
            <v>ELFASHER</v>
          </cell>
          <cell r="D19" t="str">
            <v xml:space="preserve">Adam OSMAN AHMED </v>
          </cell>
          <cell r="E19" t="str">
            <v>PM team leader</v>
          </cell>
          <cell r="F19" t="str">
            <v>NUT</v>
          </cell>
          <cell r="G19" t="str">
            <v>TFC</v>
          </cell>
          <cell r="H19" t="str">
            <v>C4</v>
          </cell>
          <cell r="I19">
            <v>0</v>
          </cell>
          <cell r="J19">
            <v>17.438356164383563</v>
          </cell>
          <cell r="K19">
            <v>0</v>
          </cell>
          <cell r="L19">
            <v>638286.74939056206</v>
          </cell>
          <cell r="M19">
            <v>0</v>
          </cell>
          <cell r="N19">
            <v>0</v>
          </cell>
          <cell r="O19">
            <v>0</v>
          </cell>
          <cell r="P19">
            <v>0</v>
          </cell>
          <cell r="Q19">
            <v>0</v>
          </cell>
          <cell r="Z19">
            <v>0</v>
          </cell>
          <cell r="AA19">
            <v>0</v>
          </cell>
        </row>
        <row r="20">
          <cell r="A20" t="str">
            <v>EF0017</v>
          </cell>
          <cell r="B20" t="str">
            <v>Active</v>
          </cell>
          <cell r="C20" t="str">
            <v>ELFASHER</v>
          </cell>
          <cell r="D20" t="str">
            <v xml:space="preserve">Eldouma ABDELBASHER AHMED </v>
          </cell>
          <cell r="E20" t="str">
            <v>Watchman</v>
          </cell>
          <cell r="F20" t="str">
            <v>NUT</v>
          </cell>
          <cell r="G20" t="str">
            <v>TFC</v>
          </cell>
          <cell r="H20" t="str">
            <v>A4</v>
          </cell>
          <cell r="I20">
            <v>0</v>
          </cell>
          <cell r="J20">
            <v>0</v>
          </cell>
          <cell r="K20">
            <v>0</v>
          </cell>
          <cell r="L20">
            <v>436161.64845153713</v>
          </cell>
          <cell r="M20">
            <v>0</v>
          </cell>
          <cell r="N20">
            <v>0</v>
          </cell>
          <cell r="O20">
            <v>0</v>
          </cell>
          <cell r="P20">
            <v>0</v>
          </cell>
          <cell r="Q20">
            <v>0</v>
          </cell>
          <cell r="Z20">
            <v>0</v>
          </cell>
          <cell r="AA20">
            <v>0</v>
          </cell>
        </row>
        <row r="21">
          <cell r="A21" t="str">
            <v>EF0018</v>
          </cell>
          <cell r="B21" t="str">
            <v>Active</v>
          </cell>
          <cell r="C21" t="str">
            <v>ELFASHER</v>
          </cell>
          <cell r="D21" t="str">
            <v xml:space="preserve">Ahmed el Tijani MANSUR MAHMUD </v>
          </cell>
          <cell r="E21" t="str">
            <v>Watchman</v>
          </cell>
          <cell r="F21" t="str">
            <v>LOG</v>
          </cell>
          <cell r="G21" t="str">
            <v>Office</v>
          </cell>
          <cell r="H21" t="str">
            <v>A4</v>
          </cell>
          <cell r="I21">
            <v>39264</v>
          </cell>
          <cell r="J21" t="str">
            <v>3 months</v>
          </cell>
          <cell r="K21" t="str">
            <v>February</v>
          </cell>
          <cell r="L21">
            <v>436161.64845153713</v>
          </cell>
          <cell r="M21">
            <v>413000</v>
          </cell>
          <cell r="N21">
            <v>0</v>
          </cell>
          <cell r="O21">
            <v>113000</v>
          </cell>
          <cell r="P21">
            <v>150000</v>
          </cell>
          <cell r="Q21">
            <v>150000</v>
          </cell>
          <cell r="Z21">
            <v>0</v>
          </cell>
          <cell r="AA21">
            <v>0</v>
          </cell>
        </row>
        <row r="22">
          <cell r="A22" t="str">
            <v>EF0019</v>
          </cell>
          <cell r="B22" t="str">
            <v>Stopped</v>
          </cell>
          <cell r="C22" t="str">
            <v>ELFASHER</v>
          </cell>
          <cell r="D22" t="str">
            <v xml:space="preserve">Ahmed MEKKI AHMED </v>
          </cell>
          <cell r="E22" t="str">
            <v>Health Educator</v>
          </cell>
          <cell r="F22" t="str">
            <v>NUT</v>
          </cell>
          <cell r="G22" t="str">
            <v>SFC</v>
          </cell>
          <cell r="H22" t="str">
            <v>C2</v>
          </cell>
          <cell r="I22">
            <v>0</v>
          </cell>
          <cell r="J22">
            <v>27.109589041095887</v>
          </cell>
          <cell r="K22">
            <v>0</v>
          </cell>
          <cell r="L22">
            <v>604134.03552884806</v>
          </cell>
          <cell r="M22">
            <v>0</v>
          </cell>
          <cell r="N22">
            <v>0</v>
          </cell>
          <cell r="O22">
            <v>0</v>
          </cell>
          <cell r="P22">
            <v>0</v>
          </cell>
          <cell r="Q22">
            <v>0</v>
          </cell>
          <cell r="Z22">
            <v>0</v>
          </cell>
          <cell r="AA22">
            <v>0</v>
          </cell>
        </row>
        <row r="23">
          <cell r="A23" t="str">
            <v>EF0020</v>
          </cell>
          <cell r="B23" t="str">
            <v>Active</v>
          </cell>
          <cell r="C23" t="str">
            <v>ELFASHER</v>
          </cell>
          <cell r="D23" t="str">
            <v xml:space="preserve">Ahmed YOUSSUF Mohamed  </v>
          </cell>
          <cell r="E23" t="str">
            <v>Food security Supervisor</v>
          </cell>
          <cell r="F23" t="str">
            <v>FS</v>
          </cell>
          <cell r="G23" t="str">
            <v>Field</v>
          </cell>
          <cell r="H23" t="str">
            <v>F4</v>
          </cell>
          <cell r="I23" t="str">
            <v>22/1/2007</v>
          </cell>
          <cell r="J23" t="str">
            <v>3 months</v>
          </cell>
          <cell r="K23" t="str">
            <v>February</v>
          </cell>
          <cell r="L23">
            <v>1126558.9190596484</v>
          </cell>
          <cell r="M23">
            <v>1050000</v>
          </cell>
          <cell r="N23">
            <v>0</v>
          </cell>
          <cell r="O23">
            <v>400000</v>
          </cell>
          <cell r="P23">
            <v>400000</v>
          </cell>
          <cell r="Q23">
            <v>250000</v>
          </cell>
          <cell r="Z23">
            <v>0</v>
          </cell>
          <cell r="AA23">
            <v>0</v>
          </cell>
        </row>
        <row r="24">
          <cell r="A24" t="str">
            <v>EF0021</v>
          </cell>
          <cell r="B24" t="str">
            <v>Active</v>
          </cell>
          <cell r="C24" t="str">
            <v>ELFASHER</v>
          </cell>
          <cell r="D24" t="str">
            <v xml:space="preserve">Aisha BABIKIR SHUMO </v>
          </cell>
          <cell r="E24" t="str">
            <v>Home Visitor</v>
          </cell>
          <cell r="F24" t="str">
            <v>NUT</v>
          </cell>
          <cell r="G24" t="str">
            <v>TFC</v>
          </cell>
          <cell r="H24" t="str">
            <v>B4</v>
          </cell>
          <cell r="I24">
            <v>0</v>
          </cell>
          <cell r="J24">
            <v>8.5479452054794507</v>
          </cell>
          <cell r="K24">
            <v>0</v>
          </cell>
          <cell r="L24">
            <v>517011.31442510424</v>
          </cell>
          <cell r="M24">
            <v>0</v>
          </cell>
          <cell r="N24">
            <v>0</v>
          </cell>
          <cell r="O24">
            <v>0</v>
          </cell>
          <cell r="P24">
            <v>0</v>
          </cell>
          <cell r="Q24">
            <v>0</v>
          </cell>
          <cell r="Z24">
            <v>0</v>
          </cell>
          <cell r="AA24">
            <v>0</v>
          </cell>
        </row>
        <row r="25">
          <cell r="A25" t="str">
            <v>EF0022</v>
          </cell>
          <cell r="B25" t="str">
            <v>Stopped</v>
          </cell>
          <cell r="C25" t="str">
            <v>ELFASHER</v>
          </cell>
          <cell r="D25" t="str">
            <v xml:space="preserve">Al Tom AHMED IDRISS ALI </v>
          </cell>
          <cell r="E25" t="str">
            <v>Watchman</v>
          </cell>
          <cell r="F25" t="str">
            <v>LOG</v>
          </cell>
          <cell r="G25" t="str">
            <v>Guest House</v>
          </cell>
          <cell r="H25" t="str">
            <v>A</v>
          </cell>
          <cell r="I25">
            <v>0</v>
          </cell>
          <cell r="J25">
            <v>0</v>
          </cell>
          <cell r="K25">
            <v>0</v>
          </cell>
          <cell r="L25">
            <v>396786.07494000002</v>
          </cell>
          <cell r="M25">
            <v>0</v>
          </cell>
          <cell r="N25">
            <v>0</v>
          </cell>
          <cell r="O25">
            <v>0</v>
          </cell>
          <cell r="P25">
            <v>0</v>
          </cell>
          <cell r="Q25">
            <v>0</v>
          </cell>
          <cell r="Z25">
            <v>0</v>
          </cell>
          <cell r="AA25">
            <v>0</v>
          </cell>
        </row>
        <row r="26">
          <cell r="A26" t="str">
            <v>EF0023</v>
          </cell>
          <cell r="B26" t="str">
            <v>Active</v>
          </cell>
          <cell r="C26" t="str">
            <v>ELFASHER</v>
          </cell>
          <cell r="D26" t="str">
            <v xml:space="preserve">Al Tom ISMAIL MOHAMMED </v>
          </cell>
          <cell r="E26" t="str">
            <v xml:space="preserve">Watchman </v>
          </cell>
          <cell r="F26" t="str">
            <v>LOG</v>
          </cell>
          <cell r="G26" t="str">
            <v>WHouse</v>
          </cell>
          <cell r="H26" t="str">
            <v>A4</v>
          </cell>
          <cell r="I26">
            <v>0</v>
          </cell>
          <cell r="J26">
            <v>0</v>
          </cell>
          <cell r="K26">
            <v>0</v>
          </cell>
          <cell r="L26">
            <v>436161.64845153713</v>
          </cell>
          <cell r="M26">
            <v>0</v>
          </cell>
          <cell r="N26">
            <v>0</v>
          </cell>
          <cell r="O26">
            <v>0</v>
          </cell>
          <cell r="P26">
            <v>0</v>
          </cell>
          <cell r="Q26">
            <v>0</v>
          </cell>
          <cell r="Z26">
            <v>0</v>
          </cell>
          <cell r="AA26">
            <v>0</v>
          </cell>
        </row>
        <row r="27">
          <cell r="A27" t="str">
            <v>EF0024</v>
          </cell>
          <cell r="B27" t="str">
            <v>Active</v>
          </cell>
          <cell r="C27" t="str">
            <v>ELFASHER</v>
          </cell>
          <cell r="D27" t="str">
            <v xml:space="preserve">Amir ABAKER ADAM </v>
          </cell>
          <cell r="E27" t="str">
            <v>PM team leader</v>
          </cell>
          <cell r="F27" t="str">
            <v>NUT</v>
          </cell>
          <cell r="G27" t="str">
            <v>TFC</v>
          </cell>
          <cell r="H27" t="str">
            <v>C4</v>
          </cell>
          <cell r="I27" t="str">
            <v>22/1/2007</v>
          </cell>
          <cell r="J27" t="str">
            <v>3 months</v>
          </cell>
          <cell r="K27" t="str">
            <v>February</v>
          </cell>
          <cell r="L27">
            <v>638286.74939056206</v>
          </cell>
          <cell r="M27">
            <v>600000</v>
          </cell>
          <cell r="N27">
            <v>0</v>
          </cell>
          <cell r="O27">
            <v>200000</v>
          </cell>
          <cell r="P27">
            <v>200000</v>
          </cell>
          <cell r="Q27">
            <v>200000</v>
          </cell>
          <cell r="Z27">
            <v>0</v>
          </cell>
          <cell r="AA27">
            <v>0</v>
          </cell>
        </row>
        <row r="28">
          <cell r="A28" t="str">
            <v>EF0025</v>
          </cell>
          <cell r="B28" t="str">
            <v>Stopped</v>
          </cell>
          <cell r="C28" t="str">
            <v>ELFASHER</v>
          </cell>
          <cell r="D28" t="str">
            <v xml:space="preserve">Amira ABDERAHIM </v>
          </cell>
          <cell r="E28" t="str">
            <v xml:space="preserve">Phase Monitor </v>
          </cell>
          <cell r="F28" t="str">
            <v>NUT</v>
          </cell>
          <cell r="G28" t="str">
            <v>TFC</v>
          </cell>
          <cell r="H28" t="str">
            <v>B</v>
          </cell>
          <cell r="I28">
            <v>0</v>
          </cell>
          <cell r="J28">
            <v>0</v>
          </cell>
          <cell r="K28">
            <v>0</v>
          </cell>
          <cell r="L28">
            <v>470286.45574</v>
          </cell>
          <cell r="M28">
            <v>0</v>
          </cell>
          <cell r="N28">
            <v>0</v>
          </cell>
          <cell r="O28">
            <v>0</v>
          </cell>
          <cell r="P28">
            <v>0</v>
          </cell>
          <cell r="Q28">
            <v>0</v>
          </cell>
          <cell r="Z28">
            <v>0</v>
          </cell>
          <cell r="AA28">
            <v>0</v>
          </cell>
        </row>
        <row r="29">
          <cell r="A29" t="str">
            <v>EF0026</v>
          </cell>
          <cell r="B29" t="str">
            <v>Active</v>
          </cell>
          <cell r="C29" t="str">
            <v>ELFASHER</v>
          </cell>
          <cell r="D29" t="str">
            <v xml:space="preserve">Amna AHMED ABDELLA </v>
          </cell>
          <cell r="E29" t="str">
            <v>Cleaner</v>
          </cell>
          <cell r="F29" t="str">
            <v>ADMIN</v>
          </cell>
          <cell r="G29" t="str">
            <v>Guest House</v>
          </cell>
          <cell r="H29" t="str">
            <v>A4</v>
          </cell>
          <cell r="I29">
            <v>3</v>
          </cell>
          <cell r="J29">
            <v>15.438356164383563</v>
          </cell>
          <cell r="K29">
            <v>0</v>
          </cell>
          <cell r="L29">
            <v>436161.64845153713</v>
          </cell>
          <cell r="M29">
            <v>0</v>
          </cell>
          <cell r="N29">
            <v>0</v>
          </cell>
          <cell r="O29">
            <v>0</v>
          </cell>
          <cell r="P29">
            <v>0</v>
          </cell>
          <cell r="Q29">
            <v>3</v>
          </cell>
          <cell r="Z29">
            <v>0</v>
          </cell>
          <cell r="AA29">
            <v>0</v>
          </cell>
        </row>
        <row r="30">
          <cell r="A30" t="str">
            <v>EF0027</v>
          </cell>
          <cell r="B30" t="str">
            <v>Stopped</v>
          </cell>
          <cell r="C30" t="str">
            <v>ELFASHER</v>
          </cell>
          <cell r="D30" t="str">
            <v xml:space="preserve">Angelo WOLL </v>
          </cell>
          <cell r="E30" t="str">
            <v>PM team leader</v>
          </cell>
          <cell r="F30" t="str">
            <v>NUT</v>
          </cell>
          <cell r="G30" t="str">
            <v>TFC</v>
          </cell>
          <cell r="H30" t="str">
            <v>C</v>
          </cell>
          <cell r="I30">
            <v>0</v>
          </cell>
          <cell r="J30">
            <v>0</v>
          </cell>
          <cell r="K30">
            <v>0</v>
          </cell>
          <cell r="L30">
            <v>580536.02859999996</v>
          </cell>
          <cell r="M30">
            <v>0</v>
          </cell>
          <cell r="N30">
            <v>0</v>
          </cell>
          <cell r="O30">
            <v>0</v>
          </cell>
          <cell r="P30">
            <v>0</v>
          </cell>
          <cell r="Q30">
            <v>0</v>
          </cell>
          <cell r="Z30">
            <v>0</v>
          </cell>
          <cell r="AA30">
            <v>0</v>
          </cell>
        </row>
        <row r="31">
          <cell r="A31" t="str">
            <v>EF0028</v>
          </cell>
          <cell r="B31" t="str">
            <v>Stopped</v>
          </cell>
          <cell r="C31" t="str">
            <v>ELFASHER</v>
          </cell>
          <cell r="D31" t="str">
            <v xml:space="preserve">Asjad ABDALLA ADAM </v>
          </cell>
          <cell r="E31" t="str">
            <v xml:space="preserve">Food security monitor </v>
          </cell>
          <cell r="F31" t="str">
            <v>FS</v>
          </cell>
          <cell r="G31" t="str">
            <v>Field</v>
          </cell>
          <cell r="H31" t="str">
            <v>D</v>
          </cell>
          <cell r="I31">
            <v>0</v>
          </cell>
          <cell r="J31">
            <v>-0.64383561643836629</v>
          </cell>
          <cell r="K31">
            <v>0</v>
          </cell>
          <cell r="L31">
            <v>706535.77600000007</v>
          </cell>
          <cell r="M31">
            <v>0</v>
          </cell>
          <cell r="N31">
            <v>0</v>
          </cell>
          <cell r="O31">
            <v>0</v>
          </cell>
          <cell r="P31">
            <v>0</v>
          </cell>
          <cell r="Q31">
            <v>0</v>
          </cell>
          <cell r="Z31">
            <v>0</v>
          </cell>
          <cell r="AA31">
            <v>0</v>
          </cell>
        </row>
        <row r="32">
          <cell r="A32" t="str">
            <v>EF0029</v>
          </cell>
          <cell r="B32" t="str">
            <v>Stopped</v>
          </cell>
          <cell r="C32" t="str">
            <v>ELFASHER</v>
          </cell>
          <cell r="D32" t="str">
            <v xml:space="preserve">Asma MOHAMED SALEH </v>
          </cell>
          <cell r="E32" t="str">
            <v xml:space="preserve">Measurer </v>
          </cell>
          <cell r="F32" t="str">
            <v>NUT</v>
          </cell>
          <cell r="G32" t="str">
            <v>TFC</v>
          </cell>
          <cell r="H32" t="str">
            <v>B</v>
          </cell>
          <cell r="I32">
            <v>0</v>
          </cell>
          <cell r="J32">
            <v>21.150684931506845</v>
          </cell>
          <cell r="K32">
            <v>0</v>
          </cell>
          <cell r="L32">
            <v>470286.45574</v>
          </cell>
          <cell r="M32">
            <v>0</v>
          </cell>
          <cell r="N32">
            <v>0</v>
          </cell>
          <cell r="O32">
            <v>0</v>
          </cell>
          <cell r="P32">
            <v>0</v>
          </cell>
          <cell r="Q32">
            <v>0</v>
          </cell>
          <cell r="Z32">
            <v>0</v>
          </cell>
          <cell r="AA32">
            <v>0</v>
          </cell>
        </row>
        <row r="33">
          <cell r="A33" t="str">
            <v>EF0030</v>
          </cell>
          <cell r="B33" t="str">
            <v>Stopped</v>
          </cell>
          <cell r="C33" t="str">
            <v>ELFASHER</v>
          </cell>
          <cell r="D33" t="str">
            <v xml:space="preserve">Awatif SALEH ABAKER </v>
          </cell>
          <cell r="E33" t="str">
            <v xml:space="preserve">Phase Monitor </v>
          </cell>
          <cell r="F33" t="str">
            <v>NUT</v>
          </cell>
          <cell r="G33" t="str">
            <v>TFC</v>
          </cell>
          <cell r="H33" t="str">
            <v>B1</v>
          </cell>
          <cell r="I33">
            <v>0</v>
          </cell>
          <cell r="J33">
            <v>24.109589041095887</v>
          </cell>
          <cell r="K33">
            <v>0</v>
          </cell>
          <cell r="L33">
            <v>480056.92</v>
          </cell>
          <cell r="M33">
            <v>0</v>
          </cell>
          <cell r="N33">
            <v>0</v>
          </cell>
          <cell r="O33">
            <v>0</v>
          </cell>
          <cell r="P33">
            <v>0</v>
          </cell>
          <cell r="Q33">
            <v>0</v>
          </cell>
          <cell r="Z33">
            <v>0</v>
          </cell>
          <cell r="AA33">
            <v>0</v>
          </cell>
        </row>
        <row r="34">
          <cell r="A34" t="str">
            <v>EF0031</v>
          </cell>
          <cell r="B34" t="str">
            <v>Active</v>
          </cell>
          <cell r="C34" t="str">
            <v>ELFASHER</v>
          </cell>
          <cell r="D34" t="str">
            <v xml:space="preserve">Aziza ABDALLA ABAKER </v>
          </cell>
          <cell r="E34" t="str">
            <v>Social animator</v>
          </cell>
          <cell r="F34" t="str">
            <v>NUT</v>
          </cell>
          <cell r="G34" t="str">
            <v>OTP</v>
          </cell>
          <cell r="H34" t="str">
            <v>C4</v>
          </cell>
          <cell r="I34">
            <v>0</v>
          </cell>
          <cell r="J34">
            <v>0</v>
          </cell>
          <cell r="K34">
            <v>0</v>
          </cell>
          <cell r="L34">
            <v>638286.74939056206</v>
          </cell>
          <cell r="M34">
            <v>0</v>
          </cell>
          <cell r="N34">
            <v>0</v>
          </cell>
          <cell r="O34">
            <v>0</v>
          </cell>
          <cell r="P34">
            <v>0</v>
          </cell>
          <cell r="Q34">
            <v>0</v>
          </cell>
          <cell r="Z34">
            <v>0</v>
          </cell>
          <cell r="AA34">
            <v>0</v>
          </cell>
        </row>
        <row r="35">
          <cell r="A35" t="str">
            <v>EF0032</v>
          </cell>
          <cell r="B35" t="str">
            <v>Stopped</v>
          </cell>
          <cell r="C35" t="str">
            <v>ELFASHER</v>
          </cell>
          <cell r="D35" t="str">
            <v xml:space="preserve">Betty GRACE </v>
          </cell>
          <cell r="E35" t="str">
            <v>Nurse</v>
          </cell>
          <cell r="F35" t="str">
            <v>NUT</v>
          </cell>
          <cell r="G35" t="str">
            <v>TFC</v>
          </cell>
          <cell r="H35" t="str">
            <v>D</v>
          </cell>
          <cell r="I35">
            <v>5</v>
          </cell>
          <cell r="J35">
            <v>0.35616438356163371</v>
          </cell>
          <cell r="K35">
            <v>0</v>
          </cell>
          <cell r="L35">
            <v>706535.77600000007</v>
          </cell>
          <cell r="M35">
            <v>0</v>
          </cell>
          <cell r="N35">
            <v>0</v>
          </cell>
          <cell r="O35">
            <v>0</v>
          </cell>
          <cell r="P35">
            <v>0</v>
          </cell>
          <cell r="Q35">
            <v>5</v>
          </cell>
          <cell r="Z35">
            <v>0</v>
          </cell>
          <cell r="AA35">
            <v>0</v>
          </cell>
        </row>
        <row r="36">
          <cell r="A36" t="str">
            <v>EF0033</v>
          </cell>
          <cell r="B36" t="str">
            <v>Stopped</v>
          </cell>
          <cell r="C36" t="str">
            <v>ELFASHER</v>
          </cell>
          <cell r="D36" t="str">
            <v xml:space="preserve">Ehmad MAHJOUB MOHAMMED </v>
          </cell>
          <cell r="E36" t="str">
            <v xml:space="preserve">Radio operator </v>
          </cell>
          <cell r="F36" t="str">
            <v>LOG</v>
          </cell>
          <cell r="G36" t="str">
            <v>Office</v>
          </cell>
          <cell r="H36" t="str">
            <v>D</v>
          </cell>
          <cell r="I36">
            <v>0</v>
          </cell>
          <cell r="J36">
            <v>43.013698630136986</v>
          </cell>
          <cell r="K36">
            <v>0</v>
          </cell>
          <cell r="L36">
            <v>706535.77600000007</v>
          </cell>
          <cell r="M36">
            <v>0</v>
          </cell>
          <cell r="N36">
            <v>0</v>
          </cell>
          <cell r="O36">
            <v>0</v>
          </cell>
          <cell r="P36">
            <v>0</v>
          </cell>
          <cell r="Q36">
            <v>0</v>
          </cell>
          <cell r="Z36">
            <v>0</v>
          </cell>
          <cell r="AA36">
            <v>0</v>
          </cell>
        </row>
        <row r="37">
          <cell r="A37" t="str">
            <v>EF0034</v>
          </cell>
          <cell r="B37" t="str">
            <v>Stopped</v>
          </cell>
          <cell r="C37" t="str">
            <v>ELFASHER</v>
          </cell>
          <cell r="D37" t="str">
            <v xml:space="preserve">Elie THOMAS </v>
          </cell>
          <cell r="E37" t="str">
            <v>Nurse</v>
          </cell>
          <cell r="F37" t="str">
            <v>NUT</v>
          </cell>
          <cell r="G37" t="str">
            <v>TFC</v>
          </cell>
          <cell r="H37" t="str">
            <v>D</v>
          </cell>
          <cell r="I37">
            <v>0</v>
          </cell>
          <cell r="J37">
            <v>0</v>
          </cell>
          <cell r="K37">
            <v>0</v>
          </cell>
          <cell r="L37">
            <v>706535.77600000007</v>
          </cell>
          <cell r="M37">
            <v>0</v>
          </cell>
          <cell r="N37">
            <v>0</v>
          </cell>
          <cell r="O37">
            <v>0</v>
          </cell>
          <cell r="P37">
            <v>0</v>
          </cell>
          <cell r="Q37">
            <v>0</v>
          </cell>
          <cell r="Z37">
            <v>0</v>
          </cell>
          <cell r="AA37">
            <v>0</v>
          </cell>
        </row>
        <row r="38">
          <cell r="A38" t="str">
            <v>EF0035</v>
          </cell>
          <cell r="B38" t="str">
            <v>Active</v>
          </cell>
          <cell r="C38" t="str">
            <v>ELFASHER</v>
          </cell>
          <cell r="D38" t="str">
            <v xml:space="preserve">Eltaieb ADAM AHMED </v>
          </cell>
          <cell r="E38" t="str">
            <v xml:space="preserve">Phase Monitor </v>
          </cell>
          <cell r="F38" t="str">
            <v>NUT</v>
          </cell>
          <cell r="G38" t="str">
            <v>TFC</v>
          </cell>
          <cell r="H38" t="str">
            <v>B4</v>
          </cell>
          <cell r="I38">
            <v>39252</v>
          </cell>
          <cell r="J38" t="str">
            <v>3 months</v>
          </cell>
          <cell r="K38" t="str">
            <v>July</v>
          </cell>
          <cell r="L38">
            <v>517011.31442510424</v>
          </cell>
          <cell r="M38">
            <v>480000</v>
          </cell>
          <cell r="N38">
            <v>0</v>
          </cell>
          <cell r="O38">
            <v>0</v>
          </cell>
          <cell r="P38">
            <v>0</v>
          </cell>
          <cell r="Q38">
            <v>0</v>
          </cell>
          <cell r="T38">
            <v>160000</v>
          </cell>
          <cell r="U38">
            <v>160000</v>
          </cell>
          <cell r="V38">
            <v>160000</v>
          </cell>
          <cell r="Z38">
            <v>0</v>
          </cell>
          <cell r="AA38">
            <v>0</v>
          </cell>
        </row>
        <row r="39">
          <cell r="A39" t="str">
            <v>EF0036</v>
          </cell>
          <cell r="B39" t="str">
            <v>Stopped</v>
          </cell>
          <cell r="C39" t="str">
            <v>ELFASHER</v>
          </cell>
          <cell r="D39" t="str">
            <v xml:space="preserve">Fadhia ISMIEL </v>
          </cell>
          <cell r="E39" t="str">
            <v xml:space="preserve">Cleaner </v>
          </cell>
          <cell r="F39" t="str">
            <v>NUT</v>
          </cell>
          <cell r="G39" t="str">
            <v>TFC</v>
          </cell>
          <cell r="H39" t="str">
            <v>A</v>
          </cell>
          <cell r="I39">
            <v>0</v>
          </cell>
          <cell r="J39">
            <v>23.356164383561634</v>
          </cell>
          <cell r="K39">
            <v>0</v>
          </cell>
          <cell r="L39">
            <v>396786.07494000002</v>
          </cell>
          <cell r="M39">
            <v>0</v>
          </cell>
          <cell r="N39">
            <v>0</v>
          </cell>
          <cell r="O39">
            <v>0</v>
          </cell>
          <cell r="P39">
            <v>0</v>
          </cell>
          <cell r="Q39">
            <v>0</v>
          </cell>
          <cell r="Z39">
            <v>0</v>
          </cell>
          <cell r="AA39">
            <v>0</v>
          </cell>
        </row>
        <row r="40">
          <cell r="A40" t="str">
            <v>EF0037</v>
          </cell>
          <cell r="B40" t="str">
            <v>Stopped</v>
          </cell>
          <cell r="C40" t="str">
            <v>ELFASHER</v>
          </cell>
          <cell r="D40" t="str">
            <v xml:space="preserve">Fadul MOHAMMED ABDALLA </v>
          </cell>
          <cell r="E40" t="str">
            <v xml:space="preserve">Watchman </v>
          </cell>
          <cell r="F40" t="str">
            <v>LOG</v>
          </cell>
          <cell r="G40" t="str">
            <v>Guest House</v>
          </cell>
          <cell r="H40" t="str">
            <v>A</v>
          </cell>
          <cell r="I40">
            <v>0</v>
          </cell>
          <cell r="J40">
            <v>4.1095890410958873</v>
          </cell>
          <cell r="K40">
            <v>0</v>
          </cell>
          <cell r="L40">
            <v>396786.07494000002</v>
          </cell>
          <cell r="M40">
            <v>0</v>
          </cell>
          <cell r="N40">
            <v>0</v>
          </cell>
          <cell r="O40">
            <v>0</v>
          </cell>
          <cell r="P40">
            <v>0</v>
          </cell>
          <cell r="Q40">
            <v>0</v>
          </cell>
          <cell r="Z40">
            <v>0</v>
          </cell>
          <cell r="AA40">
            <v>0</v>
          </cell>
        </row>
        <row r="41">
          <cell r="A41" t="str">
            <v>EF0038</v>
          </cell>
          <cell r="B41" t="str">
            <v>Active</v>
          </cell>
          <cell r="C41" t="str">
            <v>ELFASHER</v>
          </cell>
          <cell r="D41" t="str">
            <v xml:space="preserve">Fathia ABDALLHA ABDULRHAMAN  </v>
          </cell>
          <cell r="E41" t="str">
            <v xml:space="preserve">Home Visitor </v>
          </cell>
          <cell r="F41" t="str">
            <v>NUT</v>
          </cell>
          <cell r="G41" t="str">
            <v>TFC</v>
          </cell>
          <cell r="H41" t="str">
            <v>B4</v>
          </cell>
          <cell r="I41">
            <v>0</v>
          </cell>
          <cell r="J41">
            <v>45.06849315068493</v>
          </cell>
          <cell r="K41">
            <v>0</v>
          </cell>
          <cell r="L41">
            <v>517011.31442510424</v>
          </cell>
          <cell r="M41">
            <v>0</v>
          </cell>
          <cell r="N41">
            <v>0</v>
          </cell>
          <cell r="O41">
            <v>0</v>
          </cell>
          <cell r="P41">
            <v>0</v>
          </cell>
          <cell r="Q41">
            <v>0</v>
          </cell>
          <cell r="Z41">
            <v>0</v>
          </cell>
          <cell r="AA41">
            <v>0</v>
          </cell>
        </row>
        <row r="42">
          <cell r="A42" t="str">
            <v>EF0039</v>
          </cell>
          <cell r="B42" t="str">
            <v>Active</v>
          </cell>
          <cell r="C42" t="str">
            <v>ELFASHER</v>
          </cell>
          <cell r="D42" t="str">
            <v xml:space="preserve">Fatima ABDERAHMAN HASSAN </v>
          </cell>
          <cell r="E42" t="str">
            <v xml:space="preserve">Cook </v>
          </cell>
          <cell r="F42" t="str">
            <v>NUT</v>
          </cell>
          <cell r="G42" t="str">
            <v>TFC</v>
          </cell>
          <cell r="H42" t="str">
            <v>A4</v>
          </cell>
          <cell r="I42">
            <v>0</v>
          </cell>
          <cell r="J42">
            <v>0</v>
          </cell>
          <cell r="K42">
            <v>0</v>
          </cell>
          <cell r="L42">
            <v>436161.64845153713</v>
          </cell>
          <cell r="M42">
            <v>0</v>
          </cell>
          <cell r="N42">
            <v>0</v>
          </cell>
          <cell r="O42">
            <v>0</v>
          </cell>
          <cell r="P42">
            <v>0</v>
          </cell>
          <cell r="Q42">
            <v>0</v>
          </cell>
          <cell r="Z42">
            <v>0</v>
          </cell>
          <cell r="AA42">
            <v>0</v>
          </cell>
        </row>
        <row r="43">
          <cell r="A43" t="str">
            <v>EF0040</v>
          </cell>
          <cell r="B43" t="str">
            <v>Active</v>
          </cell>
          <cell r="C43" t="str">
            <v>ELFASHER</v>
          </cell>
          <cell r="D43" t="str">
            <v xml:space="preserve">Fatima ADAM IBRAHIM </v>
          </cell>
          <cell r="E43" t="str">
            <v>Cleaner</v>
          </cell>
          <cell r="F43" t="str">
            <v>ADMIN</v>
          </cell>
          <cell r="G43" t="str">
            <v>Office</v>
          </cell>
          <cell r="H43" t="str">
            <v>A4</v>
          </cell>
          <cell r="I43">
            <v>39299</v>
          </cell>
          <cell r="J43" t="str">
            <v>3 months</v>
          </cell>
          <cell r="K43" t="str">
            <v>June</v>
          </cell>
          <cell r="L43">
            <v>436161.64845153713</v>
          </cell>
          <cell r="M43">
            <v>100000</v>
          </cell>
          <cell r="N43">
            <v>0</v>
          </cell>
          <cell r="O43">
            <v>0</v>
          </cell>
          <cell r="P43">
            <v>0</v>
          </cell>
          <cell r="Q43">
            <v>0</v>
          </cell>
          <cell r="S43">
            <v>30000</v>
          </cell>
          <cell r="T43">
            <v>30000</v>
          </cell>
          <cell r="U43">
            <v>40000</v>
          </cell>
          <cell r="Z43">
            <v>30000</v>
          </cell>
          <cell r="AA43">
            <v>0</v>
          </cell>
        </row>
        <row r="44">
          <cell r="A44" t="str">
            <v>EF0041</v>
          </cell>
          <cell r="B44" t="str">
            <v>Active</v>
          </cell>
          <cell r="C44" t="str">
            <v>ELFASHER</v>
          </cell>
          <cell r="D44" t="str">
            <v xml:space="preserve">Fatima ADAM MOHAMED </v>
          </cell>
          <cell r="E44" t="str">
            <v xml:space="preserve">Home Visitor </v>
          </cell>
          <cell r="F44" t="str">
            <v>NUT</v>
          </cell>
          <cell r="G44" t="str">
            <v>TFC</v>
          </cell>
          <cell r="H44" t="str">
            <v>B4</v>
          </cell>
          <cell r="I44">
            <v>0</v>
          </cell>
          <cell r="J44">
            <v>0</v>
          </cell>
          <cell r="K44">
            <v>0</v>
          </cell>
          <cell r="L44">
            <v>517011.31442510424</v>
          </cell>
          <cell r="M44">
            <v>0</v>
          </cell>
          <cell r="N44">
            <v>0</v>
          </cell>
          <cell r="O44">
            <v>0</v>
          </cell>
          <cell r="P44">
            <v>0</v>
          </cell>
          <cell r="Q44">
            <v>0</v>
          </cell>
          <cell r="Z44">
            <v>0</v>
          </cell>
          <cell r="AA44">
            <v>0</v>
          </cell>
        </row>
        <row r="45">
          <cell r="A45" t="str">
            <v>EF0042</v>
          </cell>
          <cell r="B45" t="str">
            <v>Stopped</v>
          </cell>
          <cell r="C45" t="str">
            <v>ELFASHER</v>
          </cell>
          <cell r="D45" t="str">
            <v xml:space="preserve">Gafar HASSAN OMAR </v>
          </cell>
          <cell r="E45" t="str">
            <v xml:space="preserve">Food Distributor </v>
          </cell>
          <cell r="F45" t="str">
            <v>NUT</v>
          </cell>
          <cell r="G45" t="str">
            <v>SFC</v>
          </cell>
          <cell r="H45" t="str">
            <v>B2</v>
          </cell>
          <cell r="I45">
            <v>0</v>
          </cell>
          <cell r="J45">
            <v>0</v>
          </cell>
          <cell r="K45">
            <v>0</v>
          </cell>
          <cell r="L45">
            <v>489826.67515471968</v>
          </cell>
          <cell r="M45">
            <v>0</v>
          </cell>
          <cell r="N45">
            <v>0</v>
          </cell>
          <cell r="O45">
            <v>0</v>
          </cell>
          <cell r="P45">
            <v>0</v>
          </cell>
          <cell r="Q45">
            <v>0</v>
          </cell>
          <cell r="Z45">
            <v>0</v>
          </cell>
          <cell r="AA45">
            <v>0</v>
          </cell>
        </row>
        <row r="46">
          <cell r="A46" t="str">
            <v>EF0043</v>
          </cell>
          <cell r="B46" t="str">
            <v>Stopped</v>
          </cell>
          <cell r="C46" t="str">
            <v>ELFASHER</v>
          </cell>
          <cell r="D46" t="str">
            <v xml:space="preserve">Gezira ABAKER ADAM MOHAMED </v>
          </cell>
          <cell r="E46" t="str">
            <v xml:space="preserve">Home Visitor </v>
          </cell>
          <cell r="F46" t="str">
            <v>NUT</v>
          </cell>
          <cell r="G46" t="str">
            <v>TFC</v>
          </cell>
          <cell r="H46" t="str">
            <v>B</v>
          </cell>
          <cell r="I46">
            <v>0</v>
          </cell>
          <cell r="J46">
            <v>0</v>
          </cell>
          <cell r="K46">
            <v>0</v>
          </cell>
          <cell r="L46">
            <v>470286.45574</v>
          </cell>
          <cell r="M46">
            <v>0</v>
          </cell>
          <cell r="N46">
            <v>0</v>
          </cell>
          <cell r="O46">
            <v>0</v>
          </cell>
          <cell r="P46">
            <v>0</v>
          </cell>
          <cell r="Q46">
            <v>0</v>
          </cell>
          <cell r="Z46">
            <v>0</v>
          </cell>
          <cell r="AA46">
            <v>0</v>
          </cell>
        </row>
        <row r="47">
          <cell r="A47" t="str">
            <v>EF0044</v>
          </cell>
          <cell r="B47" t="str">
            <v>Active</v>
          </cell>
          <cell r="C47" t="str">
            <v>ELFASHER</v>
          </cell>
          <cell r="D47" t="str">
            <v xml:space="preserve">Halima IBRAHIM ABDLESSIS </v>
          </cell>
          <cell r="E47" t="str">
            <v xml:space="preserve">Cleaner </v>
          </cell>
          <cell r="F47" t="str">
            <v>NUT</v>
          </cell>
          <cell r="G47" t="str">
            <v>TFC</v>
          </cell>
          <cell r="H47" t="str">
            <v>A4</v>
          </cell>
          <cell r="I47">
            <v>0</v>
          </cell>
          <cell r="J47">
            <v>29.657534246575338</v>
          </cell>
          <cell r="K47">
            <v>0</v>
          </cell>
          <cell r="L47">
            <v>436161.64845153713</v>
          </cell>
          <cell r="M47">
            <v>0</v>
          </cell>
          <cell r="N47">
            <v>0</v>
          </cell>
          <cell r="O47">
            <v>0</v>
          </cell>
          <cell r="P47">
            <v>0</v>
          </cell>
          <cell r="Q47">
            <v>0</v>
          </cell>
          <cell r="Z47">
            <v>0</v>
          </cell>
          <cell r="AA47">
            <v>0</v>
          </cell>
        </row>
        <row r="48">
          <cell r="A48" t="str">
            <v>EF0045</v>
          </cell>
          <cell r="B48" t="str">
            <v>Active</v>
          </cell>
          <cell r="C48" t="str">
            <v>ELFASHER</v>
          </cell>
          <cell r="D48" t="str">
            <v xml:space="preserve">Hanan MOHAMAD ADAM </v>
          </cell>
          <cell r="E48" t="str">
            <v xml:space="preserve">Psychosocial Worker </v>
          </cell>
          <cell r="F48" t="str">
            <v>NUT</v>
          </cell>
          <cell r="G48" t="str">
            <v>OTP</v>
          </cell>
          <cell r="H48" t="str">
            <v>D4</v>
          </cell>
          <cell r="I48">
            <v>0</v>
          </cell>
          <cell r="J48">
            <v>0</v>
          </cell>
          <cell r="K48">
            <v>0</v>
          </cell>
          <cell r="L48">
            <v>776886.20824858558</v>
          </cell>
          <cell r="M48">
            <v>0</v>
          </cell>
          <cell r="N48">
            <v>0</v>
          </cell>
          <cell r="O48">
            <v>0</v>
          </cell>
          <cell r="P48">
            <v>0</v>
          </cell>
          <cell r="Q48">
            <v>0</v>
          </cell>
          <cell r="Z48">
            <v>0</v>
          </cell>
          <cell r="AA48">
            <v>0</v>
          </cell>
        </row>
        <row r="49">
          <cell r="A49" t="str">
            <v>EF0046</v>
          </cell>
          <cell r="B49" t="str">
            <v>Active</v>
          </cell>
          <cell r="C49" t="str">
            <v>ELFASHER</v>
          </cell>
          <cell r="D49" t="str">
            <v xml:space="preserve">Hassan AHMED ABDURAHMAN </v>
          </cell>
          <cell r="E49" t="str">
            <v xml:space="preserve">TFC Supervisor </v>
          </cell>
          <cell r="F49" t="str">
            <v>NUT</v>
          </cell>
          <cell r="G49" t="str">
            <v>TFC</v>
          </cell>
          <cell r="H49" t="str">
            <v>F4</v>
          </cell>
          <cell r="I49">
            <v>0</v>
          </cell>
          <cell r="J49">
            <v>8.3561643835616337</v>
          </cell>
          <cell r="K49">
            <v>0</v>
          </cell>
          <cell r="L49">
            <v>1126558.9190596484</v>
          </cell>
          <cell r="M49">
            <v>0</v>
          </cell>
          <cell r="N49">
            <v>0</v>
          </cell>
          <cell r="O49">
            <v>0</v>
          </cell>
          <cell r="P49">
            <v>0</v>
          </cell>
          <cell r="Q49">
            <v>0</v>
          </cell>
          <cell r="Z49">
            <v>0</v>
          </cell>
          <cell r="AA49">
            <v>0</v>
          </cell>
        </row>
        <row r="50">
          <cell r="A50" t="str">
            <v>EF0047</v>
          </cell>
          <cell r="B50" t="str">
            <v>Active</v>
          </cell>
          <cell r="C50" t="str">
            <v>ELFASHER</v>
          </cell>
          <cell r="D50" t="str">
            <v xml:space="preserve">Hassan HASHIM ALI </v>
          </cell>
          <cell r="E50" t="str">
            <v>Watchman</v>
          </cell>
          <cell r="F50" t="str">
            <v>LOG</v>
          </cell>
          <cell r="G50" t="str">
            <v>Office</v>
          </cell>
          <cell r="H50" t="str">
            <v>A4</v>
          </cell>
          <cell r="I50">
            <v>0</v>
          </cell>
          <cell r="J50">
            <v>26.082191780821915</v>
          </cell>
          <cell r="K50">
            <v>0</v>
          </cell>
          <cell r="L50">
            <v>436161.64845153713</v>
          </cell>
          <cell r="M50">
            <v>0</v>
          </cell>
          <cell r="N50">
            <v>0</v>
          </cell>
          <cell r="O50">
            <v>0</v>
          </cell>
          <cell r="P50">
            <v>0</v>
          </cell>
          <cell r="Q50">
            <v>0</v>
          </cell>
          <cell r="Z50">
            <v>0</v>
          </cell>
          <cell r="AA50">
            <v>0</v>
          </cell>
        </row>
        <row r="51">
          <cell r="A51" t="str">
            <v>EF0048</v>
          </cell>
          <cell r="B51" t="str">
            <v>Active</v>
          </cell>
          <cell r="C51" t="str">
            <v>ELFASHER</v>
          </cell>
          <cell r="D51" t="str">
            <v xml:space="preserve">Hassina ADDOMA ABDULLA </v>
          </cell>
          <cell r="E51" t="str">
            <v xml:space="preserve">Home Visitor </v>
          </cell>
          <cell r="F51" t="str">
            <v>NUT</v>
          </cell>
          <cell r="G51" t="str">
            <v>TFC</v>
          </cell>
          <cell r="H51" t="str">
            <v>B4</v>
          </cell>
          <cell r="I51">
            <v>0</v>
          </cell>
          <cell r="J51">
            <v>0</v>
          </cell>
          <cell r="K51">
            <v>0</v>
          </cell>
          <cell r="L51">
            <v>517011.31442510424</v>
          </cell>
          <cell r="M51">
            <v>0</v>
          </cell>
          <cell r="N51">
            <v>0</v>
          </cell>
          <cell r="O51">
            <v>0</v>
          </cell>
          <cell r="P51">
            <v>0</v>
          </cell>
          <cell r="Q51">
            <v>0</v>
          </cell>
          <cell r="Z51">
            <v>0</v>
          </cell>
          <cell r="AA51">
            <v>0</v>
          </cell>
        </row>
        <row r="52">
          <cell r="A52" t="str">
            <v>EF0049</v>
          </cell>
          <cell r="B52" t="str">
            <v>Stopped</v>
          </cell>
          <cell r="C52" t="str">
            <v>ELFASHER</v>
          </cell>
          <cell r="D52" t="str">
            <v xml:space="preserve">Hawa ABDALLA MOHAMMED </v>
          </cell>
          <cell r="E52" t="str">
            <v xml:space="preserve">Cook </v>
          </cell>
          <cell r="F52" t="str">
            <v>NUT</v>
          </cell>
          <cell r="G52" t="str">
            <v>TFC</v>
          </cell>
          <cell r="H52" t="str">
            <v>A</v>
          </cell>
          <cell r="I52">
            <v>0</v>
          </cell>
          <cell r="J52">
            <v>8.1780821917808169</v>
          </cell>
          <cell r="K52">
            <v>0</v>
          </cell>
          <cell r="L52">
            <v>396786.07494000002</v>
          </cell>
          <cell r="M52">
            <v>0</v>
          </cell>
          <cell r="N52">
            <v>0</v>
          </cell>
          <cell r="O52">
            <v>0</v>
          </cell>
          <cell r="P52">
            <v>0</v>
          </cell>
          <cell r="Q52">
            <v>0</v>
          </cell>
          <cell r="Z52">
            <v>0</v>
          </cell>
          <cell r="AA52">
            <v>0</v>
          </cell>
        </row>
        <row r="53">
          <cell r="A53" t="str">
            <v>EF0050</v>
          </cell>
          <cell r="B53" t="str">
            <v>Stopped</v>
          </cell>
          <cell r="C53" t="str">
            <v>ELFASHER</v>
          </cell>
          <cell r="D53" t="str">
            <v xml:space="preserve">Hawa ABDALLA MUKHTAR </v>
          </cell>
          <cell r="E53" t="str">
            <v xml:space="preserve">Cook </v>
          </cell>
          <cell r="F53" t="str">
            <v>NUT</v>
          </cell>
          <cell r="G53" t="str">
            <v>TFC</v>
          </cell>
          <cell r="H53" t="str">
            <v>A1</v>
          </cell>
          <cell r="I53">
            <v>0</v>
          </cell>
          <cell r="J53">
            <v>0</v>
          </cell>
          <cell r="K53">
            <v>0</v>
          </cell>
          <cell r="L53">
            <v>405204.07460792002</v>
          </cell>
          <cell r="M53">
            <v>0</v>
          </cell>
          <cell r="N53">
            <v>0</v>
          </cell>
          <cell r="O53">
            <v>0</v>
          </cell>
          <cell r="P53">
            <v>0</v>
          </cell>
          <cell r="Q53">
            <v>0</v>
          </cell>
          <cell r="Z53">
            <v>0</v>
          </cell>
          <cell r="AA53">
            <v>0</v>
          </cell>
        </row>
        <row r="54">
          <cell r="A54" t="str">
            <v>EF0051</v>
          </cell>
          <cell r="B54" t="str">
            <v>Stopped</v>
          </cell>
          <cell r="C54" t="str">
            <v>ELFASHER</v>
          </cell>
          <cell r="D54" t="str">
            <v xml:space="preserve">Houda HAMID </v>
          </cell>
          <cell r="E54" t="str">
            <v xml:space="preserve">Phase Monitor </v>
          </cell>
          <cell r="F54" t="str">
            <v>NUT</v>
          </cell>
          <cell r="G54" t="str">
            <v>TFC</v>
          </cell>
          <cell r="H54" t="str">
            <v>B</v>
          </cell>
          <cell r="I54">
            <v>0</v>
          </cell>
          <cell r="J54">
            <v>44.438356164383563</v>
          </cell>
          <cell r="K54">
            <v>0</v>
          </cell>
          <cell r="L54">
            <v>470286.45574</v>
          </cell>
          <cell r="M54">
            <v>0</v>
          </cell>
          <cell r="N54">
            <v>0</v>
          </cell>
          <cell r="O54">
            <v>0</v>
          </cell>
          <cell r="P54">
            <v>0</v>
          </cell>
          <cell r="Q54">
            <v>0</v>
          </cell>
          <cell r="Z54">
            <v>0</v>
          </cell>
          <cell r="AA54">
            <v>0</v>
          </cell>
        </row>
        <row r="55">
          <cell r="A55" t="str">
            <v>EF0052</v>
          </cell>
          <cell r="B55" t="str">
            <v>Stopped</v>
          </cell>
          <cell r="C55" t="str">
            <v>ELFASHER</v>
          </cell>
          <cell r="D55" t="str">
            <v xml:space="preserve">Houda TIRAB AMIR </v>
          </cell>
          <cell r="E55" t="str">
            <v xml:space="preserve">Cook </v>
          </cell>
          <cell r="F55" t="str">
            <v>NUT</v>
          </cell>
          <cell r="G55" t="str">
            <v>TFC</v>
          </cell>
          <cell r="H55" t="str">
            <v>A</v>
          </cell>
          <cell r="I55">
            <v>0</v>
          </cell>
          <cell r="J55">
            <v>0</v>
          </cell>
          <cell r="K55">
            <v>0</v>
          </cell>
          <cell r="L55">
            <v>396786.07494000002</v>
          </cell>
          <cell r="M55">
            <v>0</v>
          </cell>
          <cell r="N55">
            <v>0</v>
          </cell>
          <cell r="O55">
            <v>0</v>
          </cell>
          <cell r="P55">
            <v>0</v>
          </cell>
          <cell r="Q55">
            <v>0</v>
          </cell>
          <cell r="Z55">
            <v>0</v>
          </cell>
          <cell r="AA55">
            <v>0</v>
          </cell>
        </row>
        <row r="56">
          <cell r="A56" t="str">
            <v>EF0053</v>
          </cell>
          <cell r="B56" t="str">
            <v>Active</v>
          </cell>
          <cell r="C56" t="str">
            <v>ELFASHER</v>
          </cell>
          <cell r="D56" t="str">
            <v xml:space="preserve">Ibrahim ABDERAHMAN MAHMOUD </v>
          </cell>
          <cell r="E56" t="str">
            <v xml:space="preserve">Phase Monitor </v>
          </cell>
          <cell r="F56" t="str">
            <v>NUT</v>
          </cell>
          <cell r="G56" t="str">
            <v>TFC</v>
          </cell>
          <cell r="H56" t="str">
            <v>B4</v>
          </cell>
          <cell r="I56">
            <v>0</v>
          </cell>
          <cell r="J56">
            <v>0</v>
          </cell>
          <cell r="K56">
            <v>0</v>
          </cell>
          <cell r="L56">
            <v>517011.31442510424</v>
          </cell>
          <cell r="M56">
            <v>0</v>
          </cell>
          <cell r="N56">
            <v>0</v>
          </cell>
          <cell r="O56">
            <v>0</v>
          </cell>
          <cell r="P56">
            <v>0</v>
          </cell>
          <cell r="Q56">
            <v>0</v>
          </cell>
          <cell r="Z56">
            <v>0</v>
          </cell>
          <cell r="AA56">
            <v>0</v>
          </cell>
        </row>
        <row r="57">
          <cell r="A57" t="str">
            <v>EF0054</v>
          </cell>
          <cell r="B57" t="str">
            <v>Active</v>
          </cell>
          <cell r="C57" t="str">
            <v>ELFASHER</v>
          </cell>
          <cell r="D57" t="str">
            <v xml:space="preserve">Ibrahim MOHAMED Adam </v>
          </cell>
          <cell r="E57" t="str">
            <v>Medical Assistant</v>
          </cell>
          <cell r="F57" t="str">
            <v>NUT</v>
          </cell>
          <cell r="G57" t="str">
            <v>OTP</v>
          </cell>
          <cell r="H57" t="str">
            <v>E4</v>
          </cell>
          <cell r="I57">
            <v>0</v>
          </cell>
          <cell r="J57">
            <v>24.109589041095887</v>
          </cell>
          <cell r="K57">
            <v>0</v>
          </cell>
          <cell r="L57">
            <v>942072.5276072612</v>
          </cell>
          <cell r="M57">
            <v>0</v>
          </cell>
          <cell r="N57">
            <v>0</v>
          </cell>
          <cell r="O57">
            <v>0</v>
          </cell>
          <cell r="P57">
            <v>0</v>
          </cell>
          <cell r="Q57">
            <v>0</v>
          </cell>
          <cell r="Z57">
            <v>0</v>
          </cell>
          <cell r="AA57">
            <v>0</v>
          </cell>
        </row>
        <row r="58">
          <cell r="A58" t="str">
            <v>EF0055</v>
          </cell>
          <cell r="B58" t="str">
            <v>Active</v>
          </cell>
          <cell r="C58" t="str">
            <v>ELFASHER</v>
          </cell>
          <cell r="D58" t="str">
            <v xml:space="preserve">Insaf IBRAHIM ADAM </v>
          </cell>
          <cell r="E58" t="str">
            <v xml:space="preserve">Home Visitor </v>
          </cell>
          <cell r="F58" t="str">
            <v>NUT</v>
          </cell>
          <cell r="G58" t="str">
            <v>TFC</v>
          </cell>
          <cell r="H58" t="str">
            <v>B4</v>
          </cell>
          <cell r="I58">
            <v>0</v>
          </cell>
          <cell r="J58">
            <v>0</v>
          </cell>
          <cell r="K58">
            <v>0</v>
          </cell>
          <cell r="L58">
            <v>517011.31442510424</v>
          </cell>
          <cell r="M58">
            <v>0</v>
          </cell>
          <cell r="N58">
            <v>0</v>
          </cell>
          <cell r="O58">
            <v>0</v>
          </cell>
          <cell r="P58">
            <v>0</v>
          </cell>
          <cell r="Q58">
            <v>0</v>
          </cell>
          <cell r="Z58">
            <v>0</v>
          </cell>
          <cell r="AA58">
            <v>0</v>
          </cell>
        </row>
        <row r="59">
          <cell r="A59" t="str">
            <v>EF0056</v>
          </cell>
          <cell r="B59" t="str">
            <v>Stopped</v>
          </cell>
          <cell r="C59" t="str">
            <v>ELFASHER</v>
          </cell>
          <cell r="D59" t="str">
            <v xml:space="preserve">Isak ADAM ABAKHAR </v>
          </cell>
          <cell r="E59" t="str">
            <v xml:space="preserve">Measurer </v>
          </cell>
          <cell r="F59" t="str">
            <v>NUT</v>
          </cell>
          <cell r="G59" t="str">
            <v>SFC</v>
          </cell>
          <cell r="H59" t="str">
            <v>B2</v>
          </cell>
          <cell r="I59">
            <v>0</v>
          </cell>
          <cell r="J59">
            <v>0</v>
          </cell>
          <cell r="K59">
            <v>0</v>
          </cell>
          <cell r="L59">
            <v>489826.67515471968</v>
          </cell>
          <cell r="M59">
            <v>0</v>
          </cell>
          <cell r="N59">
            <v>0</v>
          </cell>
          <cell r="O59">
            <v>0</v>
          </cell>
          <cell r="P59">
            <v>0</v>
          </cell>
          <cell r="Q59">
            <v>0</v>
          </cell>
          <cell r="Z59">
            <v>0</v>
          </cell>
          <cell r="AA59">
            <v>0</v>
          </cell>
        </row>
        <row r="60">
          <cell r="A60" t="str">
            <v>EF0057</v>
          </cell>
          <cell r="B60" t="str">
            <v>Active</v>
          </cell>
          <cell r="C60" t="str">
            <v>ELFASHER</v>
          </cell>
          <cell r="D60" t="str">
            <v xml:space="preserve">Izeldeen ADAM YOUSSUF </v>
          </cell>
          <cell r="E60" t="str">
            <v>Home Visitor Team Leader</v>
          </cell>
          <cell r="F60" t="str">
            <v>NUT</v>
          </cell>
          <cell r="G60" t="str">
            <v>TFC</v>
          </cell>
          <cell r="H60" t="str">
            <v>D4</v>
          </cell>
          <cell r="I60">
            <v>0</v>
          </cell>
          <cell r="J60">
            <v>0</v>
          </cell>
          <cell r="K60">
            <v>0</v>
          </cell>
          <cell r="L60">
            <v>776886.20824858558</v>
          </cell>
          <cell r="M60">
            <v>0</v>
          </cell>
          <cell r="N60">
            <v>0</v>
          </cell>
          <cell r="O60">
            <v>0</v>
          </cell>
          <cell r="P60">
            <v>0</v>
          </cell>
          <cell r="Q60">
            <v>0</v>
          </cell>
          <cell r="Z60">
            <v>0</v>
          </cell>
          <cell r="AA60">
            <v>0</v>
          </cell>
        </row>
        <row r="61">
          <cell r="A61" t="str">
            <v>EF0058</v>
          </cell>
          <cell r="B61" t="str">
            <v>Active</v>
          </cell>
          <cell r="C61" t="str">
            <v>ELFASHER</v>
          </cell>
          <cell r="D61" t="str">
            <v xml:space="preserve">Ishag HASSAN IDRISS ABDELLA </v>
          </cell>
          <cell r="E61" t="str">
            <v>Watchman</v>
          </cell>
          <cell r="F61" t="str">
            <v>NUT</v>
          </cell>
          <cell r="G61" t="str">
            <v>TFC</v>
          </cell>
          <cell r="H61" t="str">
            <v>A4</v>
          </cell>
          <cell r="I61" t="str">
            <v>22/1/2007</v>
          </cell>
          <cell r="J61" t="str">
            <v>3 months</v>
          </cell>
          <cell r="K61" t="str">
            <v>February</v>
          </cell>
          <cell r="L61">
            <v>436161.64845153713</v>
          </cell>
          <cell r="M61">
            <v>400000</v>
          </cell>
          <cell r="N61">
            <v>0</v>
          </cell>
          <cell r="O61">
            <v>100000</v>
          </cell>
          <cell r="P61">
            <v>100000</v>
          </cell>
          <cell r="Q61">
            <v>200000</v>
          </cell>
          <cell r="Z61">
            <v>0</v>
          </cell>
          <cell r="AA61">
            <v>0</v>
          </cell>
        </row>
        <row r="62">
          <cell r="A62" t="str">
            <v>EF0059</v>
          </cell>
          <cell r="B62" t="str">
            <v>Active</v>
          </cell>
          <cell r="C62" t="str">
            <v>ELFASHER</v>
          </cell>
          <cell r="D62" t="str">
            <v xml:space="preserve">Ismail MOHAMED GUMAA </v>
          </cell>
          <cell r="E62" t="str">
            <v xml:space="preserve">Watchman </v>
          </cell>
          <cell r="F62" t="str">
            <v>LOG</v>
          </cell>
          <cell r="G62" t="str">
            <v>Guest house</v>
          </cell>
          <cell r="H62" t="str">
            <v>A4</v>
          </cell>
          <cell r="I62">
            <v>0</v>
          </cell>
          <cell r="J62">
            <v>16.356164383561634</v>
          </cell>
          <cell r="K62">
            <v>0</v>
          </cell>
          <cell r="L62">
            <v>436161.64845153713</v>
          </cell>
          <cell r="M62">
            <v>0</v>
          </cell>
          <cell r="N62">
            <v>0</v>
          </cell>
          <cell r="O62">
            <v>0</v>
          </cell>
          <cell r="P62">
            <v>0</v>
          </cell>
          <cell r="Q62">
            <v>0</v>
          </cell>
          <cell r="Z62">
            <v>0</v>
          </cell>
          <cell r="AA62">
            <v>0</v>
          </cell>
        </row>
        <row r="63">
          <cell r="A63" t="str">
            <v>EF0060</v>
          </cell>
          <cell r="B63" t="str">
            <v>Stopped</v>
          </cell>
          <cell r="C63" t="str">
            <v>ELFASHER</v>
          </cell>
          <cell r="D63" t="str">
            <v xml:space="preserve">James JOHN </v>
          </cell>
          <cell r="E63" t="str">
            <v>Nurse</v>
          </cell>
          <cell r="F63" t="str">
            <v>NUT</v>
          </cell>
          <cell r="G63" t="str">
            <v>TFC</v>
          </cell>
          <cell r="H63" t="str">
            <v>D</v>
          </cell>
          <cell r="I63">
            <v>0</v>
          </cell>
          <cell r="J63">
            <v>23.356164383561634</v>
          </cell>
          <cell r="K63">
            <v>0</v>
          </cell>
          <cell r="L63">
            <v>706535.77600000007</v>
          </cell>
          <cell r="M63">
            <v>0</v>
          </cell>
          <cell r="N63">
            <v>0</v>
          </cell>
          <cell r="O63">
            <v>0</v>
          </cell>
          <cell r="P63">
            <v>0</v>
          </cell>
          <cell r="Q63">
            <v>0</v>
          </cell>
          <cell r="Z63">
            <v>0</v>
          </cell>
          <cell r="AA63">
            <v>0</v>
          </cell>
        </row>
        <row r="64">
          <cell r="A64" t="str">
            <v>EF0061</v>
          </cell>
          <cell r="B64" t="str">
            <v>Stopped</v>
          </cell>
          <cell r="C64" t="str">
            <v>ELFASHER</v>
          </cell>
          <cell r="D64" t="str">
            <v xml:space="preserve">Khadija YOUNIS </v>
          </cell>
          <cell r="E64" t="str">
            <v xml:space="preserve">Cleaner </v>
          </cell>
          <cell r="F64" t="str">
            <v>NUT</v>
          </cell>
          <cell r="G64" t="str">
            <v>TFC</v>
          </cell>
          <cell r="H64" t="str">
            <v>A</v>
          </cell>
          <cell r="I64">
            <v>0</v>
          </cell>
          <cell r="J64">
            <v>0</v>
          </cell>
          <cell r="K64">
            <v>0</v>
          </cell>
          <cell r="L64">
            <v>396786.07494000002</v>
          </cell>
          <cell r="M64">
            <v>0</v>
          </cell>
          <cell r="N64">
            <v>0</v>
          </cell>
          <cell r="O64">
            <v>0</v>
          </cell>
          <cell r="P64">
            <v>0</v>
          </cell>
          <cell r="Q64">
            <v>0</v>
          </cell>
          <cell r="Z64">
            <v>0</v>
          </cell>
          <cell r="AA64">
            <v>0</v>
          </cell>
        </row>
        <row r="65">
          <cell r="A65" t="str">
            <v>EF0062</v>
          </cell>
          <cell r="B65" t="str">
            <v>Stopped</v>
          </cell>
          <cell r="C65" t="str">
            <v>ELFASHER</v>
          </cell>
          <cell r="D65" t="str">
            <v xml:space="preserve">Khalid IBRAHIM HAMID </v>
          </cell>
          <cell r="E65" t="str">
            <v xml:space="preserve">Log Assistant </v>
          </cell>
          <cell r="F65" t="str">
            <v>LOG</v>
          </cell>
          <cell r="G65" t="str">
            <v>Office</v>
          </cell>
          <cell r="H65" t="str">
            <v>G1</v>
          </cell>
          <cell r="I65">
            <v>0</v>
          </cell>
          <cell r="J65">
            <v>0</v>
          </cell>
          <cell r="K65">
            <v>0</v>
          </cell>
          <cell r="L65">
            <v>1277871.9450107741</v>
          </cell>
          <cell r="M65">
            <v>0</v>
          </cell>
          <cell r="N65">
            <v>0</v>
          </cell>
          <cell r="O65">
            <v>0</v>
          </cell>
          <cell r="P65">
            <v>0</v>
          </cell>
          <cell r="Q65">
            <v>0</v>
          </cell>
          <cell r="Z65">
            <v>0</v>
          </cell>
          <cell r="AA65">
            <v>0</v>
          </cell>
        </row>
        <row r="66">
          <cell r="A66" t="str">
            <v>EF0063</v>
          </cell>
          <cell r="B66" t="str">
            <v>Active</v>
          </cell>
          <cell r="C66" t="str">
            <v>ELFASHER</v>
          </cell>
          <cell r="D66" t="str">
            <v xml:space="preserve">Kubra ISHAG ABDULKARIM </v>
          </cell>
          <cell r="E66" t="str">
            <v>Nurse</v>
          </cell>
          <cell r="F66" t="str">
            <v>NUT</v>
          </cell>
          <cell r="G66" t="str">
            <v>TFC</v>
          </cell>
          <cell r="H66" t="str">
            <v>D4</v>
          </cell>
          <cell r="I66">
            <v>0</v>
          </cell>
          <cell r="J66">
            <v>0</v>
          </cell>
          <cell r="K66">
            <v>0</v>
          </cell>
          <cell r="L66">
            <v>776886.20824858558</v>
          </cell>
          <cell r="M66">
            <v>0</v>
          </cell>
          <cell r="N66">
            <v>0</v>
          </cell>
          <cell r="O66">
            <v>0</v>
          </cell>
          <cell r="P66">
            <v>0</v>
          </cell>
          <cell r="Q66">
            <v>0</v>
          </cell>
          <cell r="Z66">
            <v>0</v>
          </cell>
          <cell r="AA66">
            <v>0</v>
          </cell>
        </row>
        <row r="67">
          <cell r="A67" t="str">
            <v>EF0064</v>
          </cell>
          <cell r="B67" t="str">
            <v>Stopped</v>
          </cell>
          <cell r="C67" t="str">
            <v>ELFASHER</v>
          </cell>
          <cell r="D67" t="str">
            <v xml:space="preserve">Mahmoud AHMED MOHAMMED ALDOMA </v>
          </cell>
          <cell r="E67" t="str">
            <v>Purchaser</v>
          </cell>
          <cell r="F67" t="str">
            <v>LOG</v>
          </cell>
          <cell r="G67" t="str">
            <v>Office</v>
          </cell>
          <cell r="H67" t="str">
            <v>E1</v>
          </cell>
          <cell r="I67">
            <v>0</v>
          </cell>
          <cell r="J67">
            <v>0</v>
          </cell>
          <cell r="K67">
            <v>0</v>
          </cell>
          <cell r="L67">
            <v>867281.15554767998</v>
          </cell>
          <cell r="M67">
            <v>0</v>
          </cell>
          <cell r="N67">
            <v>0</v>
          </cell>
          <cell r="O67">
            <v>0</v>
          </cell>
          <cell r="P67">
            <v>0</v>
          </cell>
          <cell r="Q67">
            <v>0</v>
          </cell>
          <cell r="Z67">
            <v>0</v>
          </cell>
          <cell r="AA67">
            <v>0</v>
          </cell>
        </row>
        <row r="68">
          <cell r="A68" t="str">
            <v>EF0065</v>
          </cell>
          <cell r="B68" t="str">
            <v>Stopped</v>
          </cell>
          <cell r="C68" t="str">
            <v>ELFASHER</v>
          </cell>
          <cell r="D68" t="str">
            <v xml:space="preserve">Majda MOHAMED ADAM </v>
          </cell>
          <cell r="E68" t="str">
            <v xml:space="preserve">Cleaner </v>
          </cell>
          <cell r="F68" t="str">
            <v>NUT</v>
          </cell>
          <cell r="G68" t="str">
            <v>TFC</v>
          </cell>
          <cell r="H68" t="str">
            <v>A1</v>
          </cell>
          <cell r="I68">
            <v>0</v>
          </cell>
          <cell r="J68">
            <v>0</v>
          </cell>
          <cell r="K68">
            <v>0</v>
          </cell>
          <cell r="L68">
            <v>405204.07460792002</v>
          </cell>
          <cell r="M68">
            <v>0</v>
          </cell>
          <cell r="N68">
            <v>0</v>
          </cell>
          <cell r="O68">
            <v>0</v>
          </cell>
          <cell r="P68">
            <v>0</v>
          </cell>
          <cell r="Q68">
            <v>0</v>
          </cell>
          <cell r="Z68">
            <v>0</v>
          </cell>
          <cell r="AA68">
            <v>0</v>
          </cell>
        </row>
        <row r="69">
          <cell r="A69" t="str">
            <v>EF0066</v>
          </cell>
          <cell r="B69" t="str">
            <v>Stopped</v>
          </cell>
          <cell r="C69" t="str">
            <v>ELFASHER</v>
          </cell>
          <cell r="D69" t="str">
            <v xml:space="preserve">Mariam EL TAHEIR HAROUN </v>
          </cell>
          <cell r="E69" t="str">
            <v>Social Worker</v>
          </cell>
          <cell r="F69" t="str">
            <v>NUT</v>
          </cell>
          <cell r="G69" t="str">
            <v>TFC</v>
          </cell>
          <cell r="H69" t="str">
            <v>C1</v>
          </cell>
          <cell r="I69">
            <v>0</v>
          </cell>
          <cell r="J69">
            <v>23.356164383561634</v>
          </cell>
          <cell r="K69">
            <v>0</v>
          </cell>
          <cell r="L69">
            <v>592335.26867873606</v>
          </cell>
          <cell r="M69">
            <v>0</v>
          </cell>
          <cell r="N69">
            <v>0</v>
          </cell>
          <cell r="O69">
            <v>0</v>
          </cell>
          <cell r="P69">
            <v>0</v>
          </cell>
          <cell r="Q69">
            <v>0</v>
          </cell>
          <cell r="Z69">
            <v>0</v>
          </cell>
          <cell r="AA69">
            <v>0</v>
          </cell>
        </row>
        <row r="70">
          <cell r="A70" t="str">
            <v>EF0067</v>
          </cell>
          <cell r="B70" t="str">
            <v>Stopped</v>
          </cell>
          <cell r="C70" t="str">
            <v>ELFASHER</v>
          </cell>
          <cell r="D70" t="str">
            <v xml:space="preserve">Mekki IZA EL DEEN SIRAG </v>
          </cell>
          <cell r="E70" t="str">
            <v xml:space="preserve">Food aid supervisor  </v>
          </cell>
          <cell r="F70" t="str">
            <v>FA</v>
          </cell>
          <cell r="G70" t="str">
            <v>Field</v>
          </cell>
          <cell r="H70" t="str">
            <v>F1</v>
          </cell>
          <cell r="I70">
            <v>0</v>
          </cell>
          <cell r="J70">
            <v>0</v>
          </cell>
          <cell r="K70">
            <v>0</v>
          </cell>
          <cell r="L70">
            <v>1044160.7533788817</v>
          </cell>
          <cell r="M70">
            <v>0</v>
          </cell>
          <cell r="N70">
            <v>0</v>
          </cell>
          <cell r="O70">
            <v>0</v>
          </cell>
          <cell r="P70">
            <v>0</v>
          </cell>
          <cell r="Q70">
            <v>0</v>
          </cell>
          <cell r="Z70">
            <v>0</v>
          </cell>
          <cell r="AA70">
            <v>0</v>
          </cell>
        </row>
        <row r="71">
          <cell r="A71" t="str">
            <v>EF0068</v>
          </cell>
          <cell r="B71" t="str">
            <v>Active</v>
          </cell>
          <cell r="C71" t="str">
            <v>ELFASHER</v>
          </cell>
          <cell r="D71" t="str">
            <v xml:space="preserve">Mohamed ABDELRAHMAN ABDELMAWLA </v>
          </cell>
          <cell r="E71" t="str">
            <v>Watchman</v>
          </cell>
          <cell r="F71" t="str">
            <v>LOG</v>
          </cell>
          <cell r="G71" t="str">
            <v>Office</v>
          </cell>
          <cell r="H71" t="str">
            <v>A4</v>
          </cell>
          <cell r="I71">
            <v>0</v>
          </cell>
          <cell r="J71">
            <v>18.493150684931507</v>
          </cell>
          <cell r="K71">
            <v>0</v>
          </cell>
          <cell r="L71">
            <v>436161.64845153713</v>
          </cell>
          <cell r="M71">
            <v>0</v>
          </cell>
          <cell r="N71">
            <v>0</v>
          </cell>
          <cell r="O71">
            <v>0</v>
          </cell>
          <cell r="P71">
            <v>0</v>
          </cell>
          <cell r="Q71">
            <v>0</v>
          </cell>
          <cell r="Z71">
            <v>0</v>
          </cell>
          <cell r="AA71">
            <v>0</v>
          </cell>
        </row>
        <row r="72">
          <cell r="A72" t="str">
            <v>EF0069</v>
          </cell>
          <cell r="B72" t="str">
            <v>Stopped</v>
          </cell>
          <cell r="C72" t="str">
            <v>ELFASHER</v>
          </cell>
          <cell r="D72" t="str">
            <v xml:space="preserve">Mohamed ADAM MOHAMED </v>
          </cell>
          <cell r="E72" t="str">
            <v>Watchman</v>
          </cell>
          <cell r="F72" t="str">
            <v>NUT</v>
          </cell>
          <cell r="G72" t="str">
            <v>SFC</v>
          </cell>
          <cell r="H72" t="str">
            <v>A2</v>
          </cell>
          <cell r="I72">
            <v>0</v>
          </cell>
          <cell r="J72">
            <v>19.356164383561634</v>
          </cell>
          <cell r="K72">
            <v>0</v>
          </cell>
          <cell r="L72">
            <v>413621.83671648003</v>
          </cell>
          <cell r="M72">
            <v>0</v>
          </cell>
          <cell r="N72">
            <v>0</v>
          </cell>
          <cell r="O72">
            <v>0</v>
          </cell>
          <cell r="P72">
            <v>0</v>
          </cell>
          <cell r="Q72">
            <v>0</v>
          </cell>
          <cell r="Z72">
            <v>0</v>
          </cell>
          <cell r="AA72">
            <v>0</v>
          </cell>
        </row>
        <row r="73">
          <cell r="A73" t="str">
            <v>EF0070</v>
          </cell>
          <cell r="B73" t="str">
            <v>Active</v>
          </cell>
          <cell r="C73" t="str">
            <v>ELFASHER</v>
          </cell>
          <cell r="D73" t="str">
            <v xml:space="preserve">Mohamed BEKHIT ABDURAHMAN </v>
          </cell>
          <cell r="E73" t="str">
            <v xml:space="preserve">Phase Monitor </v>
          </cell>
          <cell r="F73" t="str">
            <v>NUT</v>
          </cell>
          <cell r="G73" t="str">
            <v>TFC</v>
          </cell>
          <cell r="H73" t="str">
            <v>B4</v>
          </cell>
          <cell r="I73">
            <v>0</v>
          </cell>
          <cell r="J73">
            <v>9.1095890410958873</v>
          </cell>
          <cell r="K73">
            <v>0</v>
          </cell>
          <cell r="L73">
            <v>517011.31442510424</v>
          </cell>
          <cell r="M73">
            <v>0</v>
          </cell>
          <cell r="N73">
            <v>0</v>
          </cell>
          <cell r="O73">
            <v>0</v>
          </cell>
          <cell r="P73">
            <v>0</v>
          </cell>
          <cell r="Q73">
            <v>0</v>
          </cell>
          <cell r="Z73">
            <v>0</v>
          </cell>
          <cell r="AA73">
            <v>0</v>
          </cell>
        </row>
        <row r="74">
          <cell r="A74" t="str">
            <v>EF0071</v>
          </cell>
          <cell r="B74" t="str">
            <v>Active</v>
          </cell>
          <cell r="C74" t="str">
            <v>ELFASHER</v>
          </cell>
          <cell r="D74" t="str">
            <v xml:space="preserve">Mohamed IBRAHIM ABDALLA </v>
          </cell>
          <cell r="E74" t="str">
            <v>Watchman</v>
          </cell>
          <cell r="F74" t="str">
            <v>LOG</v>
          </cell>
          <cell r="G74" t="str">
            <v>WHouse</v>
          </cell>
          <cell r="H74" t="str">
            <v>A4</v>
          </cell>
          <cell r="I74">
            <v>0</v>
          </cell>
          <cell r="J74">
            <v>21.438356164383563</v>
          </cell>
          <cell r="K74">
            <v>0</v>
          </cell>
          <cell r="L74">
            <v>436161.64845153713</v>
          </cell>
          <cell r="M74">
            <v>0</v>
          </cell>
          <cell r="N74">
            <v>0</v>
          </cell>
          <cell r="O74">
            <v>0</v>
          </cell>
          <cell r="P74">
            <v>0</v>
          </cell>
          <cell r="Q74">
            <v>0</v>
          </cell>
          <cell r="Z74">
            <v>0</v>
          </cell>
          <cell r="AA74">
            <v>0</v>
          </cell>
        </row>
        <row r="75">
          <cell r="A75" t="str">
            <v>EF0072</v>
          </cell>
          <cell r="B75" t="str">
            <v>Stopped</v>
          </cell>
          <cell r="C75" t="str">
            <v>ELFASHER</v>
          </cell>
          <cell r="D75" t="str">
            <v xml:space="preserve">Mohamed IDRIS ADAM </v>
          </cell>
          <cell r="E75" t="str">
            <v>Registrar</v>
          </cell>
          <cell r="F75" t="str">
            <v>NUT</v>
          </cell>
          <cell r="G75" t="str">
            <v>SFC</v>
          </cell>
          <cell r="H75" t="str">
            <v>C2</v>
          </cell>
          <cell r="I75">
            <v>0</v>
          </cell>
          <cell r="J75">
            <v>0</v>
          </cell>
          <cell r="K75">
            <v>0</v>
          </cell>
          <cell r="L75">
            <v>604134.03552884806</v>
          </cell>
          <cell r="M75">
            <v>0</v>
          </cell>
          <cell r="N75">
            <v>0</v>
          </cell>
          <cell r="O75">
            <v>0</v>
          </cell>
          <cell r="P75">
            <v>0</v>
          </cell>
          <cell r="Q75">
            <v>0</v>
          </cell>
          <cell r="Z75">
            <v>0</v>
          </cell>
          <cell r="AA75">
            <v>0</v>
          </cell>
        </row>
        <row r="76">
          <cell r="A76" t="str">
            <v>EF0073</v>
          </cell>
          <cell r="B76" t="str">
            <v>Active</v>
          </cell>
          <cell r="C76" t="str">
            <v>ELFASHER</v>
          </cell>
          <cell r="D76" t="str">
            <v xml:space="preserve">Mohamed Saad EL NOUR EL HAY </v>
          </cell>
          <cell r="E76" t="str">
            <v>Watchman</v>
          </cell>
          <cell r="F76" t="str">
            <v>LOG</v>
          </cell>
          <cell r="G76" t="str">
            <v>Office</v>
          </cell>
          <cell r="H76" t="str">
            <v>A4</v>
          </cell>
          <cell r="I76">
            <v>0</v>
          </cell>
          <cell r="J76">
            <v>0</v>
          </cell>
          <cell r="K76">
            <v>0</v>
          </cell>
          <cell r="L76">
            <v>436161.64845153713</v>
          </cell>
          <cell r="M76">
            <v>0</v>
          </cell>
          <cell r="N76">
            <v>0</v>
          </cell>
          <cell r="O76">
            <v>0</v>
          </cell>
          <cell r="P76">
            <v>0</v>
          </cell>
          <cell r="Q76">
            <v>0</v>
          </cell>
          <cell r="Z76">
            <v>0</v>
          </cell>
          <cell r="AA76">
            <v>0</v>
          </cell>
        </row>
        <row r="77">
          <cell r="A77" t="str">
            <v>EF0074</v>
          </cell>
          <cell r="B77" t="str">
            <v>Stopped</v>
          </cell>
          <cell r="C77" t="str">
            <v>ELFASHER</v>
          </cell>
          <cell r="D77" t="str">
            <v xml:space="preserve">Mohamed YACOUB FADUL </v>
          </cell>
          <cell r="E77" t="str">
            <v>PM team leader</v>
          </cell>
          <cell r="F77" t="str">
            <v>NUT</v>
          </cell>
          <cell r="G77" t="str">
            <v>TFC</v>
          </cell>
          <cell r="H77" t="str">
            <v>C</v>
          </cell>
          <cell r="I77">
            <v>0</v>
          </cell>
          <cell r="J77">
            <v>0</v>
          </cell>
          <cell r="K77">
            <v>0</v>
          </cell>
          <cell r="L77">
            <v>580536.02859999996</v>
          </cell>
          <cell r="M77">
            <v>0</v>
          </cell>
          <cell r="N77">
            <v>0</v>
          </cell>
          <cell r="O77">
            <v>0</v>
          </cell>
          <cell r="P77">
            <v>0</v>
          </cell>
          <cell r="Q77">
            <v>0</v>
          </cell>
          <cell r="Z77">
            <v>0</v>
          </cell>
          <cell r="AA77">
            <v>0</v>
          </cell>
        </row>
        <row r="78">
          <cell r="A78" t="str">
            <v>EF0075</v>
          </cell>
          <cell r="B78" t="str">
            <v>Active</v>
          </cell>
          <cell r="C78" t="str">
            <v>ELFASHER</v>
          </cell>
          <cell r="D78" t="str">
            <v xml:space="preserve">Mohamed IBRAHIM AHMED </v>
          </cell>
          <cell r="E78" t="str">
            <v xml:space="preserve">Food aid supervisor  </v>
          </cell>
          <cell r="F78" t="str">
            <v>FA</v>
          </cell>
          <cell r="G78" t="str">
            <v>Field</v>
          </cell>
          <cell r="H78" t="str">
            <v>F4</v>
          </cell>
          <cell r="I78">
            <v>0</v>
          </cell>
          <cell r="J78">
            <v>0</v>
          </cell>
          <cell r="K78">
            <v>0</v>
          </cell>
          <cell r="L78">
            <v>1126558.9190596484</v>
          </cell>
          <cell r="M78">
            <v>0</v>
          </cell>
          <cell r="N78">
            <v>0</v>
          </cell>
          <cell r="O78">
            <v>0</v>
          </cell>
          <cell r="P78">
            <v>0</v>
          </cell>
          <cell r="Q78">
            <v>0</v>
          </cell>
          <cell r="Z78">
            <v>0</v>
          </cell>
          <cell r="AA78">
            <v>0</v>
          </cell>
        </row>
        <row r="79">
          <cell r="A79" t="str">
            <v>EF0076</v>
          </cell>
          <cell r="B79" t="str">
            <v>Stopped</v>
          </cell>
          <cell r="C79" t="str">
            <v>ELFASHER</v>
          </cell>
          <cell r="D79" t="str">
            <v xml:space="preserve">Mohammed </v>
          </cell>
          <cell r="E79" t="str">
            <v xml:space="preserve">Medical Supervisor </v>
          </cell>
          <cell r="F79" t="str">
            <v>NUT</v>
          </cell>
          <cell r="G79" t="str">
            <v>TFC</v>
          </cell>
          <cell r="H79" t="str">
            <v>H</v>
          </cell>
          <cell r="I79">
            <v>0</v>
          </cell>
          <cell r="J79">
            <v>0</v>
          </cell>
          <cell r="K79">
            <v>0</v>
          </cell>
          <cell r="L79">
            <v>1723960.496</v>
          </cell>
          <cell r="M79">
            <v>0</v>
          </cell>
          <cell r="N79">
            <v>0</v>
          </cell>
          <cell r="O79">
            <v>0</v>
          </cell>
          <cell r="P79">
            <v>0</v>
          </cell>
          <cell r="Q79">
            <v>0</v>
          </cell>
          <cell r="Z79">
            <v>0</v>
          </cell>
          <cell r="AA79">
            <v>0</v>
          </cell>
        </row>
        <row r="80">
          <cell r="A80" t="str">
            <v>EF0077</v>
          </cell>
          <cell r="B80" t="str">
            <v>Stopped</v>
          </cell>
          <cell r="C80" t="str">
            <v>ELFASHER</v>
          </cell>
          <cell r="D80" t="str">
            <v xml:space="preserve">Mohamoud IDRIS ALI </v>
          </cell>
          <cell r="E80" t="str">
            <v>Counterpart</v>
          </cell>
          <cell r="F80" t="str">
            <v>NUT</v>
          </cell>
          <cell r="G80" t="str">
            <v>SFC</v>
          </cell>
          <cell r="H80" t="str">
            <v>F1</v>
          </cell>
          <cell r="I80">
            <v>0</v>
          </cell>
          <cell r="J80">
            <v>0</v>
          </cell>
          <cell r="K80">
            <v>0</v>
          </cell>
          <cell r="L80">
            <v>1044160.7533788817</v>
          </cell>
          <cell r="M80">
            <v>0</v>
          </cell>
          <cell r="N80">
            <v>0</v>
          </cell>
          <cell r="O80">
            <v>0</v>
          </cell>
          <cell r="P80">
            <v>0</v>
          </cell>
          <cell r="Q80">
            <v>0</v>
          </cell>
          <cell r="Z80">
            <v>0</v>
          </cell>
          <cell r="AA80">
            <v>0</v>
          </cell>
        </row>
        <row r="81">
          <cell r="A81" t="str">
            <v>EF0078</v>
          </cell>
          <cell r="B81" t="str">
            <v>Active</v>
          </cell>
          <cell r="C81" t="str">
            <v>ELFASHER</v>
          </cell>
          <cell r="D81" t="str">
            <v xml:space="preserve">Mora ABAKER AHMED </v>
          </cell>
          <cell r="E81" t="str">
            <v xml:space="preserve">Home Visitor </v>
          </cell>
          <cell r="F81" t="str">
            <v>NUT</v>
          </cell>
          <cell r="G81" t="str">
            <v>OTP</v>
          </cell>
          <cell r="H81" t="str">
            <v>B4</v>
          </cell>
          <cell r="I81">
            <v>0</v>
          </cell>
          <cell r="J81">
            <v>0</v>
          </cell>
          <cell r="K81">
            <v>0</v>
          </cell>
          <cell r="L81">
            <v>517011.31442510424</v>
          </cell>
          <cell r="M81">
            <v>0</v>
          </cell>
          <cell r="N81">
            <v>0</v>
          </cell>
          <cell r="O81">
            <v>0</v>
          </cell>
          <cell r="P81">
            <v>0</v>
          </cell>
          <cell r="Q81">
            <v>0</v>
          </cell>
          <cell r="Z81">
            <v>0</v>
          </cell>
          <cell r="AA81">
            <v>0</v>
          </cell>
        </row>
        <row r="82">
          <cell r="A82" t="str">
            <v>EF0079</v>
          </cell>
          <cell r="B82" t="str">
            <v>Stopped</v>
          </cell>
          <cell r="C82" t="str">
            <v>ELFASHER</v>
          </cell>
          <cell r="D82" t="str">
            <v xml:space="preserve">Moussa ISAG YAGUOB </v>
          </cell>
          <cell r="E82" t="str">
            <v xml:space="preserve">Measurer </v>
          </cell>
          <cell r="F82" t="str">
            <v>NUT</v>
          </cell>
          <cell r="G82" t="str">
            <v>SFC</v>
          </cell>
          <cell r="H82" t="str">
            <v>B2</v>
          </cell>
          <cell r="I82">
            <v>0</v>
          </cell>
          <cell r="J82">
            <v>0</v>
          </cell>
          <cell r="K82">
            <v>0</v>
          </cell>
          <cell r="L82">
            <v>489826.67515471968</v>
          </cell>
          <cell r="M82">
            <v>0</v>
          </cell>
          <cell r="N82">
            <v>0</v>
          </cell>
          <cell r="O82">
            <v>0</v>
          </cell>
          <cell r="P82">
            <v>0</v>
          </cell>
          <cell r="Q82">
            <v>0</v>
          </cell>
          <cell r="Z82">
            <v>0</v>
          </cell>
          <cell r="AA82">
            <v>0</v>
          </cell>
        </row>
        <row r="83">
          <cell r="A83" t="str">
            <v>EF0080</v>
          </cell>
          <cell r="B83" t="str">
            <v>Stopped</v>
          </cell>
          <cell r="C83" t="str">
            <v>ELFASHER</v>
          </cell>
          <cell r="D83" t="str">
            <v xml:space="preserve">Nagah ELTAIB BABEKER </v>
          </cell>
          <cell r="E83" t="str">
            <v xml:space="preserve">Registrar </v>
          </cell>
          <cell r="F83" t="str">
            <v>NUT</v>
          </cell>
          <cell r="G83" t="str">
            <v>TFC</v>
          </cell>
          <cell r="H83" t="str">
            <v>B</v>
          </cell>
          <cell r="I83">
            <v>0</v>
          </cell>
          <cell r="J83">
            <v>0</v>
          </cell>
          <cell r="K83">
            <v>0</v>
          </cell>
          <cell r="L83">
            <v>470286.45574</v>
          </cell>
          <cell r="M83">
            <v>0</v>
          </cell>
          <cell r="N83">
            <v>0</v>
          </cell>
          <cell r="O83">
            <v>0</v>
          </cell>
          <cell r="P83">
            <v>0</v>
          </cell>
          <cell r="Q83">
            <v>0</v>
          </cell>
          <cell r="Z83">
            <v>0</v>
          </cell>
          <cell r="AA83">
            <v>0</v>
          </cell>
        </row>
        <row r="84">
          <cell r="A84" t="str">
            <v>EF0081</v>
          </cell>
          <cell r="B84" t="str">
            <v>Stopped</v>
          </cell>
          <cell r="C84" t="str">
            <v>ELFASHER</v>
          </cell>
          <cell r="D84" t="str">
            <v xml:space="preserve">Rabih AHMED ADAM </v>
          </cell>
          <cell r="E84" t="str">
            <v>Logistician Assistant</v>
          </cell>
          <cell r="F84" t="str">
            <v>LOG</v>
          </cell>
          <cell r="G84" t="str">
            <v>Office</v>
          </cell>
          <cell r="H84" t="str">
            <v>F1</v>
          </cell>
          <cell r="I84">
            <v>0</v>
          </cell>
          <cell r="J84">
            <v>0</v>
          </cell>
          <cell r="K84">
            <v>0</v>
          </cell>
          <cell r="L84">
            <v>1044160.7533788817</v>
          </cell>
          <cell r="M84">
            <v>0</v>
          </cell>
          <cell r="N84">
            <v>0</v>
          </cell>
          <cell r="O84">
            <v>0</v>
          </cell>
          <cell r="P84">
            <v>0</v>
          </cell>
          <cell r="Q84">
            <v>0</v>
          </cell>
          <cell r="Z84">
            <v>0</v>
          </cell>
          <cell r="AA84">
            <v>0</v>
          </cell>
        </row>
        <row r="85">
          <cell r="A85" t="str">
            <v>EF0082</v>
          </cell>
          <cell r="B85" t="str">
            <v>Stopped</v>
          </cell>
          <cell r="C85" t="str">
            <v>ELFASHER</v>
          </cell>
          <cell r="D85" t="str">
            <v xml:space="preserve">Rasha HAMID </v>
          </cell>
          <cell r="E85" t="str">
            <v xml:space="preserve">Register </v>
          </cell>
          <cell r="F85" t="str">
            <v>NUT</v>
          </cell>
          <cell r="G85" t="str">
            <v>SFC</v>
          </cell>
          <cell r="H85" t="str">
            <v>B1</v>
          </cell>
          <cell r="I85">
            <v>0</v>
          </cell>
          <cell r="J85">
            <v>23.356164383561634</v>
          </cell>
          <cell r="K85">
            <v>0</v>
          </cell>
          <cell r="L85">
            <v>480056.92</v>
          </cell>
          <cell r="M85">
            <v>0</v>
          </cell>
          <cell r="N85">
            <v>0</v>
          </cell>
          <cell r="O85">
            <v>0</v>
          </cell>
          <cell r="P85">
            <v>0</v>
          </cell>
          <cell r="Q85">
            <v>0</v>
          </cell>
          <cell r="Z85">
            <v>0</v>
          </cell>
          <cell r="AA85">
            <v>0</v>
          </cell>
        </row>
        <row r="86">
          <cell r="A86" t="str">
            <v>EF0083</v>
          </cell>
          <cell r="B86" t="str">
            <v>Stopped</v>
          </cell>
          <cell r="C86" t="str">
            <v>ELFASHER</v>
          </cell>
          <cell r="D86" t="str">
            <v xml:space="preserve">Salah MOHAMED AHMED </v>
          </cell>
          <cell r="E86" t="str">
            <v>Supervisor Assistant</v>
          </cell>
          <cell r="F86" t="str">
            <v>NUT</v>
          </cell>
          <cell r="G86" t="str">
            <v>SFC</v>
          </cell>
          <cell r="H86" t="str">
            <v>D2</v>
          </cell>
          <cell r="I86">
            <v>0</v>
          </cell>
          <cell r="J86">
            <v>0</v>
          </cell>
          <cell r="K86">
            <v>0</v>
          </cell>
          <cell r="L86">
            <v>737116.89277311997</v>
          </cell>
          <cell r="M86">
            <v>0</v>
          </cell>
          <cell r="N86">
            <v>0</v>
          </cell>
          <cell r="O86">
            <v>0</v>
          </cell>
          <cell r="P86">
            <v>0</v>
          </cell>
          <cell r="Q86">
            <v>0</v>
          </cell>
          <cell r="Z86">
            <v>0</v>
          </cell>
          <cell r="AA86">
            <v>0</v>
          </cell>
        </row>
        <row r="87">
          <cell r="A87" t="str">
            <v>EF0084</v>
          </cell>
          <cell r="B87" t="str">
            <v>Active</v>
          </cell>
          <cell r="C87" t="str">
            <v>ELFASHER</v>
          </cell>
          <cell r="D87" t="str">
            <v xml:space="preserve">Salwa MOHAMMEDIN ABDALLA </v>
          </cell>
          <cell r="E87" t="str">
            <v>Cook</v>
          </cell>
          <cell r="F87" t="str">
            <v>ADMIN</v>
          </cell>
          <cell r="G87" t="str">
            <v>Guest house</v>
          </cell>
          <cell r="H87" t="str">
            <v>B4</v>
          </cell>
          <cell r="I87">
            <v>0</v>
          </cell>
          <cell r="J87">
            <v>2.1095890410958873</v>
          </cell>
          <cell r="K87">
            <v>0</v>
          </cell>
          <cell r="L87">
            <v>517011.31442510424</v>
          </cell>
          <cell r="M87">
            <v>0</v>
          </cell>
          <cell r="N87">
            <v>0</v>
          </cell>
          <cell r="O87">
            <v>0</v>
          </cell>
          <cell r="P87">
            <v>0</v>
          </cell>
          <cell r="Q87">
            <v>0</v>
          </cell>
          <cell r="Z87">
            <v>0</v>
          </cell>
          <cell r="AA87">
            <v>0</v>
          </cell>
        </row>
        <row r="88">
          <cell r="A88" t="str">
            <v>EF0085</v>
          </cell>
          <cell r="B88" t="str">
            <v>Active</v>
          </cell>
          <cell r="C88" t="str">
            <v>ELFASHER</v>
          </cell>
          <cell r="D88" t="str">
            <v xml:space="preserve">Sara ELNOUR OSMAN </v>
          </cell>
          <cell r="E88" t="str">
            <v>Commodity Tracking Officer</v>
          </cell>
          <cell r="F88" t="str">
            <v>FA</v>
          </cell>
          <cell r="G88" t="str">
            <v>Field</v>
          </cell>
          <cell r="H88" t="str">
            <v>E4</v>
          </cell>
          <cell r="I88">
            <v>25</v>
          </cell>
          <cell r="J88">
            <v>24.109589041095887</v>
          </cell>
          <cell r="K88">
            <v>0</v>
          </cell>
          <cell r="L88">
            <v>942072.5276072612</v>
          </cell>
          <cell r="M88">
            <v>0</v>
          </cell>
          <cell r="N88">
            <v>0</v>
          </cell>
          <cell r="O88">
            <v>0</v>
          </cell>
          <cell r="P88">
            <v>0</v>
          </cell>
          <cell r="Q88">
            <v>25</v>
          </cell>
          <cell r="Z88">
            <v>0</v>
          </cell>
          <cell r="AA88">
            <v>0</v>
          </cell>
        </row>
        <row r="89">
          <cell r="A89" t="str">
            <v>EF0086</v>
          </cell>
          <cell r="B89" t="str">
            <v>Active</v>
          </cell>
          <cell r="C89" t="str">
            <v>ELFASHER</v>
          </cell>
          <cell r="D89" t="str">
            <v xml:space="preserve">Seedeg MUSSA MOHAMED </v>
          </cell>
          <cell r="E89" t="str">
            <v>Home Visitor</v>
          </cell>
          <cell r="F89" t="str">
            <v>NUT</v>
          </cell>
          <cell r="G89" t="str">
            <v>TFC</v>
          </cell>
          <cell r="H89" t="str">
            <v>B4</v>
          </cell>
          <cell r="I89" t="str">
            <v>22/1/2007</v>
          </cell>
          <cell r="J89" t="str">
            <v>3 months</v>
          </cell>
          <cell r="K89" t="str">
            <v>February</v>
          </cell>
          <cell r="L89">
            <v>517011.31442510424</v>
          </cell>
          <cell r="M89">
            <v>400000</v>
          </cell>
          <cell r="N89">
            <v>0</v>
          </cell>
          <cell r="O89">
            <v>100000</v>
          </cell>
          <cell r="P89">
            <v>100000</v>
          </cell>
          <cell r="Q89">
            <v>200000</v>
          </cell>
          <cell r="Z89">
            <v>0</v>
          </cell>
          <cell r="AA89">
            <v>0</v>
          </cell>
        </row>
        <row r="90">
          <cell r="A90" t="str">
            <v>EF0087</v>
          </cell>
          <cell r="B90" t="str">
            <v>Active</v>
          </cell>
          <cell r="C90" t="str">
            <v>ELFASHER</v>
          </cell>
          <cell r="D90" t="str">
            <v xml:space="preserve">Semina ADAM Hussein </v>
          </cell>
          <cell r="E90" t="str">
            <v>Nurse</v>
          </cell>
          <cell r="F90" t="str">
            <v>NUT</v>
          </cell>
          <cell r="G90" t="str">
            <v>TFC</v>
          </cell>
          <cell r="H90" t="str">
            <v>D4</v>
          </cell>
          <cell r="I90">
            <v>0</v>
          </cell>
          <cell r="J90">
            <v>0</v>
          </cell>
          <cell r="K90">
            <v>0</v>
          </cell>
          <cell r="L90">
            <v>776886.20824858558</v>
          </cell>
          <cell r="M90">
            <v>0</v>
          </cell>
          <cell r="N90">
            <v>0</v>
          </cell>
          <cell r="O90">
            <v>0</v>
          </cell>
          <cell r="P90">
            <v>0</v>
          </cell>
          <cell r="Q90">
            <v>0</v>
          </cell>
          <cell r="Z90">
            <v>0</v>
          </cell>
          <cell r="AA90">
            <v>0</v>
          </cell>
        </row>
        <row r="91">
          <cell r="A91" t="str">
            <v>EF0088</v>
          </cell>
          <cell r="B91" t="str">
            <v>Stopped</v>
          </cell>
          <cell r="C91" t="str">
            <v>ELFASHER</v>
          </cell>
          <cell r="D91" t="str">
            <v xml:space="preserve">Somaia ABDALLAH YOUSSUF </v>
          </cell>
          <cell r="E91" t="str">
            <v xml:space="preserve">Home Visitor </v>
          </cell>
          <cell r="F91" t="str">
            <v>NUT</v>
          </cell>
          <cell r="G91" t="str">
            <v>SFC</v>
          </cell>
          <cell r="H91" t="str">
            <v>B2</v>
          </cell>
          <cell r="I91">
            <v>0</v>
          </cell>
          <cell r="J91">
            <v>0</v>
          </cell>
          <cell r="K91">
            <v>0</v>
          </cell>
          <cell r="L91">
            <v>489826.67515471968</v>
          </cell>
          <cell r="M91">
            <v>0</v>
          </cell>
          <cell r="N91">
            <v>0</v>
          </cell>
          <cell r="O91">
            <v>0</v>
          </cell>
          <cell r="P91">
            <v>0</v>
          </cell>
          <cell r="Q91">
            <v>0</v>
          </cell>
          <cell r="Z91">
            <v>0</v>
          </cell>
          <cell r="AA91">
            <v>0</v>
          </cell>
        </row>
        <row r="92">
          <cell r="A92" t="str">
            <v>EF0089</v>
          </cell>
          <cell r="B92" t="str">
            <v>Stopped</v>
          </cell>
          <cell r="C92" t="str">
            <v>ELFASHER</v>
          </cell>
          <cell r="D92" t="str">
            <v xml:space="preserve">Suleiman IDRIS SALIM </v>
          </cell>
          <cell r="E92" t="str">
            <v xml:space="preserve">Watchman </v>
          </cell>
          <cell r="F92" t="str">
            <v>LOG</v>
          </cell>
          <cell r="G92" t="str">
            <v>Office</v>
          </cell>
          <cell r="H92" t="str">
            <v>A1</v>
          </cell>
          <cell r="I92">
            <v>0</v>
          </cell>
          <cell r="J92">
            <v>48.356164383561634</v>
          </cell>
          <cell r="K92">
            <v>0</v>
          </cell>
          <cell r="L92">
            <v>405204.07460792002</v>
          </cell>
          <cell r="M92">
            <v>0</v>
          </cell>
          <cell r="N92">
            <v>0</v>
          </cell>
          <cell r="O92">
            <v>0</v>
          </cell>
          <cell r="P92">
            <v>0</v>
          </cell>
          <cell r="Q92">
            <v>0</v>
          </cell>
          <cell r="Z92">
            <v>0</v>
          </cell>
          <cell r="AA92">
            <v>0</v>
          </cell>
        </row>
        <row r="93">
          <cell r="A93" t="str">
            <v>EF0090</v>
          </cell>
          <cell r="B93" t="str">
            <v>Stopped</v>
          </cell>
          <cell r="C93" t="str">
            <v>ELFASHER</v>
          </cell>
          <cell r="D93" t="str">
            <v xml:space="preserve">Suoad ADAM IBRAHIM MOHAMED </v>
          </cell>
          <cell r="E93" t="str">
            <v xml:space="preserve">Administrator assistant/HR </v>
          </cell>
          <cell r="F93" t="str">
            <v>ADMIN</v>
          </cell>
          <cell r="G93" t="str">
            <v>Office</v>
          </cell>
          <cell r="H93" t="str">
            <v>G1</v>
          </cell>
          <cell r="I93">
            <v>0</v>
          </cell>
          <cell r="J93">
            <v>0</v>
          </cell>
          <cell r="K93">
            <v>0</v>
          </cell>
          <cell r="L93">
            <v>1277871.9450107741</v>
          </cell>
          <cell r="M93">
            <v>0</v>
          </cell>
          <cell r="N93">
            <v>0</v>
          </cell>
          <cell r="O93">
            <v>0</v>
          </cell>
          <cell r="P93">
            <v>0</v>
          </cell>
          <cell r="Q93">
            <v>0</v>
          </cell>
          <cell r="Z93">
            <v>0</v>
          </cell>
          <cell r="AA93">
            <v>0</v>
          </cell>
        </row>
        <row r="94">
          <cell r="A94" t="str">
            <v>EF0091</v>
          </cell>
          <cell r="B94" t="str">
            <v>Stopped</v>
          </cell>
          <cell r="C94" t="str">
            <v>ELFASHER</v>
          </cell>
          <cell r="D94" t="str">
            <v xml:space="preserve">Susan YACOUB HUSSEIN </v>
          </cell>
          <cell r="E94" t="str">
            <v xml:space="preserve">Home Visitor </v>
          </cell>
          <cell r="F94" t="str">
            <v>NUT</v>
          </cell>
          <cell r="G94" t="str">
            <v>TFC</v>
          </cell>
          <cell r="H94" t="str">
            <v>B</v>
          </cell>
          <cell r="I94">
            <v>0</v>
          </cell>
          <cell r="J94">
            <v>28.493150684931507</v>
          </cell>
          <cell r="K94">
            <v>0</v>
          </cell>
          <cell r="L94">
            <v>470286.45574</v>
          </cell>
          <cell r="M94">
            <v>0</v>
          </cell>
          <cell r="N94">
            <v>0</v>
          </cell>
          <cell r="O94">
            <v>0</v>
          </cell>
          <cell r="P94">
            <v>0</v>
          </cell>
          <cell r="Q94">
            <v>0</v>
          </cell>
          <cell r="Z94">
            <v>0</v>
          </cell>
          <cell r="AA94">
            <v>0</v>
          </cell>
        </row>
        <row r="95">
          <cell r="A95" t="str">
            <v>EF0092</v>
          </cell>
          <cell r="B95" t="str">
            <v>Stopped</v>
          </cell>
          <cell r="C95" t="str">
            <v>ELFASHER</v>
          </cell>
          <cell r="D95" t="str">
            <v xml:space="preserve">Teiba MOHAMED ADAM </v>
          </cell>
          <cell r="E95" t="str">
            <v xml:space="preserve">Cook </v>
          </cell>
          <cell r="F95" t="str">
            <v>NUT</v>
          </cell>
          <cell r="G95" t="str">
            <v>TFC</v>
          </cell>
          <cell r="H95" t="str">
            <v>A1</v>
          </cell>
          <cell r="I95">
            <v>0</v>
          </cell>
          <cell r="J95">
            <v>27.602739726027394</v>
          </cell>
          <cell r="K95">
            <v>0</v>
          </cell>
          <cell r="L95">
            <v>405204.07460792002</v>
          </cell>
          <cell r="M95">
            <v>0</v>
          </cell>
          <cell r="N95">
            <v>0</v>
          </cell>
          <cell r="O95">
            <v>0</v>
          </cell>
          <cell r="P95">
            <v>0</v>
          </cell>
          <cell r="Q95">
            <v>0</v>
          </cell>
          <cell r="Z95">
            <v>0</v>
          </cell>
          <cell r="AA95">
            <v>0</v>
          </cell>
        </row>
        <row r="96">
          <cell r="A96" t="str">
            <v>EF0093</v>
          </cell>
          <cell r="B96" t="str">
            <v>Stopped</v>
          </cell>
          <cell r="C96" t="str">
            <v>ELFASHER</v>
          </cell>
          <cell r="D96" t="str">
            <v xml:space="preserve">Thomas PIO BAYA </v>
          </cell>
          <cell r="E96" t="str">
            <v xml:space="preserve">Nutrition Supervisor </v>
          </cell>
          <cell r="F96" t="str">
            <v>NUT</v>
          </cell>
          <cell r="G96" t="str">
            <v>TFC</v>
          </cell>
          <cell r="H96" t="str">
            <v>F</v>
          </cell>
          <cell r="I96">
            <v>0</v>
          </cell>
          <cell r="J96">
            <v>28.493150684931507</v>
          </cell>
          <cell r="K96">
            <v>0</v>
          </cell>
          <cell r="L96">
            <v>1025128.70208</v>
          </cell>
          <cell r="M96">
            <v>0</v>
          </cell>
          <cell r="N96">
            <v>0</v>
          </cell>
          <cell r="O96">
            <v>0</v>
          </cell>
          <cell r="P96">
            <v>0</v>
          </cell>
          <cell r="Q96">
            <v>0</v>
          </cell>
          <cell r="Z96">
            <v>0</v>
          </cell>
          <cell r="AA96">
            <v>0</v>
          </cell>
        </row>
        <row r="97">
          <cell r="A97" t="str">
            <v>EF0094</v>
          </cell>
          <cell r="B97" t="str">
            <v>Active</v>
          </cell>
          <cell r="C97" t="str">
            <v>ELFASHER</v>
          </cell>
          <cell r="D97" t="str">
            <v xml:space="preserve">Yahia ABDALLA MOHAMED ABAKER </v>
          </cell>
          <cell r="E97" t="str">
            <v>Storekeeper</v>
          </cell>
          <cell r="F97" t="str">
            <v>NUT</v>
          </cell>
          <cell r="G97" t="str">
            <v>TFC</v>
          </cell>
          <cell r="H97" t="str">
            <v>D4</v>
          </cell>
          <cell r="I97">
            <v>0</v>
          </cell>
          <cell r="J97">
            <v>0</v>
          </cell>
          <cell r="K97">
            <v>0</v>
          </cell>
          <cell r="L97">
            <v>776886.20824858558</v>
          </cell>
          <cell r="M97">
            <v>0</v>
          </cell>
          <cell r="N97">
            <v>0</v>
          </cell>
          <cell r="O97">
            <v>0</v>
          </cell>
          <cell r="P97">
            <v>0</v>
          </cell>
          <cell r="Q97">
            <v>0</v>
          </cell>
          <cell r="Z97">
            <v>0</v>
          </cell>
          <cell r="AA97">
            <v>0</v>
          </cell>
        </row>
        <row r="98">
          <cell r="A98" t="str">
            <v>EF0095</v>
          </cell>
          <cell r="B98" t="str">
            <v>Active</v>
          </cell>
          <cell r="C98" t="str">
            <v>ELFASHER</v>
          </cell>
          <cell r="D98" t="str">
            <v xml:space="preserve">Younes ABUBAKER MANSUR </v>
          </cell>
          <cell r="E98" t="str">
            <v>Watchman</v>
          </cell>
          <cell r="F98" t="str">
            <v>LOG</v>
          </cell>
          <cell r="G98" t="str">
            <v>WHouse</v>
          </cell>
          <cell r="H98" t="str">
            <v>A4</v>
          </cell>
          <cell r="I98">
            <v>0</v>
          </cell>
          <cell r="J98">
            <v>0</v>
          </cell>
          <cell r="K98">
            <v>0</v>
          </cell>
          <cell r="L98">
            <v>436161.64845153713</v>
          </cell>
          <cell r="M98">
            <v>0</v>
          </cell>
          <cell r="N98">
            <v>0</v>
          </cell>
          <cell r="O98">
            <v>0</v>
          </cell>
          <cell r="P98">
            <v>0</v>
          </cell>
          <cell r="Q98">
            <v>0</v>
          </cell>
          <cell r="Z98">
            <v>0</v>
          </cell>
          <cell r="AA98">
            <v>0</v>
          </cell>
        </row>
        <row r="99">
          <cell r="A99" t="str">
            <v>EF0096</v>
          </cell>
          <cell r="B99" t="str">
            <v>Stopped</v>
          </cell>
          <cell r="C99" t="str">
            <v>ELFASHER</v>
          </cell>
          <cell r="D99" t="str">
            <v xml:space="preserve">Yousif ADAM KHAMIS </v>
          </cell>
          <cell r="E99" t="str">
            <v>Purchaser</v>
          </cell>
          <cell r="F99" t="str">
            <v>LOG</v>
          </cell>
          <cell r="G99" t="str">
            <v>Office</v>
          </cell>
          <cell r="H99" t="str">
            <v>E2</v>
          </cell>
          <cell r="I99" t="str">
            <v>22/1/2007</v>
          </cell>
          <cell r="J99" t="str">
            <v>3 months</v>
          </cell>
          <cell r="K99" t="str">
            <v>February</v>
          </cell>
          <cell r="L99">
            <v>886519.8874912</v>
          </cell>
          <cell r="M99">
            <v>850000</v>
          </cell>
          <cell r="N99">
            <v>0</v>
          </cell>
          <cell r="O99">
            <v>300000</v>
          </cell>
          <cell r="P99">
            <v>300000</v>
          </cell>
          <cell r="Q99">
            <v>250000</v>
          </cell>
          <cell r="Z99">
            <v>0</v>
          </cell>
          <cell r="AA99">
            <v>0</v>
          </cell>
        </row>
        <row r="100">
          <cell r="A100" t="str">
            <v>EF0097</v>
          </cell>
          <cell r="B100" t="str">
            <v>Stopped</v>
          </cell>
          <cell r="C100" t="str">
            <v>ELFASHER</v>
          </cell>
          <cell r="D100" t="str">
            <v xml:space="preserve">Youssuf ZAKARIA  MOHAMED ADAM </v>
          </cell>
          <cell r="E100" t="str">
            <v>Watchman</v>
          </cell>
          <cell r="F100" t="str">
            <v>NUT</v>
          </cell>
          <cell r="G100" t="str">
            <v>SFC</v>
          </cell>
          <cell r="H100" t="str">
            <v>A2</v>
          </cell>
          <cell r="I100">
            <v>0</v>
          </cell>
          <cell r="J100">
            <v>0</v>
          </cell>
          <cell r="K100">
            <v>0</v>
          </cell>
          <cell r="L100">
            <v>413621.83671648003</v>
          </cell>
          <cell r="M100">
            <v>0</v>
          </cell>
          <cell r="N100">
            <v>0</v>
          </cell>
          <cell r="O100">
            <v>0</v>
          </cell>
          <cell r="P100">
            <v>0</v>
          </cell>
          <cell r="Q100">
            <v>0</v>
          </cell>
          <cell r="Z100">
            <v>0</v>
          </cell>
          <cell r="AA100">
            <v>0</v>
          </cell>
        </row>
        <row r="101">
          <cell r="A101" t="str">
            <v>EF0098</v>
          </cell>
          <cell r="B101" t="str">
            <v>Active</v>
          </cell>
          <cell r="C101" t="str">
            <v>ELFASHER</v>
          </cell>
          <cell r="D101" t="str">
            <v xml:space="preserve">Zainab ADAM HASSAN </v>
          </cell>
          <cell r="E101" t="str">
            <v xml:space="preserve">Cook </v>
          </cell>
          <cell r="F101" t="str">
            <v>NUT</v>
          </cell>
          <cell r="G101" t="str">
            <v>TFC</v>
          </cell>
          <cell r="H101" t="str">
            <v>A4</v>
          </cell>
          <cell r="I101">
            <v>0</v>
          </cell>
          <cell r="J101">
            <v>37.109589041095887</v>
          </cell>
          <cell r="K101">
            <v>0</v>
          </cell>
          <cell r="L101">
            <v>436161.64845153713</v>
          </cell>
          <cell r="M101">
            <v>0</v>
          </cell>
          <cell r="N101">
            <v>0</v>
          </cell>
          <cell r="O101">
            <v>0</v>
          </cell>
          <cell r="P101">
            <v>0</v>
          </cell>
          <cell r="Q101">
            <v>0</v>
          </cell>
          <cell r="Z101">
            <v>0</v>
          </cell>
          <cell r="AA101">
            <v>0</v>
          </cell>
        </row>
        <row r="102">
          <cell r="A102" t="str">
            <v>EF0099</v>
          </cell>
          <cell r="B102" t="str">
            <v>Active</v>
          </cell>
          <cell r="C102" t="str">
            <v>ELFASHER</v>
          </cell>
          <cell r="D102" t="str">
            <v xml:space="preserve">Zainab MUSTAFA ABDALLA </v>
          </cell>
          <cell r="E102" t="str">
            <v xml:space="preserve">Psychosocial Worker </v>
          </cell>
          <cell r="F102" t="str">
            <v>NUT</v>
          </cell>
          <cell r="G102" t="str">
            <v>TFC</v>
          </cell>
          <cell r="H102" t="str">
            <v>D4</v>
          </cell>
          <cell r="I102">
            <v>0</v>
          </cell>
          <cell r="J102">
            <v>0</v>
          </cell>
          <cell r="K102">
            <v>0</v>
          </cell>
          <cell r="L102">
            <v>776886.20824858558</v>
          </cell>
          <cell r="M102">
            <v>0</v>
          </cell>
          <cell r="N102">
            <v>0</v>
          </cell>
          <cell r="O102">
            <v>0</v>
          </cell>
          <cell r="P102">
            <v>0</v>
          </cell>
          <cell r="Q102">
            <v>0</v>
          </cell>
          <cell r="Z102">
            <v>0</v>
          </cell>
          <cell r="AA102">
            <v>0</v>
          </cell>
        </row>
        <row r="103">
          <cell r="A103" t="str">
            <v>EF0100</v>
          </cell>
          <cell r="B103" t="str">
            <v>Active</v>
          </cell>
          <cell r="C103" t="str">
            <v>ELFASHER</v>
          </cell>
          <cell r="D103" t="str">
            <v xml:space="preserve">Zakaria ADAM AHMID </v>
          </cell>
          <cell r="E103" t="str">
            <v>Watchman</v>
          </cell>
          <cell r="F103" t="str">
            <v>NUT</v>
          </cell>
          <cell r="G103" t="str">
            <v>TFC</v>
          </cell>
          <cell r="H103" t="str">
            <v>A4</v>
          </cell>
          <cell r="I103">
            <v>0</v>
          </cell>
          <cell r="J103">
            <v>29.315068493150676</v>
          </cell>
          <cell r="K103">
            <v>0</v>
          </cell>
          <cell r="L103">
            <v>436161.64845153713</v>
          </cell>
          <cell r="M103">
            <v>0</v>
          </cell>
          <cell r="N103">
            <v>0</v>
          </cell>
          <cell r="O103">
            <v>0</v>
          </cell>
          <cell r="P103">
            <v>0</v>
          </cell>
          <cell r="Q103">
            <v>0</v>
          </cell>
          <cell r="Z103">
            <v>0</v>
          </cell>
          <cell r="AA103">
            <v>0</v>
          </cell>
        </row>
        <row r="104">
          <cell r="A104" t="str">
            <v>EF0101</v>
          </cell>
          <cell r="B104" t="str">
            <v>Active</v>
          </cell>
          <cell r="C104" t="str">
            <v>ELFASHER</v>
          </cell>
          <cell r="D104" t="str">
            <v xml:space="preserve">Zakaria MOHAMED ADAM </v>
          </cell>
          <cell r="E104" t="str">
            <v>Watchman</v>
          </cell>
          <cell r="F104" t="str">
            <v>NUT</v>
          </cell>
          <cell r="G104" t="str">
            <v>TFC</v>
          </cell>
          <cell r="H104" t="str">
            <v>A4</v>
          </cell>
          <cell r="I104" t="str">
            <v>22/1/2007</v>
          </cell>
          <cell r="J104" t="str">
            <v>3 months</v>
          </cell>
          <cell r="K104" t="str">
            <v>February</v>
          </cell>
          <cell r="L104">
            <v>436161.64845153713</v>
          </cell>
          <cell r="M104">
            <v>400000</v>
          </cell>
          <cell r="N104">
            <v>0</v>
          </cell>
          <cell r="O104">
            <v>100000</v>
          </cell>
          <cell r="P104">
            <v>100000</v>
          </cell>
          <cell r="Q104">
            <v>200000</v>
          </cell>
          <cell r="Z104">
            <v>0</v>
          </cell>
          <cell r="AA104">
            <v>0</v>
          </cell>
        </row>
        <row r="105">
          <cell r="A105" t="str">
            <v>EF0102</v>
          </cell>
          <cell r="B105" t="str">
            <v>Active</v>
          </cell>
          <cell r="C105" t="str">
            <v>ELFASHER</v>
          </cell>
          <cell r="D105" t="str">
            <v xml:space="preserve">Adam MOHAMED ABDALLAH </v>
          </cell>
          <cell r="E105" t="str">
            <v>Mechanic</v>
          </cell>
          <cell r="F105" t="str">
            <v>LOG</v>
          </cell>
          <cell r="G105" t="str">
            <v>Office</v>
          </cell>
          <cell r="H105" t="str">
            <v>D4</v>
          </cell>
          <cell r="I105">
            <v>0</v>
          </cell>
          <cell r="J105">
            <v>26.424657534246577</v>
          </cell>
          <cell r="K105">
            <v>0</v>
          </cell>
          <cell r="L105">
            <v>776886.20824858558</v>
          </cell>
          <cell r="M105">
            <v>0</v>
          </cell>
          <cell r="N105">
            <v>0</v>
          </cell>
          <cell r="O105">
            <v>0</v>
          </cell>
          <cell r="P105">
            <v>0</v>
          </cell>
          <cell r="Q105">
            <v>0</v>
          </cell>
          <cell r="Z105">
            <v>0</v>
          </cell>
          <cell r="AA105">
            <v>0</v>
          </cell>
        </row>
        <row r="106">
          <cell r="A106" t="str">
            <v>EF0103</v>
          </cell>
          <cell r="B106" t="str">
            <v>Stopped</v>
          </cell>
          <cell r="C106" t="str">
            <v>ELFASHER</v>
          </cell>
          <cell r="D106" t="str">
            <v xml:space="preserve">Eldouma ABDALLAH YAGOUB </v>
          </cell>
          <cell r="E106" t="str">
            <v xml:space="preserve">Admin assistant/HR </v>
          </cell>
          <cell r="F106" t="str">
            <v>ADMIN</v>
          </cell>
          <cell r="G106" t="str">
            <v>Office</v>
          </cell>
          <cell r="H106" t="str">
            <v>G2</v>
          </cell>
          <cell r="I106">
            <v>0</v>
          </cell>
          <cell r="J106">
            <v>0</v>
          </cell>
          <cell r="K106">
            <v>0</v>
          </cell>
          <cell r="L106">
            <v>1302582.9391898718</v>
          </cell>
          <cell r="M106">
            <v>0</v>
          </cell>
          <cell r="N106">
            <v>0</v>
          </cell>
          <cell r="O106">
            <v>0</v>
          </cell>
          <cell r="P106">
            <v>0</v>
          </cell>
          <cell r="Q106">
            <v>0</v>
          </cell>
          <cell r="Z106">
            <v>0</v>
          </cell>
          <cell r="AA106">
            <v>0</v>
          </cell>
        </row>
        <row r="107">
          <cell r="A107" t="str">
            <v>EF0104</v>
          </cell>
          <cell r="B107" t="str">
            <v>Stopped</v>
          </cell>
          <cell r="C107" t="str">
            <v>ELFASHER</v>
          </cell>
          <cell r="D107" t="str">
            <v xml:space="preserve">Said MIKHAIL </v>
          </cell>
          <cell r="E107" t="str">
            <v xml:space="preserve">Radio operator </v>
          </cell>
          <cell r="F107" t="str">
            <v>LOG</v>
          </cell>
          <cell r="G107" t="str">
            <v>Office</v>
          </cell>
          <cell r="H107" t="str">
            <v>D1</v>
          </cell>
          <cell r="I107">
            <v>0</v>
          </cell>
          <cell r="J107">
            <v>0</v>
          </cell>
          <cell r="K107">
            <v>0</v>
          </cell>
          <cell r="L107">
            <v>721825.98335872008</v>
          </cell>
          <cell r="M107">
            <v>0</v>
          </cell>
          <cell r="N107">
            <v>0</v>
          </cell>
          <cell r="O107">
            <v>0</v>
          </cell>
          <cell r="P107">
            <v>0</v>
          </cell>
          <cell r="Q107">
            <v>0</v>
          </cell>
          <cell r="Z107">
            <v>0</v>
          </cell>
          <cell r="AA107">
            <v>0</v>
          </cell>
        </row>
        <row r="108">
          <cell r="A108" t="str">
            <v>EF0105</v>
          </cell>
          <cell r="B108" t="str">
            <v>Stopped</v>
          </cell>
          <cell r="C108" t="str">
            <v>ELFASHER</v>
          </cell>
          <cell r="D108" t="str">
            <v xml:space="preserve">Aziza SULEIMAN </v>
          </cell>
          <cell r="E108" t="str">
            <v>Translator</v>
          </cell>
          <cell r="F108" t="str">
            <v>NUT</v>
          </cell>
          <cell r="G108" t="str">
            <v>Psy</v>
          </cell>
          <cell r="H108" t="str">
            <v>C</v>
          </cell>
          <cell r="I108">
            <v>0</v>
          </cell>
          <cell r="J108">
            <v>0</v>
          </cell>
          <cell r="K108">
            <v>0</v>
          </cell>
          <cell r="L108">
            <v>580536.02859999996</v>
          </cell>
          <cell r="M108">
            <v>0</v>
          </cell>
          <cell r="N108">
            <v>0</v>
          </cell>
          <cell r="O108">
            <v>0</v>
          </cell>
          <cell r="P108">
            <v>0</v>
          </cell>
          <cell r="Q108">
            <v>0</v>
          </cell>
          <cell r="Z108">
            <v>0</v>
          </cell>
          <cell r="AA108">
            <v>0</v>
          </cell>
        </row>
        <row r="109">
          <cell r="A109" t="str">
            <v>EF0106</v>
          </cell>
          <cell r="B109" t="str">
            <v>Active</v>
          </cell>
          <cell r="C109" t="str">
            <v>ELFASHER</v>
          </cell>
          <cell r="D109" t="str">
            <v xml:space="preserve">Essaid ABU ELBASHER </v>
          </cell>
          <cell r="E109" t="str">
            <v>Driver</v>
          </cell>
          <cell r="F109" t="str">
            <v>LOG</v>
          </cell>
          <cell r="G109" t="str">
            <v>Office</v>
          </cell>
          <cell r="H109" t="str">
            <v>C4</v>
          </cell>
          <cell r="I109">
            <v>27</v>
          </cell>
          <cell r="J109">
            <v>11.273972602739718</v>
          </cell>
          <cell r="K109">
            <v>0</v>
          </cell>
          <cell r="L109">
            <v>638286.74939056206</v>
          </cell>
          <cell r="M109">
            <v>0</v>
          </cell>
          <cell r="N109">
            <v>0</v>
          </cell>
          <cell r="O109">
            <v>0</v>
          </cell>
          <cell r="P109">
            <v>0</v>
          </cell>
          <cell r="Q109">
            <v>27</v>
          </cell>
          <cell r="Z109">
            <v>0</v>
          </cell>
          <cell r="AA109">
            <v>0</v>
          </cell>
        </row>
        <row r="110">
          <cell r="A110" t="str">
            <v>EF0107</v>
          </cell>
          <cell r="B110" t="str">
            <v>Stopped</v>
          </cell>
          <cell r="C110" t="str">
            <v>ELFASHER</v>
          </cell>
          <cell r="D110" t="str">
            <v xml:space="preserve">Elhadi OMER HAROUN </v>
          </cell>
          <cell r="E110" t="str">
            <v xml:space="preserve">Food Mixer </v>
          </cell>
          <cell r="F110" t="str">
            <v>NUT</v>
          </cell>
          <cell r="G110" t="str">
            <v>SFC</v>
          </cell>
          <cell r="H110" t="str">
            <v>B1</v>
          </cell>
          <cell r="I110">
            <v>0</v>
          </cell>
          <cell r="J110">
            <v>0</v>
          </cell>
          <cell r="K110">
            <v>0</v>
          </cell>
          <cell r="L110">
            <v>480056.92</v>
          </cell>
          <cell r="M110">
            <v>0</v>
          </cell>
          <cell r="N110">
            <v>0</v>
          </cell>
          <cell r="O110">
            <v>0</v>
          </cell>
          <cell r="P110">
            <v>0</v>
          </cell>
          <cell r="Q110">
            <v>0</v>
          </cell>
          <cell r="Z110">
            <v>0</v>
          </cell>
          <cell r="AA110">
            <v>0</v>
          </cell>
        </row>
        <row r="111">
          <cell r="A111" t="str">
            <v>EF0108</v>
          </cell>
          <cell r="B111" t="str">
            <v>Active</v>
          </cell>
          <cell r="C111" t="str">
            <v>ELFASHER</v>
          </cell>
          <cell r="D111" t="str">
            <v xml:space="preserve">Abubaker MUSSA ELBISHARI </v>
          </cell>
          <cell r="E111" t="str">
            <v>Nurse</v>
          </cell>
          <cell r="F111" t="str">
            <v>NUT</v>
          </cell>
          <cell r="G111" t="str">
            <v>TFC</v>
          </cell>
          <cell r="H111" t="str">
            <v>D4</v>
          </cell>
          <cell r="I111">
            <v>0</v>
          </cell>
          <cell r="J111">
            <v>19.904109589041099</v>
          </cell>
          <cell r="K111">
            <v>0</v>
          </cell>
          <cell r="L111">
            <v>776886.20824858558</v>
          </cell>
          <cell r="M111">
            <v>0</v>
          </cell>
          <cell r="N111">
            <v>0</v>
          </cell>
          <cell r="O111">
            <v>0</v>
          </cell>
          <cell r="P111">
            <v>0</v>
          </cell>
          <cell r="Q111">
            <v>0</v>
          </cell>
          <cell r="Z111">
            <v>0</v>
          </cell>
          <cell r="AA111">
            <v>0</v>
          </cell>
        </row>
        <row r="112">
          <cell r="A112" t="str">
            <v>EF0109</v>
          </cell>
          <cell r="B112" t="str">
            <v>Stopped</v>
          </cell>
          <cell r="C112" t="str">
            <v>ELFASHER</v>
          </cell>
          <cell r="D112" t="str">
            <v xml:space="preserve">Hassan HAROUN OSMAN </v>
          </cell>
          <cell r="E112" t="str">
            <v>Nurse</v>
          </cell>
          <cell r="F112" t="str">
            <v>NUT</v>
          </cell>
          <cell r="G112" t="str">
            <v>TFC</v>
          </cell>
          <cell r="H112" t="str">
            <v>D1</v>
          </cell>
          <cell r="I112">
            <v>0</v>
          </cell>
          <cell r="J112">
            <v>0</v>
          </cell>
          <cell r="K112">
            <v>0</v>
          </cell>
          <cell r="L112">
            <v>721825.98335872008</v>
          </cell>
          <cell r="M112">
            <v>0</v>
          </cell>
          <cell r="N112">
            <v>0</v>
          </cell>
          <cell r="O112">
            <v>0</v>
          </cell>
          <cell r="P112">
            <v>0</v>
          </cell>
          <cell r="Q112">
            <v>0</v>
          </cell>
          <cell r="Z112">
            <v>0</v>
          </cell>
          <cell r="AA112">
            <v>0</v>
          </cell>
        </row>
        <row r="113">
          <cell r="A113" t="str">
            <v>EF0110</v>
          </cell>
          <cell r="B113" t="str">
            <v>Active</v>
          </cell>
          <cell r="C113" t="str">
            <v>ELFASHER</v>
          </cell>
          <cell r="D113" t="str">
            <v xml:space="preserve">Ibrahim MUSSA ADAM </v>
          </cell>
          <cell r="E113" t="str">
            <v>Nurse</v>
          </cell>
          <cell r="F113" t="str">
            <v>NUT</v>
          </cell>
          <cell r="G113" t="str">
            <v>TFC</v>
          </cell>
          <cell r="H113" t="str">
            <v>D11</v>
          </cell>
          <cell r="I113">
            <v>0</v>
          </cell>
          <cell r="J113">
            <v>23.150684931506845</v>
          </cell>
          <cell r="K113">
            <v>0</v>
          </cell>
          <cell r="L113">
            <v>741710.86948865373</v>
          </cell>
          <cell r="M113">
            <v>0</v>
          </cell>
          <cell r="N113">
            <v>0</v>
          </cell>
          <cell r="O113">
            <v>0</v>
          </cell>
          <cell r="P113">
            <v>0</v>
          </cell>
          <cell r="Q113">
            <v>0</v>
          </cell>
          <cell r="Z113">
            <v>0</v>
          </cell>
          <cell r="AA113">
            <v>0</v>
          </cell>
        </row>
        <row r="114">
          <cell r="A114" t="str">
            <v>EF0111</v>
          </cell>
          <cell r="B114" t="str">
            <v>Active</v>
          </cell>
          <cell r="C114" t="str">
            <v>ELFASHER</v>
          </cell>
          <cell r="D114" t="str">
            <v xml:space="preserve">Medina AHMED MOHAMED </v>
          </cell>
          <cell r="E114" t="str">
            <v>Cleaner</v>
          </cell>
          <cell r="F114" t="str">
            <v>NUT</v>
          </cell>
          <cell r="G114" t="str">
            <v>TFC</v>
          </cell>
          <cell r="H114" t="str">
            <v>A4</v>
          </cell>
          <cell r="I114">
            <v>0</v>
          </cell>
          <cell r="J114">
            <v>15.547945205479451</v>
          </cell>
          <cell r="K114">
            <v>0</v>
          </cell>
          <cell r="L114">
            <v>436161.64845153713</v>
          </cell>
          <cell r="M114">
            <v>0</v>
          </cell>
          <cell r="N114">
            <v>0</v>
          </cell>
          <cell r="O114">
            <v>0</v>
          </cell>
          <cell r="P114">
            <v>0</v>
          </cell>
          <cell r="Q114">
            <v>0</v>
          </cell>
          <cell r="Z114">
            <v>0</v>
          </cell>
          <cell r="AA114">
            <v>0</v>
          </cell>
        </row>
        <row r="115">
          <cell r="A115" t="str">
            <v>EF0112</v>
          </cell>
          <cell r="B115" t="str">
            <v>Stopped</v>
          </cell>
          <cell r="C115" t="str">
            <v>ELFASHER</v>
          </cell>
          <cell r="D115" t="str">
            <v xml:space="preserve">Hawa ABDALLA MAHMOUD </v>
          </cell>
          <cell r="E115" t="str">
            <v>Cleaner</v>
          </cell>
          <cell r="F115" t="str">
            <v>NUT</v>
          </cell>
          <cell r="G115" t="str">
            <v>SFC</v>
          </cell>
          <cell r="H115" t="str">
            <v>A1</v>
          </cell>
          <cell r="I115">
            <v>0</v>
          </cell>
          <cell r="J115">
            <v>0</v>
          </cell>
          <cell r="K115">
            <v>0</v>
          </cell>
          <cell r="L115">
            <v>405204.07460792002</v>
          </cell>
          <cell r="M115">
            <v>0</v>
          </cell>
          <cell r="N115">
            <v>0</v>
          </cell>
          <cell r="O115">
            <v>0</v>
          </cell>
          <cell r="P115">
            <v>0</v>
          </cell>
          <cell r="Q115">
            <v>0</v>
          </cell>
          <cell r="Z115">
            <v>0</v>
          </cell>
          <cell r="AA115">
            <v>0</v>
          </cell>
        </row>
        <row r="116">
          <cell r="A116" t="str">
            <v>EF0113</v>
          </cell>
          <cell r="B116" t="str">
            <v>Stopped</v>
          </cell>
          <cell r="C116" t="str">
            <v>ELFASHER</v>
          </cell>
          <cell r="D116" t="str">
            <v xml:space="preserve">Mohammed AHMED HAGGAR </v>
          </cell>
          <cell r="E116" t="str">
            <v>Food Aid Monitor</v>
          </cell>
          <cell r="F116" t="str">
            <v>FA</v>
          </cell>
          <cell r="G116" t="str">
            <v>Field</v>
          </cell>
          <cell r="H116" t="str">
            <v>D1</v>
          </cell>
          <cell r="I116">
            <v>0</v>
          </cell>
          <cell r="J116">
            <v>0</v>
          </cell>
          <cell r="K116">
            <v>0</v>
          </cell>
          <cell r="L116">
            <v>721825.98335872008</v>
          </cell>
          <cell r="M116">
            <v>0</v>
          </cell>
          <cell r="N116">
            <v>0</v>
          </cell>
          <cell r="O116">
            <v>0</v>
          </cell>
          <cell r="P116">
            <v>0</v>
          </cell>
          <cell r="Q116">
            <v>0</v>
          </cell>
          <cell r="Z116">
            <v>0</v>
          </cell>
          <cell r="AA116">
            <v>0</v>
          </cell>
        </row>
        <row r="117">
          <cell r="A117" t="str">
            <v>EF0114</v>
          </cell>
          <cell r="B117" t="str">
            <v>Stopped</v>
          </cell>
          <cell r="C117" t="str">
            <v>ELFASHER</v>
          </cell>
          <cell r="D117" t="str">
            <v xml:space="preserve">Mustapha MOHAMMED SALEH </v>
          </cell>
          <cell r="E117" t="str">
            <v>Food Aid Monitor</v>
          </cell>
          <cell r="F117" t="str">
            <v>FA</v>
          </cell>
          <cell r="G117" t="str">
            <v>Field</v>
          </cell>
          <cell r="H117" t="str">
            <v>C</v>
          </cell>
          <cell r="I117">
            <v>0</v>
          </cell>
          <cell r="J117">
            <v>0</v>
          </cell>
          <cell r="K117">
            <v>0</v>
          </cell>
          <cell r="L117">
            <v>580536.02859999996</v>
          </cell>
          <cell r="M117">
            <v>0</v>
          </cell>
          <cell r="N117">
            <v>0</v>
          </cell>
          <cell r="O117">
            <v>0</v>
          </cell>
          <cell r="P117">
            <v>0</v>
          </cell>
          <cell r="Q117">
            <v>0</v>
          </cell>
          <cell r="Z117">
            <v>0</v>
          </cell>
          <cell r="AA117">
            <v>0</v>
          </cell>
        </row>
        <row r="118">
          <cell r="A118" t="str">
            <v>EF0115</v>
          </cell>
          <cell r="B118" t="str">
            <v>Active</v>
          </cell>
          <cell r="C118" t="str">
            <v>ELFASHER</v>
          </cell>
          <cell r="D118" t="str">
            <v xml:space="preserve">Khadija ADAM AHMED TAHIR </v>
          </cell>
          <cell r="E118" t="str">
            <v>Nurse</v>
          </cell>
          <cell r="F118" t="str">
            <v>NUT</v>
          </cell>
          <cell r="G118" t="str">
            <v>TFC</v>
          </cell>
          <cell r="H118" t="str">
            <v>D11</v>
          </cell>
          <cell r="I118">
            <v>25</v>
          </cell>
          <cell r="J118">
            <v>11.027397260273972</v>
          </cell>
          <cell r="K118">
            <v>0</v>
          </cell>
          <cell r="L118">
            <v>741710.86948865373</v>
          </cell>
          <cell r="M118">
            <v>0</v>
          </cell>
          <cell r="N118">
            <v>0</v>
          </cell>
          <cell r="O118">
            <v>0</v>
          </cell>
          <cell r="P118">
            <v>0</v>
          </cell>
          <cell r="Q118">
            <v>25</v>
          </cell>
          <cell r="Z118">
            <v>0</v>
          </cell>
          <cell r="AA118">
            <v>0</v>
          </cell>
        </row>
        <row r="119">
          <cell r="A119" t="str">
            <v>EF0116</v>
          </cell>
          <cell r="B119" t="str">
            <v>Stopped</v>
          </cell>
          <cell r="C119" t="str">
            <v>ELFASHER</v>
          </cell>
          <cell r="D119" t="str">
            <v xml:space="preserve">Saad EISSA DWOELBAT </v>
          </cell>
          <cell r="E119" t="str">
            <v>Storekeeper</v>
          </cell>
          <cell r="F119" t="str">
            <v>LOG</v>
          </cell>
          <cell r="G119" t="str">
            <v>Office</v>
          </cell>
          <cell r="H119" t="str">
            <v>E1</v>
          </cell>
          <cell r="I119">
            <v>0</v>
          </cell>
          <cell r="J119">
            <v>0</v>
          </cell>
          <cell r="K119">
            <v>0</v>
          </cell>
          <cell r="L119">
            <v>867281.15554767998</v>
          </cell>
          <cell r="M119">
            <v>0</v>
          </cell>
          <cell r="N119">
            <v>0</v>
          </cell>
          <cell r="O119">
            <v>0</v>
          </cell>
          <cell r="P119">
            <v>0</v>
          </cell>
          <cell r="Q119">
            <v>0</v>
          </cell>
          <cell r="Z119">
            <v>0</v>
          </cell>
          <cell r="AA119">
            <v>0</v>
          </cell>
        </row>
        <row r="120">
          <cell r="A120" t="str">
            <v>EF0117</v>
          </cell>
          <cell r="B120" t="str">
            <v>Stopped</v>
          </cell>
          <cell r="C120" t="str">
            <v>ELFASHER</v>
          </cell>
          <cell r="D120" t="str">
            <v xml:space="preserve">Adam ELTAHIR ADAM </v>
          </cell>
          <cell r="E120" t="str">
            <v>Log/Rehab</v>
          </cell>
          <cell r="F120" t="str">
            <v>LOG</v>
          </cell>
          <cell r="G120" t="str">
            <v>Office</v>
          </cell>
          <cell r="H120" t="str">
            <v>E</v>
          </cell>
          <cell r="I120">
            <v>0</v>
          </cell>
          <cell r="J120">
            <v>0</v>
          </cell>
          <cell r="K120">
            <v>0</v>
          </cell>
          <cell r="L120">
            <v>848286.0736</v>
          </cell>
          <cell r="M120">
            <v>0</v>
          </cell>
          <cell r="N120">
            <v>0</v>
          </cell>
          <cell r="O120">
            <v>0</v>
          </cell>
          <cell r="P120">
            <v>0</v>
          </cell>
          <cell r="Q120">
            <v>0</v>
          </cell>
          <cell r="Z120">
            <v>0</v>
          </cell>
          <cell r="AA120">
            <v>0</v>
          </cell>
        </row>
        <row r="121">
          <cell r="A121" t="str">
            <v>EF0118</v>
          </cell>
          <cell r="B121" t="str">
            <v>Stopped</v>
          </cell>
          <cell r="C121" t="str">
            <v>ELFASHER</v>
          </cell>
          <cell r="D121" t="str">
            <v xml:space="preserve">Ibrahim ABEKER Adam </v>
          </cell>
          <cell r="E121" t="str">
            <v>Rehabilitation Assitant</v>
          </cell>
          <cell r="F121" t="str">
            <v>LOG</v>
          </cell>
          <cell r="G121" t="str">
            <v>Office</v>
          </cell>
          <cell r="H121" t="str">
            <v>C1</v>
          </cell>
          <cell r="I121">
            <v>0</v>
          </cell>
          <cell r="J121">
            <v>0</v>
          </cell>
          <cell r="K121">
            <v>0</v>
          </cell>
          <cell r="L121">
            <v>592335.26867873606</v>
          </cell>
          <cell r="M121">
            <v>0</v>
          </cell>
          <cell r="N121">
            <v>0</v>
          </cell>
          <cell r="O121">
            <v>0</v>
          </cell>
          <cell r="P121">
            <v>0</v>
          </cell>
          <cell r="Q121">
            <v>0</v>
          </cell>
          <cell r="Z121">
            <v>0</v>
          </cell>
          <cell r="AA121">
            <v>0</v>
          </cell>
        </row>
        <row r="122">
          <cell r="A122" t="str">
            <v>EF0119</v>
          </cell>
          <cell r="B122" t="str">
            <v>Stopped</v>
          </cell>
          <cell r="C122" t="str">
            <v>ELFASHER</v>
          </cell>
          <cell r="D122" t="str">
            <v xml:space="preserve">Igbal HASSAN ADAM </v>
          </cell>
          <cell r="E122" t="str">
            <v>Registrar</v>
          </cell>
          <cell r="F122" t="str">
            <v>NUT</v>
          </cell>
          <cell r="G122" t="str">
            <v>SFC</v>
          </cell>
          <cell r="H122" t="str">
            <v>C1</v>
          </cell>
          <cell r="I122">
            <v>0</v>
          </cell>
          <cell r="J122">
            <v>0</v>
          </cell>
          <cell r="K122">
            <v>0</v>
          </cell>
          <cell r="L122">
            <v>592335.26867873606</v>
          </cell>
          <cell r="M122">
            <v>0</v>
          </cell>
          <cell r="N122">
            <v>0</v>
          </cell>
          <cell r="O122">
            <v>0</v>
          </cell>
          <cell r="P122">
            <v>0</v>
          </cell>
          <cell r="Q122">
            <v>0</v>
          </cell>
          <cell r="Z122">
            <v>0</v>
          </cell>
          <cell r="AA122">
            <v>0</v>
          </cell>
        </row>
        <row r="123">
          <cell r="A123" t="str">
            <v>EF0120</v>
          </cell>
          <cell r="B123" t="str">
            <v>Active</v>
          </cell>
          <cell r="C123" t="str">
            <v>ELFASHER</v>
          </cell>
          <cell r="D123" t="str">
            <v xml:space="preserve">Nasser Eldeen HASSAN IDRISS </v>
          </cell>
          <cell r="E123" t="str">
            <v xml:space="preserve">Home Visitor </v>
          </cell>
          <cell r="F123" t="str">
            <v>NUT</v>
          </cell>
          <cell r="G123" t="str">
            <v>TFC</v>
          </cell>
          <cell r="H123" t="str">
            <v>B4</v>
          </cell>
          <cell r="I123">
            <v>0</v>
          </cell>
          <cell r="J123">
            <v>13.287671232876711</v>
          </cell>
          <cell r="K123">
            <v>0</v>
          </cell>
          <cell r="L123">
            <v>517011.31442510424</v>
          </cell>
          <cell r="M123">
            <v>0</v>
          </cell>
          <cell r="N123">
            <v>0</v>
          </cell>
          <cell r="O123">
            <v>0</v>
          </cell>
          <cell r="P123">
            <v>0</v>
          </cell>
          <cell r="Q123">
            <v>0</v>
          </cell>
          <cell r="Z123">
            <v>0</v>
          </cell>
          <cell r="AA123">
            <v>0</v>
          </cell>
        </row>
        <row r="124">
          <cell r="A124" t="str">
            <v>EF0121</v>
          </cell>
          <cell r="B124" t="str">
            <v>Stopped</v>
          </cell>
          <cell r="C124" t="str">
            <v>ELFASHER</v>
          </cell>
          <cell r="D124" t="str">
            <v xml:space="preserve">Suleiman YAGOUB ABDALLA </v>
          </cell>
          <cell r="E124" t="str">
            <v xml:space="preserve">Home Visitor </v>
          </cell>
          <cell r="F124" t="str">
            <v>NUT</v>
          </cell>
          <cell r="G124" t="str">
            <v>SFC</v>
          </cell>
          <cell r="H124" t="str">
            <v>B</v>
          </cell>
          <cell r="I124">
            <v>0</v>
          </cell>
          <cell r="J124">
            <v>0</v>
          </cell>
          <cell r="K124">
            <v>0</v>
          </cell>
          <cell r="L124">
            <v>470286.45574</v>
          </cell>
          <cell r="M124">
            <v>0</v>
          </cell>
          <cell r="N124">
            <v>0</v>
          </cell>
          <cell r="O124">
            <v>0</v>
          </cell>
          <cell r="P124">
            <v>0</v>
          </cell>
          <cell r="Q124">
            <v>0</v>
          </cell>
          <cell r="Z124">
            <v>0</v>
          </cell>
          <cell r="AA124">
            <v>0</v>
          </cell>
        </row>
        <row r="125">
          <cell r="A125" t="str">
            <v>EF0122</v>
          </cell>
          <cell r="B125" t="str">
            <v>Stopped</v>
          </cell>
          <cell r="C125" t="str">
            <v>ELFASHER</v>
          </cell>
          <cell r="D125" t="str">
            <v xml:space="preserve">Ali ADAM TAJEDDEEN </v>
          </cell>
          <cell r="E125" t="str">
            <v xml:space="preserve">Home Visitor </v>
          </cell>
          <cell r="F125" t="str">
            <v>NUT</v>
          </cell>
          <cell r="G125" t="str">
            <v>SFC</v>
          </cell>
          <cell r="H125" t="str">
            <v>B</v>
          </cell>
          <cell r="I125">
            <v>0</v>
          </cell>
          <cell r="J125">
            <v>0</v>
          </cell>
          <cell r="K125">
            <v>0</v>
          </cell>
          <cell r="L125">
            <v>470286.45574</v>
          </cell>
          <cell r="M125">
            <v>0</v>
          </cell>
          <cell r="N125">
            <v>0</v>
          </cell>
          <cell r="O125">
            <v>0</v>
          </cell>
          <cell r="P125">
            <v>0</v>
          </cell>
          <cell r="Q125">
            <v>0</v>
          </cell>
          <cell r="Z125">
            <v>0</v>
          </cell>
          <cell r="AA125">
            <v>0</v>
          </cell>
        </row>
        <row r="126">
          <cell r="A126" t="str">
            <v>EF0123</v>
          </cell>
          <cell r="B126" t="str">
            <v>Stopped</v>
          </cell>
          <cell r="C126" t="str">
            <v>ELFASHER</v>
          </cell>
          <cell r="D126" t="str">
            <v xml:space="preserve">Suleiman MOHAMED AHMED </v>
          </cell>
          <cell r="E126" t="str">
            <v>Counterpart</v>
          </cell>
          <cell r="F126" t="str">
            <v>NUT</v>
          </cell>
          <cell r="G126" t="str">
            <v>SFC</v>
          </cell>
          <cell r="H126" t="str">
            <v>G1</v>
          </cell>
          <cell r="I126">
            <v>0</v>
          </cell>
          <cell r="J126">
            <v>0</v>
          </cell>
          <cell r="K126">
            <v>0</v>
          </cell>
          <cell r="L126">
            <v>1277871.9450107741</v>
          </cell>
          <cell r="M126">
            <v>0</v>
          </cell>
          <cell r="N126">
            <v>0</v>
          </cell>
          <cell r="O126">
            <v>0</v>
          </cell>
          <cell r="P126">
            <v>0</v>
          </cell>
          <cell r="Q126">
            <v>0</v>
          </cell>
          <cell r="Z126">
            <v>0</v>
          </cell>
          <cell r="AA126">
            <v>0</v>
          </cell>
        </row>
        <row r="127">
          <cell r="A127" t="str">
            <v>EF0124</v>
          </cell>
          <cell r="B127" t="str">
            <v>Active</v>
          </cell>
          <cell r="C127" t="str">
            <v>ELFASHER</v>
          </cell>
          <cell r="D127" t="str">
            <v xml:space="preserve">Namat IBRAHIM HAROUN </v>
          </cell>
          <cell r="E127" t="str">
            <v>Cleaner</v>
          </cell>
          <cell r="F127" t="str">
            <v>ADMIN</v>
          </cell>
          <cell r="G127" t="str">
            <v>Guest house</v>
          </cell>
          <cell r="H127" t="str">
            <v>A4</v>
          </cell>
          <cell r="I127">
            <v>0</v>
          </cell>
          <cell r="J127">
            <v>28.287671232876711</v>
          </cell>
          <cell r="K127">
            <v>0</v>
          </cell>
          <cell r="L127">
            <v>436161.64845153713</v>
          </cell>
          <cell r="M127">
            <v>0</v>
          </cell>
          <cell r="N127">
            <v>0</v>
          </cell>
          <cell r="O127">
            <v>0</v>
          </cell>
          <cell r="P127">
            <v>0</v>
          </cell>
          <cell r="Q127">
            <v>0</v>
          </cell>
          <cell r="Z127">
            <v>0</v>
          </cell>
          <cell r="AA127">
            <v>0</v>
          </cell>
        </row>
        <row r="128">
          <cell r="A128" t="str">
            <v>EF0125</v>
          </cell>
          <cell r="B128" t="str">
            <v>Active</v>
          </cell>
          <cell r="C128" t="str">
            <v>ELFASHER</v>
          </cell>
          <cell r="D128" t="str">
            <v xml:space="preserve">Abdalla SULEIMAN ABDELRAHMAN </v>
          </cell>
          <cell r="E128" t="str">
            <v>Food security Surveillance officer</v>
          </cell>
          <cell r="F128" t="str">
            <v>FS</v>
          </cell>
          <cell r="G128" t="str">
            <v>Field</v>
          </cell>
          <cell r="H128" t="str">
            <v>D4</v>
          </cell>
          <cell r="I128">
            <v>0</v>
          </cell>
          <cell r="J128">
            <v>19.287671232876711</v>
          </cell>
          <cell r="K128">
            <v>0</v>
          </cell>
          <cell r="L128">
            <v>776886.20824858558</v>
          </cell>
          <cell r="M128">
            <v>0</v>
          </cell>
          <cell r="N128">
            <v>0</v>
          </cell>
          <cell r="O128">
            <v>0</v>
          </cell>
          <cell r="P128">
            <v>0</v>
          </cell>
          <cell r="Q128">
            <v>0</v>
          </cell>
          <cell r="Z128">
            <v>0</v>
          </cell>
          <cell r="AA128">
            <v>0</v>
          </cell>
        </row>
        <row r="129">
          <cell r="A129" t="str">
            <v>EF0126</v>
          </cell>
          <cell r="B129" t="str">
            <v>Stopped</v>
          </cell>
          <cell r="C129" t="str">
            <v>ELFASHER</v>
          </cell>
          <cell r="D129" t="str">
            <v xml:space="preserve">Abass ADAM MOHAMED </v>
          </cell>
          <cell r="E129" t="str">
            <v>Worker</v>
          </cell>
          <cell r="F129" t="str">
            <v>LOG</v>
          </cell>
          <cell r="G129" t="str">
            <v>Office</v>
          </cell>
          <cell r="H129" t="str">
            <v>A1</v>
          </cell>
          <cell r="I129">
            <v>0</v>
          </cell>
          <cell r="J129">
            <v>0</v>
          </cell>
          <cell r="K129">
            <v>0</v>
          </cell>
          <cell r="L129">
            <v>405204.07460792002</v>
          </cell>
          <cell r="M129">
            <v>0</v>
          </cell>
          <cell r="N129">
            <v>0</v>
          </cell>
          <cell r="O129">
            <v>0</v>
          </cell>
          <cell r="P129">
            <v>0</v>
          </cell>
          <cell r="Q129">
            <v>0</v>
          </cell>
          <cell r="Z129">
            <v>0</v>
          </cell>
          <cell r="AA129">
            <v>0</v>
          </cell>
        </row>
        <row r="130">
          <cell r="A130" t="str">
            <v>EF0127</v>
          </cell>
          <cell r="B130" t="str">
            <v>Stopped</v>
          </cell>
          <cell r="C130" t="str">
            <v>ELFASHER</v>
          </cell>
          <cell r="D130" t="str">
            <v xml:space="preserve">Abdul MAJEED YAGOUB  </v>
          </cell>
          <cell r="E130" t="str">
            <v>Worker</v>
          </cell>
          <cell r="F130" t="str">
            <v>LOG</v>
          </cell>
          <cell r="G130" t="str">
            <v>Office</v>
          </cell>
          <cell r="H130" t="str">
            <v>A1</v>
          </cell>
          <cell r="I130">
            <v>0</v>
          </cell>
          <cell r="J130">
            <v>0</v>
          </cell>
          <cell r="K130">
            <v>0</v>
          </cell>
          <cell r="L130">
            <v>405204.07460792002</v>
          </cell>
          <cell r="M130">
            <v>0</v>
          </cell>
          <cell r="N130">
            <v>0</v>
          </cell>
          <cell r="O130">
            <v>0</v>
          </cell>
          <cell r="P130">
            <v>0</v>
          </cell>
          <cell r="Q130">
            <v>0</v>
          </cell>
          <cell r="Z130">
            <v>0</v>
          </cell>
          <cell r="AA130">
            <v>0</v>
          </cell>
        </row>
        <row r="131">
          <cell r="A131" t="str">
            <v>EF0128</v>
          </cell>
          <cell r="B131" t="str">
            <v>Active</v>
          </cell>
          <cell r="C131" t="str">
            <v>ELFASHER</v>
          </cell>
          <cell r="D131" t="str">
            <v xml:space="preserve">Ahmed IDRISS ADAM </v>
          </cell>
          <cell r="E131" t="str">
            <v xml:space="preserve">Phase Monitor </v>
          </cell>
          <cell r="F131" t="str">
            <v>NUT</v>
          </cell>
          <cell r="G131" t="str">
            <v>TFC</v>
          </cell>
          <cell r="H131" t="str">
            <v>B4</v>
          </cell>
          <cell r="I131">
            <v>0</v>
          </cell>
          <cell r="J131">
            <v>25.205479452054789</v>
          </cell>
          <cell r="K131">
            <v>0</v>
          </cell>
          <cell r="L131">
            <v>517011.31442510424</v>
          </cell>
          <cell r="M131">
            <v>0</v>
          </cell>
          <cell r="N131">
            <v>0</v>
          </cell>
          <cell r="O131">
            <v>0</v>
          </cell>
          <cell r="P131">
            <v>0</v>
          </cell>
          <cell r="Q131">
            <v>0</v>
          </cell>
          <cell r="Z131">
            <v>0</v>
          </cell>
          <cell r="AA131">
            <v>0</v>
          </cell>
        </row>
        <row r="132">
          <cell r="A132" t="str">
            <v>EF0129</v>
          </cell>
          <cell r="B132" t="str">
            <v>Stopped</v>
          </cell>
          <cell r="C132" t="str">
            <v>ELFASHER</v>
          </cell>
          <cell r="D132" t="str">
            <v xml:space="preserve">Mohamed NADIM </v>
          </cell>
          <cell r="E132" t="str">
            <v xml:space="preserve">Medical Supervisor </v>
          </cell>
          <cell r="F132" t="str">
            <v>NUT</v>
          </cell>
          <cell r="G132" t="str">
            <v>TFC</v>
          </cell>
          <cell r="H132" t="str">
            <v>H1</v>
          </cell>
          <cell r="I132">
            <v>0</v>
          </cell>
          <cell r="J132">
            <v>0</v>
          </cell>
          <cell r="K132">
            <v>0</v>
          </cell>
          <cell r="L132">
            <v>1761710.2117128423</v>
          </cell>
          <cell r="M132">
            <v>0</v>
          </cell>
          <cell r="N132">
            <v>0</v>
          </cell>
          <cell r="O132">
            <v>0</v>
          </cell>
          <cell r="P132">
            <v>0</v>
          </cell>
          <cell r="Q132">
            <v>0</v>
          </cell>
          <cell r="Z132">
            <v>0</v>
          </cell>
          <cell r="AA132">
            <v>0</v>
          </cell>
        </row>
        <row r="133">
          <cell r="A133" t="str">
            <v>EF0130</v>
          </cell>
          <cell r="B133" t="str">
            <v>Stopped</v>
          </cell>
          <cell r="C133" t="str">
            <v>ELFASHER</v>
          </cell>
          <cell r="D133" t="str">
            <v xml:space="preserve">Elsadig ABAKER HASSABALLA </v>
          </cell>
          <cell r="E133" t="str">
            <v>Data Entry Manager</v>
          </cell>
          <cell r="F133" t="str">
            <v>FS</v>
          </cell>
          <cell r="G133" t="str">
            <v>Field</v>
          </cell>
          <cell r="H133" t="str">
            <v>C1</v>
          </cell>
          <cell r="I133">
            <v>0</v>
          </cell>
          <cell r="J133">
            <v>0</v>
          </cell>
          <cell r="K133">
            <v>0</v>
          </cell>
          <cell r="L133">
            <v>592335.26867873606</v>
          </cell>
          <cell r="M133">
            <v>0</v>
          </cell>
          <cell r="N133">
            <v>0</v>
          </cell>
          <cell r="O133">
            <v>0</v>
          </cell>
          <cell r="P133">
            <v>0</v>
          </cell>
          <cell r="Q133">
            <v>0</v>
          </cell>
          <cell r="Z133">
            <v>0</v>
          </cell>
          <cell r="AA133">
            <v>0</v>
          </cell>
        </row>
        <row r="134">
          <cell r="A134" t="str">
            <v>EF0131</v>
          </cell>
          <cell r="B134" t="str">
            <v>Stopped</v>
          </cell>
          <cell r="C134" t="str">
            <v>ELFASHER</v>
          </cell>
          <cell r="D134" t="str">
            <v xml:space="preserve">Ibrahim Adam  Fadul  </v>
          </cell>
          <cell r="E134" t="str">
            <v xml:space="preserve">Food security monitor </v>
          </cell>
          <cell r="F134" t="str">
            <v>FS</v>
          </cell>
          <cell r="G134" t="str">
            <v>Field</v>
          </cell>
          <cell r="H134" t="str">
            <v>C</v>
          </cell>
          <cell r="I134">
            <v>0</v>
          </cell>
          <cell r="J134">
            <v>0</v>
          </cell>
          <cell r="K134">
            <v>0</v>
          </cell>
          <cell r="L134">
            <v>580536.02859999996</v>
          </cell>
          <cell r="M134">
            <v>0</v>
          </cell>
          <cell r="N134">
            <v>0</v>
          </cell>
          <cell r="O134">
            <v>0</v>
          </cell>
          <cell r="P134">
            <v>0</v>
          </cell>
          <cell r="Q134">
            <v>0</v>
          </cell>
          <cell r="Z134">
            <v>0</v>
          </cell>
          <cell r="AA134">
            <v>0</v>
          </cell>
        </row>
        <row r="135">
          <cell r="A135" t="str">
            <v>EF0132</v>
          </cell>
          <cell r="B135" t="str">
            <v>Stopped</v>
          </cell>
          <cell r="C135" t="str">
            <v>ELFASHER</v>
          </cell>
          <cell r="D135" t="str">
            <v xml:space="preserve">Mohamed IBRAHIM HUSSEIN  </v>
          </cell>
          <cell r="E135" t="str">
            <v>Food Aid Monitor</v>
          </cell>
          <cell r="F135" t="str">
            <v>FA</v>
          </cell>
          <cell r="G135" t="str">
            <v>Field</v>
          </cell>
          <cell r="H135" t="str">
            <v>C</v>
          </cell>
          <cell r="I135">
            <v>0</v>
          </cell>
          <cell r="J135">
            <v>0</v>
          </cell>
          <cell r="K135">
            <v>0</v>
          </cell>
          <cell r="L135">
            <v>580536.02859999996</v>
          </cell>
          <cell r="M135">
            <v>0</v>
          </cell>
          <cell r="N135">
            <v>0</v>
          </cell>
          <cell r="O135">
            <v>0</v>
          </cell>
          <cell r="P135">
            <v>0</v>
          </cell>
          <cell r="Q135">
            <v>0</v>
          </cell>
          <cell r="Z135">
            <v>0</v>
          </cell>
          <cell r="AA135">
            <v>0</v>
          </cell>
        </row>
        <row r="136">
          <cell r="A136" t="str">
            <v>EF0133</v>
          </cell>
          <cell r="B136" t="str">
            <v>Stopped</v>
          </cell>
          <cell r="C136" t="str">
            <v>ELFASHER</v>
          </cell>
          <cell r="D136" t="str">
            <v xml:space="preserve">Mohamed OSMAN ELBAGIR  </v>
          </cell>
          <cell r="E136" t="str">
            <v>Food Aid Monitor</v>
          </cell>
          <cell r="F136" t="str">
            <v>FA</v>
          </cell>
          <cell r="G136" t="str">
            <v>Field</v>
          </cell>
          <cell r="H136" t="str">
            <v>C</v>
          </cell>
          <cell r="I136">
            <v>0</v>
          </cell>
          <cell r="J136">
            <v>0</v>
          </cell>
          <cell r="K136">
            <v>0</v>
          </cell>
          <cell r="L136">
            <v>580536.02859999996</v>
          </cell>
          <cell r="M136">
            <v>0</v>
          </cell>
          <cell r="N136">
            <v>0</v>
          </cell>
          <cell r="O136">
            <v>0</v>
          </cell>
          <cell r="P136">
            <v>0</v>
          </cell>
          <cell r="Q136">
            <v>0</v>
          </cell>
          <cell r="Z136">
            <v>0</v>
          </cell>
          <cell r="AA136">
            <v>0</v>
          </cell>
        </row>
        <row r="137">
          <cell r="A137" t="str">
            <v>EF0134</v>
          </cell>
          <cell r="B137" t="str">
            <v>Stopped</v>
          </cell>
          <cell r="C137" t="str">
            <v>ELFASHER</v>
          </cell>
          <cell r="D137" t="str">
            <v xml:space="preserve">Abaker ABDELRAHMAN AZARG </v>
          </cell>
          <cell r="E137" t="str">
            <v>Food Aid Monitor</v>
          </cell>
          <cell r="F137" t="str">
            <v>FA</v>
          </cell>
          <cell r="G137" t="str">
            <v>Field</v>
          </cell>
          <cell r="H137" t="str">
            <v>C</v>
          </cell>
          <cell r="I137">
            <v>0</v>
          </cell>
          <cell r="J137">
            <v>0</v>
          </cell>
          <cell r="K137">
            <v>0</v>
          </cell>
          <cell r="L137">
            <v>580536.02859999996</v>
          </cell>
          <cell r="M137">
            <v>0</v>
          </cell>
          <cell r="N137">
            <v>0</v>
          </cell>
          <cell r="O137">
            <v>0</v>
          </cell>
          <cell r="P137">
            <v>0</v>
          </cell>
          <cell r="Q137">
            <v>0</v>
          </cell>
          <cell r="Z137">
            <v>0</v>
          </cell>
          <cell r="AA137">
            <v>0</v>
          </cell>
        </row>
        <row r="138">
          <cell r="A138" t="str">
            <v>EF0135</v>
          </cell>
          <cell r="B138" t="str">
            <v>Active</v>
          </cell>
          <cell r="C138" t="str">
            <v>ELFASHER</v>
          </cell>
          <cell r="D138" t="str">
            <v xml:space="preserve">Abdalla AHMED MOHAMED  </v>
          </cell>
          <cell r="E138" t="str">
            <v xml:space="preserve"> Team Leader</v>
          </cell>
          <cell r="F138" t="str">
            <v>NUTSURVEY</v>
          </cell>
          <cell r="G138" t="str">
            <v>Nut survey</v>
          </cell>
          <cell r="H138" t="str">
            <v>D4</v>
          </cell>
          <cell r="I138">
            <v>0</v>
          </cell>
          <cell r="J138">
            <v>23.287671232876711</v>
          </cell>
          <cell r="K138">
            <v>0</v>
          </cell>
          <cell r="L138">
            <v>776886.20824858558</v>
          </cell>
          <cell r="M138">
            <v>0</v>
          </cell>
          <cell r="N138">
            <v>0</v>
          </cell>
          <cell r="O138">
            <v>0</v>
          </cell>
          <cell r="P138">
            <v>0</v>
          </cell>
          <cell r="Q138">
            <v>0</v>
          </cell>
          <cell r="Z138">
            <v>0</v>
          </cell>
          <cell r="AA138">
            <v>0</v>
          </cell>
        </row>
        <row r="139">
          <cell r="A139" t="str">
            <v>EF0136</v>
          </cell>
          <cell r="B139" t="str">
            <v>Active</v>
          </cell>
          <cell r="C139" t="str">
            <v>ELFASHER</v>
          </cell>
          <cell r="D139" t="str">
            <v xml:space="preserve">Thuraya ADAM ABDALLA </v>
          </cell>
          <cell r="E139" t="str">
            <v>Home Visitor</v>
          </cell>
          <cell r="F139" t="str">
            <v>NUT</v>
          </cell>
          <cell r="G139" t="str">
            <v>TFC</v>
          </cell>
          <cell r="H139" t="str">
            <v>B4</v>
          </cell>
          <cell r="I139">
            <v>0</v>
          </cell>
          <cell r="J139">
            <v>28.287671232876711</v>
          </cell>
          <cell r="K139">
            <v>0</v>
          </cell>
          <cell r="L139">
            <v>517011.31442510424</v>
          </cell>
          <cell r="M139">
            <v>0</v>
          </cell>
          <cell r="N139">
            <v>0</v>
          </cell>
          <cell r="O139">
            <v>0</v>
          </cell>
          <cell r="P139">
            <v>0</v>
          </cell>
          <cell r="Q139">
            <v>0</v>
          </cell>
          <cell r="Z139">
            <v>0</v>
          </cell>
          <cell r="AA139">
            <v>0</v>
          </cell>
        </row>
        <row r="140">
          <cell r="A140" t="str">
            <v>EF0137</v>
          </cell>
          <cell r="B140" t="str">
            <v>Active</v>
          </cell>
          <cell r="C140" t="str">
            <v>ELFASHER</v>
          </cell>
          <cell r="D140" t="str">
            <v xml:space="preserve">Nafissa MOHAMED ISMAIL </v>
          </cell>
          <cell r="E140" t="str">
            <v xml:space="preserve"> Team Leader</v>
          </cell>
          <cell r="F140" t="str">
            <v>NUTSURVEY</v>
          </cell>
          <cell r="G140" t="str">
            <v>Nut survey</v>
          </cell>
          <cell r="H140" t="str">
            <v>D4</v>
          </cell>
          <cell r="I140">
            <v>0</v>
          </cell>
          <cell r="J140">
            <v>27.287671232876711</v>
          </cell>
          <cell r="K140">
            <v>0</v>
          </cell>
          <cell r="L140">
            <v>776886.20824858558</v>
          </cell>
          <cell r="M140">
            <v>0</v>
          </cell>
          <cell r="N140">
            <v>0</v>
          </cell>
          <cell r="O140">
            <v>0</v>
          </cell>
          <cell r="P140">
            <v>0</v>
          </cell>
          <cell r="Q140">
            <v>0</v>
          </cell>
          <cell r="Z140">
            <v>0</v>
          </cell>
          <cell r="AA140">
            <v>0</v>
          </cell>
        </row>
        <row r="141">
          <cell r="A141" t="str">
            <v>EF0138</v>
          </cell>
          <cell r="B141" t="str">
            <v>Active</v>
          </cell>
          <cell r="C141" t="str">
            <v>ELFASHER</v>
          </cell>
          <cell r="D141" t="str">
            <v xml:space="preserve">Fawzi AHMED MAHMOUD </v>
          </cell>
          <cell r="E141" t="str">
            <v xml:space="preserve">Home Visitor </v>
          </cell>
          <cell r="F141" t="str">
            <v>NUT</v>
          </cell>
          <cell r="G141" t="str">
            <v>TFC</v>
          </cell>
          <cell r="H141" t="str">
            <v>B4</v>
          </cell>
          <cell r="I141" t="str">
            <v>22/1/2007</v>
          </cell>
          <cell r="J141" t="str">
            <v>3 months</v>
          </cell>
          <cell r="K141" t="str">
            <v>February</v>
          </cell>
          <cell r="L141">
            <v>517011.31442510424</v>
          </cell>
          <cell r="M141">
            <v>450000</v>
          </cell>
          <cell r="N141">
            <v>0</v>
          </cell>
          <cell r="O141">
            <v>150000</v>
          </cell>
          <cell r="P141">
            <v>150000</v>
          </cell>
          <cell r="Q141">
            <v>150000</v>
          </cell>
          <cell r="Z141">
            <v>0</v>
          </cell>
          <cell r="AA141">
            <v>0</v>
          </cell>
        </row>
        <row r="142">
          <cell r="A142" t="str">
            <v>EF0139</v>
          </cell>
          <cell r="B142" t="str">
            <v>Stopped</v>
          </cell>
          <cell r="C142" t="str">
            <v>ELFASHER</v>
          </cell>
          <cell r="D142" t="str">
            <v xml:space="preserve">Mobarak MOHAMED MATAR </v>
          </cell>
          <cell r="E142" t="str">
            <v>Assesment Measurer</v>
          </cell>
          <cell r="F142" t="str">
            <v>NUTSURVEY</v>
          </cell>
          <cell r="G142" t="str">
            <v>Nut survey</v>
          </cell>
          <cell r="H142" t="str">
            <v>B</v>
          </cell>
          <cell r="I142">
            <v>0</v>
          </cell>
          <cell r="J142">
            <v>0</v>
          </cell>
          <cell r="K142">
            <v>0</v>
          </cell>
          <cell r="L142">
            <v>470286.45574</v>
          </cell>
          <cell r="M142">
            <v>0</v>
          </cell>
          <cell r="N142">
            <v>0</v>
          </cell>
          <cell r="O142">
            <v>0</v>
          </cell>
          <cell r="P142">
            <v>0</v>
          </cell>
          <cell r="Q142">
            <v>0</v>
          </cell>
          <cell r="Z142">
            <v>0</v>
          </cell>
          <cell r="AA142">
            <v>0</v>
          </cell>
        </row>
        <row r="143">
          <cell r="A143" t="str">
            <v>EF0140</v>
          </cell>
          <cell r="B143" t="str">
            <v>Active</v>
          </cell>
          <cell r="C143" t="str">
            <v>ELFASHER</v>
          </cell>
          <cell r="D143" t="str">
            <v xml:space="preserve">Mariam ABDULGADIR YAGOUB </v>
          </cell>
          <cell r="E143" t="str">
            <v xml:space="preserve">Home Visitor </v>
          </cell>
          <cell r="F143" t="str">
            <v>NUT</v>
          </cell>
          <cell r="G143" t="str">
            <v>TFC</v>
          </cell>
          <cell r="H143" t="str">
            <v>B4</v>
          </cell>
          <cell r="I143">
            <v>0</v>
          </cell>
          <cell r="J143">
            <v>4.2876712328767113</v>
          </cell>
          <cell r="K143">
            <v>0</v>
          </cell>
          <cell r="L143">
            <v>517011.31442510424</v>
          </cell>
          <cell r="M143">
            <v>0</v>
          </cell>
          <cell r="N143">
            <v>0</v>
          </cell>
          <cell r="O143">
            <v>0</v>
          </cell>
          <cell r="P143">
            <v>0</v>
          </cell>
          <cell r="Q143">
            <v>0</v>
          </cell>
          <cell r="Z143">
            <v>0</v>
          </cell>
          <cell r="AA143">
            <v>0</v>
          </cell>
        </row>
        <row r="144">
          <cell r="A144" t="str">
            <v>EF0141</v>
          </cell>
          <cell r="B144" t="str">
            <v>Stopped</v>
          </cell>
          <cell r="C144" t="str">
            <v>ELFASHER</v>
          </cell>
          <cell r="D144" t="str">
            <v xml:space="preserve">Tijani ISMAIL ABDULELWHAB </v>
          </cell>
          <cell r="E144" t="str">
            <v>Driver</v>
          </cell>
          <cell r="F144" t="str">
            <v>LOG</v>
          </cell>
          <cell r="G144" t="str">
            <v>Office</v>
          </cell>
          <cell r="H144" t="str">
            <v>C1</v>
          </cell>
          <cell r="I144">
            <v>0</v>
          </cell>
          <cell r="J144">
            <v>0</v>
          </cell>
          <cell r="K144">
            <v>0</v>
          </cell>
          <cell r="L144">
            <v>592335.26867873606</v>
          </cell>
          <cell r="M144">
            <v>0</v>
          </cell>
          <cell r="N144">
            <v>0</v>
          </cell>
          <cell r="O144">
            <v>0</v>
          </cell>
          <cell r="P144">
            <v>0</v>
          </cell>
          <cell r="Q144">
            <v>0</v>
          </cell>
          <cell r="Z144">
            <v>0</v>
          </cell>
          <cell r="AA144">
            <v>0</v>
          </cell>
        </row>
        <row r="145">
          <cell r="A145" t="str">
            <v>EF0142</v>
          </cell>
          <cell r="B145" t="str">
            <v>Stopped</v>
          </cell>
          <cell r="C145" t="str">
            <v>ELFASHER</v>
          </cell>
          <cell r="D145" t="str">
            <v xml:space="preserve">Haitham MOHAMED ABDALLAH </v>
          </cell>
          <cell r="E145" t="str">
            <v>Driver</v>
          </cell>
          <cell r="F145" t="str">
            <v>LOG</v>
          </cell>
          <cell r="G145" t="str">
            <v>Office</v>
          </cell>
          <cell r="H145" t="str">
            <v>C1</v>
          </cell>
          <cell r="I145">
            <v>0</v>
          </cell>
          <cell r="J145">
            <v>0</v>
          </cell>
          <cell r="K145">
            <v>0</v>
          </cell>
          <cell r="L145">
            <v>592335.26867873606</v>
          </cell>
          <cell r="M145">
            <v>0</v>
          </cell>
          <cell r="N145">
            <v>0</v>
          </cell>
          <cell r="O145">
            <v>0</v>
          </cell>
          <cell r="P145">
            <v>0</v>
          </cell>
          <cell r="Q145">
            <v>0</v>
          </cell>
          <cell r="Z145">
            <v>0</v>
          </cell>
          <cell r="AA145">
            <v>0</v>
          </cell>
        </row>
        <row r="146">
          <cell r="A146" t="str">
            <v>EF0143</v>
          </cell>
          <cell r="B146" t="str">
            <v>Stopped</v>
          </cell>
          <cell r="C146" t="str">
            <v>ELFASHER</v>
          </cell>
          <cell r="D146" t="str">
            <v xml:space="preserve">Hussein HAROUN MUSSA </v>
          </cell>
          <cell r="E146" t="str">
            <v>Driver</v>
          </cell>
          <cell r="F146" t="str">
            <v>LOG</v>
          </cell>
          <cell r="G146" t="str">
            <v>Office</v>
          </cell>
          <cell r="H146" t="str">
            <v>C1</v>
          </cell>
          <cell r="I146">
            <v>0</v>
          </cell>
          <cell r="J146">
            <v>0</v>
          </cell>
          <cell r="K146">
            <v>0</v>
          </cell>
          <cell r="L146">
            <v>592335.26867873606</v>
          </cell>
          <cell r="M146">
            <v>0</v>
          </cell>
          <cell r="N146">
            <v>0</v>
          </cell>
          <cell r="O146">
            <v>0</v>
          </cell>
          <cell r="P146">
            <v>0</v>
          </cell>
          <cell r="Q146">
            <v>0</v>
          </cell>
          <cell r="Z146">
            <v>0</v>
          </cell>
          <cell r="AA146">
            <v>0</v>
          </cell>
        </row>
        <row r="147">
          <cell r="A147" t="str">
            <v>EF0144</v>
          </cell>
          <cell r="B147" t="str">
            <v>Stopped</v>
          </cell>
          <cell r="C147" t="str">
            <v>ELFASHER</v>
          </cell>
          <cell r="D147" t="str">
            <v xml:space="preserve">Mohamed SULIAMAN MOHAMED </v>
          </cell>
          <cell r="E147" t="str">
            <v>Registrar</v>
          </cell>
          <cell r="F147" t="str">
            <v>NUT</v>
          </cell>
          <cell r="G147" t="str">
            <v>SFC</v>
          </cell>
          <cell r="H147" t="str">
            <v>C1</v>
          </cell>
          <cell r="I147">
            <v>0</v>
          </cell>
          <cell r="J147">
            <v>0</v>
          </cell>
          <cell r="K147">
            <v>0</v>
          </cell>
          <cell r="L147">
            <v>592335.26867873606</v>
          </cell>
          <cell r="M147">
            <v>0</v>
          </cell>
          <cell r="N147">
            <v>0</v>
          </cell>
          <cell r="O147">
            <v>0</v>
          </cell>
          <cell r="P147">
            <v>0</v>
          </cell>
          <cell r="Q147">
            <v>0</v>
          </cell>
          <cell r="Z147">
            <v>0</v>
          </cell>
          <cell r="AA147">
            <v>0</v>
          </cell>
        </row>
        <row r="148">
          <cell r="A148" t="str">
            <v>EF0145</v>
          </cell>
          <cell r="B148" t="str">
            <v>Stopped</v>
          </cell>
          <cell r="C148" t="str">
            <v>ELFASHER</v>
          </cell>
          <cell r="D148" t="str">
            <v xml:space="preserve">Mohamed ADAM HAMID </v>
          </cell>
          <cell r="E148" t="str">
            <v xml:space="preserve">Measurer </v>
          </cell>
          <cell r="F148" t="str">
            <v>NUT</v>
          </cell>
          <cell r="G148" t="str">
            <v>SFC</v>
          </cell>
          <cell r="H148" t="str">
            <v>B</v>
          </cell>
          <cell r="I148">
            <v>0</v>
          </cell>
          <cell r="J148">
            <v>0</v>
          </cell>
          <cell r="K148">
            <v>0</v>
          </cell>
          <cell r="L148">
            <v>470286.45574</v>
          </cell>
          <cell r="M148">
            <v>0</v>
          </cell>
          <cell r="N148">
            <v>0</v>
          </cell>
          <cell r="O148">
            <v>0</v>
          </cell>
          <cell r="P148">
            <v>0</v>
          </cell>
          <cell r="Q148">
            <v>0</v>
          </cell>
          <cell r="Z148">
            <v>0</v>
          </cell>
          <cell r="AA148">
            <v>0</v>
          </cell>
        </row>
        <row r="149">
          <cell r="A149" t="str">
            <v>EF0146</v>
          </cell>
          <cell r="B149" t="str">
            <v>Stopped</v>
          </cell>
          <cell r="C149" t="str">
            <v>ELFASHER</v>
          </cell>
          <cell r="D149" t="str">
            <v xml:space="preserve">Amal ADAM IBRAHIM </v>
          </cell>
          <cell r="E149" t="str">
            <v xml:space="preserve">Measurer </v>
          </cell>
          <cell r="F149" t="str">
            <v>NUT</v>
          </cell>
          <cell r="G149" t="str">
            <v>SFC</v>
          </cell>
          <cell r="H149" t="str">
            <v>B1</v>
          </cell>
          <cell r="I149">
            <v>0</v>
          </cell>
          <cell r="J149">
            <v>0</v>
          </cell>
          <cell r="K149">
            <v>0</v>
          </cell>
          <cell r="L149">
            <v>480056.92</v>
          </cell>
          <cell r="M149">
            <v>0</v>
          </cell>
          <cell r="N149">
            <v>0</v>
          </cell>
          <cell r="O149">
            <v>0</v>
          </cell>
          <cell r="P149">
            <v>0</v>
          </cell>
          <cell r="Q149">
            <v>0</v>
          </cell>
          <cell r="Z149">
            <v>0</v>
          </cell>
          <cell r="AA149">
            <v>0</v>
          </cell>
        </row>
        <row r="150">
          <cell r="A150" t="str">
            <v>EF0147</v>
          </cell>
          <cell r="B150" t="str">
            <v>Stopped</v>
          </cell>
          <cell r="C150" t="str">
            <v>ELFASHER</v>
          </cell>
          <cell r="D150" t="str">
            <v xml:space="preserve">Haroun HIMIADA MOHAMED  </v>
          </cell>
          <cell r="E150" t="str">
            <v xml:space="preserve">Radio operator </v>
          </cell>
          <cell r="F150" t="str">
            <v>LOG</v>
          </cell>
          <cell r="G150" t="str">
            <v>Office</v>
          </cell>
          <cell r="H150" t="str">
            <v>D1</v>
          </cell>
          <cell r="I150">
            <v>0</v>
          </cell>
          <cell r="J150">
            <v>0</v>
          </cell>
          <cell r="K150">
            <v>0</v>
          </cell>
          <cell r="L150">
            <v>721825.98335872008</v>
          </cell>
          <cell r="M150">
            <v>0</v>
          </cell>
          <cell r="N150">
            <v>0</v>
          </cell>
          <cell r="O150">
            <v>0</v>
          </cell>
          <cell r="P150">
            <v>0</v>
          </cell>
          <cell r="Q150">
            <v>0</v>
          </cell>
          <cell r="Z150">
            <v>0</v>
          </cell>
          <cell r="AA150">
            <v>0</v>
          </cell>
        </row>
        <row r="151">
          <cell r="A151" t="str">
            <v>EF0148</v>
          </cell>
          <cell r="B151" t="str">
            <v>Stopped</v>
          </cell>
          <cell r="C151" t="str">
            <v>ELFASHER</v>
          </cell>
          <cell r="D151" t="str">
            <v xml:space="preserve">Zahra KHIDIR AHMED </v>
          </cell>
          <cell r="E151" t="str">
            <v>Nurse</v>
          </cell>
          <cell r="F151" t="str">
            <v>NUT</v>
          </cell>
          <cell r="G151" t="str">
            <v>SFC</v>
          </cell>
          <cell r="H151" t="str">
            <v>D1</v>
          </cell>
          <cell r="I151">
            <v>0</v>
          </cell>
          <cell r="J151">
            <v>0</v>
          </cell>
          <cell r="K151">
            <v>0</v>
          </cell>
          <cell r="L151">
            <v>721825.98335872008</v>
          </cell>
          <cell r="M151">
            <v>0</v>
          </cell>
          <cell r="N151">
            <v>0</v>
          </cell>
          <cell r="O151">
            <v>0</v>
          </cell>
          <cell r="P151">
            <v>0</v>
          </cell>
          <cell r="Q151">
            <v>0</v>
          </cell>
          <cell r="Z151">
            <v>0</v>
          </cell>
          <cell r="AA151">
            <v>0</v>
          </cell>
        </row>
        <row r="152">
          <cell r="A152" t="str">
            <v>EF0149</v>
          </cell>
          <cell r="B152" t="str">
            <v>Active</v>
          </cell>
          <cell r="C152" t="str">
            <v>ELFASHER</v>
          </cell>
          <cell r="D152" t="str">
            <v xml:space="preserve">Hamdi ADAM MOHAMED </v>
          </cell>
          <cell r="E152" t="str">
            <v xml:space="preserve">Radio operator </v>
          </cell>
          <cell r="F152" t="str">
            <v>LOG</v>
          </cell>
          <cell r="G152" t="str">
            <v>Office</v>
          </cell>
          <cell r="H152" t="str">
            <v>D4</v>
          </cell>
          <cell r="I152">
            <v>0</v>
          </cell>
          <cell r="J152">
            <v>28.287671232876711</v>
          </cell>
          <cell r="K152">
            <v>0</v>
          </cell>
          <cell r="L152">
            <v>776886.20824858558</v>
          </cell>
          <cell r="M152">
            <v>0</v>
          </cell>
          <cell r="N152">
            <v>0</v>
          </cell>
          <cell r="O152">
            <v>0</v>
          </cell>
          <cell r="P152">
            <v>0</v>
          </cell>
          <cell r="Q152">
            <v>0</v>
          </cell>
          <cell r="Z152">
            <v>0</v>
          </cell>
          <cell r="AA152">
            <v>0</v>
          </cell>
        </row>
        <row r="153">
          <cell r="A153" t="str">
            <v>EF0150</v>
          </cell>
          <cell r="B153" t="str">
            <v>Active</v>
          </cell>
          <cell r="C153" t="str">
            <v>ELFASHER</v>
          </cell>
          <cell r="D153" t="str">
            <v xml:space="preserve">Latifa ADAM RIZIG </v>
          </cell>
          <cell r="E153" t="str">
            <v>Home Visitor</v>
          </cell>
          <cell r="F153" t="str">
            <v>NUT</v>
          </cell>
          <cell r="G153" t="str">
            <v>TFC</v>
          </cell>
          <cell r="H153" t="str">
            <v>B4</v>
          </cell>
          <cell r="I153">
            <v>0</v>
          </cell>
          <cell r="J153">
            <v>8.2876712328767113</v>
          </cell>
          <cell r="K153">
            <v>0</v>
          </cell>
          <cell r="L153">
            <v>517011.31442510424</v>
          </cell>
          <cell r="M153">
            <v>0</v>
          </cell>
          <cell r="N153">
            <v>0</v>
          </cell>
          <cell r="O153">
            <v>0</v>
          </cell>
          <cell r="P153">
            <v>0</v>
          </cell>
          <cell r="Q153">
            <v>0</v>
          </cell>
          <cell r="Z153">
            <v>0</v>
          </cell>
          <cell r="AA153">
            <v>0</v>
          </cell>
        </row>
        <row r="154">
          <cell r="A154" t="str">
            <v>EF0151</v>
          </cell>
          <cell r="B154" t="str">
            <v>Active</v>
          </cell>
          <cell r="C154" t="str">
            <v>ELFASHER</v>
          </cell>
          <cell r="D154" t="str">
            <v xml:space="preserve">Khalid ABDULMOTI ALI </v>
          </cell>
          <cell r="E154" t="str">
            <v>Home Visitor</v>
          </cell>
          <cell r="F154" t="str">
            <v>NUT</v>
          </cell>
          <cell r="G154" t="str">
            <v>TFC</v>
          </cell>
          <cell r="H154" t="str">
            <v>B4</v>
          </cell>
          <cell r="I154">
            <v>0</v>
          </cell>
          <cell r="J154">
            <v>0.28767123287671126</v>
          </cell>
          <cell r="K154">
            <v>0</v>
          </cell>
          <cell r="L154">
            <v>517011.31442510424</v>
          </cell>
          <cell r="M154">
            <v>0</v>
          </cell>
          <cell r="N154">
            <v>0</v>
          </cell>
          <cell r="O154">
            <v>0</v>
          </cell>
          <cell r="P154">
            <v>0</v>
          </cell>
          <cell r="Q154">
            <v>0</v>
          </cell>
          <cell r="Z154">
            <v>0</v>
          </cell>
          <cell r="AA154">
            <v>0</v>
          </cell>
        </row>
        <row r="155">
          <cell r="A155" t="str">
            <v>EF0152</v>
          </cell>
          <cell r="B155" t="str">
            <v>Active</v>
          </cell>
          <cell r="C155" t="str">
            <v>ELFASHER</v>
          </cell>
          <cell r="D155" t="str">
            <v xml:space="preserve">Aziza MOHAMED ADAM </v>
          </cell>
          <cell r="E155" t="str">
            <v>Home Visitor</v>
          </cell>
          <cell r="F155" t="str">
            <v>NUT</v>
          </cell>
          <cell r="G155" t="str">
            <v>OTP</v>
          </cell>
          <cell r="H155" t="str">
            <v>B4</v>
          </cell>
          <cell r="I155">
            <v>4</v>
          </cell>
          <cell r="J155">
            <v>1.2876712328767113</v>
          </cell>
          <cell r="K155">
            <v>0</v>
          </cell>
          <cell r="L155">
            <v>517011.31442510424</v>
          </cell>
          <cell r="M155">
            <v>0</v>
          </cell>
          <cell r="N155">
            <v>0</v>
          </cell>
          <cell r="O155">
            <v>0</v>
          </cell>
          <cell r="P155">
            <v>0</v>
          </cell>
          <cell r="Q155">
            <v>4</v>
          </cell>
          <cell r="Z155">
            <v>0</v>
          </cell>
          <cell r="AA155">
            <v>0</v>
          </cell>
        </row>
        <row r="156">
          <cell r="A156" t="str">
            <v>EF0153</v>
          </cell>
          <cell r="B156" t="str">
            <v>Stopped</v>
          </cell>
          <cell r="C156" t="str">
            <v>ELFASHER</v>
          </cell>
          <cell r="D156" t="str">
            <v xml:space="preserve">Zahra SALIH ADAM </v>
          </cell>
          <cell r="E156" t="str">
            <v>Home Visitor</v>
          </cell>
          <cell r="F156" t="str">
            <v>NUT</v>
          </cell>
          <cell r="G156" t="str">
            <v>SFC</v>
          </cell>
          <cell r="H156" t="str">
            <v>B1</v>
          </cell>
          <cell r="I156">
            <v>0</v>
          </cell>
          <cell r="J156">
            <v>0</v>
          </cell>
          <cell r="K156">
            <v>0</v>
          </cell>
          <cell r="L156">
            <v>480056.92</v>
          </cell>
          <cell r="M156">
            <v>0</v>
          </cell>
          <cell r="N156">
            <v>0</v>
          </cell>
          <cell r="O156">
            <v>0</v>
          </cell>
          <cell r="P156">
            <v>0</v>
          </cell>
          <cell r="Q156">
            <v>0</v>
          </cell>
          <cell r="Z156">
            <v>0</v>
          </cell>
          <cell r="AA156">
            <v>0</v>
          </cell>
        </row>
        <row r="157">
          <cell r="A157" t="str">
            <v>EF0154</v>
          </cell>
          <cell r="B157" t="str">
            <v>Active</v>
          </cell>
          <cell r="C157" t="str">
            <v>ELFASHER</v>
          </cell>
          <cell r="D157" t="str">
            <v xml:space="preserve">Nafisa ABDUJABAR ABDUHAMEED </v>
          </cell>
          <cell r="E157" t="str">
            <v>Home Visitor</v>
          </cell>
          <cell r="F157" t="str">
            <v>NUT</v>
          </cell>
          <cell r="G157" t="str">
            <v>TFC</v>
          </cell>
          <cell r="H157" t="str">
            <v>B4</v>
          </cell>
          <cell r="I157">
            <v>0</v>
          </cell>
          <cell r="J157">
            <v>9.2876712328767113</v>
          </cell>
          <cell r="K157">
            <v>0</v>
          </cell>
          <cell r="L157">
            <v>517011.31442510424</v>
          </cell>
          <cell r="M157">
            <v>0</v>
          </cell>
          <cell r="N157">
            <v>0</v>
          </cell>
          <cell r="O157">
            <v>0</v>
          </cell>
          <cell r="P157">
            <v>0</v>
          </cell>
          <cell r="Q157">
            <v>0</v>
          </cell>
          <cell r="Z157">
            <v>0</v>
          </cell>
          <cell r="AA157">
            <v>0</v>
          </cell>
        </row>
        <row r="158">
          <cell r="A158" t="str">
            <v>EF0155</v>
          </cell>
          <cell r="B158" t="str">
            <v>Stopped</v>
          </cell>
          <cell r="C158" t="str">
            <v>ELFASHER</v>
          </cell>
          <cell r="D158" t="str">
            <v xml:space="preserve">Rehab KARAMADEEN MOHAMED </v>
          </cell>
          <cell r="E158" t="str">
            <v>Home Visitor</v>
          </cell>
          <cell r="F158" t="str">
            <v>NUT</v>
          </cell>
          <cell r="G158" t="str">
            <v>SFC</v>
          </cell>
          <cell r="H158" t="str">
            <v>B1</v>
          </cell>
          <cell r="I158">
            <v>0</v>
          </cell>
          <cell r="J158">
            <v>0</v>
          </cell>
          <cell r="K158">
            <v>0</v>
          </cell>
          <cell r="L158">
            <v>480056.92</v>
          </cell>
          <cell r="M158">
            <v>0</v>
          </cell>
          <cell r="N158">
            <v>0</v>
          </cell>
          <cell r="O158">
            <v>0</v>
          </cell>
          <cell r="P158">
            <v>0</v>
          </cell>
          <cell r="Q158">
            <v>0</v>
          </cell>
          <cell r="Z158">
            <v>0</v>
          </cell>
          <cell r="AA158">
            <v>0</v>
          </cell>
        </row>
        <row r="159">
          <cell r="A159" t="str">
            <v>EF0156</v>
          </cell>
          <cell r="B159" t="str">
            <v>Active</v>
          </cell>
          <cell r="C159" t="str">
            <v>ELFASHER</v>
          </cell>
          <cell r="D159" t="str">
            <v xml:space="preserve">Nafisa MOHAMED ADAM </v>
          </cell>
          <cell r="E159" t="str">
            <v>Home Visitor</v>
          </cell>
          <cell r="F159" t="str">
            <v>NUT</v>
          </cell>
          <cell r="G159" t="str">
            <v>TFC</v>
          </cell>
          <cell r="H159" t="str">
            <v>B4</v>
          </cell>
          <cell r="I159">
            <v>0</v>
          </cell>
          <cell r="J159">
            <v>28.287671232876711</v>
          </cell>
          <cell r="K159">
            <v>0</v>
          </cell>
          <cell r="L159">
            <v>517011.31442510424</v>
          </cell>
          <cell r="M159">
            <v>0</v>
          </cell>
          <cell r="N159">
            <v>0</v>
          </cell>
          <cell r="O159">
            <v>0</v>
          </cell>
          <cell r="P159">
            <v>0</v>
          </cell>
          <cell r="Q159">
            <v>0</v>
          </cell>
          <cell r="Z159">
            <v>0</v>
          </cell>
          <cell r="AA159">
            <v>0</v>
          </cell>
        </row>
        <row r="160">
          <cell r="A160" t="str">
            <v xml:space="preserve">EF0157 </v>
          </cell>
          <cell r="B160" t="str">
            <v>Stopped</v>
          </cell>
          <cell r="C160" t="str">
            <v>ELFASHER</v>
          </cell>
          <cell r="D160" t="str">
            <v xml:space="preserve">Adam ABAKER AHMED </v>
          </cell>
          <cell r="E160" t="str">
            <v>Watchman</v>
          </cell>
          <cell r="F160" t="str">
            <v>LOG</v>
          </cell>
          <cell r="G160" t="str">
            <v>Guest House</v>
          </cell>
          <cell r="H160" t="str">
            <v>A1</v>
          </cell>
          <cell r="I160">
            <v>0</v>
          </cell>
          <cell r="J160">
            <v>0</v>
          </cell>
          <cell r="K160">
            <v>0</v>
          </cell>
          <cell r="L160">
            <v>405204.07460792002</v>
          </cell>
          <cell r="M160">
            <v>0</v>
          </cell>
          <cell r="N160">
            <v>0</v>
          </cell>
          <cell r="O160">
            <v>0</v>
          </cell>
          <cell r="P160">
            <v>0</v>
          </cell>
          <cell r="Q160">
            <v>0</v>
          </cell>
          <cell r="Z160">
            <v>0</v>
          </cell>
          <cell r="AA160">
            <v>0</v>
          </cell>
        </row>
        <row r="161">
          <cell r="A161" t="str">
            <v>EF0158</v>
          </cell>
          <cell r="B161" t="str">
            <v>Active</v>
          </cell>
          <cell r="C161" t="str">
            <v>ELFASHER</v>
          </cell>
          <cell r="D161" t="str">
            <v xml:space="preserve">Mohamed ELHAFEZ IBRAHIM </v>
          </cell>
          <cell r="E161" t="str">
            <v>Watchman</v>
          </cell>
          <cell r="F161" t="str">
            <v>LOG</v>
          </cell>
          <cell r="G161" t="str">
            <v>WHouse</v>
          </cell>
          <cell r="H161" t="str">
            <v>A4</v>
          </cell>
          <cell r="I161">
            <v>0</v>
          </cell>
          <cell r="J161">
            <v>18.287671232876711</v>
          </cell>
          <cell r="K161">
            <v>0</v>
          </cell>
          <cell r="L161">
            <v>436161.64845153713</v>
          </cell>
          <cell r="M161">
            <v>0</v>
          </cell>
          <cell r="N161">
            <v>0</v>
          </cell>
          <cell r="O161">
            <v>0</v>
          </cell>
          <cell r="P161">
            <v>0</v>
          </cell>
          <cell r="Q161">
            <v>0</v>
          </cell>
          <cell r="Z161">
            <v>0</v>
          </cell>
          <cell r="AA161">
            <v>0</v>
          </cell>
        </row>
        <row r="162">
          <cell r="A162" t="str">
            <v>EF0159</v>
          </cell>
          <cell r="B162" t="str">
            <v>Stopped</v>
          </cell>
          <cell r="C162" t="str">
            <v>ELFASHER</v>
          </cell>
          <cell r="D162" t="str">
            <v xml:space="preserve">Ismail MOHAMED ABDU ELRAHIM AHMED </v>
          </cell>
          <cell r="E162" t="str">
            <v>Watchman</v>
          </cell>
          <cell r="F162" t="str">
            <v>NUT</v>
          </cell>
          <cell r="G162" t="str">
            <v>SFC</v>
          </cell>
          <cell r="H162" t="str">
            <v>A1</v>
          </cell>
          <cell r="I162">
            <v>0</v>
          </cell>
          <cell r="J162">
            <v>0</v>
          </cell>
          <cell r="K162">
            <v>0</v>
          </cell>
          <cell r="L162">
            <v>405204.07460792002</v>
          </cell>
          <cell r="M162">
            <v>0</v>
          </cell>
          <cell r="N162">
            <v>0</v>
          </cell>
          <cell r="O162">
            <v>0</v>
          </cell>
          <cell r="P162">
            <v>0</v>
          </cell>
          <cell r="Q162">
            <v>0</v>
          </cell>
          <cell r="Z162">
            <v>0</v>
          </cell>
          <cell r="AA162">
            <v>0</v>
          </cell>
        </row>
        <row r="163">
          <cell r="A163" t="str">
            <v>EF0160</v>
          </cell>
          <cell r="B163" t="str">
            <v>Active</v>
          </cell>
          <cell r="C163" t="str">
            <v>ELFASHER</v>
          </cell>
          <cell r="D163" t="str">
            <v xml:space="preserve">Ali IBRAHIM ELHAJ </v>
          </cell>
          <cell r="E163" t="str">
            <v>Watchman</v>
          </cell>
          <cell r="F163" t="str">
            <v>LOG</v>
          </cell>
          <cell r="G163" t="str">
            <v>Guest house</v>
          </cell>
          <cell r="H163" t="str">
            <v>A4</v>
          </cell>
          <cell r="I163">
            <v>0</v>
          </cell>
          <cell r="J163">
            <v>28.287671232876711</v>
          </cell>
          <cell r="K163">
            <v>0</v>
          </cell>
          <cell r="L163">
            <v>436161.64845153713</v>
          </cell>
          <cell r="M163">
            <v>0</v>
          </cell>
          <cell r="N163">
            <v>0</v>
          </cell>
          <cell r="O163">
            <v>0</v>
          </cell>
          <cell r="P163">
            <v>0</v>
          </cell>
          <cell r="Q163">
            <v>0</v>
          </cell>
          <cell r="Z163">
            <v>0</v>
          </cell>
          <cell r="AA163">
            <v>0</v>
          </cell>
        </row>
        <row r="164">
          <cell r="A164" t="str">
            <v>EF0161</v>
          </cell>
          <cell r="B164" t="str">
            <v>Stopped</v>
          </cell>
          <cell r="C164" t="str">
            <v>ELFASHER</v>
          </cell>
          <cell r="D164" t="str">
            <v xml:space="preserve">Ibrahim ADAM ABDALLAH YAGOUB </v>
          </cell>
          <cell r="E164" t="str">
            <v>Registrar</v>
          </cell>
          <cell r="F164" t="str">
            <v>NUT</v>
          </cell>
          <cell r="G164" t="str">
            <v>TFC</v>
          </cell>
          <cell r="H164" t="str">
            <v>C1</v>
          </cell>
          <cell r="I164">
            <v>0</v>
          </cell>
          <cell r="J164">
            <v>0</v>
          </cell>
          <cell r="K164">
            <v>0</v>
          </cell>
          <cell r="L164">
            <v>592335.26867873606</v>
          </cell>
          <cell r="M164">
            <v>0</v>
          </cell>
          <cell r="N164">
            <v>0</v>
          </cell>
          <cell r="O164">
            <v>0</v>
          </cell>
          <cell r="P164">
            <v>0</v>
          </cell>
          <cell r="Q164">
            <v>0</v>
          </cell>
          <cell r="Z164">
            <v>0</v>
          </cell>
          <cell r="AA164">
            <v>0</v>
          </cell>
        </row>
        <row r="165">
          <cell r="A165" t="str">
            <v>EF0162</v>
          </cell>
          <cell r="B165" t="str">
            <v>Active</v>
          </cell>
          <cell r="C165" t="str">
            <v>ELFASHER</v>
          </cell>
          <cell r="D165" t="str">
            <v xml:space="preserve">Abdulrahman MOHAMED ADAM </v>
          </cell>
          <cell r="E165" t="str">
            <v>Watchman</v>
          </cell>
          <cell r="F165" t="str">
            <v>LOG</v>
          </cell>
          <cell r="G165" t="str">
            <v>Guest house</v>
          </cell>
          <cell r="H165" t="str">
            <v>A4</v>
          </cell>
          <cell r="I165">
            <v>0</v>
          </cell>
          <cell r="J165">
            <v>13.287671232876711</v>
          </cell>
          <cell r="K165">
            <v>0</v>
          </cell>
          <cell r="L165">
            <v>436161.64845153713</v>
          </cell>
          <cell r="M165">
            <v>0</v>
          </cell>
          <cell r="N165">
            <v>0</v>
          </cell>
          <cell r="O165">
            <v>0</v>
          </cell>
          <cell r="P165">
            <v>0</v>
          </cell>
          <cell r="Q165">
            <v>0</v>
          </cell>
          <cell r="Z165">
            <v>0</v>
          </cell>
          <cell r="AA165">
            <v>0</v>
          </cell>
        </row>
        <row r="166">
          <cell r="A166" t="str">
            <v>EF0163</v>
          </cell>
          <cell r="B166" t="str">
            <v>Active</v>
          </cell>
          <cell r="C166" t="str">
            <v>ELFASHER</v>
          </cell>
          <cell r="D166" t="str">
            <v xml:space="preserve">Mohamed ABOH MOHAMED </v>
          </cell>
          <cell r="E166" t="str">
            <v>Local Food Aid Monitor</v>
          </cell>
          <cell r="F166" t="str">
            <v>FA</v>
          </cell>
          <cell r="G166" t="str">
            <v>Field</v>
          </cell>
          <cell r="H166" t="str">
            <v>C4</v>
          </cell>
          <cell r="I166">
            <v>0</v>
          </cell>
          <cell r="J166">
            <v>46.287671232876711</v>
          </cell>
          <cell r="K166">
            <v>0</v>
          </cell>
          <cell r="L166">
            <v>638286.74939056206</v>
          </cell>
          <cell r="M166">
            <v>0</v>
          </cell>
          <cell r="N166">
            <v>0</v>
          </cell>
          <cell r="O166">
            <v>0</v>
          </cell>
          <cell r="P166">
            <v>0</v>
          </cell>
          <cell r="Q166">
            <v>0</v>
          </cell>
          <cell r="Z166">
            <v>0</v>
          </cell>
          <cell r="AA166">
            <v>0</v>
          </cell>
        </row>
        <row r="167">
          <cell r="A167" t="str">
            <v>EF0164</v>
          </cell>
          <cell r="B167" t="str">
            <v>Stopped</v>
          </cell>
          <cell r="C167" t="str">
            <v>ELFASHER</v>
          </cell>
          <cell r="D167" t="str">
            <v xml:space="preserve">Thuraya ABDULKARIM SHOGAR </v>
          </cell>
          <cell r="E167" t="str">
            <v>Cook</v>
          </cell>
          <cell r="F167" t="str">
            <v>FA</v>
          </cell>
          <cell r="G167" t="str">
            <v>Field</v>
          </cell>
          <cell r="H167" t="str">
            <v>A1</v>
          </cell>
          <cell r="I167">
            <v>0</v>
          </cell>
          <cell r="J167">
            <v>0</v>
          </cell>
          <cell r="K167">
            <v>0</v>
          </cell>
          <cell r="L167">
            <v>405204.07460792002</v>
          </cell>
          <cell r="M167">
            <v>0</v>
          </cell>
          <cell r="N167">
            <v>0</v>
          </cell>
          <cell r="O167">
            <v>0</v>
          </cell>
          <cell r="P167">
            <v>0</v>
          </cell>
          <cell r="Q167">
            <v>0</v>
          </cell>
          <cell r="Z167">
            <v>0</v>
          </cell>
          <cell r="AA167">
            <v>0</v>
          </cell>
        </row>
        <row r="168">
          <cell r="A168" t="str">
            <v>EF0165</v>
          </cell>
          <cell r="B168" t="str">
            <v>Active</v>
          </cell>
          <cell r="C168" t="str">
            <v>ELFASHER</v>
          </cell>
          <cell r="D168" t="str">
            <v xml:space="preserve">Abdulaziz ABAKAR MEDANI </v>
          </cell>
          <cell r="E168" t="str">
            <v>Local Food Aid Team Leader</v>
          </cell>
          <cell r="F168" t="str">
            <v>FA</v>
          </cell>
          <cell r="G168" t="str">
            <v>Field</v>
          </cell>
          <cell r="H168" t="str">
            <v>E4</v>
          </cell>
          <cell r="I168">
            <v>0</v>
          </cell>
          <cell r="J168">
            <v>53.287671232876711</v>
          </cell>
          <cell r="K168">
            <v>0</v>
          </cell>
          <cell r="L168">
            <v>942072.5276072612</v>
          </cell>
          <cell r="M168">
            <v>0</v>
          </cell>
          <cell r="N168">
            <v>0</v>
          </cell>
          <cell r="O168">
            <v>0</v>
          </cell>
          <cell r="P168">
            <v>0</v>
          </cell>
          <cell r="Q168">
            <v>0</v>
          </cell>
          <cell r="Z168">
            <v>0</v>
          </cell>
          <cell r="AA168">
            <v>0</v>
          </cell>
        </row>
        <row r="169">
          <cell r="A169" t="str">
            <v>EF0166</v>
          </cell>
          <cell r="B169" t="str">
            <v>Active</v>
          </cell>
          <cell r="C169" t="str">
            <v>ELFASHER</v>
          </cell>
          <cell r="D169" t="str">
            <v xml:space="preserve">Haviz MUSA ABAKER </v>
          </cell>
          <cell r="E169" t="str">
            <v>Rehabilitation Assitant</v>
          </cell>
          <cell r="F169" t="str">
            <v>LOG</v>
          </cell>
          <cell r="G169" t="str">
            <v>Field</v>
          </cell>
          <cell r="H169" t="str">
            <v>C4</v>
          </cell>
          <cell r="I169">
            <v>0</v>
          </cell>
          <cell r="J169">
            <v>41.287671232876711</v>
          </cell>
          <cell r="K169">
            <v>0</v>
          </cell>
          <cell r="L169">
            <v>638286.74939056206</v>
          </cell>
          <cell r="M169">
            <v>0</v>
          </cell>
          <cell r="N169">
            <v>0</v>
          </cell>
          <cell r="O169">
            <v>0</v>
          </cell>
          <cell r="P169">
            <v>0</v>
          </cell>
          <cell r="Q169">
            <v>0</v>
          </cell>
          <cell r="Z169">
            <v>0</v>
          </cell>
          <cell r="AA169">
            <v>0</v>
          </cell>
        </row>
        <row r="170">
          <cell r="A170" t="str">
            <v>EF0167</v>
          </cell>
          <cell r="B170" t="str">
            <v>Stopped</v>
          </cell>
          <cell r="C170" t="str">
            <v>ELFASHER</v>
          </cell>
          <cell r="D170" t="str">
            <v xml:space="preserve">Khalid AHMED ABDELMOUMI </v>
          </cell>
          <cell r="E170" t="str">
            <v>Watchman</v>
          </cell>
          <cell r="F170" t="str">
            <v>FA</v>
          </cell>
          <cell r="G170" t="str">
            <v>Field</v>
          </cell>
          <cell r="H170" t="str">
            <v>A1</v>
          </cell>
          <cell r="I170">
            <v>0</v>
          </cell>
          <cell r="J170">
            <v>0</v>
          </cell>
          <cell r="K170">
            <v>0</v>
          </cell>
          <cell r="L170">
            <v>405204.07460792002</v>
          </cell>
          <cell r="M170">
            <v>0</v>
          </cell>
          <cell r="N170">
            <v>0</v>
          </cell>
          <cell r="O170">
            <v>0</v>
          </cell>
          <cell r="P170">
            <v>0</v>
          </cell>
          <cell r="Q170">
            <v>0</v>
          </cell>
          <cell r="Z170">
            <v>0</v>
          </cell>
          <cell r="AA170">
            <v>0</v>
          </cell>
        </row>
        <row r="171">
          <cell r="A171" t="str">
            <v>EF0168</v>
          </cell>
          <cell r="B171" t="str">
            <v>Stopped</v>
          </cell>
          <cell r="C171" t="str">
            <v>ELFASHER</v>
          </cell>
          <cell r="D171" t="str">
            <v xml:space="preserve">Fatma AHMED MOHAMED </v>
          </cell>
          <cell r="E171" t="str">
            <v>Cleaner</v>
          </cell>
          <cell r="F171" t="str">
            <v>FA</v>
          </cell>
          <cell r="G171" t="str">
            <v>Field</v>
          </cell>
          <cell r="H171" t="str">
            <v>A1</v>
          </cell>
          <cell r="I171">
            <v>0</v>
          </cell>
          <cell r="J171">
            <v>0</v>
          </cell>
          <cell r="K171">
            <v>0</v>
          </cell>
          <cell r="L171">
            <v>405204.07460792002</v>
          </cell>
          <cell r="M171">
            <v>0</v>
          </cell>
          <cell r="N171">
            <v>0</v>
          </cell>
          <cell r="O171">
            <v>0</v>
          </cell>
          <cell r="P171">
            <v>0</v>
          </cell>
          <cell r="Q171">
            <v>0</v>
          </cell>
          <cell r="Z171">
            <v>0</v>
          </cell>
          <cell r="AA171">
            <v>0</v>
          </cell>
        </row>
        <row r="172">
          <cell r="A172" t="str">
            <v>EF0169</v>
          </cell>
          <cell r="B172" t="str">
            <v>Stopped</v>
          </cell>
          <cell r="C172" t="str">
            <v>ELFASHER</v>
          </cell>
          <cell r="D172" t="str">
            <v xml:space="preserve">Ahmed YOUSSIF ABDELMAJEED 2 </v>
          </cell>
          <cell r="E172" t="str">
            <v xml:space="preserve">TFC Supervisor </v>
          </cell>
          <cell r="F172" t="str">
            <v>NUT</v>
          </cell>
          <cell r="G172" t="str">
            <v>TFC</v>
          </cell>
          <cell r="H172" t="str">
            <v>F1</v>
          </cell>
          <cell r="I172">
            <v>0</v>
          </cell>
          <cell r="J172">
            <v>0</v>
          </cell>
          <cell r="K172">
            <v>0</v>
          </cell>
          <cell r="L172">
            <v>1044160.7533788817</v>
          </cell>
          <cell r="M172">
            <v>0</v>
          </cell>
          <cell r="N172">
            <v>0</v>
          </cell>
          <cell r="O172">
            <v>0</v>
          </cell>
          <cell r="P172">
            <v>0</v>
          </cell>
          <cell r="Q172">
            <v>0</v>
          </cell>
          <cell r="Z172">
            <v>0</v>
          </cell>
          <cell r="AA172">
            <v>0</v>
          </cell>
        </row>
        <row r="173">
          <cell r="A173" t="str">
            <v>EF0170</v>
          </cell>
          <cell r="B173" t="str">
            <v>Active</v>
          </cell>
          <cell r="C173" t="str">
            <v>ELFASHER</v>
          </cell>
          <cell r="D173" t="str">
            <v xml:space="preserve">Omer AHMED MOHAMED </v>
          </cell>
          <cell r="E173" t="str">
            <v>Watchman</v>
          </cell>
          <cell r="F173" t="str">
            <v>LOG</v>
          </cell>
          <cell r="G173" t="str">
            <v>Guest house</v>
          </cell>
          <cell r="H173" t="str">
            <v>A4</v>
          </cell>
          <cell r="I173">
            <v>0</v>
          </cell>
          <cell r="J173">
            <v>28.287671232876711</v>
          </cell>
          <cell r="K173">
            <v>0</v>
          </cell>
          <cell r="L173">
            <v>436161.64845153713</v>
          </cell>
          <cell r="M173">
            <v>0</v>
          </cell>
          <cell r="N173">
            <v>0</v>
          </cell>
          <cell r="O173">
            <v>0</v>
          </cell>
          <cell r="P173">
            <v>0</v>
          </cell>
          <cell r="Q173">
            <v>0</v>
          </cell>
          <cell r="Z173">
            <v>0</v>
          </cell>
          <cell r="AA173">
            <v>0</v>
          </cell>
        </row>
        <row r="174">
          <cell r="A174" t="str">
            <v>EF0171</v>
          </cell>
          <cell r="B174" t="str">
            <v>Stopped</v>
          </cell>
          <cell r="C174" t="str">
            <v>ELFASHER</v>
          </cell>
          <cell r="D174" t="str">
            <v xml:space="preserve">Eltaieb OMER ADAM </v>
          </cell>
          <cell r="E174" t="str">
            <v>Watchman</v>
          </cell>
          <cell r="F174" t="str">
            <v>LOG</v>
          </cell>
          <cell r="G174" t="str">
            <v>Office</v>
          </cell>
          <cell r="H174" t="str">
            <v>A1</v>
          </cell>
          <cell r="I174">
            <v>0</v>
          </cell>
          <cell r="J174">
            <v>0</v>
          </cell>
          <cell r="K174">
            <v>0</v>
          </cell>
          <cell r="L174">
            <v>405204.07460792002</v>
          </cell>
          <cell r="M174">
            <v>0</v>
          </cell>
          <cell r="N174">
            <v>0</v>
          </cell>
          <cell r="O174">
            <v>0</v>
          </cell>
          <cell r="P174">
            <v>0</v>
          </cell>
          <cell r="Q174">
            <v>0</v>
          </cell>
          <cell r="Z174">
            <v>0</v>
          </cell>
          <cell r="AA174">
            <v>0</v>
          </cell>
        </row>
        <row r="175">
          <cell r="A175" t="str">
            <v>EF0172</v>
          </cell>
          <cell r="B175" t="str">
            <v>Active</v>
          </cell>
          <cell r="C175" t="str">
            <v>ELFASHER</v>
          </cell>
          <cell r="D175" t="str">
            <v xml:space="preserve">Seedeg ISHAG ZAKARIA </v>
          </cell>
          <cell r="E175" t="str">
            <v xml:space="preserve"> Team Leader</v>
          </cell>
          <cell r="F175" t="str">
            <v>NUTSURVEY</v>
          </cell>
          <cell r="G175" t="str">
            <v>Nut survey</v>
          </cell>
          <cell r="H175" t="str">
            <v>D4</v>
          </cell>
          <cell r="I175">
            <v>0</v>
          </cell>
          <cell r="J175">
            <v>29.095890410958901</v>
          </cell>
          <cell r="K175">
            <v>0</v>
          </cell>
          <cell r="L175">
            <v>776886.20824858558</v>
          </cell>
          <cell r="M175">
            <v>0</v>
          </cell>
          <cell r="N175">
            <v>0</v>
          </cell>
          <cell r="O175">
            <v>0</v>
          </cell>
          <cell r="P175">
            <v>0</v>
          </cell>
          <cell r="Q175">
            <v>0</v>
          </cell>
          <cell r="Z175">
            <v>0</v>
          </cell>
          <cell r="AA175">
            <v>0</v>
          </cell>
        </row>
        <row r="176">
          <cell r="A176" t="str">
            <v>EF0173</v>
          </cell>
          <cell r="B176" t="str">
            <v>Stopped</v>
          </cell>
          <cell r="C176" t="str">
            <v>ELFASHER</v>
          </cell>
          <cell r="D176" t="str">
            <v xml:space="preserve">Saleh ABDELKASIM AHMED </v>
          </cell>
          <cell r="E176" t="str">
            <v xml:space="preserve"> Team Leader</v>
          </cell>
          <cell r="F176" t="str">
            <v>NUT</v>
          </cell>
          <cell r="G176" t="str">
            <v>SFC</v>
          </cell>
          <cell r="H176" t="str">
            <v>C</v>
          </cell>
          <cell r="I176">
            <v>0</v>
          </cell>
          <cell r="J176">
            <v>0</v>
          </cell>
          <cell r="K176">
            <v>0</v>
          </cell>
          <cell r="L176">
            <v>580536.02859999996</v>
          </cell>
          <cell r="M176">
            <v>0</v>
          </cell>
          <cell r="N176">
            <v>0</v>
          </cell>
          <cell r="O176">
            <v>0</v>
          </cell>
          <cell r="P176">
            <v>0</v>
          </cell>
          <cell r="Q176">
            <v>0</v>
          </cell>
          <cell r="Z176">
            <v>0</v>
          </cell>
          <cell r="AA176">
            <v>0</v>
          </cell>
        </row>
        <row r="177">
          <cell r="A177" t="str">
            <v>EF0174</v>
          </cell>
          <cell r="B177" t="str">
            <v>Stopped</v>
          </cell>
          <cell r="C177" t="str">
            <v>ELFASHER</v>
          </cell>
          <cell r="D177" t="str">
            <v xml:space="preserve">Ali IBRAHIM DODAY </v>
          </cell>
          <cell r="E177" t="str">
            <v>Nurse</v>
          </cell>
          <cell r="F177" t="str">
            <v>NUT</v>
          </cell>
          <cell r="G177" t="str">
            <v>SFC</v>
          </cell>
          <cell r="H177" t="str">
            <v>D1</v>
          </cell>
          <cell r="I177">
            <v>0</v>
          </cell>
          <cell r="J177">
            <v>0</v>
          </cell>
          <cell r="K177">
            <v>0</v>
          </cell>
          <cell r="L177">
            <v>721825.98335872008</v>
          </cell>
          <cell r="M177">
            <v>0</v>
          </cell>
          <cell r="N177">
            <v>0</v>
          </cell>
          <cell r="O177">
            <v>0</v>
          </cell>
          <cell r="P177">
            <v>0</v>
          </cell>
          <cell r="Q177">
            <v>0</v>
          </cell>
          <cell r="Z177">
            <v>0</v>
          </cell>
          <cell r="AA177">
            <v>0</v>
          </cell>
        </row>
        <row r="178">
          <cell r="A178" t="str">
            <v>EF0175</v>
          </cell>
          <cell r="B178" t="str">
            <v>Stopped</v>
          </cell>
          <cell r="C178" t="str">
            <v>ELFASHER</v>
          </cell>
          <cell r="D178" t="str">
            <v xml:space="preserve">Souleiman AZIN AHMED </v>
          </cell>
          <cell r="E178" t="str">
            <v>Rehabilitation Assitant</v>
          </cell>
          <cell r="F178" t="str">
            <v>LOG</v>
          </cell>
          <cell r="G178" t="str">
            <v>Office</v>
          </cell>
          <cell r="H178" t="str">
            <v>C1</v>
          </cell>
          <cell r="I178">
            <v>0</v>
          </cell>
          <cell r="J178">
            <v>0</v>
          </cell>
          <cell r="K178">
            <v>0</v>
          </cell>
          <cell r="L178">
            <v>592335.26867873606</v>
          </cell>
          <cell r="M178">
            <v>0</v>
          </cell>
          <cell r="N178">
            <v>0</v>
          </cell>
          <cell r="O178">
            <v>0</v>
          </cell>
          <cell r="P178">
            <v>0</v>
          </cell>
          <cell r="Q178">
            <v>0</v>
          </cell>
          <cell r="Z178">
            <v>0</v>
          </cell>
          <cell r="AA178">
            <v>0</v>
          </cell>
        </row>
        <row r="179">
          <cell r="A179" t="str">
            <v>EF0176</v>
          </cell>
          <cell r="B179" t="str">
            <v>Active</v>
          </cell>
          <cell r="C179" t="str">
            <v>ELFASHER</v>
          </cell>
          <cell r="D179" t="str">
            <v xml:space="preserve">Raja AHMED IBRAHIM </v>
          </cell>
          <cell r="E179" t="str">
            <v>Accountant</v>
          </cell>
          <cell r="F179" t="str">
            <v>ADMIN</v>
          </cell>
          <cell r="G179" t="str">
            <v>Office</v>
          </cell>
          <cell r="H179" t="str">
            <v>E11</v>
          </cell>
          <cell r="I179" t="str">
            <v>22/1/2007</v>
          </cell>
          <cell r="J179" t="str">
            <v>3 months</v>
          </cell>
          <cell r="K179" t="str">
            <v>February</v>
          </cell>
          <cell r="L179">
            <v>892528.57775239088</v>
          </cell>
          <cell r="M179">
            <v>800000</v>
          </cell>
          <cell r="N179">
            <v>0</v>
          </cell>
          <cell r="O179">
            <v>200000</v>
          </cell>
          <cell r="P179">
            <v>300000</v>
          </cell>
          <cell r="Q179">
            <v>300000</v>
          </cell>
          <cell r="Z179">
            <v>0</v>
          </cell>
          <cell r="AA179">
            <v>0</v>
          </cell>
        </row>
        <row r="180">
          <cell r="A180" t="str">
            <v>EF0177</v>
          </cell>
          <cell r="B180" t="str">
            <v>Stopped</v>
          </cell>
          <cell r="C180" t="str">
            <v>ELFASHER</v>
          </cell>
          <cell r="D180" t="str">
            <v xml:space="preserve">Mohamed EL MAHFOUZ </v>
          </cell>
          <cell r="E180" t="str">
            <v>Storekeeper Assistant</v>
          </cell>
          <cell r="F180" t="str">
            <v>LOG</v>
          </cell>
          <cell r="G180" t="str">
            <v>Office</v>
          </cell>
          <cell r="H180" t="str">
            <v>C</v>
          </cell>
          <cell r="I180">
            <v>0</v>
          </cell>
          <cell r="J180">
            <v>0</v>
          </cell>
          <cell r="K180">
            <v>0</v>
          </cell>
          <cell r="L180">
            <v>580536.02859999996</v>
          </cell>
          <cell r="M180">
            <v>0</v>
          </cell>
          <cell r="N180">
            <v>0</v>
          </cell>
          <cell r="O180">
            <v>0</v>
          </cell>
          <cell r="P180">
            <v>0</v>
          </cell>
          <cell r="Q180">
            <v>0</v>
          </cell>
          <cell r="Z180">
            <v>0</v>
          </cell>
          <cell r="AA180">
            <v>0</v>
          </cell>
        </row>
        <row r="181">
          <cell r="A181" t="str">
            <v>EF0178</v>
          </cell>
          <cell r="B181" t="str">
            <v>Active</v>
          </cell>
          <cell r="C181" t="str">
            <v>ELFASHER</v>
          </cell>
          <cell r="D181" t="str">
            <v xml:space="preserve">Faisal ZAKARIA HUSSEIN </v>
          </cell>
          <cell r="E181" t="str">
            <v>Deputy Administrator</v>
          </cell>
          <cell r="F181" t="str">
            <v>ADMIN</v>
          </cell>
          <cell r="G181" t="str">
            <v>Office</v>
          </cell>
          <cell r="H181" t="str">
            <v>G11</v>
          </cell>
          <cell r="I181">
            <v>0</v>
          </cell>
          <cell r="J181">
            <v>24.178082191780817</v>
          </cell>
          <cell r="K181">
            <v>0</v>
          </cell>
          <cell r="L181">
            <v>1315219.7365671098</v>
          </cell>
          <cell r="M181">
            <v>0</v>
          </cell>
          <cell r="N181">
            <v>0</v>
          </cell>
          <cell r="O181">
            <v>0</v>
          </cell>
          <cell r="P181">
            <v>0</v>
          </cell>
          <cell r="Q181">
            <v>0</v>
          </cell>
          <cell r="Z181">
            <v>0</v>
          </cell>
          <cell r="AA181">
            <v>0</v>
          </cell>
        </row>
        <row r="182">
          <cell r="A182" t="str">
            <v>EF0179</v>
          </cell>
          <cell r="B182" t="str">
            <v>Stopped</v>
          </cell>
          <cell r="C182" t="str">
            <v>ELFASHER</v>
          </cell>
          <cell r="D182" t="str">
            <v xml:space="preserve">Ismail AHMED ABDALLAH </v>
          </cell>
          <cell r="E182" t="str">
            <v xml:space="preserve">Registrar </v>
          </cell>
          <cell r="F182" t="str">
            <v>NUT</v>
          </cell>
          <cell r="G182" t="str">
            <v>TFC</v>
          </cell>
          <cell r="H182" t="str">
            <v>B</v>
          </cell>
          <cell r="I182">
            <v>0</v>
          </cell>
          <cell r="J182">
            <v>0</v>
          </cell>
          <cell r="K182">
            <v>0</v>
          </cell>
          <cell r="L182">
            <v>470286.45574</v>
          </cell>
          <cell r="M182">
            <v>0</v>
          </cell>
          <cell r="N182">
            <v>0</v>
          </cell>
          <cell r="O182">
            <v>0</v>
          </cell>
          <cell r="P182">
            <v>0</v>
          </cell>
          <cell r="Q182">
            <v>0</v>
          </cell>
          <cell r="Z182">
            <v>0</v>
          </cell>
          <cell r="AA182">
            <v>0</v>
          </cell>
        </row>
        <row r="183">
          <cell r="A183" t="str">
            <v>EF0180</v>
          </cell>
          <cell r="B183" t="str">
            <v>Stopped</v>
          </cell>
          <cell r="C183" t="str">
            <v>ELFASHER</v>
          </cell>
          <cell r="D183" t="str">
            <v xml:space="preserve">Eldouma OSMAN SONY </v>
          </cell>
          <cell r="E183" t="str">
            <v>Watchman</v>
          </cell>
          <cell r="F183" t="str">
            <v>NUT</v>
          </cell>
          <cell r="G183" t="str">
            <v>SFC</v>
          </cell>
          <cell r="H183" t="str">
            <v>A1</v>
          </cell>
          <cell r="I183">
            <v>0</v>
          </cell>
          <cell r="J183">
            <v>0</v>
          </cell>
          <cell r="K183">
            <v>0</v>
          </cell>
          <cell r="L183">
            <v>405204.07460792002</v>
          </cell>
          <cell r="M183">
            <v>0</v>
          </cell>
          <cell r="N183">
            <v>0</v>
          </cell>
          <cell r="O183">
            <v>0</v>
          </cell>
          <cell r="P183">
            <v>0</v>
          </cell>
          <cell r="Q183">
            <v>0</v>
          </cell>
          <cell r="Z183">
            <v>0</v>
          </cell>
          <cell r="AA183">
            <v>0</v>
          </cell>
        </row>
        <row r="184">
          <cell r="A184" t="str">
            <v>EF0181</v>
          </cell>
          <cell r="B184" t="str">
            <v>Stopped</v>
          </cell>
          <cell r="C184" t="str">
            <v>ELFASHER</v>
          </cell>
          <cell r="D184" t="str">
            <v xml:space="preserve">Senian ABDELKARIM MOHAMED </v>
          </cell>
          <cell r="E184" t="str">
            <v>Watchman</v>
          </cell>
          <cell r="F184" t="str">
            <v>NUT</v>
          </cell>
          <cell r="G184" t="str">
            <v>SFC</v>
          </cell>
          <cell r="H184" t="str">
            <v>A1</v>
          </cell>
          <cell r="I184">
            <v>0</v>
          </cell>
          <cell r="J184">
            <v>0</v>
          </cell>
          <cell r="K184">
            <v>0</v>
          </cell>
          <cell r="L184">
            <v>405204.07460792002</v>
          </cell>
          <cell r="M184">
            <v>0</v>
          </cell>
          <cell r="N184">
            <v>0</v>
          </cell>
          <cell r="O184">
            <v>0</v>
          </cell>
          <cell r="P184">
            <v>0</v>
          </cell>
          <cell r="Q184">
            <v>0</v>
          </cell>
          <cell r="Z184">
            <v>0</v>
          </cell>
          <cell r="AA184">
            <v>0</v>
          </cell>
        </row>
        <row r="185">
          <cell r="A185" t="str">
            <v>EF0182</v>
          </cell>
          <cell r="B185" t="str">
            <v>Stopped</v>
          </cell>
          <cell r="C185" t="str">
            <v>ELFASHER</v>
          </cell>
          <cell r="D185" t="str">
            <v xml:space="preserve">Adam BASHER Mustafa </v>
          </cell>
          <cell r="E185" t="str">
            <v>Watchman</v>
          </cell>
          <cell r="F185" t="str">
            <v>NUT</v>
          </cell>
          <cell r="G185" t="str">
            <v>SFC</v>
          </cell>
          <cell r="H185" t="str">
            <v>A1</v>
          </cell>
          <cell r="I185">
            <v>0</v>
          </cell>
          <cell r="J185">
            <v>0</v>
          </cell>
          <cell r="K185">
            <v>0</v>
          </cell>
          <cell r="L185">
            <v>405204.07460792002</v>
          </cell>
          <cell r="M185">
            <v>0</v>
          </cell>
          <cell r="N185">
            <v>0</v>
          </cell>
          <cell r="O185">
            <v>0</v>
          </cell>
          <cell r="P185">
            <v>0</v>
          </cell>
          <cell r="Q185">
            <v>0</v>
          </cell>
          <cell r="Z185">
            <v>0</v>
          </cell>
          <cell r="AA185">
            <v>0</v>
          </cell>
        </row>
        <row r="186">
          <cell r="A186" t="str">
            <v>EF0183</v>
          </cell>
          <cell r="B186" t="str">
            <v>Active</v>
          </cell>
          <cell r="C186" t="str">
            <v>ELFASHER</v>
          </cell>
          <cell r="D186" t="str">
            <v xml:space="preserve">Zainab YOUSSIF ABAKER </v>
          </cell>
          <cell r="E186" t="str">
            <v xml:space="preserve">Phase Monitor </v>
          </cell>
          <cell r="F186" t="str">
            <v>NUT</v>
          </cell>
          <cell r="G186" t="str">
            <v>TFC</v>
          </cell>
          <cell r="H186" t="str">
            <v>B4</v>
          </cell>
          <cell r="I186">
            <v>15</v>
          </cell>
          <cell r="J186">
            <v>10.273972602739718</v>
          </cell>
          <cell r="K186">
            <v>0</v>
          </cell>
          <cell r="L186">
            <v>517011.31442510424</v>
          </cell>
          <cell r="M186">
            <v>0</v>
          </cell>
          <cell r="N186">
            <v>0</v>
          </cell>
          <cell r="O186">
            <v>0</v>
          </cell>
          <cell r="P186">
            <v>0</v>
          </cell>
          <cell r="Q186">
            <v>15</v>
          </cell>
          <cell r="Z186">
            <v>0</v>
          </cell>
          <cell r="AA186">
            <v>0</v>
          </cell>
        </row>
        <row r="187">
          <cell r="A187" t="str">
            <v>EF0184</v>
          </cell>
          <cell r="B187" t="str">
            <v>Active</v>
          </cell>
          <cell r="C187" t="str">
            <v>ELFASHER</v>
          </cell>
          <cell r="D187" t="str">
            <v xml:space="preserve">Khaled OSMAN ELTAHIR </v>
          </cell>
          <cell r="E187" t="str">
            <v>Chiefwatchman</v>
          </cell>
          <cell r="F187" t="str">
            <v>LOG</v>
          </cell>
          <cell r="G187" t="str">
            <v>Office</v>
          </cell>
          <cell r="H187" t="str">
            <v>B11</v>
          </cell>
          <cell r="I187" t="str">
            <v>22/1/2007</v>
          </cell>
          <cell r="J187" t="str">
            <v>3 months</v>
          </cell>
          <cell r="K187" t="str">
            <v>February</v>
          </cell>
          <cell r="L187">
            <v>493647.86945129267</v>
          </cell>
          <cell r="M187">
            <v>450000</v>
          </cell>
          <cell r="N187">
            <v>0</v>
          </cell>
          <cell r="O187">
            <v>150000</v>
          </cell>
          <cell r="P187">
            <v>150000</v>
          </cell>
          <cell r="Q187">
            <v>150000</v>
          </cell>
          <cell r="Z187">
            <v>0</v>
          </cell>
          <cell r="AA187">
            <v>0</v>
          </cell>
        </row>
        <row r="188">
          <cell r="A188" t="str">
            <v>EF0185</v>
          </cell>
          <cell r="B188" t="str">
            <v>Stopped</v>
          </cell>
          <cell r="C188" t="str">
            <v>ELFASHER</v>
          </cell>
          <cell r="D188" t="str">
            <v xml:space="preserve">Souleiman ADAM MOHAMED </v>
          </cell>
          <cell r="E188" t="str">
            <v>Watchman</v>
          </cell>
          <cell r="F188" t="str">
            <v>NUT</v>
          </cell>
          <cell r="G188" t="str">
            <v>SFC</v>
          </cell>
          <cell r="H188" t="str">
            <v>A1</v>
          </cell>
          <cell r="I188">
            <v>0</v>
          </cell>
          <cell r="J188">
            <v>0</v>
          </cell>
          <cell r="K188">
            <v>0</v>
          </cell>
          <cell r="L188">
            <v>405204.07460792002</v>
          </cell>
          <cell r="M188">
            <v>0</v>
          </cell>
          <cell r="N188">
            <v>0</v>
          </cell>
          <cell r="O188">
            <v>0</v>
          </cell>
          <cell r="P188">
            <v>0</v>
          </cell>
          <cell r="Q188">
            <v>0</v>
          </cell>
          <cell r="Z188">
            <v>0</v>
          </cell>
          <cell r="AA188">
            <v>0</v>
          </cell>
        </row>
        <row r="189">
          <cell r="A189" t="str">
            <v>EF0186</v>
          </cell>
          <cell r="B189" t="str">
            <v>Active</v>
          </cell>
          <cell r="C189" t="str">
            <v>ELFASHER</v>
          </cell>
          <cell r="D189" t="str">
            <v xml:space="preserve">Haroun ABDALLA ADAM </v>
          </cell>
          <cell r="E189" t="str">
            <v>Watchman</v>
          </cell>
          <cell r="F189" t="str">
            <v>LOG</v>
          </cell>
          <cell r="G189" t="str">
            <v>Guest House</v>
          </cell>
          <cell r="H189" t="str">
            <v>A11</v>
          </cell>
          <cell r="I189">
            <v>25</v>
          </cell>
          <cell r="J189">
            <v>24.178082191780817</v>
          </cell>
          <cell r="K189">
            <v>0</v>
          </cell>
          <cell r="L189">
            <v>416473.55445912096</v>
          </cell>
          <cell r="M189">
            <v>0</v>
          </cell>
          <cell r="N189">
            <v>0</v>
          </cell>
          <cell r="O189">
            <v>0</v>
          </cell>
          <cell r="P189">
            <v>0</v>
          </cell>
          <cell r="Q189">
            <v>25</v>
          </cell>
          <cell r="Z189">
            <v>0</v>
          </cell>
          <cell r="AA189">
            <v>0</v>
          </cell>
        </row>
        <row r="190">
          <cell r="A190" t="str">
            <v>EF0187</v>
          </cell>
          <cell r="B190" t="str">
            <v>Active</v>
          </cell>
          <cell r="C190" t="str">
            <v>ELFASHER</v>
          </cell>
          <cell r="D190" t="str">
            <v xml:space="preserve">Mokhtar MOHAMED MOKHTAR </v>
          </cell>
          <cell r="E190" t="str">
            <v>Watchman</v>
          </cell>
          <cell r="F190" t="str">
            <v>LOG</v>
          </cell>
          <cell r="G190" t="str">
            <v>WHouse</v>
          </cell>
          <cell r="H190" t="str">
            <v>A11</v>
          </cell>
          <cell r="I190">
            <v>0</v>
          </cell>
          <cell r="J190">
            <v>47.123287671232873</v>
          </cell>
          <cell r="K190">
            <v>0</v>
          </cell>
          <cell r="L190">
            <v>416473.55445912096</v>
          </cell>
          <cell r="M190">
            <v>0</v>
          </cell>
          <cell r="N190">
            <v>0</v>
          </cell>
          <cell r="O190">
            <v>0</v>
          </cell>
          <cell r="P190">
            <v>0</v>
          </cell>
          <cell r="Q190">
            <v>0</v>
          </cell>
          <cell r="Z190">
            <v>0</v>
          </cell>
          <cell r="AA190">
            <v>0</v>
          </cell>
        </row>
        <row r="191">
          <cell r="A191" t="str">
            <v>EF0188</v>
          </cell>
          <cell r="B191" t="str">
            <v>Active</v>
          </cell>
          <cell r="C191" t="str">
            <v>ELFASHER</v>
          </cell>
          <cell r="D191" t="str">
            <v xml:space="preserve">Souleiman SALEH ALI </v>
          </cell>
          <cell r="E191" t="str">
            <v>Watchman</v>
          </cell>
          <cell r="F191" t="str">
            <v>LOG</v>
          </cell>
          <cell r="G191" t="str">
            <v>Office</v>
          </cell>
          <cell r="H191" t="str">
            <v>A11</v>
          </cell>
          <cell r="I191">
            <v>0</v>
          </cell>
          <cell r="J191">
            <v>24.178082191780817</v>
          </cell>
          <cell r="K191">
            <v>0</v>
          </cell>
          <cell r="L191">
            <v>416473.55445912096</v>
          </cell>
          <cell r="M191">
            <v>0</v>
          </cell>
          <cell r="N191">
            <v>0</v>
          </cell>
          <cell r="O191">
            <v>0</v>
          </cell>
          <cell r="P191">
            <v>0</v>
          </cell>
          <cell r="Q191">
            <v>0</v>
          </cell>
          <cell r="Z191">
            <v>0</v>
          </cell>
          <cell r="AA191">
            <v>0</v>
          </cell>
        </row>
        <row r="192">
          <cell r="A192" t="str">
            <v>EF0189</v>
          </cell>
          <cell r="B192" t="str">
            <v>Active</v>
          </cell>
          <cell r="C192" t="str">
            <v>ELFASHER</v>
          </cell>
          <cell r="D192" t="str">
            <v xml:space="preserve">Hatim EL NAIM AHMED </v>
          </cell>
          <cell r="E192" t="str">
            <v>Watchman</v>
          </cell>
          <cell r="F192" t="str">
            <v>LOG</v>
          </cell>
          <cell r="G192" t="str">
            <v>Guest House</v>
          </cell>
          <cell r="H192" t="str">
            <v>A11</v>
          </cell>
          <cell r="I192">
            <v>0</v>
          </cell>
          <cell r="J192">
            <v>20.178082191780817</v>
          </cell>
          <cell r="K192">
            <v>0</v>
          </cell>
          <cell r="L192">
            <v>416473.55445912096</v>
          </cell>
          <cell r="M192">
            <v>0</v>
          </cell>
          <cell r="N192">
            <v>0</v>
          </cell>
          <cell r="O192">
            <v>0</v>
          </cell>
          <cell r="P192">
            <v>0</v>
          </cell>
          <cell r="Q192">
            <v>0</v>
          </cell>
          <cell r="Z192">
            <v>0</v>
          </cell>
          <cell r="AA192">
            <v>0</v>
          </cell>
        </row>
        <row r="193">
          <cell r="A193" t="str">
            <v>EF0190</v>
          </cell>
          <cell r="B193" t="str">
            <v>Active</v>
          </cell>
          <cell r="C193" t="str">
            <v>ELFASHER</v>
          </cell>
          <cell r="D193" t="str">
            <v xml:space="preserve">Ibrahim ABUBAKER HAHMED </v>
          </cell>
          <cell r="E193" t="str">
            <v>Watchman</v>
          </cell>
          <cell r="F193" t="str">
            <v>LOG</v>
          </cell>
          <cell r="G193" t="str">
            <v>Guest House</v>
          </cell>
          <cell r="H193" t="str">
            <v>A11</v>
          </cell>
          <cell r="I193">
            <v>25</v>
          </cell>
          <cell r="J193">
            <v>24.178082191780817</v>
          </cell>
          <cell r="K193">
            <v>0</v>
          </cell>
          <cell r="L193">
            <v>416473.55445912096</v>
          </cell>
          <cell r="M193">
            <v>0</v>
          </cell>
          <cell r="N193">
            <v>0</v>
          </cell>
          <cell r="O193">
            <v>0</v>
          </cell>
          <cell r="P193">
            <v>0</v>
          </cell>
          <cell r="Q193">
            <v>25</v>
          </cell>
          <cell r="Z193">
            <v>0</v>
          </cell>
          <cell r="AA193">
            <v>0</v>
          </cell>
        </row>
        <row r="194">
          <cell r="A194" t="str">
            <v>EF0191</v>
          </cell>
          <cell r="B194" t="str">
            <v>Active</v>
          </cell>
          <cell r="C194" t="str">
            <v>ELFASHER</v>
          </cell>
          <cell r="D194" t="str">
            <v xml:space="preserve">Abo obeida ABUBEKER HAMID IBRAHIM </v>
          </cell>
          <cell r="E194" t="str">
            <v>Watchman</v>
          </cell>
          <cell r="F194" t="str">
            <v>LOG</v>
          </cell>
          <cell r="G194" t="str">
            <v>Office</v>
          </cell>
          <cell r="H194" t="str">
            <v>A11</v>
          </cell>
          <cell r="I194">
            <v>0</v>
          </cell>
          <cell r="J194">
            <v>49.178082191780817</v>
          </cell>
          <cell r="K194">
            <v>0</v>
          </cell>
          <cell r="L194">
            <v>416473.55445912096</v>
          </cell>
          <cell r="M194">
            <v>0</v>
          </cell>
          <cell r="N194">
            <v>0</v>
          </cell>
          <cell r="O194">
            <v>0</v>
          </cell>
          <cell r="P194">
            <v>0</v>
          </cell>
          <cell r="Q194">
            <v>0</v>
          </cell>
          <cell r="Z194">
            <v>0</v>
          </cell>
          <cell r="AA194">
            <v>0</v>
          </cell>
        </row>
        <row r="195">
          <cell r="A195" t="str">
            <v>EF0192</v>
          </cell>
          <cell r="B195" t="str">
            <v>Active</v>
          </cell>
          <cell r="C195" t="str">
            <v>ELFASHER</v>
          </cell>
          <cell r="D195" t="str">
            <v xml:space="preserve">Elhadi ABDALLA MOHAMED </v>
          </cell>
          <cell r="E195" t="str">
            <v>home Visitor</v>
          </cell>
          <cell r="F195" t="str">
            <v>NUT</v>
          </cell>
          <cell r="G195" t="str">
            <v>OTP</v>
          </cell>
          <cell r="H195" t="str">
            <v>B11</v>
          </cell>
          <cell r="I195">
            <v>0</v>
          </cell>
          <cell r="J195">
            <v>23.835616438356162</v>
          </cell>
          <cell r="K195">
            <v>0</v>
          </cell>
          <cell r="L195">
            <v>493647.86945129267</v>
          </cell>
          <cell r="M195">
            <v>0</v>
          </cell>
          <cell r="N195">
            <v>0</v>
          </cell>
          <cell r="O195">
            <v>0</v>
          </cell>
          <cell r="P195">
            <v>0</v>
          </cell>
          <cell r="Q195">
            <v>0</v>
          </cell>
          <cell r="Z195">
            <v>0</v>
          </cell>
          <cell r="AA195">
            <v>0</v>
          </cell>
        </row>
        <row r="196">
          <cell r="A196" t="str">
            <v>EF0193</v>
          </cell>
          <cell r="B196" t="str">
            <v>Stopped</v>
          </cell>
          <cell r="C196" t="str">
            <v>ELFASHER</v>
          </cell>
          <cell r="D196" t="str">
            <v xml:space="preserve">Ali OSMAN ALI </v>
          </cell>
          <cell r="E196" t="str">
            <v>Driver</v>
          </cell>
          <cell r="F196" t="str">
            <v>LOG</v>
          </cell>
          <cell r="G196" t="str">
            <v>Office</v>
          </cell>
          <cell r="H196" t="str">
            <v>C1</v>
          </cell>
          <cell r="I196">
            <v>0</v>
          </cell>
          <cell r="J196">
            <v>0</v>
          </cell>
          <cell r="K196">
            <v>0</v>
          </cell>
          <cell r="L196">
            <v>592335.26867873606</v>
          </cell>
          <cell r="M196">
            <v>0</v>
          </cell>
          <cell r="N196">
            <v>0</v>
          </cell>
          <cell r="O196">
            <v>0</v>
          </cell>
          <cell r="P196">
            <v>0</v>
          </cell>
          <cell r="Q196">
            <v>0</v>
          </cell>
          <cell r="Z196">
            <v>0</v>
          </cell>
          <cell r="AA196">
            <v>0</v>
          </cell>
        </row>
        <row r="197">
          <cell r="A197" t="str">
            <v>EF0194</v>
          </cell>
          <cell r="B197" t="str">
            <v>Active</v>
          </cell>
          <cell r="C197" t="str">
            <v>ELFASHER</v>
          </cell>
          <cell r="D197" t="str">
            <v xml:space="preserve">Abbas MOHAMED AHMED </v>
          </cell>
          <cell r="E197" t="str">
            <v>Stock Manager</v>
          </cell>
          <cell r="F197" t="str">
            <v>LOG</v>
          </cell>
          <cell r="G197" t="str">
            <v>Office</v>
          </cell>
          <cell r="H197" t="str">
            <v>E11</v>
          </cell>
          <cell r="I197">
            <v>0</v>
          </cell>
          <cell r="J197">
            <v>21.780821917808218</v>
          </cell>
          <cell r="K197">
            <v>0</v>
          </cell>
          <cell r="L197">
            <v>892528.57775239088</v>
          </cell>
          <cell r="M197">
            <v>0</v>
          </cell>
          <cell r="N197">
            <v>0</v>
          </cell>
          <cell r="O197">
            <v>0</v>
          </cell>
          <cell r="P197">
            <v>0</v>
          </cell>
          <cell r="Q197">
            <v>0</v>
          </cell>
          <cell r="Z197">
            <v>0</v>
          </cell>
          <cell r="AA197">
            <v>0</v>
          </cell>
        </row>
        <row r="198">
          <cell r="A198" t="str">
            <v>EF0195</v>
          </cell>
          <cell r="B198" t="str">
            <v>Active</v>
          </cell>
          <cell r="C198" t="str">
            <v>ELFASHER</v>
          </cell>
          <cell r="D198" t="str">
            <v xml:space="preserve">Abdallah YAGOUB ADAM </v>
          </cell>
          <cell r="E198" t="str">
            <v>Food security Surveillance officer</v>
          </cell>
          <cell r="F198" t="str">
            <v>FS</v>
          </cell>
          <cell r="G198" t="str">
            <v>Field</v>
          </cell>
          <cell r="H198" t="str">
            <v>D11</v>
          </cell>
          <cell r="I198">
            <v>0</v>
          </cell>
          <cell r="J198">
            <v>37.780821917808218</v>
          </cell>
          <cell r="K198">
            <v>0</v>
          </cell>
          <cell r="L198">
            <v>741710.86948865373</v>
          </cell>
          <cell r="M198">
            <v>0</v>
          </cell>
          <cell r="N198">
            <v>0</v>
          </cell>
          <cell r="O198">
            <v>0</v>
          </cell>
          <cell r="P198">
            <v>0</v>
          </cell>
          <cell r="Q198">
            <v>0</v>
          </cell>
          <cell r="Z198">
            <v>0</v>
          </cell>
          <cell r="AA198">
            <v>0</v>
          </cell>
        </row>
        <row r="199">
          <cell r="A199" t="str">
            <v>EF0196</v>
          </cell>
          <cell r="B199" t="str">
            <v>Stopped</v>
          </cell>
          <cell r="C199" t="str">
            <v>ELFASHER</v>
          </cell>
          <cell r="D199" t="str">
            <v xml:space="preserve">Bakheit MOHAMED RABEH </v>
          </cell>
          <cell r="E199" t="str">
            <v xml:space="preserve">Food security monitor </v>
          </cell>
          <cell r="F199" t="str">
            <v>FS</v>
          </cell>
          <cell r="G199" t="str">
            <v>Field</v>
          </cell>
          <cell r="H199" t="str">
            <v>C</v>
          </cell>
          <cell r="I199">
            <v>0</v>
          </cell>
          <cell r="J199">
            <v>0</v>
          </cell>
          <cell r="K199">
            <v>0</v>
          </cell>
          <cell r="L199">
            <v>580536.02859999996</v>
          </cell>
          <cell r="M199">
            <v>0</v>
          </cell>
          <cell r="N199">
            <v>0</v>
          </cell>
          <cell r="O199">
            <v>0</v>
          </cell>
          <cell r="P199">
            <v>0</v>
          </cell>
          <cell r="Q199">
            <v>0</v>
          </cell>
          <cell r="Z199">
            <v>0</v>
          </cell>
          <cell r="AA199">
            <v>0</v>
          </cell>
        </row>
        <row r="200">
          <cell r="A200" t="str">
            <v>EF0197</v>
          </cell>
          <cell r="B200" t="str">
            <v>Stopped</v>
          </cell>
          <cell r="C200" t="str">
            <v>ELFASHER</v>
          </cell>
          <cell r="D200" t="str">
            <v xml:space="preserve">Noura Omer  MOHAMED </v>
          </cell>
          <cell r="E200" t="str">
            <v>Home Visitor</v>
          </cell>
          <cell r="F200" t="str">
            <v>NUT</v>
          </cell>
          <cell r="G200" t="str">
            <v>SFC</v>
          </cell>
          <cell r="H200" t="str">
            <v>B1</v>
          </cell>
          <cell r="I200">
            <v>0</v>
          </cell>
          <cell r="J200">
            <v>0</v>
          </cell>
          <cell r="K200">
            <v>0</v>
          </cell>
          <cell r="L200">
            <v>480056.92</v>
          </cell>
          <cell r="M200">
            <v>0</v>
          </cell>
          <cell r="N200">
            <v>0</v>
          </cell>
          <cell r="O200">
            <v>0</v>
          </cell>
          <cell r="P200">
            <v>0</v>
          </cell>
          <cell r="Q200">
            <v>0</v>
          </cell>
          <cell r="Z200">
            <v>0</v>
          </cell>
          <cell r="AA200">
            <v>0</v>
          </cell>
        </row>
        <row r="201">
          <cell r="A201" t="str">
            <v>EF0198</v>
          </cell>
          <cell r="B201" t="str">
            <v>Stopped</v>
          </cell>
          <cell r="C201" t="str">
            <v>ELFASHER</v>
          </cell>
          <cell r="D201" t="str">
            <v xml:space="preserve">Sawakin ADAM YOUSSUF BAHAR </v>
          </cell>
          <cell r="E201" t="str">
            <v>Home Visitor</v>
          </cell>
          <cell r="F201" t="str">
            <v>NUT</v>
          </cell>
          <cell r="G201" t="str">
            <v>SFC</v>
          </cell>
          <cell r="H201" t="str">
            <v>B1</v>
          </cell>
          <cell r="I201">
            <v>0</v>
          </cell>
          <cell r="J201">
            <v>0</v>
          </cell>
          <cell r="K201">
            <v>0</v>
          </cell>
          <cell r="L201">
            <v>480056.92</v>
          </cell>
          <cell r="M201">
            <v>0</v>
          </cell>
          <cell r="N201">
            <v>0</v>
          </cell>
          <cell r="O201">
            <v>0</v>
          </cell>
          <cell r="P201">
            <v>0</v>
          </cell>
          <cell r="Q201">
            <v>0</v>
          </cell>
          <cell r="Z201">
            <v>0</v>
          </cell>
          <cell r="AA201">
            <v>0</v>
          </cell>
        </row>
        <row r="202">
          <cell r="A202" t="str">
            <v>EF0199</v>
          </cell>
          <cell r="B202" t="str">
            <v>Stopped</v>
          </cell>
          <cell r="C202" t="str">
            <v>ELFASHER</v>
          </cell>
          <cell r="D202" t="str">
            <v xml:space="preserve">Haroun MUSSA IBRAHIM </v>
          </cell>
          <cell r="E202" t="str">
            <v>Home Visitor</v>
          </cell>
          <cell r="F202" t="str">
            <v>NUT</v>
          </cell>
          <cell r="G202" t="str">
            <v>SFC</v>
          </cell>
          <cell r="H202" t="str">
            <v>B1</v>
          </cell>
          <cell r="I202">
            <v>0</v>
          </cell>
          <cell r="J202">
            <v>0</v>
          </cell>
          <cell r="K202">
            <v>0</v>
          </cell>
          <cell r="L202">
            <v>480056.92</v>
          </cell>
          <cell r="M202">
            <v>0</v>
          </cell>
          <cell r="N202">
            <v>0</v>
          </cell>
          <cell r="O202">
            <v>0</v>
          </cell>
          <cell r="P202">
            <v>0</v>
          </cell>
          <cell r="Q202">
            <v>0</v>
          </cell>
          <cell r="Z202">
            <v>0</v>
          </cell>
          <cell r="AA202">
            <v>0</v>
          </cell>
        </row>
        <row r="203">
          <cell r="A203" t="str">
            <v>EF0200</v>
          </cell>
          <cell r="B203" t="str">
            <v>Stopped</v>
          </cell>
          <cell r="C203" t="str">
            <v>ELFASHER</v>
          </cell>
          <cell r="D203" t="str">
            <v xml:space="preserve">Eissa ADAM SULIMAN MOHAMED </v>
          </cell>
          <cell r="E203" t="str">
            <v>Home Visitor</v>
          </cell>
          <cell r="F203" t="str">
            <v>NUT</v>
          </cell>
          <cell r="G203" t="str">
            <v>SFC</v>
          </cell>
          <cell r="H203" t="str">
            <v>B1</v>
          </cell>
          <cell r="I203">
            <v>0</v>
          </cell>
          <cell r="J203">
            <v>0</v>
          </cell>
          <cell r="K203">
            <v>0</v>
          </cell>
          <cell r="L203">
            <v>480056.92</v>
          </cell>
          <cell r="M203">
            <v>0</v>
          </cell>
          <cell r="N203">
            <v>0</v>
          </cell>
          <cell r="O203">
            <v>0</v>
          </cell>
          <cell r="P203">
            <v>0</v>
          </cell>
          <cell r="Q203">
            <v>0</v>
          </cell>
          <cell r="Z203">
            <v>0</v>
          </cell>
          <cell r="AA203">
            <v>0</v>
          </cell>
        </row>
        <row r="204">
          <cell r="A204" t="str">
            <v>EF0201</v>
          </cell>
          <cell r="B204" t="str">
            <v>Stopped</v>
          </cell>
          <cell r="C204" t="str">
            <v>ELFASHER</v>
          </cell>
          <cell r="D204" t="str">
            <v xml:space="preserve">Halima MOHAMED ABDELLA </v>
          </cell>
          <cell r="E204" t="str">
            <v>Home Visitor</v>
          </cell>
          <cell r="F204" t="str">
            <v>NUT</v>
          </cell>
          <cell r="G204" t="str">
            <v>SFC</v>
          </cell>
          <cell r="H204" t="str">
            <v>B1</v>
          </cell>
          <cell r="I204">
            <v>0</v>
          </cell>
          <cell r="J204">
            <v>0</v>
          </cell>
          <cell r="K204">
            <v>0</v>
          </cell>
          <cell r="L204">
            <v>480056.92</v>
          </cell>
          <cell r="M204">
            <v>0</v>
          </cell>
          <cell r="N204">
            <v>0</v>
          </cell>
          <cell r="O204">
            <v>0</v>
          </cell>
          <cell r="P204">
            <v>0</v>
          </cell>
          <cell r="Q204">
            <v>0</v>
          </cell>
          <cell r="Z204">
            <v>0</v>
          </cell>
          <cell r="AA204">
            <v>0</v>
          </cell>
        </row>
        <row r="205">
          <cell r="A205" t="str">
            <v>EF0202</v>
          </cell>
          <cell r="B205" t="str">
            <v>Stopped</v>
          </cell>
          <cell r="C205" t="str">
            <v>ELFASHER</v>
          </cell>
          <cell r="D205" t="str">
            <v xml:space="preserve">Elsadig SABIT ELNOUR </v>
          </cell>
          <cell r="E205" t="str">
            <v>Home Visitor</v>
          </cell>
          <cell r="F205" t="str">
            <v>NUT</v>
          </cell>
          <cell r="G205" t="str">
            <v>SFC</v>
          </cell>
          <cell r="H205" t="str">
            <v>B</v>
          </cell>
          <cell r="I205">
            <v>0</v>
          </cell>
          <cell r="J205">
            <v>0</v>
          </cell>
          <cell r="K205">
            <v>0</v>
          </cell>
          <cell r="L205">
            <v>470286.45574</v>
          </cell>
          <cell r="M205">
            <v>0</v>
          </cell>
          <cell r="N205">
            <v>0</v>
          </cell>
          <cell r="O205">
            <v>0</v>
          </cell>
          <cell r="P205">
            <v>0</v>
          </cell>
          <cell r="Q205">
            <v>0</v>
          </cell>
          <cell r="Z205">
            <v>0</v>
          </cell>
          <cell r="AA205">
            <v>0</v>
          </cell>
        </row>
        <row r="206">
          <cell r="A206" t="str">
            <v>EF0203</v>
          </cell>
          <cell r="B206" t="str">
            <v>Stopped</v>
          </cell>
          <cell r="C206" t="str">
            <v>ELFASHER</v>
          </cell>
          <cell r="D206" t="str">
            <v xml:space="preserve">Asha Ali ABDELRAHMAN MOHAMED </v>
          </cell>
          <cell r="E206" t="str">
            <v>Home Visitor</v>
          </cell>
          <cell r="F206" t="str">
            <v>NUT</v>
          </cell>
          <cell r="G206" t="str">
            <v>SFC</v>
          </cell>
          <cell r="H206" t="str">
            <v>B1</v>
          </cell>
          <cell r="I206">
            <v>0</v>
          </cell>
          <cell r="J206">
            <v>0</v>
          </cell>
          <cell r="K206">
            <v>0</v>
          </cell>
          <cell r="L206">
            <v>480056.92</v>
          </cell>
          <cell r="M206">
            <v>0</v>
          </cell>
          <cell r="N206">
            <v>0</v>
          </cell>
          <cell r="O206">
            <v>0</v>
          </cell>
          <cell r="P206">
            <v>0</v>
          </cell>
          <cell r="Q206">
            <v>0</v>
          </cell>
          <cell r="Z206">
            <v>0</v>
          </cell>
          <cell r="AA206">
            <v>0</v>
          </cell>
        </row>
        <row r="207">
          <cell r="A207" t="str">
            <v>EF0204</v>
          </cell>
          <cell r="B207" t="str">
            <v>Stopped</v>
          </cell>
          <cell r="C207" t="str">
            <v>ELFASHER</v>
          </cell>
          <cell r="D207" t="str">
            <v xml:space="preserve">Kholoud ABDERAHMAN ABDALLA  </v>
          </cell>
          <cell r="E207" t="str">
            <v>Home Visitor</v>
          </cell>
          <cell r="F207" t="str">
            <v>NUT</v>
          </cell>
          <cell r="G207" t="str">
            <v>SFC</v>
          </cell>
          <cell r="H207" t="str">
            <v>B1</v>
          </cell>
          <cell r="I207">
            <v>0</v>
          </cell>
          <cell r="J207">
            <v>0</v>
          </cell>
          <cell r="K207">
            <v>0</v>
          </cell>
          <cell r="L207">
            <v>480056.92</v>
          </cell>
          <cell r="M207">
            <v>0</v>
          </cell>
          <cell r="N207">
            <v>0</v>
          </cell>
          <cell r="O207">
            <v>0</v>
          </cell>
          <cell r="P207">
            <v>0</v>
          </cell>
          <cell r="Q207">
            <v>0</v>
          </cell>
          <cell r="Z207">
            <v>0</v>
          </cell>
          <cell r="AA207">
            <v>0</v>
          </cell>
        </row>
        <row r="208">
          <cell r="A208" t="str">
            <v>EF0205</v>
          </cell>
          <cell r="B208" t="str">
            <v>Active</v>
          </cell>
          <cell r="C208" t="str">
            <v>ELFASHER</v>
          </cell>
          <cell r="D208" t="str">
            <v xml:space="preserve">Motasim ARABI MOHAMEDO </v>
          </cell>
          <cell r="E208" t="str">
            <v>Storekeeper Assistant</v>
          </cell>
          <cell r="F208" t="str">
            <v>LOG</v>
          </cell>
          <cell r="G208" t="str">
            <v>Office</v>
          </cell>
          <cell r="H208" t="str">
            <v>D11</v>
          </cell>
          <cell r="I208">
            <v>39230</v>
          </cell>
          <cell r="J208" t="str">
            <v>3 months</v>
          </cell>
          <cell r="K208" t="str">
            <v>JUNE</v>
          </cell>
          <cell r="L208">
            <v>741710.86948865373</v>
          </cell>
          <cell r="M208">
            <v>500000</v>
          </cell>
          <cell r="N208">
            <v>0</v>
          </cell>
          <cell r="O208">
            <v>0</v>
          </cell>
          <cell r="P208">
            <v>0</v>
          </cell>
          <cell r="Q208">
            <v>0</v>
          </cell>
          <cell r="S208">
            <v>150000</v>
          </cell>
          <cell r="T208">
            <v>150000</v>
          </cell>
          <cell r="U208">
            <v>200000</v>
          </cell>
          <cell r="Z208">
            <v>150000</v>
          </cell>
          <cell r="AA208">
            <v>0</v>
          </cell>
        </row>
        <row r="209">
          <cell r="A209" t="str">
            <v>EF0206</v>
          </cell>
          <cell r="B209" t="str">
            <v>Active</v>
          </cell>
          <cell r="C209" t="str">
            <v>ELFASHER</v>
          </cell>
          <cell r="D209" t="str">
            <v xml:space="preserve">Mohamed ADAM MOHAMED </v>
          </cell>
          <cell r="E209" t="str">
            <v>Food Aid Monitor</v>
          </cell>
          <cell r="F209" t="str">
            <v>FA</v>
          </cell>
          <cell r="G209" t="str">
            <v>Field</v>
          </cell>
          <cell r="H209" t="str">
            <v>C11</v>
          </cell>
          <cell r="I209">
            <v>0</v>
          </cell>
          <cell r="J209">
            <v>26.821917808219176</v>
          </cell>
          <cell r="K209">
            <v>0</v>
          </cell>
          <cell r="L209">
            <v>609410.55717187456</v>
          </cell>
          <cell r="M209">
            <v>0</v>
          </cell>
          <cell r="N209">
            <v>0</v>
          </cell>
          <cell r="O209">
            <v>0</v>
          </cell>
          <cell r="P209">
            <v>0</v>
          </cell>
          <cell r="Q209">
            <v>0</v>
          </cell>
          <cell r="Z209">
            <v>0</v>
          </cell>
          <cell r="AA209">
            <v>0</v>
          </cell>
        </row>
        <row r="210">
          <cell r="A210" t="str">
            <v>EF0207</v>
          </cell>
          <cell r="B210" t="str">
            <v>Stopped</v>
          </cell>
          <cell r="C210" t="str">
            <v>ELFASHER</v>
          </cell>
          <cell r="D210" t="str">
            <v xml:space="preserve">Osman HUSSEIN ADAM  </v>
          </cell>
          <cell r="E210" t="str">
            <v>Food Aid Monitor</v>
          </cell>
          <cell r="F210" t="str">
            <v>FA</v>
          </cell>
          <cell r="G210" t="str">
            <v>Field</v>
          </cell>
          <cell r="H210" t="str">
            <v>C</v>
          </cell>
          <cell r="I210">
            <v>0</v>
          </cell>
          <cell r="J210">
            <v>0</v>
          </cell>
          <cell r="K210">
            <v>0</v>
          </cell>
          <cell r="L210">
            <v>580536.02859999996</v>
          </cell>
          <cell r="M210">
            <v>0</v>
          </cell>
          <cell r="N210">
            <v>0</v>
          </cell>
          <cell r="O210">
            <v>0</v>
          </cell>
          <cell r="P210">
            <v>0</v>
          </cell>
          <cell r="Q210">
            <v>0</v>
          </cell>
          <cell r="Z210">
            <v>0</v>
          </cell>
          <cell r="AA210">
            <v>0</v>
          </cell>
        </row>
        <row r="211">
          <cell r="A211" t="str">
            <v>EF0208</v>
          </cell>
          <cell r="B211" t="str">
            <v>Stopped</v>
          </cell>
          <cell r="C211" t="str">
            <v>ELFASHER</v>
          </cell>
          <cell r="D211" t="str">
            <v xml:space="preserve">Adam ABAKER MOHAMED  </v>
          </cell>
          <cell r="E211" t="str">
            <v>Food Aid Monitor</v>
          </cell>
          <cell r="F211" t="str">
            <v>FA</v>
          </cell>
          <cell r="G211" t="str">
            <v>Field</v>
          </cell>
          <cell r="H211" t="str">
            <v>C</v>
          </cell>
          <cell r="I211">
            <v>0</v>
          </cell>
          <cell r="J211">
            <v>0</v>
          </cell>
          <cell r="K211">
            <v>0</v>
          </cell>
          <cell r="L211">
            <v>580536.02859999996</v>
          </cell>
          <cell r="M211">
            <v>0</v>
          </cell>
          <cell r="N211">
            <v>0</v>
          </cell>
          <cell r="O211">
            <v>0</v>
          </cell>
          <cell r="P211">
            <v>0</v>
          </cell>
          <cell r="Q211">
            <v>0</v>
          </cell>
          <cell r="Z211">
            <v>0</v>
          </cell>
          <cell r="AA211">
            <v>0</v>
          </cell>
        </row>
        <row r="212">
          <cell r="A212" t="str">
            <v>EF0209</v>
          </cell>
          <cell r="B212" t="str">
            <v>Stopped</v>
          </cell>
          <cell r="C212" t="str">
            <v>ELFASHER</v>
          </cell>
          <cell r="D212" t="str">
            <v xml:space="preserve">Jamal ABDALLA ABAKER </v>
          </cell>
          <cell r="E212" t="str">
            <v>Driver</v>
          </cell>
          <cell r="F212" t="str">
            <v>LOG</v>
          </cell>
          <cell r="G212" t="str">
            <v>Office</v>
          </cell>
          <cell r="H212" t="str">
            <v>C1</v>
          </cell>
          <cell r="I212">
            <v>0</v>
          </cell>
          <cell r="J212">
            <v>0</v>
          </cell>
          <cell r="K212">
            <v>0</v>
          </cell>
          <cell r="L212">
            <v>592335.26867873606</v>
          </cell>
          <cell r="M212">
            <v>0</v>
          </cell>
          <cell r="N212">
            <v>0</v>
          </cell>
          <cell r="O212">
            <v>0</v>
          </cell>
          <cell r="P212">
            <v>0</v>
          </cell>
          <cell r="Q212">
            <v>0</v>
          </cell>
          <cell r="Z212">
            <v>0</v>
          </cell>
          <cell r="AA212">
            <v>0</v>
          </cell>
        </row>
        <row r="213">
          <cell r="A213" t="str">
            <v>EF0210</v>
          </cell>
          <cell r="B213" t="str">
            <v>Active</v>
          </cell>
          <cell r="C213" t="str">
            <v>ELFASHER</v>
          </cell>
          <cell r="D213" t="str">
            <v xml:space="preserve">Mohamed ELTAIB MOHAMED ADAM </v>
          </cell>
          <cell r="E213" t="str">
            <v>Food Aid team Leader</v>
          </cell>
          <cell r="F213" t="str">
            <v>FA</v>
          </cell>
          <cell r="G213" t="str">
            <v>Field</v>
          </cell>
          <cell r="H213" t="str">
            <v>D11</v>
          </cell>
          <cell r="I213">
            <v>0</v>
          </cell>
          <cell r="J213">
            <v>32.479452054794521</v>
          </cell>
          <cell r="K213">
            <v>0</v>
          </cell>
          <cell r="L213">
            <v>741710.86948865373</v>
          </cell>
          <cell r="M213">
            <v>0</v>
          </cell>
          <cell r="N213">
            <v>0</v>
          </cell>
          <cell r="O213">
            <v>0</v>
          </cell>
          <cell r="P213">
            <v>0</v>
          </cell>
          <cell r="Q213">
            <v>0</v>
          </cell>
          <cell r="Z213">
            <v>0</v>
          </cell>
          <cell r="AA213">
            <v>0</v>
          </cell>
        </row>
        <row r="214">
          <cell r="A214" t="str">
            <v>EF0211</v>
          </cell>
          <cell r="B214" t="str">
            <v>Stopped</v>
          </cell>
          <cell r="C214" t="str">
            <v>ELFASHER</v>
          </cell>
          <cell r="D214" t="str">
            <v xml:space="preserve">Seedeg YAHIA MOHAMED </v>
          </cell>
          <cell r="E214" t="str">
            <v>Food Aid Monitor</v>
          </cell>
          <cell r="F214" t="str">
            <v>FA</v>
          </cell>
          <cell r="G214" t="str">
            <v>Field</v>
          </cell>
          <cell r="H214" t="str">
            <v>C1</v>
          </cell>
          <cell r="I214">
            <v>0</v>
          </cell>
          <cell r="J214">
            <v>0</v>
          </cell>
          <cell r="K214">
            <v>0</v>
          </cell>
          <cell r="L214">
            <v>592335.26867873606</v>
          </cell>
          <cell r="M214">
            <v>0</v>
          </cell>
          <cell r="N214">
            <v>0</v>
          </cell>
          <cell r="O214">
            <v>0</v>
          </cell>
          <cell r="P214">
            <v>0</v>
          </cell>
          <cell r="Q214">
            <v>0</v>
          </cell>
          <cell r="Z214">
            <v>0</v>
          </cell>
          <cell r="AA214">
            <v>0</v>
          </cell>
        </row>
        <row r="215">
          <cell r="A215" t="str">
            <v>EF0212</v>
          </cell>
          <cell r="B215" t="str">
            <v>Active</v>
          </cell>
          <cell r="C215" t="str">
            <v>ELFASHER</v>
          </cell>
          <cell r="D215" t="str">
            <v xml:space="preserve">Ibrahim ADAM ABAKER </v>
          </cell>
          <cell r="E215" t="str">
            <v>Agricultural Technician</v>
          </cell>
          <cell r="F215" t="str">
            <v>FS</v>
          </cell>
          <cell r="G215" t="str">
            <v>Field</v>
          </cell>
          <cell r="H215" t="str">
            <v>D11</v>
          </cell>
          <cell r="I215">
            <v>5</v>
          </cell>
          <cell r="J215">
            <v>36.479452054794521</v>
          </cell>
          <cell r="K215">
            <v>0</v>
          </cell>
          <cell r="L215">
            <v>741710.86948865373</v>
          </cell>
          <cell r="M215">
            <v>0</v>
          </cell>
          <cell r="N215">
            <v>0</v>
          </cell>
          <cell r="O215">
            <v>0</v>
          </cell>
          <cell r="P215">
            <v>0</v>
          </cell>
          <cell r="Q215">
            <v>5</v>
          </cell>
          <cell r="Z215">
            <v>0</v>
          </cell>
          <cell r="AA215">
            <v>0</v>
          </cell>
        </row>
        <row r="216">
          <cell r="A216" t="str">
            <v>EF0213</v>
          </cell>
          <cell r="B216" t="str">
            <v>Stopped</v>
          </cell>
          <cell r="C216" t="str">
            <v>ELFASHER</v>
          </cell>
          <cell r="D216" t="str">
            <v xml:space="preserve">Ahmed ELBAWI ADAM </v>
          </cell>
          <cell r="E216" t="str">
            <v>Driver</v>
          </cell>
          <cell r="F216" t="str">
            <v>LOG</v>
          </cell>
          <cell r="G216" t="str">
            <v>Office</v>
          </cell>
          <cell r="H216" t="str">
            <v>C</v>
          </cell>
          <cell r="I216">
            <v>0</v>
          </cell>
          <cell r="J216">
            <v>0</v>
          </cell>
          <cell r="K216">
            <v>0</v>
          </cell>
          <cell r="L216">
            <v>580536.02859999996</v>
          </cell>
          <cell r="M216">
            <v>0</v>
          </cell>
          <cell r="N216">
            <v>0</v>
          </cell>
          <cell r="O216">
            <v>0</v>
          </cell>
          <cell r="P216">
            <v>0</v>
          </cell>
          <cell r="Q216">
            <v>0</v>
          </cell>
          <cell r="Z216">
            <v>0</v>
          </cell>
          <cell r="AA216">
            <v>0</v>
          </cell>
        </row>
        <row r="217">
          <cell r="A217" t="str">
            <v>EF0214</v>
          </cell>
          <cell r="B217" t="str">
            <v>Active</v>
          </cell>
          <cell r="C217" t="str">
            <v>ELFASHER</v>
          </cell>
          <cell r="D217" t="str">
            <v xml:space="preserve">Abdelbasher OMER ALI </v>
          </cell>
          <cell r="E217" t="str">
            <v>Watchman</v>
          </cell>
          <cell r="F217" t="str">
            <v>NUT</v>
          </cell>
          <cell r="G217" t="str">
            <v>TFC</v>
          </cell>
          <cell r="H217" t="str">
            <v>A4</v>
          </cell>
          <cell r="I217">
            <v>0</v>
          </cell>
          <cell r="J217">
            <v>43.835616438356155</v>
          </cell>
          <cell r="K217">
            <v>0</v>
          </cell>
          <cell r="L217">
            <v>436161.64845153713</v>
          </cell>
          <cell r="M217">
            <v>0</v>
          </cell>
          <cell r="N217">
            <v>0</v>
          </cell>
          <cell r="O217">
            <v>0</v>
          </cell>
          <cell r="P217">
            <v>0</v>
          </cell>
          <cell r="Q217">
            <v>0</v>
          </cell>
          <cell r="Z217">
            <v>0</v>
          </cell>
          <cell r="AA217">
            <v>0</v>
          </cell>
        </row>
        <row r="218">
          <cell r="A218" t="str">
            <v>EF0215</v>
          </cell>
          <cell r="B218" t="str">
            <v>Active</v>
          </cell>
          <cell r="C218" t="str">
            <v>ELFASHER</v>
          </cell>
          <cell r="D218" t="str">
            <v xml:space="preserve">Fawzia KHALIL ISHAG </v>
          </cell>
          <cell r="E218" t="str">
            <v>Home Visitor</v>
          </cell>
          <cell r="F218" t="str">
            <v>NUT</v>
          </cell>
          <cell r="G218" t="str">
            <v>TFC</v>
          </cell>
          <cell r="H218" t="str">
            <v>B4</v>
          </cell>
          <cell r="I218">
            <v>0</v>
          </cell>
          <cell r="J218">
            <v>11.260273972602732</v>
          </cell>
          <cell r="K218">
            <v>0</v>
          </cell>
          <cell r="L218">
            <v>517011.31442510424</v>
          </cell>
          <cell r="M218">
            <v>0</v>
          </cell>
          <cell r="N218">
            <v>0</v>
          </cell>
          <cell r="O218">
            <v>0</v>
          </cell>
          <cell r="P218">
            <v>0</v>
          </cell>
          <cell r="Q218">
            <v>0</v>
          </cell>
          <cell r="Z218">
            <v>0</v>
          </cell>
          <cell r="AA218">
            <v>0</v>
          </cell>
        </row>
        <row r="219">
          <cell r="A219" t="str">
            <v>EF0216</v>
          </cell>
          <cell r="B219" t="str">
            <v>Active</v>
          </cell>
          <cell r="C219" t="str">
            <v>ELFASHER</v>
          </cell>
          <cell r="D219" t="str">
            <v xml:space="preserve">Sulieman NOGARA ABDALLA  </v>
          </cell>
          <cell r="E219" t="str">
            <v>Storekeeper Assistant</v>
          </cell>
          <cell r="F219" t="str">
            <v>LOG</v>
          </cell>
          <cell r="G219" t="str">
            <v>Office</v>
          </cell>
          <cell r="H219" t="str">
            <v>D11</v>
          </cell>
          <cell r="I219">
            <v>39186</v>
          </cell>
          <cell r="J219" t="str">
            <v>3 months</v>
          </cell>
          <cell r="K219" t="str">
            <v>MAY</v>
          </cell>
          <cell r="L219">
            <v>741710.86948865373</v>
          </cell>
          <cell r="M219">
            <v>700000</v>
          </cell>
          <cell r="N219">
            <v>0</v>
          </cell>
          <cell r="O219">
            <v>0</v>
          </cell>
          <cell r="P219">
            <v>0</v>
          </cell>
          <cell r="Q219">
            <v>10</v>
          </cell>
          <cell r="R219">
            <v>200000</v>
          </cell>
          <cell r="S219">
            <v>200000</v>
          </cell>
          <cell r="T219">
            <v>300000</v>
          </cell>
          <cell r="Z219">
            <v>200000</v>
          </cell>
          <cell r="AA219">
            <v>0</v>
          </cell>
        </row>
        <row r="220">
          <cell r="A220" t="str">
            <v>EF0217</v>
          </cell>
          <cell r="B220" t="str">
            <v>Stopped</v>
          </cell>
          <cell r="C220" t="str">
            <v>ELFASHER</v>
          </cell>
          <cell r="D220" t="str">
            <v xml:space="preserve">Ahmed MUSSA BAKHAIT  </v>
          </cell>
          <cell r="E220" t="str">
            <v>Driver</v>
          </cell>
          <cell r="F220" t="str">
            <v>LOG</v>
          </cell>
          <cell r="G220" t="str">
            <v>Office</v>
          </cell>
          <cell r="H220" t="str">
            <v>C1</v>
          </cell>
          <cell r="I220">
            <v>0</v>
          </cell>
          <cell r="J220">
            <v>0</v>
          </cell>
          <cell r="K220">
            <v>0</v>
          </cell>
          <cell r="L220">
            <v>592335.26867873606</v>
          </cell>
          <cell r="M220">
            <v>0</v>
          </cell>
          <cell r="N220">
            <v>0</v>
          </cell>
          <cell r="O220">
            <v>0</v>
          </cell>
          <cell r="P220">
            <v>0</v>
          </cell>
          <cell r="Q220">
            <v>0</v>
          </cell>
          <cell r="Z220">
            <v>0</v>
          </cell>
          <cell r="AA220">
            <v>0</v>
          </cell>
        </row>
        <row r="221">
          <cell r="A221" t="str">
            <v>EF0218</v>
          </cell>
          <cell r="B221" t="str">
            <v>Stopped</v>
          </cell>
          <cell r="C221" t="str">
            <v>ELFASHER</v>
          </cell>
          <cell r="D221" t="str">
            <v xml:space="preserve">Abubker IBRAHIM Hamad  </v>
          </cell>
          <cell r="E221" t="str">
            <v xml:space="preserve">Driver </v>
          </cell>
          <cell r="F221" t="str">
            <v>LOG</v>
          </cell>
          <cell r="G221" t="str">
            <v>Office</v>
          </cell>
          <cell r="H221" t="str">
            <v>C</v>
          </cell>
          <cell r="I221">
            <v>0</v>
          </cell>
          <cell r="J221">
            <v>0</v>
          </cell>
          <cell r="K221">
            <v>0</v>
          </cell>
          <cell r="L221">
            <v>580536.02859999996</v>
          </cell>
          <cell r="M221">
            <v>0</v>
          </cell>
          <cell r="N221">
            <v>0</v>
          </cell>
          <cell r="O221">
            <v>0</v>
          </cell>
          <cell r="P221">
            <v>0</v>
          </cell>
          <cell r="Q221">
            <v>0</v>
          </cell>
          <cell r="Z221">
            <v>0</v>
          </cell>
          <cell r="AA221">
            <v>0</v>
          </cell>
        </row>
        <row r="222">
          <cell r="A222" t="str">
            <v>EF0219</v>
          </cell>
          <cell r="B222" t="str">
            <v>Stopped</v>
          </cell>
          <cell r="C222" t="str">
            <v>ELFASHER</v>
          </cell>
          <cell r="D222" t="str">
            <v xml:space="preserve">Seedig ABDURHMAN  </v>
          </cell>
          <cell r="E222" t="str">
            <v xml:space="preserve">Driver </v>
          </cell>
          <cell r="F222" t="str">
            <v>LOG</v>
          </cell>
          <cell r="G222" t="str">
            <v>Office</v>
          </cell>
          <cell r="H222" t="str">
            <v>C</v>
          </cell>
          <cell r="I222">
            <v>0</v>
          </cell>
          <cell r="J222">
            <v>0</v>
          </cell>
          <cell r="K222">
            <v>0</v>
          </cell>
          <cell r="L222">
            <v>580536.02859999996</v>
          </cell>
          <cell r="M222">
            <v>0</v>
          </cell>
          <cell r="N222">
            <v>0</v>
          </cell>
          <cell r="O222">
            <v>0</v>
          </cell>
          <cell r="P222">
            <v>0</v>
          </cell>
          <cell r="Q222">
            <v>0</v>
          </cell>
          <cell r="Z222">
            <v>0</v>
          </cell>
          <cell r="AA222">
            <v>0</v>
          </cell>
        </row>
        <row r="223">
          <cell r="A223" t="str">
            <v>EF0220</v>
          </cell>
          <cell r="B223" t="str">
            <v>Stopped</v>
          </cell>
          <cell r="C223" t="str">
            <v>ELFASHER</v>
          </cell>
          <cell r="D223" t="str">
            <v xml:space="preserve">Amna SALIH ADAM  </v>
          </cell>
          <cell r="E223" t="str">
            <v xml:space="preserve">Phase Monitor </v>
          </cell>
          <cell r="F223" t="str">
            <v>NUT</v>
          </cell>
          <cell r="G223" t="str">
            <v>TFC</v>
          </cell>
          <cell r="H223" t="str">
            <v>B</v>
          </cell>
          <cell r="I223">
            <v>0</v>
          </cell>
          <cell r="J223">
            <v>0</v>
          </cell>
          <cell r="K223">
            <v>0</v>
          </cell>
          <cell r="L223">
            <v>470286.45574</v>
          </cell>
          <cell r="M223">
            <v>0</v>
          </cell>
          <cell r="N223">
            <v>0</v>
          </cell>
          <cell r="O223">
            <v>0</v>
          </cell>
          <cell r="P223">
            <v>0</v>
          </cell>
          <cell r="Q223">
            <v>0</v>
          </cell>
          <cell r="Z223">
            <v>0</v>
          </cell>
          <cell r="AA223">
            <v>0</v>
          </cell>
        </row>
        <row r="224">
          <cell r="A224" t="str">
            <v>EF0223</v>
          </cell>
          <cell r="B224" t="str">
            <v>Stopped</v>
          </cell>
          <cell r="C224" t="str">
            <v>ELFASHER</v>
          </cell>
          <cell r="D224" t="str">
            <v xml:space="preserve">Nizar HAMDAN AL MAHDI  </v>
          </cell>
          <cell r="E224" t="str">
            <v>Data Entry Manager</v>
          </cell>
          <cell r="F224" t="str">
            <v>FS</v>
          </cell>
          <cell r="G224" t="str">
            <v>Field</v>
          </cell>
          <cell r="H224" t="str">
            <v>C</v>
          </cell>
          <cell r="I224">
            <v>0</v>
          </cell>
          <cell r="J224">
            <v>0</v>
          </cell>
          <cell r="K224">
            <v>0</v>
          </cell>
          <cell r="L224">
            <v>580536.02859999996</v>
          </cell>
          <cell r="M224">
            <v>0</v>
          </cell>
          <cell r="N224">
            <v>0</v>
          </cell>
          <cell r="O224">
            <v>0</v>
          </cell>
          <cell r="P224">
            <v>0</v>
          </cell>
          <cell r="Q224">
            <v>0</v>
          </cell>
          <cell r="Z224">
            <v>0</v>
          </cell>
          <cell r="AA224">
            <v>0</v>
          </cell>
        </row>
        <row r="225">
          <cell r="A225" t="str">
            <v>EF0224</v>
          </cell>
          <cell r="B225" t="str">
            <v>Stopped</v>
          </cell>
          <cell r="C225" t="str">
            <v>ELFASHER</v>
          </cell>
          <cell r="D225" t="str">
            <v xml:space="preserve">Adam AHMED IBRAHIM  </v>
          </cell>
          <cell r="E225" t="str">
            <v xml:space="preserve">Food security monitor </v>
          </cell>
          <cell r="F225" t="str">
            <v>FS</v>
          </cell>
          <cell r="G225" t="str">
            <v>Field</v>
          </cell>
          <cell r="H225" t="str">
            <v>C</v>
          </cell>
          <cell r="I225">
            <v>0</v>
          </cell>
          <cell r="J225">
            <v>0</v>
          </cell>
          <cell r="K225">
            <v>0</v>
          </cell>
          <cell r="L225">
            <v>580536.02859999996</v>
          </cell>
          <cell r="M225">
            <v>0</v>
          </cell>
          <cell r="N225">
            <v>0</v>
          </cell>
          <cell r="O225">
            <v>0</v>
          </cell>
          <cell r="P225">
            <v>0</v>
          </cell>
          <cell r="Q225">
            <v>0</v>
          </cell>
          <cell r="Z225">
            <v>0</v>
          </cell>
          <cell r="AA225">
            <v>0</v>
          </cell>
        </row>
        <row r="226">
          <cell r="A226" t="str">
            <v>EF0225</v>
          </cell>
          <cell r="B226" t="str">
            <v>Stopped</v>
          </cell>
          <cell r="C226" t="str">
            <v>ELFASHER</v>
          </cell>
          <cell r="D226" t="str">
            <v xml:space="preserve">Eltajani FUDEL MUSTAFA </v>
          </cell>
          <cell r="E226" t="str">
            <v>Data Entry Manager</v>
          </cell>
          <cell r="F226" t="str">
            <v>FS</v>
          </cell>
          <cell r="G226" t="str">
            <v>Field</v>
          </cell>
          <cell r="H226" t="str">
            <v>C</v>
          </cell>
          <cell r="I226">
            <v>0</v>
          </cell>
          <cell r="J226">
            <v>0</v>
          </cell>
          <cell r="K226">
            <v>0</v>
          </cell>
          <cell r="L226">
            <v>580536.02859999996</v>
          </cell>
          <cell r="M226">
            <v>0</v>
          </cell>
          <cell r="N226">
            <v>0</v>
          </cell>
          <cell r="O226">
            <v>0</v>
          </cell>
          <cell r="P226">
            <v>0</v>
          </cell>
          <cell r="Q226">
            <v>0</v>
          </cell>
          <cell r="Z226">
            <v>0</v>
          </cell>
          <cell r="AA226">
            <v>0</v>
          </cell>
        </row>
        <row r="227">
          <cell r="A227" t="str">
            <v>EF0226</v>
          </cell>
          <cell r="B227" t="str">
            <v>Active</v>
          </cell>
          <cell r="C227" t="str">
            <v>ELFASHER</v>
          </cell>
          <cell r="D227" t="str">
            <v xml:space="preserve">Ibrahim SULIEMAN  </v>
          </cell>
          <cell r="E227" t="str">
            <v>Watchman</v>
          </cell>
          <cell r="F227" t="str">
            <v>LOG</v>
          </cell>
          <cell r="G227" t="str">
            <v>Office</v>
          </cell>
          <cell r="H227" t="str">
            <v>A11</v>
          </cell>
          <cell r="I227">
            <v>0</v>
          </cell>
          <cell r="J227">
            <v>9.3835616438356126</v>
          </cell>
          <cell r="K227">
            <v>0</v>
          </cell>
          <cell r="L227">
            <v>416473.55445912096</v>
          </cell>
          <cell r="M227">
            <v>0</v>
          </cell>
          <cell r="N227">
            <v>0</v>
          </cell>
          <cell r="O227">
            <v>0</v>
          </cell>
          <cell r="P227">
            <v>0</v>
          </cell>
          <cell r="Q227">
            <v>0</v>
          </cell>
          <cell r="Z227">
            <v>0</v>
          </cell>
          <cell r="AA227">
            <v>0</v>
          </cell>
        </row>
        <row r="228">
          <cell r="A228" t="str">
            <v>EF0227</v>
          </cell>
          <cell r="B228" t="str">
            <v>Active</v>
          </cell>
          <cell r="C228" t="str">
            <v>ELFASHER</v>
          </cell>
          <cell r="D228" t="str">
            <v xml:space="preserve">Hassan ABDUHADI ALI  </v>
          </cell>
          <cell r="E228" t="str">
            <v>Watchman</v>
          </cell>
          <cell r="F228" t="str">
            <v>LOG</v>
          </cell>
          <cell r="G228" t="str">
            <v>Office</v>
          </cell>
          <cell r="H228" t="str">
            <v>A11</v>
          </cell>
          <cell r="I228">
            <v>0</v>
          </cell>
          <cell r="J228">
            <v>9.3835616438356126</v>
          </cell>
          <cell r="K228">
            <v>0</v>
          </cell>
          <cell r="L228">
            <v>416473.55445912096</v>
          </cell>
          <cell r="M228">
            <v>0</v>
          </cell>
          <cell r="N228">
            <v>0</v>
          </cell>
          <cell r="O228">
            <v>0</v>
          </cell>
          <cell r="P228">
            <v>0</v>
          </cell>
          <cell r="Q228">
            <v>0</v>
          </cell>
          <cell r="Z228">
            <v>0</v>
          </cell>
          <cell r="AA228">
            <v>0</v>
          </cell>
        </row>
        <row r="229">
          <cell r="A229" t="str">
            <v>EF0228</v>
          </cell>
          <cell r="B229" t="str">
            <v>Active</v>
          </cell>
          <cell r="C229" t="str">
            <v>ELFASHER</v>
          </cell>
          <cell r="D229" t="str">
            <v xml:space="preserve">Hassan ABDALLAH Arja </v>
          </cell>
          <cell r="E229" t="str">
            <v>Watchman</v>
          </cell>
          <cell r="F229" t="str">
            <v>LOG</v>
          </cell>
          <cell r="G229" t="str">
            <v>Office</v>
          </cell>
          <cell r="H229" t="str">
            <v>A11</v>
          </cell>
          <cell r="I229">
            <v>39246</v>
          </cell>
          <cell r="J229" t="str">
            <v>3 months</v>
          </cell>
          <cell r="K229" t="str">
            <v>JULY</v>
          </cell>
          <cell r="L229">
            <v>416473.55445912096</v>
          </cell>
          <cell r="M229">
            <v>390000</v>
          </cell>
          <cell r="N229">
            <v>0</v>
          </cell>
          <cell r="O229">
            <v>0</v>
          </cell>
          <cell r="P229">
            <v>0</v>
          </cell>
          <cell r="Q229">
            <v>21</v>
          </cell>
          <cell r="T229">
            <v>100000</v>
          </cell>
          <cell r="U229">
            <v>100000</v>
          </cell>
          <cell r="V229">
            <v>190000</v>
          </cell>
          <cell r="Z229">
            <v>0</v>
          </cell>
          <cell r="AA229">
            <v>0</v>
          </cell>
        </row>
        <row r="230">
          <cell r="A230" t="str">
            <v>EF0229</v>
          </cell>
          <cell r="B230" t="str">
            <v>Active</v>
          </cell>
          <cell r="C230" t="str">
            <v>ELFASHER</v>
          </cell>
          <cell r="D230" t="str">
            <v xml:space="preserve">Sameer Hamed SHOGAR </v>
          </cell>
          <cell r="E230" t="str">
            <v>Watchman</v>
          </cell>
          <cell r="F230" t="str">
            <v>LOG</v>
          </cell>
          <cell r="G230" t="str">
            <v>Office</v>
          </cell>
          <cell r="H230" t="str">
            <v>A11</v>
          </cell>
          <cell r="I230">
            <v>0</v>
          </cell>
          <cell r="J230">
            <v>14.383561643835613</v>
          </cell>
          <cell r="K230">
            <v>0</v>
          </cell>
          <cell r="L230">
            <v>416473.55445912096</v>
          </cell>
          <cell r="M230">
            <v>0</v>
          </cell>
          <cell r="N230">
            <v>0</v>
          </cell>
          <cell r="O230">
            <v>0</v>
          </cell>
          <cell r="P230">
            <v>0</v>
          </cell>
          <cell r="Q230">
            <v>0</v>
          </cell>
          <cell r="Z230">
            <v>0</v>
          </cell>
          <cell r="AA230">
            <v>0</v>
          </cell>
        </row>
        <row r="231">
          <cell r="A231" t="str">
            <v>EF0230</v>
          </cell>
          <cell r="B231" t="str">
            <v>Active</v>
          </cell>
          <cell r="C231" t="str">
            <v>ELFASHER</v>
          </cell>
          <cell r="D231" t="str">
            <v xml:space="preserve">Elnizeer SAAD ELNOUR  </v>
          </cell>
          <cell r="E231" t="str">
            <v>Watchman</v>
          </cell>
          <cell r="F231" t="str">
            <v>LOG</v>
          </cell>
          <cell r="G231" t="str">
            <v>WHouse</v>
          </cell>
          <cell r="H231" t="str">
            <v>A11</v>
          </cell>
          <cell r="I231">
            <v>0</v>
          </cell>
          <cell r="J231">
            <v>14.383561643835613</v>
          </cell>
          <cell r="K231">
            <v>0</v>
          </cell>
          <cell r="L231">
            <v>416473.55445912096</v>
          </cell>
          <cell r="M231">
            <v>0</v>
          </cell>
          <cell r="N231">
            <v>0</v>
          </cell>
          <cell r="O231">
            <v>0</v>
          </cell>
          <cell r="P231">
            <v>0</v>
          </cell>
          <cell r="Q231">
            <v>0</v>
          </cell>
          <cell r="Z231">
            <v>0</v>
          </cell>
          <cell r="AA231">
            <v>0</v>
          </cell>
        </row>
        <row r="232">
          <cell r="A232" t="str">
            <v>EF0231</v>
          </cell>
          <cell r="B232" t="str">
            <v>Active</v>
          </cell>
          <cell r="C232" t="str">
            <v>ELFASHER</v>
          </cell>
          <cell r="D232" t="str">
            <v xml:space="preserve">Ibrahim Yousif Mohamed </v>
          </cell>
          <cell r="E232" t="str">
            <v>Watchman</v>
          </cell>
          <cell r="F232" t="str">
            <v>LOG</v>
          </cell>
          <cell r="G232" t="str">
            <v>WHouse</v>
          </cell>
          <cell r="H232" t="str">
            <v>A11</v>
          </cell>
          <cell r="I232">
            <v>20</v>
          </cell>
          <cell r="J232">
            <v>14.383561643835613</v>
          </cell>
          <cell r="K232">
            <v>0</v>
          </cell>
          <cell r="L232">
            <v>416473.55445912096</v>
          </cell>
          <cell r="M232">
            <v>0</v>
          </cell>
          <cell r="N232">
            <v>0</v>
          </cell>
          <cell r="O232">
            <v>0</v>
          </cell>
          <cell r="P232">
            <v>0</v>
          </cell>
          <cell r="Q232">
            <v>20</v>
          </cell>
          <cell r="Z232">
            <v>0</v>
          </cell>
          <cell r="AA232">
            <v>0</v>
          </cell>
        </row>
        <row r="233">
          <cell r="A233" t="str">
            <v>EF0232</v>
          </cell>
          <cell r="B233" t="str">
            <v>Active</v>
          </cell>
          <cell r="C233" t="str">
            <v>ELFASHER</v>
          </cell>
          <cell r="D233" t="str">
            <v xml:space="preserve">Abdalla SALEH ABAKER  </v>
          </cell>
          <cell r="E233" t="str">
            <v>Watchman</v>
          </cell>
          <cell r="F233" t="str">
            <v>LOG</v>
          </cell>
          <cell r="G233" t="str">
            <v>Office</v>
          </cell>
          <cell r="H233" t="str">
            <v>A11</v>
          </cell>
          <cell r="I233">
            <v>0</v>
          </cell>
          <cell r="J233">
            <v>13.383561643835613</v>
          </cell>
          <cell r="K233">
            <v>0</v>
          </cell>
          <cell r="L233">
            <v>416473.55445912096</v>
          </cell>
          <cell r="M233">
            <v>0</v>
          </cell>
          <cell r="N233">
            <v>0</v>
          </cell>
          <cell r="O233">
            <v>0</v>
          </cell>
          <cell r="P233">
            <v>0</v>
          </cell>
          <cell r="Q233">
            <v>0</v>
          </cell>
          <cell r="Z233">
            <v>0</v>
          </cell>
          <cell r="AA233">
            <v>0</v>
          </cell>
        </row>
        <row r="234">
          <cell r="A234" t="str">
            <v>EF0233</v>
          </cell>
          <cell r="B234" t="str">
            <v>Stopped</v>
          </cell>
          <cell r="C234" t="str">
            <v>ELFASHER</v>
          </cell>
          <cell r="D234" t="str">
            <v xml:space="preserve">Nur Eldeein Kasham  </v>
          </cell>
          <cell r="E234" t="str">
            <v>Purchaser Assistant</v>
          </cell>
          <cell r="F234" t="str">
            <v>LOG</v>
          </cell>
          <cell r="G234" t="str">
            <v>Office</v>
          </cell>
          <cell r="H234" t="str">
            <v>D</v>
          </cell>
          <cell r="I234">
            <v>0</v>
          </cell>
          <cell r="J234">
            <v>0</v>
          </cell>
          <cell r="K234">
            <v>0</v>
          </cell>
          <cell r="L234">
            <v>706535.77600000007</v>
          </cell>
          <cell r="M234">
            <v>0</v>
          </cell>
          <cell r="N234">
            <v>0</v>
          </cell>
          <cell r="O234">
            <v>0</v>
          </cell>
          <cell r="P234">
            <v>0</v>
          </cell>
          <cell r="Q234">
            <v>0</v>
          </cell>
          <cell r="Z234">
            <v>0</v>
          </cell>
          <cell r="AA234">
            <v>0</v>
          </cell>
        </row>
        <row r="235">
          <cell r="A235" t="str">
            <v>EF0234</v>
          </cell>
          <cell r="B235" t="str">
            <v xml:space="preserve">Active </v>
          </cell>
          <cell r="C235" t="str">
            <v>ELFASHER</v>
          </cell>
          <cell r="D235" t="str">
            <v xml:space="preserve">Yousif ABDULLMULA  AHMED  </v>
          </cell>
          <cell r="E235" t="str">
            <v>Watsan Assitant Manager</v>
          </cell>
          <cell r="F235" t="str">
            <v>WS</v>
          </cell>
          <cell r="G235" t="str">
            <v>Field</v>
          </cell>
          <cell r="H235" t="str">
            <v>G11</v>
          </cell>
          <cell r="I235">
            <v>0</v>
          </cell>
          <cell r="J235">
            <v>19.123287671232873</v>
          </cell>
          <cell r="K235">
            <v>0</v>
          </cell>
          <cell r="L235">
            <v>1315219.7365671098</v>
          </cell>
          <cell r="M235">
            <v>0</v>
          </cell>
          <cell r="N235">
            <v>0</v>
          </cell>
          <cell r="O235">
            <v>0</v>
          </cell>
          <cell r="P235">
            <v>0</v>
          </cell>
          <cell r="Q235">
            <v>0</v>
          </cell>
          <cell r="Z235">
            <v>0</v>
          </cell>
          <cell r="AA235">
            <v>0</v>
          </cell>
        </row>
        <row r="236">
          <cell r="A236" t="str">
            <v>EF0235</v>
          </cell>
          <cell r="B236" t="str">
            <v>Stopped</v>
          </cell>
          <cell r="C236" t="str">
            <v>ELFASHER</v>
          </cell>
          <cell r="D236" t="str">
            <v xml:space="preserve">Sakeena ADAM IBRAHIM  </v>
          </cell>
          <cell r="E236" t="str">
            <v>Community Animator</v>
          </cell>
          <cell r="F236" t="str">
            <v>WS</v>
          </cell>
          <cell r="G236" t="str">
            <v>Field</v>
          </cell>
          <cell r="H236" t="str">
            <v>D1</v>
          </cell>
          <cell r="I236">
            <v>0</v>
          </cell>
          <cell r="J236">
            <v>0</v>
          </cell>
          <cell r="K236">
            <v>0</v>
          </cell>
          <cell r="L236">
            <v>721825.98335872008</v>
          </cell>
          <cell r="M236">
            <v>0</v>
          </cell>
          <cell r="N236">
            <v>0</v>
          </cell>
          <cell r="O236">
            <v>0</v>
          </cell>
          <cell r="P236">
            <v>0</v>
          </cell>
          <cell r="Q236">
            <v>0</v>
          </cell>
          <cell r="Z236">
            <v>0</v>
          </cell>
          <cell r="AA236">
            <v>0</v>
          </cell>
        </row>
        <row r="237">
          <cell r="A237" t="str">
            <v>EF0236</v>
          </cell>
          <cell r="B237" t="str">
            <v>Stopped</v>
          </cell>
          <cell r="C237" t="str">
            <v>ELFASHER</v>
          </cell>
          <cell r="D237" t="str">
            <v xml:space="preserve">Abubaker ABDULSHAFI  </v>
          </cell>
          <cell r="E237" t="str">
            <v>Community Approach Supervisor</v>
          </cell>
          <cell r="F237" t="str">
            <v>WS</v>
          </cell>
          <cell r="G237" t="str">
            <v>Field</v>
          </cell>
          <cell r="H237" t="str">
            <v>E1</v>
          </cell>
          <cell r="I237">
            <v>0</v>
          </cell>
          <cell r="J237">
            <v>0</v>
          </cell>
          <cell r="K237">
            <v>0</v>
          </cell>
          <cell r="L237">
            <v>867281.15554767998</v>
          </cell>
          <cell r="M237">
            <v>0</v>
          </cell>
          <cell r="N237">
            <v>0</v>
          </cell>
          <cell r="O237">
            <v>0</v>
          </cell>
          <cell r="P237">
            <v>0</v>
          </cell>
          <cell r="Q237">
            <v>0</v>
          </cell>
          <cell r="Z237">
            <v>0</v>
          </cell>
          <cell r="AA237">
            <v>0</v>
          </cell>
        </row>
        <row r="238">
          <cell r="A238" t="str">
            <v>EF0237</v>
          </cell>
          <cell r="B238" t="str">
            <v>Stopped</v>
          </cell>
          <cell r="C238" t="str">
            <v>ELFASHER</v>
          </cell>
          <cell r="D238" t="str">
            <v xml:space="preserve">Murshid OSMAN MOHAMED  </v>
          </cell>
          <cell r="E238" t="str">
            <v>Community Animator</v>
          </cell>
          <cell r="F238" t="str">
            <v>WS</v>
          </cell>
          <cell r="G238" t="str">
            <v>Field</v>
          </cell>
          <cell r="H238" t="str">
            <v>D1</v>
          </cell>
          <cell r="I238">
            <v>0</v>
          </cell>
          <cell r="J238">
            <v>0</v>
          </cell>
          <cell r="K238">
            <v>0</v>
          </cell>
          <cell r="L238">
            <v>721825.98335872008</v>
          </cell>
          <cell r="M238">
            <v>0</v>
          </cell>
          <cell r="N238">
            <v>0</v>
          </cell>
          <cell r="O238">
            <v>0</v>
          </cell>
          <cell r="P238">
            <v>0</v>
          </cell>
          <cell r="Q238">
            <v>0</v>
          </cell>
          <cell r="Z238">
            <v>0</v>
          </cell>
          <cell r="AA238">
            <v>0</v>
          </cell>
        </row>
        <row r="239">
          <cell r="A239" t="str">
            <v>EF0238</v>
          </cell>
          <cell r="B239" t="str">
            <v>Stopped</v>
          </cell>
          <cell r="C239" t="str">
            <v>ELFASHER</v>
          </cell>
          <cell r="D239" t="str">
            <v xml:space="preserve">Ahmed ISMAIL ABDULRHMAN  </v>
          </cell>
          <cell r="E239" t="str">
            <v>Community Animator</v>
          </cell>
          <cell r="F239" t="str">
            <v>WS</v>
          </cell>
          <cell r="G239" t="str">
            <v>Field</v>
          </cell>
          <cell r="H239" t="str">
            <v>D1</v>
          </cell>
          <cell r="I239">
            <v>0</v>
          </cell>
          <cell r="J239">
            <v>0</v>
          </cell>
          <cell r="K239">
            <v>0</v>
          </cell>
          <cell r="L239">
            <v>721825.98335872008</v>
          </cell>
          <cell r="M239">
            <v>0</v>
          </cell>
          <cell r="N239">
            <v>0</v>
          </cell>
          <cell r="O239">
            <v>0</v>
          </cell>
          <cell r="P239">
            <v>0</v>
          </cell>
          <cell r="Q239">
            <v>0</v>
          </cell>
          <cell r="Z239">
            <v>0</v>
          </cell>
          <cell r="AA239">
            <v>0</v>
          </cell>
        </row>
        <row r="240">
          <cell r="A240" t="str">
            <v>EF0239</v>
          </cell>
          <cell r="B240" t="str">
            <v xml:space="preserve">Active </v>
          </cell>
          <cell r="C240" t="str">
            <v>ELFASHER</v>
          </cell>
          <cell r="D240" t="str">
            <v xml:space="preserve">Elys ADAM AHMED  </v>
          </cell>
          <cell r="E240" t="str">
            <v>Watchman</v>
          </cell>
          <cell r="F240" t="str">
            <v>LOG</v>
          </cell>
          <cell r="G240" t="str">
            <v>Field</v>
          </cell>
          <cell r="H240" t="str">
            <v>A11</v>
          </cell>
          <cell r="I240">
            <v>0</v>
          </cell>
          <cell r="J240">
            <v>36.506849315068493</v>
          </cell>
          <cell r="K240">
            <v>0</v>
          </cell>
          <cell r="L240">
            <v>416473.55445912096</v>
          </cell>
          <cell r="M240">
            <v>0</v>
          </cell>
          <cell r="N240">
            <v>0</v>
          </cell>
          <cell r="O240">
            <v>0</v>
          </cell>
          <cell r="P240">
            <v>0</v>
          </cell>
          <cell r="Q240">
            <v>0</v>
          </cell>
          <cell r="Z240">
            <v>0</v>
          </cell>
          <cell r="AA240">
            <v>0</v>
          </cell>
        </row>
        <row r="241">
          <cell r="A241" t="str">
            <v>EF0240</v>
          </cell>
          <cell r="B241" t="str">
            <v xml:space="preserve">Active </v>
          </cell>
          <cell r="C241" t="str">
            <v>ELFASHER</v>
          </cell>
          <cell r="D241" t="str">
            <v xml:space="preserve">Mohamed ABAKER Ahmed </v>
          </cell>
          <cell r="E241" t="str">
            <v>Watchman</v>
          </cell>
          <cell r="F241" t="str">
            <v>LOG</v>
          </cell>
          <cell r="G241" t="str">
            <v>Field</v>
          </cell>
          <cell r="H241" t="str">
            <v>A11</v>
          </cell>
          <cell r="I241">
            <v>0</v>
          </cell>
          <cell r="J241">
            <v>36.506849315068493</v>
          </cell>
          <cell r="K241">
            <v>0</v>
          </cell>
          <cell r="L241">
            <v>416473.55445912096</v>
          </cell>
          <cell r="M241">
            <v>0</v>
          </cell>
          <cell r="N241">
            <v>0</v>
          </cell>
          <cell r="O241">
            <v>0</v>
          </cell>
          <cell r="P241">
            <v>0</v>
          </cell>
          <cell r="Q241">
            <v>0</v>
          </cell>
          <cell r="Z241">
            <v>0</v>
          </cell>
          <cell r="AA241">
            <v>0</v>
          </cell>
        </row>
        <row r="242">
          <cell r="A242" t="str">
            <v>EF0241</v>
          </cell>
          <cell r="B242" t="str">
            <v>Active</v>
          </cell>
          <cell r="C242" t="str">
            <v>ELFASHER</v>
          </cell>
          <cell r="D242" t="str">
            <v xml:space="preserve">Eldouma EISSA Abdelmountaleb </v>
          </cell>
          <cell r="E242" t="str">
            <v>Watchman</v>
          </cell>
          <cell r="F242" t="str">
            <v>LOG</v>
          </cell>
          <cell r="G242" t="str">
            <v>Field</v>
          </cell>
          <cell r="H242" t="str">
            <v>A11</v>
          </cell>
          <cell r="I242">
            <v>0</v>
          </cell>
          <cell r="J242">
            <v>13.506849315068493</v>
          </cell>
          <cell r="K242">
            <v>0</v>
          </cell>
          <cell r="L242">
            <v>416473.55445912096</v>
          </cell>
          <cell r="M242">
            <v>0</v>
          </cell>
          <cell r="N242">
            <v>0</v>
          </cell>
          <cell r="O242">
            <v>0</v>
          </cell>
          <cell r="P242">
            <v>0</v>
          </cell>
          <cell r="Q242">
            <v>0</v>
          </cell>
          <cell r="Z242">
            <v>0</v>
          </cell>
          <cell r="AA242">
            <v>0</v>
          </cell>
        </row>
        <row r="243">
          <cell r="A243" t="str">
            <v>EF0242</v>
          </cell>
          <cell r="B243" t="str">
            <v>Stopped</v>
          </cell>
          <cell r="C243" t="str">
            <v>ELFASHER</v>
          </cell>
          <cell r="D243" t="str">
            <v xml:space="preserve">Mohmed ABAKER MOHAMED  </v>
          </cell>
          <cell r="E243" t="str">
            <v xml:space="preserve">Food Distributor </v>
          </cell>
          <cell r="F243" t="str">
            <v>FA</v>
          </cell>
          <cell r="G243" t="str">
            <v>Field</v>
          </cell>
          <cell r="H243" t="str">
            <v>B1</v>
          </cell>
          <cell r="I243">
            <v>0</v>
          </cell>
          <cell r="J243">
            <v>0</v>
          </cell>
          <cell r="K243">
            <v>0</v>
          </cell>
          <cell r="L243">
            <v>480056.92</v>
          </cell>
          <cell r="M243">
            <v>0</v>
          </cell>
          <cell r="N243">
            <v>0</v>
          </cell>
          <cell r="O243">
            <v>0</v>
          </cell>
          <cell r="P243">
            <v>0</v>
          </cell>
          <cell r="Q243">
            <v>0</v>
          </cell>
          <cell r="Z243">
            <v>0</v>
          </cell>
          <cell r="AA243">
            <v>0</v>
          </cell>
        </row>
        <row r="244">
          <cell r="A244" t="str">
            <v>EF0243</v>
          </cell>
          <cell r="B244" t="str">
            <v>Stopped</v>
          </cell>
          <cell r="C244" t="str">
            <v>ELFASHER</v>
          </cell>
          <cell r="D244" t="str">
            <v xml:space="preserve">Fatima ZAKARIA HASSAN </v>
          </cell>
          <cell r="E244" t="str">
            <v>Cook</v>
          </cell>
          <cell r="F244" t="str">
            <v>LOG</v>
          </cell>
          <cell r="G244" t="str">
            <v>Field</v>
          </cell>
          <cell r="H244" t="str">
            <v>A1</v>
          </cell>
          <cell r="I244">
            <v>0</v>
          </cell>
          <cell r="J244">
            <v>0</v>
          </cell>
          <cell r="K244">
            <v>0</v>
          </cell>
          <cell r="L244">
            <v>405204.07460792002</v>
          </cell>
          <cell r="M244">
            <v>0</v>
          </cell>
          <cell r="N244">
            <v>0</v>
          </cell>
          <cell r="O244">
            <v>0</v>
          </cell>
          <cell r="P244">
            <v>0</v>
          </cell>
          <cell r="Q244">
            <v>0</v>
          </cell>
          <cell r="Z244">
            <v>0</v>
          </cell>
          <cell r="AA244">
            <v>0</v>
          </cell>
        </row>
        <row r="245">
          <cell r="A245" t="str">
            <v>EF0244</v>
          </cell>
          <cell r="B245" t="str">
            <v>Stopped</v>
          </cell>
          <cell r="C245" t="str">
            <v>ELFASHER</v>
          </cell>
          <cell r="D245" t="str">
            <v xml:space="preserve">Asha IBRAHIM MOHAMED  </v>
          </cell>
          <cell r="E245" t="str">
            <v>Cleaner</v>
          </cell>
          <cell r="F245" t="str">
            <v>LOG</v>
          </cell>
          <cell r="G245" t="str">
            <v>Field</v>
          </cell>
          <cell r="H245" t="str">
            <v>A1</v>
          </cell>
          <cell r="I245">
            <v>0</v>
          </cell>
          <cell r="J245">
            <v>0</v>
          </cell>
          <cell r="K245">
            <v>0</v>
          </cell>
          <cell r="L245">
            <v>405204.07460792002</v>
          </cell>
          <cell r="M245">
            <v>0</v>
          </cell>
          <cell r="N245">
            <v>0</v>
          </cell>
          <cell r="O245">
            <v>0</v>
          </cell>
          <cell r="P245">
            <v>0</v>
          </cell>
          <cell r="Q245">
            <v>0</v>
          </cell>
          <cell r="Z245">
            <v>0</v>
          </cell>
          <cell r="AA245">
            <v>0</v>
          </cell>
        </row>
        <row r="246">
          <cell r="A246" t="str">
            <v>EF0245</v>
          </cell>
          <cell r="B246" t="str">
            <v>Stopped</v>
          </cell>
          <cell r="C246" t="str">
            <v>ELFASHER</v>
          </cell>
          <cell r="D246" t="str">
            <v xml:space="preserve">Ali ABGOUP ABDEL </v>
          </cell>
          <cell r="E246" t="str">
            <v>Watchman</v>
          </cell>
          <cell r="F246" t="str">
            <v>LOG</v>
          </cell>
          <cell r="G246" t="str">
            <v>Field</v>
          </cell>
          <cell r="H246" t="str">
            <v>A1</v>
          </cell>
          <cell r="I246">
            <v>0</v>
          </cell>
          <cell r="J246">
            <v>0</v>
          </cell>
          <cell r="K246">
            <v>0</v>
          </cell>
          <cell r="L246">
            <v>405204.07460792002</v>
          </cell>
          <cell r="M246">
            <v>0</v>
          </cell>
          <cell r="N246">
            <v>0</v>
          </cell>
          <cell r="O246">
            <v>0</v>
          </cell>
          <cell r="P246">
            <v>0</v>
          </cell>
          <cell r="Q246">
            <v>0</v>
          </cell>
          <cell r="Z246">
            <v>0</v>
          </cell>
          <cell r="AA246">
            <v>0</v>
          </cell>
        </row>
        <row r="247">
          <cell r="A247" t="str">
            <v>EF0246</v>
          </cell>
          <cell r="B247" t="str">
            <v>Stopped</v>
          </cell>
          <cell r="C247" t="str">
            <v>ELFASHER</v>
          </cell>
          <cell r="D247" t="str">
            <v xml:space="preserve">Abud ALTOM ALI  </v>
          </cell>
          <cell r="E247" t="str">
            <v>Watchman</v>
          </cell>
          <cell r="F247" t="str">
            <v>LOG</v>
          </cell>
          <cell r="G247" t="str">
            <v>Field</v>
          </cell>
          <cell r="H247" t="str">
            <v>A1</v>
          </cell>
          <cell r="I247">
            <v>0</v>
          </cell>
          <cell r="J247">
            <v>0</v>
          </cell>
          <cell r="K247">
            <v>0</v>
          </cell>
          <cell r="L247">
            <v>405204.07460792002</v>
          </cell>
          <cell r="M247">
            <v>0</v>
          </cell>
          <cell r="N247">
            <v>0</v>
          </cell>
          <cell r="O247">
            <v>0</v>
          </cell>
          <cell r="P247">
            <v>0</v>
          </cell>
          <cell r="Q247">
            <v>0</v>
          </cell>
          <cell r="Z247">
            <v>0</v>
          </cell>
          <cell r="AA247">
            <v>0</v>
          </cell>
        </row>
        <row r="248">
          <cell r="A248" t="str">
            <v>EF0247</v>
          </cell>
          <cell r="B248" t="str">
            <v>Stopped</v>
          </cell>
          <cell r="C248" t="str">
            <v>ELFASHER</v>
          </cell>
          <cell r="D248" t="str">
            <v xml:space="preserve">Mohamed OSMAN ADAM  </v>
          </cell>
          <cell r="E248" t="str">
            <v>Watchman</v>
          </cell>
          <cell r="F248" t="str">
            <v>LOG</v>
          </cell>
          <cell r="G248" t="str">
            <v>Field</v>
          </cell>
          <cell r="H248" t="str">
            <v>A1</v>
          </cell>
          <cell r="I248">
            <v>0</v>
          </cell>
          <cell r="J248">
            <v>0</v>
          </cell>
          <cell r="K248">
            <v>0</v>
          </cell>
          <cell r="L248">
            <v>405204.07460792002</v>
          </cell>
          <cell r="M248">
            <v>0</v>
          </cell>
          <cell r="N248">
            <v>0</v>
          </cell>
          <cell r="O248">
            <v>0</v>
          </cell>
          <cell r="P248">
            <v>0</v>
          </cell>
          <cell r="Q248">
            <v>0</v>
          </cell>
          <cell r="Z248">
            <v>0</v>
          </cell>
          <cell r="AA248">
            <v>0</v>
          </cell>
        </row>
        <row r="249">
          <cell r="A249" t="str">
            <v>EF0248</v>
          </cell>
          <cell r="B249" t="str">
            <v>Stopped</v>
          </cell>
          <cell r="C249" t="str">
            <v>ELFASHER</v>
          </cell>
          <cell r="D249" t="str">
            <v xml:space="preserve">Abdalla ABDULJABER MOHAMED  </v>
          </cell>
          <cell r="E249" t="str">
            <v>Mechanic</v>
          </cell>
          <cell r="F249" t="str">
            <v>WS</v>
          </cell>
          <cell r="G249" t="str">
            <v>Field</v>
          </cell>
          <cell r="H249" t="str">
            <v>D</v>
          </cell>
          <cell r="I249">
            <v>0</v>
          </cell>
          <cell r="J249">
            <v>0</v>
          </cell>
          <cell r="K249">
            <v>0</v>
          </cell>
          <cell r="L249">
            <v>706535.77600000007</v>
          </cell>
          <cell r="M249">
            <v>0</v>
          </cell>
          <cell r="N249">
            <v>0</v>
          </cell>
          <cell r="O249">
            <v>0</v>
          </cell>
          <cell r="P249">
            <v>0</v>
          </cell>
          <cell r="Q249">
            <v>0</v>
          </cell>
          <cell r="Z249">
            <v>0</v>
          </cell>
          <cell r="AA249">
            <v>0</v>
          </cell>
        </row>
        <row r="250">
          <cell r="A250" t="str">
            <v>EF0249</v>
          </cell>
          <cell r="B250" t="str">
            <v>Stopped</v>
          </cell>
          <cell r="C250" t="str">
            <v>ELFASHER</v>
          </cell>
          <cell r="D250" t="str">
            <v xml:space="preserve">Mubark  ABDULTIF ALSANOSY  </v>
          </cell>
          <cell r="E250" t="str">
            <v xml:space="preserve">Driller Technican </v>
          </cell>
          <cell r="F250" t="str">
            <v>WS</v>
          </cell>
          <cell r="G250" t="str">
            <v>Field</v>
          </cell>
          <cell r="H250" t="str">
            <v>D</v>
          </cell>
          <cell r="I250">
            <v>0</v>
          </cell>
          <cell r="J250">
            <v>0</v>
          </cell>
          <cell r="K250">
            <v>0</v>
          </cell>
          <cell r="L250">
            <v>706535.77600000007</v>
          </cell>
          <cell r="M250">
            <v>0</v>
          </cell>
          <cell r="N250">
            <v>0</v>
          </cell>
          <cell r="O250">
            <v>0</v>
          </cell>
          <cell r="P250">
            <v>0</v>
          </cell>
          <cell r="Q250">
            <v>0</v>
          </cell>
          <cell r="Z250">
            <v>0</v>
          </cell>
          <cell r="AA250">
            <v>0</v>
          </cell>
        </row>
        <row r="251">
          <cell r="A251" t="str">
            <v>EF0250</v>
          </cell>
          <cell r="B251" t="str">
            <v>Stopped</v>
          </cell>
          <cell r="C251" t="str">
            <v>ELFASHER</v>
          </cell>
          <cell r="D251" t="str">
            <v xml:space="preserve">Mohamed ABEID ADAM  </v>
          </cell>
          <cell r="E251" t="str">
            <v>Drilling Supervisor</v>
          </cell>
          <cell r="F251" t="str">
            <v>WS</v>
          </cell>
          <cell r="G251" t="str">
            <v>Field</v>
          </cell>
          <cell r="H251" t="str">
            <v>E</v>
          </cell>
          <cell r="I251">
            <v>0</v>
          </cell>
          <cell r="J251">
            <v>0</v>
          </cell>
          <cell r="K251">
            <v>0</v>
          </cell>
          <cell r="L251">
            <v>848286.0736</v>
          </cell>
          <cell r="M251">
            <v>0</v>
          </cell>
          <cell r="N251">
            <v>0</v>
          </cell>
          <cell r="O251">
            <v>0</v>
          </cell>
          <cell r="P251">
            <v>0</v>
          </cell>
          <cell r="Q251">
            <v>0</v>
          </cell>
          <cell r="Z251">
            <v>0</v>
          </cell>
          <cell r="AA251">
            <v>0</v>
          </cell>
        </row>
        <row r="252">
          <cell r="A252" t="str">
            <v>EF0251</v>
          </cell>
          <cell r="B252" t="str">
            <v>Stopped</v>
          </cell>
          <cell r="C252" t="str">
            <v>ELFASHER</v>
          </cell>
          <cell r="D252" t="str">
            <v xml:space="preserve">Osam  MOHMED MANSOUR  </v>
          </cell>
          <cell r="E252" t="str">
            <v xml:space="preserve">TECH Supervisor </v>
          </cell>
          <cell r="F252" t="str">
            <v>WS</v>
          </cell>
          <cell r="G252" t="str">
            <v>Field</v>
          </cell>
          <cell r="H252" t="str">
            <v>E</v>
          </cell>
          <cell r="I252">
            <v>0</v>
          </cell>
          <cell r="J252">
            <v>0</v>
          </cell>
          <cell r="K252">
            <v>0</v>
          </cell>
          <cell r="L252">
            <v>848286.0736</v>
          </cell>
          <cell r="M252">
            <v>0</v>
          </cell>
          <cell r="N252">
            <v>0</v>
          </cell>
          <cell r="O252">
            <v>0</v>
          </cell>
          <cell r="P252">
            <v>0</v>
          </cell>
          <cell r="Q252">
            <v>0</v>
          </cell>
          <cell r="Z252">
            <v>0</v>
          </cell>
          <cell r="AA252">
            <v>0</v>
          </cell>
        </row>
        <row r="253">
          <cell r="A253" t="str">
            <v>EF0252</v>
          </cell>
          <cell r="B253" t="str">
            <v>Stopped</v>
          </cell>
          <cell r="C253" t="str">
            <v>ELFASHER</v>
          </cell>
          <cell r="D253" t="str">
            <v xml:space="preserve">Bababker ABDALLA ADAM  </v>
          </cell>
          <cell r="E253" t="str">
            <v xml:space="preserve">Driller Technican </v>
          </cell>
          <cell r="F253" t="str">
            <v>WS</v>
          </cell>
          <cell r="G253" t="str">
            <v>Field</v>
          </cell>
          <cell r="H253" t="str">
            <v>D</v>
          </cell>
          <cell r="I253">
            <v>0</v>
          </cell>
          <cell r="J253">
            <v>0</v>
          </cell>
          <cell r="K253">
            <v>0</v>
          </cell>
          <cell r="L253">
            <v>706535.77600000007</v>
          </cell>
          <cell r="M253">
            <v>0</v>
          </cell>
          <cell r="N253">
            <v>0</v>
          </cell>
          <cell r="O253">
            <v>0</v>
          </cell>
          <cell r="P253">
            <v>0</v>
          </cell>
          <cell r="Q253">
            <v>0</v>
          </cell>
          <cell r="Z253">
            <v>0</v>
          </cell>
          <cell r="AA253">
            <v>0</v>
          </cell>
        </row>
        <row r="254">
          <cell r="A254" t="str">
            <v>EF0253</v>
          </cell>
          <cell r="B254" t="str">
            <v>Stopped</v>
          </cell>
          <cell r="C254" t="str">
            <v>ELFASHER</v>
          </cell>
          <cell r="D254" t="str">
            <v xml:space="preserve">Bashair Omer R ALI  </v>
          </cell>
          <cell r="E254" t="str">
            <v xml:space="preserve">Master Driller </v>
          </cell>
          <cell r="F254" t="str">
            <v>WS</v>
          </cell>
          <cell r="G254" t="str">
            <v>Field</v>
          </cell>
          <cell r="H254" t="str">
            <v>E</v>
          </cell>
          <cell r="I254">
            <v>0</v>
          </cell>
          <cell r="J254">
            <v>0</v>
          </cell>
          <cell r="K254">
            <v>0</v>
          </cell>
          <cell r="L254">
            <v>848286.0736</v>
          </cell>
          <cell r="M254">
            <v>0</v>
          </cell>
          <cell r="N254">
            <v>0</v>
          </cell>
          <cell r="O254">
            <v>0</v>
          </cell>
          <cell r="P254">
            <v>0</v>
          </cell>
          <cell r="Q254">
            <v>0</v>
          </cell>
          <cell r="Z254">
            <v>0</v>
          </cell>
          <cell r="AA254">
            <v>0</v>
          </cell>
        </row>
        <row r="255">
          <cell r="A255" t="str">
            <v>EF0254</v>
          </cell>
          <cell r="B255" t="str">
            <v>Stopped</v>
          </cell>
          <cell r="C255" t="str">
            <v>ELFASHER</v>
          </cell>
          <cell r="D255" t="str">
            <v xml:space="preserve">Al bnan ALI TAG ALASFIA  </v>
          </cell>
          <cell r="E255" t="str">
            <v xml:space="preserve">Social Approach </v>
          </cell>
          <cell r="F255" t="str">
            <v>WS</v>
          </cell>
          <cell r="G255" t="str">
            <v>Field</v>
          </cell>
          <cell r="H255" t="str">
            <v>E</v>
          </cell>
          <cell r="I255">
            <v>0</v>
          </cell>
          <cell r="J255">
            <v>0</v>
          </cell>
          <cell r="K255">
            <v>0</v>
          </cell>
          <cell r="L255">
            <v>848286.0736</v>
          </cell>
          <cell r="M255">
            <v>0</v>
          </cell>
          <cell r="N255">
            <v>0</v>
          </cell>
          <cell r="O255">
            <v>0</v>
          </cell>
          <cell r="P255">
            <v>0</v>
          </cell>
          <cell r="Q255">
            <v>0</v>
          </cell>
          <cell r="Z255">
            <v>0</v>
          </cell>
          <cell r="AA255">
            <v>0</v>
          </cell>
        </row>
        <row r="256">
          <cell r="A256" t="str">
            <v>EF0255</v>
          </cell>
          <cell r="B256" t="str">
            <v>Stopped</v>
          </cell>
          <cell r="C256" t="str">
            <v>ELFASHER</v>
          </cell>
          <cell r="D256" t="str">
            <v xml:space="preserve">Khadija ADAM MOHAMED  </v>
          </cell>
          <cell r="E256" t="str">
            <v xml:space="preserve">Cleaner </v>
          </cell>
          <cell r="F256" t="str">
            <v>ADMIN</v>
          </cell>
          <cell r="G256" t="str">
            <v>Guest house</v>
          </cell>
          <cell r="H256" t="str">
            <v>A</v>
          </cell>
          <cell r="I256">
            <v>0</v>
          </cell>
          <cell r="J256">
            <v>0</v>
          </cell>
          <cell r="K256">
            <v>0</v>
          </cell>
          <cell r="L256">
            <v>396786.07494000002</v>
          </cell>
          <cell r="M256">
            <v>0</v>
          </cell>
          <cell r="N256">
            <v>0</v>
          </cell>
          <cell r="O256">
            <v>0</v>
          </cell>
          <cell r="P256">
            <v>0</v>
          </cell>
          <cell r="Q256">
            <v>0</v>
          </cell>
          <cell r="Z256">
            <v>0</v>
          </cell>
          <cell r="AA256">
            <v>0</v>
          </cell>
        </row>
        <row r="257">
          <cell r="A257" t="str">
            <v>EF0256</v>
          </cell>
          <cell r="B257" t="str">
            <v>Active</v>
          </cell>
          <cell r="C257" t="str">
            <v>ELFASHER</v>
          </cell>
          <cell r="D257" t="str">
            <v xml:space="preserve">Bahja ABDALLA BASHEIR  </v>
          </cell>
          <cell r="E257" t="str">
            <v xml:space="preserve">Cleaner </v>
          </cell>
          <cell r="F257" t="str">
            <v>ADMIN</v>
          </cell>
          <cell r="G257" t="str">
            <v>Office</v>
          </cell>
          <cell r="H257" t="str">
            <v>A</v>
          </cell>
          <cell r="I257">
            <v>0</v>
          </cell>
          <cell r="J257">
            <v>4.1780821917808204</v>
          </cell>
          <cell r="K257">
            <v>0</v>
          </cell>
          <cell r="L257">
            <v>396786.07494000002</v>
          </cell>
          <cell r="M257">
            <v>0</v>
          </cell>
          <cell r="N257">
            <v>0</v>
          </cell>
          <cell r="O257">
            <v>0</v>
          </cell>
          <cell r="P257">
            <v>0</v>
          </cell>
          <cell r="Q257">
            <v>0</v>
          </cell>
          <cell r="Z257">
            <v>0</v>
          </cell>
          <cell r="AA257">
            <v>0</v>
          </cell>
        </row>
        <row r="258">
          <cell r="A258" t="str">
            <v>EF0257</v>
          </cell>
          <cell r="B258" t="str">
            <v>Stopped</v>
          </cell>
          <cell r="C258" t="str">
            <v>ELFASHER</v>
          </cell>
          <cell r="D258" t="str">
            <v xml:space="preserve">Bilal ELNOUR ELHAJ  </v>
          </cell>
          <cell r="E258" t="str">
            <v>Watchman</v>
          </cell>
          <cell r="F258" t="str">
            <v>LOG</v>
          </cell>
          <cell r="G258" t="str">
            <v>Guest House</v>
          </cell>
          <cell r="H258" t="str">
            <v>A</v>
          </cell>
          <cell r="I258">
            <v>0</v>
          </cell>
          <cell r="J258">
            <v>0</v>
          </cell>
          <cell r="K258">
            <v>0</v>
          </cell>
          <cell r="L258">
            <v>396786.07494000002</v>
          </cell>
          <cell r="M258">
            <v>0</v>
          </cell>
          <cell r="N258">
            <v>0</v>
          </cell>
          <cell r="O258">
            <v>0</v>
          </cell>
          <cell r="P258">
            <v>0</v>
          </cell>
          <cell r="Q258">
            <v>0</v>
          </cell>
          <cell r="Z258">
            <v>0</v>
          </cell>
          <cell r="AA258">
            <v>0</v>
          </cell>
        </row>
        <row r="259">
          <cell r="A259" t="str">
            <v>EF0258</v>
          </cell>
          <cell r="B259" t="str">
            <v>Stopped</v>
          </cell>
          <cell r="C259" t="str">
            <v>ELFASHER</v>
          </cell>
          <cell r="D259" t="str">
            <v xml:space="preserve">Yanis BESHIR MAHMOUD </v>
          </cell>
          <cell r="E259" t="str">
            <v>Local Food Aid Monitor</v>
          </cell>
          <cell r="F259" t="str">
            <v>FA</v>
          </cell>
          <cell r="G259" t="str">
            <v>Field</v>
          </cell>
          <cell r="H259" t="str">
            <v>B</v>
          </cell>
          <cell r="I259">
            <v>0</v>
          </cell>
          <cell r="J259">
            <v>0</v>
          </cell>
          <cell r="K259">
            <v>0</v>
          </cell>
          <cell r="L259">
            <v>470286.45574</v>
          </cell>
          <cell r="M259">
            <v>0</v>
          </cell>
          <cell r="N259">
            <v>0</v>
          </cell>
          <cell r="O259">
            <v>0</v>
          </cell>
          <cell r="P259">
            <v>0</v>
          </cell>
          <cell r="Q259">
            <v>0</v>
          </cell>
          <cell r="Z259">
            <v>0</v>
          </cell>
          <cell r="AA259">
            <v>0</v>
          </cell>
        </row>
        <row r="260">
          <cell r="A260" t="str">
            <v>EF0259</v>
          </cell>
          <cell r="B260" t="str">
            <v>Stopped</v>
          </cell>
          <cell r="C260" t="str">
            <v>ELFASHER</v>
          </cell>
          <cell r="D260" t="str">
            <v xml:space="preserve">Al Nur ABDELRAHMAN SHERIF </v>
          </cell>
          <cell r="E260" t="str">
            <v>Local Food Aid Monitor</v>
          </cell>
          <cell r="F260" t="str">
            <v>FA</v>
          </cell>
          <cell r="G260" t="str">
            <v>Field</v>
          </cell>
          <cell r="H260" t="str">
            <v>B</v>
          </cell>
          <cell r="I260">
            <v>0</v>
          </cell>
          <cell r="J260">
            <v>0</v>
          </cell>
          <cell r="K260">
            <v>0</v>
          </cell>
          <cell r="L260">
            <v>470286.45574</v>
          </cell>
          <cell r="M260">
            <v>0</v>
          </cell>
          <cell r="N260">
            <v>0</v>
          </cell>
          <cell r="O260">
            <v>0</v>
          </cell>
          <cell r="P260">
            <v>0</v>
          </cell>
          <cell r="Q260">
            <v>0</v>
          </cell>
          <cell r="Z260">
            <v>0</v>
          </cell>
          <cell r="AA260">
            <v>0</v>
          </cell>
        </row>
        <row r="261">
          <cell r="A261" t="str">
            <v>EF0260</v>
          </cell>
          <cell r="B261" t="str">
            <v>Stopped</v>
          </cell>
          <cell r="C261" t="str">
            <v>ELFASHER</v>
          </cell>
          <cell r="D261" t="str">
            <v xml:space="preserve">Abdelaziz MOHAMED AHMED </v>
          </cell>
          <cell r="E261" t="str">
            <v>Local Food Aid Monitor</v>
          </cell>
          <cell r="F261" t="str">
            <v>FA</v>
          </cell>
          <cell r="G261" t="str">
            <v>Field</v>
          </cell>
          <cell r="H261" t="str">
            <v>B</v>
          </cell>
          <cell r="I261">
            <v>0</v>
          </cell>
          <cell r="J261">
            <v>0</v>
          </cell>
          <cell r="K261">
            <v>0</v>
          </cell>
          <cell r="L261">
            <v>470286.45574</v>
          </cell>
          <cell r="M261">
            <v>0</v>
          </cell>
          <cell r="N261">
            <v>0</v>
          </cell>
          <cell r="O261">
            <v>0</v>
          </cell>
          <cell r="P261">
            <v>0</v>
          </cell>
          <cell r="Q261">
            <v>0</v>
          </cell>
          <cell r="Z261">
            <v>0</v>
          </cell>
          <cell r="AA261">
            <v>0</v>
          </cell>
        </row>
        <row r="262">
          <cell r="A262" t="str">
            <v>EF0261</v>
          </cell>
          <cell r="B262" t="str">
            <v>Active</v>
          </cell>
          <cell r="C262" t="str">
            <v>ELFASHER</v>
          </cell>
          <cell r="D262" t="str">
            <v xml:space="preserve">Abdelkader YagouP </v>
          </cell>
          <cell r="E262" t="str">
            <v>Local Food Aid Monitor</v>
          </cell>
          <cell r="F262" t="str">
            <v>FA</v>
          </cell>
          <cell r="G262" t="str">
            <v>Field</v>
          </cell>
          <cell r="H262" t="str">
            <v>B11</v>
          </cell>
          <cell r="I262">
            <v>0</v>
          </cell>
          <cell r="J262">
            <v>25.397260273972599</v>
          </cell>
          <cell r="K262">
            <v>0</v>
          </cell>
          <cell r="L262">
            <v>493647.86945129267</v>
          </cell>
          <cell r="M262">
            <v>0</v>
          </cell>
          <cell r="N262">
            <v>0</v>
          </cell>
          <cell r="O262">
            <v>0</v>
          </cell>
          <cell r="P262">
            <v>0</v>
          </cell>
          <cell r="Q262">
            <v>0</v>
          </cell>
          <cell r="Z262">
            <v>0</v>
          </cell>
          <cell r="AA262">
            <v>0</v>
          </cell>
        </row>
        <row r="263">
          <cell r="A263" t="str">
            <v>EF0262</v>
          </cell>
          <cell r="B263" t="str">
            <v>Stopped</v>
          </cell>
          <cell r="C263" t="str">
            <v>ELFASHER</v>
          </cell>
          <cell r="D263" t="str">
            <v xml:space="preserve">Faisal IBRAHIM ABDULAZIZ </v>
          </cell>
          <cell r="E263" t="str">
            <v>Watsan Tecnician</v>
          </cell>
          <cell r="F263" t="str">
            <v>WS</v>
          </cell>
          <cell r="G263" t="str">
            <v>Field</v>
          </cell>
          <cell r="H263" t="str">
            <v>C</v>
          </cell>
          <cell r="I263">
            <v>0</v>
          </cell>
          <cell r="J263">
            <v>0</v>
          </cell>
          <cell r="K263">
            <v>0</v>
          </cell>
          <cell r="L263">
            <v>580536.02859999996</v>
          </cell>
          <cell r="M263">
            <v>0</v>
          </cell>
          <cell r="N263">
            <v>0</v>
          </cell>
          <cell r="O263">
            <v>0</v>
          </cell>
          <cell r="P263">
            <v>0</v>
          </cell>
          <cell r="Q263">
            <v>0</v>
          </cell>
          <cell r="Z263">
            <v>0</v>
          </cell>
          <cell r="AA263">
            <v>0</v>
          </cell>
        </row>
        <row r="264">
          <cell r="A264" t="str">
            <v>EF0263</v>
          </cell>
          <cell r="B264" t="str">
            <v>Active</v>
          </cell>
          <cell r="C264" t="str">
            <v>ELFASHER</v>
          </cell>
          <cell r="D264" t="str">
            <v xml:space="preserve">Faisal MOHAMED EISSA </v>
          </cell>
          <cell r="E264" t="str">
            <v>Food security survey</v>
          </cell>
          <cell r="F264" t="str">
            <v>FS</v>
          </cell>
          <cell r="G264" t="str">
            <v>Field</v>
          </cell>
          <cell r="H264" t="str">
            <v>C11</v>
          </cell>
          <cell r="I264">
            <v>0</v>
          </cell>
          <cell r="J264">
            <v>21.397260273972599</v>
          </cell>
          <cell r="K264">
            <v>0</v>
          </cell>
          <cell r="L264">
            <v>609410.55717187456</v>
          </cell>
          <cell r="M264">
            <v>0</v>
          </cell>
          <cell r="N264">
            <v>0</v>
          </cell>
          <cell r="O264">
            <v>0</v>
          </cell>
          <cell r="P264">
            <v>0</v>
          </cell>
          <cell r="Q264">
            <v>0</v>
          </cell>
          <cell r="Z264">
            <v>0</v>
          </cell>
          <cell r="AA264">
            <v>0</v>
          </cell>
        </row>
        <row r="265">
          <cell r="A265" t="str">
            <v>EF0264</v>
          </cell>
          <cell r="B265" t="str">
            <v>Stopped</v>
          </cell>
          <cell r="C265" t="str">
            <v>ELFASHER</v>
          </cell>
          <cell r="D265" t="str">
            <v xml:space="preserve">KhaterAdam Jally </v>
          </cell>
          <cell r="E265" t="str">
            <v>Local Food Aid Monitor</v>
          </cell>
          <cell r="F265" t="str">
            <v>FA</v>
          </cell>
          <cell r="G265" t="str">
            <v>Field</v>
          </cell>
          <cell r="H265" t="str">
            <v>B</v>
          </cell>
          <cell r="I265">
            <v>0</v>
          </cell>
          <cell r="J265">
            <v>0</v>
          </cell>
          <cell r="K265">
            <v>0</v>
          </cell>
          <cell r="L265">
            <v>470286.45574</v>
          </cell>
          <cell r="M265">
            <v>0</v>
          </cell>
          <cell r="N265">
            <v>0</v>
          </cell>
          <cell r="O265">
            <v>0</v>
          </cell>
          <cell r="P265">
            <v>0</v>
          </cell>
          <cell r="Q265">
            <v>0</v>
          </cell>
          <cell r="Z265">
            <v>0</v>
          </cell>
          <cell r="AA265">
            <v>0</v>
          </cell>
        </row>
        <row r="266">
          <cell r="A266" t="str">
            <v>EF0265</v>
          </cell>
          <cell r="B266" t="str">
            <v>Stopped</v>
          </cell>
          <cell r="C266" t="str">
            <v>ELFASHER</v>
          </cell>
          <cell r="D266" t="str">
            <v xml:space="preserve">Abdelgassim Mahmoud Abdallah </v>
          </cell>
          <cell r="E266" t="str">
            <v>Watchman</v>
          </cell>
          <cell r="F266" t="str">
            <v>LOG</v>
          </cell>
          <cell r="G266" t="str">
            <v>Field</v>
          </cell>
          <cell r="H266" t="str">
            <v>A</v>
          </cell>
          <cell r="I266">
            <v>0</v>
          </cell>
          <cell r="J266">
            <v>0</v>
          </cell>
          <cell r="K266">
            <v>0</v>
          </cell>
          <cell r="L266">
            <v>396786.07494000002</v>
          </cell>
          <cell r="M266">
            <v>0</v>
          </cell>
          <cell r="N266">
            <v>0</v>
          </cell>
          <cell r="O266">
            <v>0</v>
          </cell>
          <cell r="P266">
            <v>0</v>
          </cell>
          <cell r="Q266">
            <v>0</v>
          </cell>
          <cell r="Z266">
            <v>0</v>
          </cell>
          <cell r="AA266">
            <v>0</v>
          </cell>
        </row>
        <row r="267">
          <cell r="A267" t="str">
            <v>EF0266</v>
          </cell>
          <cell r="B267" t="str">
            <v>Stopped</v>
          </cell>
          <cell r="C267" t="str">
            <v>ELFASHER</v>
          </cell>
          <cell r="D267" t="str">
            <v xml:space="preserve">Yousif Adam Zakaria </v>
          </cell>
          <cell r="E267" t="str">
            <v>Driver</v>
          </cell>
          <cell r="F267" t="str">
            <v>LOG</v>
          </cell>
          <cell r="G267" t="str">
            <v>Office</v>
          </cell>
          <cell r="H267" t="str">
            <v>C</v>
          </cell>
          <cell r="I267">
            <v>0</v>
          </cell>
          <cell r="J267">
            <v>0</v>
          </cell>
          <cell r="K267">
            <v>0</v>
          </cell>
          <cell r="L267">
            <v>580536.02859999996</v>
          </cell>
          <cell r="M267">
            <v>0</v>
          </cell>
          <cell r="N267">
            <v>0</v>
          </cell>
          <cell r="O267">
            <v>0</v>
          </cell>
          <cell r="P267">
            <v>0</v>
          </cell>
          <cell r="Q267">
            <v>0</v>
          </cell>
          <cell r="Z267">
            <v>0</v>
          </cell>
          <cell r="AA267">
            <v>0</v>
          </cell>
        </row>
        <row r="268">
          <cell r="A268" t="str">
            <v>EF0267</v>
          </cell>
          <cell r="B268" t="str">
            <v>Active</v>
          </cell>
          <cell r="C268" t="str">
            <v>ELFASHER</v>
          </cell>
          <cell r="D268" t="str">
            <v xml:space="preserve">Modather Mohamed Abdalla </v>
          </cell>
          <cell r="E268" t="str">
            <v>Mechanic Assistan</v>
          </cell>
          <cell r="F268" t="str">
            <v>LOG</v>
          </cell>
          <cell r="G268" t="str">
            <v>Office</v>
          </cell>
          <cell r="H268" t="str">
            <v>C1</v>
          </cell>
          <cell r="I268">
            <v>0</v>
          </cell>
          <cell r="J268">
            <v>5.2876712328767113</v>
          </cell>
          <cell r="K268">
            <v>0</v>
          </cell>
          <cell r="L268">
            <v>592335.26867873606</v>
          </cell>
          <cell r="M268">
            <v>0</v>
          </cell>
          <cell r="N268">
            <v>0</v>
          </cell>
          <cell r="O268">
            <v>0</v>
          </cell>
          <cell r="P268">
            <v>0</v>
          </cell>
          <cell r="Q268">
            <v>0</v>
          </cell>
          <cell r="Z268">
            <v>0</v>
          </cell>
          <cell r="AA268">
            <v>0</v>
          </cell>
        </row>
        <row r="269">
          <cell r="A269" t="str">
            <v>EF0268</v>
          </cell>
          <cell r="B269" t="str">
            <v>Stopped</v>
          </cell>
          <cell r="C269" t="str">
            <v>ELFASHER</v>
          </cell>
          <cell r="D269" t="str">
            <v xml:space="preserve">Adam Abdulkarim Abdulshafi </v>
          </cell>
          <cell r="E269" t="str">
            <v>Watchman</v>
          </cell>
          <cell r="F269" t="str">
            <v>NUT</v>
          </cell>
          <cell r="G269" t="str">
            <v>SFC</v>
          </cell>
          <cell r="H269" t="str">
            <v>A</v>
          </cell>
          <cell r="I269">
            <v>0</v>
          </cell>
          <cell r="J269">
            <v>0</v>
          </cell>
          <cell r="K269">
            <v>0</v>
          </cell>
          <cell r="L269">
            <v>396786.07494000002</v>
          </cell>
          <cell r="M269">
            <v>0</v>
          </cell>
          <cell r="N269">
            <v>0</v>
          </cell>
          <cell r="O269">
            <v>0</v>
          </cell>
          <cell r="P269">
            <v>0</v>
          </cell>
          <cell r="Q269">
            <v>0</v>
          </cell>
          <cell r="Z269">
            <v>0</v>
          </cell>
          <cell r="AA269">
            <v>0</v>
          </cell>
        </row>
        <row r="270">
          <cell r="A270" t="str">
            <v>EF0269</v>
          </cell>
          <cell r="B270" t="str">
            <v>Stopped</v>
          </cell>
          <cell r="C270" t="str">
            <v>ELFASHER</v>
          </cell>
          <cell r="D270" t="str">
            <v xml:space="preserve">Adam Mohamed Yahya </v>
          </cell>
          <cell r="E270" t="str">
            <v>Watchman</v>
          </cell>
          <cell r="F270" t="str">
            <v>NUT</v>
          </cell>
          <cell r="G270" t="str">
            <v>SFC</v>
          </cell>
          <cell r="H270" t="str">
            <v>A</v>
          </cell>
          <cell r="I270">
            <v>0</v>
          </cell>
          <cell r="J270">
            <v>0</v>
          </cell>
          <cell r="K270">
            <v>0</v>
          </cell>
          <cell r="L270">
            <v>396786.07494000002</v>
          </cell>
          <cell r="M270">
            <v>0</v>
          </cell>
          <cell r="N270">
            <v>0</v>
          </cell>
          <cell r="O270">
            <v>0</v>
          </cell>
          <cell r="P270">
            <v>0</v>
          </cell>
          <cell r="Q270">
            <v>0</v>
          </cell>
          <cell r="Z270">
            <v>0</v>
          </cell>
          <cell r="AA270">
            <v>0</v>
          </cell>
        </row>
        <row r="271">
          <cell r="A271" t="str">
            <v>EF0270</v>
          </cell>
          <cell r="B271" t="str">
            <v>Active</v>
          </cell>
          <cell r="C271" t="str">
            <v>ELFASHER</v>
          </cell>
          <cell r="D271" t="str">
            <v xml:space="preserve">Ahmed Suleiman Ahmed </v>
          </cell>
          <cell r="E271" t="str">
            <v>Watchman</v>
          </cell>
          <cell r="F271" t="str">
            <v>LOG</v>
          </cell>
          <cell r="G271" t="str">
            <v>Guest House</v>
          </cell>
          <cell r="H271" t="str">
            <v>A11</v>
          </cell>
          <cell r="I271">
            <v>0</v>
          </cell>
          <cell r="J271">
            <v>14.06849315068493</v>
          </cell>
          <cell r="K271">
            <v>0</v>
          </cell>
          <cell r="L271">
            <v>416473.55445912096</v>
          </cell>
          <cell r="M271">
            <v>0</v>
          </cell>
          <cell r="N271">
            <v>0</v>
          </cell>
          <cell r="O271">
            <v>0</v>
          </cell>
          <cell r="P271">
            <v>0</v>
          </cell>
          <cell r="Q271">
            <v>0</v>
          </cell>
          <cell r="Z271">
            <v>0</v>
          </cell>
          <cell r="AA271">
            <v>0</v>
          </cell>
        </row>
        <row r="272">
          <cell r="A272" t="str">
            <v>EF0271</v>
          </cell>
          <cell r="B272" t="str">
            <v>Active</v>
          </cell>
          <cell r="C272" t="str">
            <v>ELFASHER</v>
          </cell>
          <cell r="D272" t="str">
            <v xml:space="preserve">Babiker Ibrahim Mohamed </v>
          </cell>
          <cell r="E272" t="str">
            <v>Watchman</v>
          </cell>
          <cell r="F272" t="str">
            <v>LOG</v>
          </cell>
          <cell r="G272" t="str">
            <v>Guest House</v>
          </cell>
          <cell r="H272" t="str">
            <v>A11</v>
          </cell>
          <cell r="I272">
            <v>0</v>
          </cell>
          <cell r="J272">
            <v>30.342465753424655</v>
          </cell>
          <cell r="K272">
            <v>0</v>
          </cell>
          <cell r="L272">
            <v>416473.55445912096</v>
          </cell>
          <cell r="M272">
            <v>0</v>
          </cell>
          <cell r="N272">
            <v>0</v>
          </cell>
          <cell r="O272">
            <v>0</v>
          </cell>
          <cell r="P272">
            <v>0</v>
          </cell>
          <cell r="Q272">
            <v>0</v>
          </cell>
          <cell r="Z272">
            <v>0</v>
          </cell>
          <cell r="AA272">
            <v>0</v>
          </cell>
        </row>
        <row r="273">
          <cell r="A273" t="str">
            <v>EF0272</v>
          </cell>
          <cell r="B273" t="str">
            <v>Active</v>
          </cell>
          <cell r="C273" t="str">
            <v>ELFASHER</v>
          </cell>
          <cell r="D273" t="str">
            <v xml:space="preserve">Mohamed Ahmed Dawalbeit </v>
          </cell>
          <cell r="E273" t="str">
            <v>Watchman</v>
          </cell>
          <cell r="F273" t="str">
            <v>LOG</v>
          </cell>
          <cell r="G273" t="str">
            <v>Office</v>
          </cell>
          <cell r="H273" t="str">
            <v>A11</v>
          </cell>
          <cell r="I273">
            <v>0</v>
          </cell>
          <cell r="J273">
            <v>30.342465753424655</v>
          </cell>
          <cell r="K273">
            <v>0</v>
          </cell>
          <cell r="L273">
            <v>416473.55445912096</v>
          </cell>
          <cell r="M273">
            <v>0</v>
          </cell>
          <cell r="N273">
            <v>0</v>
          </cell>
          <cell r="O273">
            <v>0</v>
          </cell>
          <cell r="P273">
            <v>0</v>
          </cell>
          <cell r="Q273">
            <v>0</v>
          </cell>
          <cell r="Z273">
            <v>0</v>
          </cell>
          <cell r="AA273">
            <v>0</v>
          </cell>
        </row>
        <row r="274">
          <cell r="A274" t="str">
            <v>EF0273</v>
          </cell>
          <cell r="B274" t="str">
            <v>Stopped</v>
          </cell>
          <cell r="C274" t="str">
            <v>ELFASHER</v>
          </cell>
          <cell r="D274" t="str">
            <v xml:space="preserve">Alameldeen Ahmed Yousif Adam </v>
          </cell>
          <cell r="E274" t="str">
            <v>Geophisical operator</v>
          </cell>
          <cell r="F274" t="str">
            <v>WS</v>
          </cell>
          <cell r="G274" t="str">
            <v>Field</v>
          </cell>
          <cell r="H274" t="str">
            <v>C</v>
          </cell>
          <cell r="I274">
            <v>0</v>
          </cell>
          <cell r="J274">
            <v>0</v>
          </cell>
          <cell r="K274">
            <v>0</v>
          </cell>
          <cell r="L274">
            <v>580536.02859999996</v>
          </cell>
          <cell r="M274">
            <v>0</v>
          </cell>
          <cell r="N274">
            <v>0</v>
          </cell>
          <cell r="O274">
            <v>0</v>
          </cell>
          <cell r="P274">
            <v>0</v>
          </cell>
          <cell r="Q274">
            <v>0</v>
          </cell>
          <cell r="Z274">
            <v>0</v>
          </cell>
          <cell r="AA274">
            <v>0</v>
          </cell>
        </row>
        <row r="275">
          <cell r="A275" t="str">
            <v>EF0274</v>
          </cell>
          <cell r="B275" t="str">
            <v>Stopped</v>
          </cell>
          <cell r="C275" t="str">
            <v>ELFASHER</v>
          </cell>
          <cell r="D275" t="str">
            <v xml:space="preserve">Hamid Mussa Suleiman </v>
          </cell>
          <cell r="E275" t="str">
            <v>Geophisical operator</v>
          </cell>
          <cell r="F275" t="str">
            <v>WS</v>
          </cell>
          <cell r="G275" t="str">
            <v>Field</v>
          </cell>
          <cell r="H275" t="str">
            <v>C</v>
          </cell>
          <cell r="I275">
            <v>0</v>
          </cell>
          <cell r="J275">
            <v>0</v>
          </cell>
          <cell r="K275">
            <v>0</v>
          </cell>
          <cell r="L275">
            <v>580536.02859999996</v>
          </cell>
          <cell r="M275">
            <v>0</v>
          </cell>
          <cell r="N275">
            <v>0</v>
          </cell>
          <cell r="O275">
            <v>0</v>
          </cell>
          <cell r="P275">
            <v>0</v>
          </cell>
          <cell r="Q275">
            <v>0</v>
          </cell>
          <cell r="Z275">
            <v>0</v>
          </cell>
          <cell r="AA275">
            <v>0</v>
          </cell>
        </row>
        <row r="276">
          <cell r="A276" t="str">
            <v>EF0275</v>
          </cell>
          <cell r="B276" t="str">
            <v>Stopped</v>
          </cell>
          <cell r="C276" t="str">
            <v>ELFASHER</v>
          </cell>
          <cell r="D276" t="str">
            <v xml:space="preserve">Jaafer Mohamed Ahmed </v>
          </cell>
          <cell r="E276" t="str">
            <v>Geophisical supervisor</v>
          </cell>
          <cell r="F276" t="str">
            <v>WS</v>
          </cell>
          <cell r="G276" t="str">
            <v>Field</v>
          </cell>
          <cell r="H276" t="str">
            <v>E</v>
          </cell>
          <cell r="I276">
            <v>0</v>
          </cell>
          <cell r="J276">
            <v>0</v>
          </cell>
          <cell r="K276">
            <v>0</v>
          </cell>
          <cell r="L276">
            <v>848286.0736</v>
          </cell>
          <cell r="M276">
            <v>0</v>
          </cell>
          <cell r="N276">
            <v>0</v>
          </cell>
          <cell r="O276">
            <v>0</v>
          </cell>
          <cell r="P276">
            <v>0</v>
          </cell>
          <cell r="Q276">
            <v>0</v>
          </cell>
          <cell r="Z276">
            <v>0</v>
          </cell>
          <cell r="AA276">
            <v>0</v>
          </cell>
        </row>
        <row r="277">
          <cell r="A277" t="str">
            <v>EF0276</v>
          </cell>
          <cell r="B277" t="str">
            <v>Stopped</v>
          </cell>
          <cell r="C277" t="str">
            <v>ELFASHER</v>
          </cell>
          <cell r="D277" t="str">
            <v xml:space="preserve">Ossam eldien Abdalla Ismail </v>
          </cell>
          <cell r="E277" t="str">
            <v>Drilling assistant</v>
          </cell>
          <cell r="F277" t="str">
            <v>WS</v>
          </cell>
          <cell r="G277" t="str">
            <v>Field</v>
          </cell>
          <cell r="H277" t="str">
            <v>D</v>
          </cell>
          <cell r="I277">
            <v>0</v>
          </cell>
          <cell r="J277">
            <v>0</v>
          </cell>
          <cell r="K277">
            <v>0</v>
          </cell>
          <cell r="L277">
            <v>706535.77600000007</v>
          </cell>
          <cell r="M277">
            <v>0</v>
          </cell>
          <cell r="N277">
            <v>0</v>
          </cell>
          <cell r="O277">
            <v>0</v>
          </cell>
          <cell r="P277">
            <v>0</v>
          </cell>
          <cell r="Q277">
            <v>0</v>
          </cell>
          <cell r="Z277">
            <v>0</v>
          </cell>
          <cell r="AA277">
            <v>0</v>
          </cell>
        </row>
        <row r="278">
          <cell r="A278" t="str">
            <v>EF0277</v>
          </cell>
          <cell r="B278" t="str">
            <v>Stopped</v>
          </cell>
          <cell r="C278" t="str">
            <v>ELFASHER</v>
          </cell>
          <cell r="D278" t="str">
            <v xml:space="preserve">Nagat Adam Mohamed </v>
          </cell>
          <cell r="E278" t="str">
            <v xml:space="preserve">Food security monitor </v>
          </cell>
          <cell r="F278" t="str">
            <v>FS</v>
          </cell>
          <cell r="G278" t="str">
            <v>Field</v>
          </cell>
          <cell r="H278" t="str">
            <v>C</v>
          </cell>
          <cell r="I278">
            <v>0</v>
          </cell>
          <cell r="J278">
            <v>0</v>
          </cell>
          <cell r="K278">
            <v>0</v>
          </cell>
          <cell r="L278">
            <v>580536.02859999996</v>
          </cell>
          <cell r="M278">
            <v>0</v>
          </cell>
          <cell r="N278">
            <v>0</v>
          </cell>
          <cell r="O278">
            <v>0</v>
          </cell>
          <cell r="P278">
            <v>0</v>
          </cell>
          <cell r="Q278">
            <v>0</v>
          </cell>
          <cell r="Z278">
            <v>0</v>
          </cell>
          <cell r="AA278">
            <v>0</v>
          </cell>
        </row>
        <row r="279">
          <cell r="A279" t="str">
            <v>EF0278</v>
          </cell>
          <cell r="B279" t="str">
            <v>Stopped</v>
          </cell>
          <cell r="C279" t="str">
            <v>ELFASHER</v>
          </cell>
          <cell r="D279" t="str">
            <v xml:space="preserve">Azarg Dawood Hamid </v>
          </cell>
          <cell r="E279" t="str">
            <v xml:space="preserve">Radio operator </v>
          </cell>
          <cell r="F279" t="str">
            <v>LOG</v>
          </cell>
          <cell r="G279" t="str">
            <v>Office</v>
          </cell>
          <cell r="H279" t="str">
            <v>D</v>
          </cell>
          <cell r="I279">
            <v>0</v>
          </cell>
          <cell r="J279">
            <v>0</v>
          </cell>
          <cell r="K279">
            <v>0</v>
          </cell>
          <cell r="L279">
            <v>706535.77600000007</v>
          </cell>
          <cell r="M279">
            <v>0</v>
          </cell>
          <cell r="N279">
            <v>0</v>
          </cell>
          <cell r="O279">
            <v>0</v>
          </cell>
          <cell r="P279">
            <v>0</v>
          </cell>
          <cell r="Q279">
            <v>0</v>
          </cell>
          <cell r="Z279">
            <v>0</v>
          </cell>
          <cell r="AA279">
            <v>0</v>
          </cell>
        </row>
        <row r="280">
          <cell r="A280" t="str">
            <v>EF0279</v>
          </cell>
          <cell r="B280" t="str">
            <v>Stopped</v>
          </cell>
          <cell r="C280" t="str">
            <v>ELFASHER</v>
          </cell>
          <cell r="D280" t="str">
            <v xml:space="preserve">Anwar Elamin Ahmed </v>
          </cell>
          <cell r="E280" t="str">
            <v xml:space="preserve">Radio operator </v>
          </cell>
          <cell r="F280" t="str">
            <v>LOG</v>
          </cell>
          <cell r="G280" t="str">
            <v>Office</v>
          </cell>
          <cell r="H280" t="str">
            <v>D</v>
          </cell>
          <cell r="I280">
            <v>0</v>
          </cell>
          <cell r="J280">
            <v>0</v>
          </cell>
          <cell r="K280">
            <v>0</v>
          </cell>
          <cell r="L280">
            <v>706535.77600000007</v>
          </cell>
          <cell r="M280">
            <v>0</v>
          </cell>
          <cell r="N280">
            <v>0</v>
          </cell>
          <cell r="O280">
            <v>0</v>
          </cell>
          <cell r="P280">
            <v>0</v>
          </cell>
          <cell r="Q280">
            <v>0</v>
          </cell>
          <cell r="Z280">
            <v>0</v>
          </cell>
          <cell r="AA280">
            <v>0</v>
          </cell>
        </row>
        <row r="281">
          <cell r="A281" t="str">
            <v>EF0280</v>
          </cell>
          <cell r="B281" t="str">
            <v>Active</v>
          </cell>
          <cell r="C281" t="str">
            <v>ELFASHER</v>
          </cell>
          <cell r="D281" t="str">
            <v xml:space="preserve">Aisha Adam Ahmed Mohamed </v>
          </cell>
          <cell r="E281" t="str">
            <v>Cook/Cleaner</v>
          </cell>
          <cell r="F281" t="str">
            <v>LOG</v>
          </cell>
          <cell r="G281" t="str">
            <v>Field</v>
          </cell>
          <cell r="H281" t="str">
            <v>B</v>
          </cell>
          <cell r="I281">
            <v>0</v>
          </cell>
          <cell r="J281">
            <v>18.17808219178082</v>
          </cell>
          <cell r="K281">
            <v>0</v>
          </cell>
          <cell r="L281">
            <v>470286.45574</v>
          </cell>
          <cell r="M281">
            <v>0</v>
          </cell>
          <cell r="N281">
            <v>0</v>
          </cell>
          <cell r="O281">
            <v>0</v>
          </cell>
          <cell r="P281">
            <v>0</v>
          </cell>
          <cell r="Q281">
            <v>0</v>
          </cell>
          <cell r="Z281">
            <v>0</v>
          </cell>
          <cell r="AA281">
            <v>0</v>
          </cell>
        </row>
        <row r="282">
          <cell r="A282" t="str">
            <v>EF0281</v>
          </cell>
          <cell r="B282" t="str">
            <v>Active</v>
          </cell>
          <cell r="C282" t="str">
            <v>ELFASHER</v>
          </cell>
          <cell r="D282" t="str">
            <v xml:space="preserve">Hamed Mohamed Hamed </v>
          </cell>
          <cell r="E282" t="str">
            <v>LOG/Assistant -Daraslaam</v>
          </cell>
          <cell r="F282" t="str">
            <v>LOG</v>
          </cell>
          <cell r="G282" t="str">
            <v>Office</v>
          </cell>
          <cell r="H282" t="str">
            <v>E</v>
          </cell>
          <cell r="I282">
            <v>0</v>
          </cell>
          <cell r="J282">
            <v>20.06849315068493</v>
          </cell>
          <cell r="K282">
            <v>0</v>
          </cell>
          <cell r="L282">
            <v>848286.0736</v>
          </cell>
          <cell r="M282">
            <v>0</v>
          </cell>
          <cell r="N282">
            <v>0</v>
          </cell>
          <cell r="O282">
            <v>0</v>
          </cell>
          <cell r="P282">
            <v>0</v>
          </cell>
          <cell r="Q282">
            <v>0</v>
          </cell>
          <cell r="Z282">
            <v>0</v>
          </cell>
          <cell r="AA282">
            <v>0</v>
          </cell>
        </row>
        <row r="283">
          <cell r="A283" t="str">
            <v>EF0282</v>
          </cell>
          <cell r="B283" t="str">
            <v>Stopped</v>
          </cell>
          <cell r="C283" t="str">
            <v>ELFASHER</v>
          </cell>
          <cell r="D283" t="str">
            <v xml:space="preserve">Habadeen Sidig Basher </v>
          </cell>
          <cell r="E283" t="str">
            <v xml:space="preserve">Technical Supervisor </v>
          </cell>
          <cell r="F283" t="str">
            <v>WS</v>
          </cell>
          <cell r="G283" t="str">
            <v>Field</v>
          </cell>
          <cell r="H283" t="str">
            <v>E</v>
          </cell>
          <cell r="I283">
            <v>0</v>
          </cell>
          <cell r="J283">
            <v>0</v>
          </cell>
          <cell r="K283">
            <v>0</v>
          </cell>
          <cell r="L283">
            <v>848286.0736</v>
          </cell>
          <cell r="M283">
            <v>0</v>
          </cell>
          <cell r="N283">
            <v>0</v>
          </cell>
          <cell r="O283">
            <v>0</v>
          </cell>
          <cell r="P283">
            <v>0</v>
          </cell>
          <cell r="Q283">
            <v>0</v>
          </cell>
          <cell r="Z283">
            <v>0</v>
          </cell>
          <cell r="AA283">
            <v>0</v>
          </cell>
        </row>
        <row r="284">
          <cell r="A284" t="str">
            <v>EF0283</v>
          </cell>
          <cell r="B284" t="str">
            <v>Stopped</v>
          </cell>
          <cell r="C284" t="str">
            <v>ELFASHER</v>
          </cell>
          <cell r="D284" t="str">
            <v xml:space="preserve">Taha Osman Nasor </v>
          </cell>
          <cell r="E284" t="str">
            <v>Drilling Assistant</v>
          </cell>
          <cell r="F284" t="str">
            <v>WS</v>
          </cell>
          <cell r="G284" t="str">
            <v>Field</v>
          </cell>
          <cell r="H284" t="str">
            <v>D</v>
          </cell>
          <cell r="I284">
            <v>0</v>
          </cell>
          <cell r="J284">
            <v>0</v>
          </cell>
          <cell r="K284">
            <v>0</v>
          </cell>
          <cell r="L284">
            <v>706535.77600000007</v>
          </cell>
          <cell r="M284">
            <v>0</v>
          </cell>
          <cell r="N284">
            <v>0</v>
          </cell>
          <cell r="O284">
            <v>0</v>
          </cell>
          <cell r="P284">
            <v>0</v>
          </cell>
          <cell r="Q284">
            <v>0</v>
          </cell>
          <cell r="Z284">
            <v>0</v>
          </cell>
          <cell r="AA284">
            <v>0</v>
          </cell>
        </row>
        <row r="285">
          <cell r="A285" t="str">
            <v>EF0284</v>
          </cell>
          <cell r="B285" t="str">
            <v>Stopped</v>
          </cell>
          <cell r="C285" t="str">
            <v>ELFASHER</v>
          </cell>
          <cell r="D285" t="str">
            <v xml:space="preserve">Elsadig Arja Abdurahman </v>
          </cell>
          <cell r="E285" t="str">
            <v>Drilling Assistant</v>
          </cell>
          <cell r="F285" t="str">
            <v>WS</v>
          </cell>
          <cell r="G285" t="str">
            <v>Field</v>
          </cell>
          <cell r="H285" t="str">
            <v>D</v>
          </cell>
          <cell r="I285">
            <v>0</v>
          </cell>
          <cell r="J285">
            <v>0</v>
          </cell>
          <cell r="K285">
            <v>0</v>
          </cell>
          <cell r="L285">
            <v>706535.77600000007</v>
          </cell>
          <cell r="M285">
            <v>0</v>
          </cell>
          <cell r="N285">
            <v>0</v>
          </cell>
          <cell r="O285">
            <v>0</v>
          </cell>
          <cell r="P285">
            <v>0</v>
          </cell>
          <cell r="Q285">
            <v>0</v>
          </cell>
          <cell r="Z285">
            <v>0</v>
          </cell>
          <cell r="AA285">
            <v>0</v>
          </cell>
        </row>
        <row r="286">
          <cell r="A286" t="str">
            <v>EF0285</v>
          </cell>
          <cell r="B286" t="str">
            <v>Stopped</v>
          </cell>
          <cell r="C286" t="str">
            <v>ELFASHER</v>
          </cell>
          <cell r="D286" t="str">
            <v xml:space="preserve">Hamed Zakaria Basi </v>
          </cell>
          <cell r="E286" t="str">
            <v>Food Aid Monitor</v>
          </cell>
          <cell r="F286" t="str">
            <v>FA</v>
          </cell>
          <cell r="G286" t="str">
            <v>Field</v>
          </cell>
          <cell r="H286" t="str">
            <v>C</v>
          </cell>
          <cell r="I286">
            <v>0</v>
          </cell>
          <cell r="J286">
            <v>0</v>
          </cell>
          <cell r="K286">
            <v>0</v>
          </cell>
          <cell r="L286">
            <v>580536.02859999996</v>
          </cell>
          <cell r="M286">
            <v>0</v>
          </cell>
          <cell r="N286">
            <v>0</v>
          </cell>
          <cell r="O286">
            <v>0</v>
          </cell>
          <cell r="P286">
            <v>0</v>
          </cell>
          <cell r="Q286">
            <v>0</v>
          </cell>
          <cell r="Z286">
            <v>0</v>
          </cell>
          <cell r="AA286">
            <v>0</v>
          </cell>
        </row>
        <row r="287">
          <cell r="A287" t="str">
            <v>EF0286</v>
          </cell>
          <cell r="B287" t="str">
            <v>Active</v>
          </cell>
          <cell r="C287" t="str">
            <v>ELFASHER</v>
          </cell>
          <cell r="D287" t="str">
            <v xml:space="preserve">Mahadia Adam Ibrahim </v>
          </cell>
          <cell r="E287" t="str">
            <v>OTP Team Leader</v>
          </cell>
          <cell r="F287" t="str">
            <v>NUT</v>
          </cell>
          <cell r="G287" t="str">
            <v>OTP</v>
          </cell>
          <cell r="H287" t="str">
            <v>D</v>
          </cell>
          <cell r="I287">
            <v>0</v>
          </cell>
          <cell r="J287">
            <v>13.06849315068493</v>
          </cell>
          <cell r="K287">
            <v>0</v>
          </cell>
          <cell r="L287">
            <v>706535.77600000007</v>
          </cell>
          <cell r="M287">
            <v>0</v>
          </cell>
          <cell r="N287">
            <v>0</v>
          </cell>
          <cell r="O287">
            <v>0</v>
          </cell>
          <cell r="P287">
            <v>0</v>
          </cell>
          <cell r="Q287">
            <v>0</v>
          </cell>
          <cell r="Z287">
            <v>0</v>
          </cell>
          <cell r="AA287">
            <v>0</v>
          </cell>
        </row>
        <row r="288">
          <cell r="A288" t="str">
            <v>EF0287</v>
          </cell>
          <cell r="B288" t="str">
            <v>Active</v>
          </cell>
          <cell r="C288" t="str">
            <v>ELFASHER</v>
          </cell>
          <cell r="D288" t="str">
            <v xml:space="preserve">Eltigani Fadul Mustafa </v>
          </cell>
          <cell r="E288" t="str">
            <v>Accountant</v>
          </cell>
          <cell r="F288" t="str">
            <v>ADMIN</v>
          </cell>
          <cell r="G288" t="str">
            <v>Office</v>
          </cell>
          <cell r="H288" t="str">
            <v>F</v>
          </cell>
          <cell r="I288">
            <v>0</v>
          </cell>
          <cell r="J288">
            <v>16.06849315068493</v>
          </cell>
          <cell r="K288">
            <v>0</v>
          </cell>
          <cell r="L288">
            <v>1025128.70208</v>
          </cell>
          <cell r="M288">
            <v>0</v>
          </cell>
          <cell r="N288">
            <v>0</v>
          </cell>
          <cell r="O288">
            <v>0</v>
          </cell>
          <cell r="P288">
            <v>0</v>
          </cell>
          <cell r="Q288">
            <v>0</v>
          </cell>
          <cell r="Z288">
            <v>0</v>
          </cell>
          <cell r="AA288">
            <v>0</v>
          </cell>
        </row>
        <row r="289">
          <cell r="A289" t="str">
            <v>EF0288</v>
          </cell>
          <cell r="B289" t="str">
            <v>Active</v>
          </cell>
          <cell r="C289" t="str">
            <v>ELFASHER</v>
          </cell>
          <cell r="D289" t="str">
            <v xml:space="preserve">Abdelhameed Eltigani Suliman </v>
          </cell>
          <cell r="E289" t="str">
            <v xml:space="preserve">Medical Supervisor </v>
          </cell>
          <cell r="F289" t="str">
            <v>NUT</v>
          </cell>
          <cell r="G289" t="str">
            <v>TFC</v>
          </cell>
          <cell r="H289" t="str">
            <v>H</v>
          </cell>
          <cell r="I289">
            <v>0</v>
          </cell>
          <cell r="J289">
            <v>20.06849315068493</v>
          </cell>
          <cell r="K289">
            <v>0</v>
          </cell>
          <cell r="L289">
            <v>1723960.496</v>
          </cell>
          <cell r="M289">
            <v>0</v>
          </cell>
          <cell r="N289">
            <v>0</v>
          </cell>
          <cell r="O289">
            <v>0</v>
          </cell>
          <cell r="P289">
            <v>0</v>
          </cell>
          <cell r="Q289">
            <v>0</v>
          </cell>
          <cell r="Z289">
            <v>0</v>
          </cell>
          <cell r="AA289">
            <v>0</v>
          </cell>
        </row>
        <row r="290">
          <cell r="A290" t="str">
            <v>EF0289</v>
          </cell>
          <cell r="B290" t="str">
            <v>Stopped</v>
          </cell>
          <cell r="C290" t="str">
            <v>ELFASHER</v>
          </cell>
          <cell r="D290" t="str">
            <v xml:space="preserve">Hisham Eldeen Abdol Malik Babikir </v>
          </cell>
          <cell r="E290" t="str">
            <v>Driver</v>
          </cell>
          <cell r="F290" t="str">
            <v>LOG</v>
          </cell>
          <cell r="G290" t="str">
            <v>Office</v>
          </cell>
          <cell r="H290" t="str">
            <v>C</v>
          </cell>
          <cell r="I290">
            <v>0</v>
          </cell>
          <cell r="J290">
            <v>0</v>
          </cell>
          <cell r="K290">
            <v>0</v>
          </cell>
          <cell r="L290">
            <v>580536.02859999996</v>
          </cell>
          <cell r="M290">
            <v>0</v>
          </cell>
          <cell r="N290">
            <v>0</v>
          </cell>
          <cell r="O290">
            <v>0</v>
          </cell>
          <cell r="P290">
            <v>0</v>
          </cell>
          <cell r="Q290">
            <v>0</v>
          </cell>
          <cell r="Z290">
            <v>0</v>
          </cell>
          <cell r="AA290">
            <v>0</v>
          </cell>
        </row>
        <row r="291">
          <cell r="A291" t="str">
            <v>EF0290</v>
          </cell>
          <cell r="B291" t="str">
            <v>Active</v>
          </cell>
          <cell r="C291" t="str">
            <v>ELFASHER</v>
          </cell>
          <cell r="D291" t="str">
            <v xml:space="preserve">Mariam Abaker Yahya </v>
          </cell>
          <cell r="E291" t="str">
            <v>Cleaner</v>
          </cell>
          <cell r="F291" t="str">
            <v>NUT</v>
          </cell>
          <cell r="G291" t="str">
            <v>TFC</v>
          </cell>
          <cell r="H291" t="str">
            <v>A</v>
          </cell>
          <cell r="I291">
            <v>8</v>
          </cell>
          <cell r="J291">
            <v>12.06849315068493</v>
          </cell>
          <cell r="K291">
            <v>0</v>
          </cell>
          <cell r="L291">
            <v>396786.07494000002</v>
          </cell>
          <cell r="M291">
            <v>0</v>
          </cell>
          <cell r="N291">
            <v>0</v>
          </cell>
          <cell r="O291">
            <v>0</v>
          </cell>
          <cell r="P291">
            <v>0</v>
          </cell>
          <cell r="Q291">
            <v>8</v>
          </cell>
          <cell r="Z291">
            <v>0</v>
          </cell>
          <cell r="AA291">
            <v>0</v>
          </cell>
        </row>
        <row r="292">
          <cell r="A292" t="str">
            <v>EF0291</v>
          </cell>
          <cell r="B292" t="str">
            <v>Active</v>
          </cell>
          <cell r="C292" t="str">
            <v>ELFASHER</v>
          </cell>
          <cell r="D292" t="str">
            <v xml:space="preserve">Anwar Elamin Ahmed </v>
          </cell>
          <cell r="E292" t="str">
            <v xml:space="preserve">Radio operator </v>
          </cell>
          <cell r="F292" t="str">
            <v>LOG</v>
          </cell>
          <cell r="G292" t="str">
            <v>Office</v>
          </cell>
          <cell r="H292" t="str">
            <v>D</v>
          </cell>
          <cell r="I292">
            <v>0</v>
          </cell>
          <cell r="J292">
            <v>19.931506849315067</v>
          </cell>
          <cell r="K292">
            <v>0</v>
          </cell>
          <cell r="L292">
            <v>706535.77600000007</v>
          </cell>
          <cell r="M292">
            <v>0</v>
          </cell>
          <cell r="N292">
            <v>0</v>
          </cell>
          <cell r="O292">
            <v>0</v>
          </cell>
          <cell r="P292">
            <v>0</v>
          </cell>
          <cell r="Q292">
            <v>0</v>
          </cell>
          <cell r="Z292">
            <v>0</v>
          </cell>
          <cell r="AA292">
            <v>0</v>
          </cell>
        </row>
        <row r="293">
          <cell r="A293" t="str">
            <v>EF0292</v>
          </cell>
          <cell r="B293" t="str">
            <v>Stopped</v>
          </cell>
          <cell r="C293" t="str">
            <v>ELFASHER</v>
          </cell>
          <cell r="D293" t="str">
            <v xml:space="preserve">James Gordon Bulli </v>
          </cell>
          <cell r="E293" t="str">
            <v>Logistician Assistant</v>
          </cell>
          <cell r="F293" t="str">
            <v>LOG</v>
          </cell>
          <cell r="G293" t="str">
            <v>Office</v>
          </cell>
          <cell r="H293" t="str">
            <v>G</v>
          </cell>
          <cell r="I293">
            <v>0</v>
          </cell>
          <cell r="J293">
            <v>0</v>
          </cell>
          <cell r="K293">
            <v>0</v>
          </cell>
          <cell r="L293">
            <v>1253160.1081600001</v>
          </cell>
          <cell r="M293">
            <v>0</v>
          </cell>
          <cell r="N293">
            <v>0</v>
          </cell>
          <cell r="O293">
            <v>0</v>
          </cell>
          <cell r="P293">
            <v>0</v>
          </cell>
          <cell r="Q293">
            <v>0</v>
          </cell>
          <cell r="Z293">
            <v>0</v>
          </cell>
          <cell r="AA293">
            <v>0</v>
          </cell>
        </row>
        <row r="294">
          <cell r="A294" t="str">
            <v>EF0293</v>
          </cell>
          <cell r="B294" t="str">
            <v>Active</v>
          </cell>
          <cell r="C294" t="str">
            <v>ELFASHER</v>
          </cell>
          <cell r="D294" t="str">
            <v xml:space="preserve">Adam Younis Ishag </v>
          </cell>
          <cell r="E294" t="str">
            <v xml:space="preserve">Measurer </v>
          </cell>
          <cell r="F294" t="str">
            <v>NUT</v>
          </cell>
          <cell r="G294" t="str">
            <v>OTP</v>
          </cell>
          <cell r="H294" t="str">
            <v>B</v>
          </cell>
          <cell r="I294">
            <v>0</v>
          </cell>
          <cell r="J294">
            <v>20.06849315068493</v>
          </cell>
          <cell r="K294">
            <v>0</v>
          </cell>
          <cell r="L294">
            <v>470286.45574</v>
          </cell>
          <cell r="M294">
            <v>0</v>
          </cell>
          <cell r="N294">
            <v>0</v>
          </cell>
          <cell r="O294">
            <v>0</v>
          </cell>
          <cell r="P294">
            <v>0</v>
          </cell>
          <cell r="Q294">
            <v>0</v>
          </cell>
          <cell r="Z294">
            <v>0</v>
          </cell>
          <cell r="AA294">
            <v>0</v>
          </cell>
        </row>
        <row r="295">
          <cell r="A295" t="str">
            <v>EF0294</v>
          </cell>
          <cell r="B295" t="str">
            <v>Stopped</v>
          </cell>
          <cell r="C295" t="str">
            <v>ELFASHER</v>
          </cell>
          <cell r="D295" t="str">
            <v xml:space="preserve">Rehab Ibrahim Saleh </v>
          </cell>
          <cell r="E295" t="str">
            <v>Data Entry Manager</v>
          </cell>
          <cell r="F295" t="str">
            <v>FS</v>
          </cell>
          <cell r="G295" t="str">
            <v>Field</v>
          </cell>
          <cell r="H295" t="str">
            <v>C</v>
          </cell>
          <cell r="I295">
            <v>0</v>
          </cell>
          <cell r="J295">
            <v>0</v>
          </cell>
          <cell r="K295">
            <v>0</v>
          </cell>
          <cell r="L295">
            <v>580536.02859999996</v>
          </cell>
          <cell r="M295">
            <v>0</v>
          </cell>
          <cell r="N295">
            <v>0</v>
          </cell>
          <cell r="O295">
            <v>0</v>
          </cell>
          <cell r="P295">
            <v>0</v>
          </cell>
          <cell r="Q295">
            <v>0</v>
          </cell>
          <cell r="Z295">
            <v>0</v>
          </cell>
          <cell r="AA295">
            <v>0</v>
          </cell>
        </row>
        <row r="296">
          <cell r="A296" t="str">
            <v>EF0295</v>
          </cell>
          <cell r="B296" t="str">
            <v>Active</v>
          </cell>
          <cell r="C296" t="str">
            <v>ELFASHER</v>
          </cell>
          <cell r="D296" t="str">
            <v xml:space="preserve">Abdalla Mohamed Gumma </v>
          </cell>
          <cell r="E296" t="str">
            <v>Watchman</v>
          </cell>
          <cell r="F296" t="str">
            <v>LOG</v>
          </cell>
          <cell r="G296" t="str">
            <v>Office</v>
          </cell>
          <cell r="H296" t="str">
            <v>A</v>
          </cell>
          <cell r="I296">
            <v>0</v>
          </cell>
          <cell r="J296">
            <v>18.013698630136986</v>
          </cell>
          <cell r="K296">
            <v>0</v>
          </cell>
          <cell r="L296">
            <v>396786.07494000002</v>
          </cell>
          <cell r="M296">
            <v>0</v>
          </cell>
          <cell r="N296">
            <v>0</v>
          </cell>
          <cell r="O296">
            <v>0</v>
          </cell>
          <cell r="P296">
            <v>0</v>
          </cell>
          <cell r="Q296">
            <v>0</v>
          </cell>
          <cell r="Z296">
            <v>0</v>
          </cell>
          <cell r="AA296">
            <v>0</v>
          </cell>
        </row>
        <row r="297">
          <cell r="A297" t="str">
            <v>EF0296</v>
          </cell>
          <cell r="B297" t="str">
            <v>Active</v>
          </cell>
          <cell r="C297" t="str">
            <v>ELFASHER</v>
          </cell>
          <cell r="D297" t="str">
            <v xml:space="preserve">Abubaker Adam Ahmed </v>
          </cell>
          <cell r="E297" t="str">
            <v>Watchman</v>
          </cell>
          <cell r="F297" t="str">
            <v>LOG</v>
          </cell>
          <cell r="G297" t="str">
            <v>Office</v>
          </cell>
          <cell r="H297" t="str">
            <v>A</v>
          </cell>
          <cell r="I297">
            <v>0</v>
          </cell>
          <cell r="J297">
            <v>14.013698630136986</v>
          </cell>
          <cell r="K297">
            <v>0</v>
          </cell>
          <cell r="L297">
            <v>396786.07494000002</v>
          </cell>
          <cell r="M297">
            <v>0</v>
          </cell>
          <cell r="N297">
            <v>0</v>
          </cell>
          <cell r="O297">
            <v>0</v>
          </cell>
          <cell r="P297">
            <v>0</v>
          </cell>
          <cell r="Q297">
            <v>0</v>
          </cell>
          <cell r="Z297">
            <v>0</v>
          </cell>
          <cell r="AA297">
            <v>0</v>
          </cell>
        </row>
        <row r="298">
          <cell r="A298" t="str">
            <v>EF0297</v>
          </cell>
          <cell r="B298" t="str">
            <v>Stopped</v>
          </cell>
          <cell r="C298" t="str">
            <v>ELFASHER</v>
          </cell>
          <cell r="D298" t="str">
            <v xml:space="preserve">Haviz Ahmed Elbalowla  </v>
          </cell>
          <cell r="E298" t="str">
            <v>Watchman</v>
          </cell>
          <cell r="F298" t="str">
            <v>LOG</v>
          </cell>
          <cell r="G298" t="str">
            <v>Office</v>
          </cell>
          <cell r="H298" t="str">
            <v>A</v>
          </cell>
          <cell r="I298">
            <v>0</v>
          </cell>
          <cell r="J298">
            <v>0</v>
          </cell>
          <cell r="K298">
            <v>0</v>
          </cell>
          <cell r="L298">
            <v>396786.07494000002</v>
          </cell>
          <cell r="M298">
            <v>0</v>
          </cell>
          <cell r="N298">
            <v>0</v>
          </cell>
          <cell r="O298">
            <v>0</v>
          </cell>
          <cell r="P298">
            <v>0</v>
          </cell>
          <cell r="Q298">
            <v>0</v>
          </cell>
          <cell r="Z298">
            <v>0</v>
          </cell>
          <cell r="AA298">
            <v>0</v>
          </cell>
        </row>
        <row r="299">
          <cell r="A299" t="str">
            <v>EF0298</v>
          </cell>
          <cell r="B299" t="str">
            <v>Stopped</v>
          </cell>
          <cell r="C299" t="str">
            <v>ELFASHER</v>
          </cell>
          <cell r="D299" t="str">
            <v xml:space="preserve">Ismail Ahmed Osman  </v>
          </cell>
          <cell r="E299" t="str">
            <v>Watchman</v>
          </cell>
          <cell r="F299" t="str">
            <v>LOG</v>
          </cell>
          <cell r="G299" t="str">
            <v>Office</v>
          </cell>
          <cell r="H299" t="str">
            <v>A</v>
          </cell>
          <cell r="I299">
            <v>0</v>
          </cell>
          <cell r="J299">
            <v>0</v>
          </cell>
          <cell r="K299">
            <v>0</v>
          </cell>
          <cell r="L299">
            <v>396786.07494000002</v>
          </cell>
          <cell r="M299">
            <v>0</v>
          </cell>
          <cell r="N299">
            <v>0</v>
          </cell>
          <cell r="O299">
            <v>0</v>
          </cell>
          <cell r="P299">
            <v>0</v>
          </cell>
          <cell r="Q299">
            <v>0</v>
          </cell>
          <cell r="Z299">
            <v>0</v>
          </cell>
          <cell r="AA299">
            <v>0</v>
          </cell>
        </row>
        <row r="300">
          <cell r="A300" t="str">
            <v>EF0299</v>
          </cell>
          <cell r="B300" t="str">
            <v>Active</v>
          </cell>
          <cell r="C300" t="str">
            <v>ELFASHER</v>
          </cell>
          <cell r="D300" t="str">
            <v xml:space="preserve">Yassir Eissa Elsamani </v>
          </cell>
          <cell r="E300" t="str">
            <v>Watchman</v>
          </cell>
          <cell r="F300" t="str">
            <v>LOG</v>
          </cell>
          <cell r="G300" t="str">
            <v>Guest House</v>
          </cell>
          <cell r="H300" t="str">
            <v>A</v>
          </cell>
          <cell r="I300">
            <v>0</v>
          </cell>
          <cell r="J300">
            <v>18.013698630136986</v>
          </cell>
          <cell r="K300">
            <v>0</v>
          </cell>
          <cell r="L300">
            <v>396786.07494000002</v>
          </cell>
          <cell r="M300">
            <v>0</v>
          </cell>
          <cell r="N300">
            <v>0</v>
          </cell>
          <cell r="O300">
            <v>0</v>
          </cell>
          <cell r="P300">
            <v>0</v>
          </cell>
          <cell r="Q300">
            <v>0</v>
          </cell>
          <cell r="Z300">
            <v>0</v>
          </cell>
          <cell r="AA300">
            <v>0</v>
          </cell>
        </row>
        <row r="301">
          <cell r="A301" t="str">
            <v>EF0300</v>
          </cell>
          <cell r="B301" t="str">
            <v>Active</v>
          </cell>
          <cell r="C301" t="str">
            <v>ELFASHER</v>
          </cell>
          <cell r="D301" t="str">
            <v xml:space="preserve">Abdulgadir Yagoub Kheir Alla </v>
          </cell>
          <cell r="E301" t="str">
            <v>Watchman</v>
          </cell>
          <cell r="F301" t="str">
            <v>NUT</v>
          </cell>
          <cell r="G301" t="str">
            <v>TFC</v>
          </cell>
          <cell r="H301" t="str">
            <v>A</v>
          </cell>
          <cell r="I301">
            <v>0</v>
          </cell>
          <cell r="J301">
            <v>18.013698630136986</v>
          </cell>
          <cell r="K301">
            <v>0</v>
          </cell>
          <cell r="L301">
            <v>396786.07494000002</v>
          </cell>
          <cell r="M301">
            <v>0</v>
          </cell>
          <cell r="N301">
            <v>0</v>
          </cell>
          <cell r="O301">
            <v>0</v>
          </cell>
          <cell r="P301">
            <v>0</v>
          </cell>
          <cell r="Q301">
            <v>0</v>
          </cell>
          <cell r="Z301">
            <v>0</v>
          </cell>
          <cell r="AA301">
            <v>0</v>
          </cell>
        </row>
        <row r="302">
          <cell r="A302" t="str">
            <v>EF0301</v>
          </cell>
          <cell r="B302" t="str">
            <v>Stopped</v>
          </cell>
          <cell r="C302" t="str">
            <v>ELFASHER</v>
          </cell>
          <cell r="D302" t="str">
            <v xml:space="preserve">Ishag  Gamar eldeen Abdalla </v>
          </cell>
          <cell r="E302" t="str">
            <v>Watchman</v>
          </cell>
          <cell r="F302" t="str">
            <v>LOG</v>
          </cell>
          <cell r="G302" t="str">
            <v>Office</v>
          </cell>
          <cell r="H302" t="str">
            <v>A</v>
          </cell>
          <cell r="I302">
            <v>0</v>
          </cell>
          <cell r="J302">
            <v>0</v>
          </cell>
          <cell r="K302">
            <v>0</v>
          </cell>
          <cell r="L302">
            <v>396786.07494000002</v>
          </cell>
          <cell r="M302">
            <v>0</v>
          </cell>
          <cell r="N302">
            <v>0</v>
          </cell>
          <cell r="O302">
            <v>0</v>
          </cell>
          <cell r="P302">
            <v>0</v>
          </cell>
          <cell r="Q302">
            <v>0</v>
          </cell>
          <cell r="Z302">
            <v>0</v>
          </cell>
          <cell r="AA302">
            <v>0</v>
          </cell>
        </row>
        <row r="303">
          <cell r="A303" t="str">
            <v>EF0302</v>
          </cell>
          <cell r="B303" t="str">
            <v>Stopped</v>
          </cell>
          <cell r="C303" t="str">
            <v>ELFASHER</v>
          </cell>
          <cell r="D303" t="str">
            <v xml:space="preserve">Ahmed Ibrahim Ahmed </v>
          </cell>
          <cell r="E303" t="str">
            <v>Watchman</v>
          </cell>
          <cell r="F303" t="str">
            <v>LOG</v>
          </cell>
          <cell r="G303" t="str">
            <v>Office</v>
          </cell>
          <cell r="H303" t="str">
            <v>A</v>
          </cell>
          <cell r="I303">
            <v>0</v>
          </cell>
          <cell r="J303">
            <v>0</v>
          </cell>
          <cell r="K303">
            <v>0</v>
          </cell>
          <cell r="L303">
            <v>396786.07494000002</v>
          </cell>
          <cell r="M303">
            <v>0</v>
          </cell>
          <cell r="N303">
            <v>0</v>
          </cell>
          <cell r="O303">
            <v>0</v>
          </cell>
          <cell r="P303">
            <v>0</v>
          </cell>
          <cell r="Q303">
            <v>0</v>
          </cell>
          <cell r="Z303">
            <v>0</v>
          </cell>
          <cell r="AA303">
            <v>0</v>
          </cell>
        </row>
        <row r="304">
          <cell r="A304" t="str">
            <v>EF0303</v>
          </cell>
          <cell r="B304" t="str">
            <v>Stopped</v>
          </cell>
          <cell r="C304" t="str">
            <v>ELFASHER</v>
          </cell>
          <cell r="D304" t="str">
            <v xml:space="preserve">Yahya Abdalla Yagoub </v>
          </cell>
          <cell r="E304" t="str">
            <v>Watchman</v>
          </cell>
          <cell r="F304" t="str">
            <v>LOG</v>
          </cell>
          <cell r="G304" t="str">
            <v>Guest House</v>
          </cell>
          <cell r="H304" t="str">
            <v>A</v>
          </cell>
          <cell r="I304">
            <v>0</v>
          </cell>
          <cell r="J304">
            <v>0</v>
          </cell>
          <cell r="K304">
            <v>0</v>
          </cell>
          <cell r="L304">
            <v>396786.07494000002</v>
          </cell>
          <cell r="M304">
            <v>0</v>
          </cell>
          <cell r="N304">
            <v>0</v>
          </cell>
          <cell r="O304">
            <v>0</v>
          </cell>
          <cell r="P304">
            <v>0</v>
          </cell>
          <cell r="Q304">
            <v>0</v>
          </cell>
          <cell r="Z304">
            <v>0</v>
          </cell>
          <cell r="AA304">
            <v>0</v>
          </cell>
        </row>
        <row r="305">
          <cell r="A305" t="str">
            <v>EF0304</v>
          </cell>
          <cell r="B305" t="str">
            <v>Active</v>
          </cell>
          <cell r="C305" t="str">
            <v>ELFASHER</v>
          </cell>
          <cell r="D305" t="str">
            <v xml:space="preserve">Hassan Adam Ibrahim </v>
          </cell>
          <cell r="E305" t="str">
            <v>Watchman</v>
          </cell>
          <cell r="F305" t="str">
            <v>LOG</v>
          </cell>
          <cell r="G305" t="str">
            <v>Guest house</v>
          </cell>
          <cell r="H305" t="str">
            <v>A</v>
          </cell>
          <cell r="I305">
            <v>0</v>
          </cell>
          <cell r="J305">
            <v>18.013698630136986</v>
          </cell>
          <cell r="K305">
            <v>0</v>
          </cell>
          <cell r="L305">
            <v>396786.07494000002</v>
          </cell>
          <cell r="M305">
            <v>0</v>
          </cell>
          <cell r="N305">
            <v>0</v>
          </cell>
          <cell r="O305">
            <v>0</v>
          </cell>
          <cell r="P305">
            <v>0</v>
          </cell>
          <cell r="Q305">
            <v>0</v>
          </cell>
          <cell r="Z305">
            <v>0</v>
          </cell>
          <cell r="AA305">
            <v>0</v>
          </cell>
        </row>
        <row r="306">
          <cell r="A306" t="str">
            <v>EF0305</v>
          </cell>
          <cell r="B306" t="str">
            <v>Active</v>
          </cell>
          <cell r="C306" t="str">
            <v>ELFASHER</v>
          </cell>
          <cell r="D306" t="str">
            <v xml:space="preserve">Abdalla Mohamed Ahmed Elsafi </v>
          </cell>
          <cell r="E306" t="str">
            <v>Watchman</v>
          </cell>
          <cell r="F306" t="str">
            <v>LOG</v>
          </cell>
          <cell r="G306" t="str">
            <v>Guest House</v>
          </cell>
          <cell r="H306" t="str">
            <v>A</v>
          </cell>
          <cell r="I306">
            <v>0</v>
          </cell>
          <cell r="J306">
            <v>18.013698630136986</v>
          </cell>
          <cell r="K306">
            <v>0</v>
          </cell>
          <cell r="L306">
            <v>396786.07494000002</v>
          </cell>
          <cell r="M306">
            <v>0</v>
          </cell>
          <cell r="N306">
            <v>0</v>
          </cell>
          <cell r="O306">
            <v>0</v>
          </cell>
          <cell r="P306">
            <v>0</v>
          </cell>
          <cell r="Q306">
            <v>0</v>
          </cell>
          <cell r="Z306">
            <v>0</v>
          </cell>
          <cell r="AA306">
            <v>0</v>
          </cell>
        </row>
        <row r="307">
          <cell r="A307" t="str">
            <v>EF0306</v>
          </cell>
          <cell r="B307" t="str">
            <v>Stopped</v>
          </cell>
          <cell r="C307" t="str">
            <v>ELFASHER</v>
          </cell>
          <cell r="D307" t="str">
            <v xml:space="preserve">Samah Mansour Elyas </v>
          </cell>
          <cell r="E307" t="str">
            <v>Community Animator</v>
          </cell>
          <cell r="F307" t="str">
            <v>WS</v>
          </cell>
          <cell r="G307" t="str">
            <v>Field</v>
          </cell>
          <cell r="H307" t="str">
            <v>D</v>
          </cell>
          <cell r="I307">
            <v>0</v>
          </cell>
          <cell r="J307">
            <v>0</v>
          </cell>
          <cell r="K307">
            <v>0</v>
          </cell>
          <cell r="L307">
            <v>706535.77600000007</v>
          </cell>
          <cell r="M307">
            <v>0</v>
          </cell>
          <cell r="N307">
            <v>0</v>
          </cell>
          <cell r="O307">
            <v>0</v>
          </cell>
          <cell r="P307">
            <v>0</v>
          </cell>
          <cell r="Q307">
            <v>0</v>
          </cell>
          <cell r="Z307">
            <v>0</v>
          </cell>
          <cell r="AA307">
            <v>0</v>
          </cell>
        </row>
        <row r="308">
          <cell r="A308" t="str">
            <v>EF0307</v>
          </cell>
          <cell r="B308" t="str">
            <v>Active</v>
          </cell>
          <cell r="C308" t="str">
            <v>ELFASHER</v>
          </cell>
          <cell r="D308" t="str">
            <v xml:space="preserve">Ahmed Mohamed Abaker </v>
          </cell>
          <cell r="E308" t="str">
            <v>Nurse</v>
          </cell>
          <cell r="F308" t="str">
            <v>NUT</v>
          </cell>
          <cell r="G308" t="str">
            <v>TFC</v>
          </cell>
          <cell r="H308" t="str">
            <v>D</v>
          </cell>
          <cell r="I308">
            <v>0</v>
          </cell>
          <cell r="J308">
            <v>18.013698630136986</v>
          </cell>
          <cell r="K308">
            <v>0</v>
          </cell>
          <cell r="L308">
            <v>706535.77600000007</v>
          </cell>
          <cell r="M308">
            <v>0</v>
          </cell>
          <cell r="N308">
            <v>0</v>
          </cell>
          <cell r="O308">
            <v>0</v>
          </cell>
          <cell r="P308">
            <v>0</v>
          </cell>
          <cell r="Q308">
            <v>0</v>
          </cell>
          <cell r="Z308">
            <v>0</v>
          </cell>
          <cell r="AA308">
            <v>0</v>
          </cell>
        </row>
        <row r="309">
          <cell r="A309" t="str">
            <v>EF0308</v>
          </cell>
          <cell r="B309" t="str">
            <v>Active</v>
          </cell>
          <cell r="C309" t="str">
            <v>ELFASHER</v>
          </cell>
          <cell r="D309" t="str">
            <v xml:space="preserve">Ahmed Abdulkarim Hassan </v>
          </cell>
          <cell r="E309" t="str">
            <v>Driver</v>
          </cell>
          <cell r="F309" t="str">
            <v>LOG</v>
          </cell>
          <cell r="G309" t="str">
            <v>Office</v>
          </cell>
          <cell r="H309" t="str">
            <v>C</v>
          </cell>
          <cell r="I309">
            <v>0</v>
          </cell>
          <cell r="J309">
            <v>15.95890410958904</v>
          </cell>
          <cell r="K309">
            <v>0</v>
          </cell>
          <cell r="L309">
            <v>580536.02859999996</v>
          </cell>
          <cell r="M309">
            <v>0</v>
          </cell>
          <cell r="N309">
            <v>0</v>
          </cell>
          <cell r="O309">
            <v>0</v>
          </cell>
          <cell r="P309">
            <v>0</v>
          </cell>
          <cell r="Q309">
            <v>0</v>
          </cell>
          <cell r="Z309">
            <v>0</v>
          </cell>
          <cell r="AA309">
            <v>0</v>
          </cell>
        </row>
        <row r="310">
          <cell r="A310" t="str">
            <v>EF0309</v>
          </cell>
          <cell r="B310" t="str">
            <v>Active</v>
          </cell>
          <cell r="C310" t="str">
            <v>ELFASHER</v>
          </cell>
          <cell r="D310" t="str">
            <v xml:space="preserve">Elnour Mussa Abdalla </v>
          </cell>
          <cell r="E310" t="str">
            <v>Driver</v>
          </cell>
          <cell r="F310" t="str">
            <v>LOG</v>
          </cell>
          <cell r="G310" t="str">
            <v>Office</v>
          </cell>
          <cell r="H310" t="str">
            <v>C</v>
          </cell>
          <cell r="I310">
            <v>39189</v>
          </cell>
          <cell r="J310" t="str">
            <v>3 months</v>
          </cell>
          <cell r="K310" t="str">
            <v>May</v>
          </cell>
          <cell r="L310">
            <v>580536.02859999996</v>
          </cell>
          <cell r="M310">
            <v>550000</v>
          </cell>
          <cell r="N310">
            <v>0</v>
          </cell>
          <cell r="O310">
            <v>0</v>
          </cell>
          <cell r="P310">
            <v>0</v>
          </cell>
          <cell r="Q310">
            <v>0</v>
          </cell>
          <cell r="R310">
            <v>150000</v>
          </cell>
          <cell r="S310">
            <v>200000</v>
          </cell>
          <cell r="T310">
            <v>200000</v>
          </cell>
          <cell r="Z310">
            <v>200000</v>
          </cell>
          <cell r="AA310">
            <v>0</v>
          </cell>
        </row>
        <row r="311">
          <cell r="A311" t="str">
            <v>EF0310</v>
          </cell>
          <cell r="B311" t="str">
            <v>Active</v>
          </cell>
          <cell r="C311" t="str">
            <v>ELFASHER</v>
          </cell>
          <cell r="D311" t="str">
            <v xml:space="preserve">Mohamed Idris Adam </v>
          </cell>
          <cell r="E311" t="str">
            <v>Registrar</v>
          </cell>
          <cell r="F311" t="str">
            <v>NUT</v>
          </cell>
          <cell r="G311" t="str">
            <v>TFC</v>
          </cell>
          <cell r="H311" t="str">
            <v>C4</v>
          </cell>
          <cell r="I311">
            <v>0</v>
          </cell>
          <cell r="J311">
            <v>15.95890410958904</v>
          </cell>
          <cell r="K311">
            <v>0</v>
          </cell>
          <cell r="L311">
            <v>638286.74939056206</v>
          </cell>
          <cell r="M311">
            <v>0</v>
          </cell>
          <cell r="N311">
            <v>0</v>
          </cell>
          <cell r="O311">
            <v>0</v>
          </cell>
          <cell r="P311">
            <v>0</v>
          </cell>
          <cell r="Q311">
            <v>0</v>
          </cell>
          <cell r="Z311">
            <v>0</v>
          </cell>
          <cell r="AA311">
            <v>0</v>
          </cell>
        </row>
        <row r="312">
          <cell r="A312" t="str">
            <v>EF0311</v>
          </cell>
          <cell r="B312" t="str">
            <v>Stopped</v>
          </cell>
          <cell r="C312" t="str">
            <v>ELFASHER</v>
          </cell>
          <cell r="D312" t="str">
            <v xml:space="preserve">Mohamed Badr Abdalmajid </v>
          </cell>
          <cell r="E312" t="str">
            <v>Data Entry Clerk</v>
          </cell>
          <cell r="F312" t="str">
            <v>FS</v>
          </cell>
          <cell r="G312" t="str">
            <v>Field</v>
          </cell>
          <cell r="H312" t="str">
            <v>C</v>
          </cell>
          <cell r="I312">
            <v>0</v>
          </cell>
          <cell r="J312">
            <v>0</v>
          </cell>
          <cell r="K312">
            <v>0</v>
          </cell>
          <cell r="L312">
            <v>580536.02859999996</v>
          </cell>
          <cell r="M312">
            <v>0</v>
          </cell>
          <cell r="N312">
            <v>0</v>
          </cell>
          <cell r="O312">
            <v>0</v>
          </cell>
          <cell r="P312">
            <v>0</v>
          </cell>
          <cell r="Q312">
            <v>0</v>
          </cell>
          <cell r="Z312">
            <v>0</v>
          </cell>
          <cell r="AA312">
            <v>0</v>
          </cell>
        </row>
        <row r="313">
          <cell r="A313" t="str">
            <v>EF0312</v>
          </cell>
          <cell r="B313" t="str">
            <v>Active</v>
          </cell>
          <cell r="C313" t="str">
            <v>ELFASHER</v>
          </cell>
          <cell r="D313" t="str">
            <v xml:space="preserve">Zakaria Mohamed Khamees </v>
          </cell>
          <cell r="E313" t="str">
            <v>Driver</v>
          </cell>
          <cell r="F313" t="str">
            <v>LOG</v>
          </cell>
          <cell r="G313" t="str">
            <v>Office</v>
          </cell>
          <cell r="H313" t="str">
            <v>C</v>
          </cell>
          <cell r="I313">
            <v>0</v>
          </cell>
          <cell r="J313">
            <v>13.904109589041095</v>
          </cell>
          <cell r="K313">
            <v>0</v>
          </cell>
          <cell r="L313">
            <v>580536.02859999996</v>
          </cell>
          <cell r="M313">
            <v>0</v>
          </cell>
          <cell r="N313">
            <v>0</v>
          </cell>
          <cell r="O313">
            <v>0</v>
          </cell>
          <cell r="P313">
            <v>0</v>
          </cell>
          <cell r="Q313">
            <v>0</v>
          </cell>
          <cell r="Z313">
            <v>0</v>
          </cell>
          <cell r="AA313">
            <v>0</v>
          </cell>
        </row>
        <row r="314">
          <cell r="A314" t="str">
            <v>EF0313</v>
          </cell>
          <cell r="B314" t="str">
            <v>Active</v>
          </cell>
          <cell r="C314" t="str">
            <v>ELFASHER</v>
          </cell>
          <cell r="D314" t="str">
            <v xml:space="preserve">Adam Osman Mukhtar </v>
          </cell>
          <cell r="E314" t="str">
            <v>Driver</v>
          </cell>
          <cell r="F314" t="str">
            <v>LOG</v>
          </cell>
          <cell r="G314" t="str">
            <v>Office</v>
          </cell>
          <cell r="H314" t="str">
            <v>C</v>
          </cell>
          <cell r="I314">
            <v>0</v>
          </cell>
          <cell r="J314">
            <v>13.904109589041095</v>
          </cell>
          <cell r="K314">
            <v>0</v>
          </cell>
          <cell r="L314">
            <v>580536.02859999996</v>
          </cell>
          <cell r="M314">
            <v>0</v>
          </cell>
          <cell r="N314">
            <v>0</v>
          </cell>
          <cell r="O314">
            <v>0</v>
          </cell>
          <cell r="P314">
            <v>0</v>
          </cell>
          <cell r="Q314">
            <v>0</v>
          </cell>
          <cell r="Z314">
            <v>0</v>
          </cell>
          <cell r="AA314">
            <v>0</v>
          </cell>
        </row>
        <row r="315">
          <cell r="A315" t="str">
            <v>EF0314</v>
          </cell>
          <cell r="B315" t="str">
            <v>Active</v>
          </cell>
          <cell r="C315" t="str">
            <v>ELFASHER</v>
          </cell>
          <cell r="D315" t="str">
            <v xml:space="preserve">Mohamed Adam Mohamed Abdalla </v>
          </cell>
          <cell r="E315" t="str">
            <v>Driver</v>
          </cell>
          <cell r="F315" t="str">
            <v>LOG</v>
          </cell>
          <cell r="G315" t="str">
            <v>Office</v>
          </cell>
          <cell r="H315" t="str">
            <v>C</v>
          </cell>
          <cell r="I315">
            <v>0</v>
          </cell>
          <cell r="J315">
            <v>13.904109589041095</v>
          </cell>
          <cell r="K315">
            <v>0</v>
          </cell>
          <cell r="L315">
            <v>580536.02859999996</v>
          </cell>
          <cell r="M315">
            <v>0</v>
          </cell>
          <cell r="N315">
            <v>0</v>
          </cell>
          <cell r="O315">
            <v>0</v>
          </cell>
          <cell r="P315">
            <v>0</v>
          </cell>
          <cell r="Q315">
            <v>0</v>
          </cell>
          <cell r="Z315">
            <v>0</v>
          </cell>
          <cell r="AA315">
            <v>0</v>
          </cell>
        </row>
        <row r="316">
          <cell r="A316" t="str">
            <v>EF0315</v>
          </cell>
          <cell r="B316" t="str">
            <v>Stopped</v>
          </cell>
          <cell r="C316" t="str">
            <v>ELFASHER</v>
          </cell>
          <cell r="D316" t="str">
            <v xml:space="preserve">Elsadig Eissa Samani </v>
          </cell>
          <cell r="E316" t="str">
            <v>Driver</v>
          </cell>
          <cell r="F316" t="str">
            <v>LOG</v>
          </cell>
          <cell r="G316" t="str">
            <v>Office</v>
          </cell>
          <cell r="H316" t="str">
            <v>C</v>
          </cell>
          <cell r="I316">
            <v>0</v>
          </cell>
          <cell r="J316">
            <v>0</v>
          </cell>
          <cell r="K316">
            <v>0</v>
          </cell>
          <cell r="L316">
            <v>580536.02859999996</v>
          </cell>
          <cell r="M316">
            <v>0</v>
          </cell>
          <cell r="N316">
            <v>0</v>
          </cell>
          <cell r="O316">
            <v>0</v>
          </cell>
          <cell r="P316">
            <v>0</v>
          </cell>
          <cell r="Q316">
            <v>0</v>
          </cell>
          <cell r="Z316">
            <v>0</v>
          </cell>
          <cell r="AA316">
            <v>0</v>
          </cell>
        </row>
        <row r="317">
          <cell r="A317" t="str">
            <v>EF0316</v>
          </cell>
          <cell r="B317" t="str">
            <v>Stopped</v>
          </cell>
          <cell r="C317" t="str">
            <v>ELFASHER</v>
          </cell>
          <cell r="D317" t="str">
            <v xml:space="preserve">Adam Omer Abaker </v>
          </cell>
          <cell r="E317" t="str">
            <v>Watchman</v>
          </cell>
          <cell r="F317" t="str">
            <v>LOG</v>
          </cell>
          <cell r="G317" t="str">
            <v>Field</v>
          </cell>
          <cell r="H317" t="str">
            <v>A</v>
          </cell>
          <cell r="I317">
            <v>0</v>
          </cell>
          <cell r="J317">
            <v>0</v>
          </cell>
          <cell r="K317">
            <v>0</v>
          </cell>
          <cell r="L317">
            <v>396786.07494000002</v>
          </cell>
          <cell r="M317">
            <v>0</v>
          </cell>
          <cell r="N317">
            <v>0</v>
          </cell>
          <cell r="O317">
            <v>0</v>
          </cell>
          <cell r="P317">
            <v>0</v>
          </cell>
          <cell r="Q317">
            <v>0</v>
          </cell>
          <cell r="Z317">
            <v>0</v>
          </cell>
          <cell r="AA317">
            <v>0</v>
          </cell>
        </row>
        <row r="318">
          <cell r="A318" t="str">
            <v>EF0317</v>
          </cell>
          <cell r="B318" t="str">
            <v>Stopped</v>
          </cell>
          <cell r="C318" t="str">
            <v>ELFASHER</v>
          </cell>
          <cell r="D318" t="str">
            <v xml:space="preserve">Mahmoud Ahmed Adam </v>
          </cell>
          <cell r="E318" t="str">
            <v>Watchman</v>
          </cell>
          <cell r="F318" t="str">
            <v>LOG</v>
          </cell>
          <cell r="G318" t="str">
            <v>Field</v>
          </cell>
          <cell r="H318" t="str">
            <v>A</v>
          </cell>
          <cell r="I318">
            <v>0</v>
          </cell>
          <cell r="J318">
            <v>0</v>
          </cell>
          <cell r="K318">
            <v>0</v>
          </cell>
          <cell r="L318">
            <v>396786.07494000002</v>
          </cell>
          <cell r="M318">
            <v>0</v>
          </cell>
          <cell r="N318">
            <v>0</v>
          </cell>
          <cell r="O318">
            <v>0</v>
          </cell>
          <cell r="P318">
            <v>0</v>
          </cell>
          <cell r="Q318">
            <v>0</v>
          </cell>
          <cell r="Z318">
            <v>0</v>
          </cell>
          <cell r="AA318">
            <v>0</v>
          </cell>
        </row>
        <row r="319">
          <cell r="A319" t="str">
            <v>EF0318</v>
          </cell>
          <cell r="B319" t="str">
            <v>Stopped</v>
          </cell>
          <cell r="C319" t="str">
            <v>ELFASHER</v>
          </cell>
          <cell r="D319" t="str">
            <v xml:space="preserve">Sanossi Mohamed Ibrahim </v>
          </cell>
          <cell r="E319" t="str">
            <v>Watchman</v>
          </cell>
          <cell r="F319" t="str">
            <v>LOG</v>
          </cell>
          <cell r="G319" t="str">
            <v>Field</v>
          </cell>
          <cell r="H319" t="str">
            <v>A</v>
          </cell>
          <cell r="I319">
            <v>0</v>
          </cell>
          <cell r="J319">
            <v>0</v>
          </cell>
          <cell r="K319">
            <v>0</v>
          </cell>
          <cell r="L319">
            <v>396786.07494000002</v>
          </cell>
          <cell r="M319">
            <v>0</v>
          </cell>
          <cell r="N319">
            <v>0</v>
          </cell>
          <cell r="O319">
            <v>0</v>
          </cell>
          <cell r="P319">
            <v>0</v>
          </cell>
          <cell r="Q319">
            <v>0</v>
          </cell>
          <cell r="Z319">
            <v>0</v>
          </cell>
          <cell r="AA319">
            <v>0</v>
          </cell>
        </row>
        <row r="320">
          <cell r="A320" t="str">
            <v>EF0319</v>
          </cell>
          <cell r="B320" t="str">
            <v>Stopped</v>
          </cell>
          <cell r="C320" t="str">
            <v>ELFASHER</v>
          </cell>
          <cell r="D320" t="str">
            <v xml:space="preserve">Adam Yaya MOHAMED </v>
          </cell>
          <cell r="E320" t="str">
            <v>Watchman</v>
          </cell>
          <cell r="F320" t="str">
            <v>LOG</v>
          </cell>
          <cell r="G320" t="str">
            <v>Field</v>
          </cell>
          <cell r="H320" t="str">
            <v>A</v>
          </cell>
          <cell r="I320">
            <v>0</v>
          </cell>
          <cell r="J320">
            <v>0</v>
          </cell>
          <cell r="K320">
            <v>0</v>
          </cell>
          <cell r="L320">
            <v>396786.07494000002</v>
          </cell>
          <cell r="M320">
            <v>0</v>
          </cell>
          <cell r="N320">
            <v>0</v>
          </cell>
          <cell r="O320">
            <v>0</v>
          </cell>
          <cell r="P320">
            <v>0</v>
          </cell>
          <cell r="Q320">
            <v>0</v>
          </cell>
          <cell r="Z320">
            <v>0</v>
          </cell>
          <cell r="AA320">
            <v>0</v>
          </cell>
        </row>
        <row r="321">
          <cell r="A321" t="str">
            <v>EF0320</v>
          </cell>
          <cell r="B321" t="str">
            <v>Stopped</v>
          </cell>
          <cell r="C321" t="str">
            <v>ELFASHER</v>
          </cell>
          <cell r="D321" t="str">
            <v xml:space="preserve">Elsadig Arja Abdurahman </v>
          </cell>
          <cell r="E321" t="str">
            <v>Drilling Assistant</v>
          </cell>
          <cell r="F321" t="str">
            <v>WS</v>
          </cell>
          <cell r="G321" t="str">
            <v>Field</v>
          </cell>
          <cell r="H321" t="str">
            <v>D</v>
          </cell>
          <cell r="I321">
            <v>0</v>
          </cell>
          <cell r="J321">
            <v>0</v>
          </cell>
          <cell r="K321">
            <v>0</v>
          </cell>
          <cell r="L321">
            <v>706535.77600000007</v>
          </cell>
          <cell r="M321">
            <v>0</v>
          </cell>
          <cell r="N321">
            <v>0</v>
          </cell>
          <cell r="O321">
            <v>0</v>
          </cell>
          <cell r="P321">
            <v>0</v>
          </cell>
          <cell r="Q321">
            <v>0</v>
          </cell>
          <cell r="Z321">
            <v>0</v>
          </cell>
          <cell r="AA321">
            <v>0</v>
          </cell>
        </row>
        <row r="322">
          <cell r="A322" t="str">
            <v>EF0321</v>
          </cell>
          <cell r="B322" t="str">
            <v>Active</v>
          </cell>
          <cell r="C322" t="str">
            <v>ELFASHER</v>
          </cell>
          <cell r="D322" t="str">
            <v xml:space="preserve">Haider  Hamid Sharif </v>
          </cell>
          <cell r="E322" t="str">
            <v>Stock manager assistant</v>
          </cell>
          <cell r="F322" t="str">
            <v>LOG</v>
          </cell>
          <cell r="G322" t="str">
            <v>Office</v>
          </cell>
          <cell r="H322" t="str">
            <v>D</v>
          </cell>
          <cell r="I322">
            <v>39142</v>
          </cell>
          <cell r="J322" t="str">
            <v>3 months</v>
          </cell>
          <cell r="K322" t="str">
            <v>February</v>
          </cell>
          <cell r="L322">
            <v>706535.77600000007</v>
          </cell>
          <cell r="M322">
            <v>670000</v>
          </cell>
          <cell r="N322">
            <v>0</v>
          </cell>
          <cell r="O322">
            <v>200000</v>
          </cell>
          <cell r="P322">
            <v>200000</v>
          </cell>
          <cell r="Q322">
            <v>270000</v>
          </cell>
          <cell r="Z322">
            <v>0</v>
          </cell>
          <cell r="AA322">
            <v>0</v>
          </cell>
        </row>
        <row r="323">
          <cell r="A323" t="str">
            <v>EF0322</v>
          </cell>
          <cell r="B323" t="str">
            <v>Active</v>
          </cell>
          <cell r="C323" t="str">
            <v>ELFASHER</v>
          </cell>
          <cell r="D323" t="str">
            <v xml:space="preserve">Khalid Hassan El Ahnef Ahmed </v>
          </cell>
          <cell r="E323" t="str">
            <v>Driver</v>
          </cell>
          <cell r="F323" t="str">
            <v>LOG</v>
          </cell>
          <cell r="G323" t="str">
            <v>Office</v>
          </cell>
          <cell r="H323" t="str">
            <v>C</v>
          </cell>
          <cell r="I323">
            <v>0</v>
          </cell>
          <cell r="J323">
            <v>13.904109589041095</v>
          </cell>
          <cell r="K323">
            <v>0</v>
          </cell>
          <cell r="L323">
            <v>580536.02859999996</v>
          </cell>
          <cell r="M323">
            <v>0</v>
          </cell>
          <cell r="N323">
            <v>0</v>
          </cell>
          <cell r="O323">
            <v>0</v>
          </cell>
          <cell r="P323">
            <v>0</v>
          </cell>
          <cell r="Q323">
            <v>0</v>
          </cell>
          <cell r="Z323">
            <v>0</v>
          </cell>
          <cell r="AA323">
            <v>0</v>
          </cell>
        </row>
        <row r="324">
          <cell r="A324" t="str">
            <v>EF0323</v>
          </cell>
          <cell r="B324" t="str">
            <v>Active</v>
          </cell>
          <cell r="C324" t="str">
            <v>ELFASHER</v>
          </cell>
          <cell r="D324" t="str">
            <v xml:space="preserve">Hamid Gamer El Deen Abaker </v>
          </cell>
          <cell r="E324" t="str">
            <v>Medical Assistant</v>
          </cell>
          <cell r="F324" t="str">
            <v>NUT</v>
          </cell>
          <cell r="G324" t="str">
            <v>TFC</v>
          </cell>
          <cell r="H324" t="str">
            <v>E</v>
          </cell>
          <cell r="I324">
            <v>0</v>
          </cell>
          <cell r="J324">
            <v>11.84931506849315</v>
          </cell>
          <cell r="K324">
            <v>0</v>
          </cell>
          <cell r="L324">
            <v>848286.0736</v>
          </cell>
          <cell r="M324">
            <v>0</v>
          </cell>
          <cell r="N324">
            <v>0</v>
          </cell>
          <cell r="O324">
            <v>0</v>
          </cell>
          <cell r="P324">
            <v>0</v>
          </cell>
          <cell r="Q324">
            <v>0</v>
          </cell>
          <cell r="Z324">
            <v>0</v>
          </cell>
          <cell r="AA324">
            <v>0</v>
          </cell>
        </row>
        <row r="325">
          <cell r="A325" t="str">
            <v>EF0324</v>
          </cell>
          <cell r="B325" t="str">
            <v>Active</v>
          </cell>
          <cell r="C325" t="str">
            <v>ELFASHER</v>
          </cell>
          <cell r="D325" t="str">
            <v xml:space="preserve">Abdelrahim ABDALLAH ADAM </v>
          </cell>
          <cell r="E325" t="str">
            <v>Veterinary Officer</v>
          </cell>
          <cell r="F325" t="str">
            <v>FS</v>
          </cell>
          <cell r="G325" t="str">
            <v>Field</v>
          </cell>
          <cell r="H325" t="str">
            <v>E</v>
          </cell>
          <cell r="I325">
            <v>0</v>
          </cell>
          <cell r="J325">
            <v>9.7945205479452042</v>
          </cell>
          <cell r="K325">
            <v>0</v>
          </cell>
          <cell r="L325">
            <v>848286.0736</v>
          </cell>
          <cell r="M325">
            <v>0</v>
          </cell>
          <cell r="N325">
            <v>0</v>
          </cell>
          <cell r="O325">
            <v>0</v>
          </cell>
          <cell r="P325">
            <v>0</v>
          </cell>
          <cell r="Q325">
            <v>0</v>
          </cell>
          <cell r="Z325">
            <v>0</v>
          </cell>
          <cell r="AA325">
            <v>0</v>
          </cell>
        </row>
        <row r="326">
          <cell r="A326" t="str">
            <v>EF0325</v>
          </cell>
          <cell r="B326" t="str">
            <v>Active</v>
          </cell>
          <cell r="C326" t="str">
            <v>ELFASHER</v>
          </cell>
          <cell r="D326" t="str">
            <v xml:space="preserve">Yahya Abdalla Yagoub </v>
          </cell>
          <cell r="E326" t="str">
            <v>watchman</v>
          </cell>
          <cell r="F326" t="str">
            <v>NUT</v>
          </cell>
          <cell r="G326" t="str">
            <v>OTP</v>
          </cell>
          <cell r="H326" t="str">
            <v>A</v>
          </cell>
          <cell r="I326">
            <v>0</v>
          </cell>
          <cell r="J326">
            <v>5.6849315068493151</v>
          </cell>
          <cell r="K326">
            <v>0</v>
          </cell>
          <cell r="L326">
            <v>396786.07494000002</v>
          </cell>
          <cell r="M326">
            <v>0</v>
          </cell>
          <cell r="N326">
            <v>0</v>
          </cell>
          <cell r="O326">
            <v>0</v>
          </cell>
          <cell r="P326">
            <v>0</v>
          </cell>
          <cell r="Q326">
            <v>0</v>
          </cell>
          <cell r="Z326">
            <v>0</v>
          </cell>
          <cell r="AA326">
            <v>0</v>
          </cell>
        </row>
        <row r="327">
          <cell r="A327" t="str">
            <v>EF0326</v>
          </cell>
          <cell r="B327" t="str">
            <v>Active</v>
          </cell>
          <cell r="C327" t="str">
            <v>ELFASHER</v>
          </cell>
          <cell r="D327" t="str">
            <v xml:space="preserve">Haviz Ahmed Elbalowla  </v>
          </cell>
          <cell r="E327" t="str">
            <v>watchman</v>
          </cell>
          <cell r="F327" t="str">
            <v>NUT</v>
          </cell>
          <cell r="G327" t="str">
            <v>OTP</v>
          </cell>
          <cell r="H327" t="str">
            <v>A</v>
          </cell>
          <cell r="I327">
            <v>0</v>
          </cell>
          <cell r="J327">
            <v>5.6849315068493151</v>
          </cell>
          <cell r="K327">
            <v>0</v>
          </cell>
          <cell r="L327">
            <v>396786.07494000002</v>
          </cell>
          <cell r="M327">
            <v>0</v>
          </cell>
          <cell r="N327">
            <v>0</v>
          </cell>
          <cell r="O327">
            <v>0</v>
          </cell>
          <cell r="P327">
            <v>0</v>
          </cell>
          <cell r="Q327">
            <v>0</v>
          </cell>
          <cell r="Z327">
            <v>0</v>
          </cell>
          <cell r="AA327">
            <v>0</v>
          </cell>
        </row>
        <row r="328">
          <cell r="A328" t="str">
            <v>EF0327</v>
          </cell>
          <cell r="B328" t="str">
            <v>Active</v>
          </cell>
          <cell r="C328" t="str">
            <v>ELFASHER</v>
          </cell>
          <cell r="D328" t="str">
            <v xml:space="preserve">Ismael Ahmed Osman </v>
          </cell>
          <cell r="E328" t="str">
            <v>watchman</v>
          </cell>
          <cell r="F328" t="str">
            <v>NUT</v>
          </cell>
          <cell r="G328" t="str">
            <v>OTP</v>
          </cell>
          <cell r="H328" t="str">
            <v>A</v>
          </cell>
          <cell r="I328">
            <v>0</v>
          </cell>
          <cell r="J328">
            <v>5.6849315068493151</v>
          </cell>
          <cell r="K328">
            <v>0</v>
          </cell>
          <cell r="L328">
            <v>396786.07494000002</v>
          </cell>
          <cell r="M328">
            <v>0</v>
          </cell>
          <cell r="N328">
            <v>0</v>
          </cell>
          <cell r="O328">
            <v>0</v>
          </cell>
          <cell r="P328">
            <v>0</v>
          </cell>
          <cell r="Q328">
            <v>0</v>
          </cell>
          <cell r="Z328">
            <v>0</v>
          </cell>
          <cell r="AA328">
            <v>0</v>
          </cell>
        </row>
        <row r="329">
          <cell r="A329" t="str">
            <v>EF0328</v>
          </cell>
          <cell r="B329" t="str">
            <v>Active</v>
          </cell>
          <cell r="C329" t="str">
            <v>ELFASHER</v>
          </cell>
          <cell r="D329" t="str">
            <v xml:space="preserve">Ahmed Ibrahim Ahmed </v>
          </cell>
          <cell r="E329" t="str">
            <v>watchman</v>
          </cell>
          <cell r="F329" t="str">
            <v>NUT</v>
          </cell>
          <cell r="G329" t="str">
            <v>OTP</v>
          </cell>
          <cell r="H329" t="str">
            <v>A</v>
          </cell>
          <cell r="I329">
            <v>0</v>
          </cell>
          <cell r="J329">
            <v>5.6849315068493151</v>
          </cell>
          <cell r="K329">
            <v>0</v>
          </cell>
          <cell r="L329">
            <v>396786.07494000002</v>
          </cell>
          <cell r="M329">
            <v>0</v>
          </cell>
          <cell r="N329">
            <v>0</v>
          </cell>
          <cell r="O329">
            <v>0</v>
          </cell>
          <cell r="P329">
            <v>0</v>
          </cell>
          <cell r="Q329">
            <v>0</v>
          </cell>
          <cell r="Z329">
            <v>0</v>
          </cell>
          <cell r="AA329">
            <v>0</v>
          </cell>
        </row>
        <row r="330">
          <cell r="A330" t="str">
            <v>EF0329</v>
          </cell>
          <cell r="B330" t="str">
            <v>Active</v>
          </cell>
          <cell r="C330" t="str">
            <v>ELFASHER</v>
          </cell>
          <cell r="D330" t="str">
            <v xml:space="preserve">Ishag Gamar Eldeen Abdalla </v>
          </cell>
          <cell r="E330" t="str">
            <v>watchman</v>
          </cell>
          <cell r="F330" t="str">
            <v>NUT</v>
          </cell>
          <cell r="G330" t="str">
            <v>OTP</v>
          </cell>
          <cell r="H330" t="str">
            <v>A</v>
          </cell>
          <cell r="I330">
            <v>0</v>
          </cell>
          <cell r="J330">
            <v>5.6849315068493151</v>
          </cell>
          <cell r="K330">
            <v>0</v>
          </cell>
          <cell r="L330">
            <v>396786.07494000002</v>
          </cell>
          <cell r="M330">
            <v>0</v>
          </cell>
          <cell r="N330">
            <v>0</v>
          </cell>
          <cell r="O330">
            <v>0</v>
          </cell>
          <cell r="P330">
            <v>0</v>
          </cell>
          <cell r="Q330">
            <v>0</v>
          </cell>
          <cell r="Z330">
            <v>0</v>
          </cell>
          <cell r="AA330">
            <v>0</v>
          </cell>
        </row>
        <row r="331">
          <cell r="A331" t="str">
            <v>EF0330</v>
          </cell>
          <cell r="B331" t="str">
            <v>Active</v>
          </cell>
          <cell r="C331" t="str">
            <v>ELFASHER</v>
          </cell>
          <cell r="D331" t="str">
            <v xml:space="preserve">Mubarak Abdulatif Al Sanosy </v>
          </cell>
          <cell r="E331" t="str">
            <v>Building Team Leader</v>
          </cell>
          <cell r="F331" t="str">
            <v>WS</v>
          </cell>
          <cell r="G331" t="str">
            <v>Field</v>
          </cell>
          <cell r="H331" t="str">
            <v>E</v>
          </cell>
          <cell r="I331">
            <v>0</v>
          </cell>
          <cell r="J331">
            <v>3.6301369863013697</v>
          </cell>
          <cell r="K331">
            <v>0</v>
          </cell>
          <cell r="L331">
            <v>848286.0736</v>
          </cell>
          <cell r="M331">
            <v>0</v>
          </cell>
          <cell r="N331">
            <v>0</v>
          </cell>
          <cell r="O331">
            <v>0</v>
          </cell>
          <cell r="P331">
            <v>0</v>
          </cell>
          <cell r="Q331">
            <v>0</v>
          </cell>
          <cell r="Z331">
            <v>0</v>
          </cell>
          <cell r="AA331">
            <v>0</v>
          </cell>
        </row>
        <row r="332">
          <cell r="A332" t="str">
            <v>EF0331</v>
          </cell>
          <cell r="B332" t="str">
            <v>Active</v>
          </cell>
          <cell r="C332" t="str">
            <v>ELFASHER</v>
          </cell>
          <cell r="D332" t="str">
            <v xml:space="preserve">Haroun Musa Ibrahim  </v>
          </cell>
          <cell r="E332" t="str">
            <v>Home visitor</v>
          </cell>
          <cell r="F332" t="str">
            <v>NUT</v>
          </cell>
          <cell r="G332" t="str">
            <v>OTP</v>
          </cell>
          <cell r="H332" t="str">
            <v>B</v>
          </cell>
          <cell r="I332">
            <v>0</v>
          </cell>
          <cell r="J332">
            <v>1.5753424657534245</v>
          </cell>
          <cell r="K332">
            <v>0</v>
          </cell>
          <cell r="L332">
            <v>470286.45574</v>
          </cell>
          <cell r="M332">
            <v>0</v>
          </cell>
          <cell r="N332">
            <v>0</v>
          </cell>
          <cell r="O332">
            <v>0</v>
          </cell>
          <cell r="P332">
            <v>0</v>
          </cell>
          <cell r="Q332">
            <v>0</v>
          </cell>
          <cell r="Z332">
            <v>0</v>
          </cell>
          <cell r="AA332">
            <v>0</v>
          </cell>
        </row>
        <row r="333">
          <cell r="A333" t="str">
            <v/>
          </cell>
          <cell r="B333" t="str">
            <v/>
          </cell>
          <cell r="C333" t="str">
            <v/>
          </cell>
          <cell r="D333" t="str">
            <v/>
          </cell>
          <cell r="E333" t="str">
            <v/>
          </cell>
          <cell r="F333" t="str">
            <v/>
          </cell>
          <cell r="G333" t="str">
            <v/>
          </cell>
          <cell r="H333" t="str">
            <v/>
          </cell>
          <cell r="I333">
            <v>0</v>
          </cell>
          <cell r="J333">
            <v>0</v>
          </cell>
          <cell r="K333">
            <v>0</v>
          </cell>
          <cell r="L333" t="str">
            <v/>
          </cell>
          <cell r="M333">
            <v>0</v>
          </cell>
          <cell r="N333">
            <v>0</v>
          </cell>
          <cell r="O333">
            <v>0</v>
          </cell>
          <cell r="P333">
            <v>0</v>
          </cell>
          <cell r="Q333">
            <v>0</v>
          </cell>
          <cell r="Z333" t="str">
            <v/>
          </cell>
          <cell r="AA333" t="str">
            <v/>
          </cell>
        </row>
        <row r="334">
          <cell r="A334" t="str">
            <v/>
          </cell>
          <cell r="B334" t="str">
            <v/>
          </cell>
          <cell r="C334" t="str">
            <v/>
          </cell>
          <cell r="D334" t="str">
            <v/>
          </cell>
          <cell r="E334" t="str">
            <v/>
          </cell>
          <cell r="F334" t="str">
            <v/>
          </cell>
          <cell r="G334" t="str">
            <v/>
          </cell>
          <cell r="H334" t="str">
            <v/>
          </cell>
          <cell r="I334">
            <v>0</v>
          </cell>
          <cell r="J334">
            <v>0</v>
          </cell>
          <cell r="K334">
            <v>0</v>
          </cell>
          <cell r="L334" t="str">
            <v/>
          </cell>
          <cell r="M334">
            <v>0</v>
          </cell>
          <cell r="N334">
            <v>0</v>
          </cell>
          <cell r="O334">
            <v>0</v>
          </cell>
          <cell r="P334">
            <v>0</v>
          </cell>
          <cell r="Q334">
            <v>0</v>
          </cell>
          <cell r="Z334" t="str">
            <v/>
          </cell>
          <cell r="AA334" t="str">
            <v/>
          </cell>
        </row>
        <row r="335">
          <cell r="A335" t="str">
            <v/>
          </cell>
          <cell r="B335" t="str">
            <v/>
          </cell>
          <cell r="C335" t="str">
            <v/>
          </cell>
          <cell r="D335" t="str">
            <v/>
          </cell>
          <cell r="E335" t="str">
            <v/>
          </cell>
          <cell r="F335" t="str">
            <v/>
          </cell>
          <cell r="G335" t="str">
            <v/>
          </cell>
          <cell r="H335" t="str">
            <v/>
          </cell>
          <cell r="I335">
            <v>0</v>
          </cell>
          <cell r="J335">
            <v>0</v>
          </cell>
          <cell r="K335">
            <v>0</v>
          </cell>
          <cell r="L335" t="str">
            <v/>
          </cell>
          <cell r="M335">
            <v>0</v>
          </cell>
          <cell r="N335">
            <v>0</v>
          </cell>
          <cell r="O335">
            <v>0</v>
          </cell>
          <cell r="P335">
            <v>0</v>
          </cell>
          <cell r="Q335">
            <v>0</v>
          </cell>
          <cell r="Z335" t="str">
            <v/>
          </cell>
          <cell r="AA335" t="str">
            <v/>
          </cell>
        </row>
        <row r="336">
          <cell r="A336" t="str">
            <v/>
          </cell>
          <cell r="B336" t="str">
            <v/>
          </cell>
          <cell r="C336" t="str">
            <v/>
          </cell>
          <cell r="D336" t="str">
            <v/>
          </cell>
          <cell r="E336" t="str">
            <v/>
          </cell>
          <cell r="F336" t="str">
            <v/>
          </cell>
          <cell r="G336" t="str">
            <v/>
          </cell>
          <cell r="H336" t="str">
            <v/>
          </cell>
          <cell r="I336">
            <v>0</v>
          </cell>
          <cell r="J336">
            <v>0</v>
          </cell>
          <cell r="K336">
            <v>0</v>
          </cell>
          <cell r="L336" t="str">
            <v/>
          </cell>
          <cell r="M336">
            <v>0</v>
          </cell>
          <cell r="N336">
            <v>0</v>
          </cell>
          <cell r="O336">
            <v>0</v>
          </cell>
          <cell r="P336">
            <v>0</v>
          </cell>
          <cell r="Q336">
            <v>0</v>
          </cell>
          <cell r="Z336" t="str">
            <v/>
          </cell>
          <cell r="AA336" t="str">
            <v/>
          </cell>
        </row>
        <row r="337">
          <cell r="A337" t="str">
            <v/>
          </cell>
          <cell r="B337" t="str">
            <v/>
          </cell>
          <cell r="C337" t="str">
            <v/>
          </cell>
          <cell r="D337" t="str">
            <v/>
          </cell>
          <cell r="E337" t="str">
            <v/>
          </cell>
          <cell r="F337" t="str">
            <v/>
          </cell>
          <cell r="G337" t="str">
            <v/>
          </cell>
          <cell r="H337" t="str">
            <v/>
          </cell>
          <cell r="I337">
            <v>0</v>
          </cell>
          <cell r="J337">
            <v>0</v>
          </cell>
          <cell r="K337">
            <v>0</v>
          </cell>
          <cell r="L337" t="str">
            <v/>
          </cell>
          <cell r="M337">
            <v>0</v>
          </cell>
          <cell r="N337">
            <v>0</v>
          </cell>
          <cell r="O337">
            <v>0</v>
          </cell>
          <cell r="P337">
            <v>0</v>
          </cell>
          <cell r="Q337">
            <v>0</v>
          </cell>
          <cell r="Z337" t="str">
            <v/>
          </cell>
          <cell r="AA337" t="str">
            <v/>
          </cell>
        </row>
        <row r="338">
          <cell r="A338" t="str">
            <v/>
          </cell>
          <cell r="B338" t="str">
            <v/>
          </cell>
          <cell r="C338" t="str">
            <v/>
          </cell>
          <cell r="D338" t="str">
            <v/>
          </cell>
          <cell r="E338" t="str">
            <v/>
          </cell>
          <cell r="F338" t="str">
            <v/>
          </cell>
          <cell r="G338" t="str">
            <v/>
          </cell>
          <cell r="H338" t="str">
            <v/>
          </cell>
          <cell r="I338">
            <v>0</v>
          </cell>
          <cell r="J338">
            <v>0</v>
          </cell>
          <cell r="K338">
            <v>0</v>
          </cell>
          <cell r="L338" t="str">
            <v/>
          </cell>
          <cell r="M338">
            <v>0</v>
          </cell>
          <cell r="N338">
            <v>0</v>
          </cell>
          <cell r="O338">
            <v>0</v>
          </cell>
          <cell r="P338">
            <v>0</v>
          </cell>
          <cell r="Q338">
            <v>0</v>
          </cell>
          <cell r="Z338" t="str">
            <v/>
          </cell>
          <cell r="AA338" t="str">
            <v/>
          </cell>
        </row>
        <row r="339">
          <cell r="A339" t="str">
            <v/>
          </cell>
          <cell r="B339" t="str">
            <v/>
          </cell>
          <cell r="C339" t="str">
            <v/>
          </cell>
          <cell r="D339" t="str">
            <v/>
          </cell>
          <cell r="E339" t="str">
            <v/>
          </cell>
          <cell r="F339" t="str">
            <v/>
          </cell>
          <cell r="G339" t="str">
            <v/>
          </cell>
          <cell r="H339" t="str">
            <v/>
          </cell>
          <cell r="I339">
            <v>0</v>
          </cell>
          <cell r="J339">
            <v>0</v>
          </cell>
          <cell r="K339">
            <v>0</v>
          </cell>
          <cell r="L339" t="str">
            <v/>
          </cell>
          <cell r="M339">
            <v>0</v>
          </cell>
          <cell r="N339">
            <v>0</v>
          </cell>
          <cell r="O339">
            <v>0</v>
          </cell>
          <cell r="P339">
            <v>0</v>
          </cell>
          <cell r="Q339">
            <v>0</v>
          </cell>
          <cell r="Z339" t="str">
            <v/>
          </cell>
          <cell r="AA339" t="str">
            <v/>
          </cell>
        </row>
        <row r="340">
          <cell r="A340" t="str">
            <v/>
          </cell>
          <cell r="B340" t="str">
            <v/>
          </cell>
          <cell r="C340" t="str">
            <v/>
          </cell>
          <cell r="D340" t="str">
            <v/>
          </cell>
          <cell r="E340" t="str">
            <v/>
          </cell>
          <cell r="F340" t="str">
            <v/>
          </cell>
          <cell r="G340" t="str">
            <v/>
          </cell>
          <cell r="H340" t="str">
            <v/>
          </cell>
          <cell r="I340">
            <v>0</v>
          </cell>
          <cell r="J340">
            <v>0</v>
          </cell>
          <cell r="K340">
            <v>0</v>
          </cell>
          <cell r="L340" t="str">
            <v/>
          </cell>
          <cell r="M340">
            <v>0</v>
          </cell>
          <cell r="N340">
            <v>0</v>
          </cell>
          <cell r="O340">
            <v>0</v>
          </cell>
          <cell r="P340">
            <v>0</v>
          </cell>
          <cell r="Q340">
            <v>0</v>
          </cell>
          <cell r="Z340" t="str">
            <v/>
          </cell>
          <cell r="AA340" t="str">
            <v/>
          </cell>
        </row>
        <row r="341">
          <cell r="A341" t="str">
            <v/>
          </cell>
          <cell r="B341" t="str">
            <v/>
          </cell>
          <cell r="C341" t="str">
            <v/>
          </cell>
          <cell r="D341" t="str">
            <v/>
          </cell>
          <cell r="E341" t="str">
            <v/>
          </cell>
          <cell r="F341" t="str">
            <v/>
          </cell>
          <cell r="G341" t="str">
            <v/>
          </cell>
          <cell r="H341" t="str">
            <v/>
          </cell>
          <cell r="I341">
            <v>0</v>
          </cell>
          <cell r="J341">
            <v>0</v>
          </cell>
          <cell r="K341">
            <v>0</v>
          </cell>
          <cell r="L341" t="str">
            <v/>
          </cell>
          <cell r="M341">
            <v>0</v>
          </cell>
          <cell r="N341">
            <v>0</v>
          </cell>
          <cell r="O341">
            <v>0</v>
          </cell>
          <cell r="P341">
            <v>0</v>
          </cell>
          <cell r="Q341">
            <v>0</v>
          </cell>
          <cell r="Z341" t="str">
            <v/>
          </cell>
          <cell r="AA341" t="str">
            <v/>
          </cell>
        </row>
        <row r="342">
          <cell r="A342" t="str">
            <v/>
          </cell>
          <cell r="B342" t="str">
            <v/>
          </cell>
          <cell r="C342" t="str">
            <v/>
          </cell>
          <cell r="D342" t="str">
            <v/>
          </cell>
          <cell r="E342" t="str">
            <v/>
          </cell>
          <cell r="F342" t="str">
            <v/>
          </cell>
          <cell r="G342" t="str">
            <v/>
          </cell>
          <cell r="H342" t="str">
            <v/>
          </cell>
          <cell r="I342">
            <v>0</v>
          </cell>
          <cell r="J342">
            <v>0</v>
          </cell>
          <cell r="K342">
            <v>0</v>
          </cell>
          <cell r="L342" t="str">
            <v/>
          </cell>
          <cell r="M342">
            <v>0</v>
          </cell>
          <cell r="N342">
            <v>0</v>
          </cell>
          <cell r="O342">
            <v>0</v>
          </cell>
          <cell r="P342">
            <v>0</v>
          </cell>
          <cell r="Q342">
            <v>0</v>
          </cell>
          <cell r="Z342" t="str">
            <v/>
          </cell>
          <cell r="AA342" t="str">
            <v/>
          </cell>
        </row>
        <row r="343">
          <cell r="A343" t="str">
            <v/>
          </cell>
          <cell r="B343" t="str">
            <v/>
          </cell>
          <cell r="C343" t="str">
            <v/>
          </cell>
          <cell r="D343" t="str">
            <v/>
          </cell>
          <cell r="E343" t="str">
            <v/>
          </cell>
          <cell r="F343" t="str">
            <v/>
          </cell>
          <cell r="G343" t="str">
            <v/>
          </cell>
          <cell r="H343" t="str">
            <v/>
          </cell>
          <cell r="I343">
            <v>0</v>
          </cell>
          <cell r="J343">
            <v>0</v>
          </cell>
          <cell r="K343">
            <v>0</v>
          </cell>
          <cell r="L343" t="str">
            <v/>
          </cell>
          <cell r="M343">
            <v>0</v>
          </cell>
          <cell r="N343">
            <v>0</v>
          </cell>
          <cell r="O343">
            <v>0</v>
          </cell>
          <cell r="P343">
            <v>0</v>
          </cell>
          <cell r="Q343">
            <v>0</v>
          </cell>
          <cell r="Z343" t="str">
            <v/>
          </cell>
          <cell r="AA343" t="str">
            <v/>
          </cell>
        </row>
        <row r="344">
          <cell r="A344" t="str">
            <v/>
          </cell>
          <cell r="B344" t="str">
            <v/>
          </cell>
          <cell r="C344" t="str">
            <v/>
          </cell>
          <cell r="D344" t="str">
            <v/>
          </cell>
          <cell r="E344" t="str">
            <v/>
          </cell>
          <cell r="F344" t="str">
            <v/>
          </cell>
          <cell r="G344" t="str">
            <v/>
          </cell>
          <cell r="H344" t="str">
            <v/>
          </cell>
          <cell r="I344">
            <v>0</v>
          </cell>
          <cell r="J344">
            <v>0</v>
          </cell>
          <cell r="K344">
            <v>0</v>
          </cell>
          <cell r="L344" t="str">
            <v/>
          </cell>
          <cell r="M344">
            <v>0</v>
          </cell>
          <cell r="N344">
            <v>0</v>
          </cell>
          <cell r="O344">
            <v>0</v>
          </cell>
          <cell r="P344">
            <v>0</v>
          </cell>
          <cell r="Q344">
            <v>0</v>
          </cell>
          <cell r="Z344" t="str">
            <v/>
          </cell>
          <cell r="AA344" t="str">
            <v/>
          </cell>
        </row>
        <row r="345">
          <cell r="A345" t="str">
            <v/>
          </cell>
          <cell r="B345" t="str">
            <v/>
          </cell>
          <cell r="C345" t="str">
            <v/>
          </cell>
          <cell r="D345" t="str">
            <v/>
          </cell>
          <cell r="E345" t="str">
            <v/>
          </cell>
          <cell r="F345" t="str">
            <v/>
          </cell>
          <cell r="G345" t="str">
            <v/>
          </cell>
          <cell r="H345" t="str">
            <v/>
          </cell>
          <cell r="I345">
            <v>0</v>
          </cell>
          <cell r="J345">
            <v>0</v>
          </cell>
          <cell r="K345">
            <v>0</v>
          </cell>
          <cell r="L345" t="str">
            <v/>
          </cell>
          <cell r="M345">
            <v>0</v>
          </cell>
          <cell r="N345">
            <v>0</v>
          </cell>
          <cell r="O345">
            <v>0</v>
          </cell>
          <cell r="P345">
            <v>0</v>
          </cell>
          <cell r="Q345">
            <v>0</v>
          </cell>
          <cell r="Z345" t="str">
            <v/>
          </cell>
          <cell r="AA345" t="str">
            <v/>
          </cell>
        </row>
        <row r="346">
          <cell r="A346" t="str">
            <v/>
          </cell>
          <cell r="B346" t="str">
            <v/>
          </cell>
          <cell r="C346" t="str">
            <v/>
          </cell>
          <cell r="D346" t="str">
            <v/>
          </cell>
          <cell r="E346" t="str">
            <v/>
          </cell>
          <cell r="F346" t="str">
            <v/>
          </cell>
          <cell r="G346" t="str">
            <v/>
          </cell>
          <cell r="H346" t="str">
            <v/>
          </cell>
          <cell r="I346">
            <v>0</v>
          </cell>
          <cell r="J346">
            <v>0</v>
          </cell>
          <cell r="K346">
            <v>0</v>
          </cell>
          <cell r="L346" t="str">
            <v/>
          </cell>
          <cell r="M346">
            <v>0</v>
          </cell>
          <cell r="N346">
            <v>0</v>
          </cell>
          <cell r="O346">
            <v>0</v>
          </cell>
          <cell r="P346">
            <v>0</v>
          </cell>
          <cell r="Q346">
            <v>0</v>
          </cell>
          <cell r="Z346" t="str">
            <v/>
          </cell>
          <cell r="AA346" t="str">
            <v/>
          </cell>
        </row>
        <row r="347">
          <cell r="A347" t="str">
            <v/>
          </cell>
          <cell r="B347" t="str">
            <v/>
          </cell>
          <cell r="C347" t="str">
            <v/>
          </cell>
          <cell r="D347" t="str">
            <v/>
          </cell>
          <cell r="E347" t="str">
            <v/>
          </cell>
          <cell r="F347" t="str">
            <v/>
          </cell>
          <cell r="G347" t="str">
            <v/>
          </cell>
          <cell r="H347" t="str">
            <v/>
          </cell>
          <cell r="I347">
            <v>0</v>
          </cell>
          <cell r="J347">
            <v>0</v>
          </cell>
          <cell r="K347">
            <v>0</v>
          </cell>
          <cell r="L347" t="str">
            <v/>
          </cell>
          <cell r="M347">
            <v>0</v>
          </cell>
          <cell r="N347">
            <v>0</v>
          </cell>
          <cell r="O347">
            <v>0</v>
          </cell>
          <cell r="P347">
            <v>0</v>
          </cell>
          <cell r="Q347">
            <v>0</v>
          </cell>
          <cell r="Z347" t="str">
            <v/>
          </cell>
          <cell r="AA347" t="str">
            <v/>
          </cell>
        </row>
        <row r="348">
          <cell r="A348" t="str">
            <v/>
          </cell>
          <cell r="B348" t="str">
            <v/>
          </cell>
          <cell r="C348" t="str">
            <v/>
          </cell>
          <cell r="D348" t="str">
            <v/>
          </cell>
          <cell r="E348" t="str">
            <v/>
          </cell>
          <cell r="F348" t="str">
            <v/>
          </cell>
          <cell r="G348" t="str">
            <v/>
          </cell>
          <cell r="H348" t="str">
            <v/>
          </cell>
          <cell r="I348">
            <v>0</v>
          </cell>
          <cell r="J348">
            <v>0</v>
          </cell>
          <cell r="K348">
            <v>0</v>
          </cell>
          <cell r="L348" t="str">
            <v/>
          </cell>
          <cell r="M348">
            <v>0</v>
          </cell>
          <cell r="N348">
            <v>0</v>
          </cell>
          <cell r="O348">
            <v>0</v>
          </cell>
          <cell r="P348">
            <v>0</v>
          </cell>
          <cell r="Q348">
            <v>0</v>
          </cell>
          <cell r="Z348" t="str">
            <v/>
          </cell>
          <cell r="AA348" t="str">
            <v/>
          </cell>
        </row>
        <row r="349">
          <cell r="A349" t="str">
            <v/>
          </cell>
          <cell r="B349" t="str">
            <v/>
          </cell>
          <cell r="C349" t="str">
            <v/>
          </cell>
          <cell r="D349" t="str">
            <v/>
          </cell>
          <cell r="E349" t="str">
            <v/>
          </cell>
          <cell r="F349" t="str">
            <v/>
          </cell>
          <cell r="G349" t="str">
            <v/>
          </cell>
          <cell r="H349" t="str">
            <v/>
          </cell>
          <cell r="I349">
            <v>0</v>
          </cell>
          <cell r="J349">
            <v>0</v>
          </cell>
          <cell r="K349">
            <v>0</v>
          </cell>
          <cell r="L349" t="str">
            <v/>
          </cell>
          <cell r="M349">
            <v>0</v>
          </cell>
          <cell r="N349">
            <v>0</v>
          </cell>
          <cell r="O349">
            <v>0</v>
          </cell>
          <cell r="P349">
            <v>0</v>
          </cell>
          <cell r="Q349">
            <v>0</v>
          </cell>
          <cell r="Z349" t="str">
            <v/>
          </cell>
          <cell r="AA349" t="str">
            <v/>
          </cell>
        </row>
        <row r="350">
          <cell r="A350" t="str">
            <v/>
          </cell>
          <cell r="B350" t="str">
            <v/>
          </cell>
          <cell r="C350" t="str">
            <v/>
          </cell>
          <cell r="D350" t="str">
            <v/>
          </cell>
          <cell r="E350" t="str">
            <v/>
          </cell>
          <cell r="F350" t="str">
            <v/>
          </cell>
          <cell r="G350" t="str">
            <v/>
          </cell>
          <cell r="H350" t="str">
            <v/>
          </cell>
          <cell r="I350">
            <v>0</v>
          </cell>
          <cell r="J350">
            <v>0</v>
          </cell>
          <cell r="K350">
            <v>0</v>
          </cell>
          <cell r="L350" t="str">
            <v/>
          </cell>
          <cell r="M350">
            <v>0</v>
          </cell>
          <cell r="N350">
            <v>0</v>
          </cell>
          <cell r="O350">
            <v>0</v>
          </cell>
          <cell r="P350">
            <v>0</v>
          </cell>
          <cell r="Q350">
            <v>0</v>
          </cell>
          <cell r="Z350" t="str">
            <v/>
          </cell>
          <cell r="AA350" t="str">
            <v/>
          </cell>
        </row>
        <row r="351">
          <cell r="A351" t="str">
            <v/>
          </cell>
          <cell r="B351" t="str">
            <v/>
          </cell>
          <cell r="C351" t="str">
            <v/>
          </cell>
          <cell r="D351" t="str">
            <v/>
          </cell>
          <cell r="E351" t="str">
            <v/>
          </cell>
          <cell r="F351" t="str">
            <v/>
          </cell>
          <cell r="G351" t="str">
            <v/>
          </cell>
          <cell r="H351" t="str">
            <v/>
          </cell>
          <cell r="I351">
            <v>0</v>
          </cell>
          <cell r="J351">
            <v>0</v>
          </cell>
          <cell r="K351">
            <v>0</v>
          </cell>
          <cell r="L351" t="str">
            <v/>
          </cell>
          <cell r="M351">
            <v>0</v>
          </cell>
          <cell r="N351">
            <v>0</v>
          </cell>
          <cell r="O351">
            <v>0</v>
          </cell>
          <cell r="P351">
            <v>0</v>
          </cell>
          <cell r="Q351">
            <v>0</v>
          </cell>
          <cell r="Z351" t="str">
            <v/>
          </cell>
          <cell r="AA351" t="str">
            <v/>
          </cell>
        </row>
        <row r="352">
          <cell r="A352" t="str">
            <v/>
          </cell>
          <cell r="B352" t="str">
            <v/>
          </cell>
          <cell r="C352" t="str">
            <v/>
          </cell>
          <cell r="D352" t="str">
            <v/>
          </cell>
          <cell r="E352" t="str">
            <v/>
          </cell>
          <cell r="F352" t="str">
            <v/>
          </cell>
          <cell r="G352" t="str">
            <v/>
          </cell>
          <cell r="H352" t="str">
            <v/>
          </cell>
          <cell r="I352">
            <v>0</v>
          </cell>
          <cell r="J352">
            <v>0</v>
          </cell>
          <cell r="K352">
            <v>0</v>
          </cell>
          <cell r="L352" t="str">
            <v/>
          </cell>
          <cell r="M352">
            <v>0</v>
          </cell>
          <cell r="N352">
            <v>0</v>
          </cell>
          <cell r="O352">
            <v>0</v>
          </cell>
          <cell r="P352">
            <v>0</v>
          </cell>
          <cell r="Q352">
            <v>0</v>
          </cell>
          <cell r="Z352" t="str">
            <v/>
          </cell>
          <cell r="AA352" t="str">
            <v/>
          </cell>
        </row>
        <row r="353">
          <cell r="A353" t="str">
            <v/>
          </cell>
          <cell r="B353" t="str">
            <v/>
          </cell>
          <cell r="C353" t="str">
            <v/>
          </cell>
          <cell r="D353" t="str">
            <v/>
          </cell>
          <cell r="E353" t="str">
            <v/>
          </cell>
          <cell r="F353" t="str">
            <v/>
          </cell>
          <cell r="G353" t="str">
            <v/>
          </cell>
          <cell r="H353" t="str">
            <v/>
          </cell>
          <cell r="I353">
            <v>0</v>
          </cell>
          <cell r="J353">
            <v>0</v>
          </cell>
          <cell r="K353">
            <v>0</v>
          </cell>
          <cell r="L353" t="str">
            <v/>
          </cell>
          <cell r="M353">
            <v>0</v>
          </cell>
          <cell r="N353">
            <v>0</v>
          </cell>
          <cell r="O353">
            <v>0</v>
          </cell>
          <cell r="P353">
            <v>0</v>
          </cell>
          <cell r="Q353">
            <v>0</v>
          </cell>
          <cell r="Z353" t="str">
            <v/>
          </cell>
          <cell r="AA353" t="str">
            <v/>
          </cell>
        </row>
        <row r="354">
          <cell r="A354" t="str">
            <v/>
          </cell>
          <cell r="B354" t="str">
            <v/>
          </cell>
          <cell r="C354" t="str">
            <v/>
          </cell>
          <cell r="D354" t="str">
            <v/>
          </cell>
          <cell r="E354" t="str">
            <v/>
          </cell>
          <cell r="F354" t="str">
            <v/>
          </cell>
          <cell r="G354" t="str">
            <v/>
          </cell>
          <cell r="H354" t="str">
            <v/>
          </cell>
          <cell r="I354">
            <v>0</v>
          </cell>
          <cell r="J354">
            <v>0</v>
          </cell>
          <cell r="K354">
            <v>0</v>
          </cell>
          <cell r="L354" t="str">
            <v/>
          </cell>
          <cell r="M354">
            <v>0</v>
          </cell>
          <cell r="N354">
            <v>0</v>
          </cell>
          <cell r="O354">
            <v>0</v>
          </cell>
          <cell r="P354">
            <v>0</v>
          </cell>
          <cell r="Q354">
            <v>0</v>
          </cell>
          <cell r="Z354" t="str">
            <v/>
          </cell>
          <cell r="AA354" t="str">
            <v/>
          </cell>
        </row>
        <row r="355">
          <cell r="A355" t="str">
            <v/>
          </cell>
          <cell r="B355" t="str">
            <v/>
          </cell>
          <cell r="C355" t="str">
            <v/>
          </cell>
          <cell r="D355" t="str">
            <v/>
          </cell>
          <cell r="E355" t="str">
            <v/>
          </cell>
          <cell r="F355" t="str">
            <v/>
          </cell>
          <cell r="G355" t="str">
            <v/>
          </cell>
          <cell r="H355" t="str">
            <v/>
          </cell>
          <cell r="I355">
            <v>0</v>
          </cell>
          <cell r="J355">
            <v>0</v>
          </cell>
          <cell r="K355">
            <v>0</v>
          </cell>
          <cell r="L355" t="str">
            <v/>
          </cell>
          <cell r="M355">
            <v>0</v>
          </cell>
          <cell r="N355">
            <v>0</v>
          </cell>
          <cell r="O355">
            <v>0</v>
          </cell>
          <cell r="P355">
            <v>0</v>
          </cell>
          <cell r="Q355">
            <v>0</v>
          </cell>
          <cell r="Z355" t="str">
            <v/>
          </cell>
          <cell r="AA355" t="str">
            <v/>
          </cell>
        </row>
        <row r="356">
          <cell r="A356" t="str">
            <v/>
          </cell>
          <cell r="B356" t="str">
            <v/>
          </cell>
          <cell r="C356" t="str">
            <v/>
          </cell>
          <cell r="D356" t="str">
            <v/>
          </cell>
          <cell r="E356" t="str">
            <v/>
          </cell>
          <cell r="F356" t="str">
            <v/>
          </cell>
          <cell r="G356" t="str">
            <v/>
          </cell>
          <cell r="H356" t="str">
            <v/>
          </cell>
          <cell r="I356">
            <v>0</v>
          </cell>
          <cell r="J356">
            <v>0</v>
          </cell>
          <cell r="K356">
            <v>0</v>
          </cell>
          <cell r="L356" t="str">
            <v/>
          </cell>
          <cell r="M356">
            <v>0</v>
          </cell>
          <cell r="N356">
            <v>0</v>
          </cell>
          <cell r="O356">
            <v>0</v>
          </cell>
          <cell r="P356">
            <v>0</v>
          </cell>
          <cell r="Q356">
            <v>0</v>
          </cell>
          <cell r="Z356" t="str">
            <v/>
          </cell>
          <cell r="AA356" t="str">
            <v/>
          </cell>
        </row>
        <row r="357">
          <cell r="A357" t="str">
            <v/>
          </cell>
          <cell r="B357" t="str">
            <v/>
          </cell>
          <cell r="C357" t="str">
            <v/>
          </cell>
          <cell r="D357" t="str">
            <v/>
          </cell>
          <cell r="E357" t="str">
            <v/>
          </cell>
          <cell r="F357" t="str">
            <v/>
          </cell>
          <cell r="G357" t="str">
            <v/>
          </cell>
          <cell r="H357" t="str">
            <v/>
          </cell>
          <cell r="I357">
            <v>0</v>
          </cell>
          <cell r="J357">
            <v>0</v>
          </cell>
          <cell r="K357">
            <v>0</v>
          </cell>
          <cell r="L357" t="str">
            <v/>
          </cell>
          <cell r="M357">
            <v>0</v>
          </cell>
          <cell r="N357">
            <v>0</v>
          </cell>
          <cell r="O357">
            <v>0</v>
          </cell>
          <cell r="P357">
            <v>0</v>
          </cell>
          <cell r="Q357">
            <v>0</v>
          </cell>
          <cell r="Z357" t="str">
            <v/>
          </cell>
          <cell r="AA357" t="str">
            <v/>
          </cell>
        </row>
        <row r="358">
          <cell r="A358" t="str">
            <v/>
          </cell>
          <cell r="B358" t="str">
            <v/>
          </cell>
          <cell r="C358" t="str">
            <v/>
          </cell>
          <cell r="D358" t="str">
            <v/>
          </cell>
          <cell r="E358" t="str">
            <v/>
          </cell>
          <cell r="F358" t="str">
            <v/>
          </cell>
          <cell r="G358" t="str">
            <v/>
          </cell>
          <cell r="H358" t="str">
            <v/>
          </cell>
          <cell r="I358">
            <v>0</v>
          </cell>
          <cell r="J358">
            <v>0</v>
          </cell>
          <cell r="K358">
            <v>0</v>
          </cell>
          <cell r="L358" t="str">
            <v/>
          </cell>
          <cell r="M358">
            <v>0</v>
          </cell>
          <cell r="N358">
            <v>0</v>
          </cell>
          <cell r="O358">
            <v>0</v>
          </cell>
          <cell r="P358">
            <v>0</v>
          </cell>
          <cell r="Q358">
            <v>0</v>
          </cell>
          <cell r="Z358" t="str">
            <v/>
          </cell>
          <cell r="AA358" t="str">
            <v/>
          </cell>
        </row>
        <row r="359">
          <cell r="A359" t="str">
            <v/>
          </cell>
          <cell r="B359" t="str">
            <v/>
          </cell>
          <cell r="C359" t="str">
            <v/>
          </cell>
          <cell r="D359" t="str">
            <v/>
          </cell>
          <cell r="E359" t="str">
            <v/>
          </cell>
          <cell r="F359" t="str">
            <v/>
          </cell>
          <cell r="G359" t="str">
            <v/>
          </cell>
          <cell r="H359" t="str">
            <v/>
          </cell>
          <cell r="I359">
            <v>0</v>
          </cell>
          <cell r="J359">
            <v>0</v>
          </cell>
          <cell r="K359">
            <v>0</v>
          </cell>
          <cell r="L359" t="str">
            <v/>
          </cell>
          <cell r="M359">
            <v>0</v>
          </cell>
          <cell r="N359">
            <v>0</v>
          </cell>
          <cell r="O359">
            <v>0</v>
          </cell>
          <cell r="P359">
            <v>0</v>
          </cell>
          <cell r="Q359">
            <v>0</v>
          </cell>
          <cell r="Z359" t="str">
            <v/>
          </cell>
          <cell r="AA359" t="str">
            <v/>
          </cell>
        </row>
        <row r="360">
          <cell r="A360" t="str">
            <v/>
          </cell>
          <cell r="B360" t="str">
            <v/>
          </cell>
          <cell r="C360" t="str">
            <v/>
          </cell>
          <cell r="D360" t="str">
            <v/>
          </cell>
          <cell r="E360" t="str">
            <v/>
          </cell>
          <cell r="F360" t="str">
            <v/>
          </cell>
          <cell r="G360" t="str">
            <v/>
          </cell>
          <cell r="H360" t="str">
            <v/>
          </cell>
          <cell r="I360">
            <v>0</v>
          </cell>
          <cell r="J360">
            <v>0</v>
          </cell>
          <cell r="K360">
            <v>0</v>
          </cell>
          <cell r="L360" t="str">
            <v/>
          </cell>
          <cell r="M360">
            <v>0</v>
          </cell>
          <cell r="N360">
            <v>0</v>
          </cell>
          <cell r="O360">
            <v>0</v>
          </cell>
          <cell r="P360">
            <v>0</v>
          </cell>
          <cell r="Q360">
            <v>0</v>
          </cell>
          <cell r="Z360" t="str">
            <v/>
          </cell>
          <cell r="AA360" t="str">
            <v/>
          </cell>
        </row>
        <row r="361">
          <cell r="A361" t="str">
            <v/>
          </cell>
          <cell r="B361" t="str">
            <v/>
          </cell>
          <cell r="C361" t="str">
            <v/>
          </cell>
          <cell r="D361" t="str">
            <v/>
          </cell>
          <cell r="E361" t="str">
            <v/>
          </cell>
          <cell r="F361" t="str">
            <v/>
          </cell>
          <cell r="G361" t="str">
            <v/>
          </cell>
          <cell r="H361" t="str">
            <v/>
          </cell>
          <cell r="I361">
            <v>0</v>
          </cell>
          <cell r="J361">
            <v>0</v>
          </cell>
          <cell r="K361">
            <v>0</v>
          </cell>
          <cell r="L361" t="str">
            <v/>
          </cell>
          <cell r="M361">
            <v>0</v>
          </cell>
          <cell r="N361">
            <v>0</v>
          </cell>
          <cell r="O361">
            <v>0</v>
          </cell>
          <cell r="P361">
            <v>0</v>
          </cell>
          <cell r="Q361">
            <v>0</v>
          </cell>
          <cell r="Z361" t="str">
            <v/>
          </cell>
          <cell r="AA361" t="str">
            <v/>
          </cell>
        </row>
        <row r="362">
          <cell r="A362" t="str">
            <v/>
          </cell>
          <cell r="B362" t="str">
            <v/>
          </cell>
          <cell r="C362" t="str">
            <v/>
          </cell>
          <cell r="D362" t="str">
            <v/>
          </cell>
          <cell r="E362" t="str">
            <v/>
          </cell>
          <cell r="F362" t="str">
            <v/>
          </cell>
          <cell r="G362" t="str">
            <v/>
          </cell>
          <cell r="H362" t="str">
            <v/>
          </cell>
          <cell r="I362">
            <v>0</v>
          </cell>
          <cell r="J362">
            <v>0</v>
          </cell>
          <cell r="K362">
            <v>0</v>
          </cell>
          <cell r="L362" t="str">
            <v/>
          </cell>
          <cell r="M362">
            <v>0</v>
          </cell>
          <cell r="N362">
            <v>0</v>
          </cell>
          <cell r="O362">
            <v>0</v>
          </cell>
          <cell r="P362">
            <v>0</v>
          </cell>
          <cell r="Q362">
            <v>0</v>
          </cell>
          <cell r="Z362" t="str">
            <v/>
          </cell>
          <cell r="AA362" t="str">
            <v/>
          </cell>
        </row>
        <row r="363">
          <cell r="A363" t="str">
            <v/>
          </cell>
          <cell r="B363" t="str">
            <v/>
          </cell>
          <cell r="C363" t="str">
            <v/>
          </cell>
          <cell r="D363" t="str">
            <v/>
          </cell>
          <cell r="E363" t="str">
            <v/>
          </cell>
          <cell r="F363" t="str">
            <v/>
          </cell>
          <cell r="G363" t="str">
            <v/>
          </cell>
          <cell r="H363" t="str">
            <v/>
          </cell>
          <cell r="I363">
            <v>0</v>
          </cell>
          <cell r="J363">
            <v>0</v>
          </cell>
          <cell r="K363">
            <v>0</v>
          </cell>
          <cell r="L363" t="str">
            <v/>
          </cell>
          <cell r="M363">
            <v>0</v>
          </cell>
          <cell r="N363">
            <v>0</v>
          </cell>
          <cell r="O363">
            <v>0</v>
          </cell>
          <cell r="P363">
            <v>0</v>
          </cell>
          <cell r="Q363">
            <v>0</v>
          </cell>
          <cell r="Z363" t="str">
            <v/>
          </cell>
          <cell r="AA363" t="str">
            <v/>
          </cell>
        </row>
        <row r="364">
          <cell r="A364" t="str">
            <v/>
          </cell>
          <cell r="B364" t="str">
            <v/>
          </cell>
          <cell r="C364" t="str">
            <v/>
          </cell>
          <cell r="D364" t="str">
            <v/>
          </cell>
          <cell r="E364" t="str">
            <v/>
          </cell>
          <cell r="F364" t="str">
            <v/>
          </cell>
          <cell r="G364" t="str">
            <v/>
          </cell>
          <cell r="H364" t="str">
            <v/>
          </cell>
          <cell r="I364">
            <v>0</v>
          </cell>
          <cell r="J364">
            <v>0</v>
          </cell>
          <cell r="K364">
            <v>0</v>
          </cell>
          <cell r="L364" t="str">
            <v/>
          </cell>
          <cell r="M364">
            <v>0</v>
          </cell>
          <cell r="N364">
            <v>0</v>
          </cell>
          <cell r="O364">
            <v>0</v>
          </cell>
          <cell r="P364">
            <v>0</v>
          </cell>
          <cell r="Q364">
            <v>0</v>
          </cell>
          <cell r="Z364" t="str">
            <v/>
          </cell>
          <cell r="AA364" t="str">
            <v/>
          </cell>
        </row>
        <row r="365">
          <cell r="A365" t="str">
            <v/>
          </cell>
          <cell r="B365" t="str">
            <v/>
          </cell>
          <cell r="C365" t="str">
            <v/>
          </cell>
          <cell r="D365" t="str">
            <v/>
          </cell>
          <cell r="E365" t="str">
            <v/>
          </cell>
          <cell r="F365" t="str">
            <v/>
          </cell>
          <cell r="G365" t="str">
            <v/>
          </cell>
          <cell r="H365" t="str">
            <v/>
          </cell>
          <cell r="I365">
            <v>0</v>
          </cell>
          <cell r="J365">
            <v>0</v>
          </cell>
          <cell r="K365">
            <v>0</v>
          </cell>
          <cell r="L365" t="str">
            <v/>
          </cell>
          <cell r="M365">
            <v>0</v>
          </cell>
          <cell r="N365">
            <v>0</v>
          </cell>
          <cell r="O365">
            <v>0</v>
          </cell>
          <cell r="P365">
            <v>0</v>
          </cell>
          <cell r="Q365">
            <v>0</v>
          </cell>
          <cell r="Z365" t="str">
            <v/>
          </cell>
          <cell r="AA365" t="str">
            <v/>
          </cell>
        </row>
        <row r="366">
          <cell r="A366" t="str">
            <v/>
          </cell>
          <cell r="B366" t="str">
            <v/>
          </cell>
          <cell r="C366" t="str">
            <v/>
          </cell>
          <cell r="D366" t="str">
            <v/>
          </cell>
          <cell r="E366" t="str">
            <v/>
          </cell>
          <cell r="F366" t="str">
            <v/>
          </cell>
          <cell r="G366" t="str">
            <v/>
          </cell>
          <cell r="H366" t="str">
            <v/>
          </cell>
          <cell r="I366">
            <v>0</v>
          </cell>
          <cell r="J366">
            <v>0</v>
          </cell>
          <cell r="K366">
            <v>0</v>
          </cell>
          <cell r="L366" t="str">
            <v/>
          </cell>
          <cell r="M366">
            <v>0</v>
          </cell>
          <cell r="N366">
            <v>0</v>
          </cell>
          <cell r="O366">
            <v>0</v>
          </cell>
          <cell r="P366">
            <v>0</v>
          </cell>
          <cell r="Q366">
            <v>0</v>
          </cell>
          <cell r="Z366" t="str">
            <v/>
          </cell>
          <cell r="AA366" t="str">
            <v/>
          </cell>
        </row>
        <row r="367">
          <cell r="A367" t="str">
            <v/>
          </cell>
          <cell r="B367" t="str">
            <v/>
          </cell>
          <cell r="C367" t="str">
            <v/>
          </cell>
          <cell r="D367" t="str">
            <v/>
          </cell>
          <cell r="E367" t="str">
            <v/>
          </cell>
          <cell r="F367" t="str">
            <v/>
          </cell>
          <cell r="G367" t="str">
            <v/>
          </cell>
          <cell r="H367" t="str">
            <v/>
          </cell>
          <cell r="I367">
            <v>0</v>
          </cell>
          <cell r="J367">
            <v>0</v>
          </cell>
          <cell r="K367">
            <v>0</v>
          </cell>
          <cell r="L367" t="str">
            <v/>
          </cell>
          <cell r="M367">
            <v>0</v>
          </cell>
          <cell r="N367">
            <v>0</v>
          </cell>
          <cell r="O367">
            <v>0</v>
          </cell>
          <cell r="P367">
            <v>0</v>
          </cell>
          <cell r="Q367">
            <v>0</v>
          </cell>
          <cell r="Z367" t="str">
            <v/>
          </cell>
          <cell r="AA367" t="str">
            <v/>
          </cell>
        </row>
        <row r="368">
          <cell r="A368" t="str">
            <v/>
          </cell>
          <cell r="B368" t="str">
            <v/>
          </cell>
          <cell r="C368" t="str">
            <v/>
          </cell>
          <cell r="D368" t="str">
            <v/>
          </cell>
          <cell r="E368" t="str">
            <v/>
          </cell>
          <cell r="F368" t="str">
            <v/>
          </cell>
          <cell r="G368" t="str">
            <v/>
          </cell>
          <cell r="H368" t="str">
            <v/>
          </cell>
          <cell r="I368">
            <v>0</v>
          </cell>
          <cell r="J368">
            <v>0</v>
          </cell>
          <cell r="K368">
            <v>0</v>
          </cell>
          <cell r="L368" t="str">
            <v/>
          </cell>
          <cell r="M368">
            <v>0</v>
          </cell>
          <cell r="N368">
            <v>0</v>
          </cell>
          <cell r="O368">
            <v>0</v>
          </cell>
          <cell r="P368">
            <v>0</v>
          </cell>
          <cell r="Q368">
            <v>0</v>
          </cell>
          <cell r="Z368" t="str">
            <v/>
          </cell>
          <cell r="AA368" t="str">
            <v/>
          </cell>
        </row>
        <row r="369">
          <cell r="A369" t="str">
            <v/>
          </cell>
          <cell r="B369" t="str">
            <v/>
          </cell>
          <cell r="C369" t="str">
            <v/>
          </cell>
          <cell r="D369" t="str">
            <v/>
          </cell>
          <cell r="E369" t="str">
            <v/>
          </cell>
          <cell r="F369" t="str">
            <v/>
          </cell>
          <cell r="G369" t="str">
            <v/>
          </cell>
          <cell r="H369" t="str">
            <v/>
          </cell>
          <cell r="I369">
            <v>0</v>
          </cell>
          <cell r="J369">
            <v>0</v>
          </cell>
          <cell r="K369">
            <v>0</v>
          </cell>
          <cell r="L369" t="str">
            <v/>
          </cell>
          <cell r="M369">
            <v>0</v>
          </cell>
          <cell r="N369">
            <v>0</v>
          </cell>
          <cell r="O369">
            <v>0</v>
          </cell>
          <cell r="P369">
            <v>0</v>
          </cell>
          <cell r="Q369">
            <v>0</v>
          </cell>
          <cell r="Z369" t="str">
            <v/>
          </cell>
          <cell r="AA369" t="str">
            <v/>
          </cell>
        </row>
        <row r="370">
          <cell r="A370" t="str">
            <v/>
          </cell>
          <cell r="B370" t="str">
            <v/>
          </cell>
          <cell r="C370" t="str">
            <v/>
          </cell>
          <cell r="D370" t="str">
            <v/>
          </cell>
          <cell r="E370" t="str">
            <v/>
          </cell>
          <cell r="F370" t="str">
            <v/>
          </cell>
          <cell r="G370" t="str">
            <v/>
          </cell>
          <cell r="H370" t="str">
            <v/>
          </cell>
          <cell r="I370">
            <v>0</v>
          </cell>
          <cell r="J370">
            <v>0</v>
          </cell>
          <cell r="K370">
            <v>0</v>
          </cell>
          <cell r="L370" t="str">
            <v/>
          </cell>
          <cell r="M370">
            <v>0</v>
          </cell>
          <cell r="N370">
            <v>0</v>
          </cell>
          <cell r="O370">
            <v>0</v>
          </cell>
          <cell r="P370">
            <v>0</v>
          </cell>
          <cell r="Q370">
            <v>0</v>
          </cell>
          <cell r="Z370" t="str">
            <v/>
          </cell>
          <cell r="AA370" t="str">
            <v/>
          </cell>
        </row>
        <row r="371">
          <cell r="A371" t="str">
            <v/>
          </cell>
          <cell r="B371" t="str">
            <v/>
          </cell>
          <cell r="C371" t="str">
            <v/>
          </cell>
          <cell r="D371" t="str">
            <v/>
          </cell>
          <cell r="E371" t="str">
            <v/>
          </cell>
          <cell r="F371" t="str">
            <v/>
          </cell>
          <cell r="G371" t="str">
            <v/>
          </cell>
          <cell r="H371" t="str">
            <v/>
          </cell>
          <cell r="I371">
            <v>0</v>
          </cell>
          <cell r="J371">
            <v>0</v>
          </cell>
          <cell r="K371">
            <v>0</v>
          </cell>
          <cell r="L371" t="str">
            <v/>
          </cell>
          <cell r="M371">
            <v>0</v>
          </cell>
          <cell r="N371">
            <v>0</v>
          </cell>
          <cell r="O371">
            <v>0</v>
          </cell>
          <cell r="P371">
            <v>0</v>
          </cell>
          <cell r="Q371">
            <v>0</v>
          </cell>
          <cell r="Z371" t="str">
            <v/>
          </cell>
          <cell r="AA371" t="str">
            <v/>
          </cell>
        </row>
        <row r="372">
          <cell r="A372" t="str">
            <v/>
          </cell>
          <cell r="B372" t="str">
            <v/>
          </cell>
          <cell r="C372" t="str">
            <v/>
          </cell>
          <cell r="D372" t="str">
            <v/>
          </cell>
          <cell r="E372" t="str">
            <v/>
          </cell>
          <cell r="F372" t="str">
            <v/>
          </cell>
          <cell r="G372" t="str">
            <v/>
          </cell>
          <cell r="H372" t="str">
            <v/>
          </cell>
          <cell r="I372">
            <v>0</v>
          </cell>
          <cell r="J372">
            <v>0</v>
          </cell>
          <cell r="K372">
            <v>0</v>
          </cell>
          <cell r="L372" t="str">
            <v/>
          </cell>
          <cell r="M372">
            <v>0</v>
          </cell>
          <cell r="N372">
            <v>0</v>
          </cell>
          <cell r="O372">
            <v>0</v>
          </cell>
          <cell r="P372">
            <v>0</v>
          </cell>
          <cell r="Q372">
            <v>0</v>
          </cell>
          <cell r="Z372" t="str">
            <v/>
          </cell>
          <cell r="AA372" t="str">
            <v/>
          </cell>
        </row>
        <row r="373">
          <cell r="A373" t="str">
            <v/>
          </cell>
          <cell r="B373" t="str">
            <v/>
          </cell>
          <cell r="C373" t="str">
            <v/>
          </cell>
          <cell r="D373" t="str">
            <v/>
          </cell>
          <cell r="E373" t="str">
            <v/>
          </cell>
          <cell r="F373" t="str">
            <v/>
          </cell>
          <cell r="G373" t="str">
            <v/>
          </cell>
          <cell r="H373" t="str">
            <v/>
          </cell>
          <cell r="I373">
            <v>0</v>
          </cell>
          <cell r="J373">
            <v>0</v>
          </cell>
          <cell r="K373">
            <v>0</v>
          </cell>
          <cell r="L373" t="str">
            <v/>
          </cell>
          <cell r="M373">
            <v>0</v>
          </cell>
          <cell r="N373">
            <v>0</v>
          </cell>
          <cell r="O373">
            <v>0</v>
          </cell>
          <cell r="P373">
            <v>0</v>
          </cell>
          <cell r="Q373">
            <v>0</v>
          </cell>
          <cell r="Z373" t="str">
            <v/>
          </cell>
          <cell r="AA373" t="str">
            <v/>
          </cell>
        </row>
        <row r="374">
          <cell r="A374" t="str">
            <v/>
          </cell>
          <cell r="B374" t="str">
            <v/>
          </cell>
          <cell r="C374" t="str">
            <v/>
          </cell>
          <cell r="D374" t="str">
            <v/>
          </cell>
          <cell r="E374" t="str">
            <v/>
          </cell>
          <cell r="F374" t="str">
            <v/>
          </cell>
          <cell r="G374" t="str">
            <v/>
          </cell>
          <cell r="H374" t="str">
            <v/>
          </cell>
          <cell r="I374">
            <v>0</v>
          </cell>
          <cell r="J374">
            <v>0</v>
          </cell>
          <cell r="K374">
            <v>0</v>
          </cell>
          <cell r="L374" t="str">
            <v/>
          </cell>
          <cell r="M374">
            <v>0</v>
          </cell>
          <cell r="N374">
            <v>0</v>
          </cell>
          <cell r="O374">
            <v>0</v>
          </cell>
          <cell r="P374">
            <v>0</v>
          </cell>
          <cell r="Q374">
            <v>0</v>
          </cell>
          <cell r="Z374" t="str">
            <v/>
          </cell>
          <cell r="AA374" t="str">
            <v/>
          </cell>
        </row>
        <row r="375">
          <cell r="A375" t="str">
            <v/>
          </cell>
          <cell r="B375" t="str">
            <v/>
          </cell>
          <cell r="C375" t="str">
            <v/>
          </cell>
          <cell r="D375" t="str">
            <v/>
          </cell>
          <cell r="E375" t="str">
            <v/>
          </cell>
          <cell r="F375" t="str">
            <v/>
          </cell>
          <cell r="G375" t="str">
            <v/>
          </cell>
          <cell r="H375" t="str">
            <v/>
          </cell>
          <cell r="I375">
            <v>0</v>
          </cell>
          <cell r="J375">
            <v>0</v>
          </cell>
          <cell r="K375">
            <v>0</v>
          </cell>
          <cell r="L375" t="str">
            <v/>
          </cell>
          <cell r="M375">
            <v>0</v>
          </cell>
          <cell r="N375">
            <v>0</v>
          </cell>
          <cell r="O375">
            <v>0</v>
          </cell>
          <cell r="P375">
            <v>0</v>
          </cell>
          <cell r="Q375">
            <v>0</v>
          </cell>
          <cell r="Z375" t="str">
            <v/>
          </cell>
          <cell r="AA375" t="str">
            <v/>
          </cell>
        </row>
        <row r="376">
          <cell r="A376" t="str">
            <v/>
          </cell>
          <cell r="B376" t="str">
            <v/>
          </cell>
          <cell r="C376" t="str">
            <v/>
          </cell>
          <cell r="D376" t="str">
            <v/>
          </cell>
          <cell r="E376" t="str">
            <v/>
          </cell>
          <cell r="F376" t="str">
            <v/>
          </cell>
          <cell r="G376" t="str">
            <v/>
          </cell>
          <cell r="H376" t="str">
            <v/>
          </cell>
          <cell r="I376">
            <v>0</v>
          </cell>
          <cell r="J376">
            <v>0</v>
          </cell>
          <cell r="K376">
            <v>0</v>
          </cell>
          <cell r="L376" t="str">
            <v/>
          </cell>
          <cell r="M376">
            <v>0</v>
          </cell>
          <cell r="N376">
            <v>0</v>
          </cell>
          <cell r="O376">
            <v>0</v>
          </cell>
          <cell r="P376">
            <v>0</v>
          </cell>
          <cell r="Q376">
            <v>0</v>
          </cell>
          <cell r="Z376" t="str">
            <v/>
          </cell>
          <cell r="AA376" t="str">
            <v/>
          </cell>
        </row>
        <row r="377">
          <cell r="A377" t="str">
            <v/>
          </cell>
          <cell r="B377" t="str">
            <v/>
          </cell>
          <cell r="C377" t="str">
            <v/>
          </cell>
          <cell r="D377" t="str">
            <v/>
          </cell>
          <cell r="E377" t="str">
            <v/>
          </cell>
          <cell r="F377" t="str">
            <v/>
          </cell>
          <cell r="G377" t="str">
            <v/>
          </cell>
          <cell r="H377" t="str">
            <v/>
          </cell>
          <cell r="I377">
            <v>0</v>
          </cell>
          <cell r="J377">
            <v>0</v>
          </cell>
          <cell r="K377">
            <v>0</v>
          </cell>
          <cell r="L377" t="str">
            <v/>
          </cell>
          <cell r="M377">
            <v>0</v>
          </cell>
          <cell r="N377">
            <v>0</v>
          </cell>
          <cell r="O377">
            <v>0</v>
          </cell>
          <cell r="P377">
            <v>0</v>
          </cell>
          <cell r="Q377">
            <v>0</v>
          </cell>
          <cell r="Z377" t="str">
            <v/>
          </cell>
          <cell r="AA377" t="str">
            <v/>
          </cell>
        </row>
        <row r="378">
          <cell r="A378" t="str">
            <v/>
          </cell>
          <cell r="B378" t="str">
            <v/>
          </cell>
          <cell r="C378" t="str">
            <v/>
          </cell>
          <cell r="D378" t="str">
            <v/>
          </cell>
          <cell r="E378" t="str">
            <v/>
          </cell>
          <cell r="F378" t="str">
            <v/>
          </cell>
          <cell r="G378" t="str">
            <v/>
          </cell>
          <cell r="H378" t="str">
            <v/>
          </cell>
          <cell r="I378">
            <v>0</v>
          </cell>
          <cell r="J378">
            <v>0</v>
          </cell>
          <cell r="K378">
            <v>0</v>
          </cell>
          <cell r="L378" t="str">
            <v/>
          </cell>
          <cell r="M378">
            <v>0</v>
          </cell>
          <cell r="N378">
            <v>0</v>
          </cell>
          <cell r="O378">
            <v>0</v>
          </cell>
          <cell r="P378">
            <v>0</v>
          </cell>
          <cell r="Q378">
            <v>0</v>
          </cell>
          <cell r="Z378" t="str">
            <v/>
          </cell>
          <cell r="AA378" t="str">
            <v/>
          </cell>
        </row>
        <row r="379">
          <cell r="A379" t="str">
            <v/>
          </cell>
          <cell r="B379" t="str">
            <v/>
          </cell>
          <cell r="C379" t="str">
            <v/>
          </cell>
          <cell r="D379" t="str">
            <v/>
          </cell>
          <cell r="E379" t="str">
            <v/>
          </cell>
          <cell r="F379" t="str">
            <v/>
          </cell>
          <cell r="G379" t="str">
            <v/>
          </cell>
          <cell r="H379" t="str">
            <v/>
          </cell>
          <cell r="I379">
            <v>0</v>
          </cell>
          <cell r="J379">
            <v>0</v>
          </cell>
          <cell r="K379">
            <v>0</v>
          </cell>
          <cell r="L379" t="str">
            <v/>
          </cell>
          <cell r="M379">
            <v>0</v>
          </cell>
          <cell r="N379">
            <v>0</v>
          </cell>
          <cell r="O379">
            <v>0</v>
          </cell>
          <cell r="P379">
            <v>0</v>
          </cell>
          <cell r="Q379">
            <v>0</v>
          </cell>
          <cell r="Z379" t="str">
            <v/>
          </cell>
          <cell r="AA379" t="str">
            <v/>
          </cell>
        </row>
        <row r="380">
          <cell r="A380" t="str">
            <v/>
          </cell>
          <cell r="B380" t="str">
            <v/>
          </cell>
          <cell r="C380" t="str">
            <v/>
          </cell>
          <cell r="D380" t="str">
            <v/>
          </cell>
          <cell r="E380" t="str">
            <v/>
          </cell>
          <cell r="F380" t="str">
            <v/>
          </cell>
          <cell r="G380" t="str">
            <v/>
          </cell>
          <cell r="H380" t="str">
            <v/>
          </cell>
          <cell r="I380">
            <v>0</v>
          </cell>
          <cell r="J380">
            <v>0</v>
          </cell>
          <cell r="K380">
            <v>0</v>
          </cell>
          <cell r="L380" t="str">
            <v/>
          </cell>
          <cell r="M380">
            <v>0</v>
          </cell>
          <cell r="N380">
            <v>0</v>
          </cell>
          <cell r="O380">
            <v>0</v>
          </cell>
          <cell r="P380">
            <v>0</v>
          </cell>
          <cell r="Q380">
            <v>0</v>
          </cell>
          <cell r="Z380" t="str">
            <v/>
          </cell>
          <cell r="AA380" t="str">
            <v/>
          </cell>
        </row>
        <row r="381">
          <cell r="A381" t="str">
            <v/>
          </cell>
          <cell r="B381" t="str">
            <v/>
          </cell>
          <cell r="C381" t="str">
            <v/>
          </cell>
          <cell r="D381" t="str">
            <v/>
          </cell>
          <cell r="E381" t="str">
            <v/>
          </cell>
          <cell r="F381" t="str">
            <v/>
          </cell>
          <cell r="G381" t="str">
            <v/>
          </cell>
          <cell r="H381" t="str">
            <v/>
          </cell>
          <cell r="I381">
            <v>0</v>
          </cell>
          <cell r="J381">
            <v>0</v>
          </cell>
          <cell r="K381">
            <v>0</v>
          </cell>
          <cell r="L381" t="str">
            <v/>
          </cell>
          <cell r="M381">
            <v>0</v>
          </cell>
          <cell r="N381">
            <v>0</v>
          </cell>
          <cell r="O381">
            <v>0</v>
          </cell>
          <cell r="P381">
            <v>0</v>
          </cell>
          <cell r="Q381">
            <v>0</v>
          </cell>
          <cell r="Z381" t="str">
            <v/>
          </cell>
          <cell r="AA381" t="str">
            <v/>
          </cell>
        </row>
        <row r="382">
          <cell r="A382" t="str">
            <v/>
          </cell>
          <cell r="B382" t="str">
            <v/>
          </cell>
          <cell r="C382" t="str">
            <v/>
          </cell>
          <cell r="D382" t="str">
            <v/>
          </cell>
          <cell r="E382" t="str">
            <v/>
          </cell>
          <cell r="F382" t="str">
            <v/>
          </cell>
          <cell r="G382" t="str">
            <v/>
          </cell>
          <cell r="H382" t="str">
            <v/>
          </cell>
          <cell r="I382">
            <v>0</v>
          </cell>
          <cell r="J382">
            <v>0</v>
          </cell>
          <cell r="K382">
            <v>0</v>
          </cell>
          <cell r="L382" t="str">
            <v/>
          </cell>
          <cell r="M382">
            <v>0</v>
          </cell>
          <cell r="N382">
            <v>0</v>
          </cell>
          <cell r="O382">
            <v>0</v>
          </cell>
          <cell r="P382">
            <v>0</v>
          </cell>
          <cell r="Q382">
            <v>0</v>
          </cell>
          <cell r="Z382" t="str">
            <v/>
          </cell>
          <cell r="AA382" t="str">
            <v/>
          </cell>
        </row>
        <row r="383">
          <cell r="A383" t="str">
            <v/>
          </cell>
          <cell r="B383" t="str">
            <v/>
          </cell>
          <cell r="C383" t="str">
            <v/>
          </cell>
          <cell r="D383" t="str">
            <v/>
          </cell>
          <cell r="E383" t="str">
            <v/>
          </cell>
          <cell r="F383" t="str">
            <v/>
          </cell>
          <cell r="G383" t="str">
            <v/>
          </cell>
          <cell r="H383" t="str">
            <v/>
          </cell>
          <cell r="I383">
            <v>0</v>
          </cell>
          <cell r="J383">
            <v>0</v>
          </cell>
          <cell r="K383">
            <v>0</v>
          </cell>
          <cell r="L383" t="str">
            <v/>
          </cell>
          <cell r="M383">
            <v>0</v>
          </cell>
          <cell r="N383">
            <v>0</v>
          </cell>
          <cell r="O383">
            <v>0</v>
          </cell>
          <cell r="P383">
            <v>0</v>
          </cell>
          <cell r="Q383">
            <v>0</v>
          </cell>
          <cell r="Z383" t="str">
            <v/>
          </cell>
          <cell r="AA383" t="str">
            <v/>
          </cell>
        </row>
        <row r="384">
          <cell r="A384" t="str">
            <v/>
          </cell>
          <cell r="B384" t="str">
            <v/>
          </cell>
          <cell r="C384" t="str">
            <v/>
          </cell>
          <cell r="D384" t="str">
            <v/>
          </cell>
          <cell r="E384" t="str">
            <v/>
          </cell>
          <cell r="F384" t="str">
            <v/>
          </cell>
          <cell r="G384" t="str">
            <v/>
          </cell>
          <cell r="H384" t="str">
            <v/>
          </cell>
          <cell r="I384">
            <v>0</v>
          </cell>
          <cell r="J384">
            <v>0</v>
          </cell>
          <cell r="K384">
            <v>0</v>
          </cell>
          <cell r="L384" t="str">
            <v/>
          </cell>
          <cell r="M384">
            <v>0</v>
          </cell>
          <cell r="N384">
            <v>0</v>
          </cell>
          <cell r="O384">
            <v>0</v>
          </cell>
          <cell r="P384">
            <v>0</v>
          </cell>
          <cell r="Q384">
            <v>0</v>
          </cell>
          <cell r="Z384" t="str">
            <v/>
          </cell>
          <cell r="AA384" t="str">
            <v/>
          </cell>
        </row>
        <row r="385">
          <cell r="A385" t="str">
            <v/>
          </cell>
          <cell r="B385" t="str">
            <v/>
          </cell>
          <cell r="C385" t="str">
            <v/>
          </cell>
          <cell r="D385" t="str">
            <v/>
          </cell>
          <cell r="E385" t="str">
            <v/>
          </cell>
          <cell r="F385" t="str">
            <v/>
          </cell>
          <cell r="G385" t="str">
            <v/>
          </cell>
          <cell r="H385" t="str">
            <v/>
          </cell>
          <cell r="I385">
            <v>0</v>
          </cell>
          <cell r="J385">
            <v>0</v>
          </cell>
          <cell r="K385">
            <v>0</v>
          </cell>
          <cell r="L385" t="str">
            <v/>
          </cell>
          <cell r="M385">
            <v>0</v>
          </cell>
          <cell r="N385">
            <v>0</v>
          </cell>
          <cell r="O385">
            <v>0</v>
          </cell>
          <cell r="P385">
            <v>0</v>
          </cell>
          <cell r="Q385">
            <v>0</v>
          </cell>
          <cell r="Z385" t="str">
            <v/>
          </cell>
          <cell r="AA385" t="str">
            <v/>
          </cell>
        </row>
        <row r="386">
          <cell r="A386" t="str">
            <v/>
          </cell>
          <cell r="B386" t="str">
            <v/>
          </cell>
          <cell r="C386" t="str">
            <v/>
          </cell>
          <cell r="D386" t="str">
            <v/>
          </cell>
          <cell r="E386" t="str">
            <v/>
          </cell>
          <cell r="F386" t="str">
            <v/>
          </cell>
          <cell r="G386" t="str">
            <v/>
          </cell>
          <cell r="H386" t="str">
            <v/>
          </cell>
          <cell r="I386">
            <v>0</v>
          </cell>
          <cell r="J386">
            <v>0</v>
          </cell>
          <cell r="K386">
            <v>0</v>
          </cell>
          <cell r="L386" t="str">
            <v/>
          </cell>
          <cell r="M386">
            <v>0</v>
          </cell>
          <cell r="N386">
            <v>0</v>
          </cell>
          <cell r="O386">
            <v>0</v>
          </cell>
          <cell r="P386">
            <v>0</v>
          </cell>
          <cell r="Q386">
            <v>0</v>
          </cell>
          <cell r="Z386" t="str">
            <v/>
          </cell>
          <cell r="AA386" t="str">
            <v/>
          </cell>
        </row>
        <row r="387">
          <cell r="A387" t="str">
            <v/>
          </cell>
          <cell r="B387" t="str">
            <v/>
          </cell>
          <cell r="C387" t="str">
            <v/>
          </cell>
          <cell r="D387" t="str">
            <v/>
          </cell>
          <cell r="E387" t="str">
            <v/>
          </cell>
          <cell r="F387" t="str">
            <v/>
          </cell>
          <cell r="G387" t="str">
            <v/>
          </cell>
          <cell r="H387" t="str">
            <v/>
          </cell>
          <cell r="I387">
            <v>0</v>
          </cell>
          <cell r="J387">
            <v>0</v>
          </cell>
          <cell r="K387">
            <v>0</v>
          </cell>
          <cell r="L387" t="str">
            <v/>
          </cell>
          <cell r="M387">
            <v>0</v>
          </cell>
          <cell r="N387">
            <v>0</v>
          </cell>
          <cell r="O387">
            <v>0</v>
          </cell>
          <cell r="P387">
            <v>0</v>
          </cell>
          <cell r="Q387">
            <v>0</v>
          </cell>
          <cell r="Z387" t="str">
            <v/>
          </cell>
          <cell r="AA387" t="str">
            <v/>
          </cell>
        </row>
        <row r="388">
          <cell r="A388" t="str">
            <v/>
          </cell>
          <cell r="B388" t="str">
            <v/>
          </cell>
          <cell r="C388" t="str">
            <v/>
          </cell>
          <cell r="D388" t="str">
            <v/>
          </cell>
          <cell r="E388" t="str">
            <v/>
          </cell>
          <cell r="F388" t="str">
            <v/>
          </cell>
          <cell r="G388" t="str">
            <v/>
          </cell>
          <cell r="H388" t="str">
            <v/>
          </cell>
          <cell r="I388">
            <v>0</v>
          </cell>
          <cell r="J388">
            <v>0</v>
          </cell>
          <cell r="K388">
            <v>0</v>
          </cell>
          <cell r="L388" t="str">
            <v/>
          </cell>
          <cell r="M388">
            <v>0</v>
          </cell>
          <cell r="N388">
            <v>0</v>
          </cell>
          <cell r="O388">
            <v>0</v>
          </cell>
          <cell r="P388">
            <v>0</v>
          </cell>
          <cell r="Q388">
            <v>0</v>
          </cell>
          <cell r="Z388" t="str">
            <v/>
          </cell>
          <cell r="AA388" t="str">
            <v/>
          </cell>
        </row>
        <row r="389">
          <cell r="A389" t="str">
            <v/>
          </cell>
          <cell r="B389" t="str">
            <v/>
          </cell>
          <cell r="C389" t="str">
            <v/>
          </cell>
          <cell r="D389" t="str">
            <v/>
          </cell>
          <cell r="E389" t="str">
            <v/>
          </cell>
          <cell r="F389" t="str">
            <v/>
          </cell>
          <cell r="G389" t="str">
            <v/>
          </cell>
          <cell r="H389" t="str">
            <v/>
          </cell>
          <cell r="I389">
            <v>0</v>
          </cell>
          <cell r="J389">
            <v>0</v>
          </cell>
          <cell r="K389">
            <v>0</v>
          </cell>
          <cell r="L389" t="str">
            <v/>
          </cell>
          <cell r="M389">
            <v>0</v>
          </cell>
          <cell r="N389">
            <v>0</v>
          </cell>
          <cell r="O389">
            <v>0</v>
          </cell>
          <cell r="P389">
            <v>0</v>
          </cell>
          <cell r="Q389">
            <v>0</v>
          </cell>
          <cell r="Z389" t="str">
            <v/>
          </cell>
          <cell r="AA389" t="str">
            <v/>
          </cell>
        </row>
        <row r="390">
          <cell r="A390" t="str">
            <v/>
          </cell>
          <cell r="B390" t="str">
            <v/>
          </cell>
          <cell r="C390" t="str">
            <v/>
          </cell>
          <cell r="D390" t="str">
            <v/>
          </cell>
          <cell r="E390" t="str">
            <v/>
          </cell>
          <cell r="F390" t="str">
            <v/>
          </cell>
          <cell r="G390" t="str">
            <v/>
          </cell>
          <cell r="H390" t="str">
            <v/>
          </cell>
          <cell r="I390">
            <v>0</v>
          </cell>
          <cell r="J390">
            <v>0</v>
          </cell>
          <cell r="K390">
            <v>0</v>
          </cell>
          <cell r="L390" t="str">
            <v/>
          </cell>
          <cell r="M390">
            <v>0</v>
          </cell>
          <cell r="N390">
            <v>0</v>
          </cell>
          <cell r="O390">
            <v>0</v>
          </cell>
          <cell r="P390">
            <v>0</v>
          </cell>
          <cell r="Q390">
            <v>0</v>
          </cell>
          <cell r="Z390" t="str">
            <v/>
          </cell>
          <cell r="AA390" t="str">
            <v/>
          </cell>
        </row>
        <row r="391">
          <cell r="A391" t="str">
            <v/>
          </cell>
          <cell r="B391" t="str">
            <v/>
          </cell>
          <cell r="C391" t="str">
            <v/>
          </cell>
          <cell r="D391" t="str">
            <v/>
          </cell>
          <cell r="E391" t="str">
            <v/>
          </cell>
          <cell r="F391" t="str">
            <v/>
          </cell>
          <cell r="G391" t="str">
            <v/>
          </cell>
          <cell r="H391" t="str">
            <v/>
          </cell>
          <cell r="I391">
            <v>0</v>
          </cell>
          <cell r="J391">
            <v>0</v>
          </cell>
          <cell r="K391">
            <v>0</v>
          </cell>
          <cell r="L391" t="str">
            <v/>
          </cell>
          <cell r="M391">
            <v>0</v>
          </cell>
          <cell r="N391">
            <v>0</v>
          </cell>
          <cell r="O391">
            <v>0</v>
          </cell>
          <cell r="P391">
            <v>0</v>
          </cell>
          <cell r="Q391">
            <v>0</v>
          </cell>
          <cell r="Z391" t="str">
            <v/>
          </cell>
          <cell r="AA391" t="str">
            <v/>
          </cell>
        </row>
        <row r="392">
          <cell r="A392" t="str">
            <v/>
          </cell>
          <cell r="B392" t="str">
            <v/>
          </cell>
          <cell r="C392" t="str">
            <v/>
          </cell>
          <cell r="D392" t="str">
            <v/>
          </cell>
          <cell r="E392" t="str">
            <v/>
          </cell>
          <cell r="F392" t="str">
            <v/>
          </cell>
          <cell r="G392" t="str">
            <v/>
          </cell>
          <cell r="H392" t="str">
            <v/>
          </cell>
          <cell r="I392">
            <v>0</v>
          </cell>
          <cell r="J392">
            <v>0</v>
          </cell>
          <cell r="K392">
            <v>0</v>
          </cell>
          <cell r="L392" t="str">
            <v/>
          </cell>
          <cell r="M392">
            <v>0</v>
          </cell>
          <cell r="N392">
            <v>0</v>
          </cell>
          <cell r="O392">
            <v>0</v>
          </cell>
          <cell r="P392">
            <v>0</v>
          </cell>
          <cell r="Q392">
            <v>0</v>
          </cell>
          <cell r="Z392" t="str">
            <v/>
          </cell>
          <cell r="AA392" t="str">
            <v/>
          </cell>
        </row>
        <row r="393">
          <cell r="A393" t="str">
            <v/>
          </cell>
          <cell r="B393" t="str">
            <v/>
          </cell>
          <cell r="C393" t="str">
            <v/>
          </cell>
          <cell r="D393" t="str">
            <v/>
          </cell>
          <cell r="E393" t="str">
            <v/>
          </cell>
          <cell r="F393" t="str">
            <v/>
          </cell>
          <cell r="G393" t="str">
            <v/>
          </cell>
          <cell r="H393" t="str">
            <v/>
          </cell>
          <cell r="I393">
            <v>0</v>
          </cell>
          <cell r="J393">
            <v>0</v>
          </cell>
          <cell r="K393">
            <v>0</v>
          </cell>
          <cell r="L393" t="str">
            <v/>
          </cell>
          <cell r="M393">
            <v>0</v>
          </cell>
          <cell r="N393">
            <v>0</v>
          </cell>
          <cell r="O393">
            <v>0</v>
          </cell>
          <cell r="P393">
            <v>0</v>
          </cell>
          <cell r="Q393">
            <v>0</v>
          </cell>
          <cell r="Z393" t="str">
            <v/>
          </cell>
          <cell r="AA393" t="str">
            <v/>
          </cell>
        </row>
        <row r="394">
          <cell r="A394" t="str">
            <v/>
          </cell>
          <cell r="B394" t="str">
            <v/>
          </cell>
          <cell r="C394" t="str">
            <v/>
          </cell>
          <cell r="D394" t="str">
            <v/>
          </cell>
          <cell r="E394" t="str">
            <v/>
          </cell>
          <cell r="F394" t="str">
            <v/>
          </cell>
          <cell r="G394" t="str">
            <v/>
          </cell>
          <cell r="H394" t="str">
            <v/>
          </cell>
          <cell r="I394">
            <v>0</v>
          </cell>
          <cell r="J394">
            <v>0</v>
          </cell>
          <cell r="K394">
            <v>0</v>
          </cell>
          <cell r="L394" t="str">
            <v/>
          </cell>
          <cell r="M394">
            <v>0</v>
          </cell>
          <cell r="N394">
            <v>0</v>
          </cell>
          <cell r="O394">
            <v>0</v>
          </cell>
          <cell r="P394">
            <v>0</v>
          </cell>
          <cell r="Q394">
            <v>0</v>
          </cell>
          <cell r="Z394" t="str">
            <v/>
          </cell>
          <cell r="AA394" t="str">
            <v/>
          </cell>
        </row>
        <row r="395">
          <cell r="A395" t="str">
            <v/>
          </cell>
          <cell r="B395" t="str">
            <v/>
          </cell>
          <cell r="C395" t="str">
            <v/>
          </cell>
          <cell r="D395" t="str">
            <v/>
          </cell>
          <cell r="E395" t="str">
            <v/>
          </cell>
          <cell r="F395" t="str">
            <v/>
          </cell>
          <cell r="G395" t="str">
            <v/>
          </cell>
          <cell r="H395" t="str">
            <v/>
          </cell>
          <cell r="I395">
            <v>0</v>
          </cell>
          <cell r="J395">
            <v>0</v>
          </cell>
          <cell r="K395">
            <v>0</v>
          </cell>
          <cell r="L395" t="str">
            <v/>
          </cell>
          <cell r="M395">
            <v>0</v>
          </cell>
          <cell r="N395">
            <v>0</v>
          </cell>
          <cell r="O395">
            <v>0</v>
          </cell>
          <cell r="P395">
            <v>0</v>
          </cell>
          <cell r="Q395">
            <v>0</v>
          </cell>
          <cell r="Z395" t="str">
            <v/>
          </cell>
          <cell r="AA395" t="str">
            <v/>
          </cell>
        </row>
        <row r="396">
          <cell r="A396" t="str">
            <v/>
          </cell>
          <cell r="B396" t="str">
            <v/>
          </cell>
          <cell r="C396" t="str">
            <v/>
          </cell>
          <cell r="D396" t="str">
            <v/>
          </cell>
          <cell r="E396" t="str">
            <v/>
          </cell>
          <cell r="F396" t="str">
            <v/>
          </cell>
          <cell r="G396" t="str">
            <v/>
          </cell>
          <cell r="H396" t="str">
            <v/>
          </cell>
          <cell r="I396">
            <v>0</v>
          </cell>
          <cell r="J396">
            <v>0</v>
          </cell>
          <cell r="K396">
            <v>0</v>
          </cell>
          <cell r="L396" t="str">
            <v/>
          </cell>
          <cell r="M396">
            <v>0</v>
          </cell>
          <cell r="N396">
            <v>0</v>
          </cell>
          <cell r="O396">
            <v>0</v>
          </cell>
          <cell r="P396">
            <v>0</v>
          </cell>
          <cell r="Q396">
            <v>0</v>
          </cell>
          <cell r="Z396" t="str">
            <v/>
          </cell>
          <cell r="AA396" t="str">
            <v/>
          </cell>
        </row>
        <row r="397">
          <cell r="A397" t="str">
            <v/>
          </cell>
          <cell r="B397" t="str">
            <v/>
          </cell>
          <cell r="C397" t="str">
            <v/>
          </cell>
          <cell r="D397" t="str">
            <v/>
          </cell>
          <cell r="E397" t="str">
            <v/>
          </cell>
          <cell r="F397" t="str">
            <v/>
          </cell>
          <cell r="G397" t="str">
            <v/>
          </cell>
          <cell r="H397" t="str">
            <v/>
          </cell>
          <cell r="I397">
            <v>0</v>
          </cell>
          <cell r="J397">
            <v>0</v>
          </cell>
          <cell r="K397">
            <v>0</v>
          </cell>
          <cell r="L397" t="str">
            <v/>
          </cell>
          <cell r="M397">
            <v>0</v>
          </cell>
          <cell r="N397">
            <v>0</v>
          </cell>
          <cell r="O397">
            <v>0</v>
          </cell>
          <cell r="P397">
            <v>0</v>
          </cell>
          <cell r="Q397">
            <v>0</v>
          </cell>
          <cell r="Z397" t="str">
            <v/>
          </cell>
          <cell r="AA397" t="str">
            <v/>
          </cell>
        </row>
        <row r="398">
          <cell r="A398" t="str">
            <v/>
          </cell>
          <cell r="B398" t="str">
            <v/>
          </cell>
          <cell r="C398" t="str">
            <v/>
          </cell>
          <cell r="D398" t="str">
            <v/>
          </cell>
          <cell r="E398" t="str">
            <v/>
          </cell>
          <cell r="F398" t="str">
            <v/>
          </cell>
          <cell r="G398" t="str">
            <v/>
          </cell>
          <cell r="H398" t="str">
            <v/>
          </cell>
          <cell r="I398">
            <v>0</v>
          </cell>
          <cell r="J398">
            <v>0</v>
          </cell>
          <cell r="K398">
            <v>0</v>
          </cell>
          <cell r="L398" t="str">
            <v/>
          </cell>
          <cell r="M398">
            <v>0</v>
          </cell>
          <cell r="N398">
            <v>0</v>
          </cell>
          <cell r="O398">
            <v>0</v>
          </cell>
          <cell r="P398">
            <v>0</v>
          </cell>
          <cell r="Q398">
            <v>0</v>
          </cell>
          <cell r="Z398" t="str">
            <v/>
          </cell>
          <cell r="AA398" t="str">
            <v/>
          </cell>
        </row>
        <row r="399">
          <cell r="A399" t="str">
            <v/>
          </cell>
          <cell r="B399" t="str">
            <v/>
          </cell>
          <cell r="C399" t="str">
            <v/>
          </cell>
          <cell r="D399" t="str">
            <v/>
          </cell>
          <cell r="E399" t="str">
            <v/>
          </cell>
          <cell r="F399" t="str">
            <v/>
          </cell>
          <cell r="G399" t="str">
            <v/>
          </cell>
          <cell r="H399" t="str">
            <v/>
          </cell>
          <cell r="I399">
            <v>0</v>
          </cell>
          <cell r="J399">
            <v>0</v>
          </cell>
          <cell r="K399">
            <v>0</v>
          </cell>
          <cell r="L399" t="str">
            <v/>
          </cell>
          <cell r="M399">
            <v>0</v>
          </cell>
          <cell r="N399">
            <v>0</v>
          </cell>
          <cell r="O399">
            <v>0</v>
          </cell>
          <cell r="P399">
            <v>0</v>
          </cell>
          <cell r="Q399">
            <v>0</v>
          </cell>
          <cell r="Z399" t="str">
            <v/>
          </cell>
          <cell r="AA399" t="str">
            <v/>
          </cell>
        </row>
        <row r="400">
          <cell r="A400" t="str">
            <v/>
          </cell>
          <cell r="B400" t="str">
            <v/>
          </cell>
          <cell r="C400" t="str">
            <v/>
          </cell>
          <cell r="D400" t="str">
            <v/>
          </cell>
          <cell r="E400" t="str">
            <v/>
          </cell>
          <cell r="F400" t="str">
            <v/>
          </cell>
          <cell r="G400" t="str">
            <v/>
          </cell>
          <cell r="H400" t="str">
            <v/>
          </cell>
          <cell r="I400">
            <v>0</v>
          </cell>
          <cell r="J400">
            <v>0</v>
          </cell>
          <cell r="K400">
            <v>0</v>
          </cell>
          <cell r="L400" t="str">
            <v/>
          </cell>
          <cell r="M400">
            <v>0</v>
          </cell>
          <cell r="N400">
            <v>0</v>
          </cell>
          <cell r="O400">
            <v>0</v>
          </cell>
          <cell r="P400">
            <v>0</v>
          </cell>
          <cell r="Q400">
            <v>0</v>
          </cell>
          <cell r="Z400" t="str">
            <v/>
          </cell>
          <cell r="AA400" t="str">
            <v/>
          </cell>
        </row>
      </sheetData>
      <sheetData sheetId="8">
        <row r="4">
          <cell r="B4" t="str">
            <v>STAFF CODE</v>
          </cell>
          <cell r="L4" t="str">
            <v>AMOUNT REIMBURSED</v>
          </cell>
        </row>
        <row r="5">
          <cell r="B5" t="str">
            <v>EF0330</v>
          </cell>
          <cell r="L5">
            <v>14000</v>
          </cell>
        </row>
        <row r="6">
          <cell r="B6" t="str">
            <v>EF0176</v>
          </cell>
          <cell r="L6">
            <v>31000</v>
          </cell>
        </row>
        <row r="7">
          <cell r="B7" t="str">
            <v>EF0102</v>
          </cell>
          <cell r="L7">
            <v>20000</v>
          </cell>
        </row>
        <row r="8">
          <cell r="B8" t="str">
            <v>EF0261</v>
          </cell>
          <cell r="L8">
            <v>323000</v>
          </cell>
        </row>
        <row r="9">
          <cell r="B9" t="str">
            <v>EF0085</v>
          </cell>
          <cell r="L9">
            <v>9000</v>
          </cell>
        </row>
        <row r="10">
          <cell r="B10" t="str">
            <v>EF0078</v>
          </cell>
          <cell r="L10">
            <v>12000</v>
          </cell>
        </row>
        <row r="11">
          <cell r="B11" t="str">
            <v>EF0154</v>
          </cell>
          <cell r="L11">
            <v>10000</v>
          </cell>
        </row>
        <row r="12">
          <cell r="B12" t="str">
            <v>EF0290</v>
          </cell>
          <cell r="L12">
            <v>62000</v>
          </cell>
        </row>
        <row r="13">
          <cell r="B13" t="str">
            <v>EF0135</v>
          </cell>
          <cell r="L13">
            <v>58000</v>
          </cell>
        </row>
        <row r="14">
          <cell r="B14" t="str">
            <v>EF0178</v>
          </cell>
          <cell r="L14">
            <v>24000</v>
          </cell>
        </row>
        <row r="15">
          <cell r="B15" t="str">
            <v>EF0227</v>
          </cell>
          <cell r="L15">
            <v>69000</v>
          </cell>
        </row>
        <row r="16">
          <cell r="B16" t="str">
            <v>EF0313</v>
          </cell>
          <cell r="L16">
            <v>50000</v>
          </cell>
        </row>
        <row r="17">
          <cell r="B17" t="str">
            <v>EF0152</v>
          </cell>
          <cell r="L17">
            <v>28000</v>
          </cell>
        </row>
        <row r="18">
          <cell r="B18" t="str">
            <v>EF0300</v>
          </cell>
          <cell r="L18">
            <v>18000</v>
          </cell>
        </row>
        <row r="19">
          <cell r="B19" t="str">
            <v>EF0154</v>
          </cell>
          <cell r="L19">
            <v>14000</v>
          </cell>
        </row>
        <row r="20">
          <cell r="B20" t="str">
            <v>EF0150</v>
          </cell>
          <cell r="L20">
            <v>49000</v>
          </cell>
        </row>
        <row r="21">
          <cell r="B21" t="str">
            <v>EF0176</v>
          </cell>
          <cell r="L21">
            <v>63000</v>
          </cell>
        </row>
        <row r="22">
          <cell r="B22" t="str">
            <v>EF0084</v>
          </cell>
          <cell r="L22">
            <v>21000</v>
          </cell>
        </row>
        <row r="23">
          <cell r="B23" t="str">
            <v>EF0321</v>
          </cell>
          <cell r="L23">
            <v>18000</v>
          </cell>
        </row>
        <row r="24">
          <cell r="B24" t="str">
            <v>EF0270</v>
          </cell>
          <cell r="L24">
            <v>36000</v>
          </cell>
        </row>
        <row r="25">
          <cell r="B25" t="str">
            <v>EF0215</v>
          </cell>
          <cell r="L25">
            <v>38000</v>
          </cell>
        </row>
        <row r="26">
          <cell r="B26" t="str">
            <v>EF0138</v>
          </cell>
          <cell r="L26">
            <v>16000</v>
          </cell>
        </row>
        <row r="27">
          <cell r="B27" t="str">
            <v>EF0188</v>
          </cell>
          <cell r="L27">
            <v>13000</v>
          </cell>
        </row>
        <row r="28">
          <cell r="B28" t="str">
            <v>EF0321</v>
          </cell>
          <cell r="L28">
            <v>18000</v>
          </cell>
        </row>
        <row r="29">
          <cell r="B29" t="str">
            <v>EF0184</v>
          </cell>
          <cell r="L29">
            <v>70000</v>
          </cell>
        </row>
        <row r="30">
          <cell r="B30" t="str">
            <v>EF0231</v>
          </cell>
          <cell r="L30">
            <v>91000</v>
          </cell>
        </row>
        <row r="31">
          <cell r="B31" t="str">
            <v>EF0184</v>
          </cell>
          <cell r="L31">
            <v>25000</v>
          </cell>
        </row>
        <row r="32">
          <cell r="L32" t="str">
            <v/>
          </cell>
        </row>
        <row r="33">
          <cell r="L33" t="str">
            <v/>
          </cell>
        </row>
        <row r="34">
          <cell r="L34" t="str">
            <v/>
          </cell>
        </row>
        <row r="35">
          <cell r="L35" t="str">
            <v/>
          </cell>
        </row>
        <row r="36">
          <cell r="L36" t="str">
            <v/>
          </cell>
        </row>
        <row r="37">
          <cell r="L37" t="str">
            <v/>
          </cell>
        </row>
        <row r="38">
          <cell r="L38" t="str">
            <v/>
          </cell>
        </row>
        <row r="39">
          <cell r="L39" t="str">
            <v/>
          </cell>
        </row>
        <row r="40">
          <cell r="L40" t="str">
            <v/>
          </cell>
        </row>
        <row r="41">
          <cell r="L41" t="str">
            <v/>
          </cell>
        </row>
        <row r="42">
          <cell r="L42" t="str">
            <v/>
          </cell>
        </row>
        <row r="43">
          <cell r="L43" t="str">
            <v/>
          </cell>
        </row>
        <row r="44">
          <cell r="L44" t="str">
            <v/>
          </cell>
        </row>
        <row r="45">
          <cell r="L45" t="str">
            <v/>
          </cell>
        </row>
        <row r="46">
          <cell r="L46" t="str">
            <v/>
          </cell>
        </row>
        <row r="47">
          <cell r="L47" t="str">
            <v/>
          </cell>
        </row>
        <row r="48">
          <cell r="L48" t="str">
            <v/>
          </cell>
        </row>
        <row r="49">
          <cell r="L49" t="str">
            <v/>
          </cell>
        </row>
        <row r="50">
          <cell r="L50" t="str">
            <v/>
          </cell>
        </row>
        <row r="51">
          <cell r="L51" t="str">
            <v/>
          </cell>
        </row>
        <row r="52">
          <cell r="L52" t="str">
            <v/>
          </cell>
        </row>
        <row r="53">
          <cell r="L53" t="str">
            <v/>
          </cell>
        </row>
        <row r="54">
          <cell r="L54" t="str">
            <v/>
          </cell>
        </row>
        <row r="55">
          <cell r="L55" t="str">
            <v/>
          </cell>
        </row>
      </sheetData>
      <sheetData sheetId="9">
        <row r="4">
          <cell r="A4" t="str">
            <v>STAFF CODE</v>
          </cell>
          <cell r="B4" t="str">
            <v>STATUS</v>
          </cell>
          <cell r="C4" t="str">
            <v>NAME</v>
          </cell>
          <cell r="D4" t="str">
            <v>DEPT</v>
          </cell>
          <cell r="E4" t="str">
            <v>AREA</v>
          </cell>
          <cell r="F4" t="str">
            <v>POSITION</v>
          </cell>
          <cell r="G4" t="str">
            <v>PROJECT CODE</v>
          </cell>
          <cell r="H4" t="str">
            <v>RELOCATED EMPLOYEE</v>
          </cell>
          <cell r="I4" t="str">
            <v>RELOCATION ALLOWANCE</v>
          </cell>
          <cell r="J4" t="str">
            <v>NUMBER OF WORKING DAYS OFF</v>
          </cell>
          <cell r="K4" t="str">
            <v>BONUS</v>
          </cell>
          <cell r="L4" t="str">
            <v>EXTRAPAY</v>
          </cell>
        </row>
        <row r="5">
          <cell r="A5" t="str">
            <v>EF0001</v>
          </cell>
          <cell r="B5" t="str">
            <v>Active</v>
          </cell>
          <cell r="C5" t="str">
            <v>Abdalla EL NOUR MOHAMMED YAHIA</v>
          </cell>
          <cell r="D5" t="str">
            <v>NUT</v>
          </cell>
          <cell r="E5" t="str">
            <v>TFC</v>
          </cell>
          <cell r="F5" t="str">
            <v>Watchman</v>
          </cell>
          <cell r="G5" t="str">
            <v>EFN01</v>
          </cell>
          <cell r="H5" t="str">
            <v>Not relocated</v>
          </cell>
          <cell r="I5">
            <v>0</v>
          </cell>
          <cell r="J5">
            <v>0</v>
          </cell>
          <cell r="K5">
            <v>0</v>
          </cell>
        </row>
        <row r="6">
          <cell r="A6" t="str">
            <v>EF0002</v>
          </cell>
          <cell r="B6" t="str">
            <v>Stopped</v>
          </cell>
          <cell r="C6" t="str">
            <v>Abdalla IDRISS DEILA MANSUR</v>
          </cell>
          <cell r="D6" t="str">
            <v>LOG</v>
          </cell>
          <cell r="E6" t="str">
            <v>Office</v>
          </cell>
          <cell r="F6" t="str">
            <v>Driver</v>
          </cell>
          <cell r="G6" t="str">
            <v>EFC01</v>
          </cell>
          <cell r="H6" t="str">
            <v>Not relocated</v>
          </cell>
          <cell r="I6">
            <v>0</v>
          </cell>
          <cell r="J6">
            <v>0</v>
          </cell>
          <cell r="K6">
            <v>0</v>
          </cell>
        </row>
        <row r="7">
          <cell r="A7" t="str">
            <v>EF0003</v>
          </cell>
          <cell r="B7" t="str">
            <v>Stopped</v>
          </cell>
          <cell r="C7" t="str">
            <v xml:space="preserve">Abdallah AHMED ISSA </v>
          </cell>
          <cell r="D7" t="str">
            <v>NUT</v>
          </cell>
          <cell r="E7" t="str">
            <v>SFC</v>
          </cell>
          <cell r="F7" t="str">
            <v>Watchman</v>
          </cell>
          <cell r="G7" t="str">
            <v>EFN01</v>
          </cell>
          <cell r="H7" t="str">
            <v>Not relocated</v>
          </cell>
          <cell r="I7">
            <v>0</v>
          </cell>
          <cell r="J7">
            <v>0</v>
          </cell>
          <cell r="K7">
            <v>0</v>
          </cell>
        </row>
        <row r="8">
          <cell r="A8" t="str">
            <v>EF0004</v>
          </cell>
          <cell r="B8" t="str">
            <v>Stopped</v>
          </cell>
          <cell r="C8" t="str">
            <v>Abdallah EISSA ADAM</v>
          </cell>
          <cell r="D8" t="str">
            <v>NUT</v>
          </cell>
          <cell r="E8" t="str">
            <v>SFC</v>
          </cell>
          <cell r="F8" t="str">
            <v>Watchman</v>
          </cell>
          <cell r="G8" t="str">
            <v>EFN01</v>
          </cell>
          <cell r="H8" t="str">
            <v>Not relocated</v>
          </cell>
          <cell r="I8">
            <v>0</v>
          </cell>
          <cell r="J8">
            <v>0</v>
          </cell>
          <cell r="K8">
            <v>0</v>
          </cell>
        </row>
        <row r="9">
          <cell r="A9" t="str">
            <v>EF0005</v>
          </cell>
          <cell r="B9" t="str">
            <v>Stopped</v>
          </cell>
          <cell r="C9" t="str">
            <v>Abdulaziz ADAM ISHAG</v>
          </cell>
          <cell r="D9" t="str">
            <v>NUT</v>
          </cell>
          <cell r="E9" t="str">
            <v>SFC</v>
          </cell>
          <cell r="F9" t="str">
            <v xml:space="preserve">Food Mixer </v>
          </cell>
          <cell r="G9" t="str">
            <v>EFN01</v>
          </cell>
          <cell r="H9" t="str">
            <v>Not relocated</v>
          </cell>
          <cell r="I9">
            <v>0</v>
          </cell>
          <cell r="J9">
            <v>0</v>
          </cell>
          <cell r="K9">
            <v>0</v>
          </cell>
        </row>
        <row r="10">
          <cell r="A10" t="str">
            <v>EF0007</v>
          </cell>
          <cell r="B10" t="str">
            <v>Active</v>
          </cell>
          <cell r="C10" t="str">
            <v>Abderahman OMER MOHAMED</v>
          </cell>
          <cell r="D10" t="str">
            <v>NUT</v>
          </cell>
          <cell r="E10" t="str">
            <v>TFC</v>
          </cell>
          <cell r="F10" t="str">
            <v xml:space="preserve">Phase Monitor </v>
          </cell>
          <cell r="G10" t="str">
            <v>EFN01</v>
          </cell>
          <cell r="H10" t="str">
            <v>Not relocated</v>
          </cell>
          <cell r="I10">
            <v>0</v>
          </cell>
          <cell r="J10">
            <v>0</v>
          </cell>
          <cell r="K10">
            <v>0</v>
          </cell>
        </row>
        <row r="11">
          <cell r="A11" t="str">
            <v>EF0008</v>
          </cell>
          <cell r="B11" t="str">
            <v>Stopped</v>
          </cell>
          <cell r="C11" t="str">
            <v>Abdulkazim YOUSSUF MOHAMED</v>
          </cell>
          <cell r="D11" t="str">
            <v>NUT</v>
          </cell>
          <cell r="E11" t="str">
            <v>SFC</v>
          </cell>
          <cell r="F11" t="str">
            <v>Watchman</v>
          </cell>
          <cell r="G11" t="str">
            <v>EFN01</v>
          </cell>
          <cell r="H11" t="str">
            <v>Not relocated</v>
          </cell>
          <cell r="I11">
            <v>0</v>
          </cell>
          <cell r="J11">
            <v>0</v>
          </cell>
          <cell r="K11">
            <v>0</v>
          </cell>
        </row>
        <row r="12">
          <cell r="A12" t="str">
            <v>EF0009</v>
          </cell>
          <cell r="B12" t="str">
            <v>Stopped</v>
          </cell>
          <cell r="C12" t="str">
            <v>Abdulkrim ADAM IZAK</v>
          </cell>
          <cell r="D12" t="str">
            <v>NUT</v>
          </cell>
          <cell r="E12" t="str">
            <v>SFC</v>
          </cell>
          <cell r="F12" t="str">
            <v xml:space="preserve">Food Mixer </v>
          </cell>
          <cell r="G12" t="str">
            <v>EFN01</v>
          </cell>
          <cell r="H12" t="str">
            <v>Not relocated</v>
          </cell>
          <cell r="I12">
            <v>0</v>
          </cell>
          <cell r="J12">
            <v>0</v>
          </cell>
          <cell r="K12">
            <v>0</v>
          </cell>
        </row>
        <row r="13">
          <cell r="A13" t="str">
            <v>EF0010</v>
          </cell>
          <cell r="B13" t="str">
            <v>Stopped</v>
          </cell>
          <cell r="C13" t="str">
            <v xml:space="preserve">Abaker ARBAB ADAM </v>
          </cell>
          <cell r="D13" t="str">
            <v>NUT</v>
          </cell>
          <cell r="E13" t="str">
            <v>SFC</v>
          </cell>
          <cell r="F13" t="str">
            <v>Watchman</v>
          </cell>
          <cell r="G13" t="str">
            <v>EFN01</v>
          </cell>
          <cell r="H13" t="str">
            <v>Not relocated</v>
          </cell>
          <cell r="I13">
            <v>0</v>
          </cell>
          <cell r="J13">
            <v>0</v>
          </cell>
          <cell r="K13">
            <v>0</v>
          </cell>
        </row>
        <row r="14">
          <cell r="A14" t="str">
            <v>EF0011</v>
          </cell>
          <cell r="B14" t="str">
            <v>Active</v>
          </cell>
          <cell r="C14" t="str">
            <v>Abu Zaid MOHAMMED ABDALLAH</v>
          </cell>
          <cell r="D14" t="str">
            <v>LOG</v>
          </cell>
          <cell r="E14" t="str">
            <v>Office</v>
          </cell>
          <cell r="F14" t="str">
            <v>Transport/Secu Manager</v>
          </cell>
          <cell r="G14" t="str">
            <v>EFC01</v>
          </cell>
          <cell r="H14" t="str">
            <v>Not relocated</v>
          </cell>
          <cell r="I14">
            <v>0</v>
          </cell>
          <cell r="J14">
            <v>0</v>
          </cell>
          <cell r="K14">
            <v>0</v>
          </cell>
        </row>
        <row r="15">
          <cell r="A15" t="str">
            <v>EF0012</v>
          </cell>
          <cell r="B15" t="str">
            <v>Stopped</v>
          </cell>
          <cell r="C15" t="str">
            <v>Adam ABAKHER AHMED</v>
          </cell>
          <cell r="D15" t="str">
            <v>NUT</v>
          </cell>
          <cell r="E15" t="str">
            <v>SFC</v>
          </cell>
          <cell r="F15" t="str">
            <v xml:space="preserve">Supervisor </v>
          </cell>
          <cell r="G15" t="str">
            <v>EFN01</v>
          </cell>
          <cell r="H15" t="str">
            <v>Not relocated</v>
          </cell>
          <cell r="I15">
            <v>0</v>
          </cell>
          <cell r="J15">
            <v>0</v>
          </cell>
          <cell r="K15">
            <v>0</v>
          </cell>
        </row>
        <row r="16">
          <cell r="A16" t="str">
            <v>EF0013</v>
          </cell>
          <cell r="B16" t="str">
            <v>Active</v>
          </cell>
          <cell r="C16" t="str">
            <v>Adam IBRAHIM ABDALLA</v>
          </cell>
          <cell r="D16" t="str">
            <v>NUT</v>
          </cell>
          <cell r="E16" t="str">
            <v>OTP</v>
          </cell>
          <cell r="F16" t="str">
            <v>Registrar</v>
          </cell>
          <cell r="G16" t="str">
            <v>EFN01</v>
          </cell>
          <cell r="H16" t="str">
            <v>Not relocated</v>
          </cell>
          <cell r="I16">
            <v>0</v>
          </cell>
          <cell r="J16">
            <v>0</v>
          </cell>
          <cell r="K16">
            <v>0</v>
          </cell>
        </row>
        <row r="17">
          <cell r="A17" t="str">
            <v>EF0014</v>
          </cell>
          <cell r="B17" t="str">
            <v>Active</v>
          </cell>
          <cell r="C17" t="str">
            <v xml:space="preserve">Adam MOHAMEDIN ADAM </v>
          </cell>
          <cell r="D17" t="str">
            <v>LOG</v>
          </cell>
          <cell r="E17" t="str">
            <v>Office</v>
          </cell>
          <cell r="F17" t="str">
            <v xml:space="preserve">Storekeeper </v>
          </cell>
          <cell r="G17" t="str">
            <v>EFC01</v>
          </cell>
          <cell r="H17" t="str">
            <v>Not relocated</v>
          </cell>
          <cell r="I17">
            <v>0</v>
          </cell>
          <cell r="J17">
            <v>0</v>
          </cell>
          <cell r="K17">
            <v>0</v>
          </cell>
        </row>
        <row r="18">
          <cell r="A18" t="str">
            <v>EF0015</v>
          </cell>
          <cell r="B18" t="str">
            <v>Stopped</v>
          </cell>
          <cell r="C18" t="str">
            <v>Adam MOHAMED ADAM SFC</v>
          </cell>
          <cell r="D18" t="str">
            <v>NUT</v>
          </cell>
          <cell r="E18" t="str">
            <v>SFC</v>
          </cell>
          <cell r="F18" t="str">
            <v>Health Educator</v>
          </cell>
          <cell r="G18" t="str">
            <v>EFN01</v>
          </cell>
          <cell r="H18" t="str">
            <v>Not relocated</v>
          </cell>
          <cell r="I18">
            <v>0</v>
          </cell>
          <cell r="J18">
            <v>0</v>
          </cell>
          <cell r="K18">
            <v>0</v>
          </cell>
        </row>
        <row r="19">
          <cell r="A19" t="str">
            <v>EF0016</v>
          </cell>
          <cell r="B19" t="str">
            <v>Active</v>
          </cell>
          <cell r="C19" t="str">
            <v>Adam OSMAN AHMED</v>
          </cell>
          <cell r="D19" t="str">
            <v>NUT</v>
          </cell>
          <cell r="E19" t="str">
            <v>TFC</v>
          </cell>
          <cell r="F19" t="str">
            <v>PM team leader</v>
          </cell>
          <cell r="G19" t="str">
            <v>EFN01</v>
          </cell>
          <cell r="H19" t="str">
            <v>Not relocated</v>
          </cell>
          <cell r="I19">
            <v>0</v>
          </cell>
          <cell r="J19">
            <v>0</v>
          </cell>
          <cell r="K19">
            <v>0</v>
          </cell>
        </row>
        <row r="20">
          <cell r="A20" t="str">
            <v>EF0017</v>
          </cell>
          <cell r="B20" t="str">
            <v>Active</v>
          </cell>
          <cell r="C20" t="str">
            <v>Eldouma ABDELBASHER AHMED</v>
          </cell>
          <cell r="D20" t="str">
            <v>NUT</v>
          </cell>
          <cell r="E20" t="str">
            <v>TFC</v>
          </cell>
          <cell r="F20" t="str">
            <v>Watchman</v>
          </cell>
          <cell r="G20" t="str">
            <v>EFN01</v>
          </cell>
          <cell r="H20" t="str">
            <v>Not relocated</v>
          </cell>
          <cell r="I20">
            <v>0</v>
          </cell>
          <cell r="J20">
            <v>0</v>
          </cell>
          <cell r="K20">
            <v>0</v>
          </cell>
        </row>
        <row r="21">
          <cell r="A21" t="str">
            <v>EF0018</v>
          </cell>
          <cell r="B21" t="str">
            <v>Active</v>
          </cell>
          <cell r="C21" t="str">
            <v>Ahmed el Tijani MANSUR MAHMUD</v>
          </cell>
          <cell r="D21" t="str">
            <v>LOG</v>
          </cell>
          <cell r="E21" t="str">
            <v>Office</v>
          </cell>
          <cell r="F21" t="str">
            <v>Watchman</v>
          </cell>
          <cell r="G21" t="str">
            <v>EFC01</v>
          </cell>
          <cell r="H21" t="str">
            <v>Not relocated</v>
          </cell>
          <cell r="I21">
            <v>0</v>
          </cell>
          <cell r="J21">
            <v>0</v>
          </cell>
          <cell r="K21">
            <v>0</v>
          </cell>
        </row>
        <row r="22">
          <cell r="A22" t="str">
            <v>EF0019</v>
          </cell>
          <cell r="B22" t="str">
            <v>Stopped</v>
          </cell>
          <cell r="C22" t="str">
            <v>Ahmed MEKKI AHMED</v>
          </cell>
          <cell r="D22" t="str">
            <v>NUT</v>
          </cell>
          <cell r="E22" t="str">
            <v>SFC</v>
          </cell>
          <cell r="F22" t="str">
            <v>Health Educator</v>
          </cell>
          <cell r="G22" t="str">
            <v>EFN01</v>
          </cell>
          <cell r="H22" t="str">
            <v>Not relocated</v>
          </cell>
          <cell r="I22">
            <v>0</v>
          </cell>
          <cell r="J22">
            <v>0</v>
          </cell>
          <cell r="K22">
            <v>0</v>
          </cell>
        </row>
        <row r="23">
          <cell r="A23" t="str">
            <v>EF0020</v>
          </cell>
          <cell r="B23" t="str">
            <v>Active</v>
          </cell>
          <cell r="C23" t="str">
            <v xml:space="preserve">Ahmed YOUSSUF Mohamed </v>
          </cell>
          <cell r="D23" t="str">
            <v>FS</v>
          </cell>
          <cell r="E23" t="str">
            <v>Field</v>
          </cell>
          <cell r="F23" t="str">
            <v>Food security Supervisor</v>
          </cell>
          <cell r="G23" t="str">
            <v>EFF01</v>
          </cell>
          <cell r="H23" t="str">
            <v>Not relocated</v>
          </cell>
          <cell r="I23">
            <v>0</v>
          </cell>
          <cell r="J23">
            <v>0</v>
          </cell>
          <cell r="K23">
            <v>0</v>
          </cell>
        </row>
        <row r="24">
          <cell r="A24" t="str">
            <v>EF0021</v>
          </cell>
          <cell r="B24" t="str">
            <v>Active</v>
          </cell>
          <cell r="C24" t="str">
            <v>Aisha BABIKIR SHUMO</v>
          </cell>
          <cell r="D24" t="str">
            <v>NUT</v>
          </cell>
          <cell r="E24" t="str">
            <v>TFC</v>
          </cell>
          <cell r="F24" t="str">
            <v>Home Visitor</v>
          </cell>
          <cell r="G24" t="str">
            <v>EFN01</v>
          </cell>
          <cell r="H24" t="str">
            <v>Not relocated</v>
          </cell>
          <cell r="I24">
            <v>0</v>
          </cell>
          <cell r="J24">
            <v>0</v>
          </cell>
          <cell r="K24">
            <v>0</v>
          </cell>
        </row>
        <row r="25">
          <cell r="A25" t="str">
            <v>EF0022</v>
          </cell>
          <cell r="B25" t="str">
            <v>Stopped</v>
          </cell>
          <cell r="C25" t="str">
            <v>Al Tom AHMED IDRISS ALI</v>
          </cell>
          <cell r="D25" t="str">
            <v>LOG</v>
          </cell>
          <cell r="E25" t="str">
            <v>Guest House</v>
          </cell>
          <cell r="F25" t="str">
            <v>Watchman</v>
          </cell>
          <cell r="G25" t="str">
            <v>EFC01</v>
          </cell>
          <cell r="H25" t="str">
            <v>Not relocated</v>
          </cell>
          <cell r="I25">
            <v>0</v>
          </cell>
          <cell r="J25">
            <v>0</v>
          </cell>
          <cell r="K25">
            <v>0</v>
          </cell>
        </row>
        <row r="26">
          <cell r="A26" t="str">
            <v>EF0023</v>
          </cell>
          <cell r="B26" t="str">
            <v>Active</v>
          </cell>
          <cell r="C26" t="str">
            <v>Al Tom ISMAIL MOHAMMED</v>
          </cell>
          <cell r="D26" t="str">
            <v>LOG</v>
          </cell>
          <cell r="E26" t="str">
            <v>WHouse</v>
          </cell>
          <cell r="F26" t="str">
            <v xml:space="preserve">Watchman </v>
          </cell>
          <cell r="G26" t="str">
            <v>EFC01</v>
          </cell>
          <cell r="H26" t="str">
            <v>Not relocated</v>
          </cell>
          <cell r="I26">
            <v>0</v>
          </cell>
          <cell r="J26">
            <v>0</v>
          </cell>
          <cell r="K26">
            <v>0</v>
          </cell>
        </row>
        <row r="27">
          <cell r="A27" t="str">
            <v>EF0024</v>
          </cell>
          <cell r="B27" t="str">
            <v>Active</v>
          </cell>
          <cell r="C27" t="str">
            <v>Amir ABAKER ADAM</v>
          </cell>
          <cell r="D27" t="str">
            <v>NUT</v>
          </cell>
          <cell r="E27" t="str">
            <v>TFC</v>
          </cell>
          <cell r="F27" t="str">
            <v>PM team leader</v>
          </cell>
          <cell r="G27" t="str">
            <v>EFN01</v>
          </cell>
          <cell r="H27" t="str">
            <v>Not relocated</v>
          </cell>
          <cell r="I27">
            <v>0</v>
          </cell>
          <cell r="J27">
            <v>0</v>
          </cell>
          <cell r="K27">
            <v>0</v>
          </cell>
        </row>
        <row r="28">
          <cell r="A28" t="str">
            <v>EF0025</v>
          </cell>
          <cell r="B28" t="str">
            <v>Stopped</v>
          </cell>
          <cell r="C28" t="str">
            <v>Amira ABDERAHIM</v>
          </cell>
          <cell r="D28" t="str">
            <v>NUT</v>
          </cell>
          <cell r="E28" t="str">
            <v>TFC</v>
          </cell>
          <cell r="F28" t="str">
            <v xml:space="preserve">Phase Monitor </v>
          </cell>
          <cell r="G28" t="str">
            <v>EFN01</v>
          </cell>
          <cell r="H28" t="str">
            <v>Not relocated</v>
          </cell>
          <cell r="I28">
            <v>0</v>
          </cell>
          <cell r="J28">
            <v>0</v>
          </cell>
          <cell r="K28">
            <v>0</v>
          </cell>
        </row>
        <row r="29">
          <cell r="A29" t="str">
            <v>EF0026</v>
          </cell>
          <cell r="B29" t="str">
            <v>Active</v>
          </cell>
          <cell r="C29" t="str">
            <v>Amna AHMED ABDELLA</v>
          </cell>
          <cell r="D29" t="str">
            <v>ADMIN</v>
          </cell>
          <cell r="E29" t="str">
            <v>Guest House</v>
          </cell>
          <cell r="F29" t="str">
            <v>Cleaner</v>
          </cell>
          <cell r="G29" t="str">
            <v>EFC01</v>
          </cell>
          <cell r="H29" t="str">
            <v>Not relocated</v>
          </cell>
          <cell r="I29">
            <v>0</v>
          </cell>
          <cell r="J29">
            <v>0</v>
          </cell>
          <cell r="K29">
            <v>0</v>
          </cell>
        </row>
        <row r="30">
          <cell r="A30" t="str">
            <v>EF0027</v>
          </cell>
          <cell r="B30" t="str">
            <v>Stopped</v>
          </cell>
          <cell r="C30" t="str">
            <v>Angelo WOLL</v>
          </cell>
          <cell r="D30" t="str">
            <v>NUT</v>
          </cell>
          <cell r="E30" t="str">
            <v>TFC</v>
          </cell>
          <cell r="F30" t="str">
            <v>PM team leader</v>
          </cell>
          <cell r="G30" t="str">
            <v>EFN01</v>
          </cell>
          <cell r="H30" t="str">
            <v>Not relocated</v>
          </cell>
          <cell r="I30">
            <v>0</v>
          </cell>
          <cell r="J30">
            <v>0</v>
          </cell>
          <cell r="K30">
            <v>0</v>
          </cell>
        </row>
        <row r="31">
          <cell r="A31" t="str">
            <v>EF0028</v>
          </cell>
          <cell r="B31" t="str">
            <v>Stopped</v>
          </cell>
          <cell r="C31" t="str">
            <v>Asjad ABDALLA ADAM</v>
          </cell>
          <cell r="D31" t="str">
            <v>FS</v>
          </cell>
          <cell r="E31" t="str">
            <v>Field</v>
          </cell>
          <cell r="F31" t="str">
            <v xml:space="preserve">Food security monitor </v>
          </cell>
          <cell r="G31" t="str">
            <v>EFF01</v>
          </cell>
          <cell r="H31" t="str">
            <v>Not relocated</v>
          </cell>
          <cell r="I31">
            <v>0</v>
          </cell>
          <cell r="J31">
            <v>0</v>
          </cell>
          <cell r="K31">
            <v>0</v>
          </cell>
        </row>
        <row r="32">
          <cell r="A32" t="str">
            <v>EF0029</v>
          </cell>
          <cell r="B32" t="str">
            <v>Stopped</v>
          </cell>
          <cell r="C32" t="str">
            <v>Asma MOHAMED SALEH</v>
          </cell>
          <cell r="D32" t="str">
            <v>NUT</v>
          </cell>
          <cell r="E32" t="str">
            <v>TFC</v>
          </cell>
          <cell r="F32" t="str">
            <v xml:space="preserve">Measurer </v>
          </cell>
          <cell r="G32" t="str">
            <v>EFN01</v>
          </cell>
          <cell r="H32" t="str">
            <v>Not relocated</v>
          </cell>
          <cell r="I32">
            <v>0</v>
          </cell>
          <cell r="J32">
            <v>0</v>
          </cell>
          <cell r="K32">
            <v>0</v>
          </cell>
        </row>
        <row r="33">
          <cell r="A33" t="str">
            <v>EF0030</v>
          </cell>
          <cell r="B33" t="str">
            <v>Stopped</v>
          </cell>
          <cell r="C33" t="str">
            <v>Awatif SALEH ABAKER</v>
          </cell>
          <cell r="D33" t="str">
            <v>NUT</v>
          </cell>
          <cell r="E33" t="str">
            <v>TFC</v>
          </cell>
          <cell r="F33" t="str">
            <v xml:space="preserve">Phase Monitor </v>
          </cell>
          <cell r="G33" t="str">
            <v>EFN01</v>
          </cell>
          <cell r="H33" t="str">
            <v>Not relocated</v>
          </cell>
          <cell r="I33">
            <v>0</v>
          </cell>
          <cell r="J33">
            <v>0</v>
          </cell>
          <cell r="K33">
            <v>0</v>
          </cell>
        </row>
        <row r="34">
          <cell r="A34" t="str">
            <v>EF0031</v>
          </cell>
          <cell r="B34" t="str">
            <v>Active</v>
          </cell>
          <cell r="C34" t="str">
            <v>Aziza ABDALLA ABAKER</v>
          </cell>
          <cell r="D34" t="str">
            <v>NUT</v>
          </cell>
          <cell r="E34" t="str">
            <v>OTP</v>
          </cell>
          <cell r="F34" t="str">
            <v>Social animator</v>
          </cell>
          <cell r="G34" t="str">
            <v>EFN01</v>
          </cell>
          <cell r="H34" t="str">
            <v>Not relocated</v>
          </cell>
          <cell r="I34">
            <v>0</v>
          </cell>
          <cell r="J34">
            <v>0</v>
          </cell>
          <cell r="K34">
            <v>0</v>
          </cell>
        </row>
        <row r="35">
          <cell r="A35" t="str">
            <v>EF0032</v>
          </cell>
          <cell r="B35" t="str">
            <v>Stopped</v>
          </cell>
          <cell r="C35" t="str">
            <v>Betty GRACE</v>
          </cell>
          <cell r="D35" t="str">
            <v>NUT</v>
          </cell>
          <cell r="E35" t="str">
            <v>TFC</v>
          </cell>
          <cell r="F35" t="str">
            <v>Nurse</v>
          </cell>
          <cell r="G35" t="str">
            <v>EFN01</v>
          </cell>
          <cell r="H35" t="str">
            <v>Not relocated</v>
          </cell>
          <cell r="I35">
            <v>0</v>
          </cell>
          <cell r="J35">
            <v>0</v>
          </cell>
          <cell r="K35">
            <v>0</v>
          </cell>
        </row>
        <row r="36">
          <cell r="A36" t="str">
            <v>EF0033</v>
          </cell>
          <cell r="B36" t="str">
            <v>Stopped</v>
          </cell>
          <cell r="C36" t="str">
            <v>Ehmad MAHJOUB MOHAMMED</v>
          </cell>
          <cell r="D36" t="str">
            <v>LOG</v>
          </cell>
          <cell r="E36" t="str">
            <v>Office</v>
          </cell>
          <cell r="F36" t="str">
            <v xml:space="preserve">Radio operator </v>
          </cell>
          <cell r="G36" t="str">
            <v>EFC01</v>
          </cell>
          <cell r="H36" t="str">
            <v>Not relocated</v>
          </cell>
          <cell r="I36">
            <v>0</v>
          </cell>
          <cell r="J36">
            <v>0</v>
          </cell>
          <cell r="K36">
            <v>0</v>
          </cell>
        </row>
        <row r="37">
          <cell r="A37" t="str">
            <v>EF0034</v>
          </cell>
          <cell r="B37" t="str">
            <v>Stopped</v>
          </cell>
          <cell r="C37" t="str">
            <v>Elie THOMAS</v>
          </cell>
          <cell r="D37" t="str">
            <v>NUT</v>
          </cell>
          <cell r="E37" t="str">
            <v>TFC</v>
          </cell>
          <cell r="F37" t="str">
            <v>Nurse</v>
          </cell>
          <cell r="G37" t="str">
            <v>EFN01</v>
          </cell>
          <cell r="H37" t="str">
            <v>Not relocated</v>
          </cell>
          <cell r="I37">
            <v>0</v>
          </cell>
          <cell r="J37">
            <v>0</v>
          </cell>
          <cell r="K37">
            <v>0</v>
          </cell>
        </row>
        <row r="38">
          <cell r="A38" t="str">
            <v>EF0035</v>
          </cell>
          <cell r="B38" t="str">
            <v>Active</v>
          </cell>
          <cell r="C38" t="str">
            <v>Eltaieb ADAM AHMED</v>
          </cell>
          <cell r="D38" t="str">
            <v>NUT</v>
          </cell>
          <cell r="E38" t="str">
            <v>TFC</v>
          </cell>
          <cell r="F38" t="str">
            <v xml:space="preserve">Phase Monitor </v>
          </cell>
          <cell r="G38" t="str">
            <v>EFN01</v>
          </cell>
          <cell r="H38" t="str">
            <v>Not relocated</v>
          </cell>
          <cell r="I38">
            <v>0</v>
          </cell>
          <cell r="J38">
            <v>3</v>
          </cell>
          <cell r="K38">
            <v>0</v>
          </cell>
        </row>
        <row r="39">
          <cell r="A39" t="str">
            <v>EF0036</v>
          </cell>
          <cell r="B39" t="str">
            <v>Stopped</v>
          </cell>
          <cell r="C39" t="str">
            <v>Fadhia ISMIEL</v>
          </cell>
          <cell r="D39" t="str">
            <v>NUT</v>
          </cell>
          <cell r="E39" t="str">
            <v>TFC</v>
          </cell>
          <cell r="F39" t="str">
            <v xml:space="preserve">Cleaner </v>
          </cell>
          <cell r="G39" t="str">
            <v>EFN01</v>
          </cell>
          <cell r="H39" t="str">
            <v>Not relocated</v>
          </cell>
          <cell r="I39">
            <v>0</v>
          </cell>
          <cell r="J39">
            <v>0</v>
          </cell>
          <cell r="K39">
            <v>0</v>
          </cell>
        </row>
        <row r="40">
          <cell r="A40" t="str">
            <v>EF0037</v>
          </cell>
          <cell r="B40" t="str">
            <v>Stopped</v>
          </cell>
          <cell r="C40" t="str">
            <v>Fadul MOHAMMED ABDALLA</v>
          </cell>
          <cell r="D40" t="str">
            <v>LOG</v>
          </cell>
          <cell r="E40" t="str">
            <v>Guest House</v>
          </cell>
          <cell r="F40" t="str">
            <v xml:space="preserve">Watchman </v>
          </cell>
          <cell r="G40" t="str">
            <v>EFC01</v>
          </cell>
          <cell r="H40" t="str">
            <v>Not relocated</v>
          </cell>
          <cell r="I40">
            <v>0</v>
          </cell>
          <cell r="J40">
            <v>0</v>
          </cell>
          <cell r="K40">
            <v>0</v>
          </cell>
        </row>
        <row r="41">
          <cell r="A41" t="str">
            <v>EF0038</v>
          </cell>
          <cell r="B41" t="str">
            <v>Active</v>
          </cell>
          <cell r="C41" t="str">
            <v xml:space="preserve">Fathia ABDALLHA ABDULRHAMAN </v>
          </cell>
          <cell r="D41" t="str">
            <v>NUT</v>
          </cell>
          <cell r="E41" t="str">
            <v>TFC</v>
          </cell>
          <cell r="F41" t="str">
            <v xml:space="preserve">Home Visitor </v>
          </cell>
          <cell r="G41" t="str">
            <v>EFN01</v>
          </cell>
          <cell r="H41" t="str">
            <v>Not relocated</v>
          </cell>
          <cell r="I41">
            <v>0</v>
          </cell>
          <cell r="J41">
            <v>0</v>
          </cell>
          <cell r="K41">
            <v>0</v>
          </cell>
        </row>
        <row r="42">
          <cell r="A42" t="str">
            <v>EF0039</v>
          </cell>
          <cell r="B42" t="str">
            <v>Active</v>
          </cell>
          <cell r="C42" t="str">
            <v>Fatima ABDERAHMAN HASSAN</v>
          </cell>
          <cell r="D42" t="str">
            <v>NUT</v>
          </cell>
          <cell r="E42" t="str">
            <v>TFC</v>
          </cell>
          <cell r="F42" t="str">
            <v xml:space="preserve">Cook </v>
          </cell>
          <cell r="G42" t="str">
            <v>EFN01</v>
          </cell>
          <cell r="H42" t="str">
            <v>Not relocated</v>
          </cell>
          <cell r="I42">
            <v>0</v>
          </cell>
          <cell r="J42">
            <v>0</v>
          </cell>
          <cell r="K42">
            <v>0</v>
          </cell>
        </row>
        <row r="43">
          <cell r="A43" t="str">
            <v>EF0040</v>
          </cell>
          <cell r="B43" t="str">
            <v>Active</v>
          </cell>
          <cell r="C43" t="str">
            <v>Fatima ADAM IBRAHIM</v>
          </cell>
          <cell r="D43" t="str">
            <v>ADMIN</v>
          </cell>
          <cell r="E43" t="str">
            <v>Office</v>
          </cell>
          <cell r="F43" t="str">
            <v>Cleaner</v>
          </cell>
          <cell r="G43" t="str">
            <v>EFC01</v>
          </cell>
          <cell r="H43" t="str">
            <v>Not relocated</v>
          </cell>
          <cell r="I43">
            <v>0</v>
          </cell>
          <cell r="J43">
            <v>0</v>
          </cell>
          <cell r="K43">
            <v>0</v>
          </cell>
        </row>
        <row r="44">
          <cell r="A44" t="str">
            <v>EF0041</v>
          </cell>
          <cell r="B44" t="str">
            <v>Active</v>
          </cell>
          <cell r="C44" t="str">
            <v>Fatima ADAM MOHAMED</v>
          </cell>
          <cell r="D44" t="str">
            <v>NUT</v>
          </cell>
          <cell r="E44" t="str">
            <v>TFC</v>
          </cell>
          <cell r="F44" t="str">
            <v xml:space="preserve">Home Visitor </v>
          </cell>
          <cell r="G44" t="str">
            <v>EFN01</v>
          </cell>
          <cell r="H44" t="str">
            <v>Not relocated</v>
          </cell>
          <cell r="I44">
            <v>0</v>
          </cell>
          <cell r="J44">
            <v>5</v>
          </cell>
          <cell r="K44">
            <v>0</v>
          </cell>
        </row>
        <row r="45">
          <cell r="A45" t="str">
            <v>EF0042</v>
          </cell>
          <cell r="B45" t="str">
            <v>Stopped</v>
          </cell>
          <cell r="C45" t="str">
            <v>Gafar HASSAN OMAR</v>
          </cell>
          <cell r="D45" t="str">
            <v>NUT</v>
          </cell>
          <cell r="E45" t="str">
            <v>SFC</v>
          </cell>
          <cell r="F45" t="str">
            <v xml:space="preserve">Food Distributor </v>
          </cell>
          <cell r="G45" t="str">
            <v>EFN01</v>
          </cell>
          <cell r="H45" t="str">
            <v>Not relocated</v>
          </cell>
          <cell r="I45">
            <v>0</v>
          </cell>
          <cell r="J45">
            <v>0</v>
          </cell>
          <cell r="K45">
            <v>0</v>
          </cell>
        </row>
        <row r="46">
          <cell r="A46" t="str">
            <v>EF0043</v>
          </cell>
          <cell r="B46" t="str">
            <v>Stopped</v>
          </cell>
          <cell r="C46" t="str">
            <v>Gezira ABAKER ADAM MOHAMED</v>
          </cell>
          <cell r="D46" t="str">
            <v>NUT</v>
          </cell>
          <cell r="E46" t="str">
            <v>TFC</v>
          </cell>
          <cell r="F46" t="str">
            <v xml:space="preserve">Home Visitor </v>
          </cell>
          <cell r="G46" t="str">
            <v>EFN01</v>
          </cell>
          <cell r="H46" t="str">
            <v>Not relocated</v>
          </cell>
          <cell r="I46">
            <v>0</v>
          </cell>
          <cell r="J46">
            <v>0</v>
          </cell>
          <cell r="K46">
            <v>0</v>
          </cell>
        </row>
        <row r="47">
          <cell r="A47" t="str">
            <v>EF0044</v>
          </cell>
          <cell r="B47" t="str">
            <v>Active</v>
          </cell>
          <cell r="C47" t="str">
            <v>Halima IBRAHIM ABDLESSIS</v>
          </cell>
          <cell r="D47" t="str">
            <v>NUT</v>
          </cell>
          <cell r="E47" t="str">
            <v>TFC</v>
          </cell>
          <cell r="F47" t="str">
            <v xml:space="preserve">Cleaner </v>
          </cell>
          <cell r="G47" t="str">
            <v>EFN01</v>
          </cell>
          <cell r="H47" t="str">
            <v>Not relocated</v>
          </cell>
          <cell r="I47">
            <v>0</v>
          </cell>
          <cell r="J47">
            <v>0</v>
          </cell>
          <cell r="K47">
            <v>0</v>
          </cell>
        </row>
        <row r="48">
          <cell r="A48" t="str">
            <v>EF0045</v>
          </cell>
          <cell r="B48" t="str">
            <v>Active</v>
          </cell>
          <cell r="C48" t="str">
            <v>Hanan MOHAMAD ADAM</v>
          </cell>
          <cell r="D48" t="str">
            <v>NUT</v>
          </cell>
          <cell r="E48" t="str">
            <v>OTP</v>
          </cell>
          <cell r="F48" t="str">
            <v xml:space="preserve">Psychosocial Worker </v>
          </cell>
          <cell r="G48" t="str">
            <v>EFN01</v>
          </cell>
          <cell r="H48" t="str">
            <v>Not relocated</v>
          </cell>
          <cell r="I48">
            <v>0</v>
          </cell>
          <cell r="J48">
            <v>0</v>
          </cell>
          <cell r="K48">
            <v>0</v>
          </cell>
        </row>
        <row r="49">
          <cell r="A49" t="str">
            <v>EF0046</v>
          </cell>
          <cell r="B49" t="str">
            <v>Active</v>
          </cell>
          <cell r="C49" t="str">
            <v>Hassan AHMED ABDURAHMAN</v>
          </cell>
          <cell r="D49" t="str">
            <v>NUT</v>
          </cell>
          <cell r="E49" t="str">
            <v>TFC</v>
          </cell>
          <cell r="F49" t="str">
            <v xml:space="preserve">TFC Supervisor </v>
          </cell>
          <cell r="G49" t="str">
            <v>EFN01</v>
          </cell>
          <cell r="H49" t="str">
            <v>Not relocated</v>
          </cell>
          <cell r="I49">
            <v>0</v>
          </cell>
          <cell r="J49">
            <v>0</v>
          </cell>
          <cell r="K49">
            <v>0</v>
          </cell>
        </row>
        <row r="50">
          <cell r="A50" t="str">
            <v>EF0047</v>
          </cell>
          <cell r="B50" t="str">
            <v>Active</v>
          </cell>
          <cell r="C50" t="str">
            <v>Hassan HASHIM ALI</v>
          </cell>
          <cell r="D50" t="str">
            <v>LOG</v>
          </cell>
          <cell r="E50" t="str">
            <v>Office</v>
          </cell>
          <cell r="F50" t="str">
            <v>Watchman</v>
          </cell>
          <cell r="G50" t="str">
            <v>EFC01</v>
          </cell>
          <cell r="H50" t="str">
            <v>Not relocated</v>
          </cell>
          <cell r="I50">
            <v>0</v>
          </cell>
          <cell r="J50">
            <v>0</v>
          </cell>
          <cell r="K50">
            <v>0</v>
          </cell>
        </row>
        <row r="51">
          <cell r="A51" t="str">
            <v>EF0048</v>
          </cell>
          <cell r="B51" t="str">
            <v>Active</v>
          </cell>
          <cell r="C51" t="str">
            <v>Hassina ADDOMA ABDULLA</v>
          </cell>
          <cell r="D51" t="str">
            <v>NUT</v>
          </cell>
          <cell r="E51" t="str">
            <v>TFC</v>
          </cell>
          <cell r="F51" t="str">
            <v xml:space="preserve">Home Visitor </v>
          </cell>
          <cell r="G51" t="str">
            <v>EFN01</v>
          </cell>
          <cell r="H51" t="str">
            <v>Not relocated</v>
          </cell>
          <cell r="I51">
            <v>0</v>
          </cell>
          <cell r="J51">
            <v>0</v>
          </cell>
          <cell r="K51">
            <v>0</v>
          </cell>
        </row>
        <row r="52">
          <cell r="A52" t="str">
            <v>EF0049</v>
          </cell>
          <cell r="B52" t="str">
            <v>Stopped</v>
          </cell>
          <cell r="C52" t="str">
            <v>Hawa ABDALLA MOHAMMED</v>
          </cell>
          <cell r="D52" t="str">
            <v>NUT</v>
          </cell>
          <cell r="E52" t="str">
            <v>TFC</v>
          </cell>
          <cell r="F52" t="str">
            <v xml:space="preserve">Cook </v>
          </cell>
          <cell r="G52" t="str">
            <v>EFN01</v>
          </cell>
          <cell r="H52" t="str">
            <v>Not relocated</v>
          </cell>
          <cell r="I52">
            <v>0</v>
          </cell>
          <cell r="J52">
            <v>0</v>
          </cell>
          <cell r="K52">
            <v>0</v>
          </cell>
        </row>
        <row r="53">
          <cell r="A53" t="str">
            <v>EF0050</v>
          </cell>
          <cell r="B53" t="str">
            <v>Stopped</v>
          </cell>
          <cell r="C53" t="str">
            <v>Hawa ABDALLA MUKHTAR</v>
          </cell>
          <cell r="D53" t="str">
            <v>NUT</v>
          </cell>
          <cell r="E53" t="str">
            <v>TFC</v>
          </cell>
          <cell r="F53" t="str">
            <v xml:space="preserve">Cook </v>
          </cell>
          <cell r="G53" t="str">
            <v>EFN01</v>
          </cell>
          <cell r="H53" t="str">
            <v>Not relocated</v>
          </cell>
          <cell r="I53">
            <v>0</v>
          </cell>
          <cell r="J53">
            <v>0</v>
          </cell>
          <cell r="K53">
            <v>0</v>
          </cell>
        </row>
        <row r="54">
          <cell r="A54" t="str">
            <v>EF0051</v>
          </cell>
          <cell r="B54" t="str">
            <v>Stopped</v>
          </cell>
          <cell r="C54" t="str">
            <v>Houda HAMID</v>
          </cell>
          <cell r="D54" t="str">
            <v>NUT</v>
          </cell>
          <cell r="E54" t="str">
            <v>TFC</v>
          </cell>
          <cell r="F54" t="str">
            <v xml:space="preserve">Phase Monitor </v>
          </cell>
          <cell r="G54" t="str">
            <v>EFN01</v>
          </cell>
          <cell r="H54" t="str">
            <v>Not relocated</v>
          </cell>
          <cell r="I54">
            <v>0</v>
          </cell>
          <cell r="J54">
            <v>0</v>
          </cell>
          <cell r="K54">
            <v>0</v>
          </cell>
        </row>
        <row r="55">
          <cell r="A55" t="str">
            <v>EF0052</v>
          </cell>
          <cell r="B55" t="str">
            <v>Stopped</v>
          </cell>
          <cell r="C55" t="str">
            <v>Houda TIRAB AMIR</v>
          </cell>
          <cell r="D55" t="str">
            <v>NUT</v>
          </cell>
          <cell r="E55" t="str">
            <v>TFC</v>
          </cell>
          <cell r="F55" t="str">
            <v xml:space="preserve">Cook </v>
          </cell>
          <cell r="G55" t="str">
            <v>EFN01</v>
          </cell>
          <cell r="H55" t="str">
            <v>Not relocated</v>
          </cell>
          <cell r="I55">
            <v>0</v>
          </cell>
          <cell r="J55">
            <v>0</v>
          </cell>
          <cell r="K55">
            <v>0</v>
          </cell>
        </row>
        <row r="56">
          <cell r="A56" t="str">
            <v>EF0053</v>
          </cell>
          <cell r="B56" t="str">
            <v>Active</v>
          </cell>
          <cell r="C56" t="str">
            <v>Ibrahim ABDERAHMAN MAHMOUD</v>
          </cell>
          <cell r="D56" t="str">
            <v>NUT</v>
          </cell>
          <cell r="E56" t="str">
            <v>TFC</v>
          </cell>
          <cell r="F56" t="str">
            <v xml:space="preserve">Phase Monitor </v>
          </cell>
          <cell r="G56" t="str">
            <v>EFN01</v>
          </cell>
          <cell r="H56" t="str">
            <v>Not relocated</v>
          </cell>
          <cell r="I56">
            <v>0</v>
          </cell>
          <cell r="J56">
            <v>0</v>
          </cell>
          <cell r="K56">
            <v>0</v>
          </cell>
        </row>
        <row r="57">
          <cell r="A57" t="str">
            <v>EF0054</v>
          </cell>
          <cell r="B57" t="str">
            <v>Active</v>
          </cell>
          <cell r="C57" t="str">
            <v>Ibrahim MOHAMED Adam</v>
          </cell>
          <cell r="D57" t="str">
            <v>NUT</v>
          </cell>
          <cell r="E57" t="str">
            <v>OTP</v>
          </cell>
          <cell r="F57" t="str">
            <v>Medical Assistant</v>
          </cell>
          <cell r="G57" t="str">
            <v>EFN01</v>
          </cell>
          <cell r="H57" t="str">
            <v>Not relocated</v>
          </cell>
          <cell r="I57">
            <v>0</v>
          </cell>
          <cell r="J57">
            <v>0</v>
          </cell>
          <cell r="K57">
            <v>0</v>
          </cell>
        </row>
        <row r="58">
          <cell r="A58" t="str">
            <v>EF0055</v>
          </cell>
          <cell r="B58" t="str">
            <v>Active</v>
          </cell>
          <cell r="C58" t="str">
            <v>Insaf IBRAHIM ADAM</v>
          </cell>
          <cell r="D58" t="str">
            <v>NUT</v>
          </cell>
          <cell r="E58" t="str">
            <v>TFC</v>
          </cell>
          <cell r="F58" t="str">
            <v xml:space="preserve">Home Visitor </v>
          </cell>
          <cell r="G58" t="str">
            <v>EFN01</v>
          </cell>
          <cell r="H58" t="str">
            <v>Not relocated</v>
          </cell>
          <cell r="I58">
            <v>0</v>
          </cell>
          <cell r="J58">
            <v>0</v>
          </cell>
          <cell r="K58">
            <v>0</v>
          </cell>
        </row>
        <row r="59">
          <cell r="A59" t="str">
            <v>EF0056</v>
          </cell>
          <cell r="B59" t="str">
            <v>Stopped</v>
          </cell>
          <cell r="C59" t="str">
            <v>Isak ADAM ABAKHAR</v>
          </cell>
          <cell r="D59" t="str">
            <v>NUT</v>
          </cell>
          <cell r="E59" t="str">
            <v>SFC</v>
          </cell>
          <cell r="F59" t="str">
            <v xml:space="preserve">Measurer </v>
          </cell>
          <cell r="G59" t="str">
            <v>EFN01</v>
          </cell>
          <cell r="H59" t="str">
            <v>Not relocated</v>
          </cell>
          <cell r="I59">
            <v>0</v>
          </cell>
          <cell r="J59">
            <v>0</v>
          </cell>
          <cell r="K59">
            <v>0</v>
          </cell>
        </row>
        <row r="60">
          <cell r="A60" t="str">
            <v>EF0057</v>
          </cell>
          <cell r="B60" t="str">
            <v>Active</v>
          </cell>
          <cell r="C60" t="str">
            <v>Izeldeen ADAM YOUSSUF</v>
          </cell>
          <cell r="D60" t="str">
            <v>NUT</v>
          </cell>
          <cell r="E60" t="str">
            <v>TFC</v>
          </cell>
          <cell r="F60" t="str">
            <v>Home Visitor Team Leader</v>
          </cell>
          <cell r="G60" t="str">
            <v>EFN01</v>
          </cell>
          <cell r="H60" t="str">
            <v>Not relocated</v>
          </cell>
          <cell r="I60">
            <v>0</v>
          </cell>
          <cell r="J60">
            <v>0</v>
          </cell>
          <cell r="K60">
            <v>0</v>
          </cell>
        </row>
        <row r="61">
          <cell r="A61" t="str">
            <v>EF0058</v>
          </cell>
          <cell r="B61" t="str">
            <v>Active</v>
          </cell>
          <cell r="C61" t="str">
            <v>Ishag HASSAN IDRISS ABDELLA</v>
          </cell>
          <cell r="D61" t="str">
            <v>NUT</v>
          </cell>
          <cell r="E61" t="str">
            <v>TFC</v>
          </cell>
          <cell r="F61" t="str">
            <v>Watchman</v>
          </cell>
          <cell r="G61" t="str">
            <v>EFN01</v>
          </cell>
          <cell r="H61" t="str">
            <v>Not relocated</v>
          </cell>
          <cell r="I61">
            <v>0</v>
          </cell>
          <cell r="J61">
            <v>0</v>
          </cell>
          <cell r="K61">
            <v>0</v>
          </cell>
        </row>
        <row r="62">
          <cell r="A62" t="str">
            <v>EF0059</v>
          </cell>
          <cell r="B62" t="str">
            <v>Active</v>
          </cell>
          <cell r="C62" t="str">
            <v>Ismail MOHAMED GUMAA</v>
          </cell>
          <cell r="D62" t="str">
            <v>LOG</v>
          </cell>
          <cell r="E62" t="str">
            <v>Guest house</v>
          </cell>
          <cell r="F62" t="str">
            <v xml:space="preserve">Watchman </v>
          </cell>
          <cell r="G62" t="str">
            <v>EFC01</v>
          </cell>
          <cell r="H62" t="str">
            <v>Not relocated</v>
          </cell>
          <cell r="I62">
            <v>0</v>
          </cell>
          <cell r="J62">
            <v>0</v>
          </cell>
          <cell r="K62">
            <v>0</v>
          </cell>
        </row>
        <row r="63">
          <cell r="A63" t="str">
            <v>EF0060</v>
          </cell>
          <cell r="B63" t="str">
            <v>Stopped</v>
          </cell>
          <cell r="C63" t="str">
            <v>James JOHN</v>
          </cell>
          <cell r="D63" t="str">
            <v>NUT</v>
          </cell>
          <cell r="E63" t="str">
            <v>TFC</v>
          </cell>
          <cell r="F63" t="str">
            <v>Nurse</v>
          </cell>
          <cell r="G63" t="str">
            <v>EFN01</v>
          </cell>
          <cell r="H63" t="str">
            <v>Not relocated</v>
          </cell>
          <cell r="I63">
            <v>0</v>
          </cell>
          <cell r="J63">
            <v>0</v>
          </cell>
          <cell r="K63">
            <v>0</v>
          </cell>
        </row>
        <row r="64">
          <cell r="A64" t="str">
            <v>EF0061</v>
          </cell>
          <cell r="B64" t="str">
            <v>Stopped</v>
          </cell>
          <cell r="C64" t="str">
            <v>Khadija YOUNIS</v>
          </cell>
          <cell r="D64" t="str">
            <v>NUT</v>
          </cell>
          <cell r="E64" t="str">
            <v>TFC</v>
          </cell>
          <cell r="F64" t="str">
            <v xml:space="preserve">Cleaner </v>
          </cell>
          <cell r="G64" t="str">
            <v>EFN01</v>
          </cell>
          <cell r="H64" t="str">
            <v>Not relocated</v>
          </cell>
          <cell r="I64">
            <v>0</v>
          </cell>
          <cell r="J64">
            <v>0</v>
          </cell>
          <cell r="K64">
            <v>0</v>
          </cell>
        </row>
        <row r="65">
          <cell r="A65" t="str">
            <v>EF0062</v>
          </cell>
          <cell r="B65" t="str">
            <v>Stopped</v>
          </cell>
          <cell r="C65" t="str">
            <v>Khalid IBRAHIM HAMID</v>
          </cell>
          <cell r="D65" t="str">
            <v>LOG</v>
          </cell>
          <cell r="E65" t="str">
            <v>Office</v>
          </cell>
          <cell r="F65" t="str">
            <v xml:space="preserve">Log Assistant </v>
          </cell>
          <cell r="G65" t="str">
            <v>EFC01</v>
          </cell>
          <cell r="H65" t="str">
            <v>Not relocated</v>
          </cell>
          <cell r="I65">
            <v>0</v>
          </cell>
          <cell r="J65">
            <v>0</v>
          </cell>
          <cell r="K65">
            <v>0</v>
          </cell>
        </row>
        <row r="66">
          <cell r="A66" t="str">
            <v>EF0063</v>
          </cell>
          <cell r="B66" t="str">
            <v>Active</v>
          </cell>
          <cell r="C66" t="str">
            <v>Kubra ISHAG ABDULKARIM</v>
          </cell>
          <cell r="D66" t="str">
            <v>NUT</v>
          </cell>
          <cell r="E66" t="str">
            <v>TFC</v>
          </cell>
          <cell r="F66" t="str">
            <v>Nurse</v>
          </cell>
          <cell r="G66" t="str">
            <v>EFN01</v>
          </cell>
          <cell r="H66" t="str">
            <v>Not relocated</v>
          </cell>
          <cell r="I66">
            <v>0</v>
          </cell>
          <cell r="J66">
            <v>0</v>
          </cell>
          <cell r="K66">
            <v>0</v>
          </cell>
        </row>
        <row r="67">
          <cell r="A67" t="str">
            <v>EF0064</v>
          </cell>
          <cell r="B67" t="str">
            <v>Stopped</v>
          </cell>
          <cell r="C67" t="str">
            <v>Mahmoud AHMED MOHAMMED ALDOMA</v>
          </cell>
          <cell r="D67" t="str">
            <v>LOG</v>
          </cell>
          <cell r="E67" t="str">
            <v>Office</v>
          </cell>
          <cell r="F67" t="str">
            <v>Purchaser</v>
          </cell>
          <cell r="G67" t="str">
            <v>EFC01</v>
          </cell>
          <cell r="H67" t="str">
            <v>Not relocated</v>
          </cell>
          <cell r="I67">
            <v>0</v>
          </cell>
          <cell r="J67">
            <v>0</v>
          </cell>
          <cell r="K67">
            <v>0</v>
          </cell>
        </row>
        <row r="68">
          <cell r="A68" t="str">
            <v>EF0065</v>
          </cell>
          <cell r="B68" t="str">
            <v>Stopped</v>
          </cell>
          <cell r="C68" t="str">
            <v>Majda MOHAMED ADAM</v>
          </cell>
          <cell r="D68" t="str">
            <v>NUT</v>
          </cell>
          <cell r="E68" t="str">
            <v>TFC</v>
          </cell>
          <cell r="F68" t="str">
            <v xml:space="preserve">Cleaner </v>
          </cell>
          <cell r="G68" t="str">
            <v>EFN01</v>
          </cell>
          <cell r="H68" t="str">
            <v>Not relocated</v>
          </cell>
          <cell r="I68">
            <v>0</v>
          </cell>
          <cell r="J68">
            <v>0</v>
          </cell>
          <cell r="K68">
            <v>0</v>
          </cell>
        </row>
        <row r="69">
          <cell r="A69" t="str">
            <v>EF0066</v>
          </cell>
          <cell r="B69" t="str">
            <v>Stopped</v>
          </cell>
          <cell r="C69" t="str">
            <v>Mariam EL TAHEIR HAROUN</v>
          </cell>
          <cell r="D69" t="str">
            <v>NUT</v>
          </cell>
          <cell r="E69" t="str">
            <v>TFC</v>
          </cell>
          <cell r="F69" t="str">
            <v>Social Worker</v>
          </cell>
          <cell r="G69" t="str">
            <v>EFN01</v>
          </cell>
          <cell r="H69" t="str">
            <v>Not relocated</v>
          </cell>
          <cell r="I69">
            <v>0</v>
          </cell>
          <cell r="J69">
            <v>0</v>
          </cell>
          <cell r="K69">
            <v>0</v>
          </cell>
        </row>
        <row r="70">
          <cell r="A70" t="str">
            <v>EF0067</v>
          </cell>
          <cell r="B70" t="str">
            <v>Stopped</v>
          </cell>
          <cell r="C70" t="str">
            <v>Mekki IZA EL DEEN SIRAG</v>
          </cell>
          <cell r="D70" t="str">
            <v>FA</v>
          </cell>
          <cell r="E70" t="str">
            <v>Field</v>
          </cell>
          <cell r="F70" t="str">
            <v xml:space="preserve">Food aid supervisor  </v>
          </cell>
          <cell r="G70" t="str">
            <v>EFF01</v>
          </cell>
          <cell r="H70" t="str">
            <v>Not relocated</v>
          </cell>
          <cell r="I70">
            <v>0</v>
          </cell>
          <cell r="J70">
            <v>0</v>
          </cell>
          <cell r="K70">
            <v>0</v>
          </cell>
        </row>
        <row r="71">
          <cell r="A71" t="str">
            <v>EF0068</v>
          </cell>
          <cell r="B71" t="str">
            <v>Active</v>
          </cell>
          <cell r="C71" t="str">
            <v>Mohamed ABDELRAHMAN ABDELMAWLA</v>
          </cell>
          <cell r="D71" t="str">
            <v>LOG</v>
          </cell>
          <cell r="E71" t="str">
            <v>Office</v>
          </cell>
          <cell r="F71" t="str">
            <v>Watchman</v>
          </cell>
          <cell r="G71" t="str">
            <v>EFC01</v>
          </cell>
          <cell r="H71" t="str">
            <v>Not relocated</v>
          </cell>
          <cell r="I71">
            <v>0</v>
          </cell>
          <cell r="J71">
            <v>0</v>
          </cell>
          <cell r="K71">
            <v>0</v>
          </cell>
        </row>
        <row r="72">
          <cell r="A72" t="str">
            <v>EF0069</v>
          </cell>
          <cell r="B72" t="str">
            <v>Stopped</v>
          </cell>
          <cell r="C72" t="str">
            <v>Mohamed ADAM MOHAMED</v>
          </cell>
          <cell r="D72" t="str">
            <v>NUT</v>
          </cell>
          <cell r="E72" t="str">
            <v>SFC</v>
          </cell>
          <cell r="F72" t="str">
            <v>Watchman</v>
          </cell>
          <cell r="G72" t="str">
            <v>EFN01</v>
          </cell>
          <cell r="H72" t="str">
            <v>Not relocated</v>
          </cell>
          <cell r="I72">
            <v>0</v>
          </cell>
          <cell r="J72">
            <v>0</v>
          </cell>
          <cell r="K72">
            <v>0</v>
          </cell>
        </row>
        <row r="73">
          <cell r="A73" t="str">
            <v>EF0070</v>
          </cell>
          <cell r="B73" t="str">
            <v>Active</v>
          </cell>
          <cell r="C73" t="str">
            <v>Mohamed BEKHIT ABDURAHMAN</v>
          </cell>
          <cell r="D73" t="str">
            <v>NUT</v>
          </cell>
          <cell r="E73" t="str">
            <v>TFC</v>
          </cell>
          <cell r="F73" t="str">
            <v xml:space="preserve">Phase Monitor </v>
          </cell>
          <cell r="G73" t="str">
            <v>EFN01</v>
          </cell>
          <cell r="H73" t="str">
            <v>Not relocated</v>
          </cell>
          <cell r="I73">
            <v>0</v>
          </cell>
          <cell r="J73">
            <v>0</v>
          </cell>
          <cell r="K73">
            <v>0</v>
          </cell>
        </row>
        <row r="74">
          <cell r="A74" t="str">
            <v>EF0071</v>
          </cell>
          <cell r="B74" t="str">
            <v>Active</v>
          </cell>
          <cell r="C74" t="str">
            <v>Mohamed IBRAHIM ABDALLA</v>
          </cell>
          <cell r="D74" t="str">
            <v>LOG</v>
          </cell>
          <cell r="E74" t="str">
            <v>WHouse</v>
          </cell>
          <cell r="F74" t="str">
            <v>Watchman</v>
          </cell>
          <cell r="G74" t="str">
            <v>EFC01</v>
          </cell>
          <cell r="H74" t="str">
            <v>Not relocated</v>
          </cell>
          <cell r="I74">
            <v>0</v>
          </cell>
          <cell r="J74">
            <v>0</v>
          </cell>
          <cell r="K74">
            <v>0</v>
          </cell>
        </row>
        <row r="75">
          <cell r="A75" t="str">
            <v>EF0072</v>
          </cell>
          <cell r="B75" t="str">
            <v>Stopped</v>
          </cell>
          <cell r="C75" t="str">
            <v>Mohamed IDRIS ADAM</v>
          </cell>
          <cell r="D75" t="str">
            <v>NUT</v>
          </cell>
          <cell r="E75" t="str">
            <v>SFC</v>
          </cell>
          <cell r="F75" t="str">
            <v>Registrar</v>
          </cell>
          <cell r="G75" t="str">
            <v>EFN01</v>
          </cell>
          <cell r="H75" t="str">
            <v>Not relocated</v>
          </cell>
          <cell r="I75">
            <v>0</v>
          </cell>
          <cell r="J75">
            <v>0</v>
          </cell>
          <cell r="K75">
            <v>0</v>
          </cell>
        </row>
        <row r="76">
          <cell r="A76" t="str">
            <v>EF0073</v>
          </cell>
          <cell r="B76" t="str">
            <v>Active</v>
          </cell>
          <cell r="C76" t="str">
            <v>Mohamed Saad EL NOUR EL HAY</v>
          </cell>
          <cell r="D76" t="str">
            <v>LOG</v>
          </cell>
          <cell r="E76" t="str">
            <v>Office</v>
          </cell>
          <cell r="F76" t="str">
            <v>Watchman</v>
          </cell>
          <cell r="G76" t="str">
            <v>EFC01</v>
          </cell>
          <cell r="H76" t="str">
            <v>Not relocated</v>
          </cell>
          <cell r="I76">
            <v>0</v>
          </cell>
          <cell r="J76">
            <v>0</v>
          </cell>
          <cell r="K76">
            <v>0</v>
          </cell>
        </row>
        <row r="77">
          <cell r="A77" t="str">
            <v>EF0074</v>
          </cell>
          <cell r="B77" t="str">
            <v>Stopped</v>
          </cell>
          <cell r="C77" t="str">
            <v>Mohamed YACOUB FADUL</v>
          </cell>
          <cell r="D77" t="str">
            <v>NUT</v>
          </cell>
          <cell r="E77" t="str">
            <v>TFC</v>
          </cell>
          <cell r="F77" t="str">
            <v>PM team leader</v>
          </cell>
          <cell r="G77" t="str">
            <v>EFN01</v>
          </cell>
          <cell r="H77" t="str">
            <v>Not relocated</v>
          </cell>
          <cell r="I77">
            <v>0</v>
          </cell>
          <cell r="J77">
            <v>0</v>
          </cell>
          <cell r="K77">
            <v>0</v>
          </cell>
        </row>
        <row r="78">
          <cell r="A78" t="str">
            <v>EF0075</v>
          </cell>
          <cell r="B78" t="str">
            <v>Active</v>
          </cell>
          <cell r="C78" t="str">
            <v>Mohamed IBRAHIM AHMED</v>
          </cell>
          <cell r="D78" t="str">
            <v>FA</v>
          </cell>
          <cell r="E78" t="str">
            <v>Field</v>
          </cell>
          <cell r="F78" t="str">
            <v xml:space="preserve">Food aid supervisor  </v>
          </cell>
          <cell r="G78" t="str">
            <v>EFF01</v>
          </cell>
          <cell r="H78" t="str">
            <v>Not relocated</v>
          </cell>
          <cell r="I78">
            <v>0</v>
          </cell>
          <cell r="J78">
            <v>0</v>
          </cell>
          <cell r="K78">
            <v>0</v>
          </cell>
        </row>
        <row r="79">
          <cell r="A79" t="str">
            <v>EF0076</v>
          </cell>
          <cell r="B79" t="str">
            <v>Stopped</v>
          </cell>
          <cell r="C79" t="str">
            <v>Mohammed</v>
          </cell>
          <cell r="D79" t="str">
            <v>NUT</v>
          </cell>
          <cell r="E79" t="str">
            <v>TFC</v>
          </cell>
          <cell r="F79" t="str">
            <v xml:space="preserve">Medical Supervisor </v>
          </cell>
          <cell r="G79" t="str">
            <v>EFN01</v>
          </cell>
          <cell r="H79" t="str">
            <v>Not relocated</v>
          </cell>
          <cell r="I79">
            <v>0</v>
          </cell>
          <cell r="J79">
            <v>0</v>
          </cell>
          <cell r="K79">
            <v>0</v>
          </cell>
        </row>
        <row r="80">
          <cell r="A80" t="str">
            <v>EF0077</v>
          </cell>
          <cell r="B80" t="str">
            <v>Stopped</v>
          </cell>
          <cell r="C80" t="str">
            <v>Mohamoud IDRIS ALI</v>
          </cell>
          <cell r="D80" t="str">
            <v>NUT</v>
          </cell>
          <cell r="E80" t="str">
            <v>SFC</v>
          </cell>
          <cell r="F80" t="str">
            <v>Counterpart</v>
          </cell>
          <cell r="G80" t="str">
            <v>EFN01</v>
          </cell>
          <cell r="H80" t="str">
            <v>Not relocated</v>
          </cell>
          <cell r="I80">
            <v>0</v>
          </cell>
          <cell r="J80">
            <v>0</v>
          </cell>
          <cell r="K80">
            <v>0</v>
          </cell>
        </row>
        <row r="81">
          <cell r="A81" t="str">
            <v>EF0078</v>
          </cell>
          <cell r="B81" t="str">
            <v>Active</v>
          </cell>
          <cell r="C81" t="str">
            <v>Mora ABAKER AHMED</v>
          </cell>
          <cell r="D81" t="str">
            <v>NUT</v>
          </cell>
          <cell r="E81" t="str">
            <v>OTP</v>
          </cell>
          <cell r="F81" t="str">
            <v xml:space="preserve">Home Visitor </v>
          </cell>
          <cell r="G81" t="str">
            <v>EFN01</v>
          </cell>
          <cell r="H81" t="str">
            <v>Not relocated</v>
          </cell>
          <cell r="I81">
            <v>0</v>
          </cell>
          <cell r="J81">
            <v>0</v>
          </cell>
          <cell r="K81">
            <v>0</v>
          </cell>
        </row>
        <row r="82">
          <cell r="A82" t="str">
            <v>EF0079</v>
          </cell>
          <cell r="B82" t="str">
            <v>Stopped</v>
          </cell>
          <cell r="C82" t="str">
            <v>Moussa ISAG YAGUOB</v>
          </cell>
          <cell r="D82" t="str">
            <v>NUT</v>
          </cell>
          <cell r="E82" t="str">
            <v>SFC</v>
          </cell>
          <cell r="F82" t="str">
            <v xml:space="preserve">Measurer </v>
          </cell>
          <cell r="G82" t="str">
            <v>EFN01</v>
          </cell>
          <cell r="H82" t="str">
            <v>Not relocated</v>
          </cell>
          <cell r="I82">
            <v>0</v>
          </cell>
          <cell r="J82">
            <v>0</v>
          </cell>
          <cell r="K82">
            <v>0</v>
          </cell>
        </row>
        <row r="83">
          <cell r="A83" t="str">
            <v>EF0080</v>
          </cell>
          <cell r="B83" t="str">
            <v>Stopped</v>
          </cell>
          <cell r="C83" t="str">
            <v>Nagah ELTAIB BABEKER</v>
          </cell>
          <cell r="D83" t="str">
            <v>NUT</v>
          </cell>
          <cell r="E83" t="str">
            <v>TFC</v>
          </cell>
          <cell r="F83" t="str">
            <v xml:space="preserve">Registrar </v>
          </cell>
          <cell r="G83" t="str">
            <v>EFN01</v>
          </cell>
          <cell r="H83" t="str">
            <v>Not relocated</v>
          </cell>
          <cell r="I83">
            <v>0</v>
          </cell>
          <cell r="J83">
            <v>0</v>
          </cell>
          <cell r="K83">
            <v>0</v>
          </cell>
        </row>
        <row r="84">
          <cell r="A84" t="str">
            <v>EF0081</v>
          </cell>
          <cell r="B84" t="str">
            <v>Stopped</v>
          </cell>
          <cell r="C84" t="str">
            <v>Rabih AHMED ADAM</v>
          </cell>
          <cell r="D84" t="str">
            <v>LOG</v>
          </cell>
          <cell r="E84" t="str">
            <v>Office</v>
          </cell>
          <cell r="F84" t="str">
            <v>Logistician Assistant</v>
          </cell>
          <cell r="G84" t="str">
            <v>EFC01</v>
          </cell>
          <cell r="H84" t="str">
            <v>Not relocated</v>
          </cell>
          <cell r="I84">
            <v>0</v>
          </cell>
          <cell r="J84">
            <v>0</v>
          </cell>
          <cell r="K84">
            <v>0</v>
          </cell>
        </row>
        <row r="85">
          <cell r="A85" t="str">
            <v>EF0082</v>
          </cell>
          <cell r="B85" t="str">
            <v>Stopped</v>
          </cell>
          <cell r="C85" t="str">
            <v>Rasha HAMID</v>
          </cell>
          <cell r="D85" t="str">
            <v>NUT</v>
          </cell>
          <cell r="E85" t="str">
            <v>SFC</v>
          </cell>
          <cell r="F85" t="str">
            <v xml:space="preserve">Register </v>
          </cell>
          <cell r="G85" t="str">
            <v>EFN01</v>
          </cell>
          <cell r="H85" t="str">
            <v>Not relocated</v>
          </cell>
          <cell r="I85">
            <v>0</v>
          </cell>
          <cell r="J85">
            <v>0</v>
          </cell>
          <cell r="K85">
            <v>0</v>
          </cell>
        </row>
        <row r="86">
          <cell r="A86" t="str">
            <v>EF0083</v>
          </cell>
          <cell r="B86" t="str">
            <v>Stopped</v>
          </cell>
          <cell r="C86" t="str">
            <v>Salah MOHAMED AHMED</v>
          </cell>
          <cell r="D86" t="str">
            <v>NUT</v>
          </cell>
          <cell r="E86" t="str">
            <v>SFC</v>
          </cell>
          <cell r="F86" t="str">
            <v>Supervisor Assistant</v>
          </cell>
          <cell r="G86" t="str">
            <v>EFN01</v>
          </cell>
          <cell r="H86" t="str">
            <v>Not relocated</v>
          </cell>
          <cell r="I86">
            <v>0</v>
          </cell>
          <cell r="J86">
            <v>0</v>
          </cell>
          <cell r="K86">
            <v>0</v>
          </cell>
        </row>
        <row r="87">
          <cell r="A87" t="str">
            <v>EF0084</v>
          </cell>
          <cell r="B87" t="str">
            <v>Active</v>
          </cell>
          <cell r="C87" t="str">
            <v>Salwa MOHAMMEDIN ABDALLA</v>
          </cell>
          <cell r="D87" t="str">
            <v>ADMIN</v>
          </cell>
          <cell r="E87" t="str">
            <v>Guest house</v>
          </cell>
          <cell r="F87" t="str">
            <v>Cook</v>
          </cell>
          <cell r="G87" t="str">
            <v>EFC01</v>
          </cell>
          <cell r="H87" t="str">
            <v>Not relocated</v>
          </cell>
          <cell r="I87">
            <v>0</v>
          </cell>
          <cell r="J87">
            <v>0</v>
          </cell>
          <cell r="K87">
            <v>0</v>
          </cell>
        </row>
        <row r="88">
          <cell r="A88" t="str">
            <v>EF0085</v>
          </cell>
          <cell r="B88" t="str">
            <v>Active</v>
          </cell>
          <cell r="C88" t="str">
            <v>Sara ELNOUR OSMAN</v>
          </cell>
          <cell r="D88" t="str">
            <v>FA</v>
          </cell>
          <cell r="E88" t="str">
            <v>Field</v>
          </cell>
          <cell r="F88" t="str">
            <v>Commodity Tracking Officer</v>
          </cell>
          <cell r="G88" t="str">
            <v>EFF01</v>
          </cell>
          <cell r="H88" t="str">
            <v>Not relocated</v>
          </cell>
          <cell r="I88">
            <v>0</v>
          </cell>
          <cell r="J88">
            <v>0</v>
          </cell>
          <cell r="K88">
            <v>0</v>
          </cell>
        </row>
        <row r="89">
          <cell r="A89" t="str">
            <v>EF0086</v>
          </cell>
          <cell r="B89" t="str">
            <v>Active</v>
          </cell>
          <cell r="C89" t="str">
            <v>Seedeg MUSSA MOHAMED</v>
          </cell>
          <cell r="D89" t="str">
            <v>NUT</v>
          </cell>
          <cell r="E89" t="str">
            <v>TFC</v>
          </cell>
          <cell r="F89" t="str">
            <v>Home Visitor</v>
          </cell>
          <cell r="G89" t="str">
            <v>EFN01</v>
          </cell>
          <cell r="H89" t="str">
            <v>Not relocated</v>
          </cell>
          <cell r="I89">
            <v>0</v>
          </cell>
          <cell r="J89">
            <v>0</v>
          </cell>
          <cell r="K89">
            <v>0</v>
          </cell>
        </row>
        <row r="90">
          <cell r="A90" t="str">
            <v>EF0087</v>
          </cell>
          <cell r="B90" t="str">
            <v>Active</v>
          </cell>
          <cell r="C90" t="str">
            <v>Semina ADAM Hussein</v>
          </cell>
          <cell r="D90" t="str">
            <v>NUT</v>
          </cell>
          <cell r="E90" t="str">
            <v>TFC</v>
          </cell>
          <cell r="F90" t="str">
            <v>Nurse</v>
          </cell>
          <cell r="G90" t="str">
            <v>EFN01</v>
          </cell>
          <cell r="H90" t="str">
            <v>JU-EF</v>
          </cell>
          <cell r="I90">
            <v>150000</v>
          </cell>
          <cell r="J90">
            <v>0</v>
          </cell>
          <cell r="K90">
            <v>0</v>
          </cell>
        </row>
        <row r="91">
          <cell r="A91" t="str">
            <v>EF0088</v>
          </cell>
          <cell r="B91" t="str">
            <v>Stopped</v>
          </cell>
          <cell r="C91" t="str">
            <v>Somaia ABDALLAH YOUSSUF</v>
          </cell>
          <cell r="D91" t="str">
            <v>NUT</v>
          </cell>
          <cell r="E91" t="str">
            <v>SFC</v>
          </cell>
          <cell r="F91" t="str">
            <v xml:space="preserve">Home Visitor </v>
          </cell>
          <cell r="G91" t="str">
            <v>EFN01</v>
          </cell>
          <cell r="H91" t="str">
            <v>Not relocated</v>
          </cell>
          <cell r="I91">
            <v>0</v>
          </cell>
          <cell r="J91">
            <v>0</v>
          </cell>
          <cell r="K91">
            <v>0</v>
          </cell>
        </row>
        <row r="92">
          <cell r="A92" t="str">
            <v>EF0089</v>
          </cell>
          <cell r="B92" t="str">
            <v>Stopped</v>
          </cell>
          <cell r="C92" t="str">
            <v>Suleiman IDRIS SALIM</v>
          </cell>
          <cell r="D92" t="str">
            <v>LOG</v>
          </cell>
          <cell r="E92" t="str">
            <v>Office</v>
          </cell>
          <cell r="F92" t="str">
            <v xml:space="preserve">Watchman </v>
          </cell>
          <cell r="G92" t="str">
            <v>EFC01</v>
          </cell>
          <cell r="H92" t="str">
            <v>Not relocated</v>
          </cell>
          <cell r="I92">
            <v>0</v>
          </cell>
          <cell r="J92">
            <v>0</v>
          </cell>
          <cell r="K92">
            <v>0</v>
          </cell>
        </row>
        <row r="93">
          <cell r="A93" t="str">
            <v>EF0090</v>
          </cell>
          <cell r="B93" t="str">
            <v>Stopped</v>
          </cell>
          <cell r="C93" t="str">
            <v>Suoad ADAM IBRAHIM MOHAMED</v>
          </cell>
          <cell r="D93" t="str">
            <v>ADMIN</v>
          </cell>
          <cell r="E93" t="str">
            <v>Office</v>
          </cell>
          <cell r="F93" t="str">
            <v xml:space="preserve">Administrator assistant/HR </v>
          </cell>
          <cell r="G93" t="str">
            <v>EFC01</v>
          </cell>
          <cell r="H93" t="str">
            <v>Not relocated</v>
          </cell>
          <cell r="I93">
            <v>0</v>
          </cell>
          <cell r="J93">
            <v>0</v>
          </cell>
          <cell r="K93">
            <v>0</v>
          </cell>
        </row>
        <row r="94">
          <cell r="A94" t="str">
            <v>EF0091</v>
          </cell>
          <cell r="B94" t="str">
            <v>Stopped</v>
          </cell>
          <cell r="C94" t="str">
            <v>Susan YACOUB HUSSEIN</v>
          </cell>
          <cell r="D94" t="str">
            <v>NUT</v>
          </cell>
          <cell r="E94" t="str">
            <v>TFC</v>
          </cell>
          <cell r="F94" t="str">
            <v xml:space="preserve">Home Visitor </v>
          </cell>
          <cell r="G94" t="str">
            <v>EFN01</v>
          </cell>
          <cell r="H94" t="str">
            <v>Not relocated</v>
          </cell>
          <cell r="I94">
            <v>0</v>
          </cell>
          <cell r="J94">
            <v>0</v>
          </cell>
          <cell r="K94">
            <v>0</v>
          </cell>
        </row>
        <row r="95">
          <cell r="A95" t="str">
            <v>EF0092</v>
          </cell>
          <cell r="B95" t="str">
            <v>Stopped</v>
          </cell>
          <cell r="C95" t="str">
            <v>Teiba MOHAMED ADAM</v>
          </cell>
          <cell r="D95" t="str">
            <v>NUT</v>
          </cell>
          <cell r="E95" t="str">
            <v>TFC</v>
          </cell>
          <cell r="F95" t="str">
            <v xml:space="preserve">Cook </v>
          </cell>
          <cell r="G95" t="str">
            <v>EFN01</v>
          </cell>
          <cell r="H95" t="str">
            <v>Not relocated</v>
          </cell>
          <cell r="I95">
            <v>0</v>
          </cell>
          <cell r="J95">
            <v>0</v>
          </cell>
          <cell r="K95">
            <v>0</v>
          </cell>
        </row>
        <row r="96">
          <cell r="A96" t="str">
            <v>EF0093</v>
          </cell>
          <cell r="B96" t="str">
            <v>Stopped</v>
          </cell>
          <cell r="C96" t="str">
            <v>Thomas PIO BAYA</v>
          </cell>
          <cell r="D96" t="str">
            <v>NUT</v>
          </cell>
          <cell r="E96" t="str">
            <v>TFC</v>
          </cell>
          <cell r="F96" t="str">
            <v xml:space="preserve">Nutrition Supervisor </v>
          </cell>
          <cell r="G96" t="str">
            <v>EFN01</v>
          </cell>
          <cell r="H96" t="str">
            <v>Not relocated</v>
          </cell>
          <cell r="I96">
            <v>0</v>
          </cell>
          <cell r="J96">
            <v>0</v>
          </cell>
          <cell r="K96">
            <v>0</v>
          </cell>
        </row>
        <row r="97">
          <cell r="A97" t="str">
            <v>EF0094</v>
          </cell>
          <cell r="B97" t="str">
            <v>Active</v>
          </cell>
          <cell r="C97" t="str">
            <v>Yahia ABDALLA MOHAMED ABAKER</v>
          </cell>
          <cell r="D97" t="str">
            <v>NUT</v>
          </cell>
          <cell r="E97" t="str">
            <v>TFC</v>
          </cell>
          <cell r="F97" t="str">
            <v>Storekeeper</v>
          </cell>
          <cell r="G97" t="str">
            <v>EFN01</v>
          </cell>
          <cell r="H97" t="str">
            <v>Not relocated</v>
          </cell>
          <cell r="I97">
            <v>0</v>
          </cell>
          <cell r="J97">
            <v>25</v>
          </cell>
          <cell r="K97">
            <v>0</v>
          </cell>
        </row>
        <row r="98">
          <cell r="A98" t="str">
            <v>EF0095</v>
          </cell>
          <cell r="B98" t="str">
            <v>Active</v>
          </cell>
          <cell r="C98" t="str">
            <v>Younes ABUBAKER MANSUR</v>
          </cell>
          <cell r="D98" t="str">
            <v>LOG</v>
          </cell>
          <cell r="E98" t="str">
            <v>WHouse</v>
          </cell>
          <cell r="F98" t="str">
            <v>Watchman</v>
          </cell>
          <cell r="G98" t="str">
            <v>EFC01</v>
          </cell>
          <cell r="H98" t="str">
            <v>Not relocated</v>
          </cell>
          <cell r="I98">
            <v>0</v>
          </cell>
          <cell r="J98">
            <v>0</v>
          </cell>
          <cell r="K98">
            <v>0</v>
          </cell>
        </row>
        <row r="99">
          <cell r="A99" t="str">
            <v>EF0096</v>
          </cell>
          <cell r="B99" t="str">
            <v>Stopped</v>
          </cell>
          <cell r="C99" t="str">
            <v>Yousif ADAM KHAMIS</v>
          </cell>
          <cell r="D99" t="str">
            <v>LOG</v>
          </cell>
          <cell r="E99" t="str">
            <v>Office</v>
          </cell>
          <cell r="F99" t="str">
            <v>Purchaser</v>
          </cell>
          <cell r="G99" t="str">
            <v>EFC01</v>
          </cell>
          <cell r="H99" t="str">
            <v>Not relocated</v>
          </cell>
          <cell r="I99">
            <v>0</v>
          </cell>
          <cell r="J99">
            <v>0</v>
          </cell>
          <cell r="K99">
            <v>0</v>
          </cell>
        </row>
        <row r="100">
          <cell r="A100" t="str">
            <v>EF0097</v>
          </cell>
          <cell r="B100" t="str">
            <v>Stopped</v>
          </cell>
          <cell r="C100" t="str">
            <v>Youssuf ZAKARIA  MOHAMED ADAM</v>
          </cell>
          <cell r="D100" t="str">
            <v>NUT</v>
          </cell>
          <cell r="E100" t="str">
            <v>SFC</v>
          </cell>
          <cell r="F100" t="str">
            <v>Watchman</v>
          </cell>
          <cell r="G100" t="str">
            <v>EFN01</v>
          </cell>
          <cell r="H100" t="str">
            <v>Not relocated</v>
          </cell>
          <cell r="I100">
            <v>0</v>
          </cell>
          <cell r="J100">
            <v>0</v>
          </cell>
          <cell r="K100">
            <v>0</v>
          </cell>
        </row>
        <row r="101">
          <cell r="A101" t="str">
            <v>EF0098</v>
          </cell>
          <cell r="B101" t="str">
            <v>Active</v>
          </cell>
          <cell r="C101" t="str">
            <v>Zainab ADAM HASSAN</v>
          </cell>
          <cell r="D101" t="str">
            <v>NUT</v>
          </cell>
          <cell r="E101" t="str">
            <v>TFC</v>
          </cell>
          <cell r="F101" t="str">
            <v xml:space="preserve">Cook </v>
          </cell>
          <cell r="G101" t="str">
            <v>EFN01</v>
          </cell>
          <cell r="H101" t="str">
            <v>Not relocated</v>
          </cell>
          <cell r="I101">
            <v>0</v>
          </cell>
          <cell r="J101">
            <v>0</v>
          </cell>
          <cell r="K101">
            <v>0</v>
          </cell>
        </row>
        <row r="102">
          <cell r="A102" t="str">
            <v>EF0099</v>
          </cell>
          <cell r="B102" t="str">
            <v>Active</v>
          </cell>
          <cell r="C102" t="str">
            <v>Zainab MUSTAFA ABDALLA</v>
          </cell>
          <cell r="D102" t="str">
            <v>NUT</v>
          </cell>
          <cell r="E102" t="str">
            <v>TFC</v>
          </cell>
          <cell r="F102" t="str">
            <v xml:space="preserve">Psychosocial Worker </v>
          </cell>
          <cell r="G102" t="str">
            <v>EFN01</v>
          </cell>
          <cell r="H102" t="str">
            <v>Not relocated</v>
          </cell>
          <cell r="I102">
            <v>0</v>
          </cell>
          <cell r="J102">
            <v>0</v>
          </cell>
          <cell r="K102">
            <v>0</v>
          </cell>
        </row>
        <row r="103">
          <cell r="A103" t="str">
            <v>EF0100</v>
          </cell>
          <cell r="B103" t="str">
            <v>Active</v>
          </cell>
          <cell r="C103" t="str">
            <v>Zakaria ADAM AHMID</v>
          </cell>
          <cell r="D103" t="str">
            <v>NUT</v>
          </cell>
          <cell r="E103" t="str">
            <v>TFC</v>
          </cell>
          <cell r="F103" t="str">
            <v>Watchman</v>
          </cell>
          <cell r="G103" t="str">
            <v>EFN01</v>
          </cell>
          <cell r="H103" t="str">
            <v>Not relocated</v>
          </cell>
          <cell r="I103">
            <v>0</v>
          </cell>
          <cell r="J103">
            <v>0</v>
          </cell>
          <cell r="K103">
            <v>0</v>
          </cell>
        </row>
        <row r="104">
          <cell r="A104" t="str">
            <v>EF0101</v>
          </cell>
          <cell r="B104" t="str">
            <v>Active</v>
          </cell>
          <cell r="C104" t="str">
            <v>Zakaria MOHAMED ADAM</v>
          </cell>
          <cell r="D104" t="str">
            <v>NUT</v>
          </cell>
          <cell r="E104" t="str">
            <v>TFC</v>
          </cell>
          <cell r="F104" t="str">
            <v>Watchman</v>
          </cell>
          <cell r="G104" t="str">
            <v>EFN01</v>
          </cell>
          <cell r="H104" t="str">
            <v>Not relocated</v>
          </cell>
          <cell r="I104">
            <v>0</v>
          </cell>
          <cell r="J104">
            <v>0</v>
          </cell>
          <cell r="K104">
            <v>0</v>
          </cell>
        </row>
        <row r="105">
          <cell r="A105" t="str">
            <v>EF0102</v>
          </cell>
          <cell r="B105" t="str">
            <v>Active</v>
          </cell>
          <cell r="C105" t="str">
            <v>Adam MOHAMED ABDALLAH</v>
          </cell>
          <cell r="D105" t="str">
            <v>LOG</v>
          </cell>
          <cell r="E105" t="str">
            <v>Office</v>
          </cell>
          <cell r="F105" t="str">
            <v>Mechanic</v>
          </cell>
          <cell r="G105" t="str">
            <v>EFC01</v>
          </cell>
          <cell r="H105" t="str">
            <v>Not relocated</v>
          </cell>
          <cell r="I105">
            <v>0</v>
          </cell>
          <cell r="J105">
            <v>0</v>
          </cell>
          <cell r="K105">
            <v>0</v>
          </cell>
        </row>
        <row r="106">
          <cell r="A106" t="str">
            <v>EF0103</v>
          </cell>
          <cell r="B106" t="str">
            <v>Stopped</v>
          </cell>
          <cell r="C106" t="str">
            <v>Eldouma ABDALLAH YAGOUB</v>
          </cell>
          <cell r="D106" t="str">
            <v>ADMIN</v>
          </cell>
          <cell r="E106" t="str">
            <v>Office</v>
          </cell>
          <cell r="F106" t="str">
            <v xml:space="preserve">Admin assistant/HR </v>
          </cell>
          <cell r="G106" t="str">
            <v>EFC01</v>
          </cell>
          <cell r="H106" t="str">
            <v>Not relocated</v>
          </cell>
          <cell r="I106">
            <v>0</v>
          </cell>
          <cell r="J106">
            <v>0</v>
          </cell>
          <cell r="K106">
            <v>0</v>
          </cell>
        </row>
        <row r="107">
          <cell r="A107" t="str">
            <v>EF0104</v>
          </cell>
          <cell r="B107" t="str">
            <v>Stopped</v>
          </cell>
          <cell r="C107" t="str">
            <v>Said MIKHAIL</v>
          </cell>
          <cell r="D107" t="str">
            <v>LOG</v>
          </cell>
          <cell r="E107" t="str">
            <v>Office</v>
          </cell>
          <cell r="F107" t="str">
            <v xml:space="preserve">Radio operator </v>
          </cell>
          <cell r="G107" t="str">
            <v>EFC01</v>
          </cell>
          <cell r="H107" t="str">
            <v>Not relocated</v>
          </cell>
          <cell r="I107">
            <v>0</v>
          </cell>
          <cell r="J107">
            <v>0</v>
          </cell>
          <cell r="K107">
            <v>0</v>
          </cell>
        </row>
        <row r="108">
          <cell r="A108" t="str">
            <v>EF0105</v>
          </cell>
          <cell r="B108" t="str">
            <v>Stopped</v>
          </cell>
          <cell r="C108" t="str">
            <v>Aziza SULEIMAN</v>
          </cell>
          <cell r="D108" t="str">
            <v>NUT</v>
          </cell>
          <cell r="E108" t="str">
            <v>Psy</v>
          </cell>
          <cell r="F108" t="str">
            <v>Translator</v>
          </cell>
          <cell r="G108" t="str">
            <v>EFN01</v>
          </cell>
          <cell r="H108" t="str">
            <v>Not relocated</v>
          </cell>
          <cell r="I108">
            <v>0</v>
          </cell>
          <cell r="J108">
            <v>0</v>
          </cell>
          <cell r="K108">
            <v>0</v>
          </cell>
        </row>
        <row r="109">
          <cell r="A109" t="str">
            <v>EF0106</v>
          </cell>
          <cell r="B109" t="str">
            <v>Active</v>
          </cell>
          <cell r="C109" t="str">
            <v>Essaid ABU ELBASHER</v>
          </cell>
          <cell r="D109" t="str">
            <v>LOG</v>
          </cell>
          <cell r="E109" t="str">
            <v>Office</v>
          </cell>
          <cell r="F109" t="str">
            <v>Driver</v>
          </cell>
          <cell r="G109" t="str">
            <v>EFC01</v>
          </cell>
          <cell r="H109" t="str">
            <v>Not relocated</v>
          </cell>
          <cell r="I109">
            <v>0</v>
          </cell>
          <cell r="J109">
            <v>27</v>
          </cell>
          <cell r="K109">
            <v>0</v>
          </cell>
        </row>
        <row r="110">
          <cell r="A110" t="str">
            <v>EF0107</v>
          </cell>
          <cell r="B110" t="str">
            <v>Stopped</v>
          </cell>
          <cell r="C110" t="str">
            <v>Elhadi OMER HAROUN</v>
          </cell>
          <cell r="D110" t="str">
            <v>NUT</v>
          </cell>
          <cell r="E110" t="str">
            <v>SFC</v>
          </cell>
          <cell r="F110" t="str">
            <v xml:space="preserve">Food Mixer </v>
          </cell>
          <cell r="G110" t="str">
            <v>EFN01</v>
          </cell>
          <cell r="H110" t="str">
            <v>Not relocated</v>
          </cell>
          <cell r="I110">
            <v>0</v>
          </cell>
          <cell r="J110">
            <v>0</v>
          </cell>
          <cell r="K110">
            <v>0</v>
          </cell>
        </row>
        <row r="111">
          <cell r="A111" t="str">
            <v>EF0108</v>
          </cell>
          <cell r="B111" t="str">
            <v>Active</v>
          </cell>
          <cell r="C111" t="str">
            <v>Abubaker MUSSA ELBISHARI</v>
          </cell>
          <cell r="D111" t="str">
            <v>NUT</v>
          </cell>
          <cell r="E111" t="str">
            <v>TFC</v>
          </cell>
          <cell r="F111" t="str">
            <v>Nurse</v>
          </cell>
          <cell r="G111" t="str">
            <v>EFN01</v>
          </cell>
          <cell r="H111" t="str">
            <v>Not relocated</v>
          </cell>
          <cell r="I111">
            <v>0</v>
          </cell>
          <cell r="J111">
            <v>0</v>
          </cell>
          <cell r="K111">
            <v>0</v>
          </cell>
        </row>
        <row r="112">
          <cell r="A112" t="str">
            <v>EF0109</v>
          </cell>
          <cell r="B112" t="str">
            <v>Stopped</v>
          </cell>
          <cell r="C112" t="str">
            <v>Hassan HAROUN OSMAN</v>
          </cell>
          <cell r="D112" t="str">
            <v>NUT</v>
          </cell>
          <cell r="E112" t="str">
            <v>TFC</v>
          </cell>
          <cell r="F112" t="str">
            <v>Nurse</v>
          </cell>
          <cell r="G112" t="str">
            <v>EFN01</v>
          </cell>
          <cell r="H112" t="str">
            <v>Not relocated</v>
          </cell>
          <cell r="I112">
            <v>0</v>
          </cell>
          <cell r="J112">
            <v>0</v>
          </cell>
          <cell r="K112">
            <v>0</v>
          </cell>
        </row>
        <row r="113">
          <cell r="A113" t="str">
            <v>EF0110</v>
          </cell>
          <cell r="B113" t="str">
            <v>Active</v>
          </cell>
          <cell r="C113" t="str">
            <v>Ibrahim MUSSA ADAM</v>
          </cell>
          <cell r="D113" t="str">
            <v>NUT</v>
          </cell>
          <cell r="E113" t="str">
            <v>TFC</v>
          </cell>
          <cell r="F113" t="str">
            <v>Nurse</v>
          </cell>
          <cell r="G113" t="str">
            <v>EFN01</v>
          </cell>
          <cell r="H113" t="str">
            <v>Not relocated</v>
          </cell>
          <cell r="I113">
            <v>0</v>
          </cell>
          <cell r="J113">
            <v>0</v>
          </cell>
          <cell r="K113">
            <v>0</v>
          </cell>
        </row>
        <row r="114">
          <cell r="A114" t="str">
            <v>EF0111</v>
          </cell>
          <cell r="B114" t="str">
            <v>Active</v>
          </cell>
          <cell r="C114" t="str">
            <v>Medina AHMED MOHAMED</v>
          </cell>
          <cell r="D114" t="str">
            <v>NUT</v>
          </cell>
          <cell r="E114" t="str">
            <v>TFC</v>
          </cell>
          <cell r="F114" t="str">
            <v>Cleaner</v>
          </cell>
          <cell r="G114" t="str">
            <v>EFN01</v>
          </cell>
          <cell r="H114" t="str">
            <v>Not relocated</v>
          </cell>
          <cell r="I114">
            <v>0</v>
          </cell>
          <cell r="J114">
            <v>0</v>
          </cell>
          <cell r="K114">
            <v>0</v>
          </cell>
        </row>
        <row r="115">
          <cell r="A115" t="str">
            <v>EF0112</v>
          </cell>
          <cell r="B115" t="str">
            <v>Stopped</v>
          </cell>
          <cell r="C115" t="str">
            <v>Hawa ABDALLA MAHMOUD</v>
          </cell>
          <cell r="D115" t="str">
            <v>NUT</v>
          </cell>
          <cell r="E115" t="str">
            <v>SFC</v>
          </cell>
          <cell r="F115" t="str">
            <v>Cleaner</v>
          </cell>
          <cell r="G115" t="str">
            <v>EFN01</v>
          </cell>
          <cell r="H115" t="str">
            <v>Not relocated</v>
          </cell>
          <cell r="I115">
            <v>0</v>
          </cell>
          <cell r="J115">
            <v>0</v>
          </cell>
          <cell r="K115">
            <v>0</v>
          </cell>
        </row>
        <row r="116">
          <cell r="A116" t="str">
            <v>EF0113</v>
          </cell>
          <cell r="B116" t="str">
            <v>Stopped</v>
          </cell>
          <cell r="C116" t="str">
            <v>Mohammed AHMED HAGGAR</v>
          </cell>
          <cell r="D116" t="str">
            <v>FA</v>
          </cell>
          <cell r="E116" t="str">
            <v>Field</v>
          </cell>
          <cell r="F116" t="str">
            <v>Food Aid Monitor</v>
          </cell>
          <cell r="G116" t="str">
            <v>EFF01</v>
          </cell>
          <cell r="H116" t="str">
            <v>Not relocated</v>
          </cell>
          <cell r="I116">
            <v>0</v>
          </cell>
          <cell r="J116">
            <v>0</v>
          </cell>
          <cell r="K116">
            <v>0</v>
          </cell>
        </row>
        <row r="117">
          <cell r="A117" t="str">
            <v>EF0114</v>
          </cell>
          <cell r="B117" t="str">
            <v>Stopped</v>
          </cell>
          <cell r="C117" t="str">
            <v>Mustapha MOHAMMED SALEH</v>
          </cell>
          <cell r="D117" t="str">
            <v>FA</v>
          </cell>
          <cell r="E117" t="str">
            <v>Field</v>
          </cell>
          <cell r="F117" t="str">
            <v>Food Aid Monitor</v>
          </cell>
          <cell r="G117" t="str">
            <v>EFF01</v>
          </cell>
          <cell r="H117" t="str">
            <v>Not relocated</v>
          </cell>
          <cell r="I117">
            <v>0</v>
          </cell>
          <cell r="J117">
            <v>0</v>
          </cell>
          <cell r="K117">
            <v>0</v>
          </cell>
        </row>
        <row r="118">
          <cell r="A118" t="str">
            <v>EF0115</v>
          </cell>
          <cell r="B118" t="str">
            <v>Active</v>
          </cell>
          <cell r="C118" t="str">
            <v>Khadija ADAM AHMED TAHIR</v>
          </cell>
          <cell r="D118" t="str">
            <v>NUT</v>
          </cell>
          <cell r="E118" t="str">
            <v>TFC</v>
          </cell>
          <cell r="F118" t="str">
            <v>Nurse</v>
          </cell>
          <cell r="G118" t="str">
            <v>EFN01</v>
          </cell>
          <cell r="H118" t="str">
            <v>Not relocated</v>
          </cell>
          <cell r="I118">
            <v>0</v>
          </cell>
          <cell r="J118">
            <v>25</v>
          </cell>
          <cell r="K118">
            <v>0</v>
          </cell>
        </row>
        <row r="119">
          <cell r="A119" t="str">
            <v>EF0116</v>
          </cell>
          <cell r="B119" t="str">
            <v>Stopped</v>
          </cell>
          <cell r="C119" t="str">
            <v>Saad EISSA DWOELBAT</v>
          </cell>
          <cell r="D119" t="str">
            <v>LOG</v>
          </cell>
          <cell r="E119" t="str">
            <v>Office</v>
          </cell>
          <cell r="F119" t="str">
            <v>Storekeeper</v>
          </cell>
          <cell r="G119" t="str">
            <v>EFC01</v>
          </cell>
          <cell r="H119" t="str">
            <v>Not relocated</v>
          </cell>
          <cell r="I119">
            <v>0</v>
          </cell>
          <cell r="J119">
            <v>0</v>
          </cell>
          <cell r="K119">
            <v>0</v>
          </cell>
        </row>
        <row r="120">
          <cell r="A120" t="str">
            <v>EF0117</v>
          </cell>
          <cell r="B120" t="str">
            <v>Stopped</v>
          </cell>
          <cell r="C120" t="str">
            <v>Adam ELTAHIR ADAM</v>
          </cell>
          <cell r="D120" t="str">
            <v>LOG</v>
          </cell>
          <cell r="E120" t="str">
            <v>Office</v>
          </cell>
          <cell r="F120" t="str">
            <v>Log/Rehab</v>
          </cell>
          <cell r="G120" t="str">
            <v>EFC01</v>
          </cell>
          <cell r="H120" t="str">
            <v>Not relocated</v>
          </cell>
          <cell r="I120">
            <v>0</v>
          </cell>
          <cell r="J120">
            <v>0</v>
          </cell>
          <cell r="K120">
            <v>0</v>
          </cell>
        </row>
        <row r="121">
          <cell r="A121" t="str">
            <v>EF0118</v>
          </cell>
          <cell r="B121" t="str">
            <v>Stopped</v>
          </cell>
          <cell r="C121" t="str">
            <v>Ibrahim ABEKER Adam</v>
          </cell>
          <cell r="D121" t="str">
            <v>LOG</v>
          </cell>
          <cell r="E121" t="str">
            <v>Office</v>
          </cell>
          <cell r="F121" t="str">
            <v>Rehabilitation Assitant</v>
          </cell>
          <cell r="G121" t="str">
            <v>EFC01</v>
          </cell>
          <cell r="H121" t="str">
            <v>Not relocated</v>
          </cell>
          <cell r="I121">
            <v>0</v>
          </cell>
          <cell r="J121">
            <v>0</v>
          </cell>
          <cell r="K121">
            <v>0</v>
          </cell>
        </row>
        <row r="122">
          <cell r="A122" t="str">
            <v>EF0119</v>
          </cell>
          <cell r="B122" t="str">
            <v>Stopped</v>
          </cell>
          <cell r="C122" t="str">
            <v>Igbal HASSAN ADAM</v>
          </cell>
          <cell r="D122" t="str">
            <v>NUT</v>
          </cell>
          <cell r="E122" t="str">
            <v>SFC</v>
          </cell>
          <cell r="F122" t="str">
            <v>Registrar</v>
          </cell>
          <cell r="G122" t="str">
            <v>EFN01</v>
          </cell>
          <cell r="H122" t="str">
            <v>Not relocated</v>
          </cell>
          <cell r="I122">
            <v>0</v>
          </cell>
          <cell r="J122">
            <v>0</v>
          </cell>
          <cell r="K122">
            <v>0</v>
          </cell>
        </row>
        <row r="123">
          <cell r="A123" t="str">
            <v>EF0120</v>
          </cell>
          <cell r="B123" t="str">
            <v>Active</v>
          </cell>
          <cell r="C123" t="str">
            <v>Nasser Eldeen HASSAN IDRISS</v>
          </cell>
          <cell r="D123" t="str">
            <v>NUT</v>
          </cell>
          <cell r="E123" t="str">
            <v>TFC</v>
          </cell>
          <cell r="F123" t="str">
            <v xml:space="preserve">Home Visitor </v>
          </cell>
          <cell r="G123" t="str">
            <v>EFN01</v>
          </cell>
          <cell r="H123" t="str">
            <v>Not relocated</v>
          </cell>
          <cell r="I123">
            <v>0</v>
          </cell>
          <cell r="J123">
            <v>0</v>
          </cell>
          <cell r="K123">
            <v>0</v>
          </cell>
        </row>
        <row r="124">
          <cell r="A124" t="str">
            <v>EF0121</v>
          </cell>
          <cell r="B124" t="str">
            <v>Stopped</v>
          </cell>
          <cell r="C124" t="str">
            <v>Suleiman YAGOUB ABDALLA</v>
          </cell>
          <cell r="D124" t="str">
            <v>NUT</v>
          </cell>
          <cell r="E124" t="str">
            <v>SFC</v>
          </cell>
          <cell r="F124" t="str">
            <v xml:space="preserve">Home Visitor </v>
          </cell>
          <cell r="G124" t="str">
            <v>EFN01</v>
          </cell>
          <cell r="H124" t="str">
            <v>Not relocated</v>
          </cell>
          <cell r="I124">
            <v>0</v>
          </cell>
          <cell r="J124">
            <v>0</v>
          </cell>
          <cell r="K124">
            <v>0</v>
          </cell>
        </row>
        <row r="125">
          <cell r="A125" t="str">
            <v>EF0122</v>
          </cell>
          <cell r="B125" t="str">
            <v>Stopped</v>
          </cell>
          <cell r="C125" t="str">
            <v>Ali ADAM TAJEDDEEN</v>
          </cell>
          <cell r="D125" t="str">
            <v>NUT</v>
          </cell>
          <cell r="E125" t="str">
            <v>SFC</v>
          </cell>
          <cell r="F125" t="str">
            <v xml:space="preserve">Home Visitor </v>
          </cell>
          <cell r="G125" t="str">
            <v>EFN01</v>
          </cell>
          <cell r="H125" t="str">
            <v>Not relocated</v>
          </cell>
          <cell r="I125">
            <v>0</v>
          </cell>
          <cell r="J125">
            <v>0</v>
          </cell>
          <cell r="K125">
            <v>0</v>
          </cell>
        </row>
        <row r="126">
          <cell r="A126" t="str">
            <v>EF0123</v>
          </cell>
          <cell r="B126" t="str">
            <v>Stopped</v>
          </cell>
          <cell r="C126" t="str">
            <v>Suleiman MOHAMED AHMED</v>
          </cell>
          <cell r="D126" t="str">
            <v>NUT</v>
          </cell>
          <cell r="E126" t="str">
            <v>SFC</v>
          </cell>
          <cell r="F126" t="str">
            <v>Counterpart</v>
          </cell>
          <cell r="G126" t="str">
            <v>EFN01</v>
          </cell>
          <cell r="H126" t="str">
            <v>Not relocated</v>
          </cell>
          <cell r="I126">
            <v>0</v>
          </cell>
          <cell r="J126">
            <v>0</v>
          </cell>
          <cell r="K126">
            <v>0</v>
          </cell>
        </row>
        <row r="127">
          <cell r="A127" t="str">
            <v>EF0124</v>
          </cell>
          <cell r="B127" t="str">
            <v>Active</v>
          </cell>
          <cell r="C127" t="str">
            <v>Namat IBRAHIM HAROUN</v>
          </cell>
          <cell r="D127" t="str">
            <v>ADMIN</v>
          </cell>
          <cell r="E127" t="str">
            <v>Guest house</v>
          </cell>
          <cell r="F127" t="str">
            <v>Cleaner</v>
          </cell>
          <cell r="G127" t="str">
            <v>EFC01</v>
          </cell>
          <cell r="H127" t="str">
            <v>Not relocated</v>
          </cell>
          <cell r="I127">
            <v>0</v>
          </cell>
          <cell r="J127">
            <v>7</v>
          </cell>
          <cell r="K127">
            <v>0</v>
          </cell>
        </row>
        <row r="128">
          <cell r="A128" t="str">
            <v>EF0125</v>
          </cell>
          <cell r="B128" t="str">
            <v>Active</v>
          </cell>
          <cell r="C128" t="str">
            <v>Abdalla SULEIMAN ABDELRAHMAN</v>
          </cell>
          <cell r="D128" t="str">
            <v>FS</v>
          </cell>
          <cell r="E128" t="str">
            <v>Field</v>
          </cell>
          <cell r="F128" t="str">
            <v>Food security Surveillance officer</v>
          </cell>
          <cell r="G128" t="str">
            <v>EFF01</v>
          </cell>
          <cell r="H128" t="str">
            <v>Not relocated</v>
          </cell>
          <cell r="I128">
            <v>0</v>
          </cell>
          <cell r="J128">
            <v>0</v>
          </cell>
          <cell r="K128">
            <v>0</v>
          </cell>
        </row>
        <row r="129">
          <cell r="A129" t="str">
            <v>EF0126</v>
          </cell>
          <cell r="B129" t="str">
            <v>Stopped</v>
          </cell>
          <cell r="C129" t="str">
            <v>Abass ADAM MOHAMED</v>
          </cell>
          <cell r="D129" t="str">
            <v>LOG</v>
          </cell>
          <cell r="E129" t="str">
            <v>Office</v>
          </cell>
          <cell r="F129" t="str">
            <v>Worker</v>
          </cell>
          <cell r="G129" t="str">
            <v>EFC01</v>
          </cell>
          <cell r="H129" t="str">
            <v>Not relocated</v>
          </cell>
          <cell r="I129">
            <v>0</v>
          </cell>
          <cell r="J129">
            <v>0</v>
          </cell>
          <cell r="K129">
            <v>0</v>
          </cell>
        </row>
        <row r="130">
          <cell r="A130" t="str">
            <v>EF0127</v>
          </cell>
          <cell r="B130" t="str">
            <v>Stopped</v>
          </cell>
          <cell r="C130" t="str">
            <v xml:space="preserve">Abdul MAJEED YAGOUB </v>
          </cell>
          <cell r="D130" t="str">
            <v>LOG</v>
          </cell>
          <cell r="E130" t="str">
            <v>Office</v>
          </cell>
          <cell r="F130" t="str">
            <v>Worker</v>
          </cell>
          <cell r="G130" t="str">
            <v>EFC01</v>
          </cell>
          <cell r="H130" t="str">
            <v>Not relocated</v>
          </cell>
          <cell r="I130">
            <v>0</v>
          </cell>
          <cell r="J130">
            <v>0</v>
          </cell>
          <cell r="K130">
            <v>0</v>
          </cell>
        </row>
        <row r="131">
          <cell r="A131" t="str">
            <v>EF0128</v>
          </cell>
          <cell r="B131" t="str">
            <v>Active</v>
          </cell>
          <cell r="C131" t="str">
            <v>Ahmed IDRISS ADAM</v>
          </cell>
          <cell r="D131" t="str">
            <v>NUT</v>
          </cell>
          <cell r="E131" t="str">
            <v>TFC</v>
          </cell>
          <cell r="F131" t="str">
            <v xml:space="preserve">Phase Monitor </v>
          </cell>
          <cell r="G131" t="str">
            <v>EFN01</v>
          </cell>
          <cell r="H131" t="str">
            <v>Not relocated</v>
          </cell>
          <cell r="I131">
            <v>0</v>
          </cell>
          <cell r="J131">
            <v>0</v>
          </cell>
          <cell r="K131">
            <v>0</v>
          </cell>
        </row>
        <row r="132">
          <cell r="A132" t="str">
            <v>EF0129</v>
          </cell>
          <cell r="B132" t="str">
            <v>Stopped</v>
          </cell>
          <cell r="C132" t="str">
            <v>Mohamed NADIM</v>
          </cell>
          <cell r="D132" t="str">
            <v>NUT</v>
          </cell>
          <cell r="E132" t="str">
            <v>TFC</v>
          </cell>
          <cell r="F132" t="str">
            <v xml:space="preserve">Medical Supervisor </v>
          </cell>
          <cell r="G132" t="str">
            <v>EFN01</v>
          </cell>
          <cell r="H132" t="str">
            <v>Not relocated</v>
          </cell>
          <cell r="I132">
            <v>0</v>
          </cell>
          <cell r="J132">
            <v>0</v>
          </cell>
          <cell r="K132">
            <v>0</v>
          </cell>
        </row>
        <row r="133">
          <cell r="A133" t="str">
            <v>EF0130</v>
          </cell>
          <cell r="B133" t="str">
            <v>Stopped</v>
          </cell>
          <cell r="C133" t="str">
            <v>Elsadig ABAKER HASSABALLA</v>
          </cell>
          <cell r="D133" t="str">
            <v>FS</v>
          </cell>
          <cell r="E133" t="str">
            <v>Field</v>
          </cell>
          <cell r="F133" t="str">
            <v>Data Entry Manager</v>
          </cell>
          <cell r="G133" t="str">
            <v>EFF01</v>
          </cell>
          <cell r="H133" t="str">
            <v>Not relocated</v>
          </cell>
          <cell r="I133">
            <v>0</v>
          </cell>
          <cell r="J133">
            <v>0</v>
          </cell>
          <cell r="K133">
            <v>0</v>
          </cell>
        </row>
        <row r="134">
          <cell r="A134" t="str">
            <v>EF0131</v>
          </cell>
          <cell r="B134" t="str">
            <v>Stopped</v>
          </cell>
          <cell r="C134" t="str">
            <v xml:space="preserve">Ibrahim Adam  Fadul </v>
          </cell>
          <cell r="D134" t="str">
            <v>FS</v>
          </cell>
          <cell r="E134" t="str">
            <v>Field</v>
          </cell>
          <cell r="F134" t="str">
            <v xml:space="preserve">Food security monitor </v>
          </cell>
          <cell r="G134" t="str">
            <v>EFF01</v>
          </cell>
          <cell r="H134" t="str">
            <v>Not relocated</v>
          </cell>
          <cell r="I134">
            <v>0</v>
          </cell>
          <cell r="J134">
            <v>0</v>
          </cell>
          <cell r="K134">
            <v>0</v>
          </cell>
        </row>
        <row r="135">
          <cell r="A135" t="str">
            <v>EF0132</v>
          </cell>
          <cell r="B135" t="str">
            <v>Stopped</v>
          </cell>
          <cell r="C135" t="str">
            <v xml:space="preserve">Mohamed IBRAHIM HUSSEIN </v>
          </cell>
          <cell r="D135" t="str">
            <v>FA</v>
          </cell>
          <cell r="E135" t="str">
            <v>Field</v>
          </cell>
          <cell r="F135" t="str">
            <v>Food Aid Monitor</v>
          </cell>
          <cell r="G135" t="str">
            <v>EFF01</v>
          </cell>
          <cell r="H135" t="str">
            <v>Not relocated</v>
          </cell>
          <cell r="I135">
            <v>0</v>
          </cell>
          <cell r="J135">
            <v>0</v>
          </cell>
          <cell r="K135">
            <v>0</v>
          </cell>
        </row>
        <row r="136">
          <cell r="A136" t="str">
            <v>EF0133</v>
          </cell>
          <cell r="B136" t="str">
            <v>Stopped</v>
          </cell>
          <cell r="C136" t="str">
            <v xml:space="preserve">Mohamed OSMAN ELBAGIR </v>
          </cell>
          <cell r="D136" t="str">
            <v>FA</v>
          </cell>
          <cell r="E136" t="str">
            <v>Field</v>
          </cell>
          <cell r="F136" t="str">
            <v>Food Aid Monitor</v>
          </cell>
          <cell r="G136" t="str">
            <v>EFF01</v>
          </cell>
          <cell r="H136" t="str">
            <v>Not relocated</v>
          </cell>
          <cell r="I136">
            <v>0</v>
          </cell>
          <cell r="J136">
            <v>0</v>
          </cell>
          <cell r="K136">
            <v>0</v>
          </cell>
        </row>
        <row r="137">
          <cell r="A137" t="str">
            <v>EF0134</v>
          </cell>
          <cell r="B137" t="str">
            <v>Stopped</v>
          </cell>
          <cell r="C137" t="str">
            <v>Abaker ABDELRAHMAN AZARG</v>
          </cell>
          <cell r="D137" t="str">
            <v>FA</v>
          </cell>
          <cell r="E137" t="str">
            <v>Field</v>
          </cell>
          <cell r="F137" t="str">
            <v>Food Aid Monitor</v>
          </cell>
          <cell r="G137" t="str">
            <v>EFF01</v>
          </cell>
          <cell r="H137" t="str">
            <v>Not relocated</v>
          </cell>
          <cell r="I137">
            <v>0</v>
          </cell>
          <cell r="J137">
            <v>0</v>
          </cell>
          <cell r="K137">
            <v>0</v>
          </cell>
        </row>
        <row r="138">
          <cell r="A138" t="str">
            <v>EF0135</v>
          </cell>
          <cell r="B138" t="str">
            <v>Active</v>
          </cell>
          <cell r="C138" t="str">
            <v xml:space="preserve">Abdalla AHMED MOHAMED </v>
          </cell>
          <cell r="D138" t="str">
            <v>NUTSURVEY</v>
          </cell>
          <cell r="E138" t="str">
            <v>Nut survey</v>
          </cell>
          <cell r="F138" t="str">
            <v xml:space="preserve"> Team Leader</v>
          </cell>
          <cell r="G138" t="str">
            <v>EFN02</v>
          </cell>
          <cell r="H138" t="str">
            <v>Not relocated</v>
          </cell>
          <cell r="I138">
            <v>0</v>
          </cell>
          <cell r="J138">
            <v>0</v>
          </cell>
          <cell r="K138">
            <v>0</v>
          </cell>
        </row>
        <row r="139">
          <cell r="A139" t="str">
            <v>EF0136</v>
          </cell>
          <cell r="B139" t="str">
            <v>Active</v>
          </cell>
          <cell r="C139" t="str">
            <v>Thuraya ADAM ABDALLA</v>
          </cell>
          <cell r="D139" t="str">
            <v>NUT</v>
          </cell>
          <cell r="E139" t="str">
            <v>TFC</v>
          </cell>
          <cell r="F139" t="str">
            <v>Home Visitor</v>
          </cell>
          <cell r="G139" t="str">
            <v>EFN01</v>
          </cell>
          <cell r="H139" t="str">
            <v>Not relocated</v>
          </cell>
          <cell r="I139">
            <v>0</v>
          </cell>
          <cell r="J139">
            <v>0</v>
          </cell>
          <cell r="K139">
            <v>0</v>
          </cell>
        </row>
        <row r="140">
          <cell r="A140" t="str">
            <v>EF0137</v>
          </cell>
          <cell r="B140" t="str">
            <v>Active</v>
          </cell>
          <cell r="C140" t="str">
            <v>Nafissa MOHAMED ISMAIL</v>
          </cell>
          <cell r="D140" t="str">
            <v>NUTSURVEY</v>
          </cell>
          <cell r="E140" t="str">
            <v>Nut survey</v>
          </cell>
          <cell r="F140" t="str">
            <v xml:space="preserve"> Team Leader</v>
          </cell>
          <cell r="G140" t="str">
            <v>EFN02</v>
          </cell>
          <cell r="H140" t="str">
            <v>Not relocated</v>
          </cell>
          <cell r="I140">
            <v>0</v>
          </cell>
          <cell r="J140">
            <v>0</v>
          </cell>
          <cell r="K140">
            <v>0</v>
          </cell>
        </row>
        <row r="141">
          <cell r="A141" t="str">
            <v>EF0138</v>
          </cell>
          <cell r="B141" t="str">
            <v>Active</v>
          </cell>
          <cell r="C141" t="str">
            <v>Fawzi AHMED MAHMOUD</v>
          </cell>
          <cell r="D141" t="str">
            <v>NUT</v>
          </cell>
          <cell r="E141" t="str">
            <v>TFC</v>
          </cell>
          <cell r="F141" t="str">
            <v xml:space="preserve">Home Visitor </v>
          </cell>
          <cell r="G141" t="str">
            <v>EFN01</v>
          </cell>
          <cell r="H141" t="str">
            <v>Not relocated</v>
          </cell>
          <cell r="I141">
            <v>0</v>
          </cell>
          <cell r="J141">
            <v>7</v>
          </cell>
          <cell r="K141">
            <v>0</v>
          </cell>
        </row>
        <row r="142">
          <cell r="A142" t="str">
            <v>EF0139</v>
          </cell>
          <cell r="B142" t="str">
            <v>Stopped</v>
          </cell>
          <cell r="C142" t="str">
            <v>Mobarak MOHAMED MATAR</v>
          </cell>
          <cell r="D142" t="str">
            <v>NUTSURVEY</v>
          </cell>
          <cell r="E142" t="str">
            <v>Nut survey</v>
          </cell>
          <cell r="F142" t="str">
            <v>Assesment Measurer</v>
          </cell>
          <cell r="G142" t="str">
            <v>EFN02</v>
          </cell>
          <cell r="H142" t="str">
            <v>Not relocated</v>
          </cell>
          <cell r="I142">
            <v>0</v>
          </cell>
          <cell r="J142">
            <v>0</v>
          </cell>
          <cell r="K142">
            <v>0</v>
          </cell>
        </row>
        <row r="143">
          <cell r="A143" t="str">
            <v>EF0140</v>
          </cell>
          <cell r="B143" t="str">
            <v>Active</v>
          </cell>
          <cell r="C143" t="str">
            <v>Mariam ABDULGADIR YAGOUB</v>
          </cell>
          <cell r="D143" t="str">
            <v>NUT</v>
          </cell>
          <cell r="E143" t="str">
            <v>TFC</v>
          </cell>
          <cell r="F143" t="str">
            <v xml:space="preserve">Home Visitor </v>
          </cell>
          <cell r="G143" t="str">
            <v>EFN01</v>
          </cell>
          <cell r="H143" t="str">
            <v>Not relocated</v>
          </cell>
          <cell r="I143">
            <v>0</v>
          </cell>
          <cell r="J143">
            <v>0</v>
          </cell>
          <cell r="K143">
            <v>0</v>
          </cell>
        </row>
        <row r="144">
          <cell r="A144" t="str">
            <v>EF0141</v>
          </cell>
          <cell r="B144" t="str">
            <v>Stopped</v>
          </cell>
          <cell r="C144" t="str">
            <v>Tijani ISMAIL ABDULELWHAB</v>
          </cell>
          <cell r="D144" t="str">
            <v>LOG</v>
          </cell>
          <cell r="E144" t="str">
            <v>Office</v>
          </cell>
          <cell r="F144" t="str">
            <v>Driver</v>
          </cell>
          <cell r="G144" t="str">
            <v>EFC01</v>
          </cell>
          <cell r="H144" t="str">
            <v>Not relocated</v>
          </cell>
          <cell r="I144">
            <v>0</v>
          </cell>
          <cell r="J144">
            <v>0</v>
          </cell>
          <cell r="K144">
            <v>0</v>
          </cell>
        </row>
        <row r="145">
          <cell r="A145" t="str">
            <v>EF0142</v>
          </cell>
          <cell r="B145" t="str">
            <v>Stopped</v>
          </cell>
          <cell r="C145" t="str">
            <v>Haitham MOHAMED ABDALLAH</v>
          </cell>
          <cell r="D145" t="str">
            <v>LOG</v>
          </cell>
          <cell r="E145" t="str">
            <v>Office</v>
          </cell>
          <cell r="F145" t="str">
            <v>Driver</v>
          </cell>
          <cell r="G145" t="str">
            <v>EFC01</v>
          </cell>
          <cell r="H145" t="str">
            <v>Not relocated</v>
          </cell>
          <cell r="I145">
            <v>0</v>
          </cell>
          <cell r="J145">
            <v>0</v>
          </cell>
          <cell r="K145">
            <v>0</v>
          </cell>
        </row>
        <row r="146">
          <cell r="A146" t="str">
            <v>EF0143</v>
          </cell>
          <cell r="B146" t="str">
            <v>Stopped</v>
          </cell>
          <cell r="C146" t="str">
            <v>Hussein HAROUN MUSSA</v>
          </cell>
          <cell r="D146" t="str">
            <v>LOG</v>
          </cell>
          <cell r="E146" t="str">
            <v>Office</v>
          </cell>
          <cell r="F146" t="str">
            <v>Driver</v>
          </cell>
          <cell r="G146" t="str">
            <v>EFC01</v>
          </cell>
          <cell r="H146" t="str">
            <v>Not relocated</v>
          </cell>
          <cell r="I146">
            <v>0</v>
          </cell>
          <cell r="J146">
            <v>0</v>
          </cell>
          <cell r="K146">
            <v>0</v>
          </cell>
        </row>
        <row r="147">
          <cell r="A147" t="str">
            <v>EF0144</v>
          </cell>
          <cell r="B147" t="str">
            <v>Stopped</v>
          </cell>
          <cell r="C147" t="str">
            <v>Mohamed SULIAMAN MOHAMED</v>
          </cell>
          <cell r="D147" t="str">
            <v>NUT</v>
          </cell>
          <cell r="E147" t="str">
            <v>SFC</v>
          </cell>
          <cell r="F147" t="str">
            <v>Registrar</v>
          </cell>
          <cell r="G147" t="str">
            <v>EFN01</v>
          </cell>
          <cell r="H147" t="str">
            <v>Not relocated</v>
          </cell>
          <cell r="I147">
            <v>0</v>
          </cell>
          <cell r="J147">
            <v>0</v>
          </cell>
          <cell r="K147">
            <v>0</v>
          </cell>
        </row>
        <row r="148">
          <cell r="A148" t="str">
            <v>EF0145</v>
          </cell>
          <cell r="B148" t="str">
            <v>Stopped</v>
          </cell>
          <cell r="C148" t="str">
            <v>Mohamed ADAM HAMID</v>
          </cell>
          <cell r="D148" t="str">
            <v>NUT</v>
          </cell>
          <cell r="E148" t="str">
            <v>SFC</v>
          </cell>
          <cell r="F148" t="str">
            <v xml:space="preserve">Measurer </v>
          </cell>
          <cell r="G148" t="str">
            <v>EFN01</v>
          </cell>
          <cell r="H148" t="str">
            <v>Not relocated</v>
          </cell>
          <cell r="I148">
            <v>0</v>
          </cell>
          <cell r="J148">
            <v>0</v>
          </cell>
          <cell r="K148">
            <v>0</v>
          </cell>
        </row>
        <row r="149">
          <cell r="A149" t="str">
            <v>EF0146</v>
          </cell>
          <cell r="B149" t="str">
            <v>Stopped</v>
          </cell>
          <cell r="C149" t="str">
            <v>Amal ADAM IBRAHIM</v>
          </cell>
          <cell r="D149" t="str">
            <v>NUT</v>
          </cell>
          <cell r="E149" t="str">
            <v>SFC</v>
          </cell>
          <cell r="F149" t="str">
            <v xml:space="preserve">Measurer </v>
          </cell>
          <cell r="G149" t="str">
            <v>EFN01</v>
          </cell>
          <cell r="H149" t="str">
            <v>Not relocated</v>
          </cell>
          <cell r="I149">
            <v>0</v>
          </cell>
          <cell r="J149">
            <v>0</v>
          </cell>
          <cell r="K149">
            <v>0</v>
          </cell>
        </row>
        <row r="150">
          <cell r="A150" t="str">
            <v>EF0147</v>
          </cell>
          <cell r="B150" t="str">
            <v>Stopped</v>
          </cell>
          <cell r="C150" t="str">
            <v xml:space="preserve">Haroun HIMIADA MOHAMED </v>
          </cell>
          <cell r="D150" t="str">
            <v>LOG</v>
          </cell>
          <cell r="E150" t="str">
            <v>Office</v>
          </cell>
          <cell r="F150" t="str">
            <v xml:space="preserve">Radio operator </v>
          </cell>
          <cell r="G150" t="str">
            <v>EFC01</v>
          </cell>
          <cell r="H150" t="str">
            <v>Not relocated</v>
          </cell>
          <cell r="I150">
            <v>0</v>
          </cell>
          <cell r="J150">
            <v>0</v>
          </cell>
          <cell r="K150">
            <v>0</v>
          </cell>
        </row>
        <row r="151">
          <cell r="A151" t="str">
            <v>EF0148</v>
          </cell>
          <cell r="B151" t="str">
            <v>Stopped</v>
          </cell>
          <cell r="C151" t="str">
            <v>Zahra KHIDIR AHMED</v>
          </cell>
          <cell r="D151" t="str">
            <v>NUT</v>
          </cell>
          <cell r="E151" t="str">
            <v>SFC</v>
          </cell>
          <cell r="F151" t="str">
            <v>Nurse</v>
          </cell>
          <cell r="G151" t="str">
            <v>EFN01</v>
          </cell>
          <cell r="H151" t="str">
            <v>Not relocated</v>
          </cell>
          <cell r="I151">
            <v>0</v>
          </cell>
          <cell r="J151">
            <v>0</v>
          </cell>
          <cell r="K151">
            <v>0</v>
          </cell>
        </row>
        <row r="152">
          <cell r="A152" t="str">
            <v>EF0149</v>
          </cell>
          <cell r="B152" t="str">
            <v>Active</v>
          </cell>
          <cell r="C152" t="str">
            <v>Hamdi ADAM MOHAMED</v>
          </cell>
          <cell r="D152" t="str">
            <v>LOG</v>
          </cell>
          <cell r="E152" t="str">
            <v>Office</v>
          </cell>
          <cell r="F152" t="str">
            <v xml:space="preserve">Radio operator </v>
          </cell>
          <cell r="G152" t="str">
            <v>EFC01</v>
          </cell>
          <cell r="H152" t="str">
            <v>Not relocated</v>
          </cell>
          <cell r="I152">
            <v>0</v>
          </cell>
          <cell r="J152">
            <v>0</v>
          </cell>
          <cell r="K152">
            <v>0</v>
          </cell>
        </row>
        <row r="153">
          <cell r="A153" t="str">
            <v>EF0150</v>
          </cell>
          <cell r="B153" t="str">
            <v>Active</v>
          </cell>
          <cell r="C153" t="str">
            <v>Latifa ADAM RIZIG</v>
          </cell>
          <cell r="D153" t="str">
            <v>NUT</v>
          </cell>
          <cell r="E153" t="str">
            <v>TFC</v>
          </cell>
          <cell r="F153" t="str">
            <v>Home Visitor</v>
          </cell>
          <cell r="G153" t="str">
            <v>EFN01</v>
          </cell>
          <cell r="H153" t="str">
            <v>Not relocated</v>
          </cell>
          <cell r="I153">
            <v>0</v>
          </cell>
          <cell r="J153">
            <v>7</v>
          </cell>
          <cell r="K153">
            <v>0</v>
          </cell>
        </row>
        <row r="154">
          <cell r="A154" t="str">
            <v>EF0151</v>
          </cell>
          <cell r="B154" t="str">
            <v>Active</v>
          </cell>
          <cell r="C154" t="str">
            <v>Khalid ABDULMOTI ALI</v>
          </cell>
          <cell r="D154" t="str">
            <v>NUT</v>
          </cell>
          <cell r="E154" t="str">
            <v>TFC</v>
          </cell>
          <cell r="F154" t="str">
            <v>Home Visitor</v>
          </cell>
          <cell r="G154" t="str">
            <v>EFN01</v>
          </cell>
          <cell r="H154" t="str">
            <v>Not relocated</v>
          </cell>
          <cell r="I154">
            <v>0</v>
          </cell>
          <cell r="J154">
            <v>0</v>
          </cell>
          <cell r="K154">
            <v>0</v>
          </cell>
        </row>
        <row r="155">
          <cell r="A155" t="str">
            <v>EF0152</v>
          </cell>
          <cell r="B155" t="str">
            <v>Active</v>
          </cell>
          <cell r="C155" t="str">
            <v>Aziza MOHAMED ADAM</v>
          </cell>
          <cell r="D155" t="str">
            <v>NUT</v>
          </cell>
          <cell r="E155" t="str">
            <v>OTP</v>
          </cell>
          <cell r="F155" t="str">
            <v>Home Visitor</v>
          </cell>
          <cell r="G155" t="str">
            <v>EFN01</v>
          </cell>
          <cell r="H155" t="str">
            <v>Not relocated</v>
          </cell>
          <cell r="I155">
            <v>0</v>
          </cell>
          <cell r="J155">
            <v>22</v>
          </cell>
          <cell r="K155" t="e">
            <v>#DIV/0!</v>
          </cell>
        </row>
        <row r="156">
          <cell r="A156" t="str">
            <v>EF0153</v>
          </cell>
          <cell r="B156" t="str">
            <v>Stopped</v>
          </cell>
          <cell r="C156" t="str">
            <v>Zahra SALIH ADAM</v>
          </cell>
          <cell r="D156" t="str">
            <v>NUT</v>
          </cell>
          <cell r="E156" t="str">
            <v>SFC</v>
          </cell>
          <cell r="F156" t="str">
            <v>Home Visitor</v>
          </cell>
          <cell r="G156" t="str">
            <v>EFN01</v>
          </cell>
          <cell r="H156" t="str">
            <v>Not relocated</v>
          </cell>
          <cell r="I156">
            <v>0</v>
          </cell>
          <cell r="J156">
            <v>0</v>
          </cell>
          <cell r="K156">
            <v>0</v>
          </cell>
        </row>
        <row r="157">
          <cell r="A157" t="str">
            <v>EF0154</v>
          </cell>
          <cell r="B157" t="str">
            <v>Active</v>
          </cell>
          <cell r="C157" t="str">
            <v>Nafisa ABDUJABAR ABDUHAMEED</v>
          </cell>
          <cell r="D157" t="str">
            <v>NUT</v>
          </cell>
          <cell r="E157" t="str">
            <v>TFC</v>
          </cell>
          <cell r="F157" t="str">
            <v>Home Visitor</v>
          </cell>
          <cell r="G157" t="str">
            <v>EFN01</v>
          </cell>
          <cell r="H157" t="str">
            <v>Not relocated</v>
          </cell>
          <cell r="I157">
            <v>0</v>
          </cell>
          <cell r="J157">
            <v>5</v>
          </cell>
          <cell r="K157">
            <v>0</v>
          </cell>
        </row>
        <row r="158">
          <cell r="A158" t="str">
            <v>EF0155</v>
          </cell>
          <cell r="B158" t="str">
            <v>Stopped</v>
          </cell>
          <cell r="C158" t="str">
            <v>Rehab KARAMADEEN MOHAMED</v>
          </cell>
          <cell r="D158" t="str">
            <v>NUT</v>
          </cell>
          <cell r="E158" t="str">
            <v>SFC</v>
          </cell>
          <cell r="F158" t="str">
            <v>Home Visitor</v>
          </cell>
          <cell r="G158" t="str">
            <v>EFN01</v>
          </cell>
          <cell r="H158" t="str">
            <v>Not relocated</v>
          </cell>
          <cell r="I158">
            <v>0</v>
          </cell>
          <cell r="J158">
            <v>0</v>
          </cell>
          <cell r="K158">
            <v>0</v>
          </cell>
        </row>
        <row r="159">
          <cell r="A159" t="str">
            <v>EF0156</v>
          </cell>
          <cell r="B159" t="str">
            <v>Active</v>
          </cell>
          <cell r="C159" t="str">
            <v>Nafisa MOHAMED ADAM</v>
          </cell>
          <cell r="D159" t="str">
            <v>NUT</v>
          </cell>
          <cell r="E159" t="str">
            <v>TFC</v>
          </cell>
          <cell r="F159" t="str">
            <v>Home Visitor</v>
          </cell>
          <cell r="G159" t="str">
            <v>EFN01</v>
          </cell>
          <cell r="H159" t="str">
            <v>Not relocated</v>
          </cell>
          <cell r="I159">
            <v>0</v>
          </cell>
          <cell r="J159">
            <v>0</v>
          </cell>
          <cell r="K159">
            <v>0</v>
          </cell>
        </row>
        <row r="160">
          <cell r="A160" t="str">
            <v xml:space="preserve">EF0157 </v>
          </cell>
          <cell r="B160" t="str">
            <v>Stopped</v>
          </cell>
          <cell r="C160" t="str">
            <v>Adam ABAKER AHMED</v>
          </cell>
          <cell r="D160" t="str">
            <v>LOG</v>
          </cell>
          <cell r="E160" t="str">
            <v>Guest House</v>
          </cell>
          <cell r="F160" t="str">
            <v>Watchman</v>
          </cell>
          <cell r="G160" t="str">
            <v>EFC01</v>
          </cell>
          <cell r="H160" t="str">
            <v>Not relocated</v>
          </cell>
          <cell r="I160">
            <v>0</v>
          </cell>
          <cell r="J160">
            <v>0</v>
          </cell>
          <cell r="K160">
            <v>0</v>
          </cell>
        </row>
        <row r="161">
          <cell r="A161" t="str">
            <v>EF0158</v>
          </cell>
          <cell r="B161" t="str">
            <v>Active</v>
          </cell>
          <cell r="C161" t="str">
            <v>Mohamed ELHAFEZ IBRAHIM</v>
          </cell>
          <cell r="D161" t="str">
            <v>LOG</v>
          </cell>
          <cell r="E161" t="str">
            <v>WHouse</v>
          </cell>
          <cell r="F161" t="str">
            <v>Watchman</v>
          </cell>
          <cell r="G161" t="str">
            <v>EFC01</v>
          </cell>
          <cell r="H161" t="str">
            <v>Not relocated</v>
          </cell>
          <cell r="I161">
            <v>0</v>
          </cell>
          <cell r="J161">
            <v>0</v>
          </cell>
          <cell r="K161">
            <v>0</v>
          </cell>
        </row>
        <row r="162">
          <cell r="A162" t="str">
            <v>EF0159</v>
          </cell>
          <cell r="B162" t="str">
            <v>Stopped</v>
          </cell>
          <cell r="C162" t="str">
            <v>Ismail MOHAMED ABDU ELRAHIM AHMED</v>
          </cell>
          <cell r="D162" t="str">
            <v>NUT</v>
          </cell>
          <cell r="E162" t="str">
            <v>SFC</v>
          </cell>
          <cell r="F162" t="str">
            <v>Watchman</v>
          </cell>
          <cell r="G162" t="str">
            <v>EFN01</v>
          </cell>
          <cell r="H162" t="str">
            <v>Not relocated</v>
          </cell>
          <cell r="I162">
            <v>0</v>
          </cell>
          <cell r="J162">
            <v>0</v>
          </cell>
          <cell r="K162">
            <v>0</v>
          </cell>
        </row>
        <row r="163">
          <cell r="A163" t="str">
            <v>EF0160</v>
          </cell>
          <cell r="B163" t="str">
            <v>Active</v>
          </cell>
          <cell r="C163" t="str">
            <v>Ali IBRAHIM ELHAJ</v>
          </cell>
          <cell r="D163" t="str">
            <v>LOG</v>
          </cell>
          <cell r="E163" t="str">
            <v>Guest house</v>
          </cell>
          <cell r="F163" t="str">
            <v>Watchman</v>
          </cell>
          <cell r="G163" t="str">
            <v>EFC01</v>
          </cell>
          <cell r="H163" t="str">
            <v>Not relocated</v>
          </cell>
          <cell r="I163">
            <v>0</v>
          </cell>
          <cell r="J163">
            <v>0</v>
          </cell>
          <cell r="K163">
            <v>0</v>
          </cell>
        </row>
        <row r="164">
          <cell r="A164" t="str">
            <v>EF0161</v>
          </cell>
          <cell r="B164" t="str">
            <v>Stopped</v>
          </cell>
          <cell r="C164" t="str">
            <v>Ibrahim ADAM ABDALLAH YAGOUB</v>
          </cell>
          <cell r="D164" t="str">
            <v>NUT</v>
          </cell>
          <cell r="E164" t="str">
            <v>TFC</v>
          </cell>
          <cell r="F164" t="str">
            <v>Registrar</v>
          </cell>
          <cell r="G164" t="str">
            <v>EFN01</v>
          </cell>
          <cell r="H164" t="str">
            <v>Not relocated</v>
          </cell>
          <cell r="I164">
            <v>0</v>
          </cell>
          <cell r="J164">
            <v>0</v>
          </cell>
          <cell r="K164">
            <v>0</v>
          </cell>
        </row>
        <row r="165">
          <cell r="A165" t="str">
            <v>EF0162</v>
          </cell>
          <cell r="B165" t="str">
            <v>Active</v>
          </cell>
          <cell r="C165" t="str">
            <v>Abdulrahman MOHAMED ADAM</v>
          </cell>
          <cell r="D165" t="str">
            <v>LOG</v>
          </cell>
          <cell r="E165" t="str">
            <v>Guest house</v>
          </cell>
          <cell r="F165" t="str">
            <v>Watchman</v>
          </cell>
          <cell r="G165" t="str">
            <v>EFC01</v>
          </cell>
          <cell r="H165" t="str">
            <v>Not relocated</v>
          </cell>
          <cell r="I165">
            <v>0</v>
          </cell>
          <cell r="J165">
            <v>0</v>
          </cell>
          <cell r="K165">
            <v>0</v>
          </cell>
        </row>
        <row r="166">
          <cell r="A166" t="str">
            <v>EF0163</v>
          </cell>
          <cell r="B166" t="str">
            <v>Active</v>
          </cell>
          <cell r="C166" t="str">
            <v>Mohamed ABOH MOHAMED</v>
          </cell>
          <cell r="D166" t="str">
            <v>FA</v>
          </cell>
          <cell r="E166" t="str">
            <v>Field</v>
          </cell>
          <cell r="F166" t="str">
            <v>Local Food Aid Monitor</v>
          </cell>
          <cell r="G166" t="str">
            <v>EFF01</v>
          </cell>
          <cell r="H166" t="str">
            <v>Not relocated</v>
          </cell>
          <cell r="I166">
            <v>0</v>
          </cell>
          <cell r="J166">
            <v>0</v>
          </cell>
          <cell r="K166">
            <v>0</v>
          </cell>
        </row>
        <row r="167">
          <cell r="A167" t="str">
            <v>EF0164</v>
          </cell>
          <cell r="B167" t="str">
            <v>Stopped</v>
          </cell>
          <cell r="C167" t="str">
            <v>Thuraya ABDULKARIM SHOGAR</v>
          </cell>
          <cell r="D167" t="str">
            <v>FA</v>
          </cell>
          <cell r="E167" t="str">
            <v>Field</v>
          </cell>
          <cell r="F167" t="str">
            <v>Cook</v>
          </cell>
          <cell r="G167" t="str">
            <v>EFF01</v>
          </cell>
          <cell r="H167" t="str">
            <v>Not relocated</v>
          </cell>
          <cell r="I167">
            <v>0</v>
          </cell>
          <cell r="J167">
            <v>0</v>
          </cell>
          <cell r="K167">
            <v>0</v>
          </cell>
        </row>
        <row r="168">
          <cell r="A168" t="str">
            <v>EF0165</v>
          </cell>
          <cell r="B168" t="str">
            <v>Active</v>
          </cell>
          <cell r="C168" t="str">
            <v>Abdulaziz ABAKAR MEDANI</v>
          </cell>
          <cell r="D168" t="str">
            <v>FA</v>
          </cell>
          <cell r="E168" t="str">
            <v>Field</v>
          </cell>
          <cell r="F168" t="str">
            <v>Local Food Aid Team Leader</v>
          </cell>
          <cell r="G168" t="str">
            <v>EFF01</v>
          </cell>
          <cell r="H168" t="str">
            <v>Not relocated</v>
          </cell>
          <cell r="I168">
            <v>0</v>
          </cell>
          <cell r="J168">
            <v>0</v>
          </cell>
          <cell r="K168">
            <v>0</v>
          </cell>
        </row>
        <row r="169">
          <cell r="A169" t="str">
            <v>EF0166</v>
          </cell>
          <cell r="B169" t="str">
            <v>Active</v>
          </cell>
          <cell r="C169" t="str">
            <v>Haviz MUSA ABAKER</v>
          </cell>
          <cell r="D169" t="str">
            <v>LOG</v>
          </cell>
          <cell r="E169" t="str">
            <v>Field</v>
          </cell>
          <cell r="F169" t="str">
            <v>Rehabilitation Assitant</v>
          </cell>
          <cell r="G169" t="str">
            <v>EFC01</v>
          </cell>
          <cell r="H169" t="str">
            <v>Not relocated</v>
          </cell>
          <cell r="I169">
            <v>0</v>
          </cell>
          <cell r="J169">
            <v>0</v>
          </cell>
          <cell r="K169">
            <v>0</v>
          </cell>
        </row>
        <row r="170">
          <cell r="A170" t="str">
            <v>EF0167</v>
          </cell>
          <cell r="B170" t="str">
            <v>Stopped</v>
          </cell>
          <cell r="C170" t="str">
            <v>Khalid AHMED ABDELMOUMI</v>
          </cell>
          <cell r="D170" t="str">
            <v>FA</v>
          </cell>
          <cell r="E170" t="str">
            <v>Field</v>
          </cell>
          <cell r="F170" t="str">
            <v>Watchman</v>
          </cell>
          <cell r="G170" t="str">
            <v>EFF01</v>
          </cell>
          <cell r="H170" t="str">
            <v>Not relocated</v>
          </cell>
          <cell r="I170">
            <v>0</v>
          </cell>
          <cell r="J170">
            <v>0</v>
          </cell>
          <cell r="K170">
            <v>0</v>
          </cell>
        </row>
        <row r="171">
          <cell r="A171" t="str">
            <v>EF0168</v>
          </cell>
          <cell r="B171" t="str">
            <v>Stopped</v>
          </cell>
          <cell r="C171" t="str">
            <v>Fatma AHMED MOHAMED</v>
          </cell>
          <cell r="D171" t="str">
            <v>FA</v>
          </cell>
          <cell r="E171" t="str">
            <v>Field</v>
          </cell>
          <cell r="F171" t="str">
            <v>Cleaner</v>
          </cell>
          <cell r="G171" t="str">
            <v>EFF01</v>
          </cell>
          <cell r="H171" t="str">
            <v>Not relocated</v>
          </cell>
          <cell r="I171">
            <v>0</v>
          </cell>
          <cell r="J171">
            <v>0</v>
          </cell>
          <cell r="K171">
            <v>0</v>
          </cell>
        </row>
        <row r="172">
          <cell r="A172" t="str">
            <v>EF0169</v>
          </cell>
          <cell r="B172" t="str">
            <v>Stopped</v>
          </cell>
          <cell r="C172" t="str">
            <v>Ahmed YOUSSIF ABDELMAJEED 2</v>
          </cell>
          <cell r="D172" t="str">
            <v>NUT</v>
          </cell>
          <cell r="E172" t="str">
            <v>TFC</v>
          </cell>
          <cell r="F172" t="str">
            <v xml:space="preserve">TFC Supervisor </v>
          </cell>
          <cell r="G172" t="str">
            <v>EFN01</v>
          </cell>
          <cell r="H172" t="str">
            <v>Not relocated</v>
          </cell>
          <cell r="I172">
            <v>0</v>
          </cell>
          <cell r="J172">
            <v>0</v>
          </cell>
          <cell r="K172">
            <v>0</v>
          </cell>
        </row>
        <row r="173">
          <cell r="A173" t="str">
            <v>EF0170</v>
          </cell>
          <cell r="B173" t="str">
            <v>Active</v>
          </cell>
          <cell r="C173" t="str">
            <v>Omer AHMED MOHAMED</v>
          </cell>
          <cell r="D173" t="str">
            <v>LOG</v>
          </cell>
          <cell r="E173" t="str">
            <v>Guest house</v>
          </cell>
          <cell r="F173" t="str">
            <v>Watchman</v>
          </cell>
          <cell r="G173" t="str">
            <v>EFC01</v>
          </cell>
          <cell r="H173" t="str">
            <v>Not relocated</v>
          </cell>
          <cell r="I173">
            <v>0</v>
          </cell>
          <cell r="J173">
            <v>0</v>
          </cell>
          <cell r="K173">
            <v>0</v>
          </cell>
        </row>
        <row r="174">
          <cell r="A174" t="str">
            <v>EF0171</v>
          </cell>
          <cell r="B174" t="str">
            <v>Stopped</v>
          </cell>
          <cell r="C174" t="str">
            <v>Eltaieb OMER ADAM</v>
          </cell>
          <cell r="D174" t="str">
            <v>LOG</v>
          </cell>
          <cell r="E174" t="str">
            <v>Office</v>
          </cell>
          <cell r="F174" t="str">
            <v>Watchman</v>
          </cell>
          <cell r="G174" t="str">
            <v>EFC01</v>
          </cell>
          <cell r="H174" t="str">
            <v>Not relocated</v>
          </cell>
          <cell r="I174">
            <v>0</v>
          </cell>
          <cell r="J174">
            <v>0</v>
          </cell>
          <cell r="K174">
            <v>0</v>
          </cell>
        </row>
        <row r="175">
          <cell r="A175" t="str">
            <v>EF0172</v>
          </cell>
          <cell r="B175" t="str">
            <v>Active</v>
          </cell>
          <cell r="C175" t="str">
            <v>Seedeg ISHAG ZAKARIA</v>
          </cell>
          <cell r="D175" t="str">
            <v>NUTSURVEY</v>
          </cell>
          <cell r="E175" t="str">
            <v>Nut survey</v>
          </cell>
          <cell r="F175" t="str">
            <v xml:space="preserve"> Team Leader</v>
          </cell>
          <cell r="G175" t="str">
            <v>EFN02</v>
          </cell>
          <cell r="H175" t="str">
            <v>Not relocated</v>
          </cell>
          <cell r="I175">
            <v>0</v>
          </cell>
          <cell r="J175">
            <v>0</v>
          </cell>
          <cell r="K175">
            <v>0</v>
          </cell>
        </row>
        <row r="176">
          <cell r="A176" t="str">
            <v>EF0173</v>
          </cell>
          <cell r="B176" t="str">
            <v>Stopped</v>
          </cell>
          <cell r="C176" t="str">
            <v>Saleh ABDELKASIM AHMED</v>
          </cell>
          <cell r="D176" t="str">
            <v>NUT</v>
          </cell>
          <cell r="E176" t="str">
            <v>SFC</v>
          </cell>
          <cell r="F176" t="str">
            <v xml:space="preserve"> Team Leader</v>
          </cell>
          <cell r="G176" t="str">
            <v>EFN01</v>
          </cell>
          <cell r="H176" t="str">
            <v>Not relocated</v>
          </cell>
          <cell r="I176">
            <v>0</v>
          </cell>
          <cell r="J176">
            <v>0</v>
          </cell>
          <cell r="K176">
            <v>0</v>
          </cell>
        </row>
        <row r="177">
          <cell r="A177" t="str">
            <v>EF0174</v>
          </cell>
          <cell r="B177" t="str">
            <v>Stopped</v>
          </cell>
          <cell r="C177" t="str">
            <v>Ali IBRAHIM DODAY</v>
          </cell>
          <cell r="D177" t="str">
            <v>NUT</v>
          </cell>
          <cell r="E177" t="str">
            <v>SFC</v>
          </cell>
          <cell r="F177" t="str">
            <v>Nurse</v>
          </cell>
          <cell r="G177" t="str">
            <v>EFN01</v>
          </cell>
          <cell r="H177" t="str">
            <v>Not relocated</v>
          </cell>
          <cell r="I177">
            <v>0</v>
          </cell>
          <cell r="J177">
            <v>0</v>
          </cell>
          <cell r="K177">
            <v>0</v>
          </cell>
        </row>
        <row r="178">
          <cell r="A178" t="str">
            <v>EF0175</v>
          </cell>
          <cell r="B178" t="str">
            <v>Stopped</v>
          </cell>
          <cell r="C178" t="str">
            <v>Souleiman AZIN AHMED</v>
          </cell>
          <cell r="D178" t="str">
            <v>LOG</v>
          </cell>
          <cell r="E178" t="str">
            <v>Office</v>
          </cell>
          <cell r="F178" t="str">
            <v>Rehabilitation Assitant</v>
          </cell>
          <cell r="G178" t="str">
            <v>EFC01</v>
          </cell>
          <cell r="H178" t="str">
            <v>Not relocated</v>
          </cell>
          <cell r="I178">
            <v>0</v>
          </cell>
          <cell r="J178">
            <v>0</v>
          </cell>
          <cell r="K178">
            <v>0</v>
          </cell>
        </row>
        <row r="179">
          <cell r="A179" t="str">
            <v>EF0176</v>
          </cell>
          <cell r="B179" t="str">
            <v>Active</v>
          </cell>
          <cell r="C179" t="str">
            <v>Raja AHMED IBRAHIM</v>
          </cell>
          <cell r="D179" t="str">
            <v>ADMIN</v>
          </cell>
          <cell r="E179" t="str">
            <v>Office</v>
          </cell>
          <cell r="F179" t="str">
            <v>Accountant</v>
          </cell>
          <cell r="G179" t="str">
            <v>EFC01</v>
          </cell>
          <cell r="H179" t="str">
            <v>Not relocated</v>
          </cell>
          <cell r="I179">
            <v>0</v>
          </cell>
          <cell r="J179">
            <v>0</v>
          </cell>
          <cell r="K179">
            <v>0</v>
          </cell>
        </row>
        <row r="180">
          <cell r="A180" t="str">
            <v>EF0177</v>
          </cell>
          <cell r="B180" t="str">
            <v>Stopped</v>
          </cell>
          <cell r="C180" t="str">
            <v>Mohamed EL MAHFOUZ</v>
          </cell>
          <cell r="D180" t="str">
            <v>LOG</v>
          </cell>
          <cell r="E180" t="str">
            <v>Office</v>
          </cell>
          <cell r="F180" t="str">
            <v>Storekeeper Assistant</v>
          </cell>
          <cell r="G180" t="str">
            <v>EFC01</v>
          </cell>
          <cell r="H180" t="str">
            <v>Not relocated</v>
          </cell>
          <cell r="I180">
            <v>0</v>
          </cell>
          <cell r="J180">
            <v>0</v>
          </cell>
          <cell r="K180">
            <v>0</v>
          </cell>
        </row>
        <row r="181">
          <cell r="A181" t="str">
            <v>EF0178</v>
          </cell>
          <cell r="B181" t="str">
            <v>Active</v>
          </cell>
          <cell r="C181" t="str">
            <v>Faisal ZAKARIA HUSSEIN</v>
          </cell>
          <cell r="D181" t="str">
            <v>ADMIN</v>
          </cell>
          <cell r="E181" t="str">
            <v>Office</v>
          </cell>
          <cell r="F181" t="str">
            <v>Deputy Administrator</v>
          </cell>
          <cell r="G181" t="str">
            <v>EFC01</v>
          </cell>
          <cell r="H181" t="str">
            <v>Not relocated</v>
          </cell>
          <cell r="I181">
            <v>0</v>
          </cell>
          <cell r="J181">
            <v>0</v>
          </cell>
          <cell r="K181">
            <v>0</v>
          </cell>
        </row>
        <row r="182">
          <cell r="A182" t="str">
            <v>EF0179</v>
          </cell>
          <cell r="B182" t="str">
            <v>Stopped</v>
          </cell>
          <cell r="C182" t="str">
            <v>Ismail AHMED ABDALLAH</v>
          </cell>
          <cell r="D182" t="str">
            <v>NUT</v>
          </cell>
          <cell r="E182" t="str">
            <v>TFC</v>
          </cell>
          <cell r="F182" t="str">
            <v xml:space="preserve">Registrar </v>
          </cell>
          <cell r="G182" t="str">
            <v>EFN01</v>
          </cell>
          <cell r="H182" t="str">
            <v>Not relocated</v>
          </cell>
          <cell r="I182">
            <v>0</v>
          </cell>
          <cell r="J182">
            <v>0</v>
          </cell>
          <cell r="K182">
            <v>0</v>
          </cell>
        </row>
        <row r="183">
          <cell r="A183" t="str">
            <v>EF0180</v>
          </cell>
          <cell r="B183" t="str">
            <v>Stopped</v>
          </cell>
          <cell r="C183" t="str">
            <v>Eldouma OSMAN SONY</v>
          </cell>
          <cell r="D183" t="str">
            <v>NUT</v>
          </cell>
          <cell r="E183" t="str">
            <v>SFC</v>
          </cell>
          <cell r="F183" t="str">
            <v>Watchman</v>
          </cell>
          <cell r="G183" t="str">
            <v>EFN01</v>
          </cell>
          <cell r="H183" t="str">
            <v>Not relocated</v>
          </cell>
          <cell r="I183">
            <v>0</v>
          </cell>
          <cell r="J183">
            <v>0</v>
          </cell>
          <cell r="K183">
            <v>0</v>
          </cell>
        </row>
        <row r="184">
          <cell r="A184" t="str">
            <v>EF0181</v>
          </cell>
          <cell r="B184" t="str">
            <v>Stopped</v>
          </cell>
          <cell r="C184" t="str">
            <v>Senian ABDELKARIM MOHAMED</v>
          </cell>
          <cell r="D184" t="str">
            <v>NUT</v>
          </cell>
          <cell r="E184" t="str">
            <v>SFC</v>
          </cell>
          <cell r="F184" t="str">
            <v>Watchman</v>
          </cell>
          <cell r="G184" t="str">
            <v>EFN01</v>
          </cell>
          <cell r="H184" t="str">
            <v>Not relocated</v>
          </cell>
          <cell r="I184">
            <v>0</v>
          </cell>
          <cell r="J184">
            <v>0</v>
          </cell>
          <cell r="K184">
            <v>0</v>
          </cell>
        </row>
        <row r="185">
          <cell r="A185" t="str">
            <v>EF0182</v>
          </cell>
          <cell r="B185" t="str">
            <v>Stopped</v>
          </cell>
          <cell r="C185" t="str">
            <v>Adam BASHER Mustafa</v>
          </cell>
          <cell r="D185" t="str">
            <v>NUT</v>
          </cell>
          <cell r="E185" t="str">
            <v>SFC</v>
          </cell>
          <cell r="F185" t="str">
            <v>Watchman</v>
          </cell>
          <cell r="G185" t="str">
            <v>EFN01</v>
          </cell>
          <cell r="H185" t="str">
            <v>Not relocated</v>
          </cell>
          <cell r="I185">
            <v>0</v>
          </cell>
          <cell r="J185">
            <v>0</v>
          </cell>
          <cell r="K185">
            <v>0</v>
          </cell>
        </row>
        <row r="186">
          <cell r="A186" t="str">
            <v>EF0183</v>
          </cell>
          <cell r="B186" t="str">
            <v>Active</v>
          </cell>
          <cell r="C186" t="str">
            <v>Zainab YOUSSIF ABAKER</v>
          </cell>
          <cell r="D186" t="str">
            <v>NUT</v>
          </cell>
          <cell r="E186" t="str">
            <v>TFC</v>
          </cell>
          <cell r="F186" t="str">
            <v xml:space="preserve">Phase Monitor </v>
          </cell>
          <cell r="G186" t="str">
            <v>EFN01</v>
          </cell>
          <cell r="H186" t="str">
            <v>Not relocated</v>
          </cell>
          <cell r="I186">
            <v>0</v>
          </cell>
          <cell r="J186">
            <v>15</v>
          </cell>
          <cell r="K186">
            <v>0</v>
          </cell>
        </row>
        <row r="187">
          <cell r="A187" t="str">
            <v>EF0184</v>
          </cell>
          <cell r="B187" t="str">
            <v>Active</v>
          </cell>
          <cell r="C187" t="str">
            <v>Khaled OSMAN ELTAHIR</v>
          </cell>
          <cell r="D187" t="str">
            <v>LOG</v>
          </cell>
          <cell r="E187" t="str">
            <v>Office</v>
          </cell>
          <cell r="F187" t="str">
            <v>Chiefwatchman</v>
          </cell>
          <cell r="G187" t="str">
            <v>EFC01</v>
          </cell>
          <cell r="H187" t="str">
            <v>Not relocated</v>
          </cell>
          <cell r="I187">
            <v>0</v>
          </cell>
          <cell r="J187">
            <v>15</v>
          </cell>
          <cell r="K187">
            <v>0</v>
          </cell>
        </row>
        <row r="188">
          <cell r="A188" t="str">
            <v>EF0185</v>
          </cell>
          <cell r="B188" t="str">
            <v>Stopped</v>
          </cell>
          <cell r="C188" t="str">
            <v>Souleiman ADAM MOHAMED</v>
          </cell>
          <cell r="D188" t="str">
            <v>NUT</v>
          </cell>
          <cell r="E188" t="str">
            <v>SFC</v>
          </cell>
          <cell r="F188" t="str">
            <v>Watchman</v>
          </cell>
          <cell r="G188" t="str">
            <v>EFN01</v>
          </cell>
          <cell r="H188" t="str">
            <v>Not relocated</v>
          </cell>
          <cell r="I188">
            <v>0</v>
          </cell>
          <cell r="J188">
            <v>0</v>
          </cell>
          <cell r="K188">
            <v>0</v>
          </cell>
        </row>
        <row r="189">
          <cell r="A189" t="str">
            <v>EF0186</v>
          </cell>
          <cell r="B189" t="str">
            <v>Active</v>
          </cell>
          <cell r="C189" t="str">
            <v>Haroun ABDALLA ADAM</v>
          </cell>
          <cell r="D189" t="str">
            <v>LOG</v>
          </cell>
          <cell r="E189" t="str">
            <v>Guest House</v>
          </cell>
          <cell r="F189" t="str">
            <v>Watchman</v>
          </cell>
          <cell r="G189" t="str">
            <v>EFC01</v>
          </cell>
          <cell r="H189" t="str">
            <v>Not relocated</v>
          </cell>
          <cell r="I189">
            <v>0</v>
          </cell>
          <cell r="J189">
            <v>25</v>
          </cell>
          <cell r="K189">
            <v>0</v>
          </cell>
        </row>
        <row r="190">
          <cell r="A190" t="str">
            <v>EF0187</v>
          </cell>
          <cell r="B190" t="str">
            <v>Active</v>
          </cell>
          <cell r="C190" t="str">
            <v>Mokhtar MOHAMED MOKHTAR</v>
          </cell>
          <cell r="D190" t="str">
            <v>LOG</v>
          </cell>
          <cell r="E190" t="str">
            <v>WHouse</v>
          </cell>
          <cell r="F190" t="str">
            <v>Watchman</v>
          </cell>
          <cell r="G190" t="str">
            <v>EFC01</v>
          </cell>
          <cell r="H190" t="str">
            <v>Not relocated</v>
          </cell>
          <cell r="I190">
            <v>0</v>
          </cell>
          <cell r="J190">
            <v>0</v>
          </cell>
          <cell r="K190">
            <v>0</v>
          </cell>
        </row>
        <row r="191">
          <cell r="A191" t="str">
            <v>EF0188</v>
          </cell>
          <cell r="B191" t="str">
            <v>Active</v>
          </cell>
          <cell r="C191" t="str">
            <v>Souleiman SALEH ALI</v>
          </cell>
          <cell r="D191" t="str">
            <v>LOG</v>
          </cell>
          <cell r="E191" t="str">
            <v>Office</v>
          </cell>
          <cell r="F191" t="str">
            <v>Watchman</v>
          </cell>
          <cell r="G191" t="str">
            <v>EFC01</v>
          </cell>
          <cell r="H191" t="str">
            <v>Not relocated</v>
          </cell>
          <cell r="I191">
            <v>0</v>
          </cell>
          <cell r="J191">
            <v>0</v>
          </cell>
          <cell r="K191">
            <v>0</v>
          </cell>
        </row>
        <row r="192">
          <cell r="A192" t="str">
            <v>EF0189</v>
          </cell>
          <cell r="B192" t="str">
            <v>Active</v>
          </cell>
          <cell r="C192" t="str">
            <v>Hatim EL NAIM AHMED</v>
          </cell>
          <cell r="D192" t="str">
            <v>LOG</v>
          </cell>
          <cell r="E192" t="str">
            <v>Guest House</v>
          </cell>
          <cell r="F192" t="str">
            <v>Watchman</v>
          </cell>
          <cell r="G192" t="str">
            <v>EFC01</v>
          </cell>
          <cell r="H192" t="str">
            <v>Not relocated</v>
          </cell>
          <cell r="I192">
            <v>0</v>
          </cell>
          <cell r="J192">
            <v>0</v>
          </cell>
          <cell r="K192">
            <v>0</v>
          </cell>
        </row>
        <row r="193">
          <cell r="A193" t="str">
            <v>EF0190</v>
          </cell>
          <cell r="B193" t="str">
            <v>Active</v>
          </cell>
          <cell r="C193" t="str">
            <v>Ibrahim ABUBAKER HAHMED</v>
          </cell>
          <cell r="D193" t="str">
            <v>LOG</v>
          </cell>
          <cell r="E193" t="str">
            <v>Guest House</v>
          </cell>
          <cell r="F193" t="str">
            <v>Watchman</v>
          </cell>
          <cell r="G193" t="str">
            <v>EFC01</v>
          </cell>
          <cell r="H193" t="str">
            <v>Not relocated</v>
          </cell>
          <cell r="I193">
            <v>0</v>
          </cell>
          <cell r="J193">
            <v>25</v>
          </cell>
          <cell r="K193">
            <v>0</v>
          </cell>
        </row>
        <row r="194">
          <cell r="A194" t="str">
            <v>EF0191</v>
          </cell>
          <cell r="B194" t="str">
            <v>Active</v>
          </cell>
          <cell r="C194" t="str">
            <v>Abo obeida ABUBEKER HAMID IBRAHIM</v>
          </cell>
          <cell r="D194" t="str">
            <v>LOG</v>
          </cell>
          <cell r="E194" t="str">
            <v>Office</v>
          </cell>
          <cell r="F194" t="str">
            <v>Watchman</v>
          </cell>
          <cell r="G194" t="str">
            <v>EFC01</v>
          </cell>
          <cell r="H194" t="str">
            <v>Not relocated</v>
          </cell>
          <cell r="I194">
            <v>0</v>
          </cell>
          <cell r="J194">
            <v>0</v>
          </cell>
          <cell r="K194">
            <v>0</v>
          </cell>
        </row>
        <row r="195">
          <cell r="A195" t="str">
            <v>EF0192</v>
          </cell>
          <cell r="B195" t="str">
            <v>Active</v>
          </cell>
          <cell r="C195" t="str">
            <v>Elhadi ABDALLA MOHAMED</v>
          </cell>
          <cell r="D195" t="str">
            <v>NUT</v>
          </cell>
          <cell r="E195" t="str">
            <v>OTP</v>
          </cell>
          <cell r="F195" t="str">
            <v>home Visitor</v>
          </cell>
          <cell r="G195" t="str">
            <v>EFN01</v>
          </cell>
          <cell r="H195" t="str">
            <v>Not relocated</v>
          </cell>
          <cell r="I195">
            <v>0</v>
          </cell>
          <cell r="J195">
            <v>0</v>
          </cell>
          <cell r="K195">
            <v>0</v>
          </cell>
        </row>
        <row r="196">
          <cell r="A196" t="str">
            <v>EF0193</v>
          </cell>
          <cell r="B196" t="str">
            <v>Stopped</v>
          </cell>
          <cell r="C196" t="str">
            <v>Ali OSMAN ALI</v>
          </cell>
          <cell r="D196" t="str">
            <v>LOG</v>
          </cell>
          <cell r="E196" t="str">
            <v>Office</v>
          </cell>
          <cell r="F196" t="str">
            <v>Driver</v>
          </cell>
          <cell r="G196" t="str">
            <v>EFC01</v>
          </cell>
          <cell r="H196" t="str">
            <v>Not relocated</v>
          </cell>
          <cell r="I196">
            <v>0</v>
          </cell>
          <cell r="J196">
            <v>0</v>
          </cell>
          <cell r="K196">
            <v>0</v>
          </cell>
        </row>
        <row r="197">
          <cell r="A197" t="str">
            <v>EF0194</v>
          </cell>
          <cell r="B197" t="str">
            <v>Active</v>
          </cell>
          <cell r="C197" t="str">
            <v>Abbas MOHAMED AHMED</v>
          </cell>
          <cell r="D197" t="str">
            <v>LOG</v>
          </cell>
          <cell r="E197" t="str">
            <v>Office</v>
          </cell>
          <cell r="F197" t="str">
            <v>Stock Manager</v>
          </cell>
          <cell r="G197" t="str">
            <v>EFC01</v>
          </cell>
          <cell r="H197" t="str">
            <v>Not relocated</v>
          </cell>
          <cell r="I197">
            <v>0</v>
          </cell>
          <cell r="J197">
            <v>0</v>
          </cell>
          <cell r="K197">
            <v>0</v>
          </cell>
        </row>
        <row r="198">
          <cell r="A198" t="str">
            <v>EF0195</v>
          </cell>
          <cell r="B198" t="str">
            <v>Active</v>
          </cell>
          <cell r="C198" t="str">
            <v>Abdallah YAGOUB ADAM</v>
          </cell>
          <cell r="D198" t="str">
            <v>FS</v>
          </cell>
          <cell r="E198" t="str">
            <v>Field</v>
          </cell>
          <cell r="F198" t="str">
            <v>Food security Surveillance officer</v>
          </cell>
          <cell r="G198" t="str">
            <v>EFF01</v>
          </cell>
          <cell r="H198" t="str">
            <v>Not relocated</v>
          </cell>
          <cell r="I198">
            <v>0</v>
          </cell>
          <cell r="J198">
            <v>0</v>
          </cell>
          <cell r="K198">
            <v>0</v>
          </cell>
        </row>
        <row r="199">
          <cell r="A199" t="str">
            <v>EF0196</v>
          </cell>
          <cell r="B199" t="str">
            <v>Stopped</v>
          </cell>
          <cell r="C199" t="str">
            <v>Bakheit MOHAMED RABEH</v>
          </cell>
          <cell r="D199" t="str">
            <v>FS</v>
          </cell>
          <cell r="E199" t="str">
            <v>Field</v>
          </cell>
          <cell r="F199" t="str">
            <v xml:space="preserve">Food security monitor </v>
          </cell>
          <cell r="G199" t="str">
            <v>EFF01</v>
          </cell>
          <cell r="H199" t="str">
            <v>Not relocated</v>
          </cell>
          <cell r="I199">
            <v>0</v>
          </cell>
          <cell r="J199">
            <v>0</v>
          </cell>
          <cell r="K199">
            <v>0</v>
          </cell>
        </row>
        <row r="200">
          <cell r="A200" t="str">
            <v>EF0197</v>
          </cell>
          <cell r="B200" t="str">
            <v>Stopped</v>
          </cell>
          <cell r="C200" t="str">
            <v>Noura Omer  MOHAMED</v>
          </cell>
          <cell r="D200" t="str">
            <v>NUT</v>
          </cell>
          <cell r="E200" t="str">
            <v>SFC</v>
          </cell>
          <cell r="F200" t="str">
            <v>Home Visitor</v>
          </cell>
          <cell r="G200" t="str">
            <v>EFN01</v>
          </cell>
          <cell r="H200" t="str">
            <v>Not relocated</v>
          </cell>
          <cell r="I200">
            <v>0</v>
          </cell>
          <cell r="J200">
            <v>0</v>
          </cell>
          <cell r="K200">
            <v>0</v>
          </cell>
        </row>
        <row r="201">
          <cell r="A201" t="str">
            <v>EF0198</v>
          </cell>
          <cell r="B201" t="str">
            <v>Stopped</v>
          </cell>
          <cell r="C201" t="str">
            <v>Sawakin ADAM YOUSSUF BAHAR</v>
          </cell>
          <cell r="D201" t="str">
            <v>NUT</v>
          </cell>
          <cell r="E201" t="str">
            <v>SFC</v>
          </cell>
          <cell r="F201" t="str">
            <v>Home Visitor</v>
          </cell>
          <cell r="G201" t="str">
            <v>EFN01</v>
          </cell>
          <cell r="H201" t="str">
            <v>Not relocated</v>
          </cell>
          <cell r="I201">
            <v>0</v>
          </cell>
          <cell r="J201">
            <v>0</v>
          </cell>
          <cell r="K201">
            <v>0</v>
          </cell>
        </row>
        <row r="202">
          <cell r="A202" t="str">
            <v>EF0199</v>
          </cell>
          <cell r="B202" t="str">
            <v>Stopped</v>
          </cell>
          <cell r="C202" t="str">
            <v>Haroun MUSSA IBRAHIM</v>
          </cell>
          <cell r="D202" t="str">
            <v>NUT</v>
          </cell>
          <cell r="E202" t="str">
            <v>SFC</v>
          </cell>
          <cell r="F202" t="str">
            <v>Home Visitor</v>
          </cell>
          <cell r="G202" t="str">
            <v>EFN01</v>
          </cell>
          <cell r="H202" t="str">
            <v>Not relocated</v>
          </cell>
          <cell r="I202">
            <v>0</v>
          </cell>
          <cell r="J202">
            <v>0</v>
          </cell>
          <cell r="K202">
            <v>0</v>
          </cell>
        </row>
        <row r="203">
          <cell r="A203" t="str">
            <v>EF0200</v>
          </cell>
          <cell r="B203" t="str">
            <v>Stopped</v>
          </cell>
          <cell r="C203" t="str">
            <v>Eissa ADAM SULIMAN MOHAMED</v>
          </cell>
          <cell r="D203" t="str">
            <v>NUT</v>
          </cell>
          <cell r="E203" t="str">
            <v>SFC</v>
          </cell>
          <cell r="F203" t="str">
            <v>Home Visitor</v>
          </cell>
          <cell r="G203" t="str">
            <v>EFN01</v>
          </cell>
          <cell r="H203" t="str">
            <v>Not relocated</v>
          </cell>
          <cell r="I203">
            <v>0</v>
          </cell>
          <cell r="J203">
            <v>0</v>
          </cell>
          <cell r="K203">
            <v>0</v>
          </cell>
        </row>
        <row r="204">
          <cell r="A204" t="str">
            <v>EF0201</v>
          </cell>
          <cell r="B204" t="str">
            <v>Stopped</v>
          </cell>
          <cell r="C204" t="str">
            <v>Halima MOHAMED ABDELLA</v>
          </cell>
          <cell r="D204" t="str">
            <v>NUT</v>
          </cell>
          <cell r="E204" t="str">
            <v>SFC</v>
          </cell>
          <cell r="F204" t="str">
            <v>Home Visitor</v>
          </cell>
          <cell r="G204" t="str">
            <v>EFN01</v>
          </cell>
          <cell r="H204" t="str">
            <v>Not relocated</v>
          </cell>
          <cell r="I204">
            <v>0</v>
          </cell>
          <cell r="J204">
            <v>0</v>
          </cell>
          <cell r="K204">
            <v>0</v>
          </cell>
        </row>
        <row r="205">
          <cell r="A205" t="str">
            <v>EF0202</v>
          </cell>
          <cell r="B205" t="str">
            <v>Stopped</v>
          </cell>
          <cell r="C205" t="str">
            <v>Elsadig SABIT ELNOUR</v>
          </cell>
          <cell r="D205" t="str">
            <v>NUT</v>
          </cell>
          <cell r="E205" t="str">
            <v>SFC</v>
          </cell>
          <cell r="F205" t="str">
            <v>Home Visitor</v>
          </cell>
          <cell r="G205" t="str">
            <v>EFN01</v>
          </cell>
          <cell r="H205" t="str">
            <v>Not relocated</v>
          </cell>
          <cell r="I205">
            <v>0</v>
          </cell>
          <cell r="J205">
            <v>0</v>
          </cell>
          <cell r="K205">
            <v>0</v>
          </cell>
        </row>
        <row r="206">
          <cell r="A206" t="str">
            <v>EF0203</v>
          </cell>
          <cell r="B206" t="str">
            <v>Stopped</v>
          </cell>
          <cell r="C206" t="str">
            <v>Asha Ali ABDELRAHMAN MOHAMED</v>
          </cell>
          <cell r="D206" t="str">
            <v>NUT</v>
          </cell>
          <cell r="E206" t="str">
            <v>SFC</v>
          </cell>
          <cell r="F206" t="str">
            <v>Home Visitor</v>
          </cell>
          <cell r="G206" t="str">
            <v>EFN01</v>
          </cell>
          <cell r="H206" t="str">
            <v>Not relocated</v>
          </cell>
          <cell r="I206">
            <v>0</v>
          </cell>
          <cell r="J206">
            <v>0</v>
          </cell>
          <cell r="K206">
            <v>0</v>
          </cell>
        </row>
        <row r="207">
          <cell r="A207" t="str">
            <v>EF0204</v>
          </cell>
          <cell r="B207" t="str">
            <v>Stopped</v>
          </cell>
          <cell r="C207" t="str">
            <v xml:space="preserve">Kholoud ABDERAHMAN ABDALLA </v>
          </cell>
          <cell r="D207" t="str">
            <v>NUT</v>
          </cell>
          <cell r="E207" t="str">
            <v>SFC</v>
          </cell>
          <cell r="F207" t="str">
            <v>Home Visitor</v>
          </cell>
          <cell r="G207" t="str">
            <v>EFN01</v>
          </cell>
          <cell r="H207" t="str">
            <v>Not relocated</v>
          </cell>
          <cell r="I207">
            <v>0</v>
          </cell>
          <cell r="J207">
            <v>0</v>
          </cell>
          <cell r="K207">
            <v>0</v>
          </cell>
        </row>
        <row r="208">
          <cell r="A208" t="str">
            <v>EF0205</v>
          </cell>
          <cell r="B208" t="str">
            <v>Active</v>
          </cell>
          <cell r="C208" t="str">
            <v>Motasim ARABI MOHAMEDO</v>
          </cell>
          <cell r="D208" t="str">
            <v>LOG</v>
          </cell>
          <cell r="E208" t="str">
            <v>Office</v>
          </cell>
          <cell r="F208" t="str">
            <v>Storekeeper Assistant</v>
          </cell>
          <cell r="G208" t="str">
            <v>EFC01</v>
          </cell>
          <cell r="H208" t="str">
            <v>Not relocated</v>
          </cell>
          <cell r="I208">
            <v>0</v>
          </cell>
          <cell r="J208">
            <v>1</v>
          </cell>
          <cell r="K208">
            <v>0</v>
          </cell>
        </row>
        <row r="209">
          <cell r="A209" t="str">
            <v>EF0206</v>
          </cell>
          <cell r="B209" t="str">
            <v>Active</v>
          </cell>
          <cell r="C209" t="str">
            <v>Mohamed ADAM MOHAMED</v>
          </cell>
          <cell r="D209" t="str">
            <v>FA</v>
          </cell>
          <cell r="E209" t="str">
            <v>Field</v>
          </cell>
          <cell r="F209" t="str">
            <v>Food Aid Monitor</v>
          </cell>
          <cell r="G209" t="str">
            <v>EFF01</v>
          </cell>
          <cell r="H209" t="str">
            <v>Not relocated</v>
          </cell>
          <cell r="I209">
            <v>0</v>
          </cell>
          <cell r="J209">
            <v>0</v>
          </cell>
          <cell r="K209">
            <v>0</v>
          </cell>
        </row>
        <row r="210">
          <cell r="A210" t="str">
            <v>EF0207</v>
          </cell>
          <cell r="B210" t="str">
            <v>Stopped</v>
          </cell>
          <cell r="C210" t="str">
            <v xml:space="preserve">Osman HUSSEIN ADAM </v>
          </cell>
          <cell r="D210" t="str">
            <v>FA</v>
          </cell>
          <cell r="E210" t="str">
            <v>Field</v>
          </cell>
          <cell r="F210" t="str">
            <v>Food Aid Monitor</v>
          </cell>
          <cell r="G210" t="str">
            <v>EFF01</v>
          </cell>
          <cell r="H210" t="str">
            <v>Not relocated</v>
          </cell>
          <cell r="I210">
            <v>0</v>
          </cell>
          <cell r="J210">
            <v>0</v>
          </cell>
          <cell r="K210">
            <v>0</v>
          </cell>
        </row>
        <row r="211">
          <cell r="A211" t="str">
            <v>EF0208</v>
          </cell>
          <cell r="B211" t="str">
            <v>Stopped</v>
          </cell>
          <cell r="C211" t="str">
            <v xml:space="preserve">Adam ABAKER MOHAMED </v>
          </cell>
          <cell r="D211" t="str">
            <v>FA</v>
          </cell>
          <cell r="E211" t="str">
            <v>Field</v>
          </cell>
          <cell r="F211" t="str">
            <v>Food Aid Monitor</v>
          </cell>
          <cell r="G211" t="str">
            <v>EFF01</v>
          </cell>
          <cell r="H211" t="str">
            <v>Not relocated</v>
          </cell>
          <cell r="I211">
            <v>0</v>
          </cell>
          <cell r="J211">
            <v>0</v>
          </cell>
          <cell r="K211">
            <v>0</v>
          </cell>
        </row>
        <row r="212">
          <cell r="A212" t="str">
            <v>EF0209</v>
          </cell>
          <cell r="B212" t="str">
            <v>Stopped</v>
          </cell>
          <cell r="C212" t="str">
            <v>Jamal ABDALLA ABAKER</v>
          </cell>
          <cell r="D212" t="str">
            <v>LOG</v>
          </cell>
          <cell r="E212" t="str">
            <v>Office</v>
          </cell>
          <cell r="F212" t="str">
            <v>Driver</v>
          </cell>
          <cell r="G212" t="str">
            <v>EFC01</v>
          </cell>
          <cell r="H212" t="str">
            <v>Not relocated</v>
          </cell>
          <cell r="I212">
            <v>0</v>
          </cell>
          <cell r="J212">
            <v>0</v>
          </cell>
          <cell r="K212">
            <v>0</v>
          </cell>
        </row>
        <row r="213">
          <cell r="A213" t="str">
            <v>EF0210</v>
          </cell>
          <cell r="B213" t="str">
            <v>Active</v>
          </cell>
          <cell r="C213" t="str">
            <v>Mohamed ELTAIB MOHAMED ADAM</v>
          </cell>
          <cell r="D213" t="str">
            <v>FA</v>
          </cell>
          <cell r="E213" t="str">
            <v>Field</v>
          </cell>
          <cell r="F213" t="str">
            <v>Food Aid team Leader</v>
          </cell>
          <cell r="G213" t="str">
            <v>EFF01</v>
          </cell>
          <cell r="H213" t="str">
            <v>Not relocated</v>
          </cell>
          <cell r="I213">
            <v>0</v>
          </cell>
          <cell r="J213">
            <v>0</v>
          </cell>
          <cell r="K213">
            <v>0</v>
          </cell>
        </row>
        <row r="214">
          <cell r="A214" t="str">
            <v>EF0211</v>
          </cell>
          <cell r="B214" t="str">
            <v>Stopped</v>
          </cell>
          <cell r="C214" t="str">
            <v>Seedeg YAHIA MOHAMED</v>
          </cell>
          <cell r="D214" t="str">
            <v>FA</v>
          </cell>
          <cell r="E214" t="str">
            <v>Field</v>
          </cell>
          <cell r="F214" t="str">
            <v>Food Aid Monitor</v>
          </cell>
          <cell r="G214" t="str">
            <v>EFF01</v>
          </cell>
          <cell r="H214" t="str">
            <v>Not relocated</v>
          </cell>
          <cell r="I214">
            <v>0</v>
          </cell>
          <cell r="J214">
            <v>0</v>
          </cell>
          <cell r="K214">
            <v>0</v>
          </cell>
        </row>
        <row r="215">
          <cell r="A215" t="str">
            <v>EF0212</v>
          </cell>
          <cell r="B215" t="str">
            <v>Active</v>
          </cell>
          <cell r="C215" t="str">
            <v>Ibrahim ADAM ABAKER</v>
          </cell>
          <cell r="D215" t="str">
            <v>FS</v>
          </cell>
          <cell r="E215" t="str">
            <v>Field</v>
          </cell>
          <cell r="F215" t="str">
            <v>Agricultural Technician</v>
          </cell>
          <cell r="G215" t="str">
            <v>EFF01</v>
          </cell>
          <cell r="H215" t="str">
            <v>Not relocated</v>
          </cell>
          <cell r="I215">
            <v>0</v>
          </cell>
          <cell r="J215">
            <v>17</v>
          </cell>
          <cell r="K215">
            <v>0</v>
          </cell>
        </row>
        <row r="216">
          <cell r="A216" t="str">
            <v>EF0213</v>
          </cell>
          <cell r="B216" t="str">
            <v>Stopped</v>
          </cell>
          <cell r="C216" t="str">
            <v>Ahmed ELBAWI ADAM</v>
          </cell>
          <cell r="D216" t="str">
            <v>LOG</v>
          </cell>
          <cell r="E216" t="str">
            <v>Office</v>
          </cell>
          <cell r="F216" t="str">
            <v>Driver</v>
          </cell>
          <cell r="G216" t="str">
            <v>EFC01</v>
          </cell>
          <cell r="H216">
            <v>0</v>
          </cell>
          <cell r="I216" t="e">
            <v>#N/A</v>
          </cell>
          <cell r="J216">
            <v>0</v>
          </cell>
          <cell r="K216">
            <v>0</v>
          </cell>
        </row>
        <row r="217">
          <cell r="A217" t="str">
            <v>EF0214</v>
          </cell>
          <cell r="B217" t="str">
            <v>Active</v>
          </cell>
          <cell r="C217" t="str">
            <v>Abdelbasher OMER ALI</v>
          </cell>
          <cell r="D217" t="str">
            <v>NUT</v>
          </cell>
          <cell r="E217" t="str">
            <v>TFC</v>
          </cell>
          <cell r="F217" t="str">
            <v>Watchman</v>
          </cell>
          <cell r="G217" t="str">
            <v>EFN01</v>
          </cell>
          <cell r="H217" t="str">
            <v>Not relocated</v>
          </cell>
          <cell r="I217">
            <v>0</v>
          </cell>
          <cell r="J217">
            <v>0</v>
          </cell>
          <cell r="K217">
            <v>0</v>
          </cell>
        </row>
        <row r="218">
          <cell r="A218" t="str">
            <v>EF0215</v>
          </cell>
          <cell r="B218" t="str">
            <v>Active</v>
          </cell>
          <cell r="C218" t="str">
            <v>Fawzia KHALIL ISHAG</v>
          </cell>
          <cell r="D218" t="str">
            <v>NUT</v>
          </cell>
          <cell r="E218" t="str">
            <v>TFC</v>
          </cell>
          <cell r="F218" t="str">
            <v>Home Visitor</v>
          </cell>
          <cell r="G218" t="str">
            <v>EFN01</v>
          </cell>
          <cell r="H218" t="str">
            <v>Not relocated</v>
          </cell>
          <cell r="I218">
            <v>0</v>
          </cell>
          <cell r="J218">
            <v>0</v>
          </cell>
          <cell r="K218">
            <v>0</v>
          </cell>
        </row>
        <row r="219">
          <cell r="A219" t="str">
            <v>EF0216</v>
          </cell>
          <cell r="B219" t="str">
            <v>Active</v>
          </cell>
          <cell r="C219" t="str">
            <v xml:space="preserve">Sulieman NOGARA ABDALLA </v>
          </cell>
          <cell r="D219" t="str">
            <v>LOG</v>
          </cell>
          <cell r="E219" t="str">
            <v>Office</v>
          </cell>
          <cell r="F219" t="str">
            <v>Storekeeper Assistant</v>
          </cell>
          <cell r="G219" t="str">
            <v>EFC01</v>
          </cell>
          <cell r="H219" t="str">
            <v>Not relocated</v>
          </cell>
          <cell r="I219">
            <v>0</v>
          </cell>
          <cell r="J219">
            <v>17</v>
          </cell>
          <cell r="K219">
            <v>0</v>
          </cell>
        </row>
        <row r="220">
          <cell r="A220" t="str">
            <v>EF0217</v>
          </cell>
          <cell r="B220" t="str">
            <v>Stopped</v>
          </cell>
          <cell r="C220" t="str">
            <v xml:space="preserve">Ahmed MUSSA BAKHAIT </v>
          </cell>
          <cell r="D220" t="str">
            <v>LOG</v>
          </cell>
          <cell r="E220" t="str">
            <v>Office</v>
          </cell>
          <cell r="F220" t="str">
            <v>Driver</v>
          </cell>
          <cell r="G220" t="str">
            <v>EFC01</v>
          </cell>
          <cell r="H220" t="str">
            <v>Not relocated</v>
          </cell>
          <cell r="I220">
            <v>0</v>
          </cell>
          <cell r="J220">
            <v>0</v>
          </cell>
          <cell r="K220">
            <v>0</v>
          </cell>
        </row>
        <row r="221">
          <cell r="A221" t="str">
            <v>EF0218</v>
          </cell>
          <cell r="B221" t="str">
            <v>Stopped</v>
          </cell>
          <cell r="C221" t="str">
            <v xml:space="preserve">Abubker IBRAHIM Hamad </v>
          </cell>
          <cell r="D221" t="str">
            <v>LOG</v>
          </cell>
          <cell r="E221" t="str">
            <v>Office</v>
          </cell>
          <cell r="F221" t="str">
            <v xml:space="preserve">Driver </v>
          </cell>
          <cell r="G221" t="str">
            <v>EFC01</v>
          </cell>
          <cell r="H221" t="str">
            <v>Not relocated</v>
          </cell>
          <cell r="I221">
            <v>0</v>
          </cell>
          <cell r="J221">
            <v>0</v>
          </cell>
          <cell r="K221">
            <v>0</v>
          </cell>
        </row>
        <row r="222">
          <cell r="A222" t="str">
            <v>EF0219</v>
          </cell>
          <cell r="B222" t="str">
            <v>Stopped</v>
          </cell>
          <cell r="C222" t="str">
            <v xml:space="preserve">Seedig ABDURHMAN </v>
          </cell>
          <cell r="D222" t="str">
            <v>LOG</v>
          </cell>
          <cell r="E222" t="str">
            <v>Office</v>
          </cell>
          <cell r="F222" t="str">
            <v xml:space="preserve">Driver </v>
          </cell>
          <cell r="G222" t="str">
            <v>EFC01</v>
          </cell>
          <cell r="H222" t="str">
            <v>Not relocated</v>
          </cell>
          <cell r="I222">
            <v>0</v>
          </cell>
          <cell r="J222">
            <v>0</v>
          </cell>
          <cell r="K222">
            <v>0</v>
          </cell>
        </row>
        <row r="223">
          <cell r="A223" t="str">
            <v>EF0220</v>
          </cell>
          <cell r="B223" t="str">
            <v>Stopped</v>
          </cell>
          <cell r="C223" t="str">
            <v xml:space="preserve">Amna SALIH ADAM </v>
          </cell>
          <cell r="D223" t="str">
            <v>NUT</v>
          </cell>
          <cell r="E223" t="str">
            <v>TFC</v>
          </cell>
          <cell r="F223" t="str">
            <v xml:space="preserve">Phase Monitor </v>
          </cell>
          <cell r="G223" t="str">
            <v>EFN01</v>
          </cell>
          <cell r="H223" t="str">
            <v>Not relocated</v>
          </cell>
          <cell r="I223">
            <v>0</v>
          </cell>
          <cell r="J223">
            <v>0</v>
          </cell>
          <cell r="K223">
            <v>0</v>
          </cell>
        </row>
        <row r="224">
          <cell r="A224" t="str">
            <v>EF0223</v>
          </cell>
          <cell r="B224" t="str">
            <v>Stopped</v>
          </cell>
          <cell r="C224" t="str">
            <v xml:space="preserve">Nizar HAMDAN AL MAHDI </v>
          </cell>
          <cell r="D224" t="str">
            <v>FS</v>
          </cell>
          <cell r="E224" t="str">
            <v>Field</v>
          </cell>
          <cell r="F224" t="str">
            <v>Data Entry Manager</v>
          </cell>
          <cell r="G224" t="str">
            <v>EFF01</v>
          </cell>
          <cell r="H224" t="str">
            <v>Not relocated</v>
          </cell>
          <cell r="I224">
            <v>0</v>
          </cell>
          <cell r="J224">
            <v>0</v>
          </cell>
          <cell r="K224">
            <v>0</v>
          </cell>
        </row>
        <row r="225">
          <cell r="A225" t="str">
            <v>EF0224</v>
          </cell>
          <cell r="B225" t="str">
            <v>Stopped</v>
          </cell>
          <cell r="C225" t="str">
            <v xml:space="preserve">Adam AHMED IBRAHIM </v>
          </cell>
          <cell r="D225" t="str">
            <v>FS</v>
          </cell>
          <cell r="E225" t="str">
            <v>Field</v>
          </cell>
          <cell r="F225" t="str">
            <v xml:space="preserve">Food security monitor </v>
          </cell>
          <cell r="G225" t="str">
            <v>EFF01</v>
          </cell>
          <cell r="H225" t="str">
            <v>Not relocated</v>
          </cell>
          <cell r="I225">
            <v>0</v>
          </cell>
          <cell r="J225">
            <v>0</v>
          </cell>
          <cell r="K225">
            <v>0</v>
          </cell>
        </row>
        <row r="226">
          <cell r="A226" t="str">
            <v>EF0225</v>
          </cell>
          <cell r="B226" t="str">
            <v>Stopped</v>
          </cell>
          <cell r="C226" t="str">
            <v>Eltajani FUDEL MUSTAFA</v>
          </cell>
          <cell r="D226" t="str">
            <v>FS</v>
          </cell>
          <cell r="E226" t="str">
            <v>Field</v>
          </cell>
          <cell r="F226" t="str">
            <v>Data Entry Manager</v>
          </cell>
          <cell r="G226" t="str">
            <v>EFF01</v>
          </cell>
          <cell r="H226" t="str">
            <v>Not relocated</v>
          </cell>
          <cell r="I226">
            <v>0</v>
          </cell>
          <cell r="J226">
            <v>0</v>
          </cell>
          <cell r="K226">
            <v>0</v>
          </cell>
        </row>
        <row r="227">
          <cell r="A227" t="str">
            <v>EF0226</v>
          </cell>
          <cell r="B227" t="str">
            <v>Active</v>
          </cell>
          <cell r="C227" t="str">
            <v xml:space="preserve">Ibrahim SULIEMAN </v>
          </cell>
          <cell r="D227" t="str">
            <v>LOG</v>
          </cell>
          <cell r="E227" t="str">
            <v>Office</v>
          </cell>
          <cell r="F227" t="str">
            <v>Watchman</v>
          </cell>
          <cell r="G227" t="str">
            <v>EFC01</v>
          </cell>
          <cell r="H227" t="str">
            <v>Not relocated</v>
          </cell>
          <cell r="I227">
            <v>0</v>
          </cell>
          <cell r="J227">
            <v>0</v>
          </cell>
          <cell r="K227">
            <v>0</v>
          </cell>
        </row>
        <row r="228">
          <cell r="A228" t="str">
            <v>EF0227</v>
          </cell>
          <cell r="B228" t="str">
            <v>Active</v>
          </cell>
          <cell r="C228" t="str">
            <v xml:space="preserve">Hassan ABDUHADI ALI </v>
          </cell>
          <cell r="D228" t="str">
            <v>LOG</v>
          </cell>
          <cell r="E228" t="str">
            <v>Office</v>
          </cell>
          <cell r="F228" t="str">
            <v>Watchman</v>
          </cell>
          <cell r="G228" t="str">
            <v>EFC01</v>
          </cell>
          <cell r="H228" t="str">
            <v>Not relocated</v>
          </cell>
          <cell r="I228">
            <v>0</v>
          </cell>
          <cell r="J228">
            <v>0</v>
          </cell>
          <cell r="K228">
            <v>0</v>
          </cell>
        </row>
        <row r="229">
          <cell r="A229" t="str">
            <v>EF0228</v>
          </cell>
          <cell r="B229" t="str">
            <v>Active</v>
          </cell>
          <cell r="C229" t="str">
            <v>Hassan ABDALLAH Arja</v>
          </cell>
          <cell r="D229" t="str">
            <v>LOG</v>
          </cell>
          <cell r="E229" t="str">
            <v>Office</v>
          </cell>
          <cell r="F229" t="str">
            <v>Watchman</v>
          </cell>
          <cell r="G229" t="str">
            <v>EFC01</v>
          </cell>
          <cell r="H229" t="str">
            <v>Not relocated</v>
          </cell>
          <cell r="I229">
            <v>0</v>
          </cell>
          <cell r="J229">
            <v>21</v>
          </cell>
          <cell r="K229">
            <v>0</v>
          </cell>
        </row>
        <row r="230">
          <cell r="A230" t="str">
            <v>EF0229</v>
          </cell>
          <cell r="B230" t="str">
            <v>Active</v>
          </cell>
          <cell r="C230" t="str">
            <v>Sameer Hamed SHOGAR</v>
          </cell>
          <cell r="D230" t="str">
            <v>LOG</v>
          </cell>
          <cell r="E230" t="str">
            <v>Office</v>
          </cell>
          <cell r="F230" t="str">
            <v>Watchman</v>
          </cell>
          <cell r="G230" t="str">
            <v>EFC01</v>
          </cell>
          <cell r="H230" t="str">
            <v>Not relocated</v>
          </cell>
          <cell r="I230">
            <v>0</v>
          </cell>
          <cell r="J230">
            <v>0</v>
          </cell>
          <cell r="K230">
            <v>0</v>
          </cell>
        </row>
        <row r="231">
          <cell r="A231" t="str">
            <v>EF0230</v>
          </cell>
          <cell r="B231" t="str">
            <v>Active</v>
          </cell>
          <cell r="C231" t="str">
            <v xml:space="preserve">Elnizeer SAAD ELNOUR </v>
          </cell>
          <cell r="D231" t="str">
            <v>LOG</v>
          </cell>
          <cell r="E231" t="str">
            <v>WHouse</v>
          </cell>
          <cell r="F231" t="str">
            <v>Watchman</v>
          </cell>
          <cell r="G231" t="str">
            <v>EFC01</v>
          </cell>
          <cell r="H231" t="str">
            <v>Not relocated</v>
          </cell>
          <cell r="I231">
            <v>0</v>
          </cell>
          <cell r="J231">
            <v>0</v>
          </cell>
          <cell r="K231">
            <v>0</v>
          </cell>
        </row>
        <row r="232">
          <cell r="A232" t="str">
            <v>EF0231</v>
          </cell>
          <cell r="B232" t="str">
            <v>Active</v>
          </cell>
          <cell r="C232" t="str">
            <v>Ibrahim Yousif Mohamed</v>
          </cell>
          <cell r="D232" t="str">
            <v>LOG</v>
          </cell>
          <cell r="E232" t="str">
            <v>WHouse</v>
          </cell>
          <cell r="F232" t="str">
            <v>Watchman</v>
          </cell>
          <cell r="G232" t="str">
            <v>EFC01</v>
          </cell>
          <cell r="H232" t="str">
            <v>Not relocated</v>
          </cell>
          <cell r="I232">
            <v>0</v>
          </cell>
          <cell r="J232">
            <v>20</v>
          </cell>
          <cell r="K232">
            <v>0</v>
          </cell>
        </row>
        <row r="233">
          <cell r="A233" t="str">
            <v>EF0232</v>
          </cell>
          <cell r="B233" t="str">
            <v>Active</v>
          </cell>
          <cell r="C233" t="str">
            <v xml:space="preserve">Abdalla SALEH ABAKER </v>
          </cell>
          <cell r="D233" t="str">
            <v>LOG</v>
          </cell>
          <cell r="E233" t="str">
            <v>Office</v>
          </cell>
          <cell r="F233" t="str">
            <v>Watchman</v>
          </cell>
          <cell r="G233" t="str">
            <v>EFC01</v>
          </cell>
          <cell r="H233" t="str">
            <v>Not relocated</v>
          </cell>
          <cell r="I233">
            <v>0</v>
          </cell>
          <cell r="J233">
            <v>0</v>
          </cell>
          <cell r="K233">
            <v>0</v>
          </cell>
        </row>
        <row r="234">
          <cell r="A234" t="str">
            <v>EF0233</v>
          </cell>
          <cell r="B234" t="str">
            <v>Stopped</v>
          </cell>
          <cell r="C234" t="str">
            <v xml:space="preserve">Nur Eldeein Kasham </v>
          </cell>
          <cell r="D234" t="str">
            <v>LOG</v>
          </cell>
          <cell r="E234" t="str">
            <v>Office</v>
          </cell>
          <cell r="F234" t="str">
            <v>Purchaser Assistant</v>
          </cell>
          <cell r="G234" t="str">
            <v>EFC01</v>
          </cell>
          <cell r="H234" t="str">
            <v>Not relocated</v>
          </cell>
          <cell r="I234">
            <v>0</v>
          </cell>
          <cell r="J234">
            <v>0</v>
          </cell>
          <cell r="K234">
            <v>0</v>
          </cell>
        </row>
        <row r="235">
          <cell r="A235" t="str">
            <v>EF0234</v>
          </cell>
          <cell r="B235" t="str">
            <v xml:space="preserve">Active </v>
          </cell>
          <cell r="C235" t="str">
            <v xml:space="preserve">Yousif ABDULLMULA  AHMED </v>
          </cell>
          <cell r="D235" t="str">
            <v>WS</v>
          </cell>
          <cell r="E235" t="str">
            <v>Field</v>
          </cell>
          <cell r="F235" t="str">
            <v>Watsan Assitant Manager</v>
          </cell>
          <cell r="G235" t="str">
            <v>EFH01</v>
          </cell>
          <cell r="H235" t="str">
            <v>Not relocated</v>
          </cell>
          <cell r="I235">
            <v>0</v>
          </cell>
          <cell r="J235">
            <v>0</v>
          </cell>
          <cell r="K235">
            <v>0</v>
          </cell>
        </row>
        <row r="236">
          <cell r="A236" t="str">
            <v>EF0235</v>
          </cell>
          <cell r="B236" t="str">
            <v>Stopped</v>
          </cell>
          <cell r="C236" t="str">
            <v xml:space="preserve">Sakeena ADAM IBRAHIM </v>
          </cell>
          <cell r="D236" t="str">
            <v>WS</v>
          </cell>
          <cell r="E236" t="str">
            <v>Field</v>
          </cell>
          <cell r="F236" t="str">
            <v>Community Animator</v>
          </cell>
          <cell r="G236" t="str">
            <v>EFH01</v>
          </cell>
          <cell r="H236" t="str">
            <v>Not relocated</v>
          </cell>
          <cell r="I236">
            <v>0</v>
          </cell>
          <cell r="J236">
            <v>0</v>
          </cell>
          <cell r="K236">
            <v>0</v>
          </cell>
        </row>
        <row r="237">
          <cell r="A237" t="str">
            <v>EF0236</v>
          </cell>
          <cell r="B237" t="str">
            <v>Stopped</v>
          </cell>
          <cell r="C237" t="str">
            <v xml:space="preserve">Abubaker ABDULSHAFI </v>
          </cell>
          <cell r="D237" t="str">
            <v>WS</v>
          </cell>
          <cell r="E237" t="str">
            <v>Field</v>
          </cell>
          <cell r="F237" t="str">
            <v>Community Approach Supervisor</v>
          </cell>
          <cell r="G237" t="str">
            <v>EFH01</v>
          </cell>
          <cell r="H237" t="str">
            <v>Not relocated</v>
          </cell>
          <cell r="I237">
            <v>0</v>
          </cell>
          <cell r="J237">
            <v>0</v>
          </cell>
          <cell r="K237">
            <v>0</v>
          </cell>
        </row>
        <row r="238">
          <cell r="A238" t="str">
            <v>EF0237</v>
          </cell>
          <cell r="B238" t="str">
            <v>Stopped</v>
          </cell>
          <cell r="C238" t="str">
            <v xml:space="preserve">Murshid OSMAN MOHAMED </v>
          </cell>
          <cell r="D238" t="str">
            <v>WS</v>
          </cell>
          <cell r="E238" t="str">
            <v>Field</v>
          </cell>
          <cell r="F238" t="str">
            <v>Community Animator</v>
          </cell>
          <cell r="G238" t="str">
            <v>EFH01</v>
          </cell>
          <cell r="H238" t="str">
            <v>Not relocated</v>
          </cell>
          <cell r="I238">
            <v>0</v>
          </cell>
          <cell r="J238">
            <v>0</v>
          </cell>
          <cell r="K238">
            <v>0</v>
          </cell>
        </row>
        <row r="239">
          <cell r="A239" t="str">
            <v>EF0238</v>
          </cell>
          <cell r="B239" t="str">
            <v>Stopped</v>
          </cell>
          <cell r="C239" t="str">
            <v xml:space="preserve">Ahmed ISMAIL ABDULRHMAN </v>
          </cell>
          <cell r="D239" t="str">
            <v>WS</v>
          </cell>
          <cell r="E239" t="str">
            <v>Field</v>
          </cell>
          <cell r="F239" t="str">
            <v>Community Animator</v>
          </cell>
          <cell r="G239" t="str">
            <v>EFH01</v>
          </cell>
          <cell r="H239" t="str">
            <v>Not relocated</v>
          </cell>
          <cell r="I239">
            <v>0</v>
          </cell>
          <cell r="J239">
            <v>0</v>
          </cell>
          <cell r="K239">
            <v>0</v>
          </cell>
        </row>
        <row r="240">
          <cell r="A240" t="str">
            <v>EF0239</v>
          </cell>
          <cell r="B240" t="str">
            <v xml:space="preserve">Active </v>
          </cell>
          <cell r="C240" t="str">
            <v xml:space="preserve">Elys ADAM AHMED </v>
          </cell>
          <cell r="D240" t="str">
            <v>LOG</v>
          </cell>
          <cell r="E240" t="str">
            <v>Field</v>
          </cell>
          <cell r="F240" t="str">
            <v>Watchman</v>
          </cell>
          <cell r="G240" t="str">
            <v>EFC01</v>
          </cell>
          <cell r="H240" t="str">
            <v>Not relocated</v>
          </cell>
          <cell r="I240">
            <v>0</v>
          </cell>
          <cell r="J240">
            <v>0</v>
          </cell>
          <cell r="K240">
            <v>0</v>
          </cell>
        </row>
        <row r="241">
          <cell r="A241" t="str">
            <v>EF0240</v>
          </cell>
          <cell r="B241" t="str">
            <v xml:space="preserve">Active </v>
          </cell>
          <cell r="C241" t="str">
            <v>Mohamed ABAKER Ahmed</v>
          </cell>
          <cell r="D241" t="str">
            <v>LOG</v>
          </cell>
          <cell r="E241" t="str">
            <v>Field</v>
          </cell>
          <cell r="F241" t="str">
            <v>Watchman</v>
          </cell>
          <cell r="G241" t="str">
            <v>EFC01</v>
          </cell>
          <cell r="H241" t="str">
            <v>Not relocated</v>
          </cell>
          <cell r="I241">
            <v>0</v>
          </cell>
          <cell r="J241">
            <v>0</v>
          </cell>
          <cell r="K241">
            <v>0</v>
          </cell>
        </row>
        <row r="242">
          <cell r="A242" t="str">
            <v>EF0241</v>
          </cell>
          <cell r="B242" t="str">
            <v>Active</v>
          </cell>
          <cell r="C242" t="str">
            <v>Eldouma EISSA Abdelmountaleb</v>
          </cell>
          <cell r="D242" t="str">
            <v>LOG</v>
          </cell>
          <cell r="E242" t="str">
            <v>Field</v>
          </cell>
          <cell r="F242" t="str">
            <v>Watchman</v>
          </cell>
          <cell r="G242" t="str">
            <v>EFC01</v>
          </cell>
          <cell r="H242" t="str">
            <v>Not relocated</v>
          </cell>
          <cell r="I242">
            <v>0</v>
          </cell>
          <cell r="J242">
            <v>0</v>
          </cell>
          <cell r="K242">
            <v>0</v>
          </cell>
        </row>
        <row r="243">
          <cell r="A243" t="str">
            <v>EF0242</v>
          </cell>
          <cell r="B243" t="str">
            <v>Stopped</v>
          </cell>
          <cell r="C243" t="str">
            <v xml:space="preserve">Mohmed ABAKER MOHAMED </v>
          </cell>
          <cell r="D243" t="str">
            <v>FA</v>
          </cell>
          <cell r="E243" t="str">
            <v>Field</v>
          </cell>
          <cell r="F243" t="str">
            <v xml:space="preserve">Food Distributor </v>
          </cell>
          <cell r="G243" t="str">
            <v>EFF01</v>
          </cell>
          <cell r="H243" t="str">
            <v>Not relocated</v>
          </cell>
          <cell r="I243">
            <v>0</v>
          </cell>
          <cell r="J243">
            <v>0</v>
          </cell>
          <cell r="K243">
            <v>0</v>
          </cell>
        </row>
        <row r="244">
          <cell r="A244" t="str">
            <v>EF0243</v>
          </cell>
          <cell r="B244" t="str">
            <v>Stopped</v>
          </cell>
          <cell r="C244" t="str">
            <v>Fatima ZAKARIA HASSAN</v>
          </cell>
          <cell r="D244" t="str">
            <v>LOG</v>
          </cell>
          <cell r="E244" t="str">
            <v>Field</v>
          </cell>
          <cell r="F244" t="str">
            <v>Cook</v>
          </cell>
          <cell r="G244" t="str">
            <v>EFC01</v>
          </cell>
          <cell r="H244" t="str">
            <v>Not relocated</v>
          </cell>
          <cell r="I244">
            <v>0</v>
          </cell>
          <cell r="J244">
            <v>0</v>
          </cell>
          <cell r="K244">
            <v>0</v>
          </cell>
        </row>
        <row r="245">
          <cell r="A245" t="str">
            <v>EF0244</v>
          </cell>
          <cell r="B245" t="str">
            <v>Stopped</v>
          </cell>
          <cell r="C245" t="str">
            <v xml:space="preserve">Asha IBRAHIM MOHAMED </v>
          </cell>
          <cell r="D245" t="str">
            <v>LOG</v>
          </cell>
          <cell r="E245" t="str">
            <v>Field</v>
          </cell>
          <cell r="F245" t="str">
            <v>Cleaner</v>
          </cell>
          <cell r="G245" t="str">
            <v>EFC01</v>
          </cell>
          <cell r="H245" t="str">
            <v>Not relocated</v>
          </cell>
          <cell r="I245">
            <v>0</v>
          </cell>
          <cell r="J245">
            <v>0</v>
          </cell>
          <cell r="K245">
            <v>0</v>
          </cell>
        </row>
        <row r="246">
          <cell r="A246" t="str">
            <v>EF0245</v>
          </cell>
          <cell r="B246" t="str">
            <v>Stopped</v>
          </cell>
          <cell r="C246" t="str">
            <v>Ali ABGOUP ABDEL</v>
          </cell>
          <cell r="D246" t="str">
            <v>LOG</v>
          </cell>
          <cell r="E246" t="str">
            <v>Field</v>
          </cell>
          <cell r="F246" t="str">
            <v>Watchman</v>
          </cell>
          <cell r="G246" t="str">
            <v>EFC01</v>
          </cell>
          <cell r="H246" t="str">
            <v>Not relocated</v>
          </cell>
          <cell r="I246">
            <v>0</v>
          </cell>
          <cell r="J246">
            <v>0</v>
          </cell>
          <cell r="K246">
            <v>0</v>
          </cell>
        </row>
        <row r="247">
          <cell r="A247" t="str">
            <v>EF0246</v>
          </cell>
          <cell r="B247" t="str">
            <v>Stopped</v>
          </cell>
          <cell r="C247" t="str">
            <v xml:space="preserve">Abud ALTOM ALI </v>
          </cell>
          <cell r="D247" t="str">
            <v>LOG</v>
          </cell>
          <cell r="E247" t="str">
            <v>Field</v>
          </cell>
          <cell r="F247" t="str">
            <v>Watchman</v>
          </cell>
          <cell r="G247" t="str">
            <v>EFC01</v>
          </cell>
          <cell r="H247" t="str">
            <v>Not relocated</v>
          </cell>
          <cell r="I247">
            <v>0</v>
          </cell>
          <cell r="J247">
            <v>0</v>
          </cell>
          <cell r="K247">
            <v>0</v>
          </cell>
        </row>
        <row r="248">
          <cell r="A248" t="str">
            <v>EF0247</v>
          </cell>
          <cell r="B248" t="str">
            <v>Stopped</v>
          </cell>
          <cell r="C248" t="str">
            <v xml:space="preserve">Mohamed OSMAN ADAM </v>
          </cell>
          <cell r="D248" t="str">
            <v>LOG</v>
          </cell>
          <cell r="E248" t="str">
            <v>Field</v>
          </cell>
          <cell r="F248" t="str">
            <v>Watchman</v>
          </cell>
          <cell r="G248" t="str">
            <v>EFC01</v>
          </cell>
          <cell r="H248" t="str">
            <v>Not relocated</v>
          </cell>
          <cell r="I248">
            <v>0</v>
          </cell>
          <cell r="J248">
            <v>0</v>
          </cell>
          <cell r="K248">
            <v>0</v>
          </cell>
        </row>
        <row r="249">
          <cell r="A249" t="str">
            <v>EF0248</v>
          </cell>
          <cell r="B249" t="str">
            <v>Stopped</v>
          </cell>
          <cell r="C249" t="str">
            <v xml:space="preserve">Abdalla ABDULJABER MOHAMED </v>
          </cell>
          <cell r="D249" t="str">
            <v>WS</v>
          </cell>
          <cell r="E249" t="str">
            <v>Field</v>
          </cell>
          <cell r="F249" t="str">
            <v>Mechanic</v>
          </cell>
          <cell r="G249" t="str">
            <v>EFH01</v>
          </cell>
          <cell r="H249" t="str">
            <v>Not relocated</v>
          </cell>
          <cell r="I249">
            <v>0</v>
          </cell>
          <cell r="J249">
            <v>0</v>
          </cell>
          <cell r="K249">
            <v>0</v>
          </cell>
        </row>
        <row r="250">
          <cell r="A250" t="str">
            <v>EF0249</v>
          </cell>
          <cell r="B250" t="str">
            <v>Stopped</v>
          </cell>
          <cell r="C250" t="str">
            <v xml:space="preserve">Mubark  ABDULTIF ALSANOSY </v>
          </cell>
          <cell r="D250" t="str">
            <v>WS</v>
          </cell>
          <cell r="E250" t="str">
            <v>Field</v>
          </cell>
          <cell r="F250" t="str">
            <v xml:space="preserve">Driller Technican </v>
          </cell>
          <cell r="G250" t="str">
            <v>EFH01</v>
          </cell>
          <cell r="H250" t="str">
            <v>Not relocated</v>
          </cell>
          <cell r="I250">
            <v>0</v>
          </cell>
          <cell r="J250">
            <v>0</v>
          </cell>
          <cell r="K250">
            <v>0</v>
          </cell>
        </row>
        <row r="251">
          <cell r="A251" t="str">
            <v>EF0250</v>
          </cell>
          <cell r="B251" t="str">
            <v>Stopped</v>
          </cell>
          <cell r="C251" t="str">
            <v xml:space="preserve">Mohamed ABEID ADAM </v>
          </cell>
          <cell r="D251" t="str">
            <v>WS</v>
          </cell>
          <cell r="E251" t="str">
            <v>Field</v>
          </cell>
          <cell r="F251" t="str">
            <v>Drilling Supervisor</v>
          </cell>
          <cell r="G251" t="str">
            <v>EFH01</v>
          </cell>
          <cell r="H251" t="str">
            <v>Not relocated</v>
          </cell>
          <cell r="I251">
            <v>0</v>
          </cell>
          <cell r="J251">
            <v>0</v>
          </cell>
          <cell r="K251">
            <v>0</v>
          </cell>
        </row>
        <row r="252">
          <cell r="A252" t="str">
            <v>EF0251</v>
          </cell>
          <cell r="B252" t="str">
            <v>Stopped</v>
          </cell>
          <cell r="C252" t="str">
            <v xml:space="preserve">Osam  MOHMED MANSOUR </v>
          </cell>
          <cell r="D252" t="str">
            <v>WS</v>
          </cell>
          <cell r="E252" t="str">
            <v>Field</v>
          </cell>
          <cell r="F252" t="str">
            <v xml:space="preserve">TECH Supervisor </v>
          </cell>
          <cell r="G252" t="str">
            <v>EFH01</v>
          </cell>
          <cell r="H252" t="str">
            <v>Not relocated</v>
          </cell>
          <cell r="I252">
            <v>0</v>
          </cell>
          <cell r="J252">
            <v>0</v>
          </cell>
          <cell r="K252">
            <v>0</v>
          </cell>
        </row>
        <row r="253">
          <cell r="A253" t="str">
            <v>EF0252</v>
          </cell>
          <cell r="B253" t="str">
            <v>Stopped</v>
          </cell>
          <cell r="C253" t="str">
            <v xml:space="preserve">Bababker ABDALLA ADAM </v>
          </cell>
          <cell r="D253" t="str">
            <v>WS</v>
          </cell>
          <cell r="E253" t="str">
            <v>Field</v>
          </cell>
          <cell r="F253" t="str">
            <v xml:space="preserve">Driller Technican </v>
          </cell>
          <cell r="G253" t="str">
            <v>EFH01</v>
          </cell>
          <cell r="H253" t="str">
            <v>Not relocated</v>
          </cell>
          <cell r="I253">
            <v>0</v>
          </cell>
          <cell r="J253">
            <v>0</v>
          </cell>
          <cell r="K253">
            <v>0</v>
          </cell>
        </row>
        <row r="254">
          <cell r="A254" t="str">
            <v>EF0253</v>
          </cell>
          <cell r="B254" t="str">
            <v>Stopped</v>
          </cell>
          <cell r="C254" t="str">
            <v xml:space="preserve">Bashair Omer R ALI </v>
          </cell>
          <cell r="D254" t="str">
            <v>WS</v>
          </cell>
          <cell r="E254" t="str">
            <v>Field</v>
          </cell>
          <cell r="F254" t="str">
            <v xml:space="preserve">Master Driller </v>
          </cell>
          <cell r="G254" t="str">
            <v>EFH01</v>
          </cell>
          <cell r="H254" t="str">
            <v>Not relocated</v>
          </cell>
          <cell r="I254">
            <v>0</v>
          </cell>
          <cell r="J254">
            <v>0</v>
          </cell>
          <cell r="K254">
            <v>0</v>
          </cell>
        </row>
        <row r="255">
          <cell r="A255" t="str">
            <v>EF0254</v>
          </cell>
          <cell r="B255" t="str">
            <v>Stopped</v>
          </cell>
          <cell r="C255" t="str">
            <v xml:space="preserve">Al bnan ALI TAG ALASFIA </v>
          </cell>
          <cell r="D255" t="str">
            <v>WS</v>
          </cell>
          <cell r="E255" t="str">
            <v>Field</v>
          </cell>
          <cell r="F255" t="str">
            <v xml:space="preserve">Social Approach </v>
          </cell>
          <cell r="G255" t="str">
            <v>EFH01</v>
          </cell>
          <cell r="H255" t="str">
            <v>Not relocated</v>
          </cell>
          <cell r="I255">
            <v>0</v>
          </cell>
          <cell r="J255">
            <v>0</v>
          </cell>
          <cell r="K255">
            <v>0</v>
          </cell>
        </row>
        <row r="256">
          <cell r="A256" t="str">
            <v>EF0255</v>
          </cell>
          <cell r="B256" t="str">
            <v>Stopped</v>
          </cell>
          <cell r="C256" t="str">
            <v xml:space="preserve">Khadija ADAM MOHAMED </v>
          </cell>
          <cell r="D256" t="str">
            <v>ADMIN</v>
          </cell>
          <cell r="E256" t="str">
            <v>Guest house</v>
          </cell>
          <cell r="F256" t="str">
            <v xml:space="preserve">Cleaner </v>
          </cell>
          <cell r="G256" t="str">
            <v>EFC01</v>
          </cell>
          <cell r="H256" t="str">
            <v>Not relocated</v>
          </cell>
          <cell r="I256">
            <v>0</v>
          </cell>
          <cell r="J256">
            <v>0</v>
          </cell>
          <cell r="K256">
            <v>0</v>
          </cell>
        </row>
        <row r="257">
          <cell r="A257" t="str">
            <v>EF0256</v>
          </cell>
          <cell r="B257" t="str">
            <v>Active</v>
          </cell>
          <cell r="C257" t="str">
            <v xml:space="preserve">Bahja ABDALLA BASHEIR </v>
          </cell>
          <cell r="D257" t="str">
            <v>ADMIN</v>
          </cell>
          <cell r="E257" t="str">
            <v>Office</v>
          </cell>
          <cell r="F257" t="str">
            <v xml:space="preserve">Cleaner </v>
          </cell>
          <cell r="G257" t="str">
            <v>EFC01</v>
          </cell>
          <cell r="H257" t="str">
            <v>Not relocated</v>
          </cell>
          <cell r="I257">
            <v>0</v>
          </cell>
          <cell r="J257">
            <v>0</v>
          </cell>
          <cell r="K257">
            <v>0</v>
          </cell>
        </row>
        <row r="258">
          <cell r="A258" t="str">
            <v>EF0257</v>
          </cell>
          <cell r="B258" t="str">
            <v>Stopped</v>
          </cell>
          <cell r="C258" t="str">
            <v xml:space="preserve">Bilal ELNOUR ELHAJ </v>
          </cell>
          <cell r="D258" t="str">
            <v>LOG</v>
          </cell>
          <cell r="E258" t="str">
            <v>Guest House</v>
          </cell>
          <cell r="F258" t="str">
            <v>Watchman</v>
          </cell>
          <cell r="G258" t="str">
            <v>EFC01</v>
          </cell>
          <cell r="H258" t="str">
            <v>Not relocated</v>
          </cell>
          <cell r="I258">
            <v>0</v>
          </cell>
          <cell r="J258">
            <v>0</v>
          </cell>
          <cell r="K258">
            <v>0</v>
          </cell>
        </row>
        <row r="259">
          <cell r="A259" t="str">
            <v>EF0258</v>
          </cell>
          <cell r="B259" t="str">
            <v>Stopped</v>
          </cell>
          <cell r="C259" t="str">
            <v>Yanis BESHIR MAHMOUD</v>
          </cell>
          <cell r="D259" t="str">
            <v>FA</v>
          </cell>
          <cell r="E259" t="str">
            <v>Field</v>
          </cell>
          <cell r="F259" t="str">
            <v>Local Food Aid Monitor</v>
          </cell>
          <cell r="G259" t="str">
            <v>EFF01</v>
          </cell>
          <cell r="H259" t="str">
            <v>Not relocated</v>
          </cell>
          <cell r="I259">
            <v>0</v>
          </cell>
          <cell r="J259">
            <v>0</v>
          </cell>
          <cell r="K259">
            <v>0</v>
          </cell>
        </row>
        <row r="260">
          <cell r="A260" t="str">
            <v>EF0259</v>
          </cell>
          <cell r="B260" t="str">
            <v>Stopped</v>
          </cell>
          <cell r="C260" t="str">
            <v>Al Nur ABDELRAHMAN SHERIF</v>
          </cell>
          <cell r="D260" t="str">
            <v>FA</v>
          </cell>
          <cell r="E260" t="str">
            <v>Field</v>
          </cell>
          <cell r="F260" t="str">
            <v>Local Food Aid Monitor</v>
          </cell>
          <cell r="G260" t="str">
            <v>EFF01</v>
          </cell>
          <cell r="H260" t="str">
            <v>Not relocated</v>
          </cell>
          <cell r="I260">
            <v>0</v>
          </cell>
          <cell r="J260">
            <v>0</v>
          </cell>
          <cell r="K260">
            <v>0</v>
          </cell>
        </row>
        <row r="261">
          <cell r="A261" t="str">
            <v>EF0260</v>
          </cell>
          <cell r="B261" t="str">
            <v>Stopped</v>
          </cell>
          <cell r="C261" t="str">
            <v>Abdelaziz MOHAMED AHMED</v>
          </cell>
          <cell r="D261" t="str">
            <v>FA</v>
          </cell>
          <cell r="E261" t="str">
            <v>Field</v>
          </cell>
          <cell r="F261" t="str">
            <v>Local Food Aid Monitor</v>
          </cell>
          <cell r="G261" t="str">
            <v>EFF01</v>
          </cell>
          <cell r="H261" t="str">
            <v>Not relocated</v>
          </cell>
          <cell r="I261">
            <v>0</v>
          </cell>
          <cell r="J261">
            <v>0</v>
          </cell>
          <cell r="K261">
            <v>0</v>
          </cell>
        </row>
        <row r="262">
          <cell r="A262" t="str">
            <v>EF0261</v>
          </cell>
          <cell r="B262" t="str">
            <v>Active</v>
          </cell>
          <cell r="C262" t="str">
            <v>Abdelkader YagouP</v>
          </cell>
          <cell r="D262" t="str">
            <v>FA</v>
          </cell>
          <cell r="E262" t="str">
            <v>Field</v>
          </cell>
          <cell r="F262" t="str">
            <v>Local Food Aid Monitor</v>
          </cell>
          <cell r="G262" t="str">
            <v>EFF01</v>
          </cell>
          <cell r="H262" t="str">
            <v>Not relocated</v>
          </cell>
          <cell r="I262">
            <v>0</v>
          </cell>
          <cell r="J262">
            <v>0</v>
          </cell>
          <cell r="K262">
            <v>0</v>
          </cell>
        </row>
        <row r="263">
          <cell r="A263" t="str">
            <v>EF0262</v>
          </cell>
          <cell r="B263" t="str">
            <v>Stopped</v>
          </cell>
          <cell r="C263" t="str">
            <v>Faisal IBRAHIM ABDULAZIZ</v>
          </cell>
          <cell r="D263" t="str">
            <v>WS</v>
          </cell>
          <cell r="E263" t="str">
            <v>Field</v>
          </cell>
          <cell r="F263" t="str">
            <v>Watsan Tecnician</v>
          </cell>
          <cell r="G263" t="str">
            <v>EFH01</v>
          </cell>
          <cell r="H263" t="str">
            <v>Not relocated</v>
          </cell>
          <cell r="I263">
            <v>0</v>
          </cell>
          <cell r="J263">
            <v>0</v>
          </cell>
          <cell r="K263">
            <v>0</v>
          </cell>
        </row>
        <row r="264">
          <cell r="A264" t="str">
            <v>EF0263</v>
          </cell>
          <cell r="B264" t="str">
            <v>Active</v>
          </cell>
          <cell r="C264" t="str">
            <v>Faisal MOHAMED EISSA</v>
          </cell>
          <cell r="D264" t="str">
            <v>FS</v>
          </cell>
          <cell r="E264" t="str">
            <v>Field</v>
          </cell>
          <cell r="F264" t="str">
            <v>Food security survey</v>
          </cell>
          <cell r="G264" t="str">
            <v>EFF01</v>
          </cell>
          <cell r="H264" t="str">
            <v>Not relocated</v>
          </cell>
          <cell r="I264">
            <v>0</v>
          </cell>
          <cell r="J264">
            <v>0</v>
          </cell>
          <cell r="K264">
            <v>0</v>
          </cell>
        </row>
        <row r="265">
          <cell r="A265" t="str">
            <v>EF0264</v>
          </cell>
          <cell r="B265" t="str">
            <v>Stopped</v>
          </cell>
          <cell r="C265" t="str">
            <v>KhaterAdam Jally</v>
          </cell>
          <cell r="D265" t="str">
            <v>FA</v>
          </cell>
          <cell r="E265" t="str">
            <v>Field</v>
          </cell>
          <cell r="F265" t="str">
            <v>Local Food Aid Monitor</v>
          </cell>
          <cell r="G265" t="str">
            <v>EFF01</v>
          </cell>
          <cell r="H265" t="str">
            <v>Not relocated</v>
          </cell>
          <cell r="I265">
            <v>0</v>
          </cell>
          <cell r="J265">
            <v>0</v>
          </cell>
          <cell r="K265">
            <v>0</v>
          </cell>
        </row>
        <row r="266">
          <cell r="A266" t="str">
            <v>EF0265</v>
          </cell>
          <cell r="B266" t="str">
            <v>Stopped</v>
          </cell>
          <cell r="C266" t="str">
            <v>Abdelgassim Mahmoud Abdallah</v>
          </cell>
          <cell r="D266" t="str">
            <v>LOG</v>
          </cell>
          <cell r="E266" t="str">
            <v>Field</v>
          </cell>
          <cell r="F266" t="str">
            <v>Watchman</v>
          </cell>
          <cell r="G266" t="str">
            <v>EFC01</v>
          </cell>
          <cell r="H266" t="str">
            <v>Not relocated</v>
          </cell>
          <cell r="I266">
            <v>0</v>
          </cell>
          <cell r="J266">
            <v>0</v>
          </cell>
          <cell r="K266">
            <v>0</v>
          </cell>
        </row>
        <row r="267">
          <cell r="A267" t="str">
            <v>EF0266</v>
          </cell>
          <cell r="B267" t="str">
            <v>Stopped</v>
          </cell>
          <cell r="C267" t="str">
            <v>Yousif Adam Zakaria</v>
          </cell>
          <cell r="D267" t="str">
            <v>LOG</v>
          </cell>
          <cell r="E267" t="str">
            <v>Office</v>
          </cell>
          <cell r="F267" t="str">
            <v>Driver</v>
          </cell>
          <cell r="G267" t="str">
            <v>EFC01</v>
          </cell>
          <cell r="H267" t="str">
            <v>Not relocated</v>
          </cell>
          <cell r="I267">
            <v>0</v>
          </cell>
          <cell r="J267">
            <v>0</v>
          </cell>
          <cell r="K267">
            <v>0</v>
          </cell>
        </row>
        <row r="268">
          <cell r="A268" t="str">
            <v>EF0267</v>
          </cell>
          <cell r="B268" t="str">
            <v>Active</v>
          </cell>
          <cell r="C268" t="str">
            <v>Modather Mohamed Abdalla</v>
          </cell>
          <cell r="D268" t="str">
            <v>LOG</v>
          </cell>
          <cell r="E268" t="str">
            <v>Office</v>
          </cell>
          <cell r="F268" t="str">
            <v>Mechanic Assistan</v>
          </cell>
          <cell r="G268" t="str">
            <v>EFC01</v>
          </cell>
          <cell r="H268" t="str">
            <v>Not relocated</v>
          </cell>
          <cell r="I268">
            <v>0</v>
          </cell>
          <cell r="J268">
            <v>0</v>
          </cell>
          <cell r="K268">
            <v>0</v>
          </cell>
        </row>
        <row r="269">
          <cell r="A269" t="str">
            <v>EF0268</v>
          </cell>
          <cell r="B269" t="str">
            <v>Stopped</v>
          </cell>
          <cell r="C269" t="str">
            <v>Adam Abdulkarim Abdulshafi</v>
          </cell>
          <cell r="D269" t="str">
            <v>NUT</v>
          </cell>
          <cell r="E269" t="str">
            <v>SFC</v>
          </cell>
          <cell r="F269" t="str">
            <v>Watchman</v>
          </cell>
          <cell r="G269" t="str">
            <v>EFN01</v>
          </cell>
          <cell r="H269" t="str">
            <v>Not relocated</v>
          </cell>
          <cell r="I269">
            <v>0</v>
          </cell>
          <cell r="J269">
            <v>0</v>
          </cell>
          <cell r="K269">
            <v>0</v>
          </cell>
        </row>
        <row r="270">
          <cell r="A270" t="str">
            <v>EF0269</v>
          </cell>
          <cell r="B270" t="str">
            <v>Stopped</v>
          </cell>
          <cell r="C270" t="str">
            <v>Adam Mohamed Yahya</v>
          </cell>
          <cell r="D270" t="str">
            <v>NUT</v>
          </cell>
          <cell r="E270" t="str">
            <v>SFC</v>
          </cell>
          <cell r="F270" t="str">
            <v>Watchman</v>
          </cell>
          <cell r="G270" t="str">
            <v>EFN01</v>
          </cell>
          <cell r="H270" t="str">
            <v>Not relocated</v>
          </cell>
          <cell r="I270">
            <v>0</v>
          </cell>
          <cell r="J270">
            <v>0</v>
          </cell>
          <cell r="K270">
            <v>0</v>
          </cell>
        </row>
        <row r="271">
          <cell r="A271" t="str">
            <v>EF0270</v>
          </cell>
          <cell r="B271" t="str">
            <v>Active</v>
          </cell>
          <cell r="C271" t="str">
            <v>Ahmed Suleiman Ahmed</v>
          </cell>
          <cell r="D271" t="str">
            <v>LOG</v>
          </cell>
          <cell r="E271" t="str">
            <v>Guest House</v>
          </cell>
          <cell r="F271" t="str">
            <v>Watchman</v>
          </cell>
          <cell r="G271" t="str">
            <v>EFC01</v>
          </cell>
          <cell r="H271" t="str">
            <v>Not relocated</v>
          </cell>
          <cell r="I271">
            <v>0</v>
          </cell>
          <cell r="J271">
            <v>0</v>
          </cell>
          <cell r="K271">
            <v>0</v>
          </cell>
        </row>
        <row r="272">
          <cell r="A272" t="str">
            <v>EF0271</v>
          </cell>
          <cell r="B272" t="str">
            <v>Active</v>
          </cell>
          <cell r="C272" t="str">
            <v>Babiker Ibrahim Mohamed</v>
          </cell>
          <cell r="D272" t="str">
            <v>LOG</v>
          </cell>
          <cell r="E272" t="str">
            <v>Guest House</v>
          </cell>
          <cell r="F272" t="str">
            <v>Watchman</v>
          </cell>
          <cell r="G272" t="str">
            <v>EFC01</v>
          </cell>
          <cell r="H272" t="str">
            <v>Not relocated</v>
          </cell>
          <cell r="I272">
            <v>0</v>
          </cell>
          <cell r="J272">
            <v>0</v>
          </cell>
          <cell r="K272">
            <v>0</v>
          </cell>
        </row>
        <row r="273">
          <cell r="A273" t="str">
            <v>EF0272</v>
          </cell>
          <cell r="B273" t="str">
            <v>Active</v>
          </cell>
          <cell r="C273" t="str">
            <v>Mohamed Ahmed Dawalbeit</v>
          </cell>
          <cell r="D273" t="str">
            <v>LOG</v>
          </cell>
          <cell r="E273" t="str">
            <v>Office</v>
          </cell>
          <cell r="F273" t="str">
            <v>Watchman</v>
          </cell>
          <cell r="G273" t="str">
            <v>EFC01</v>
          </cell>
          <cell r="H273" t="str">
            <v>Not relocated</v>
          </cell>
          <cell r="I273">
            <v>0</v>
          </cell>
          <cell r="J273">
            <v>0</v>
          </cell>
          <cell r="K273">
            <v>0</v>
          </cell>
        </row>
        <row r="274">
          <cell r="A274" t="str">
            <v>EF0273</v>
          </cell>
          <cell r="B274" t="str">
            <v>Stopped</v>
          </cell>
          <cell r="C274" t="str">
            <v>Alameldeen Ahmed Yousif Adam</v>
          </cell>
          <cell r="D274" t="str">
            <v>WS</v>
          </cell>
          <cell r="E274" t="str">
            <v>Field</v>
          </cell>
          <cell r="F274" t="str">
            <v>Geophisical operator</v>
          </cell>
          <cell r="G274" t="str">
            <v>EFH01</v>
          </cell>
          <cell r="H274" t="str">
            <v>Not relocated</v>
          </cell>
          <cell r="I274">
            <v>0</v>
          </cell>
          <cell r="J274">
            <v>0</v>
          </cell>
          <cell r="K274">
            <v>0</v>
          </cell>
        </row>
        <row r="275">
          <cell r="A275" t="str">
            <v>EF0274</v>
          </cell>
          <cell r="B275" t="str">
            <v>Stopped</v>
          </cell>
          <cell r="C275" t="str">
            <v>Hamid Mussa Suleiman</v>
          </cell>
          <cell r="D275" t="str">
            <v>WS</v>
          </cell>
          <cell r="E275" t="str">
            <v>Field</v>
          </cell>
          <cell r="F275" t="str">
            <v>Geophisical operator</v>
          </cell>
          <cell r="G275" t="str">
            <v>EFH01</v>
          </cell>
          <cell r="H275" t="str">
            <v>Not relocated</v>
          </cell>
          <cell r="I275">
            <v>0</v>
          </cell>
          <cell r="J275">
            <v>0</v>
          </cell>
          <cell r="K275">
            <v>0</v>
          </cell>
        </row>
        <row r="276">
          <cell r="A276" t="str">
            <v>EF0275</v>
          </cell>
          <cell r="B276" t="str">
            <v>Stopped</v>
          </cell>
          <cell r="C276" t="str">
            <v>Jaafer Mohamed Ahmed</v>
          </cell>
          <cell r="D276" t="str">
            <v>WS</v>
          </cell>
          <cell r="E276" t="str">
            <v>Field</v>
          </cell>
          <cell r="F276" t="str">
            <v>Geophisical supervisor</v>
          </cell>
          <cell r="G276" t="str">
            <v>EFH01</v>
          </cell>
          <cell r="H276" t="str">
            <v>Not relocated</v>
          </cell>
          <cell r="I276">
            <v>0</v>
          </cell>
          <cell r="J276">
            <v>0</v>
          </cell>
          <cell r="K276">
            <v>0</v>
          </cell>
        </row>
        <row r="277">
          <cell r="A277" t="str">
            <v>EF0276</v>
          </cell>
          <cell r="B277" t="str">
            <v>Stopped</v>
          </cell>
          <cell r="C277" t="str">
            <v>Ossam eldien Abdalla Ismail</v>
          </cell>
          <cell r="D277" t="str">
            <v>WS</v>
          </cell>
          <cell r="E277" t="str">
            <v>Field</v>
          </cell>
          <cell r="F277" t="str">
            <v>Drilling assistant</v>
          </cell>
          <cell r="G277" t="str">
            <v>EFH01</v>
          </cell>
          <cell r="H277" t="str">
            <v>Not relocated</v>
          </cell>
          <cell r="I277">
            <v>0</v>
          </cell>
          <cell r="J277">
            <v>0</v>
          </cell>
          <cell r="K277">
            <v>0</v>
          </cell>
        </row>
        <row r="278">
          <cell r="A278" t="str">
            <v>EF0277</v>
          </cell>
          <cell r="B278" t="str">
            <v>Stopped</v>
          </cell>
          <cell r="C278" t="str">
            <v>Nagat Adam Mohamed</v>
          </cell>
          <cell r="D278" t="str">
            <v>FS</v>
          </cell>
          <cell r="E278" t="str">
            <v>Field</v>
          </cell>
          <cell r="F278" t="str">
            <v xml:space="preserve">Food security monitor </v>
          </cell>
          <cell r="G278" t="str">
            <v>EFF01</v>
          </cell>
          <cell r="H278" t="str">
            <v>Not relocated</v>
          </cell>
          <cell r="I278">
            <v>0</v>
          </cell>
          <cell r="J278">
            <v>0</v>
          </cell>
          <cell r="K278">
            <v>0</v>
          </cell>
        </row>
        <row r="279">
          <cell r="A279" t="str">
            <v>EF0278</v>
          </cell>
          <cell r="B279" t="str">
            <v>Stopped</v>
          </cell>
          <cell r="C279" t="str">
            <v>Azarg Dawood Hamid</v>
          </cell>
          <cell r="D279" t="str">
            <v>LOG</v>
          </cell>
          <cell r="E279" t="str">
            <v>Office</v>
          </cell>
          <cell r="F279" t="str">
            <v xml:space="preserve">Radio operator </v>
          </cell>
          <cell r="G279" t="str">
            <v>EFC01</v>
          </cell>
          <cell r="H279" t="str">
            <v>KH-EF</v>
          </cell>
          <cell r="I279">
            <v>200000</v>
          </cell>
          <cell r="J279">
            <v>0</v>
          </cell>
          <cell r="K279">
            <v>0</v>
          </cell>
        </row>
        <row r="280">
          <cell r="A280" t="str">
            <v>EF0279</v>
          </cell>
          <cell r="B280" t="str">
            <v>Stopped</v>
          </cell>
          <cell r="C280" t="str">
            <v>Anwar Elamin Ahmed</v>
          </cell>
          <cell r="D280" t="str">
            <v>LOG</v>
          </cell>
          <cell r="E280" t="str">
            <v>Office</v>
          </cell>
          <cell r="F280" t="str">
            <v xml:space="preserve">Radio operator </v>
          </cell>
          <cell r="G280" t="str">
            <v>EFC01</v>
          </cell>
          <cell r="H280" t="str">
            <v>KH-EF</v>
          </cell>
          <cell r="I280">
            <v>200000</v>
          </cell>
          <cell r="J280">
            <v>0</v>
          </cell>
          <cell r="K280">
            <v>0</v>
          </cell>
        </row>
        <row r="281">
          <cell r="A281" t="str">
            <v>EF0280</v>
          </cell>
          <cell r="B281" t="str">
            <v>Active</v>
          </cell>
          <cell r="C281" t="str">
            <v>Aisha Adam Ahmed Mohamed</v>
          </cell>
          <cell r="D281" t="str">
            <v>LOG</v>
          </cell>
          <cell r="E281" t="str">
            <v>Field</v>
          </cell>
          <cell r="F281" t="str">
            <v>Cook/Cleaner</v>
          </cell>
          <cell r="G281" t="str">
            <v>EFC01</v>
          </cell>
          <cell r="H281" t="str">
            <v>Not relocated</v>
          </cell>
          <cell r="I281">
            <v>0</v>
          </cell>
          <cell r="J281">
            <v>0</v>
          </cell>
          <cell r="K281">
            <v>0</v>
          </cell>
        </row>
        <row r="282">
          <cell r="A282" t="str">
            <v>EF0281</v>
          </cell>
          <cell r="B282" t="str">
            <v>Active</v>
          </cell>
          <cell r="C282" t="str">
            <v>Hamed Mohamed Hamed</v>
          </cell>
          <cell r="D282" t="str">
            <v>LOG</v>
          </cell>
          <cell r="E282" t="str">
            <v>Office</v>
          </cell>
          <cell r="F282" t="str">
            <v>LOG/Assistant -Daraslaam</v>
          </cell>
          <cell r="G282" t="str">
            <v>EFC01</v>
          </cell>
          <cell r="H282" t="str">
            <v>Not relocated</v>
          </cell>
          <cell r="I282">
            <v>0</v>
          </cell>
          <cell r="J282">
            <v>0</v>
          </cell>
          <cell r="K282">
            <v>0</v>
          </cell>
        </row>
        <row r="283">
          <cell r="A283" t="str">
            <v>EF0282</v>
          </cell>
          <cell r="B283" t="str">
            <v>Stopped</v>
          </cell>
          <cell r="C283" t="str">
            <v>Habadeen Sidig Basher</v>
          </cell>
          <cell r="D283" t="str">
            <v>WS</v>
          </cell>
          <cell r="E283" t="str">
            <v>Field</v>
          </cell>
          <cell r="F283" t="str">
            <v xml:space="preserve">Technical Supervisor </v>
          </cell>
          <cell r="G283" t="str">
            <v>EFH01</v>
          </cell>
          <cell r="H283" t="str">
            <v>Not relocated</v>
          </cell>
          <cell r="I283">
            <v>0</v>
          </cell>
          <cell r="J283">
            <v>0</v>
          </cell>
          <cell r="K283">
            <v>0</v>
          </cell>
        </row>
        <row r="284">
          <cell r="A284" t="str">
            <v>EF0283</v>
          </cell>
          <cell r="B284" t="str">
            <v>Stopped</v>
          </cell>
          <cell r="C284" t="str">
            <v>Taha Osman Nasor</v>
          </cell>
          <cell r="D284" t="str">
            <v>WS</v>
          </cell>
          <cell r="E284" t="str">
            <v>Field</v>
          </cell>
          <cell r="F284" t="str">
            <v>Drilling Assistant</v>
          </cell>
          <cell r="G284" t="str">
            <v>EFH01</v>
          </cell>
          <cell r="H284" t="str">
            <v>Not relocated</v>
          </cell>
          <cell r="I284">
            <v>0</v>
          </cell>
          <cell r="J284">
            <v>0</v>
          </cell>
          <cell r="K284">
            <v>0</v>
          </cell>
        </row>
        <row r="285">
          <cell r="A285" t="str">
            <v>EF0284</v>
          </cell>
          <cell r="B285" t="str">
            <v>Stopped</v>
          </cell>
          <cell r="C285" t="str">
            <v>Elsadig Arja Abdurahman</v>
          </cell>
          <cell r="D285" t="str">
            <v>WS</v>
          </cell>
          <cell r="E285" t="str">
            <v>Field</v>
          </cell>
          <cell r="F285" t="str">
            <v>Drilling Assistant</v>
          </cell>
          <cell r="G285" t="str">
            <v>EFH01</v>
          </cell>
          <cell r="H285" t="str">
            <v>Not relocated</v>
          </cell>
          <cell r="I285">
            <v>0</v>
          </cell>
          <cell r="J285">
            <v>0</v>
          </cell>
          <cell r="K285">
            <v>0</v>
          </cell>
        </row>
        <row r="286">
          <cell r="A286" t="str">
            <v>EF0285</v>
          </cell>
          <cell r="B286" t="str">
            <v>Stopped</v>
          </cell>
          <cell r="C286" t="str">
            <v>Hamed Zakaria Basi</v>
          </cell>
          <cell r="D286" t="str">
            <v>FA</v>
          </cell>
          <cell r="E286" t="str">
            <v>Field</v>
          </cell>
          <cell r="F286" t="str">
            <v>Food Aid Monitor</v>
          </cell>
          <cell r="G286" t="str">
            <v>EFF01</v>
          </cell>
          <cell r="H286" t="str">
            <v>Not relocated</v>
          </cell>
          <cell r="I286">
            <v>0</v>
          </cell>
          <cell r="J286">
            <v>0</v>
          </cell>
          <cell r="K286">
            <v>0</v>
          </cell>
        </row>
        <row r="287">
          <cell r="A287" t="str">
            <v>EF0286</v>
          </cell>
          <cell r="B287" t="str">
            <v>Active</v>
          </cell>
          <cell r="C287" t="str">
            <v>Mahadia Adam Ibrahim</v>
          </cell>
          <cell r="D287" t="str">
            <v>NUT</v>
          </cell>
          <cell r="E287" t="str">
            <v>OTP</v>
          </cell>
          <cell r="F287" t="str">
            <v>OTP Team Leader</v>
          </cell>
          <cell r="G287" t="str">
            <v>EFN01</v>
          </cell>
          <cell r="H287" t="str">
            <v>Not relocated</v>
          </cell>
          <cell r="I287">
            <v>0</v>
          </cell>
          <cell r="J287">
            <v>0</v>
          </cell>
          <cell r="K287">
            <v>0</v>
          </cell>
        </row>
        <row r="288">
          <cell r="A288" t="str">
            <v>EF0287</v>
          </cell>
          <cell r="B288" t="str">
            <v>Active</v>
          </cell>
          <cell r="C288" t="str">
            <v>Eltigani Fadul Mustafa</v>
          </cell>
          <cell r="D288" t="str">
            <v>ADMIN</v>
          </cell>
          <cell r="E288" t="str">
            <v>Office</v>
          </cell>
          <cell r="F288" t="str">
            <v>Accountant</v>
          </cell>
          <cell r="G288" t="str">
            <v>EFC01</v>
          </cell>
          <cell r="H288" t="str">
            <v>Not relocated</v>
          </cell>
          <cell r="I288">
            <v>0</v>
          </cell>
          <cell r="J288">
            <v>0</v>
          </cell>
          <cell r="K288">
            <v>0</v>
          </cell>
        </row>
        <row r="289">
          <cell r="A289" t="str">
            <v>EF0288</v>
          </cell>
          <cell r="B289" t="str">
            <v>Active</v>
          </cell>
          <cell r="C289" t="str">
            <v>Abdelhameed Eltigani Suliman</v>
          </cell>
          <cell r="D289" t="str">
            <v>NUT</v>
          </cell>
          <cell r="E289" t="str">
            <v>TFC</v>
          </cell>
          <cell r="F289" t="str">
            <v xml:space="preserve">Medical Supervisor </v>
          </cell>
          <cell r="G289" t="str">
            <v>EFN01</v>
          </cell>
          <cell r="H289" t="str">
            <v>Not relocated</v>
          </cell>
          <cell r="I289">
            <v>0</v>
          </cell>
          <cell r="J289">
            <v>0</v>
          </cell>
          <cell r="K289">
            <v>0</v>
          </cell>
        </row>
        <row r="290">
          <cell r="A290" t="str">
            <v>EF0289</v>
          </cell>
          <cell r="B290" t="str">
            <v>Stopped</v>
          </cell>
          <cell r="C290" t="str">
            <v>Hisham Eldeen Abdol Malik Babikir</v>
          </cell>
          <cell r="D290" t="str">
            <v>LOG</v>
          </cell>
          <cell r="E290" t="str">
            <v>Office</v>
          </cell>
          <cell r="F290" t="str">
            <v>Driver</v>
          </cell>
          <cell r="G290" t="str">
            <v>EFC01</v>
          </cell>
          <cell r="H290" t="str">
            <v>Not relocated</v>
          </cell>
          <cell r="I290">
            <v>0</v>
          </cell>
          <cell r="J290">
            <v>0</v>
          </cell>
          <cell r="K290">
            <v>0</v>
          </cell>
        </row>
        <row r="291">
          <cell r="A291" t="str">
            <v>EF0290</v>
          </cell>
          <cell r="B291" t="str">
            <v>Active</v>
          </cell>
          <cell r="C291" t="str">
            <v>Mariam Abaker Yahya</v>
          </cell>
          <cell r="D291" t="str">
            <v>NUT</v>
          </cell>
          <cell r="E291" t="str">
            <v>TFC</v>
          </cell>
          <cell r="F291" t="str">
            <v>Cleaner</v>
          </cell>
          <cell r="G291" t="str">
            <v>EFN01</v>
          </cell>
          <cell r="H291" t="str">
            <v>Not relocated</v>
          </cell>
          <cell r="I291">
            <v>0</v>
          </cell>
          <cell r="J291">
            <v>8</v>
          </cell>
          <cell r="K291">
            <v>0</v>
          </cell>
        </row>
        <row r="292">
          <cell r="A292" t="str">
            <v>EF0291</v>
          </cell>
          <cell r="B292" t="str">
            <v>Active</v>
          </cell>
          <cell r="C292" t="str">
            <v>Anwar Elamin Ahmed</v>
          </cell>
          <cell r="D292" t="str">
            <v>LOG</v>
          </cell>
          <cell r="E292" t="str">
            <v>Office</v>
          </cell>
          <cell r="F292" t="str">
            <v xml:space="preserve">Radio operator </v>
          </cell>
          <cell r="G292" t="str">
            <v>EFC01</v>
          </cell>
          <cell r="H292" t="str">
            <v>KH-EF</v>
          </cell>
          <cell r="I292">
            <v>200000</v>
          </cell>
          <cell r="J292">
            <v>0</v>
          </cell>
          <cell r="K292">
            <v>0</v>
          </cell>
        </row>
        <row r="293">
          <cell r="A293" t="str">
            <v>EF0292</v>
          </cell>
          <cell r="B293" t="str">
            <v>Stopped</v>
          </cell>
          <cell r="C293" t="str">
            <v>James Gordon Bulli</v>
          </cell>
          <cell r="D293" t="str">
            <v>LOG</v>
          </cell>
          <cell r="E293" t="str">
            <v>Office</v>
          </cell>
          <cell r="F293" t="str">
            <v>Logistician Assistant</v>
          </cell>
          <cell r="G293" t="str">
            <v>EFC01</v>
          </cell>
          <cell r="H293" t="str">
            <v>Not relocated</v>
          </cell>
          <cell r="I293">
            <v>0</v>
          </cell>
          <cell r="J293">
            <v>0</v>
          </cell>
          <cell r="K293">
            <v>0</v>
          </cell>
        </row>
        <row r="294">
          <cell r="A294" t="str">
            <v>EF0293</v>
          </cell>
          <cell r="B294" t="str">
            <v>Active</v>
          </cell>
          <cell r="C294" t="str">
            <v>Adam Younis Ishag</v>
          </cell>
          <cell r="D294" t="str">
            <v>NUT</v>
          </cell>
          <cell r="E294" t="str">
            <v>OTP</v>
          </cell>
          <cell r="F294" t="str">
            <v xml:space="preserve">Measurer </v>
          </cell>
          <cell r="G294" t="str">
            <v>EFN01</v>
          </cell>
          <cell r="H294" t="str">
            <v>Not relocated</v>
          </cell>
          <cell r="I294">
            <v>0</v>
          </cell>
          <cell r="J294">
            <v>0</v>
          </cell>
          <cell r="K294">
            <v>0</v>
          </cell>
        </row>
        <row r="295">
          <cell r="A295" t="str">
            <v>EF0294</v>
          </cell>
          <cell r="B295" t="str">
            <v>Stopped</v>
          </cell>
          <cell r="C295" t="str">
            <v>Rehab Ibrahim Saleh</v>
          </cell>
          <cell r="D295" t="str">
            <v>FS</v>
          </cell>
          <cell r="E295" t="str">
            <v>Field</v>
          </cell>
          <cell r="F295" t="str">
            <v>Data Entry Manager</v>
          </cell>
          <cell r="G295" t="str">
            <v>EFF01</v>
          </cell>
          <cell r="H295" t="str">
            <v>Not relocated</v>
          </cell>
          <cell r="I295">
            <v>0</v>
          </cell>
          <cell r="J295">
            <v>0</v>
          </cell>
          <cell r="K295">
            <v>0</v>
          </cell>
        </row>
        <row r="296">
          <cell r="A296" t="str">
            <v>EF0295</v>
          </cell>
          <cell r="B296" t="str">
            <v>Active</v>
          </cell>
          <cell r="C296" t="str">
            <v>Abdalla Mohamed Gumma</v>
          </cell>
          <cell r="D296" t="str">
            <v>LOG</v>
          </cell>
          <cell r="E296" t="str">
            <v>Office</v>
          </cell>
          <cell r="F296" t="str">
            <v>Watchman</v>
          </cell>
          <cell r="G296" t="str">
            <v>EFC01</v>
          </cell>
          <cell r="H296" t="str">
            <v>Not relocated</v>
          </cell>
          <cell r="I296">
            <v>0</v>
          </cell>
          <cell r="J296">
            <v>0</v>
          </cell>
          <cell r="K296">
            <v>0</v>
          </cell>
        </row>
        <row r="297">
          <cell r="A297" t="str">
            <v>EF0296</v>
          </cell>
          <cell r="B297" t="str">
            <v>Active</v>
          </cell>
          <cell r="C297" t="str">
            <v>Abubaker Adam Ahmed</v>
          </cell>
          <cell r="D297" t="str">
            <v>LOG</v>
          </cell>
          <cell r="E297" t="str">
            <v>Office</v>
          </cell>
          <cell r="F297" t="str">
            <v>Watchman</v>
          </cell>
          <cell r="G297" t="str">
            <v>EFC01</v>
          </cell>
          <cell r="H297" t="str">
            <v>Not relocated</v>
          </cell>
          <cell r="I297">
            <v>0</v>
          </cell>
          <cell r="J297">
            <v>0</v>
          </cell>
          <cell r="K297">
            <v>0</v>
          </cell>
        </row>
        <row r="298">
          <cell r="A298" t="str">
            <v>EF0297</v>
          </cell>
          <cell r="B298" t="str">
            <v>Stopped</v>
          </cell>
          <cell r="C298" t="str">
            <v xml:space="preserve">Haviz Ahmed Elbalowla </v>
          </cell>
          <cell r="D298" t="str">
            <v>LOG</v>
          </cell>
          <cell r="E298" t="str">
            <v>Office</v>
          </cell>
          <cell r="F298" t="str">
            <v>Watchman</v>
          </cell>
          <cell r="G298" t="str">
            <v>EFC01</v>
          </cell>
          <cell r="H298" t="str">
            <v>Not relocated</v>
          </cell>
          <cell r="I298">
            <v>0</v>
          </cell>
          <cell r="J298">
            <v>0</v>
          </cell>
          <cell r="K298">
            <v>0</v>
          </cell>
        </row>
        <row r="299">
          <cell r="A299" t="str">
            <v>EF0298</v>
          </cell>
          <cell r="B299" t="str">
            <v>Stopped</v>
          </cell>
          <cell r="C299" t="str">
            <v xml:space="preserve">Ismail Ahmed Osman </v>
          </cell>
          <cell r="D299" t="str">
            <v>LOG</v>
          </cell>
          <cell r="E299" t="str">
            <v>Office</v>
          </cell>
          <cell r="F299" t="str">
            <v>Watchman</v>
          </cell>
          <cell r="G299" t="str">
            <v>EFC01</v>
          </cell>
          <cell r="H299" t="str">
            <v>Not relocated</v>
          </cell>
          <cell r="I299">
            <v>0</v>
          </cell>
          <cell r="J299">
            <v>0</v>
          </cell>
          <cell r="K299">
            <v>0</v>
          </cell>
        </row>
        <row r="300">
          <cell r="A300" t="str">
            <v>EF0299</v>
          </cell>
          <cell r="B300" t="str">
            <v>Active</v>
          </cell>
          <cell r="C300" t="str">
            <v>Yassir Eissa Elsamani</v>
          </cell>
          <cell r="D300" t="str">
            <v>LOG</v>
          </cell>
          <cell r="E300" t="str">
            <v>Guest House</v>
          </cell>
          <cell r="F300" t="str">
            <v>Watchman</v>
          </cell>
          <cell r="G300" t="str">
            <v>EFC01</v>
          </cell>
          <cell r="H300" t="str">
            <v>Not relocated</v>
          </cell>
          <cell r="I300">
            <v>0</v>
          </cell>
          <cell r="J300">
            <v>0</v>
          </cell>
          <cell r="K300">
            <v>0</v>
          </cell>
        </row>
        <row r="301">
          <cell r="A301" t="str">
            <v>EF0300</v>
          </cell>
          <cell r="B301" t="str">
            <v>Active</v>
          </cell>
          <cell r="C301" t="str">
            <v>Abdulgadir Yagoub Kheir Alla</v>
          </cell>
          <cell r="D301" t="str">
            <v>NUT</v>
          </cell>
          <cell r="E301" t="str">
            <v>TFC</v>
          </cell>
          <cell r="F301" t="str">
            <v>Watchman</v>
          </cell>
          <cell r="G301" t="str">
            <v>EFN01</v>
          </cell>
          <cell r="H301" t="str">
            <v>Not relocated</v>
          </cell>
          <cell r="I301">
            <v>0</v>
          </cell>
          <cell r="J301">
            <v>0</v>
          </cell>
          <cell r="K301">
            <v>0</v>
          </cell>
        </row>
        <row r="302">
          <cell r="A302" t="str">
            <v>EF0301</v>
          </cell>
          <cell r="B302" t="str">
            <v>Stopped</v>
          </cell>
          <cell r="C302" t="str">
            <v>Ishag  Gamar eldeen Abdalla</v>
          </cell>
          <cell r="D302" t="str">
            <v>LOG</v>
          </cell>
          <cell r="E302" t="str">
            <v>Office</v>
          </cell>
          <cell r="F302" t="str">
            <v>Watchman</v>
          </cell>
          <cell r="G302" t="str">
            <v>EFC01</v>
          </cell>
          <cell r="H302" t="str">
            <v>Not relocated</v>
          </cell>
          <cell r="I302">
            <v>0</v>
          </cell>
          <cell r="J302">
            <v>0</v>
          </cell>
          <cell r="K302">
            <v>0</v>
          </cell>
        </row>
        <row r="303">
          <cell r="A303" t="str">
            <v>EF0302</v>
          </cell>
          <cell r="B303" t="str">
            <v>Stopped</v>
          </cell>
          <cell r="C303" t="str">
            <v>Ahmed Ibrahim Ahmed</v>
          </cell>
          <cell r="D303" t="str">
            <v>LOG</v>
          </cell>
          <cell r="E303" t="str">
            <v>Office</v>
          </cell>
          <cell r="F303" t="str">
            <v>Watchman</v>
          </cell>
          <cell r="G303" t="str">
            <v>EFC01</v>
          </cell>
          <cell r="H303" t="str">
            <v>Not relocated</v>
          </cell>
          <cell r="I303">
            <v>0</v>
          </cell>
          <cell r="J303">
            <v>0</v>
          </cell>
          <cell r="K303">
            <v>0</v>
          </cell>
        </row>
        <row r="304">
          <cell r="A304" t="str">
            <v>EF0303</v>
          </cell>
          <cell r="B304" t="str">
            <v>Stopped</v>
          </cell>
          <cell r="C304" t="str">
            <v>Yahya Abdalla Yagoub</v>
          </cell>
          <cell r="D304" t="str">
            <v>LOG</v>
          </cell>
          <cell r="E304" t="str">
            <v>Guest House</v>
          </cell>
          <cell r="F304" t="str">
            <v>Watchman</v>
          </cell>
          <cell r="G304" t="str">
            <v>EFC01</v>
          </cell>
          <cell r="H304" t="str">
            <v>Not relocated</v>
          </cell>
          <cell r="I304">
            <v>0</v>
          </cell>
          <cell r="J304">
            <v>0</v>
          </cell>
          <cell r="K304">
            <v>0</v>
          </cell>
        </row>
        <row r="305">
          <cell r="A305" t="str">
            <v>EF0304</v>
          </cell>
          <cell r="B305" t="str">
            <v>Active</v>
          </cell>
          <cell r="C305" t="str">
            <v>Hassan Adam Ibrahim</v>
          </cell>
          <cell r="D305" t="str">
            <v>LOG</v>
          </cell>
          <cell r="E305" t="str">
            <v>Guest house</v>
          </cell>
          <cell r="F305" t="str">
            <v>Watchman</v>
          </cell>
          <cell r="G305" t="str">
            <v>EFC01</v>
          </cell>
          <cell r="H305" t="str">
            <v>Not relocated</v>
          </cell>
          <cell r="I305">
            <v>0</v>
          </cell>
          <cell r="J305">
            <v>0</v>
          </cell>
          <cell r="K305">
            <v>0</v>
          </cell>
        </row>
        <row r="306">
          <cell r="A306" t="str">
            <v>EF0305</v>
          </cell>
          <cell r="B306" t="str">
            <v>Active</v>
          </cell>
          <cell r="C306" t="str">
            <v>Abdalla Mohamed Ahmed Elsafi</v>
          </cell>
          <cell r="D306" t="str">
            <v>LOG</v>
          </cell>
          <cell r="E306" t="str">
            <v>Guest House</v>
          </cell>
          <cell r="F306" t="str">
            <v>Watchman</v>
          </cell>
          <cell r="G306" t="str">
            <v>EFC01</v>
          </cell>
          <cell r="H306" t="str">
            <v>Not relocated</v>
          </cell>
          <cell r="I306">
            <v>0</v>
          </cell>
          <cell r="J306">
            <v>0</v>
          </cell>
          <cell r="K306">
            <v>0</v>
          </cell>
        </row>
        <row r="307">
          <cell r="A307" t="str">
            <v>EF0306</v>
          </cell>
          <cell r="B307" t="str">
            <v>Stopped</v>
          </cell>
          <cell r="C307" t="str">
            <v>Samah Mansour Elyas</v>
          </cell>
          <cell r="D307" t="str">
            <v>WS</v>
          </cell>
          <cell r="E307" t="str">
            <v>Field</v>
          </cell>
          <cell r="F307" t="str">
            <v>Community Animator</v>
          </cell>
          <cell r="G307" t="str">
            <v>EFH01</v>
          </cell>
          <cell r="H307" t="str">
            <v>Not relocated</v>
          </cell>
          <cell r="I307">
            <v>0</v>
          </cell>
          <cell r="J307">
            <v>0</v>
          </cell>
          <cell r="K307">
            <v>0</v>
          </cell>
        </row>
        <row r="308">
          <cell r="A308" t="str">
            <v>EF0307</v>
          </cell>
          <cell r="B308" t="str">
            <v>Active</v>
          </cell>
          <cell r="C308" t="str">
            <v>Ahmed Mohamed Abaker</v>
          </cell>
          <cell r="D308" t="str">
            <v>NUT</v>
          </cell>
          <cell r="E308" t="str">
            <v>TFC</v>
          </cell>
          <cell r="F308" t="str">
            <v>Nurse</v>
          </cell>
          <cell r="G308" t="str">
            <v>EFN01</v>
          </cell>
          <cell r="H308" t="str">
            <v>Not relocated</v>
          </cell>
          <cell r="I308">
            <v>0</v>
          </cell>
          <cell r="J308">
            <v>1</v>
          </cell>
          <cell r="K308">
            <v>0</v>
          </cell>
        </row>
        <row r="309">
          <cell r="A309" t="str">
            <v>EF0308</v>
          </cell>
          <cell r="B309" t="str">
            <v>Active</v>
          </cell>
          <cell r="C309" t="str">
            <v>Ahmed Abdulkarim Hassan</v>
          </cell>
          <cell r="D309" t="str">
            <v>LOG</v>
          </cell>
          <cell r="E309" t="str">
            <v>Office</v>
          </cell>
          <cell r="F309" t="str">
            <v>Driver</v>
          </cell>
          <cell r="G309" t="str">
            <v>EFC01</v>
          </cell>
          <cell r="H309" t="str">
            <v>Not relocated</v>
          </cell>
          <cell r="I309">
            <v>0</v>
          </cell>
          <cell r="J309">
            <v>0</v>
          </cell>
          <cell r="K309">
            <v>0</v>
          </cell>
        </row>
        <row r="310">
          <cell r="A310" t="str">
            <v>EF0309</v>
          </cell>
          <cell r="B310" t="str">
            <v>Active</v>
          </cell>
          <cell r="C310" t="str">
            <v>Elnour Mussa Abdalla</v>
          </cell>
          <cell r="D310" t="str">
            <v>LOG</v>
          </cell>
          <cell r="E310" t="str">
            <v>Office</v>
          </cell>
          <cell r="F310" t="str">
            <v>Driver</v>
          </cell>
          <cell r="G310" t="str">
            <v>EFC01</v>
          </cell>
          <cell r="H310" t="str">
            <v>Not relocated</v>
          </cell>
          <cell r="I310">
            <v>0</v>
          </cell>
          <cell r="J310">
            <v>0</v>
          </cell>
          <cell r="K310">
            <v>0</v>
          </cell>
        </row>
        <row r="311">
          <cell r="A311" t="str">
            <v>EF0310</v>
          </cell>
          <cell r="B311" t="str">
            <v>Active</v>
          </cell>
          <cell r="C311" t="str">
            <v>Mohamed Idris Adam</v>
          </cell>
          <cell r="D311" t="str">
            <v>NUT</v>
          </cell>
          <cell r="E311" t="str">
            <v>TFC</v>
          </cell>
          <cell r="F311" t="str">
            <v>Registrar</v>
          </cell>
          <cell r="G311" t="str">
            <v>EFN01</v>
          </cell>
          <cell r="H311" t="str">
            <v>Not relocated</v>
          </cell>
          <cell r="I311">
            <v>0</v>
          </cell>
          <cell r="J311">
            <v>0</v>
          </cell>
          <cell r="K311">
            <v>0</v>
          </cell>
        </row>
        <row r="312">
          <cell r="A312" t="str">
            <v>EF0311</v>
          </cell>
          <cell r="B312" t="str">
            <v>Stopped</v>
          </cell>
          <cell r="C312" t="str">
            <v>Mohamed Badr Abdalmajid</v>
          </cell>
          <cell r="D312" t="str">
            <v>FS</v>
          </cell>
          <cell r="E312" t="str">
            <v>Field</v>
          </cell>
          <cell r="F312" t="str">
            <v>Data Entry Clerk</v>
          </cell>
          <cell r="G312" t="str">
            <v>EFF01</v>
          </cell>
          <cell r="H312" t="str">
            <v>Not relocated</v>
          </cell>
          <cell r="I312">
            <v>0</v>
          </cell>
          <cell r="J312">
            <v>0</v>
          </cell>
          <cell r="K312">
            <v>0</v>
          </cell>
        </row>
        <row r="313">
          <cell r="A313" t="str">
            <v>EF0312</v>
          </cell>
          <cell r="B313" t="str">
            <v>Active</v>
          </cell>
          <cell r="C313" t="str">
            <v>Zakaria Mohamed Khamees</v>
          </cell>
          <cell r="D313" t="str">
            <v>LOG</v>
          </cell>
          <cell r="E313" t="str">
            <v>Office</v>
          </cell>
          <cell r="F313" t="str">
            <v>Driver</v>
          </cell>
          <cell r="G313" t="str">
            <v>EFC01</v>
          </cell>
          <cell r="H313" t="str">
            <v>Not relocated</v>
          </cell>
          <cell r="I313">
            <v>0</v>
          </cell>
          <cell r="J313">
            <v>0</v>
          </cell>
          <cell r="K313">
            <v>0</v>
          </cell>
        </row>
        <row r="314">
          <cell r="A314" t="str">
            <v>EF0313</v>
          </cell>
          <cell r="B314" t="str">
            <v>Active</v>
          </cell>
          <cell r="C314" t="str">
            <v>Adam Osman Mukhtar</v>
          </cell>
          <cell r="D314" t="str">
            <v>LOG</v>
          </cell>
          <cell r="E314" t="str">
            <v>Office</v>
          </cell>
          <cell r="F314" t="str">
            <v>Driver</v>
          </cell>
          <cell r="G314" t="str">
            <v>EFC01</v>
          </cell>
          <cell r="H314" t="str">
            <v>Not relocated</v>
          </cell>
          <cell r="I314">
            <v>0</v>
          </cell>
          <cell r="J314">
            <v>0</v>
          </cell>
          <cell r="K314">
            <v>0</v>
          </cell>
        </row>
        <row r="315">
          <cell r="A315" t="str">
            <v>EF0314</v>
          </cell>
          <cell r="B315" t="str">
            <v>Active</v>
          </cell>
          <cell r="C315" t="str">
            <v>Mohamed Adam Mohamed Abdalla</v>
          </cell>
          <cell r="D315" t="str">
            <v>LOG</v>
          </cell>
          <cell r="E315" t="str">
            <v>Office</v>
          </cell>
          <cell r="F315" t="str">
            <v>Driver</v>
          </cell>
          <cell r="G315" t="str">
            <v>EFC01</v>
          </cell>
          <cell r="H315" t="str">
            <v>Not relocated</v>
          </cell>
          <cell r="I315">
            <v>0</v>
          </cell>
          <cell r="J315">
            <v>0</v>
          </cell>
          <cell r="K315">
            <v>0</v>
          </cell>
        </row>
        <row r="316">
          <cell r="A316" t="str">
            <v>EF0315</v>
          </cell>
          <cell r="B316" t="str">
            <v>Stopped</v>
          </cell>
          <cell r="C316" t="str">
            <v>Elsadig Eissa Samani</v>
          </cell>
          <cell r="D316" t="str">
            <v>LOG</v>
          </cell>
          <cell r="E316" t="str">
            <v>Office</v>
          </cell>
          <cell r="F316" t="str">
            <v>Driver</v>
          </cell>
          <cell r="G316" t="str">
            <v>EFC01</v>
          </cell>
          <cell r="H316" t="str">
            <v>Not relocated</v>
          </cell>
          <cell r="I316">
            <v>0</v>
          </cell>
          <cell r="J316">
            <v>0</v>
          </cell>
          <cell r="K316">
            <v>0</v>
          </cell>
        </row>
        <row r="317">
          <cell r="A317" t="str">
            <v>EF0316</v>
          </cell>
          <cell r="B317" t="str">
            <v>Stopped</v>
          </cell>
          <cell r="C317" t="str">
            <v>Adam Omer Abaker</v>
          </cell>
          <cell r="D317" t="str">
            <v>LOG</v>
          </cell>
          <cell r="E317" t="str">
            <v>Field</v>
          </cell>
          <cell r="F317" t="str">
            <v>Watchman</v>
          </cell>
          <cell r="G317" t="str">
            <v>EFC01</v>
          </cell>
          <cell r="H317" t="str">
            <v>Not relocated</v>
          </cell>
          <cell r="I317">
            <v>0</v>
          </cell>
          <cell r="J317">
            <v>0</v>
          </cell>
          <cell r="K317">
            <v>0</v>
          </cell>
        </row>
        <row r="318">
          <cell r="A318" t="str">
            <v>EF0317</v>
          </cell>
          <cell r="B318" t="str">
            <v>Stopped</v>
          </cell>
          <cell r="C318" t="str">
            <v>Mahmoud Ahmed Adam</v>
          </cell>
          <cell r="D318" t="str">
            <v>LOG</v>
          </cell>
          <cell r="E318" t="str">
            <v>Field</v>
          </cell>
          <cell r="F318" t="str">
            <v>Watchman</v>
          </cell>
          <cell r="G318" t="str">
            <v>EFC01</v>
          </cell>
          <cell r="H318" t="str">
            <v>Not relocated</v>
          </cell>
          <cell r="I318">
            <v>0</v>
          </cell>
          <cell r="J318">
            <v>0</v>
          </cell>
          <cell r="K318">
            <v>0</v>
          </cell>
        </row>
        <row r="319">
          <cell r="A319" t="str">
            <v>EF0318</v>
          </cell>
          <cell r="B319" t="str">
            <v>Stopped</v>
          </cell>
          <cell r="C319" t="str">
            <v>Sanossi Mohamed Ibrahim</v>
          </cell>
          <cell r="D319" t="str">
            <v>LOG</v>
          </cell>
          <cell r="E319" t="str">
            <v>Field</v>
          </cell>
          <cell r="F319" t="str">
            <v>Watchman</v>
          </cell>
          <cell r="G319" t="str">
            <v>EFC01</v>
          </cell>
          <cell r="H319" t="str">
            <v>Not relocated</v>
          </cell>
          <cell r="I319">
            <v>0</v>
          </cell>
          <cell r="J319">
            <v>0</v>
          </cell>
          <cell r="K319">
            <v>0</v>
          </cell>
        </row>
        <row r="320">
          <cell r="A320" t="str">
            <v>EF0319</v>
          </cell>
          <cell r="B320" t="str">
            <v>Stopped</v>
          </cell>
          <cell r="C320" t="str">
            <v>Adam Yaya MOHAMED</v>
          </cell>
          <cell r="D320" t="str">
            <v>LOG</v>
          </cell>
          <cell r="E320" t="str">
            <v>Field</v>
          </cell>
          <cell r="F320" t="str">
            <v>Watchman</v>
          </cell>
          <cell r="G320" t="str">
            <v>EFC01</v>
          </cell>
          <cell r="H320" t="str">
            <v>Not relocated</v>
          </cell>
          <cell r="I320">
            <v>0</v>
          </cell>
          <cell r="J320">
            <v>0</v>
          </cell>
          <cell r="K320">
            <v>0</v>
          </cell>
        </row>
        <row r="321">
          <cell r="A321" t="str">
            <v>EF0320</v>
          </cell>
          <cell r="B321" t="str">
            <v>Stopped</v>
          </cell>
          <cell r="C321" t="str">
            <v>Elsadig Arja Abdurahman</v>
          </cell>
          <cell r="D321" t="str">
            <v>WS</v>
          </cell>
          <cell r="E321" t="str">
            <v>Field</v>
          </cell>
          <cell r="F321" t="str">
            <v>Drilling Assistant</v>
          </cell>
          <cell r="G321" t="str">
            <v>EFH01</v>
          </cell>
          <cell r="H321" t="str">
            <v>Not relocated</v>
          </cell>
          <cell r="I321">
            <v>0</v>
          </cell>
          <cell r="J321">
            <v>0</v>
          </cell>
          <cell r="K321">
            <v>0</v>
          </cell>
        </row>
        <row r="322">
          <cell r="A322" t="str">
            <v>EF0321</v>
          </cell>
          <cell r="B322" t="str">
            <v>Active</v>
          </cell>
          <cell r="C322" t="str">
            <v>Haider  Hamid Sharif</v>
          </cell>
          <cell r="D322" t="str">
            <v>LOG</v>
          </cell>
          <cell r="E322" t="str">
            <v>Office</v>
          </cell>
          <cell r="F322" t="str">
            <v>Stock manager assistant</v>
          </cell>
          <cell r="G322" t="str">
            <v>EFC01</v>
          </cell>
          <cell r="H322" t="str">
            <v>Not relocated</v>
          </cell>
          <cell r="I322">
            <v>0</v>
          </cell>
          <cell r="J322">
            <v>0</v>
          </cell>
          <cell r="K322">
            <v>0</v>
          </cell>
        </row>
        <row r="323">
          <cell r="A323" t="str">
            <v>EF0322</v>
          </cell>
          <cell r="B323" t="str">
            <v>Active</v>
          </cell>
          <cell r="C323" t="str">
            <v>Khalid Hassan El Ahnef Ahmed</v>
          </cell>
          <cell r="D323" t="str">
            <v>LOG</v>
          </cell>
          <cell r="E323" t="str">
            <v>Office</v>
          </cell>
          <cell r="F323" t="str">
            <v>Driver</v>
          </cell>
          <cell r="G323" t="str">
            <v>EFC01</v>
          </cell>
          <cell r="H323" t="str">
            <v>Not relocated</v>
          </cell>
          <cell r="I323">
            <v>0</v>
          </cell>
          <cell r="J323">
            <v>0</v>
          </cell>
          <cell r="K323">
            <v>0</v>
          </cell>
        </row>
        <row r="324">
          <cell r="A324" t="str">
            <v>EF0323</v>
          </cell>
          <cell r="B324" t="str">
            <v>Active</v>
          </cell>
          <cell r="C324" t="str">
            <v>Hamid Gamer El Deen Abaker</v>
          </cell>
          <cell r="D324" t="str">
            <v>NUT</v>
          </cell>
          <cell r="E324" t="str">
            <v>TFC</v>
          </cell>
          <cell r="F324" t="str">
            <v>Medical Assistant</v>
          </cell>
          <cell r="G324" t="str">
            <v>EFN01</v>
          </cell>
          <cell r="H324" t="str">
            <v>Not relocated</v>
          </cell>
          <cell r="I324">
            <v>0</v>
          </cell>
          <cell r="J324">
            <v>0</v>
          </cell>
          <cell r="K324">
            <v>0</v>
          </cell>
        </row>
        <row r="325">
          <cell r="A325" t="str">
            <v>EF0324</v>
          </cell>
          <cell r="B325" t="str">
            <v>Active</v>
          </cell>
          <cell r="C325" t="str">
            <v>Abdelrahim ABDALLAH ADAM</v>
          </cell>
          <cell r="D325" t="str">
            <v>FS</v>
          </cell>
          <cell r="E325" t="str">
            <v>Field</v>
          </cell>
          <cell r="F325" t="str">
            <v>Veterinary Officer</v>
          </cell>
          <cell r="G325" t="str">
            <v>EFF01</v>
          </cell>
          <cell r="H325" t="str">
            <v>Not relocated</v>
          </cell>
          <cell r="I325">
            <v>0</v>
          </cell>
          <cell r="J325">
            <v>0</v>
          </cell>
          <cell r="K325">
            <v>0</v>
          </cell>
        </row>
        <row r="326">
          <cell r="A326" t="str">
            <v>EF0325</v>
          </cell>
          <cell r="B326" t="str">
            <v>Active</v>
          </cell>
          <cell r="C326" t="str">
            <v>Yahya Abdalla Yagoub</v>
          </cell>
          <cell r="D326" t="str">
            <v>NUT</v>
          </cell>
          <cell r="E326" t="str">
            <v>OTP</v>
          </cell>
          <cell r="F326" t="str">
            <v>watchman</v>
          </cell>
          <cell r="G326" t="str">
            <v>EFN01</v>
          </cell>
          <cell r="H326" t="str">
            <v>Not relocated</v>
          </cell>
          <cell r="I326">
            <v>0</v>
          </cell>
          <cell r="J326">
            <v>0</v>
          </cell>
          <cell r="K326">
            <v>0</v>
          </cell>
        </row>
        <row r="327">
          <cell r="A327" t="str">
            <v>EF0326</v>
          </cell>
          <cell r="B327" t="str">
            <v>Active</v>
          </cell>
          <cell r="C327" t="str">
            <v xml:space="preserve">Haviz Ahmed Elbalowla </v>
          </cell>
          <cell r="D327" t="str">
            <v>NUT</v>
          </cell>
          <cell r="E327" t="str">
            <v>OTP</v>
          </cell>
          <cell r="F327" t="str">
            <v>watchman</v>
          </cell>
          <cell r="G327" t="str">
            <v>EFN01</v>
          </cell>
          <cell r="H327" t="str">
            <v>Not relocated</v>
          </cell>
          <cell r="I327">
            <v>0</v>
          </cell>
          <cell r="J327">
            <v>0</v>
          </cell>
          <cell r="K327">
            <v>0</v>
          </cell>
        </row>
        <row r="328">
          <cell r="A328" t="str">
            <v>EF0327</v>
          </cell>
          <cell r="B328" t="str">
            <v>Active</v>
          </cell>
          <cell r="C328" t="str">
            <v>Ismael Ahmed Osman</v>
          </cell>
          <cell r="D328" t="str">
            <v>NUT</v>
          </cell>
          <cell r="E328" t="str">
            <v>OTP</v>
          </cell>
          <cell r="F328" t="str">
            <v>watchman</v>
          </cell>
          <cell r="G328" t="str">
            <v>EFN01</v>
          </cell>
          <cell r="H328" t="str">
            <v>Not relocated</v>
          </cell>
          <cell r="I328">
            <v>0</v>
          </cell>
          <cell r="J328">
            <v>0</v>
          </cell>
          <cell r="K328">
            <v>0</v>
          </cell>
        </row>
        <row r="329">
          <cell r="A329" t="str">
            <v>EF0328</v>
          </cell>
          <cell r="B329" t="str">
            <v>Active</v>
          </cell>
          <cell r="C329" t="str">
            <v>Ahmed Ibrahim Ahmed</v>
          </cell>
          <cell r="D329" t="str">
            <v>NUT</v>
          </cell>
          <cell r="E329" t="str">
            <v>OTP</v>
          </cell>
          <cell r="F329" t="str">
            <v>watchman</v>
          </cell>
          <cell r="G329" t="str">
            <v>EFN01</v>
          </cell>
          <cell r="H329" t="str">
            <v>Not relocated</v>
          </cell>
          <cell r="I329">
            <v>0</v>
          </cell>
          <cell r="J329">
            <v>0</v>
          </cell>
          <cell r="K329">
            <v>0</v>
          </cell>
        </row>
        <row r="330">
          <cell r="A330" t="str">
            <v>EF0329</v>
          </cell>
          <cell r="B330" t="str">
            <v>Active</v>
          </cell>
          <cell r="C330" t="str">
            <v>Ishag Gamar Eldeen Abdalla</v>
          </cell>
          <cell r="D330" t="str">
            <v>NUT</v>
          </cell>
          <cell r="E330" t="str">
            <v>OTP</v>
          </cell>
          <cell r="F330" t="str">
            <v>watchman</v>
          </cell>
          <cell r="G330" t="str">
            <v>EFN01</v>
          </cell>
          <cell r="H330" t="str">
            <v>Not relocated</v>
          </cell>
          <cell r="I330">
            <v>0</v>
          </cell>
          <cell r="J330">
            <v>0</v>
          </cell>
          <cell r="K330">
            <v>0</v>
          </cell>
        </row>
        <row r="331">
          <cell r="A331" t="str">
            <v>EF0330</v>
          </cell>
          <cell r="B331" t="str">
            <v>Active</v>
          </cell>
          <cell r="C331" t="str">
            <v>Mubarak Abdulatif Al Sanosy</v>
          </cell>
          <cell r="D331" t="str">
            <v>WS</v>
          </cell>
          <cell r="E331" t="str">
            <v>Field</v>
          </cell>
          <cell r="F331" t="str">
            <v>Building Team Leader</v>
          </cell>
          <cell r="G331" t="str">
            <v>EFH01</v>
          </cell>
          <cell r="H331" t="str">
            <v>Not relocated</v>
          </cell>
          <cell r="I331">
            <v>0</v>
          </cell>
          <cell r="J331">
            <v>0</v>
          </cell>
          <cell r="K331">
            <v>0</v>
          </cell>
        </row>
        <row r="332">
          <cell r="A332" t="str">
            <v>EF0331</v>
          </cell>
          <cell r="B332" t="str">
            <v>Active</v>
          </cell>
          <cell r="C332" t="str">
            <v xml:space="preserve">Haroun Musa Ibrahim </v>
          </cell>
          <cell r="D332" t="str">
            <v>NUT</v>
          </cell>
          <cell r="E332" t="str">
            <v>OTP</v>
          </cell>
          <cell r="F332" t="str">
            <v>Home visitor</v>
          </cell>
          <cell r="G332" t="str">
            <v>EFN01</v>
          </cell>
          <cell r="H332" t="str">
            <v>Not relocated</v>
          </cell>
          <cell r="I332">
            <v>0</v>
          </cell>
          <cell r="J332">
            <v>0</v>
          </cell>
          <cell r="K332">
            <v>0</v>
          </cell>
        </row>
        <row r="333">
          <cell r="A333" t="str">
            <v/>
          </cell>
          <cell r="B333" t="str">
            <v/>
          </cell>
          <cell r="C333" t="str">
            <v/>
          </cell>
          <cell r="D333" t="str">
            <v/>
          </cell>
          <cell r="E333" t="str">
            <v/>
          </cell>
          <cell r="F333" t="str">
            <v/>
          </cell>
          <cell r="G333" t="str">
            <v/>
          </cell>
          <cell r="H333" t="str">
            <v/>
          </cell>
          <cell r="I333" t="str">
            <v/>
          </cell>
          <cell r="J333" t="str">
            <v/>
          </cell>
          <cell r="K333" t="str">
            <v/>
          </cell>
        </row>
        <row r="334">
          <cell r="A334" t="str">
            <v/>
          </cell>
          <cell r="B334" t="str">
            <v/>
          </cell>
          <cell r="C334" t="str">
            <v/>
          </cell>
          <cell r="D334" t="str">
            <v/>
          </cell>
          <cell r="E334" t="str">
            <v/>
          </cell>
          <cell r="F334" t="str">
            <v/>
          </cell>
          <cell r="G334" t="str">
            <v/>
          </cell>
          <cell r="H334" t="str">
            <v/>
          </cell>
          <cell r="I334" t="str">
            <v/>
          </cell>
          <cell r="J334" t="str">
            <v/>
          </cell>
          <cell r="K334" t="str">
            <v/>
          </cell>
        </row>
        <row r="335">
          <cell r="A335" t="str">
            <v/>
          </cell>
          <cell r="B335" t="str">
            <v/>
          </cell>
          <cell r="C335" t="str">
            <v/>
          </cell>
          <cell r="D335" t="str">
            <v/>
          </cell>
          <cell r="E335" t="str">
            <v/>
          </cell>
          <cell r="F335" t="str">
            <v/>
          </cell>
          <cell r="G335" t="str">
            <v/>
          </cell>
          <cell r="H335" t="str">
            <v/>
          </cell>
          <cell r="I335" t="str">
            <v/>
          </cell>
          <cell r="J335" t="str">
            <v/>
          </cell>
          <cell r="K335" t="str">
            <v/>
          </cell>
        </row>
        <row r="336">
          <cell r="A336" t="str">
            <v/>
          </cell>
          <cell r="B336" t="str">
            <v/>
          </cell>
          <cell r="C336" t="str">
            <v/>
          </cell>
          <cell r="D336" t="str">
            <v/>
          </cell>
          <cell r="E336" t="str">
            <v/>
          </cell>
          <cell r="F336" t="str">
            <v/>
          </cell>
          <cell r="G336" t="str">
            <v/>
          </cell>
          <cell r="H336" t="str">
            <v/>
          </cell>
          <cell r="I336" t="str">
            <v/>
          </cell>
          <cell r="J336" t="str">
            <v/>
          </cell>
          <cell r="K336" t="str">
            <v/>
          </cell>
        </row>
        <row r="337">
          <cell r="A337" t="str">
            <v/>
          </cell>
          <cell r="B337" t="str">
            <v/>
          </cell>
          <cell r="C337" t="str">
            <v/>
          </cell>
          <cell r="D337" t="str">
            <v/>
          </cell>
          <cell r="E337" t="str">
            <v/>
          </cell>
          <cell r="F337" t="str">
            <v/>
          </cell>
          <cell r="G337" t="str">
            <v/>
          </cell>
          <cell r="H337" t="str">
            <v/>
          </cell>
          <cell r="I337" t="str">
            <v/>
          </cell>
          <cell r="J337" t="str">
            <v/>
          </cell>
          <cell r="K337" t="str">
            <v/>
          </cell>
        </row>
        <row r="338">
          <cell r="A338" t="str">
            <v/>
          </cell>
          <cell r="B338" t="str">
            <v/>
          </cell>
          <cell r="C338" t="str">
            <v/>
          </cell>
          <cell r="D338" t="str">
            <v/>
          </cell>
          <cell r="E338" t="str">
            <v/>
          </cell>
          <cell r="F338" t="str">
            <v/>
          </cell>
          <cell r="G338" t="str">
            <v/>
          </cell>
          <cell r="H338" t="str">
            <v/>
          </cell>
          <cell r="I338" t="str">
            <v/>
          </cell>
          <cell r="J338" t="str">
            <v/>
          </cell>
          <cell r="K338" t="str">
            <v/>
          </cell>
        </row>
        <row r="339">
          <cell r="A339" t="str">
            <v/>
          </cell>
          <cell r="B339" t="str">
            <v/>
          </cell>
          <cell r="C339" t="str">
            <v/>
          </cell>
          <cell r="D339" t="str">
            <v/>
          </cell>
          <cell r="E339" t="str">
            <v/>
          </cell>
          <cell r="F339" t="str">
            <v/>
          </cell>
          <cell r="G339" t="str">
            <v/>
          </cell>
          <cell r="H339" t="str">
            <v/>
          </cell>
          <cell r="I339" t="str">
            <v/>
          </cell>
          <cell r="J339" t="str">
            <v/>
          </cell>
          <cell r="K339" t="str">
            <v/>
          </cell>
        </row>
        <row r="340">
          <cell r="A340" t="str">
            <v/>
          </cell>
          <cell r="B340" t="str">
            <v/>
          </cell>
          <cell r="C340" t="str">
            <v/>
          </cell>
          <cell r="D340" t="str">
            <v/>
          </cell>
          <cell r="E340" t="str">
            <v/>
          </cell>
          <cell r="F340" t="str">
            <v/>
          </cell>
          <cell r="G340" t="str">
            <v/>
          </cell>
          <cell r="H340" t="str">
            <v/>
          </cell>
          <cell r="I340" t="str">
            <v/>
          </cell>
          <cell r="J340" t="str">
            <v/>
          </cell>
          <cell r="K340" t="str">
            <v/>
          </cell>
        </row>
        <row r="341">
          <cell r="A341" t="str">
            <v/>
          </cell>
          <cell r="B341" t="str">
            <v/>
          </cell>
          <cell r="C341" t="str">
            <v/>
          </cell>
          <cell r="D341" t="str">
            <v/>
          </cell>
          <cell r="E341" t="str">
            <v/>
          </cell>
          <cell r="F341" t="str">
            <v/>
          </cell>
          <cell r="G341" t="str">
            <v/>
          </cell>
          <cell r="H341" t="str">
            <v/>
          </cell>
          <cell r="I341" t="str">
            <v/>
          </cell>
          <cell r="J341" t="str">
            <v/>
          </cell>
          <cell r="K341" t="str">
            <v/>
          </cell>
        </row>
        <row r="342">
          <cell r="A342" t="str">
            <v/>
          </cell>
          <cell r="B342" t="str">
            <v/>
          </cell>
          <cell r="C342" t="str">
            <v/>
          </cell>
          <cell r="D342" t="str">
            <v/>
          </cell>
          <cell r="E342" t="str">
            <v/>
          </cell>
          <cell r="F342" t="str">
            <v/>
          </cell>
          <cell r="G342" t="str">
            <v/>
          </cell>
          <cell r="H342" t="str">
            <v/>
          </cell>
          <cell r="I342" t="str">
            <v/>
          </cell>
          <cell r="J342" t="str">
            <v/>
          </cell>
          <cell r="K342" t="str">
            <v/>
          </cell>
        </row>
        <row r="343">
          <cell r="A343" t="str">
            <v/>
          </cell>
          <cell r="B343" t="str">
            <v/>
          </cell>
          <cell r="C343" t="str">
            <v/>
          </cell>
          <cell r="D343" t="str">
            <v/>
          </cell>
          <cell r="E343" t="str">
            <v/>
          </cell>
          <cell r="F343" t="str">
            <v/>
          </cell>
          <cell r="G343" t="str">
            <v/>
          </cell>
          <cell r="H343" t="str">
            <v/>
          </cell>
          <cell r="I343" t="str">
            <v/>
          </cell>
          <cell r="J343" t="str">
            <v/>
          </cell>
          <cell r="K343" t="str">
            <v/>
          </cell>
        </row>
        <row r="344">
          <cell r="A344" t="str">
            <v/>
          </cell>
          <cell r="B344" t="str">
            <v/>
          </cell>
          <cell r="C344" t="str">
            <v/>
          </cell>
          <cell r="D344" t="str">
            <v/>
          </cell>
          <cell r="E344" t="str">
            <v/>
          </cell>
          <cell r="F344" t="str">
            <v/>
          </cell>
          <cell r="G344" t="str">
            <v/>
          </cell>
          <cell r="H344" t="str">
            <v/>
          </cell>
          <cell r="I344" t="str">
            <v/>
          </cell>
          <cell r="J344" t="str">
            <v/>
          </cell>
          <cell r="K344" t="str">
            <v/>
          </cell>
        </row>
        <row r="345">
          <cell r="A345" t="str">
            <v/>
          </cell>
          <cell r="B345" t="str">
            <v/>
          </cell>
          <cell r="C345" t="str">
            <v/>
          </cell>
          <cell r="D345" t="str">
            <v/>
          </cell>
          <cell r="E345" t="str">
            <v/>
          </cell>
          <cell r="F345" t="str">
            <v/>
          </cell>
          <cell r="G345" t="str">
            <v/>
          </cell>
          <cell r="H345" t="str">
            <v/>
          </cell>
          <cell r="I345" t="str">
            <v/>
          </cell>
          <cell r="J345" t="str">
            <v/>
          </cell>
          <cell r="K345" t="str">
            <v/>
          </cell>
        </row>
        <row r="346">
          <cell r="A346" t="str">
            <v/>
          </cell>
          <cell r="B346" t="str">
            <v/>
          </cell>
          <cell r="C346" t="str">
            <v/>
          </cell>
          <cell r="D346" t="str">
            <v/>
          </cell>
          <cell r="E346" t="str">
            <v/>
          </cell>
          <cell r="F346" t="str">
            <v/>
          </cell>
          <cell r="G346" t="str">
            <v/>
          </cell>
          <cell r="H346" t="str">
            <v/>
          </cell>
          <cell r="I346" t="str">
            <v/>
          </cell>
          <cell r="J346" t="str">
            <v/>
          </cell>
          <cell r="K346" t="str">
            <v/>
          </cell>
        </row>
        <row r="347">
          <cell r="A347" t="str">
            <v/>
          </cell>
          <cell r="B347" t="str">
            <v/>
          </cell>
          <cell r="C347" t="str">
            <v/>
          </cell>
          <cell r="D347" t="str">
            <v/>
          </cell>
          <cell r="E347" t="str">
            <v/>
          </cell>
          <cell r="F347" t="str">
            <v/>
          </cell>
          <cell r="G347" t="str">
            <v/>
          </cell>
          <cell r="H347" t="str">
            <v/>
          </cell>
          <cell r="I347" t="str">
            <v/>
          </cell>
          <cell r="J347" t="str">
            <v/>
          </cell>
          <cell r="K347" t="str">
            <v/>
          </cell>
        </row>
        <row r="348">
          <cell r="A348" t="str">
            <v/>
          </cell>
          <cell r="B348" t="str">
            <v/>
          </cell>
          <cell r="C348" t="str">
            <v/>
          </cell>
          <cell r="D348" t="str">
            <v/>
          </cell>
          <cell r="E348" t="str">
            <v/>
          </cell>
          <cell r="F348" t="str">
            <v/>
          </cell>
          <cell r="G348" t="str">
            <v/>
          </cell>
          <cell r="H348" t="str">
            <v/>
          </cell>
          <cell r="I348" t="str">
            <v/>
          </cell>
          <cell r="J348" t="str">
            <v/>
          </cell>
          <cell r="K348" t="str">
            <v/>
          </cell>
        </row>
        <row r="349">
          <cell r="A349" t="str">
            <v/>
          </cell>
          <cell r="B349" t="str">
            <v/>
          </cell>
          <cell r="C349" t="str">
            <v/>
          </cell>
          <cell r="D349" t="str">
            <v/>
          </cell>
          <cell r="E349" t="str">
            <v/>
          </cell>
          <cell r="F349" t="str">
            <v/>
          </cell>
          <cell r="G349" t="str">
            <v/>
          </cell>
          <cell r="H349" t="str">
            <v/>
          </cell>
          <cell r="I349" t="str">
            <v/>
          </cell>
          <cell r="J349" t="str">
            <v/>
          </cell>
          <cell r="K349" t="str">
            <v/>
          </cell>
        </row>
        <row r="350">
          <cell r="A350" t="str">
            <v/>
          </cell>
          <cell r="B350" t="str">
            <v/>
          </cell>
          <cell r="C350" t="str">
            <v/>
          </cell>
          <cell r="D350" t="str">
            <v/>
          </cell>
          <cell r="E350" t="str">
            <v/>
          </cell>
          <cell r="F350" t="str">
            <v/>
          </cell>
          <cell r="G350" t="str">
            <v/>
          </cell>
          <cell r="H350" t="str">
            <v/>
          </cell>
          <cell r="I350" t="str">
            <v/>
          </cell>
          <cell r="J350" t="str">
            <v/>
          </cell>
          <cell r="K350" t="str">
            <v/>
          </cell>
        </row>
        <row r="351">
          <cell r="A351" t="str">
            <v/>
          </cell>
          <cell r="B351" t="str">
            <v/>
          </cell>
          <cell r="C351" t="str">
            <v/>
          </cell>
          <cell r="D351" t="str">
            <v/>
          </cell>
          <cell r="E351" t="str">
            <v/>
          </cell>
          <cell r="F351" t="str">
            <v/>
          </cell>
          <cell r="G351" t="str">
            <v/>
          </cell>
          <cell r="H351" t="str">
            <v/>
          </cell>
          <cell r="I351" t="str">
            <v/>
          </cell>
          <cell r="J351" t="str">
            <v/>
          </cell>
          <cell r="K351" t="str">
            <v/>
          </cell>
        </row>
        <row r="352">
          <cell r="A352" t="str">
            <v/>
          </cell>
          <cell r="B352" t="str">
            <v/>
          </cell>
          <cell r="C352" t="str">
            <v/>
          </cell>
          <cell r="D352" t="str">
            <v/>
          </cell>
          <cell r="E352" t="str">
            <v/>
          </cell>
          <cell r="F352" t="str">
            <v/>
          </cell>
          <cell r="G352" t="str">
            <v/>
          </cell>
          <cell r="H352" t="str">
            <v/>
          </cell>
          <cell r="I352" t="str">
            <v/>
          </cell>
          <cell r="J352" t="str">
            <v/>
          </cell>
          <cell r="K352" t="str">
            <v/>
          </cell>
        </row>
        <row r="353">
          <cell r="A353" t="str">
            <v/>
          </cell>
          <cell r="B353" t="str">
            <v/>
          </cell>
          <cell r="C353" t="str">
            <v/>
          </cell>
          <cell r="D353" t="str">
            <v/>
          </cell>
          <cell r="E353" t="str">
            <v/>
          </cell>
          <cell r="F353" t="str">
            <v/>
          </cell>
          <cell r="G353" t="str">
            <v/>
          </cell>
          <cell r="H353" t="str">
            <v/>
          </cell>
          <cell r="I353" t="str">
            <v/>
          </cell>
          <cell r="J353" t="str">
            <v/>
          </cell>
          <cell r="K353" t="str">
            <v/>
          </cell>
        </row>
        <row r="354">
          <cell r="A354" t="str">
            <v/>
          </cell>
          <cell r="B354" t="str">
            <v/>
          </cell>
          <cell r="C354" t="str">
            <v/>
          </cell>
          <cell r="D354" t="str">
            <v/>
          </cell>
          <cell r="E354" t="str">
            <v/>
          </cell>
          <cell r="F354" t="str">
            <v/>
          </cell>
          <cell r="G354" t="str">
            <v/>
          </cell>
          <cell r="H354" t="str">
            <v/>
          </cell>
          <cell r="I354" t="str">
            <v/>
          </cell>
          <cell r="J354" t="str">
            <v/>
          </cell>
          <cell r="K354" t="str">
            <v/>
          </cell>
        </row>
        <row r="355">
          <cell r="A355" t="str">
            <v/>
          </cell>
          <cell r="B355" t="str">
            <v/>
          </cell>
          <cell r="C355" t="str">
            <v/>
          </cell>
          <cell r="D355" t="str">
            <v/>
          </cell>
          <cell r="E355" t="str">
            <v/>
          </cell>
          <cell r="F355" t="str">
            <v/>
          </cell>
          <cell r="G355" t="str">
            <v/>
          </cell>
          <cell r="H355" t="str">
            <v/>
          </cell>
          <cell r="I355" t="str">
            <v/>
          </cell>
          <cell r="J355" t="str">
            <v/>
          </cell>
          <cell r="K355" t="str">
            <v/>
          </cell>
        </row>
        <row r="356">
          <cell r="A356" t="str">
            <v/>
          </cell>
          <cell r="B356" t="str">
            <v/>
          </cell>
          <cell r="C356" t="str">
            <v/>
          </cell>
          <cell r="D356" t="str">
            <v/>
          </cell>
          <cell r="E356" t="str">
            <v/>
          </cell>
          <cell r="F356" t="str">
            <v/>
          </cell>
          <cell r="G356" t="str">
            <v/>
          </cell>
          <cell r="H356" t="str">
            <v/>
          </cell>
          <cell r="I356" t="str">
            <v/>
          </cell>
          <cell r="J356" t="str">
            <v/>
          </cell>
          <cell r="K356" t="str">
            <v/>
          </cell>
        </row>
        <row r="357">
          <cell r="A357" t="str">
            <v/>
          </cell>
          <cell r="B357" t="str">
            <v/>
          </cell>
          <cell r="C357" t="str">
            <v/>
          </cell>
          <cell r="D357" t="str">
            <v/>
          </cell>
          <cell r="E357" t="str">
            <v/>
          </cell>
          <cell r="F357" t="str">
            <v/>
          </cell>
          <cell r="G357" t="str">
            <v/>
          </cell>
          <cell r="H357" t="str">
            <v/>
          </cell>
          <cell r="I357" t="str">
            <v/>
          </cell>
          <cell r="J357" t="str">
            <v/>
          </cell>
          <cell r="K357" t="str">
            <v/>
          </cell>
        </row>
        <row r="358">
          <cell r="A358" t="str">
            <v/>
          </cell>
          <cell r="B358" t="str">
            <v/>
          </cell>
          <cell r="C358" t="str">
            <v/>
          </cell>
          <cell r="D358" t="str">
            <v/>
          </cell>
          <cell r="E358" t="str">
            <v/>
          </cell>
          <cell r="F358" t="str">
            <v/>
          </cell>
          <cell r="G358" t="str">
            <v/>
          </cell>
          <cell r="H358" t="str">
            <v/>
          </cell>
          <cell r="I358" t="str">
            <v/>
          </cell>
          <cell r="J358" t="str">
            <v/>
          </cell>
          <cell r="K358" t="str">
            <v/>
          </cell>
        </row>
        <row r="359">
          <cell r="A359" t="str">
            <v/>
          </cell>
          <cell r="B359" t="str">
            <v/>
          </cell>
          <cell r="C359" t="str">
            <v/>
          </cell>
          <cell r="D359" t="str">
            <v/>
          </cell>
          <cell r="E359" t="str">
            <v/>
          </cell>
          <cell r="F359" t="str">
            <v/>
          </cell>
          <cell r="G359" t="str">
            <v/>
          </cell>
          <cell r="H359" t="str">
            <v/>
          </cell>
          <cell r="I359" t="str">
            <v/>
          </cell>
          <cell r="J359" t="str">
            <v/>
          </cell>
          <cell r="K359" t="str">
            <v/>
          </cell>
        </row>
        <row r="360">
          <cell r="A360" t="str">
            <v/>
          </cell>
          <cell r="B360" t="str">
            <v/>
          </cell>
          <cell r="C360" t="str">
            <v/>
          </cell>
          <cell r="D360" t="str">
            <v/>
          </cell>
          <cell r="E360" t="str">
            <v/>
          </cell>
          <cell r="F360" t="str">
            <v/>
          </cell>
          <cell r="G360" t="str">
            <v/>
          </cell>
          <cell r="H360" t="str">
            <v/>
          </cell>
          <cell r="I360" t="str">
            <v/>
          </cell>
          <cell r="J360" t="str">
            <v/>
          </cell>
          <cell r="K360" t="str">
            <v/>
          </cell>
        </row>
        <row r="361">
          <cell r="A361" t="str">
            <v/>
          </cell>
          <cell r="B361" t="str">
            <v/>
          </cell>
          <cell r="C361" t="str">
            <v/>
          </cell>
          <cell r="D361" t="str">
            <v/>
          </cell>
          <cell r="E361" t="str">
            <v/>
          </cell>
          <cell r="F361" t="str">
            <v/>
          </cell>
          <cell r="G361" t="str">
            <v/>
          </cell>
          <cell r="H361" t="str">
            <v/>
          </cell>
          <cell r="I361" t="str">
            <v/>
          </cell>
          <cell r="J361" t="str">
            <v/>
          </cell>
          <cell r="K361" t="str">
            <v/>
          </cell>
        </row>
        <row r="362">
          <cell r="A362" t="str">
            <v/>
          </cell>
          <cell r="B362" t="str">
            <v/>
          </cell>
          <cell r="C362" t="str">
            <v/>
          </cell>
          <cell r="D362" t="str">
            <v/>
          </cell>
          <cell r="E362" t="str">
            <v/>
          </cell>
          <cell r="F362" t="str">
            <v/>
          </cell>
          <cell r="G362" t="str">
            <v/>
          </cell>
          <cell r="H362" t="str">
            <v/>
          </cell>
          <cell r="I362" t="str">
            <v/>
          </cell>
          <cell r="J362" t="str">
            <v/>
          </cell>
          <cell r="K362" t="str">
            <v/>
          </cell>
        </row>
        <row r="363">
          <cell r="A363" t="str">
            <v/>
          </cell>
          <cell r="B363" t="str">
            <v/>
          </cell>
          <cell r="C363" t="str">
            <v/>
          </cell>
          <cell r="D363" t="str">
            <v/>
          </cell>
          <cell r="E363" t="str">
            <v/>
          </cell>
          <cell r="F363" t="str">
            <v/>
          </cell>
          <cell r="G363" t="str">
            <v/>
          </cell>
          <cell r="H363" t="str">
            <v/>
          </cell>
          <cell r="I363" t="str">
            <v/>
          </cell>
          <cell r="J363" t="str">
            <v/>
          </cell>
          <cell r="K363" t="str">
            <v/>
          </cell>
        </row>
        <row r="364">
          <cell r="A364" t="str">
            <v/>
          </cell>
          <cell r="B364" t="str">
            <v/>
          </cell>
          <cell r="C364" t="str">
            <v/>
          </cell>
          <cell r="D364" t="str">
            <v/>
          </cell>
          <cell r="E364" t="str">
            <v/>
          </cell>
          <cell r="F364" t="str">
            <v/>
          </cell>
          <cell r="G364" t="str">
            <v/>
          </cell>
          <cell r="H364" t="str">
            <v/>
          </cell>
          <cell r="I364" t="str">
            <v/>
          </cell>
          <cell r="J364" t="str">
            <v/>
          </cell>
          <cell r="K364" t="str">
            <v/>
          </cell>
        </row>
        <row r="365">
          <cell r="A365" t="str">
            <v/>
          </cell>
          <cell r="B365" t="str">
            <v/>
          </cell>
          <cell r="C365" t="str">
            <v/>
          </cell>
          <cell r="D365" t="str">
            <v/>
          </cell>
          <cell r="E365" t="str">
            <v/>
          </cell>
          <cell r="F365" t="str">
            <v/>
          </cell>
          <cell r="G365" t="str">
            <v/>
          </cell>
          <cell r="H365" t="str">
            <v/>
          </cell>
          <cell r="I365" t="str">
            <v/>
          </cell>
          <cell r="J365" t="str">
            <v/>
          </cell>
          <cell r="K365" t="str">
            <v/>
          </cell>
        </row>
        <row r="366">
          <cell r="A366" t="str">
            <v/>
          </cell>
          <cell r="B366" t="str">
            <v/>
          </cell>
          <cell r="C366" t="str">
            <v/>
          </cell>
          <cell r="D366" t="str">
            <v/>
          </cell>
          <cell r="E366" t="str">
            <v/>
          </cell>
          <cell r="F366" t="str">
            <v/>
          </cell>
          <cell r="G366" t="str">
            <v/>
          </cell>
          <cell r="H366" t="str">
            <v/>
          </cell>
          <cell r="I366" t="str">
            <v/>
          </cell>
          <cell r="J366" t="str">
            <v/>
          </cell>
          <cell r="K366" t="str">
            <v/>
          </cell>
        </row>
        <row r="367">
          <cell r="A367" t="str">
            <v/>
          </cell>
          <cell r="B367" t="str">
            <v/>
          </cell>
          <cell r="C367" t="str">
            <v/>
          </cell>
          <cell r="D367" t="str">
            <v/>
          </cell>
          <cell r="E367" t="str">
            <v/>
          </cell>
          <cell r="F367" t="str">
            <v/>
          </cell>
          <cell r="G367" t="str">
            <v/>
          </cell>
          <cell r="H367" t="str">
            <v/>
          </cell>
          <cell r="I367" t="str">
            <v/>
          </cell>
          <cell r="J367" t="str">
            <v/>
          </cell>
          <cell r="K367" t="str">
            <v/>
          </cell>
        </row>
        <row r="368">
          <cell r="A368" t="str">
            <v/>
          </cell>
          <cell r="B368" t="str">
            <v/>
          </cell>
          <cell r="C368" t="str">
            <v/>
          </cell>
          <cell r="D368" t="str">
            <v/>
          </cell>
          <cell r="E368" t="str">
            <v/>
          </cell>
          <cell r="F368" t="str">
            <v/>
          </cell>
          <cell r="G368" t="str">
            <v/>
          </cell>
          <cell r="H368" t="str">
            <v/>
          </cell>
          <cell r="I368" t="str">
            <v/>
          </cell>
          <cell r="J368" t="str">
            <v/>
          </cell>
          <cell r="K368" t="str">
            <v/>
          </cell>
        </row>
        <row r="369">
          <cell r="A369" t="str">
            <v/>
          </cell>
          <cell r="B369" t="str">
            <v/>
          </cell>
          <cell r="C369" t="str">
            <v/>
          </cell>
          <cell r="D369" t="str">
            <v/>
          </cell>
          <cell r="E369" t="str">
            <v/>
          </cell>
          <cell r="F369" t="str">
            <v/>
          </cell>
          <cell r="G369" t="str">
            <v/>
          </cell>
          <cell r="H369" t="str">
            <v/>
          </cell>
          <cell r="I369" t="str">
            <v/>
          </cell>
          <cell r="J369" t="str">
            <v/>
          </cell>
          <cell r="K369" t="str">
            <v/>
          </cell>
        </row>
        <row r="370">
          <cell r="A370" t="str">
            <v/>
          </cell>
          <cell r="B370" t="str">
            <v/>
          </cell>
          <cell r="C370" t="str">
            <v/>
          </cell>
          <cell r="D370" t="str">
            <v/>
          </cell>
          <cell r="E370" t="str">
            <v/>
          </cell>
          <cell r="F370" t="str">
            <v/>
          </cell>
          <cell r="G370" t="str">
            <v/>
          </cell>
          <cell r="H370" t="str">
            <v/>
          </cell>
          <cell r="I370" t="str">
            <v/>
          </cell>
          <cell r="J370" t="str">
            <v/>
          </cell>
          <cell r="K370" t="str">
            <v/>
          </cell>
        </row>
        <row r="371">
          <cell r="A371" t="str">
            <v/>
          </cell>
          <cell r="B371" t="str">
            <v/>
          </cell>
          <cell r="C371" t="str">
            <v/>
          </cell>
          <cell r="D371" t="str">
            <v/>
          </cell>
          <cell r="E371" t="str">
            <v/>
          </cell>
          <cell r="F371" t="str">
            <v/>
          </cell>
          <cell r="G371" t="str">
            <v/>
          </cell>
          <cell r="H371" t="str">
            <v/>
          </cell>
          <cell r="I371" t="str">
            <v/>
          </cell>
          <cell r="J371" t="str">
            <v/>
          </cell>
          <cell r="K371" t="str">
            <v/>
          </cell>
        </row>
        <row r="372">
          <cell r="A372" t="str">
            <v/>
          </cell>
          <cell r="B372" t="str">
            <v/>
          </cell>
          <cell r="C372" t="str">
            <v/>
          </cell>
          <cell r="D372" t="str">
            <v/>
          </cell>
          <cell r="E372" t="str">
            <v/>
          </cell>
          <cell r="F372" t="str">
            <v/>
          </cell>
          <cell r="G372" t="str">
            <v/>
          </cell>
          <cell r="H372" t="str">
            <v/>
          </cell>
          <cell r="I372" t="str">
            <v/>
          </cell>
          <cell r="J372" t="str">
            <v/>
          </cell>
          <cell r="K372" t="str">
            <v/>
          </cell>
        </row>
        <row r="373">
          <cell r="A373" t="str">
            <v/>
          </cell>
          <cell r="B373" t="str">
            <v/>
          </cell>
          <cell r="C373" t="str">
            <v/>
          </cell>
          <cell r="D373" t="str">
            <v/>
          </cell>
          <cell r="E373" t="str">
            <v/>
          </cell>
          <cell r="F373" t="str">
            <v/>
          </cell>
          <cell r="G373" t="str">
            <v/>
          </cell>
          <cell r="H373" t="str">
            <v/>
          </cell>
          <cell r="I373" t="str">
            <v/>
          </cell>
          <cell r="J373" t="str">
            <v/>
          </cell>
          <cell r="K373" t="str">
            <v/>
          </cell>
        </row>
        <row r="374">
          <cell r="A374" t="str">
            <v/>
          </cell>
          <cell r="B374" t="str">
            <v/>
          </cell>
          <cell r="C374" t="str">
            <v/>
          </cell>
          <cell r="D374" t="str">
            <v/>
          </cell>
          <cell r="E374" t="str">
            <v/>
          </cell>
          <cell r="F374" t="str">
            <v/>
          </cell>
          <cell r="G374" t="str">
            <v/>
          </cell>
          <cell r="H374" t="str">
            <v/>
          </cell>
          <cell r="I374" t="str">
            <v/>
          </cell>
          <cell r="J374" t="str">
            <v/>
          </cell>
          <cell r="K374" t="str">
            <v/>
          </cell>
        </row>
        <row r="375">
          <cell r="A375" t="str">
            <v/>
          </cell>
          <cell r="B375" t="str">
            <v/>
          </cell>
          <cell r="C375" t="str">
            <v/>
          </cell>
          <cell r="D375" t="str">
            <v/>
          </cell>
          <cell r="E375" t="str">
            <v/>
          </cell>
          <cell r="F375" t="str">
            <v/>
          </cell>
          <cell r="G375" t="str">
            <v/>
          </cell>
          <cell r="H375" t="str">
            <v/>
          </cell>
          <cell r="I375" t="str">
            <v/>
          </cell>
          <cell r="J375" t="str">
            <v/>
          </cell>
          <cell r="K375" t="str">
            <v/>
          </cell>
        </row>
        <row r="376">
          <cell r="A376" t="str">
            <v/>
          </cell>
          <cell r="B376" t="str">
            <v/>
          </cell>
          <cell r="C376" t="str">
            <v/>
          </cell>
          <cell r="D376" t="str">
            <v/>
          </cell>
          <cell r="E376" t="str">
            <v/>
          </cell>
          <cell r="F376" t="str">
            <v/>
          </cell>
          <cell r="G376" t="str">
            <v/>
          </cell>
          <cell r="H376" t="str">
            <v/>
          </cell>
          <cell r="I376" t="str">
            <v/>
          </cell>
          <cell r="J376" t="str">
            <v/>
          </cell>
          <cell r="K376" t="str">
            <v/>
          </cell>
        </row>
        <row r="377">
          <cell r="A377" t="str">
            <v/>
          </cell>
          <cell r="B377" t="str">
            <v/>
          </cell>
          <cell r="C377" t="str">
            <v/>
          </cell>
          <cell r="D377" t="str">
            <v/>
          </cell>
          <cell r="E377" t="str">
            <v/>
          </cell>
          <cell r="F377" t="str">
            <v/>
          </cell>
          <cell r="G377" t="str">
            <v/>
          </cell>
          <cell r="H377" t="str">
            <v/>
          </cell>
          <cell r="I377" t="str">
            <v/>
          </cell>
          <cell r="J377" t="str">
            <v/>
          </cell>
          <cell r="K377" t="str">
            <v/>
          </cell>
        </row>
        <row r="378">
          <cell r="A378" t="str">
            <v/>
          </cell>
          <cell r="B378" t="str">
            <v/>
          </cell>
          <cell r="C378" t="str">
            <v/>
          </cell>
          <cell r="D378" t="str">
            <v/>
          </cell>
          <cell r="E378" t="str">
            <v/>
          </cell>
          <cell r="F378" t="str">
            <v/>
          </cell>
          <cell r="G378" t="str">
            <v/>
          </cell>
          <cell r="H378" t="str">
            <v/>
          </cell>
          <cell r="I378" t="str">
            <v/>
          </cell>
          <cell r="J378" t="str">
            <v/>
          </cell>
          <cell r="K378" t="str">
            <v/>
          </cell>
        </row>
        <row r="379">
          <cell r="A379" t="str">
            <v/>
          </cell>
          <cell r="B379" t="str">
            <v/>
          </cell>
          <cell r="C379" t="str">
            <v/>
          </cell>
          <cell r="D379" t="str">
            <v/>
          </cell>
          <cell r="E379" t="str">
            <v/>
          </cell>
          <cell r="F379" t="str">
            <v/>
          </cell>
          <cell r="G379" t="str">
            <v/>
          </cell>
          <cell r="H379" t="str">
            <v/>
          </cell>
          <cell r="I379" t="str">
            <v/>
          </cell>
          <cell r="J379" t="str">
            <v/>
          </cell>
          <cell r="K379" t="str">
            <v/>
          </cell>
        </row>
        <row r="380">
          <cell r="A380" t="str">
            <v/>
          </cell>
          <cell r="B380" t="str">
            <v/>
          </cell>
          <cell r="C380" t="str">
            <v/>
          </cell>
          <cell r="D380" t="str">
            <v/>
          </cell>
          <cell r="E380" t="str">
            <v/>
          </cell>
          <cell r="F380" t="str">
            <v/>
          </cell>
          <cell r="G380" t="str">
            <v/>
          </cell>
          <cell r="H380" t="str">
            <v/>
          </cell>
          <cell r="I380" t="str">
            <v/>
          </cell>
          <cell r="J380" t="str">
            <v/>
          </cell>
          <cell r="K380" t="str">
            <v/>
          </cell>
        </row>
        <row r="381">
          <cell r="A381" t="str">
            <v/>
          </cell>
          <cell r="B381" t="str">
            <v/>
          </cell>
          <cell r="C381" t="str">
            <v/>
          </cell>
          <cell r="D381" t="str">
            <v/>
          </cell>
          <cell r="E381" t="str">
            <v/>
          </cell>
          <cell r="F381" t="str">
            <v/>
          </cell>
          <cell r="G381" t="str">
            <v/>
          </cell>
          <cell r="H381" t="str">
            <v/>
          </cell>
          <cell r="I381" t="str">
            <v/>
          </cell>
          <cell r="J381" t="str">
            <v/>
          </cell>
          <cell r="K381" t="str">
            <v/>
          </cell>
        </row>
        <row r="382">
          <cell r="A382" t="str">
            <v/>
          </cell>
          <cell r="B382" t="str">
            <v/>
          </cell>
          <cell r="C382" t="str">
            <v/>
          </cell>
          <cell r="D382" t="str">
            <v/>
          </cell>
          <cell r="E382" t="str">
            <v/>
          </cell>
          <cell r="F382" t="str">
            <v/>
          </cell>
          <cell r="G382" t="str">
            <v/>
          </cell>
          <cell r="H382" t="str">
            <v/>
          </cell>
          <cell r="I382" t="str">
            <v/>
          </cell>
          <cell r="J382" t="str">
            <v/>
          </cell>
          <cell r="K382" t="str">
            <v/>
          </cell>
        </row>
        <row r="383">
          <cell r="A383" t="str">
            <v/>
          </cell>
          <cell r="B383" t="str">
            <v/>
          </cell>
          <cell r="C383" t="str">
            <v/>
          </cell>
          <cell r="D383" t="str">
            <v/>
          </cell>
          <cell r="E383" t="str">
            <v/>
          </cell>
          <cell r="F383" t="str">
            <v/>
          </cell>
          <cell r="G383" t="str">
            <v/>
          </cell>
          <cell r="H383" t="str">
            <v/>
          </cell>
          <cell r="I383" t="str">
            <v/>
          </cell>
          <cell r="J383" t="str">
            <v/>
          </cell>
          <cell r="K383" t="str">
            <v/>
          </cell>
        </row>
        <row r="384">
          <cell r="A384" t="str">
            <v/>
          </cell>
          <cell r="B384" t="str">
            <v/>
          </cell>
          <cell r="C384" t="str">
            <v/>
          </cell>
          <cell r="D384" t="str">
            <v/>
          </cell>
          <cell r="E384" t="str">
            <v/>
          </cell>
          <cell r="F384" t="str">
            <v/>
          </cell>
          <cell r="G384" t="str">
            <v/>
          </cell>
          <cell r="H384" t="str">
            <v/>
          </cell>
          <cell r="I384" t="str">
            <v/>
          </cell>
          <cell r="J384" t="str">
            <v/>
          </cell>
          <cell r="K384" t="str">
            <v/>
          </cell>
        </row>
        <row r="385">
          <cell r="A385" t="str">
            <v/>
          </cell>
          <cell r="B385" t="str">
            <v/>
          </cell>
          <cell r="C385" t="str">
            <v/>
          </cell>
          <cell r="D385" t="str">
            <v/>
          </cell>
          <cell r="E385" t="str">
            <v/>
          </cell>
          <cell r="F385" t="str">
            <v/>
          </cell>
          <cell r="G385" t="str">
            <v/>
          </cell>
          <cell r="H385" t="str">
            <v/>
          </cell>
          <cell r="I385" t="str">
            <v/>
          </cell>
          <cell r="J385" t="str">
            <v/>
          </cell>
          <cell r="K385" t="str">
            <v/>
          </cell>
        </row>
        <row r="386">
          <cell r="A386" t="str">
            <v/>
          </cell>
          <cell r="B386" t="str">
            <v/>
          </cell>
          <cell r="C386" t="str">
            <v/>
          </cell>
          <cell r="D386" t="str">
            <v/>
          </cell>
          <cell r="E386" t="str">
            <v/>
          </cell>
          <cell r="F386" t="str">
            <v/>
          </cell>
          <cell r="G386" t="str">
            <v/>
          </cell>
          <cell r="H386" t="str">
            <v/>
          </cell>
          <cell r="I386" t="str">
            <v/>
          </cell>
          <cell r="J386" t="str">
            <v/>
          </cell>
          <cell r="K386" t="str">
            <v/>
          </cell>
        </row>
        <row r="387">
          <cell r="A387" t="str">
            <v/>
          </cell>
          <cell r="B387" t="str">
            <v/>
          </cell>
          <cell r="C387" t="str">
            <v/>
          </cell>
          <cell r="D387" t="str">
            <v/>
          </cell>
          <cell r="E387" t="str">
            <v/>
          </cell>
          <cell r="F387" t="str">
            <v/>
          </cell>
          <cell r="G387" t="str">
            <v/>
          </cell>
          <cell r="H387" t="str">
            <v/>
          </cell>
          <cell r="I387" t="str">
            <v/>
          </cell>
          <cell r="J387" t="str">
            <v/>
          </cell>
          <cell r="K387" t="str">
            <v/>
          </cell>
        </row>
        <row r="388">
          <cell r="A388" t="str">
            <v/>
          </cell>
          <cell r="B388" t="str">
            <v/>
          </cell>
          <cell r="C388" t="str">
            <v/>
          </cell>
          <cell r="D388" t="str">
            <v/>
          </cell>
          <cell r="E388" t="str">
            <v/>
          </cell>
          <cell r="F388" t="str">
            <v/>
          </cell>
          <cell r="G388" t="str">
            <v/>
          </cell>
          <cell r="H388" t="str">
            <v/>
          </cell>
          <cell r="I388" t="str">
            <v/>
          </cell>
          <cell r="J388" t="str">
            <v/>
          </cell>
          <cell r="K388" t="str">
            <v/>
          </cell>
        </row>
        <row r="389">
          <cell r="A389" t="str">
            <v/>
          </cell>
          <cell r="B389" t="str">
            <v/>
          </cell>
          <cell r="C389" t="str">
            <v/>
          </cell>
          <cell r="D389" t="str">
            <v/>
          </cell>
          <cell r="E389" t="str">
            <v/>
          </cell>
          <cell r="F389" t="str">
            <v/>
          </cell>
          <cell r="G389" t="str">
            <v/>
          </cell>
          <cell r="H389" t="str">
            <v/>
          </cell>
          <cell r="I389" t="str">
            <v/>
          </cell>
          <cell r="J389" t="str">
            <v/>
          </cell>
          <cell r="K389" t="str">
            <v/>
          </cell>
        </row>
        <row r="390">
          <cell r="A390" t="str">
            <v/>
          </cell>
          <cell r="B390" t="str">
            <v/>
          </cell>
          <cell r="C390" t="str">
            <v/>
          </cell>
          <cell r="D390" t="str">
            <v/>
          </cell>
          <cell r="E390" t="str">
            <v/>
          </cell>
          <cell r="F390" t="str">
            <v/>
          </cell>
          <cell r="G390" t="str">
            <v/>
          </cell>
          <cell r="H390" t="str">
            <v/>
          </cell>
          <cell r="I390" t="str">
            <v/>
          </cell>
          <cell r="J390" t="str">
            <v/>
          </cell>
          <cell r="K390" t="str">
            <v/>
          </cell>
        </row>
        <row r="391">
          <cell r="A391" t="str">
            <v/>
          </cell>
          <cell r="B391" t="str">
            <v/>
          </cell>
          <cell r="C391" t="str">
            <v/>
          </cell>
          <cell r="D391" t="str">
            <v/>
          </cell>
          <cell r="E391" t="str">
            <v/>
          </cell>
          <cell r="F391" t="str">
            <v/>
          </cell>
          <cell r="G391" t="str">
            <v/>
          </cell>
          <cell r="H391" t="str">
            <v/>
          </cell>
          <cell r="I391" t="str">
            <v/>
          </cell>
          <cell r="J391" t="str">
            <v/>
          </cell>
          <cell r="K391" t="str">
            <v/>
          </cell>
        </row>
        <row r="392">
          <cell r="A392" t="str">
            <v/>
          </cell>
          <cell r="B392" t="str">
            <v/>
          </cell>
          <cell r="C392" t="str">
            <v/>
          </cell>
          <cell r="D392" t="str">
            <v/>
          </cell>
          <cell r="E392" t="str">
            <v/>
          </cell>
          <cell r="F392" t="str">
            <v/>
          </cell>
          <cell r="G392" t="str">
            <v/>
          </cell>
          <cell r="H392" t="str">
            <v/>
          </cell>
          <cell r="I392" t="str">
            <v/>
          </cell>
          <cell r="J392" t="str">
            <v/>
          </cell>
          <cell r="K392" t="str">
            <v/>
          </cell>
        </row>
        <row r="393">
          <cell r="A393" t="str">
            <v/>
          </cell>
          <cell r="B393" t="str">
            <v/>
          </cell>
          <cell r="C393" t="str">
            <v/>
          </cell>
          <cell r="D393" t="str">
            <v/>
          </cell>
          <cell r="E393" t="str">
            <v/>
          </cell>
          <cell r="F393" t="str">
            <v/>
          </cell>
          <cell r="G393" t="str">
            <v/>
          </cell>
          <cell r="H393" t="str">
            <v/>
          </cell>
          <cell r="I393" t="str">
            <v/>
          </cell>
          <cell r="J393" t="str">
            <v/>
          </cell>
          <cell r="K393" t="str">
            <v/>
          </cell>
        </row>
        <row r="394">
          <cell r="A394" t="str">
            <v/>
          </cell>
          <cell r="B394" t="str">
            <v/>
          </cell>
          <cell r="C394" t="str">
            <v/>
          </cell>
          <cell r="D394" t="str">
            <v/>
          </cell>
          <cell r="E394" t="str">
            <v/>
          </cell>
          <cell r="F394" t="str">
            <v/>
          </cell>
          <cell r="G394" t="str">
            <v/>
          </cell>
          <cell r="H394" t="str">
            <v/>
          </cell>
          <cell r="I394" t="str">
            <v/>
          </cell>
          <cell r="J394" t="str">
            <v/>
          </cell>
          <cell r="K394" t="str">
            <v/>
          </cell>
        </row>
        <row r="395">
          <cell r="A395" t="str">
            <v/>
          </cell>
          <cell r="B395" t="str">
            <v/>
          </cell>
          <cell r="C395" t="str">
            <v/>
          </cell>
          <cell r="D395" t="str">
            <v/>
          </cell>
          <cell r="E395" t="str">
            <v/>
          </cell>
          <cell r="F395" t="str">
            <v/>
          </cell>
          <cell r="G395" t="str">
            <v/>
          </cell>
          <cell r="H395" t="str">
            <v/>
          </cell>
          <cell r="I395" t="str">
            <v/>
          </cell>
          <cell r="J395" t="str">
            <v/>
          </cell>
          <cell r="K395" t="str">
            <v/>
          </cell>
        </row>
        <row r="396">
          <cell r="A396" t="str">
            <v/>
          </cell>
          <cell r="B396" t="str">
            <v/>
          </cell>
          <cell r="C396" t="str">
            <v/>
          </cell>
          <cell r="D396" t="str">
            <v/>
          </cell>
          <cell r="E396" t="str">
            <v/>
          </cell>
          <cell r="F396" t="str">
            <v/>
          </cell>
          <cell r="G396" t="str">
            <v/>
          </cell>
          <cell r="H396" t="str">
            <v/>
          </cell>
          <cell r="I396" t="str">
            <v/>
          </cell>
          <cell r="J396" t="str">
            <v/>
          </cell>
          <cell r="K396" t="str">
            <v/>
          </cell>
        </row>
        <row r="397">
          <cell r="A397" t="str">
            <v/>
          </cell>
          <cell r="B397" t="str">
            <v/>
          </cell>
          <cell r="C397" t="str">
            <v/>
          </cell>
          <cell r="D397" t="str">
            <v/>
          </cell>
          <cell r="E397" t="str">
            <v/>
          </cell>
          <cell r="F397" t="str">
            <v/>
          </cell>
          <cell r="G397" t="str">
            <v/>
          </cell>
          <cell r="H397" t="str">
            <v/>
          </cell>
          <cell r="I397" t="str">
            <v/>
          </cell>
          <cell r="J397" t="str">
            <v/>
          </cell>
          <cell r="K397" t="str">
            <v/>
          </cell>
        </row>
        <row r="398">
          <cell r="A398" t="str">
            <v/>
          </cell>
          <cell r="B398" t="str">
            <v/>
          </cell>
          <cell r="C398" t="str">
            <v/>
          </cell>
          <cell r="D398" t="str">
            <v/>
          </cell>
          <cell r="E398" t="str">
            <v/>
          </cell>
          <cell r="F398" t="str">
            <v/>
          </cell>
          <cell r="G398" t="str">
            <v/>
          </cell>
          <cell r="H398" t="str">
            <v/>
          </cell>
          <cell r="I398" t="str">
            <v/>
          </cell>
          <cell r="J398" t="str">
            <v/>
          </cell>
          <cell r="K398" t="str">
            <v/>
          </cell>
        </row>
        <row r="399">
          <cell r="A399" t="str">
            <v/>
          </cell>
          <cell r="B399" t="str">
            <v/>
          </cell>
          <cell r="C399" t="str">
            <v/>
          </cell>
          <cell r="D399" t="str">
            <v/>
          </cell>
          <cell r="E399" t="str">
            <v/>
          </cell>
          <cell r="F399" t="str">
            <v/>
          </cell>
          <cell r="G399" t="str">
            <v/>
          </cell>
          <cell r="H399" t="str">
            <v/>
          </cell>
          <cell r="I399" t="str">
            <v/>
          </cell>
          <cell r="J399" t="str">
            <v/>
          </cell>
          <cell r="K399" t="str">
            <v/>
          </cell>
        </row>
        <row r="400">
          <cell r="A400" t="str">
            <v/>
          </cell>
          <cell r="B400" t="str">
            <v/>
          </cell>
          <cell r="C400" t="str">
            <v/>
          </cell>
          <cell r="D400" t="str">
            <v/>
          </cell>
          <cell r="E400" t="str">
            <v/>
          </cell>
          <cell r="F400" t="str">
            <v/>
          </cell>
          <cell r="G400" t="str">
            <v/>
          </cell>
          <cell r="H400" t="str">
            <v/>
          </cell>
          <cell r="I400" t="str">
            <v/>
          </cell>
          <cell r="J400" t="str">
            <v/>
          </cell>
          <cell r="K400" t="str">
            <v/>
          </cell>
        </row>
      </sheetData>
      <sheetData sheetId="10">
        <row r="4">
          <cell r="A4" t="str">
            <v>STAFF  CODE</v>
          </cell>
          <cell r="B4" t="str">
            <v>NAME</v>
          </cell>
          <cell r="C4" t="str">
            <v>DEPT</v>
          </cell>
          <cell r="D4" t="str">
            <v>POSITION</v>
          </cell>
          <cell r="E4" t="str">
            <v>DATE OF EMPLOYMENT</v>
          </cell>
          <cell r="F4" t="str">
            <v>END OF CONTRACT</v>
          </cell>
          <cell r="G4" t="str">
            <v>NB OF ANNUAL LEAVES ACQUIRED</v>
          </cell>
          <cell r="H4" t="str">
            <v>NB OF LEAVES taken AT THE BEGINNING OF THE MONTH</v>
          </cell>
          <cell r="I4" t="str">
            <v>ANNUAL LEAVE</v>
          </cell>
          <cell r="J4" t="str">
            <v>DAYS REMAINING AT THE END OF THE MONTH</v>
          </cell>
          <cell r="K4" t="str">
            <v>SICK LEAVE</v>
          </cell>
          <cell r="L4" t="str">
            <v>COMPAS-SIONNATE LEAVE</v>
          </cell>
          <cell r="M4" t="str">
            <v>UNPAID LEAVE</v>
          </cell>
          <cell r="N4" t="str">
            <v>MATERNITY LEAVE</v>
          </cell>
          <cell r="O4" t="str">
            <v>PATERNITY LEAVE</v>
          </cell>
          <cell r="P4" t="str">
            <v>NOT HIRED DAY</v>
          </cell>
          <cell r="Q4" t="str">
            <v>TOTAL LEAVE</v>
          </cell>
        </row>
        <row r="5">
          <cell r="A5" t="str">
            <v>EF0001</v>
          </cell>
          <cell r="B5" t="str">
            <v xml:space="preserve">Abdalla EL NOUR MOHAMMED YAHIA </v>
          </cell>
          <cell r="C5" t="str">
            <v>NUT</v>
          </cell>
          <cell r="D5" t="str">
            <v>Watchman</v>
          </cell>
          <cell r="E5">
            <v>38169</v>
          </cell>
          <cell r="F5">
            <v>2958465</v>
          </cell>
          <cell r="G5">
            <v>73.493150684931507</v>
          </cell>
          <cell r="H5">
            <v>45</v>
          </cell>
          <cell r="I5">
            <v>0</v>
          </cell>
          <cell r="J5">
            <v>28.493150684931507</v>
          </cell>
          <cell r="K5">
            <v>0</v>
          </cell>
          <cell r="L5">
            <v>0</v>
          </cell>
          <cell r="M5">
            <v>0</v>
          </cell>
          <cell r="N5">
            <v>0</v>
          </cell>
          <cell r="O5">
            <v>0</v>
          </cell>
          <cell r="P5">
            <v>0</v>
          </cell>
          <cell r="Q5">
            <v>0</v>
          </cell>
        </row>
        <row r="6">
          <cell r="A6" t="str">
            <v/>
          </cell>
          <cell r="B6" t="str">
            <v/>
          </cell>
          <cell r="C6" t="str">
            <v/>
          </cell>
          <cell r="D6" t="str">
            <v/>
          </cell>
          <cell r="E6" t="str">
            <v/>
          </cell>
          <cell r="F6" t="str">
            <v/>
          </cell>
          <cell r="G6" t="str">
            <v/>
          </cell>
          <cell r="I6" t="str">
            <v/>
          </cell>
          <cell r="J6" t="str">
            <v/>
          </cell>
          <cell r="K6" t="str">
            <v/>
          </cell>
          <cell r="L6" t="str">
            <v/>
          </cell>
          <cell r="M6" t="str">
            <v/>
          </cell>
          <cell r="N6" t="str">
            <v/>
          </cell>
          <cell r="O6" t="str">
            <v/>
          </cell>
          <cell r="P6" t="str">
            <v/>
          </cell>
          <cell r="Q6" t="str">
            <v/>
          </cell>
        </row>
        <row r="7">
          <cell r="A7" t="str">
            <v/>
          </cell>
          <cell r="B7" t="str">
            <v/>
          </cell>
          <cell r="C7" t="str">
            <v/>
          </cell>
          <cell r="D7" t="str">
            <v/>
          </cell>
          <cell r="E7" t="str">
            <v/>
          </cell>
          <cell r="F7" t="str">
            <v/>
          </cell>
          <cell r="G7" t="str">
            <v/>
          </cell>
          <cell r="I7" t="str">
            <v/>
          </cell>
          <cell r="J7" t="str">
            <v/>
          </cell>
          <cell r="K7" t="str">
            <v/>
          </cell>
          <cell r="L7" t="str">
            <v/>
          </cell>
          <cell r="M7" t="str">
            <v/>
          </cell>
          <cell r="N7" t="str">
            <v/>
          </cell>
          <cell r="O7" t="str">
            <v/>
          </cell>
          <cell r="P7" t="str">
            <v/>
          </cell>
          <cell r="Q7" t="str">
            <v/>
          </cell>
        </row>
        <row r="8">
          <cell r="A8" t="str">
            <v>EF0007</v>
          </cell>
          <cell r="B8" t="str">
            <v xml:space="preserve">Abderahman OMER MOHAMED </v>
          </cell>
          <cell r="C8" t="str">
            <v>NUT</v>
          </cell>
          <cell r="D8" t="str">
            <v xml:space="preserve">Phase Monitor </v>
          </cell>
          <cell r="E8">
            <v>38200</v>
          </cell>
          <cell r="F8">
            <v>2958465</v>
          </cell>
          <cell r="G8">
            <v>71.438356164383563</v>
          </cell>
          <cell r="H8">
            <v>47</v>
          </cell>
          <cell r="I8">
            <v>0</v>
          </cell>
          <cell r="J8">
            <v>24.438356164383563</v>
          </cell>
          <cell r="K8">
            <v>0</v>
          </cell>
          <cell r="L8">
            <v>0</v>
          </cell>
          <cell r="M8">
            <v>0</v>
          </cell>
          <cell r="N8">
            <v>0</v>
          </cell>
          <cell r="O8">
            <v>0</v>
          </cell>
          <cell r="P8">
            <v>0</v>
          </cell>
          <cell r="Q8">
            <v>0</v>
          </cell>
        </row>
        <row r="9">
          <cell r="A9" t="str">
            <v/>
          </cell>
          <cell r="B9" t="str">
            <v/>
          </cell>
          <cell r="C9" t="str">
            <v/>
          </cell>
          <cell r="D9" t="str">
            <v/>
          </cell>
          <cell r="E9" t="str">
            <v/>
          </cell>
          <cell r="F9" t="str">
            <v/>
          </cell>
          <cell r="G9" t="str">
            <v/>
          </cell>
          <cell r="I9" t="str">
            <v/>
          </cell>
          <cell r="J9" t="str">
            <v/>
          </cell>
          <cell r="K9" t="str">
            <v/>
          </cell>
          <cell r="L9" t="str">
            <v/>
          </cell>
          <cell r="M9" t="str">
            <v/>
          </cell>
          <cell r="N9" t="str">
            <v/>
          </cell>
          <cell r="O9" t="str">
            <v/>
          </cell>
          <cell r="P9" t="str">
            <v/>
          </cell>
          <cell r="Q9" t="str">
            <v/>
          </cell>
        </row>
        <row r="10">
          <cell r="A10" t="str">
            <v/>
          </cell>
          <cell r="B10" t="str">
            <v/>
          </cell>
          <cell r="C10" t="str">
            <v/>
          </cell>
          <cell r="D10" t="str">
            <v/>
          </cell>
          <cell r="E10" t="str">
            <v/>
          </cell>
          <cell r="F10" t="str">
            <v/>
          </cell>
          <cell r="G10" t="str">
            <v/>
          </cell>
          <cell r="I10" t="str">
            <v/>
          </cell>
          <cell r="J10" t="str">
            <v/>
          </cell>
          <cell r="K10" t="str">
            <v/>
          </cell>
          <cell r="L10" t="str">
            <v/>
          </cell>
          <cell r="M10" t="str">
            <v/>
          </cell>
          <cell r="N10" t="str">
            <v/>
          </cell>
          <cell r="O10" t="str">
            <v/>
          </cell>
          <cell r="P10" t="str">
            <v/>
          </cell>
          <cell r="Q10" t="str">
            <v/>
          </cell>
        </row>
        <row r="11">
          <cell r="A11" t="str">
            <v>EF0011</v>
          </cell>
          <cell r="B11" t="str">
            <v xml:space="preserve">Abu Zaid MOHAMMED ABDALLAH </v>
          </cell>
          <cell r="C11" t="str">
            <v>LOG</v>
          </cell>
          <cell r="D11" t="str">
            <v>Transport/Secu Manager</v>
          </cell>
          <cell r="E11">
            <v>38213</v>
          </cell>
          <cell r="F11">
            <v>2958465</v>
          </cell>
          <cell r="G11">
            <v>70.547945205479451</v>
          </cell>
          <cell r="H11">
            <v>61</v>
          </cell>
          <cell r="I11">
            <v>0</v>
          </cell>
          <cell r="J11">
            <v>9.5479452054794507</v>
          </cell>
          <cell r="K11">
            <v>0</v>
          </cell>
          <cell r="L11">
            <v>0</v>
          </cell>
          <cell r="M11">
            <v>0</v>
          </cell>
          <cell r="N11">
            <v>0</v>
          </cell>
          <cell r="O11">
            <v>0</v>
          </cell>
          <cell r="P11">
            <v>0</v>
          </cell>
          <cell r="Q11">
            <v>0</v>
          </cell>
        </row>
        <row r="12">
          <cell r="A12" t="str">
            <v/>
          </cell>
          <cell r="B12" t="str">
            <v/>
          </cell>
          <cell r="C12" t="str">
            <v/>
          </cell>
          <cell r="D12" t="str">
            <v/>
          </cell>
          <cell r="E12" t="str">
            <v/>
          </cell>
          <cell r="F12" t="str">
            <v/>
          </cell>
          <cell r="G12" t="str">
            <v/>
          </cell>
          <cell r="I12" t="str">
            <v/>
          </cell>
          <cell r="J12" t="str">
            <v/>
          </cell>
          <cell r="K12" t="str">
            <v/>
          </cell>
          <cell r="L12" t="str">
            <v/>
          </cell>
          <cell r="M12" t="str">
            <v/>
          </cell>
          <cell r="N12" t="str">
            <v/>
          </cell>
          <cell r="O12" t="str">
            <v/>
          </cell>
          <cell r="P12" t="str">
            <v/>
          </cell>
          <cell r="Q12" t="str">
            <v/>
          </cell>
        </row>
        <row r="13">
          <cell r="A13" t="str">
            <v>EF0013</v>
          </cell>
          <cell r="B13" t="str">
            <v xml:space="preserve">Adam IBRAHIM ABDALLA </v>
          </cell>
          <cell r="C13" t="str">
            <v>NUT</v>
          </cell>
          <cell r="D13" t="str">
            <v>Registrar</v>
          </cell>
          <cell r="E13">
            <v>38160</v>
          </cell>
          <cell r="F13">
            <v>2958465</v>
          </cell>
          <cell r="G13">
            <v>74.109589041095887</v>
          </cell>
          <cell r="H13">
            <v>50</v>
          </cell>
          <cell r="I13">
            <v>0</v>
          </cell>
          <cell r="J13">
            <v>24.109589041095887</v>
          </cell>
          <cell r="K13">
            <v>0</v>
          </cell>
          <cell r="L13">
            <v>0</v>
          </cell>
          <cell r="M13">
            <v>0</v>
          </cell>
          <cell r="N13">
            <v>0</v>
          </cell>
          <cell r="O13">
            <v>0</v>
          </cell>
          <cell r="P13">
            <v>0</v>
          </cell>
          <cell r="Q13">
            <v>0</v>
          </cell>
        </row>
        <row r="14">
          <cell r="A14" t="str">
            <v>EF0014</v>
          </cell>
          <cell r="B14" t="str">
            <v xml:space="preserve">Adam MOHAMEDIN ADAM  </v>
          </cell>
          <cell r="C14" t="str">
            <v>LOG</v>
          </cell>
          <cell r="D14" t="str">
            <v xml:space="preserve">Storekeeper </v>
          </cell>
          <cell r="E14">
            <v>38160</v>
          </cell>
          <cell r="F14">
            <v>2958465</v>
          </cell>
          <cell r="G14">
            <v>74.109589041095887</v>
          </cell>
          <cell r="H14">
            <v>31</v>
          </cell>
          <cell r="I14">
            <v>0</v>
          </cell>
          <cell r="J14">
            <v>43.109589041095887</v>
          </cell>
          <cell r="K14">
            <v>0</v>
          </cell>
          <cell r="L14">
            <v>0</v>
          </cell>
          <cell r="M14">
            <v>0</v>
          </cell>
          <cell r="N14">
            <v>0</v>
          </cell>
          <cell r="O14">
            <v>0</v>
          </cell>
          <cell r="P14">
            <v>0</v>
          </cell>
          <cell r="Q14">
            <v>0</v>
          </cell>
        </row>
        <row r="15">
          <cell r="A15" t="str">
            <v>EF0016</v>
          </cell>
          <cell r="B15" t="str">
            <v xml:space="preserve">Adam OSMAN AHMED </v>
          </cell>
          <cell r="C15" t="str">
            <v>NUT</v>
          </cell>
          <cell r="D15" t="str">
            <v>PM team leader</v>
          </cell>
          <cell r="E15">
            <v>38160</v>
          </cell>
          <cell r="F15">
            <v>2958465</v>
          </cell>
          <cell r="G15">
            <v>74.109589041095887</v>
          </cell>
          <cell r="H15">
            <v>50</v>
          </cell>
          <cell r="I15">
            <v>0</v>
          </cell>
          <cell r="J15">
            <v>24.109589041095887</v>
          </cell>
          <cell r="K15">
            <v>0</v>
          </cell>
          <cell r="L15">
            <v>0</v>
          </cell>
          <cell r="M15">
            <v>0</v>
          </cell>
          <cell r="N15">
            <v>0</v>
          </cell>
          <cell r="O15">
            <v>0</v>
          </cell>
          <cell r="P15">
            <v>0</v>
          </cell>
          <cell r="Q15">
            <v>0</v>
          </cell>
        </row>
        <row r="16">
          <cell r="A16" t="str">
            <v>EF0017</v>
          </cell>
          <cell r="B16" t="str">
            <v xml:space="preserve">Eldouma ABDELBASHER AHMED </v>
          </cell>
          <cell r="C16" t="str">
            <v>NUT</v>
          </cell>
          <cell r="D16" t="str">
            <v>Watchman</v>
          </cell>
          <cell r="E16">
            <v>38164</v>
          </cell>
          <cell r="F16">
            <v>2958465</v>
          </cell>
          <cell r="G16">
            <v>73.835616438356155</v>
          </cell>
          <cell r="H16">
            <v>25</v>
          </cell>
          <cell r="I16">
            <v>0</v>
          </cell>
          <cell r="J16">
            <v>48.835616438356155</v>
          </cell>
          <cell r="K16">
            <v>0</v>
          </cell>
          <cell r="L16">
            <v>0</v>
          </cell>
          <cell r="M16">
            <v>0</v>
          </cell>
          <cell r="N16">
            <v>0</v>
          </cell>
          <cell r="O16">
            <v>0</v>
          </cell>
          <cell r="P16">
            <v>0</v>
          </cell>
          <cell r="Q16">
            <v>0</v>
          </cell>
        </row>
        <row r="17">
          <cell r="A17" t="str">
            <v>EF0018</v>
          </cell>
          <cell r="B17" t="str">
            <v xml:space="preserve">Ahmed el Tijani MANSUR MAHMUD </v>
          </cell>
          <cell r="C17" t="str">
            <v>LOG</v>
          </cell>
          <cell r="D17" t="str">
            <v>Watchman</v>
          </cell>
          <cell r="E17">
            <v>38094</v>
          </cell>
          <cell r="F17">
            <v>2958465</v>
          </cell>
          <cell r="G17">
            <v>78.561643835616437</v>
          </cell>
          <cell r="H17">
            <v>50</v>
          </cell>
          <cell r="I17">
            <v>0</v>
          </cell>
          <cell r="J17">
            <v>28.561643835616437</v>
          </cell>
          <cell r="K17">
            <v>0</v>
          </cell>
          <cell r="L17">
            <v>0</v>
          </cell>
          <cell r="M17">
            <v>0</v>
          </cell>
          <cell r="N17">
            <v>0</v>
          </cell>
          <cell r="O17">
            <v>0</v>
          </cell>
          <cell r="P17">
            <v>0</v>
          </cell>
          <cell r="Q17">
            <v>0</v>
          </cell>
        </row>
        <row r="18">
          <cell r="A18" t="str">
            <v>EF0020</v>
          </cell>
          <cell r="B18" t="str">
            <v xml:space="preserve">Ahmed YOUSSUF Mohamed  </v>
          </cell>
          <cell r="C18" t="str">
            <v>FS</v>
          </cell>
          <cell r="D18" t="str">
            <v>Food security Supervisor</v>
          </cell>
          <cell r="E18">
            <v>38171</v>
          </cell>
          <cell r="F18">
            <v>2958465</v>
          </cell>
          <cell r="G18">
            <v>73.356164383561634</v>
          </cell>
          <cell r="H18">
            <v>37</v>
          </cell>
          <cell r="I18">
            <v>0</v>
          </cell>
          <cell r="J18">
            <v>36.356164383561634</v>
          </cell>
          <cell r="K18">
            <v>0</v>
          </cell>
          <cell r="L18">
            <v>0</v>
          </cell>
          <cell r="M18">
            <v>0</v>
          </cell>
          <cell r="N18">
            <v>0</v>
          </cell>
          <cell r="O18">
            <v>0</v>
          </cell>
          <cell r="P18">
            <v>0</v>
          </cell>
          <cell r="Q18">
            <v>0</v>
          </cell>
        </row>
        <row r="19">
          <cell r="A19" t="str">
            <v>EF0021</v>
          </cell>
          <cell r="B19" t="str">
            <v xml:space="preserve">Aisha BABIKIR SHUMO </v>
          </cell>
          <cell r="C19" t="str">
            <v>NUT</v>
          </cell>
          <cell r="D19" t="str">
            <v>Home Visitor</v>
          </cell>
          <cell r="E19">
            <v>38200</v>
          </cell>
          <cell r="F19">
            <v>2958465</v>
          </cell>
          <cell r="G19">
            <v>71.438356164383563</v>
          </cell>
          <cell r="H19">
            <v>54</v>
          </cell>
          <cell r="I19">
            <v>0</v>
          </cell>
          <cell r="J19">
            <v>17.438356164383563</v>
          </cell>
          <cell r="K19">
            <v>0</v>
          </cell>
          <cell r="L19">
            <v>0</v>
          </cell>
          <cell r="M19">
            <v>0</v>
          </cell>
          <cell r="N19">
            <v>0</v>
          </cell>
          <cell r="O19">
            <v>0</v>
          </cell>
          <cell r="P19">
            <v>0</v>
          </cell>
          <cell r="Q19">
            <v>0</v>
          </cell>
        </row>
        <row r="20">
          <cell r="A20" t="str">
            <v/>
          </cell>
          <cell r="B20" t="str">
            <v/>
          </cell>
          <cell r="C20" t="str">
            <v/>
          </cell>
          <cell r="D20" t="str">
            <v/>
          </cell>
          <cell r="E20" t="str">
            <v/>
          </cell>
          <cell r="F20" t="str">
            <v/>
          </cell>
          <cell r="G20" t="str">
            <v/>
          </cell>
          <cell r="I20" t="str">
            <v/>
          </cell>
          <cell r="J20" t="str">
            <v/>
          </cell>
          <cell r="K20" t="str">
            <v/>
          </cell>
          <cell r="L20" t="str">
            <v/>
          </cell>
          <cell r="M20" t="str">
            <v/>
          </cell>
          <cell r="N20" t="str">
            <v/>
          </cell>
          <cell r="O20" t="str">
            <v/>
          </cell>
          <cell r="P20" t="str">
            <v/>
          </cell>
          <cell r="Q20" t="str">
            <v/>
          </cell>
        </row>
        <row r="21">
          <cell r="A21" t="str">
            <v>EF0023</v>
          </cell>
          <cell r="B21" t="str">
            <v xml:space="preserve">Al Tom ISMAIL MOHAMMED </v>
          </cell>
          <cell r="C21" t="str">
            <v>LOG</v>
          </cell>
          <cell r="D21" t="str">
            <v xml:space="preserve">Watchman </v>
          </cell>
          <cell r="E21">
            <v>38097</v>
          </cell>
          <cell r="F21">
            <v>2958465</v>
          </cell>
          <cell r="G21">
            <v>78.356164383561634</v>
          </cell>
          <cell r="H21">
            <v>47</v>
          </cell>
          <cell r="I21">
            <v>0</v>
          </cell>
          <cell r="J21">
            <v>31.356164383561634</v>
          </cell>
          <cell r="K21">
            <v>0</v>
          </cell>
          <cell r="L21">
            <v>0</v>
          </cell>
          <cell r="M21">
            <v>0</v>
          </cell>
          <cell r="N21">
            <v>0</v>
          </cell>
          <cell r="O21">
            <v>0</v>
          </cell>
          <cell r="P21">
            <v>0</v>
          </cell>
          <cell r="Q21">
            <v>0</v>
          </cell>
        </row>
        <row r="22">
          <cell r="A22" t="str">
            <v>EF0024</v>
          </cell>
          <cell r="B22" t="str">
            <v xml:space="preserve">Amir ABAKER ADAM </v>
          </cell>
          <cell r="C22" t="str">
            <v>NUT</v>
          </cell>
          <cell r="D22" t="str">
            <v>PM team leader</v>
          </cell>
          <cell r="E22">
            <v>38160</v>
          </cell>
          <cell r="F22">
            <v>2958465</v>
          </cell>
          <cell r="G22">
            <v>74.109589041095887</v>
          </cell>
          <cell r="H22">
            <v>47</v>
          </cell>
          <cell r="I22">
            <v>0</v>
          </cell>
          <cell r="J22">
            <v>27.109589041095887</v>
          </cell>
          <cell r="K22">
            <v>0</v>
          </cell>
          <cell r="L22">
            <v>0</v>
          </cell>
          <cell r="M22">
            <v>0</v>
          </cell>
          <cell r="N22">
            <v>0</v>
          </cell>
          <cell r="O22">
            <v>0</v>
          </cell>
          <cell r="P22">
            <v>0</v>
          </cell>
          <cell r="Q22">
            <v>0</v>
          </cell>
        </row>
        <row r="23">
          <cell r="A23" t="str">
            <v/>
          </cell>
          <cell r="B23" t="str">
            <v/>
          </cell>
          <cell r="C23" t="str">
            <v/>
          </cell>
          <cell r="D23" t="str">
            <v/>
          </cell>
          <cell r="E23" t="str">
            <v/>
          </cell>
          <cell r="F23" t="str">
            <v/>
          </cell>
          <cell r="G23" t="str">
            <v/>
          </cell>
          <cell r="I23" t="str">
            <v/>
          </cell>
          <cell r="J23" t="str">
            <v/>
          </cell>
          <cell r="K23" t="str">
            <v/>
          </cell>
          <cell r="L23" t="str">
            <v/>
          </cell>
          <cell r="M23" t="str">
            <v/>
          </cell>
          <cell r="N23" t="str">
            <v/>
          </cell>
          <cell r="O23" t="str">
            <v/>
          </cell>
          <cell r="P23" t="str">
            <v/>
          </cell>
          <cell r="Q23" t="str">
            <v/>
          </cell>
        </row>
        <row r="24">
          <cell r="A24" t="str">
            <v>EF0026</v>
          </cell>
          <cell r="B24" t="str">
            <v xml:space="preserve">Amna AHMED ABDELLA </v>
          </cell>
          <cell r="C24" t="str">
            <v>ADMIN</v>
          </cell>
          <cell r="D24" t="str">
            <v>Cleaner</v>
          </cell>
          <cell r="E24">
            <v>38064</v>
          </cell>
          <cell r="F24">
            <v>2958465</v>
          </cell>
          <cell r="G24">
            <v>80.547945205479451</v>
          </cell>
          <cell r="H24">
            <v>72</v>
          </cell>
          <cell r="I24">
            <v>0</v>
          </cell>
          <cell r="J24">
            <v>8.5479452054794507</v>
          </cell>
          <cell r="K24">
            <v>0</v>
          </cell>
          <cell r="L24">
            <v>0</v>
          </cell>
          <cell r="M24">
            <v>0</v>
          </cell>
          <cell r="N24">
            <v>0</v>
          </cell>
          <cell r="O24">
            <v>0</v>
          </cell>
          <cell r="P24">
            <v>0</v>
          </cell>
          <cell r="Q24">
            <v>0</v>
          </cell>
        </row>
        <row r="25">
          <cell r="A25" t="str">
            <v/>
          </cell>
          <cell r="B25" t="str">
            <v/>
          </cell>
          <cell r="C25" t="str">
            <v/>
          </cell>
          <cell r="D25" t="str">
            <v/>
          </cell>
          <cell r="E25" t="str">
            <v/>
          </cell>
          <cell r="F25" t="str">
            <v/>
          </cell>
          <cell r="G25" t="str">
            <v/>
          </cell>
          <cell r="I25" t="str">
            <v/>
          </cell>
          <cell r="J25" t="str">
            <v/>
          </cell>
          <cell r="K25" t="str">
            <v/>
          </cell>
          <cell r="L25" t="str">
            <v/>
          </cell>
          <cell r="M25" t="str">
            <v/>
          </cell>
          <cell r="N25" t="str">
            <v/>
          </cell>
          <cell r="O25" t="str">
            <v/>
          </cell>
          <cell r="P25" t="str">
            <v/>
          </cell>
          <cell r="Q25" t="str">
            <v/>
          </cell>
        </row>
        <row r="26">
          <cell r="A26" t="str">
            <v/>
          </cell>
          <cell r="B26" t="str">
            <v/>
          </cell>
          <cell r="C26" t="str">
            <v/>
          </cell>
          <cell r="D26" t="str">
            <v/>
          </cell>
          <cell r="E26" t="str">
            <v/>
          </cell>
          <cell r="F26" t="str">
            <v/>
          </cell>
          <cell r="G26" t="str">
            <v/>
          </cell>
          <cell r="I26" t="str">
            <v/>
          </cell>
          <cell r="J26" t="str">
            <v/>
          </cell>
          <cell r="K26" t="str">
            <v/>
          </cell>
          <cell r="L26" t="str">
            <v/>
          </cell>
          <cell r="M26" t="str">
            <v/>
          </cell>
          <cell r="N26" t="str">
            <v/>
          </cell>
          <cell r="O26" t="str">
            <v/>
          </cell>
          <cell r="P26" t="str">
            <v/>
          </cell>
          <cell r="Q26" t="str">
            <v/>
          </cell>
        </row>
        <row r="27">
          <cell r="A27" t="str">
            <v>EF0031</v>
          </cell>
          <cell r="B27" t="str">
            <v xml:space="preserve">Aziza ABDALLA ABAKER </v>
          </cell>
          <cell r="C27" t="str">
            <v>NUT</v>
          </cell>
          <cell r="D27" t="str">
            <v>Social animator</v>
          </cell>
          <cell r="E27">
            <v>38160</v>
          </cell>
          <cell r="F27">
            <v>2958465</v>
          </cell>
          <cell r="G27">
            <v>74.109589041095887</v>
          </cell>
          <cell r="H27">
            <v>50</v>
          </cell>
          <cell r="I27">
            <v>0</v>
          </cell>
          <cell r="J27">
            <v>24.109589041095887</v>
          </cell>
          <cell r="K27">
            <v>0</v>
          </cell>
          <cell r="L27">
            <v>0</v>
          </cell>
          <cell r="M27">
            <v>0</v>
          </cell>
          <cell r="N27">
            <v>0</v>
          </cell>
          <cell r="O27">
            <v>0</v>
          </cell>
          <cell r="P27">
            <v>0</v>
          </cell>
          <cell r="Q27">
            <v>0</v>
          </cell>
        </row>
        <row r="28">
          <cell r="A28" t="str">
            <v/>
          </cell>
          <cell r="B28" t="str">
            <v/>
          </cell>
          <cell r="C28" t="str">
            <v/>
          </cell>
          <cell r="D28" t="str">
            <v/>
          </cell>
          <cell r="E28" t="str">
            <v/>
          </cell>
          <cell r="F28" t="str">
            <v/>
          </cell>
          <cell r="G28" t="str">
            <v/>
          </cell>
          <cell r="I28" t="str">
            <v/>
          </cell>
          <cell r="J28" t="str">
            <v/>
          </cell>
          <cell r="K28" t="str">
            <v/>
          </cell>
          <cell r="L28" t="str">
            <v/>
          </cell>
          <cell r="M28" t="str">
            <v/>
          </cell>
          <cell r="N28" t="str">
            <v/>
          </cell>
          <cell r="O28" t="str">
            <v/>
          </cell>
          <cell r="P28" t="str">
            <v/>
          </cell>
          <cell r="Q28" t="str">
            <v/>
          </cell>
        </row>
        <row r="29">
          <cell r="A29" t="str">
            <v>EF0035</v>
          </cell>
          <cell r="B29" t="str">
            <v xml:space="preserve">Eltaieb ADAM AHMED </v>
          </cell>
          <cell r="C29" t="str">
            <v>NUT</v>
          </cell>
          <cell r="D29" t="str">
            <v xml:space="preserve">Phase Monitor </v>
          </cell>
          <cell r="E29">
            <v>38200</v>
          </cell>
          <cell r="F29">
            <v>2958465</v>
          </cell>
          <cell r="G29">
            <v>71.438356164383563</v>
          </cell>
          <cell r="H29">
            <v>53</v>
          </cell>
          <cell r="I29">
            <v>3</v>
          </cell>
          <cell r="J29">
            <v>15.438356164383563</v>
          </cell>
          <cell r="K29">
            <v>0</v>
          </cell>
          <cell r="L29">
            <v>0</v>
          </cell>
          <cell r="M29">
            <v>0</v>
          </cell>
          <cell r="N29">
            <v>0</v>
          </cell>
          <cell r="O29">
            <v>0</v>
          </cell>
          <cell r="P29">
            <v>0</v>
          </cell>
          <cell r="Q29">
            <v>3</v>
          </cell>
        </row>
        <row r="30">
          <cell r="A30" t="str">
            <v/>
          </cell>
          <cell r="B30" t="str">
            <v/>
          </cell>
          <cell r="C30" t="str">
            <v/>
          </cell>
          <cell r="D30" t="str">
            <v/>
          </cell>
          <cell r="E30" t="str">
            <v/>
          </cell>
          <cell r="F30" t="str">
            <v/>
          </cell>
          <cell r="G30" t="str">
            <v/>
          </cell>
          <cell r="I30" t="str">
            <v/>
          </cell>
          <cell r="J30" t="str">
            <v/>
          </cell>
          <cell r="K30" t="str">
            <v/>
          </cell>
          <cell r="L30" t="str">
            <v/>
          </cell>
          <cell r="M30" t="str">
            <v/>
          </cell>
          <cell r="N30" t="str">
            <v/>
          </cell>
          <cell r="O30" t="str">
            <v/>
          </cell>
          <cell r="P30" t="str">
            <v/>
          </cell>
          <cell r="Q30" t="str">
            <v/>
          </cell>
        </row>
        <row r="31">
          <cell r="A31" t="str">
            <v>EF0038</v>
          </cell>
          <cell r="B31" t="str">
            <v xml:space="preserve">Fathia ABDALLHA ABDULRHAMAN  </v>
          </cell>
          <cell r="C31" t="str">
            <v>NUT</v>
          </cell>
          <cell r="D31" t="str">
            <v xml:space="preserve">Home Visitor </v>
          </cell>
          <cell r="E31">
            <v>38171</v>
          </cell>
          <cell r="F31">
            <v>2958465</v>
          </cell>
          <cell r="G31">
            <v>73.356164383561634</v>
          </cell>
          <cell r="H31">
            <v>74</v>
          </cell>
          <cell r="I31">
            <v>0</v>
          </cell>
          <cell r="J31">
            <v>-0.64383561643836629</v>
          </cell>
          <cell r="K31">
            <v>0</v>
          </cell>
          <cell r="L31">
            <v>0</v>
          </cell>
          <cell r="M31">
            <v>0</v>
          </cell>
          <cell r="N31">
            <v>0</v>
          </cell>
          <cell r="O31">
            <v>0</v>
          </cell>
          <cell r="P31">
            <v>0</v>
          </cell>
          <cell r="Q31">
            <v>0</v>
          </cell>
        </row>
        <row r="32">
          <cell r="A32" t="str">
            <v>EF0040</v>
          </cell>
          <cell r="B32" t="str">
            <v xml:space="preserve">Fatima ADAM IBRAHIM </v>
          </cell>
          <cell r="C32" t="str">
            <v>ADMIN</v>
          </cell>
          <cell r="D32" t="str">
            <v>Cleaner</v>
          </cell>
          <cell r="E32">
            <v>38174</v>
          </cell>
          <cell r="F32">
            <v>2958465</v>
          </cell>
          <cell r="G32">
            <v>73.150684931506845</v>
          </cell>
          <cell r="H32">
            <v>52</v>
          </cell>
          <cell r="I32">
            <v>0</v>
          </cell>
          <cell r="J32">
            <v>21.150684931506845</v>
          </cell>
          <cell r="K32">
            <v>0</v>
          </cell>
          <cell r="L32">
            <v>0</v>
          </cell>
          <cell r="M32">
            <v>0</v>
          </cell>
          <cell r="N32">
            <v>0</v>
          </cell>
          <cell r="O32">
            <v>0</v>
          </cell>
          <cell r="P32">
            <v>0</v>
          </cell>
          <cell r="Q32">
            <v>0</v>
          </cell>
        </row>
        <row r="33">
          <cell r="A33" t="str">
            <v>EF0039</v>
          </cell>
          <cell r="B33" t="str">
            <v xml:space="preserve">Fatima ABDERAHMAN HASSAN </v>
          </cell>
          <cell r="C33" t="str">
            <v>NUT</v>
          </cell>
          <cell r="D33" t="str">
            <v xml:space="preserve">Cook </v>
          </cell>
          <cell r="E33">
            <v>38160</v>
          </cell>
          <cell r="F33">
            <v>2958465</v>
          </cell>
          <cell r="G33">
            <v>74.109589041095887</v>
          </cell>
          <cell r="H33">
            <v>50</v>
          </cell>
          <cell r="I33">
            <v>0</v>
          </cell>
          <cell r="J33">
            <v>24.109589041095887</v>
          </cell>
          <cell r="K33">
            <v>0</v>
          </cell>
          <cell r="L33">
            <v>0</v>
          </cell>
          <cell r="M33">
            <v>0</v>
          </cell>
          <cell r="N33">
            <v>0</v>
          </cell>
          <cell r="O33">
            <v>0</v>
          </cell>
          <cell r="P33">
            <v>0</v>
          </cell>
          <cell r="Q33">
            <v>0</v>
          </cell>
        </row>
        <row r="34">
          <cell r="A34" t="str">
            <v/>
          </cell>
          <cell r="B34" t="str">
            <v/>
          </cell>
          <cell r="C34" t="str">
            <v/>
          </cell>
          <cell r="D34" t="str">
            <v/>
          </cell>
          <cell r="E34" t="str">
            <v/>
          </cell>
          <cell r="F34" t="str">
            <v/>
          </cell>
          <cell r="G34" t="str">
            <v/>
          </cell>
          <cell r="I34" t="str">
            <v/>
          </cell>
          <cell r="J34" t="str">
            <v/>
          </cell>
          <cell r="K34" t="str">
            <v/>
          </cell>
          <cell r="L34" t="str">
            <v/>
          </cell>
          <cell r="M34" t="str">
            <v/>
          </cell>
          <cell r="N34" t="str">
            <v/>
          </cell>
          <cell r="O34" t="str">
            <v/>
          </cell>
          <cell r="P34" t="str">
            <v/>
          </cell>
          <cell r="Q34" t="str">
            <v/>
          </cell>
        </row>
        <row r="35">
          <cell r="A35" t="str">
            <v>EF0041</v>
          </cell>
          <cell r="B35" t="str">
            <v xml:space="preserve">Fatima ADAM MOHAMED </v>
          </cell>
          <cell r="C35" t="str">
            <v>NUT</v>
          </cell>
          <cell r="D35" t="str">
            <v xml:space="preserve">Home Visitor </v>
          </cell>
          <cell r="E35">
            <v>38171</v>
          </cell>
          <cell r="F35">
            <v>2958465</v>
          </cell>
          <cell r="G35">
            <v>73.356164383561634</v>
          </cell>
          <cell r="H35">
            <v>68</v>
          </cell>
          <cell r="I35">
            <v>5</v>
          </cell>
          <cell r="J35">
            <v>0.35616438356163371</v>
          </cell>
          <cell r="K35">
            <v>0</v>
          </cell>
          <cell r="L35">
            <v>0</v>
          </cell>
          <cell r="M35">
            <v>0</v>
          </cell>
          <cell r="N35">
            <v>0</v>
          </cell>
          <cell r="O35">
            <v>0</v>
          </cell>
          <cell r="P35">
            <v>0</v>
          </cell>
          <cell r="Q35">
            <v>5</v>
          </cell>
        </row>
        <row r="36">
          <cell r="A36" t="str">
            <v>EF0047</v>
          </cell>
          <cell r="B36" t="str">
            <v xml:space="preserve">Hassan HASHIM ALI </v>
          </cell>
          <cell r="C36" t="str">
            <v>LOG</v>
          </cell>
          <cell r="D36" t="str">
            <v>Watchman</v>
          </cell>
          <cell r="E36">
            <v>38176</v>
          </cell>
          <cell r="F36">
            <v>2958465</v>
          </cell>
          <cell r="G36">
            <v>73.013698630136986</v>
          </cell>
          <cell r="H36">
            <v>30</v>
          </cell>
          <cell r="I36">
            <v>0</v>
          </cell>
          <cell r="J36">
            <v>43.013698630136986</v>
          </cell>
          <cell r="K36">
            <v>0</v>
          </cell>
          <cell r="L36">
            <v>0</v>
          </cell>
          <cell r="M36">
            <v>0</v>
          </cell>
          <cell r="N36">
            <v>0</v>
          </cell>
          <cell r="O36">
            <v>0</v>
          </cell>
          <cell r="P36">
            <v>0</v>
          </cell>
          <cell r="Q36">
            <v>0</v>
          </cell>
        </row>
        <row r="37">
          <cell r="A37" t="str">
            <v/>
          </cell>
          <cell r="B37" t="str">
            <v/>
          </cell>
          <cell r="C37" t="str">
            <v/>
          </cell>
          <cell r="D37" t="str">
            <v/>
          </cell>
          <cell r="E37" t="str">
            <v/>
          </cell>
          <cell r="F37" t="str">
            <v/>
          </cell>
          <cell r="G37" t="str">
            <v/>
          </cell>
          <cell r="I37" t="str">
            <v/>
          </cell>
          <cell r="J37" t="str">
            <v/>
          </cell>
          <cell r="K37" t="str">
            <v/>
          </cell>
          <cell r="L37" t="str">
            <v/>
          </cell>
          <cell r="M37" t="str">
            <v/>
          </cell>
          <cell r="N37" t="str">
            <v/>
          </cell>
          <cell r="O37" t="str">
            <v/>
          </cell>
          <cell r="P37" t="str">
            <v/>
          </cell>
          <cell r="Q37" t="str">
            <v/>
          </cell>
        </row>
        <row r="38">
          <cell r="A38" t="str">
            <v/>
          </cell>
          <cell r="B38" t="str">
            <v/>
          </cell>
          <cell r="C38" t="str">
            <v/>
          </cell>
          <cell r="D38" t="str">
            <v/>
          </cell>
          <cell r="E38" t="str">
            <v/>
          </cell>
          <cell r="F38" t="str">
            <v/>
          </cell>
          <cell r="G38" t="str">
            <v/>
          </cell>
          <cell r="I38" t="str">
            <v/>
          </cell>
          <cell r="J38" t="str">
            <v/>
          </cell>
          <cell r="K38" t="str">
            <v/>
          </cell>
          <cell r="L38" t="str">
            <v/>
          </cell>
          <cell r="M38" t="str">
            <v/>
          </cell>
          <cell r="N38" t="str">
            <v/>
          </cell>
          <cell r="O38" t="str">
            <v/>
          </cell>
          <cell r="P38" t="str">
            <v/>
          </cell>
          <cell r="Q38" t="str">
            <v/>
          </cell>
        </row>
        <row r="39">
          <cell r="A39" t="str">
            <v>EF0044</v>
          </cell>
          <cell r="B39" t="str">
            <v xml:space="preserve">Halima IBRAHIM ABDLESSIS </v>
          </cell>
          <cell r="C39" t="str">
            <v>NUT</v>
          </cell>
          <cell r="D39" t="str">
            <v xml:space="preserve">Cleaner </v>
          </cell>
          <cell r="E39">
            <v>38171</v>
          </cell>
          <cell r="F39">
            <v>2958465</v>
          </cell>
          <cell r="G39">
            <v>73.356164383561634</v>
          </cell>
          <cell r="H39">
            <v>50</v>
          </cell>
          <cell r="I39">
            <v>0</v>
          </cell>
          <cell r="J39">
            <v>23.356164383561634</v>
          </cell>
          <cell r="K39">
            <v>0</v>
          </cell>
          <cell r="L39">
            <v>0</v>
          </cell>
          <cell r="M39">
            <v>0</v>
          </cell>
          <cell r="N39">
            <v>0</v>
          </cell>
          <cell r="O39">
            <v>0</v>
          </cell>
          <cell r="P39">
            <v>0</v>
          </cell>
          <cell r="Q39">
            <v>0</v>
          </cell>
        </row>
        <row r="40">
          <cell r="A40" t="str">
            <v>EF0045</v>
          </cell>
          <cell r="B40" t="str">
            <v xml:space="preserve">Hanan MOHAMAD ADAM </v>
          </cell>
          <cell r="C40" t="str">
            <v>NUT</v>
          </cell>
          <cell r="D40" t="str">
            <v xml:space="preserve">Psychosocial Worker </v>
          </cell>
          <cell r="E40">
            <v>38160</v>
          </cell>
          <cell r="F40">
            <v>2958465</v>
          </cell>
          <cell r="G40">
            <v>74.109589041095887</v>
          </cell>
          <cell r="H40">
            <v>70</v>
          </cell>
          <cell r="I40">
            <v>0</v>
          </cell>
          <cell r="J40">
            <v>4.1095890410958873</v>
          </cell>
          <cell r="K40">
            <v>0</v>
          </cell>
          <cell r="L40">
            <v>0</v>
          </cell>
          <cell r="M40">
            <v>0</v>
          </cell>
          <cell r="N40">
            <v>0</v>
          </cell>
          <cell r="O40">
            <v>0</v>
          </cell>
          <cell r="P40">
            <v>0</v>
          </cell>
          <cell r="Q40">
            <v>0</v>
          </cell>
        </row>
        <row r="41">
          <cell r="A41" t="str">
            <v>EF0046</v>
          </cell>
          <cell r="B41" t="str">
            <v xml:space="preserve">Hassan AHMED ABDURAHMAN </v>
          </cell>
          <cell r="C41" t="str">
            <v>NUT</v>
          </cell>
          <cell r="D41" t="str">
            <v xml:space="preserve">TFC Supervisor </v>
          </cell>
          <cell r="E41">
            <v>38220</v>
          </cell>
          <cell r="F41">
            <v>2958465</v>
          </cell>
          <cell r="G41">
            <v>70.06849315068493</v>
          </cell>
          <cell r="H41">
            <v>25</v>
          </cell>
          <cell r="I41">
            <v>0</v>
          </cell>
          <cell r="J41">
            <v>45.06849315068493</v>
          </cell>
          <cell r="K41">
            <v>0</v>
          </cell>
          <cell r="L41">
            <v>0</v>
          </cell>
          <cell r="M41">
            <v>0</v>
          </cell>
          <cell r="N41">
            <v>0</v>
          </cell>
          <cell r="O41">
            <v>0</v>
          </cell>
          <cell r="P41">
            <v>0</v>
          </cell>
          <cell r="Q41">
            <v>0</v>
          </cell>
        </row>
        <row r="42">
          <cell r="A42" t="str">
            <v/>
          </cell>
          <cell r="B42" t="str">
            <v/>
          </cell>
          <cell r="C42" t="str">
            <v/>
          </cell>
          <cell r="D42" t="str">
            <v/>
          </cell>
          <cell r="E42" t="str">
            <v/>
          </cell>
          <cell r="F42" t="str">
            <v/>
          </cell>
          <cell r="G42" t="str">
            <v/>
          </cell>
          <cell r="I42" t="str">
            <v/>
          </cell>
          <cell r="J42" t="str">
            <v/>
          </cell>
          <cell r="K42" t="str">
            <v/>
          </cell>
          <cell r="L42" t="str">
            <v/>
          </cell>
          <cell r="M42" t="str">
            <v/>
          </cell>
          <cell r="N42" t="str">
            <v/>
          </cell>
          <cell r="O42" t="str">
            <v/>
          </cell>
          <cell r="P42" t="str">
            <v/>
          </cell>
          <cell r="Q42" t="str">
            <v/>
          </cell>
        </row>
        <row r="43">
          <cell r="A43" t="str">
            <v/>
          </cell>
          <cell r="B43" t="str">
            <v/>
          </cell>
          <cell r="C43" t="str">
            <v/>
          </cell>
          <cell r="D43" t="str">
            <v/>
          </cell>
          <cell r="E43" t="str">
            <v/>
          </cell>
          <cell r="F43" t="str">
            <v/>
          </cell>
          <cell r="G43" t="str">
            <v/>
          </cell>
          <cell r="I43" t="str">
            <v/>
          </cell>
          <cell r="J43" t="str">
            <v/>
          </cell>
          <cell r="K43" t="str">
            <v/>
          </cell>
          <cell r="L43" t="str">
            <v/>
          </cell>
          <cell r="M43" t="str">
            <v/>
          </cell>
          <cell r="N43" t="str">
            <v/>
          </cell>
          <cell r="O43" t="str">
            <v/>
          </cell>
          <cell r="P43" t="str">
            <v/>
          </cell>
          <cell r="Q43" t="str">
            <v/>
          </cell>
        </row>
        <row r="44">
          <cell r="A44" t="str">
            <v/>
          </cell>
          <cell r="B44" t="str">
            <v/>
          </cell>
          <cell r="C44" t="str">
            <v/>
          </cell>
          <cell r="D44" t="str">
            <v/>
          </cell>
          <cell r="E44" t="str">
            <v/>
          </cell>
          <cell r="F44" t="str">
            <v/>
          </cell>
          <cell r="G44" t="str">
            <v/>
          </cell>
          <cell r="I44" t="str">
            <v/>
          </cell>
          <cell r="J44" t="str">
            <v/>
          </cell>
          <cell r="K44" t="str">
            <v/>
          </cell>
          <cell r="L44" t="str">
            <v/>
          </cell>
          <cell r="M44" t="str">
            <v/>
          </cell>
          <cell r="N44" t="str">
            <v/>
          </cell>
          <cell r="O44" t="str">
            <v/>
          </cell>
          <cell r="P44" t="str">
            <v/>
          </cell>
          <cell r="Q44" t="str">
            <v/>
          </cell>
        </row>
        <row r="45">
          <cell r="A45" t="str">
            <v/>
          </cell>
          <cell r="B45" t="str">
            <v/>
          </cell>
          <cell r="C45" t="str">
            <v/>
          </cell>
          <cell r="D45" t="str">
            <v/>
          </cell>
          <cell r="E45" t="str">
            <v/>
          </cell>
          <cell r="F45" t="str">
            <v/>
          </cell>
          <cell r="G45" t="str">
            <v/>
          </cell>
          <cell r="I45" t="str">
            <v/>
          </cell>
          <cell r="J45" t="str">
            <v/>
          </cell>
          <cell r="K45" t="str">
            <v/>
          </cell>
          <cell r="L45" t="str">
            <v/>
          </cell>
          <cell r="M45" t="str">
            <v/>
          </cell>
          <cell r="N45" t="str">
            <v/>
          </cell>
          <cell r="O45" t="str">
            <v/>
          </cell>
          <cell r="P45" t="str">
            <v/>
          </cell>
          <cell r="Q45" t="str">
            <v/>
          </cell>
        </row>
        <row r="46">
          <cell r="A46" t="str">
            <v/>
          </cell>
          <cell r="B46" t="str">
            <v/>
          </cell>
          <cell r="C46" t="str">
            <v/>
          </cell>
          <cell r="D46" t="str">
            <v/>
          </cell>
          <cell r="E46" t="str">
            <v/>
          </cell>
          <cell r="F46" t="str">
            <v/>
          </cell>
          <cell r="G46" t="str">
            <v/>
          </cell>
          <cell r="I46" t="str">
            <v/>
          </cell>
          <cell r="J46" t="str">
            <v/>
          </cell>
          <cell r="K46" t="str">
            <v/>
          </cell>
          <cell r="L46" t="str">
            <v/>
          </cell>
          <cell r="M46" t="str">
            <v/>
          </cell>
          <cell r="N46" t="str">
            <v/>
          </cell>
          <cell r="O46" t="str">
            <v/>
          </cell>
          <cell r="P46" t="str">
            <v/>
          </cell>
          <cell r="Q46" t="str">
            <v/>
          </cell>
        </row>
        <row r="47">
          <cell r="A47" t="str">
            <v>EF0068</v>
          </cell>
          <cell r="B47" t="str">
            <v xml:space="preserve">Mohamed ABDELRAHMAN ABDELMAWLA </v>
          </cell>
          <cell r="C47" t="str">
            <v>LOG</v>
          </cell>
          <cell r="D47" t="str">
            <v>Watchman</v>
          </cell>
          <cell r="E47">
            <v>38078</v>
          </cell>
          <cell r="F47">
            <v>2958465</v>
          </cell>
          <cell r="G47">
            <v>79.657534246575338</v>
          </cell>
          <cell r="H47">
            <v>50</v>
          </cell>
          <cell r="I47">
            <v>0</v>
          </cell>
          <cell r="J47">
            <v>29.657534246575338</v>
          </cell>
          <cell r="K47">
            <v>0</v>
          </cell>
          <cell r="L47">
            <v>0</v>
          </cell>
          <cell r="M47">
            <v>0</v>
          </cell>
          <cell r="N47">
            <v>0</v>
          </cell>
          <cell r="O47">
            <v>0</v>
          </cell>
          <cell r="P47">
            <v>0</v>
          </cell>
          <cell r="Q47">
            <v>0</v>
          </cell>
        </row>
        <row r="48">
          <cell r="A48" t="str">
            <v/>
          </cell>
          <cell r="B48" t="str">
            <v/>
          </cell>
          <cell r="C48" t="str">
            <v/>
          </cell>
          <cell r="D48" t="str">
            <v/>
          </cell>
          <cell r="E48" t="str">
            <v/>
          </cell>
          <cell r="F48" t="str">
            <v/>
          </cell>
          <cell r="G48" t="str">
            <v/>
          </cell>
          <cell r="I48" t="str">
            <v/>
          </cell>
          <cell r="J48" t="str">
            <v/>
          </cell>
          <cell r="K48" t="str">
            <v/>
          </cell>
          <cell r="L48" t="str">
            <v/>
          </cell>
          <cell r="M48" t="str">
            <v/>
          </cell>
          <cell r="N48" t="str">
            <v/>
          </cell>
          <cell r="O48" t="str">
            <v/>
          </cell>
          <cell r="P48" t="str">
            <v/>
          </cell>
          <cell r="Q48" t="str">
            <v/>
          </cell>
        </row>
        <row r="49">
          <cell r="A49" t="str">
            <v>EF0048</v>
          </cell>
          <cell r="B49" t="str">
            <v xml:space="preserve">Hassina ADDOMA ABDULLA </v>
          </cell>
          <cell r="C49" t="str">
            <v>NUT</v>
          </cell>
          <cell r="D49" t="str">
            <v xml:space="preserve">Home Visitor </v>
          </cell>
          <cell r="E49">
            <v>38171</v>
          </cell>
          <cell r="F49">
            <v>2958465</v>
          </cell>
          <cell r="G49">
            <v>73.356164383561634</v>
          </cell>
          <cell r="H49">
            <v>65</v>
          </cell>
          <cell r="I49">
            <v>0</v>
          </cell>
          <cell r="J49">
            <v>8.3561643835616337</v>
          </cell>
          <cell r="K49">
            <v>0</v>
          </cell>
          <cell r="L49">
            <v>0</v>
          </cell>
          <cell r="M49">
            <v>0</v>
          </cell>
          <cell r="N49">
            <v>0</v>
          </cell>
          <cell r="O49">
            <v>0</v>
          </cell>
          <cell r="P49">
            <v>0</v>
          </cell>
          <cell r="Q49">
            <v>0</v>
          </cell>
        </row>
        <row r="50">
          <cell r="A50" t="str">
            <v>EF0071</v>
          </cell>
          <cell r="B50" t="str">
            <v xml:space="preserve">Mohamed IBRAHIM ABDALLA </v>
          </cell>
          <cell r="C50" t="str">
            <v>LOG</v>
          </cell>
          <cell r="D50" t="str">
            <v>Watchman</v>
          </cell>
          <cell r="E50">
            <v>38175</v>
          </cell>
          <cell r="F50">
            <v>2958465</v>
          </cell>
          <cell r="G50">
            <v>73.082191780821915</v>
          </cell>
          <cell r="H50">
            <v>47</v>
          </cell>
          <cell r="I50">
            <v>0</v>
          </cell>
          <cell r="J50">
            <v>26.082191780821915</v>
          </cell>
          <cell r="K50">
            <v>0</v>
          </cell>
          <cell r="L50">
            <v>0</v>
          </cell>
          <cell r="M50">
            <v>0</v>
          </cell>
          <cell r="N50">
            <v>0</v>
          </cell>
          <cell r="O50">
            <v>0</v>
          </cell>
          <cell r="P50">
            <v>0</v>
          </cell>
          <cell r="Q50">
            <v>0</v>
          </cell>
        </row>
        <row r="51">
          <cell r="A51" t="str">
            <v/>
          </cell>
          <cell r="B51" t="str">
            <v/>
          </cell>
          <cell r="C51" t="str">
            <v/>
          </cell>
          <cell r="D51" t="str">
            <v/>
          </cell>
          <cell r="E51" t="str">
            <v/>
          </cell>
          <cell r="F51" t="str">
            <v/>
          </cell>
          <cell r="G51" t="str">
            <v/>
          </cell>
          <cell r="I51" t="str">
            <v/>
          </cell>
          <cell r="J51" t="str">
            <v/>
          </cell>
          <cell r="K51" t="str">
            <v/>
          </cell>
          <cell r="L51" t="str">
            <v/>
          </cell>
          <cell r="M51" t="str">
            <v/>
          </cell>
          <cell r="N51" t="str">
            <v/>
          </cell>
          <cell r="O51" t="str">
            <v/>
          </cell>
          <cell r="P51" t="str">
            <v/>
          </cell>
          <cell r="Q51" t="str">
            <v/>
          </cell>
        </row>
        <row r="52">
          <cell r="A52" t="str">
            <v>EF0073</v>
          </cell>
          <cell r="B52" t="str">
            <v xml:space="preserve">Mohamed Saad EL NOUR EL HAY </v>
          </cell>
          <cell r="C52" t="str">
            <v>LOG</v>
          </cell>
          <cell r="D52" t="str">
            <v>Watchman</v>
          </cell>
          <cell r="E52">
            <v>38085</v>
          </cell>
          <cell r="F52">
            <v>2958465</v>
          </cell>
          <cell r="G52">
            <v>79.178082191780817</v>
          </cell>
          <cell r="H52">
            <v>71</v>
          </cell>
          <cell r="I52">
            <v>0</v>
          </cell>
          <cell r="J52">
            <v>8.1780821917808169</v>
          </cell>
          <cell r="K52">
            <v>0</v>
          </cell>
          <cell r="L52">
            <v>0</v>
          </cell>
          <cell r="M52">
            <v>0</v>
          </cell>
          <cell r="N52">
            <v>0</v>
          </cell>
          <cell r="O52">
            <v>0</v>
          </cell>
          <cell r="P52">
            <v>0</v>
          </cell>
          <cell r="Q52">
            <v>0</v>
          </cell>
        </row>
        <row r="53">
          <cell r="A53" t="str">
            <v/>
          </cell>
          <cell r="B53" t="str">
            <v/>
          </cell>
          <cell r="C53" t="str">
            <v/>
          </cell>
          <cell r="D53" t="str">
            <v/>
          </cell>
          <cell r="E53" t="str">
            <v/>
          </cell>
          <cell r="F53" t="str">
            <v/>
          </cell>
          <cell r="G53" t="str">
            <v/>
          </cell>
          <cell r="I53" t="str">
            <v/>
          </cell>
          <cell r="J53" t="str">
            <v/>
          </cell>
          <cell r="K53" t="str">
            <v/>
          </cell>
          <cell r="L53" t="str">
            <v/>
          </cell>
          <cell r="M53" t="str">
            <v/>
          </cell>
          <cell r="N53" t="str">
            <v/>
          </cell>
          <cell r="O53" t="str">
            <v/>
          </cell>
          <cell r="P53" t="str">
            <v/>
          </cell>
          <cell r="Q53" t="str">
            <v/>
          </cell>
        </row>
        <row r="54">
          <cell r="A54" t="str">
            <v>EF0075</v>
          </cell>
          <cell r="B54" t="str">
            <v xml:space="preserve">Mohamed IBRAHIM AHMED </v>
          </cell>
          <cell r="C54" t="str">
            <v>FA</v>
          </cell>
          <cell r="D54" t="str">
            <v xml:space="preserve">Food aid supervisor  </v>
          </cell>
          <cell r="E54">
            <v>38200</v>
          </cell>
          <cell r="F54">
            <v>2958465</v>
          </cell>
          <cell r="G54">
            <v>71.438356164383563</v>
          </cell>
          <cell r="H54">
            <v>27</v>
          </cell>
          <cell r="I54">
            <v>0</v>
          </cell>
          <cell r="J54">
            <v>44.438356164383563</v>
          </cell>
          <cell r="K54">
            <v>0</v>
          </cell>
          <cell r="L54">
            <v>0</v>
          </cell>
          <cell r="M54">
            <v>0</v>
          </cell>
          <cell r="N54">
            <v>0</v>
          </cell>
          <cell r="O54">
            <v>0</v>
          </cell>
          <cell r="P54">
            <v>0</v>
          </cell>
          <cell r="Q54">
            <v>0</v>
          </cell>
        </row>
        <row r="55">
          <cell r="A55" t="str">
            <v/>
          </cell>
          <cell r="B55" t="str">
            <v/>
          </cell>
          <cell r="C55" t="str">
            <v/>
          </cell>
          <cell r="D55" t="str">
            <v/>
          </cell>
          <cell r="E55" t="str">
            <v/>
          </cell>
          <cell r="F55" t="str">
            <v/>
          </cell>
          <cell r="G55" t="str">
            <v/>
          </cell>
          <cell r="I55" t="str">
            <v/>
          </cell>
          <cell r="J55" t="str">
            <v/>
          </cell>
          <cell r="K55" t="str">
            <v/>
          </cell>
          <cell r="L55" t="str">
            <v/>
          </cell>
          <cell r="M55" t="str">
            <v/>
          </cell>
          <cell r="N55" t="str">
            <v/>
          </cell>
          <cell r="O55" t="str">
            <v/>
          </cell>
          <cell r="P55" t="str">
            <v/>
          </cell>
          <cell r="Q55" t="str">
            <v/>
          </cell>
        </row>
        <row r="56">
          <cell r="A56" t="str">
            <v/>
          </cell>
          <cell r="B56" t="str">
            <v/>
          </cell>
          <cell r="C56" t="str">
            <v/>
          </cell>
          <cell r="D56" t="str">
            <v/>
          </cell>
          <cell r="E56" t="str">
            <v/>
          </cell>
          <cell r="F56" t="str">
            <v/>
          </cell>
          <cell r="G56" t="str">
            <v/>
          </cell>
          <cell r="I56" t="str">
            <v/>
          </cell>
          <cell r="J56" t="str">
            <v/>
          </cell>
          <cell r="K56" t="str">
            <v/>
          </cell>
          <cell r="L56" t="str">
            <v/>
          </cell>
          <cell r="M56" t="str">
            <v/>
          </cell>
          <cell r="N56" t="str">
            <v/>
          </cell>
          <cell r="O56" t="str">
            <v/>
          </cell>
          <cell r="P56" t="str">
            <v/>
          </cell>
          <cell r="Q56" t="str">
            <v/>
          </cell>
        </row>
        <row r="57">
          <cell r="A57" t="str">
            <v>EF0053</v>
          </cell>
          <cell r="B57" t="str">
            <v xml:space="preserve">Ibrahim ABDERAHMAN MAHMOUD </v>
          </cell>
          <cell r="C57" t="str">
            <v>NUT</v>
          </cell>
          <cell r="D57" t="str">
            <v xml:space="preserve">Phase Monitor </v>
          </cell>
          <cell r="E57">
            <v>38160</v>
          </cell>
          <cell r="F57">
            <v>2958465</v>
          </cell>
          <cell r="G57">
            <v>74.109589041095887</v>
          </cell>
          <cell r="H57">
            <v>50</v>
          </cell>
          <cell r="I57">
            <v>0</v>
          </cell>
          <cell r="J57">
            <v>24.109589041095887</v>
          </cell>
          <cell r="K57">
            <v>0</v>
          </cell>
          <cell r="L57">
            <v>0</v>
          </cell>
          <cell r="M57">
            <v>0</v>
          </cell>
          <cell r="N57">
            <v>0</v>
          </cell>
          <cell r="O57">
            <v>0</v>
          </cell>
          <cell r="P57">
            <v>0</v>
          </cell>
          <cell r="Q57">
            <v>0</v>
          </cell>
        </row>
        <row r="58">
          <cell r="A58" t="str">
            <v/>
          </cell>
          <cell r="B58" t="str">
            <v/>
          </cell>
          <cell r="C58" t="str">
            <v/>
          </cell>
          <cell r="D58" t="str">
            <v/>
          </cell>
          <cell r="E58" t="str">
            <v/>
          </cell>
          <cell r="F58" t="str">
            <v/>
          </cell>
          <cell r="G58" t="str">
            <v/>
          </cell>
          <cell r="I58" t="str">
            <v/>
          </cell>
          <cell r="J58" t="str">
            <v/>
          </cell>
          <cell r="K58" t="str">
            <v/>
          </cell>
          <cell r="L58" t="str">
            <v/>
          </cell>
          <cell r="M58" t="str">
            <v/>
          </cell>
          <cell r="N58" t="str">
            <v/>
          </cell>
          <cell r="O58" t="str">
            <v/>
          </cell>
          <cell r="P58" t="str">
            <v/>
          </cell>
          <cell r="Q58" t="str">
            <v/>
          </cell>
        </row>
        <row r="59">
          <cell r="A59" t="str">
            <v/>
          </cell>
          <cell r="B59" t="str">
            <v/>
          </cell>
          <cell r="C59" t="str">
            <v/>
          </cell>
          <cell r="D59" t="str">
            <v/>
          </cell>
          <cell r="E59" t="str">
            <v/>
          </cell>
          <cell r="F59" t="str">
            <v/>
          </cell>
          <cell r="G59" t="str">
            <v/>
          </cell>
          <cell r="I59" t="str">
            <v/>
          </cell>
          <cell r="J59" t="str">
            <v/>
          </cell>
          <cell r="K59" t="str">
            <v/>
          </cell>
          <cell r="L59" t="str">
            <v/>
          </cell>
          <cell r="M59" t="str">
            <v/>
          </cell>
          <cell r="N59" t="str">
            <v/>
          </cell>
          <cell r="O59" t="str">
            <v/>
          </cell>
          <cell r="P59" t="str">
            <v/>
          </cell>
          <cell r="Q59" t="str">
            <v/>
          </cell>
        </row>
        <row r="60">
          <cell r="A60" t="str">
            <v/>
          </cell>
          <cell r="B60" t="str">
            <v/>
          </cell>
          <cell r="C60" t="str">
            <v/>
          </cell>
          <cell r="D60" t="str">
            <v/>
          </cell>
          <cell r="E60" t="str">
            <v/>
          </cell>
          <cell r="F60" t="str">
            <v/>
          </cell>
          <cell r="G60" t="str">
            <v/>
          </cell>
          <cell r="I60" t="str">
            <v/>
          </cell>
          <cell r="J60" t="str">
            <v/>
          </cell>
          <cell r="K60" t="str">
            <v/>
          </cell>
          <cell r="L60" t="str">
            <v/>
          </cell>
          <cell r="M60" t="str">
            <v/>
          </cell>
          <cell r="N60" t="str">
            <v/>
          </cell>
          <cell r="O60" t="str">
            <v/>
          </cell>
          <cell r="P60" t="str">
            <v/>
          </cell>
          <cell r="Q60" t="str">
            <v/>
          </cell>
        </row>
        <row r="61">
          <cell r="A61" t="str">
            <v>EF0084</v>
          </cell>
          <cell r="B61" t="str">
            <v xml:space="preserve">Salwa MOHAMMEDIN ABDALLA </v>
          </cell>
          <cell r="C61" t="str">
            <v>ADMIN</v>
          </cell>
          <cell r="D61" t="str">
            <v>Cook</v>
          </cell>
          <cell r="E61">
            <v>38069</v>
          </cell>
          <cell r="F61">
            <v>2958465</v>
          </cell>
          <cell r="G61">
            <v>80.205479452054789</v>
          </cell>
          <cell r="H61">
            <v>34</v>
          </cell>
          <cell r="I61">
            <v>0</v>
          </cell>
          <cell r="J61">
            <v>46.205479452054789</v>
          </cell>
          <cell r="K61">
            <v>0</v>
          </cell>
          <cell r="L61">
            <v>0</v>
          </cell>
          <cell r="M61">
            <v>0</v>
          </cell>
          <cell r="N61">
            <v>0</v>
          </cell>
          <cell r="O61">
            <v>0</v>
          </cell>
          <cell r="P61">
            <v>0</v>
          </cell>
          <cell r="Q61">
            <v>0</v>
          </cell>
        </row>
        <row r="62">
          <cell r="A62" t="str">
            <v>EF0054</v>
          </cell>
          <cell r="B62" t="str">
            <v xml:space="preserve">Ibrahim MOHAMED Adam </v>
          </cell>
          <cell r="C62" t="str">
            <v>NUT</v>
          </cell>
          <cell r="D62" t="str">
            <v>Medical Assistant</v>
          </cell>
          <cell r="E62">
            <v>38171</v>
          </cell>
          <cell r="F62">
            <v>2958465</v>
          </cell>
          <cell r="G62">
            <v>73.356164383561634</v>
          </cell>
          <cell r="H62">
            <v>57</v>
          </cell>
          <cell r="I62">
            <v>0</v>
          </cell>
          <cell r="J62">
            <v>16.356164383561634</v>
          </cell>
          <cell r="K62">
            <v>0</v>
          </cell>
          <cell r="L62">
            <v>0</v>
          </cell>
          <cell r="M62">
            <v>0</v>
          </cell>
          <cell r="N62">
            <v>0</v>
          </cell>
          <cell r="O62">
            <v>0</v>
          </cell>
          <cell r="P62">
            <v>0</v>
          </cell>
          <cell r="Q62">
            <v>0</v>
          </cell>
        </row>
        <row r="63">
          <cell r="A63" t="str">
            <v>EF0055</v>
          </cell>
          <cell r="B63" t="str">
            <v xml:space="preserve">Insaf IBRAHIM ADAM </v>
          </cell>
          <cell r="C63" t="str">
            <v>NUT</v>
          </cell>
          <cell r="D63" t="str">
            <v xml:space="preserve">Home Visitor </v>
          </cell>
          <cell r="E63">
            <v>38171</v>
          </cell>
          <cell r="F63">
            <v>2958465</v>
          </cell>
          <cell r="G63">
            <v>73.356164383561634</v>
          </cell>
          <cell r="H63">
            <v>50</v>
          </cell>
          <cell r="I63">
            <v>0</v>
          </cell>
          <cell r="J63">
            <v>23.356164383561634</v>
          </cell>
          <cell r="K63">
            <v>0</v>
          </cell>
          <cell r="L63">
            <v>0</v>
          </cell>
          <cell r="M63">
            <v>0</v>
          </cell>
          <cell r="N63">
            <v>0</v>
          </cell>
          <cell r="O63">
            <v>0</v>
          </cell>
          <cell r="P63">
            <v>0</v>
          </cell>
          <cell r="Q63">
            <v>0</v>
          </cell>
        </row>
        <row r="64">
          <cell r="A64" t="str">
            <v/>
          </cell>
          <cell r="B64" t="str">
            <v/>
          </cell>
          <cell r="C64" t="str">
            <v/>
          </cell>
          <cell r="D64" t="str">
            <v/>
          </cell>
          <cell r="E64" t="str">
            <v/>
          </cell>
          <cell r="F64" t="str">
            <v/>
          </cell>
          <cell r="G64" t="str">
            <v/>
          </cell>
          <cell r="I64" t="str">
            <v/>
          </cell>
          <cell r="J64" t="str">
            <v/>
          </cell>
          <cell r="K64" t="str">
            <v/>
          </cell>
          <cell r="L64" t="str">
            <v/>
          </cell>
          <cell r="M64" t="str">
            <v/>
          </cell>
          <cell r="N64" t="str">
            <v/>
          </cell>
          <cell r="O64" t="str">
            <v/>
          </cell>
          <cell r="P64" t="str">
            <v/>
          </cell>
          <cell r="Q64" t="str">
            <v/>
          </cell>
        </row>
        <row r="65">
          <cell r="A65" t="str">
            <v/>
          </cell>
          <cell r="B65" t="str">
            <v/>
          </cell>
          <cell r="C65" t="str">
            <v/>
          </cell>
          <cell r="D65" t="str">
            <v/>
          </cell>
          <cell r="E65" t="str">
            <v/>
          </cell>
          <cell r="F65" t="str">
            <v/>
          </cell>
          <cell r="G65" t="str">
            <v/>
          </cell>
          <cell r="I65" t="str">
            <v/>
          </cell>
          <cell r="J65" t="str">
            <v/>
          </cell>
          <cell r="K65" t="str">
            <v/>
          </cell>
          <cell r="L65" t="str">
            <v/>
          </cell>
          <cell r="M65" t="str">
            <v/>
          </cell>
          <cell r="N65" t="str">
            <v/>
          </cell>
          <cell r="O65" t="str">
            <v/>
          </cell>
          <cell r="P65" t="str">
            <v/>
          </cell>
          <cell r="Q65" t="str">
            <v/>
          </cell>
        </row>
        <row r="66">
          <cell r="A66" t="str">
            <v/>
          </cell>
          <cell r="B66" t="str">
            <v/>
          </cell>
          <cell r="C66" t="str">
            <v/>
          </cell>
          <cell r="D66" t="str">
            <v/>
          </cell>
          <cell r="E66" t="str">
            <v/>
          </cell>
          <cell r="F66" t="str">
            <v/>
          </cell>
          <cell r="G66" t="str">
            <v/>
          </cell>
          <cell r="I66" t="str">
            <v/>
          </cell>
          <cell r="J66" t="str">
            <v/>
          </cell>
          <cell r="K66" t="str">
            <v/>
          </cell>
          <cell r="L66" t="str">
            <v/>
          </cell>
          <cell r="M66" t="str">
            <v/>
          </cell>
          <cell r="N66" t="str">
            <v/>
          </cell>
          <cell r="O66" t="str">
            <v/>
          </cell>
          <cell r="P66" t="str">
            <v/>
          </cell>
          <cell r="Q66" t="str">
            <v/>
          </cell>
        </row>
        <row r="67">
          <cell r="A67" t="str">
            <v/>
          </cell>
          <cell r="B67" t="str">
            <v/>
          </cell>
          <cell r="C67" t="str">
            <v/>
          </cell>
          <cell r="D67" t="str">
            <v/>
          </cell>
          <cell r="E67" t="str">
            <v/>
          </cell>
          <cell r="F67" t="str">
            <v/>
          </cell>
          <cell r="G67" t="str">
            <v/>
          </cell>
          <cell r="I67" t="str">
            <v/>
          </cell>
          <cell r="J67" t="str">
            <v/>
          </cell>
          <cell r="K67" t="str">
            <v/>
          </cell>
          <cell r="L67" t="str">
            <v/>
          </cell>
          <cell r="M67" t="str">
            <v/>
          </cell>
          <cell r="N67" t="str">
            <v/>
          </cell>
          <cell r="O67" t="str">
            <v/>
          </cell>
          <cell r="P67" t="str">
            <v/>
          </cell>
          <cell r="Q67" t="str">
            <v/>
          </cell>
        </row>
        <row r="68">
          <cell r="A68" t="str">
            <v/>
          </cell>
          <cell r="B68" t="str">
            <v/>
          </cell>
          <cell r="C68" t="str">
            <v/>
          </cell>
          <cell r="D68" t="str">
            <v/>
          </cell>
          <cell r="E68" t="str">
            <v/>
          </cell>
          <cell r="F68" t="str">
            <v/>
          </cell>
          <cell r="G68" t="str">
            <v/>
          </cell>
          <cell r="I68" t="str">
            <v/>
          </cell>
          <cell r="J68" t="str">
            <v/>
          </cell>
          <cell r="K68" t="str">
            <v/>
          </cell>
          <cell r="L68" t="str">
            <v/>
          </cell>
          <cell r="M68" t="str">
            <v/>
          </cell>
          <cell r="N68" t="str">
            <v/>
          </cell>
          <cell r="O68" t="str">
            <v/>
          </cell>
          <cell r="P68" t="str">
            <v/>
          </cell>
          <cell r="Q68" t="str">
            <v/>
          </cell>
        </row>
        <row r="69">
          <cell r="A69" t="str">
            <v>EF0057</v>
          </cell>
          <cell r="B69" t="str">
            <v xml:space="preserve">Izeldeen ADAM YOUSSUF </v>
          </cell>
          <cell r="C69" t="str">
            <v>NUT</v>
          </cell>
          <cell r="D69" t="str">
            <v>Home Visitor Team Leader</v>
          </cell>
          <cell r="E69">
            <v>38171</v>
          </cell>
          <cell r="F69">
            <v>2958465</v>
          </cell>
          <cell r="G69">
            <v>73.356164383561634</v>
          </cell>
          <cell r="H69">
            <v>50</v>
          </cell>
          <cell r="I69">
            <v>0</v>
          </cell>
          <cell r="J69">
            <v>23.356164383561634</v>
          </cell>
          <cell r="K69">
            <v>0</v>
          </cell>
          <cell r="L69">
            <v>0</v>
          </cell>
          <cell r="M69">
            <v>0</v>
          </cell>
          <cell r="N69">
            <v>0</v>
          </cell>
          <cell r="O69">
            <v>0</v>
          </cell>
          <cell r="P69">
            <v>0</v>
          </cell>
          <cell r="Q69">
            <v>0</v>
          </cell>
        </row>
        <row r="70">
          <cell r="A70" t="str">
            <v/>
          </cell>
          <cell r="B70" t="str">
            <v/>
          </cell>
          <cell r="C70" t="str">
            <v/>
          </cell>
          <cell r="D70" t="str">
            <v/>
          </cell>
          <cell r="E70" t="str">
            <v/>
          </cell>
          <cell r="F70" t="str">
            <v/>
          </cell>
          <cell r="G70" t="str">
            <v/>
          </cell>
          <cell r="I70" t="str">
            <v/>
          </cell>
          <cell r="J70" t="str">
            <v/>
          </cell>
          <cell r="K70" t="str">
            <v/>
          </cell>
          <cell r="L70" t="str">
            <v/>
          </cell>
          <cell r="M70" t="str">
            <v/>
          </cell>
          <cell r="N70" t="str">
            <v/>
          </cell>
          <cell r="O70" t="str">
            <v/>
          </cell>
          <cell r="P70" t="str">
            <v/>
          </cell>
          <cell r="Q70" t="str">
            <v/>
          </cell>
        </row>
        <row r="71">
          <cell r="A71" t="str">
            <v>EF0058</v>
          </cell>
          <cell r="B71" t="str">
            <v xml:space="preserve">Ishag HASSAN IDRISS ABDELLA </v>
          </cell>
          <cell r="C71" t="str">
            <v>NUT</v>
          </cell>
          <cell r="D71" t="str">
            <v>Watchman</v>
          </cell>
          <cell r="E71">
            <v>38169</v>
          </cell>
          <cell r="F71">
            <v>2958465</v>
          </cell>
          <cell r="G71">
            <v>73.493150684931507</v>
          </cell>
          <cell r="H71">
            <v>55</v>
          </cell>
          <cell r="I71">
            <v>0</v>
          </cell>
          <cell r="J71">
            <v>18.493150684931507</v>
          </cell>
          <cell r="K71">
            <v>0</v>
          </cell>
          <cell r="L71">
            <v>0</v>
          </cell>
          <cell r="M71">
            <v>0</v>
          </cell>
          <cell r="N71">
            <v>0</v>
          </cell>
          <cell r="O71">
            <v>0</v>
          </cell>
          <cell r="P71">
            <v>0</v>
          </cell>
          <cell r="Q71">
            <v>0</v>
          </cell>
        </row>
        <row r="72">
          <cell r="A72" t="str">
            <v>EF0063</v>
          </cell>
          <cell r="B72" t="str">
            <v xml:space="preserve">Kubra ISHAG ABDULKARIM </v>
          </cell>
          <cell r="C72" t="str">
            <v>NUT</v>
          </cell>
          <cell r="D72" t="str">
            <v>Nurse</v>
          </cell>
          <cell r="E72">
            <v>38171</v>
          </cell>
          <cell r="F72">
            <v>2958465</v>
          </cell>
          <cell r="G72">
            <v>73.356164383561634</v>
          </cell>
          <cell r="H72">
            <v>54</v>
          </cell>
          <cell r="I72">
            <v>0</v>
          </cell>
          <cell r="J72">
            <v>19.356164383561634</v>
          </cell>
          <cell r="K72">
            <v>0</v>
          </cell>
          <cell r="L72">
            <v>0</v>
          </cell>
          <cell r="M72">
            <v>0</v>
          </cell>
          <cell r="N72">
            <v>0</v>
          </cell>
          <cell r="O72">
            <v>0</v>
          </cell>
          <cell r="P72">
            <v>0</v>
          </cell>
          <cell r="Q72">
            <v>0</v>
          </cell>
        </row>
        <row r="73">
          <cell r="A73" t="str">
            <v>EF0070</v>
          </cell>
          <cell r="B73" t="str">
            <v xml:space="preserve">Mohamed BEKHIT ABDURAHMAN </v>
          </cell>
          <cell r="C73" t="str">
            <v>NUT</v>
          </cell>
          <cell r="D73" t="str">
            <v xml:space="preserve">Phase Monitor </v>
          </cell>
          <cell r="E73">
            <v>38160</v>
          </cell>
          <cell r="F73">
            <v>2958465</v>
          </cell>
          <cell r="G73">
            <v>74.109589041095887</v>
          </cell>
          <cell r="H73">
            <v>65</v>
          </cell>
          <cell r="I73">
            <v>0</v>
          </cell>
          <cell r="J73">
            <v>9.1095890410958873</v>
          </cell>
          <cell r="K73">
            <v>0</v>
          </cell>
          <cell r="L73">
            <v>0</v>
          </cell>
          <cell r="M73">
            <v>0</v>
          </cell>
          <cell r="N73">
            <v>0</v>
          </cell>
          <cell r="O73">
            <v>0</v>
          </cell>
          <cell r="P73">
            <v>0</v>
          </cell>
          <cell r="Q73">
            <v>0</v>
          </cell>
        </row>
        <row r="74">
          <cell r="A74" t="str">
            <v>EF0078</v>
          </cell>
          <cell r="B74" t="str">
            <v xml:space="preserve">Mora ABAKER AHMED </v>
          </cell>
          <cell r="C74" t="str">
            <v>NUT</v>
          </cell>
          <cell r="D74" t="str">
            <v xml:space="preserve">Home Visitor </v>
          </cell>
          <cell r="E74">
            <v>38200</v>
          </cell>
          <cell r="F74">
            <v>2958465</v>
          </cell>
          <cell r="G74">
            <v>71.438356164383563</v>
          </cell>
          <cell r="H74">
            <v>50</v>
          </cell>
          <cell r="I74">
            <v>0</v>
          </cell>
          <cell r="J74">
            <v>21.438356164383563</v>
          </cell>
          <cell r="K74">
            <v>0</v>
          </cell>
          <cell r="L74">
            <v>0</v>
          </cell>
          <cell r="M74">
            <v>0</v>
          </cell>
          <cell r="N74">
            <v>0</v>
          </cell>
          <cell r="O74">
            <v>0</v>
          </cell>
          <cell r="P74">
            <v>0</v>
          </cell>
          <cell r="Q74">
            <v>0</v>
          </cell>
        </row>
        <row r="75">
          <cell r="A75" t="str">
            <v/>
          </cell>
          <cell r="B75" t="str">
            <v/>
          </cell>
          <cell r="C75" t="str">
            <v/>
          </cell>
          <cell r="D75" t="str">
            <v/>
          </cell>
          <cell r="E75" t="str">
            <v/>
          </cell>
          <cell r="F75" t="str">
            <v/>
          </cell>
          <cell r="G75" t="str">
            <v/>
          </cell>
          <cell r="I75" t="str">
            <v/>
          </cell>
          <cell r="J75" t="str">
            <v/>
          </cell>
          <cell r="K75" t="str">
            <v/>
          </cell>
          <cell r="L75" t="str">
            <v/>
          </cell>
          <cell r="M75" t="str">
            <v/>
          </cell>
          <cell r="N75" t="str">
            <v/>
          </cell>
          <cell r="O75" t="str">
            <v/>
          </cell>
          <cell r="P75" t="str">
            <v/>
          </cell>
          <cell r="Q75" t="str">
            <v/>
          </cell>
        </row>
        <row r="76">
          <cell r="A76" t="str">
            <v/>
          </cell>
          <cell r="B76" t="str">
            <v/>
          </cell>
          <cell r="C76" t="str">
            <v/>
          </cell>
          <cell r="D76" t="str">
            <v/>
          </cell>
          <cell r="E76" t="str">
            <v/>
          </cell>
          <cell r="F76" t="str">
            <v/>
          </cell>
          <cell r="G76" t="str">
            <v/>
          </cell>
          <cell r="I76" t="str">
            <v/>
          </cell>
          <cell r="J76" t="str">
            <v/>
          </cell>
          <cell r="K76" t="str">
            <v/>
          </cell>
          <cell r="L76" t="str">
            <v/>
          </cell>
          <cell r="M76" t="str">
            <v/>
          </cell>
          <cell r="N76" t="str">
            <v/>
          </cell>
          <cell r="O76" t="str">
            <v/>
          </cell>
          <cell r="P76" t="str">
            <v/>
          </cell>
          <cell r="Q76" t="str">
            <v/>
          </cell>
        </row>
        <row r="77">
          <cell r="A77" t="str">
            <v/>
          </cell>
          <cell r="B77" t="str">
            <v/>
          </cell>
          <cell r="C77" t="str">
            <v/>
          </cell>
          <cell r="D77" t="str">
            <v/>
          </cell>
          <cell r="E77" t="str">
            <v/>
          </cell>
          <cell r="F77" t="str">
            <v/>
          </cell>
          <cell r="G77" t="str">
            <v/>
          </cell>
          <cell r="I77" t="str">
            <v/>
          </cell>
          <cell r="J77" t="str">
            <v/>
          </cell>
          <cell r="K77" t="str">
            <v/>
          </cell>
          <cell r="L77" t="str">
            <v/>
          </cell>
          <cell r="M77" t="str">
            <v/>
          </cell>
          <cell r="N77" t="str">
            <v/>
          </cell>
          <cell r="O77" t="str">
            <v/>
          </cell>
          <cell r="P77" t="str">
            <v/>
          </cell>
          <cell r="Q77" t="str">
            <v/>
          </cell>
        </row>
        <row r="78">
          <cell r="A78" t="str">
            <v/>
          </cell>
          <cell r="B78" t="str">
            <v/>
          </cell>
          <cell r="C78" t="str">
            <v/>
          </cell>
          <cell r="D78" t="str">
            <v/>
          </cell>
          <cell r="E78" t="str">
            <v/>
          </cell>
          <cell r="F78" t="str">
            <v/>
          </cell>
          <cell r="G78" t="str">
            <v/>
          </cell>
          <cell r="I78" t="str">
            <v/>
          </cell>
          <cell r="J78" t="str">
            <v/>
          </cell>
          <cell r="K78" t="str">
            <v/>
          </cell>
          <cell r="L78" t="str">
            <v/>
          </cell>
          <cell r="M78" t="str">
            <v/>
          </cell>
          <cell r="N78" t="str">
            <v/>
          </cell>
          <cell r="O78" t="str">
            <v/>
          </cell>
          <cell r="P78" t="str">
            <v/>
          </cell>
          <cell r="Q78" t="str">
            <v/>
          </cell>
        </row>
        <row r="79">
          <cell r="A79" t="str">
            <v/>
          </cell>
          <cell r="B79" t="str">
            <v/>
          </cell>
          <cell r="C79" t="str">
            <v/>
          </cell>
          <cell r="D79" t="str">
            <v/>
          </cell>
          <cell r="E79" t="str">
            <v/>
          </cell>
          <cell r="F79" t="str">
            <v/>
          </cell>
          <cell r="G79" t="str">
            <v/>
          </cell>
          <cell r="I79" t="str">
            <v/>
          </cell>
          <cell r="J79" t="str">
            <v/>
          </cell>
          <cell r="K79" t="str">
            <v/>
          </cell>
          <cell r="L79" t="str">
            <v/>
          </cell>
          <cell r="M79" t="str">
            <v/>
          </cell>
          <cell r="N79" t="str">
            <v/>
          </cell>
          <cell r="O79" t="str">
            <v/>
          </cell>
          <cell r="P79" t="str">
            <v/>
          </cell>
          <cell r="Q79" t="str">
            <v/>
          </cell>
        </row>
        <row r="80">
          <cell r="A80" t="str">
            <v/>
          </cell>
          <cell r="B80" t="str">
            <v/>
          </cell>
          <cell r="C80" t="str">
            <v/>
          </cell>
          <cell r="D80" t="str">
            <v/>
          </cell>
          <cell r="E80" t="str">
            <v/>
          </cell>
          <cell r="F80" t="str">
            <v/>
          </cell>
          <cell r="G80" t="str">
            <v/>
          </cell>
          <cell r="I80" t="str">
            <v/>
          </cell>
          <cell r="J80" t="str">
            <v/>
          </cell>
          <cell r="K80" t="str">
            <v/>
          </cell>
          <cell r="L80" t="str">
            <v/>
          </cell>
          <cell r="M80" t="str">
            <v/>
          </cell>
          <cell r="N80" t="str">
            <v/>
          </cell>
          <cell r="O80" t="str">
            <v/>
          </cell>
          <cell r="P80" t="str">
            <v/>
          </cell>
          <cell r="Q80" t="str">
            <v/>
          </cell>
        </row>
        <row r="81">
          <cell r="A81" t="str">
            <v/>
          </cell>
          <cell r="B81" t="str">
            <v/>
          </cell>
          <cell r="C81" t="str">
            <v/>
          </cell>
          <cell r="D81" t="str">
            <v/>
          </cell>
          <cell r="E81" t="str">
            <v/>
          </cell>
          <cell r="F81" t="str">
            <v/>
          </cell>
          <cell r="G81" t="str">
            <v/>
          </cell>
          <cell r="I81" t="str">
            <v/>
          </cell>
          <cell r="J81" t="str">
            <v/>
          </cell>
          <cell r="K81" t="str">
            <v/>
          </cell>
          <cell r="L81" t="str">
            <v/>
          </cell>
          <cell r="M81" t="str">
            <v/>
          </cell>
          <cell r="N81" t="str">
            <v/>
          </cell>
          <cell r="O81" t="str">
            <v/>
          </cell>
          <cell r="P81" t="str">
            <v/>
          </cell>
          <cell r="Q81" t="str">
            <v/>
          </cell>
        </row>
        <row r="82">
          <cell r="A82" t="str">
            <v/>
          </cell>
          <cell r="B82" t="str">
            <v/>
          </cell>
          <cell r="C82" t="str">
            <v/>
          </cell>
          <cell r="D82" t="str">
            <v/>
          </cell>
          <cell r="E82" t="str">
            <v/>
          </cell>
          <cell r="F82" t="str">
            <v/>
          </cell>
          <cell r="G82" t="str">
            <v/>
          </cell>
          <cell r="I82" t="str">
            <v/>
          </cell>
          <cell r="J82" t="str">
            <v/>
          </cell>
          <cell r="K82" t="str">
            <v/>
          </cell>
          <cell r="L82" t="str">
            <v/>
          </cell>
          <cell r="M82" t="str">
            <v/>
          </cell>
          <cell r="N82" t="str">
            <v/>
          </cell>
          <cell r="O82" t="str">
            <v/>
          </cell>
          <cell r="P82" t="str">
            <v/>
          </cell>
          <cell r="Q82" t="str">
            <v/>
          </cell>
        </row>
        <row r="83">
          <cell r="A83" t="str">
            <v/>
          </cell>
          <cell r="B83" t="str">
            <v/>
          </cell>
          <cell r="C83" t="str">
            <v/>
          </cell>
          <cell r="D83" t="str">
            <v/>
          </cell>
          <cell r="E83" t="str">
            <v/>
          </cell>
          <cell r="F83" t="str">
            <v/>
          </cell>
          <cell r="G83" t="str">
            <v/>
          </cell>
          <cell r="I83" t="str">
            <v/>
          </cell>
          <cell r="J83" t="str">
            <v/>
          </cell>
          <cell r="K83" t="str">
            <v/>
          </cell>
          <cell r="L83" t="str">
            <v/>
          </cell>
          <cell r="M83" t="str">
            <v/>
          </cell>
          <cell r="N83" t="str">
            <v/>
          </cell>
          <cell r="O83" t="str">
            <v/>
          </cell>
          <cell r="P83" t="str">
            <v/>
          </cell>
          <cell r="Q83" t="str">
            <v/>
          </cell>
        </row>
        <row r="84">
          <cell r="A84" t="str">
            <v/>
          </cell>
          <cell r="B84" t="str">
            <v/>
          </cell>
          <cell r="C84" t="str">
            <v/>
          </cell>
          <cell r="D84" t="str">
            <v/>
          </cell>
          <cell r="E84" t="str">
            <v/>
          </cell>
          <cell r="F84" t="str">
            <v/>
          </cell>
          <cell r="G84" t="str">
            <v/>
          </cell>
          <cell r="I84" t="str">
            <v/>
          </cell>
          <cell r="J84" t="str">
            <v/>
          </cell>
          <cell r="K84" t="str">
            <v/>
          </cell>
          <cell r="L84" t="str">
            <v/>
          </cell>
          <cell r="M84" t="str">
            <v/>
          </cell>
          <cell r="N84" t="str">
            <v/>
          </cell>
          <cell r="O84" t="str">
            <v/>
          </cell>
          <cell r="P84" t="str">
            <v/>
          </cell>
          <cell r="Q84" t="str">
            <v/>
          </cell>
        </row>
        <row r="85">
          <cell r="A85" t="str">
            <v>EF0086</v>
          </cell>
          <cell r="B85" t="str">
            <v xml:space="preserve">Seedeg MUSSA MOHAMED </v>
          </cell>
          <cell r="C85" t="str">
            <v>NUT</v>
          </cell>
          <cell r="D85" t="str">
            <v>Home Visitor</v>
          </cell>
          <cell r="E85">
            <v>38171</v>
          </cell>
          <cell r="F85">
            <v>2958465</v>
          </cell>
          <cell r="G85">
            <v>73.356164383561634</v>
          </cell>
          <cell r="H85">
            <v>50</v>
          </cell>
          <cell r="I85">
            <v>0</v>
          </cell>
          <cell r="J85">
            <v>23.356164383561634</v>
          </cell>
          <cell r="K85">
            <v>0</v>
          </cell>
          <cell r="L85">
            <v>0</v>
          </cell>
          <cell r="M85">
            <v>0</v>
          </cell>
          <cell r="N85">
            <v>0</v>
          </cell>
          <cell r="O85">
            <v>0</v>
          </cell>
          <cell r="P85">
            <v>0</v>
          </cell>
          <cell r="Q85">
            <v>0</v>
          </cell>
        </row>
        <row r="86">
          <cell r="A86" t="str">
            <v/>
          </cell>
          <cell r="B86" t="str">
            <v/>
          </cell>
          <cell r="C86" t="str">
            <v/>
          </cell>
          <cell r="D86" t="str">
            <v/>
          </cell>
          <cell r="E86" t="str">
            <v/>
          </cell>
          <cell r="F86" t="str">
            <v/>
          </cell>
          <cell r="G86" t="str">
            <v/>
          </cell>
          <cell r="I86" t="str">
            <v/>
          </cell>
          <cell r="J86" t="str">
            <v/>
          </cell>
          <cell r="K86" t="str">
            <v/>
          </cell>
          <cell r="L86" t="str">
            <v/>
          </cell>
          <cell r="M86" t="str">
            <v/>
          </cell>
          <cell r="N86" t="str">
            <v/>
          </cell>
          <cell r="O86" t="str">
            <v/>
          </cell>
          <cell r="P86" t="str">
            <v/>
          </cell>
          <cell r="Q86" t="str">
            <v/>
          </cell>
        </row>
        <row r="87">
          <cell r="A87" t="str">
            <v>EF0087</v>
          </cell>
          <cell r="B87" t="str">
            <v xml:space="preserve">Semina ADAM Hussein </v>
          </cell>
          <cell r="C87" t="str">
            <v>NUT</v>
          </cell>
          <cell r="D87" t="str">
            <v>Nurse</v>
          </cell>
          <cell r="E87">
            <v>38160</v>
          </cell>
          <cell r="F87">
            <v>2958465</v>
          </cell>
          <cell r="G87">
            <v>74.109589041095887</v>
          </cell>
          <cell r="H87">
            <v>72</v>
          </cell>
          <cell r="I87">
            <v>0</v>
          </cell>
          <cell r="J87">
            <v>2.1095890410958873</v>
          </cell>
          <cell r="K87">
            <v>0</v>
          </cell>
          <cell r="L87">
            <v>0</v>
          </cell>
          <cell r="M87">
            <v>0</v>
          </cell>
          <cell r="N87">
            <v>0</v>
          </cell>
          <cell r="O87">
            <v>0</v>
          </cell>
          <cell r="P87">
            <v>0</v>
          </cell>
          <cell r="Q87">
            <v>0</v>
          </cell>
        </row>
        <row r="88">
          <cell r="A88" t="str">
            <v>EF0094</v>
          </cell>
          <cell r="B88" t="str">
            <v xml:space="preserve">Yahia ABDALLA MOHAMED ABAKER </v>
          </cell>
          <cell r="C88" t="str">
            <v>NUT</v>
          </cell>
          <cell r="D88" t="str">
            <v>Storekeeper</v>
          </cell>
          <cell r="E88">
            <v>38160</v>
          </cell>
          <cell r="F88">
            <v>2958465</v>
          </cell>
          <cell r="G88">
            <v>74.109589041095887</v>
          </cell>
          <cell r="H88">
            <v>25</v>
          </cell>
          <cell r="I88">
            <v>25</v>
          </cell>
          <cell r="J88">
            <v>24.109589041095887</v>
          </cell>
          <cell r="K88">
            <v>0</v>
          </cell>
          <cell r="L88">
            <v>0</v>
          </cell>
          <cell r="M88">
            <v>0</v>
          </cell>
          <cell r="N88">
            <v>0</v>
          </cell>
          <cell r="O88">
            <v>0</v>
          </cell>
          <cell r="P88">
            <v>0</v>
          </cell>
          <cell r="Q88">
            <v>25</v>
          </cell>
        </row>
        <row r="89">
          <cell r="A89" t="str">
            <v>EF0098</v>
          </cell>
          <cell r="B89" t="str">
            <v xml:space="preserve">Zainab ADAM HASSAN </v>
          </cell>
          <cell r="C89" t="str">
            <v>NUT</v>
          </cell>
          <cell r="D89" t="str">
            <v xml:space="preserve">Cook </v>
          </cell>
          <cell r="E89">
            <v>38171</v>
          </cell>
          <cell r="F89">
            <v>2958465</v>
          </cell>
          <cell r="G89">
            <v>73.356164383561634</v>
          </cell>
          <cell r="H89">
            <v>50</v>
          </cell>
          <cell r="I89">
            <v>0</v>
          </cell>
          <cell r="J89">
            <v>23.356164383561634</v>
          </cell>
          <cell r="K89">
            <v>0</v>
          </cell>
          <cell r="L89">
            <v>0</v>
          </cell>
          <cell r="M89">
            <v>0</v>
          </cell>
          <cell r="N89">
            <v>0</v>
          </cell>
          <cell r="O89">
            <v>0</v>
          </cell>
          <cell r="P89">
            <v>0</v>
          </cell>
          <cell r="Q89">
            <v>0</v>
          </cell>
        </row>
        <row r="90">
          <cell r="A90" t="str">
            <v/>
          </cell>
          <cell r="B90" t="str">
            <v/>
          </cell>
          <cell r="C90" t="str">
            <v/>
          </cell>
          <cell r="D90" t="str">
            <v/>
          </cell>
          <cell r="E90" t="str">
            <v/>
          </cell>
          <cell r="F90" t="str">
            <v/>
          </cell>
          <cell r="G90" t="str">
            <v/>
          </cell>
          <cell r="I90" t="str">
            <v/>
          </cell>
          <cell r="J90" t="str">
            <v/>
          </cell>
          <cell r="K90" t="str">
            <v/>
          </cell>
          <cell r="L90" t="str">
            <v/>
          </cell>
          <cell r="M90" t="str">
            <v/>
          </cell>
          <cell r="N90" t="str">
            <v/>
          </cell>
          <cell r="O90" t="str">
            <v/>
          </cell>
          <cell r="P90" t="str">
            <v/>
          </cell>
          <cell r="Q90" t="str">
            <v/>
          </cell>
        </row>
        <row r="91">
          <cell r="A91" t="str">
            <v/>
          </cell>
          <cell r="B91" t="str">
            <v/>
          </cell>
          <cell r="C91" t="str">
            <v/>
          </cell>
          <cell r="D91" t="str">
            <v/>
          </cell>
          <cell r="E91" t="str">
            <v/>
          </cell>
          <cell r="F91" t="str">
            <v/>
          </cell>
          <cell r="G91" t="str">
            <v/>
          </cell>
          <cell r="I91" t="str">
            <v/>
          </cell>
          <cell r="J91" t="str">
            <v/>
          </cell>
          <cell r="K91" t="str">
            <v/>
          </cell>
          <cell r="L91" t="str">
            <v/>
          </cell>
          <cell r="M91" t="str">
            <v/>
          </cell>
          <cell r="N91" t="str">
            <v/>
          </cell>
          <cell r="O91" t="str">
            <v/>
          </cell>
          <cell r="P91" t="str">
            <v/>
          </cell>
          <cell r="Q91" t="str">
            <v/>
          </cell>
        </row>
        <row r="92">
          <cell r="A92" t="str">
            <v>EF0099</v>
          </cell>
          <cell r="B92" t="str">
            <v xml:space="preserve">Zainab MUSTAFA ABDALLA </v>
          </cell>
          <cell r="C92" t="str">
            <v>NUT</v>
          </cell>
          <cell r="D92" t="str">
            <v xml:space="preserve">Psychosocial Worker </v>
          </cell>
          <cell r="E92">
            <v>38171</v>
          </cell>
          <cell r="F92">
            <v>2958465</v>
          </cell>
          <cell r="G92">
            <v>73.356164383561634</v>
          </cell>
          <cell r="H92">
            <v>25</v>
          </cell>
          <cell r="I92">
            <v>0</v>
          </cell>
          <cell r="J92">
            <v>48.356164383561634</v>
          </cell>
          <cell r="K92">
            <v>0</v>
          </cell>
          <cell r="L92">
            <v>0</v>
          </cell>
          <cell r="M92">
            <v>0</v>
          </cell>
          <cell r="N92">
            <v>0</v>
          </cell>
          <cell r="O92">
            <v>0</v>
          </cell>
          <cell r="P92">
            <v>0</v>
          </cell>
          <cell r="Q92">
            <v>0</v>
          </cell>
        </row>
        <row r="93">
          <cell r="A93" t="str">
            <v/>
          </cell>
          <cell r="B93" t="str">
            <v/>
          </cell>
          <cell r="C93" t="str">
            <v/>
          </cell>
          <cell r="D93" t="str">
            <v/>
          </cell>
          <cell r="E93" t="str">
            <v/>
          </cell>
          <cell r="F93" t="str">
            <v/>
          </cell>
          <cell r="G93" t="str">
            <v/>
          </cell>
          <cell r="I93" t="str">
            <v/>
          </cell>
          <cell r="J93" t="str">
            <v/>
          </cell>
          <cell r="K93" t="str">
            <v/>
          </cell>
          <cell r="L93" t="str">
            <v/>
          </cell>
          <cell r="M93" t="str">
            <v/>
          </cell>
          <cell r="N93" t="str">
            <v/>
          </cell>
          <cell r="O93" t="str">
            <v/>
          </cell>
          <cell r="P93" t="str">
            <v/>
          </cell>
          <cell r="Q93" t="str">
            <v/>
          </cell>
        </row>
        <row r="94">
          <cell r="A94" t="str">
            <v>EF0100</v>
          </cell>
          <cell r="B94" t="str">
            <v xml:space="preserve">Zakaria ADAM AHMID </v>
          </cell>
          <cell r="C94" t="str">
            <v>NUT</v>
          </cell>
          <cell r="D94" t="str">
            <v>Watchman</v>
          </cell>
          <cell r="E94">
            <v>38169</v>
          </cell>
          <cell r="F94">
            <v>2958465</v>
          </cell>
          <cell r="G94">
            <v>73.493150684931507</v>
          </cell>
          <cell r="H94">
            <v>45</v>
          </cell>
          <cell r="I94">
            <v>0</v>
          </cell>
          <cell r="J94">
            <v>28.493150684931507</v>
          </cell>
          <cell r="K94">
            <v>0</v>
          </cell>
          <cell r="L94">
            <v>0</v>
          </cell>
          <cell r="M94">
            <v>0</v>
          </cell>
          <cell r="N94">
            <v>0</v>
          </cell>
          <cell r="O94">
            <v>0</v>
          </cell>
          <cell r="P94">
            <v>0</v>
          </cell>
          <cell r="Q94">
            <v>0</v>
          </cell>
        </row>
        <row r="95">
          <cell r="A95" t="str">
            <v>EF0059</v>
          </cell>
          <cell r="B95" t="str">
            <v xml:space="preserve">Ismail MOHAMED GUMAA </v>
          </cell>
          <cell r="C95" t="str">
            <v>LOG</v>
          </cell>
          <cell r="D95" t="str">
            <v xml:space="preserve">Watchman </v>
          </cell>
          <cell r="E95">
            <v>38108</v>
          </cell>
          <cell r="F95">
            <v>2958465</v>
          </cell>
          <cell r="G95">
            <v>77.602739726027394</v>
          </cell>
          <cell r="H95">
            <v>50</v>
          </cell>
          <cell r="I95">
            <v>0</v>
          </cell>
          <cell r="J95">
            <v>27.602739726027394</v>
          </cell>
          <cell r="K95">
            <v>0</v>
          </cell>
          <cell r="L95">
            <v>0</v>
          </cell>
          <cell r="M95">
            <v>0</v>
          </cell>
          <cell r="N95">
            <v>0</v>
          </cell>
          <cell r="O95">
            <v>0</v>
          </cell>
          <cell r="P95">
            <v>0</v>
          </cell>
          <cell r="Q95">
            <v>0</v>
          </cell>
        </row>
        <row r="96">
          <cell r="A96" t="str">
            <v>EF0101</v>
          </cell>
          <cell r="B96" t="str">
            <v xml:space="preserve">Zakaria MOHAMED ADAM </v>
          </cell>
          <cell r="C96" t="str">
            <v>NUT</v>
          </cell>
          <cell r="D96" t="str">
            <v>Watchman</v>
          </cell>
          <cell r="E96">
            <v>38169</v>
          </cell>
          <cell r="F96">
            <v>2958465</v>
          </cell>
          <cell r="G96">
            <v>73.493150684931507</v>
          </cell>
          <cell r="H96">
            <v>45</v>
          </cell>
          <cell r="I96">
            <v>0</v>
          </cell>
          <cell r="J96">
            <v>28.493150684931507</v>
          </cell>
          <cell r="K96">
            <v>0</v>
          </cell>
          <cell r="L96">
            <v>0</v>
          </cell>
          <cell r="M96">
            <v>0</v>
          </cell>
          <cell r="N96">
            <v>0</v>
          </cell>
          <cell r="O96">
            <v>0</v>
          </cell>
          <cell r="P96">
            <v>0</v>
          </cell>
          <cell r="Q96">
            <v>0</v>
          </cell>
        </row>
        <row r="97">
          <cell r="A97" t="str">
            <v/>
          </cell>
          <cell r="B97" t="str">
            <v/>
          </cell>
          <cell r="C97" t="str">
            <v/>
          </cell>
          <cell r="D97" t="str">
            <v/>
          </cell>
          <cell r="E97" t="str">
            <v/>
          </cell>
          <cell r="F97" t="str">
            <v/>
          </cell>
          <cell r="G97" t="str">
            <v/>
          </cell>
          <cell r="I97" t="str">
            <v/>
          </cell>
          <cell r="J97" t="str">
            <v/>
          </cell>
          <cell r="K97" t="str">
            <v/>
          </cell>
          <cell r="L97" t="str">
            <v/>
          </cell>
          <cell r="M97" t="str">
            <v/>
          </cell>
          <cell r="N97" t="str">
            <v/>
          </cell>
          <cell r="O97" t="str">
            <v/>
          </cell>
          <cell r="P97" t="str">
            <v/>
          </cell>
          <cell r="Q97" t="str">
            <v/>
          </cell>
        </row>
        <row r="98">
          <cell r="A98" t="str">
            <v/>
          </cell>
          <cell r="B98" t="str">
            <v/>
          </cell>
          <cell r="C98" t="str">
            <v/>
          </cell>
          <cell r="D98" t="str">
            <v/>
          </cell>
          <cell r="E98" t="str">
            <v/>
          </cell>
          <cell r="F98" t="str">
            <v/>
          </cell>
          <cell r="G98" t="str">
            <v/>
          </cell>
          <cell r="I98" t="str">
            <v/>
          </cell>
          <cell r="J98" t="str">
            <v/>
          </cell>
          <cell r="K98" t="str">
            <v/>
          </cell>
          <cell r="L98" t="str">
            <v/>
          </cell>
          <cell r="M98" t="str">
            <v/>
          </cell>
          <cell r="N98" t="str">
            <v/>
          </cell>
          <cell r="O98" t="str">
            <v/>
          </cell>
          <cell r="P98" t="str">
            <v/>
          </cell>
          <cell r="Q98" t="str">
            <v/>
          </cell>
        </row>
        <row r="99">
          <cell r="A99" t="str">
            <v/>
          </cell>
          <cell r="B99" t="str">
            <v/>
          </cell>
          <cell r="C99" t="str">
            <v/>
          </cell>
          <cell r="D99" t="str">
            <v/>
          </cell>
          <cell r="E99" t="str">
            <v/>
          </cell>
          <cell r="F99" t="str">
            <v/>
          </cell>
          <cell r="G99" t="str">
            <v/>
          </cell>
          <cell r="I99" t="str">
            <v/>
          </cell>
          <cell r="J99" t="str">
            <v/>
          </cell>
          <cell r="K99" t="str">
            <v/>
          </cell>
          <cell r="L99" t="str">
            <v/>
          </cell>
          <cell r="M99" t="str">
            <v/>
          </cell>
          <cell r="N99" t="str">
            <v/>
          </cell>
          <cell r="O99" t="str">
            <v/>
          </cell>
          <cell r="P99" t="str">
            <v/>
          </cell>
          <cell r="Q99" t="str">
            <v/>
          </cell>
        </row>
        <row r="100">
          <cell r="A100" t="str">
            <v/>
          </cell>
          <cell r="B100" t="str">
            <v/>
          </cell>
          <cell r="C100" t="str">
            <v/>
          </cell>
          <cell r="D100" t="str">
            <v/>
          </cell>
          <cell r="E100" t="str">
            <v/>
          </cell>
          <cell r="F100" t="str">
            <v/>
          </cell>
          <cell r="G100" t="str">
            <v/>
          </cell>
          <cell r="I100" t="str">
            <v/>
          </cell>
          <cell r="J100" t="str">
            <v/>
          </cell>
          <cell r="K100" t="str">
            <v/>
          </cell>
          <cell r="L100" t="str">
            <v/>
          </cell>
          <cell r="M100" t="str">
            <v/>
          </cell>
          <cell r="N100" t="str">
            <v/>
          </cell>
          <cell r="O100" t="str">
            <v/>
          </cell>
          <cell r="P100" t="str">
            <v/>
          </cell>
          <cell r="Q100" t="str">
            <v/>
          </cell>
        </row>
        <row r="101">
          <cell r="A101" t="str">
            <v>EF0085</v>
          </cell>
          <cell r="B101" t="str">
            <v xml:space="preserve">Sara ELNOUR OSMAN </v>
          </cell>
          <cell r="C101" t="str">
            <v>FA</v>
          </cell>
          <cell r="D101" t="str">
            <v>Commodity Tracking Officer</v>
          </cell>
          <cell r="E101">
            <v>38160</v>
          </cell>
          <cell r="F101">
            <v>2958465</v>
          </cell>
          <cell r="G101">
            <v>74.109589041095887</v>
          </cell>
          <cell r="H101">
            <v>37</v>
          </cell>
          <cell r="I101">
            <v>0</v>
          </cell>
          <cell r="J101">
            <v>37.109589041095887</v>
          </cell>
          <cell r="K101">
            <v>0</v>
          </cell>
          <cell r="L101">
            <v>0</v>
          </cell>
          <cell r="M101">
            <v>0</v>
          </cell>
          <cell r="N101">
            <v>0</v>
          </cell>
          <cell r="O101">
            <v>0</v>
          </cell>
          <cell r="P101">
            <v>0</v>
          </cell>
          <cell r="Q101">
            <v>0</v>
          </cell>
        </row>
        <row r="102">
          <cell r="A102" t="str">
            <v/>
          </cell>
          <cell r="B102" t="str">
            <v/>
          </cell>
          <cell r="C102" t="str">
            <v/>
          </cell>
          <cell r="D102" t="str">
            <v/>
          </cell>
          <cell r="E102" t="str">
            <v/>
          </cell>
          <cell r="F102" t="str">
            <v/>
          </cell>
          <cell r="G102" t="str">
            <v/>
          </cell>
          <cell r="I102" t="str">
            <v/>
          </cell>
          <cell r="J102" t="str">
            <v/>
          </cell>
          <cell r="K102" t="str">
            <v/>
          </cell>
          <cell r="L102" t="str">
            <v/>
          </cell>
          <cell r="M102" t="str">
            <v/>
          </cell>
          <cell r="N102" t="str">
            <v/>
          </cell>
          <cell r="O102" t="str">
            <v/>
          </cell>
          <cell r="P102" t="str">
            <v/>
          </cell>
          <cell r="Q102" t="str">
            <v/>
          </cell>
        </row>
        <row r="103">
          <cell r="A103" t="str">
            <v>EF0095</v>
          </cell>
          <cell r="B103" t="str">
            <v xml:space="preserve">Younes ABUBAKER MANSUR </v>
          </cell>
          <cell r="C103" t="str">
            <v>LOG</v>
          </cell>
          <cell r="D103" t="str">
            <v>Watchman</v>
          </cell>
          <cell r="E103">
            <v>38083</v>
          </cell>
          <cell r="F103">
            <v>2958465</v>
          </cell>
          <cell r="G103">
            <v>79.315068493150676</v>
          </cell>
          <cell r="H103">
            <v>50</v>
          </cell>
          <cell r="I103">
            <v>0</v>
          </cell>
          <cell r="J103">
            <v>29.315068493150676</v>
          </cell>
          <cell r="K103">
            <v>0</v>
          </cell>
          <cell r="L103">
            <v>0</v>
          </cell>
          <cell r="M103">
            <v>0</v>
          </cell>
          <cell r="N103">
            <v>0</v>
          </cell>
          <cell r="O103">
            <v>0</v>
          </cell>
          <cell r="P103">
            <v>0</v>
          </cell>
          <cell r="Q103">
            <v>0</v>
          </cell>
        </row>
        <row r="104">
          <cell r="A104" t="str">
            <v/>
          </cell>
          <cell r="B104" t="str">
            <v/>
          </cell>
          <cell r="C104" t="str">
            <v/>
          </cell>
          <cell r="D104" t="str">
            <v/>
          </cell>
          <cell r="E104" t="str">
            <v/>
          </cell>
          <cell r="F104" t="str">
            <v/>
          </cell>
          <cell r="G104" t="str">
            <v/>
          </cell>
          <cell r="I104" t="str">
            <v/>
          </cell>
          <cell r="J104" t="str">
            <v/>
          </cell>
          <cell r="K104" t="str">
            <v/>
          </cell>
          <cell r="L104" t="str">
            <v/>
          </cell>
          <cell r="M104" t="str">
            <v/>
          </cell>
          <cell r="N104" t="str">
            <v/>
          </cell>
          <cell r="O104" t="str">
            <v/>
          </cell>
          <cell r="P104" t="str">
            <v/>
          </cell>
          <cell r="Q104" t="str">
            <v/>
          </cell>
        </row>
        <row r="105">
          <cell r="A105" t="str">
            <v>EF0102</v>
          </cell>
          <cell r="B105" t="str">
            <v xml:space="preserve">Adam MOHAMED ABDALLAH </v>
          </cell>
          <cell r="C105" t="str">
            <v>LOG</v>
          </cell>
          <cell r="D105" t="str">
            <v>Mechanic</v>
          </cell>
          <cell r="E105">
            <v>38245</v>
          </cell>
          <cell r="F105">
            <v>2958465</v>
          </cell>
          <cell r="G105">
            <v>68.424657534246577</v>
          </cell>
          <cell r="H105">
            <v>42</v>
          </cell>
          <cell r="I105">
            <v>0</v>
          </cell>
          <cell r="J105">
            <v>26.424657534246577</v>
          </cell>
          <cell r="K105">
            <v>0</v>
          </cell>
          <cell r="L105">
            <v>0</v>
          </cell>
          <cell r="M105">
            <v>0</v>
          </cell>
          <cell r="N105">
            <v>0</v>
          </cell>
          <cell r="O105">
            <v>0</v>
          </cell>
          <cell r="P105">
            <v>0</v>
          </cell>
          <cell r="Q105">
            <v>0</v>
          </cell>
        </row>
        <row r="106">
          <cell r="A106" t="str">
            <v/>
          </cell>
          <cell r="B106" t="str">
            <v/>
          </cell>
          <cell r="C106" t="str">
            <v/>
          </cell>
          <cell r="D106" t="str">
            <v/>
          </cell>
          <cell r="E106" t="str">
            <v/>
          </cell>
          <cell r="F106" t="str">
            <v/>
          </cell>
          <cell r="G106" t="str">
            <v/>
          </cell>
          <cell r="I106" t="str">
            <v/>
          </cell>
          <cell r="J106" t="str">
            <v/>
          </cell>
          <cell r="K106" t="str">
            <v/>
          </cell>
          <cell r="L106" t="str">
            <v/>
          </cell>
          <cell r="M106" t="str">
            <v/>
          </cell>
          <cell r="N106" t="str">
            <v/>
          </cell>
          <cell r="O106" t="str">
            <v/>
          </cell>
          <cell r="P106" t="str">
            <v/>
          </cell>
          <cell r="Q106" t="str">
            <v/>
          </cell>
        </row>
        <row r="107">
          <cell r="A107" t="str">
            <v/>
          </cell>
          <cell r="B107" t="str">
            <v/>
          </cell>
          <cell r="C107" t="str">
            <v/>
          </cell>
          <cell r="D107" t="str">
            <v/>
          </cell>
          <cell r="E107" t="str">
            <v/>
          </cell>
          <cell r="F107" t="str">
            <v/>
          </cell>
          <cell r="G107" t="str">
            <v/>
          </cell>
          <cell r="I107" t="str">
            <v/>
          </cell>
          <cell r="J107" t="str">
            <v/>
          </cell>
          <cell r="K107" t="str">
            <v/>
          </cell>
          <cell r="L107" t="str">
            <v/>
          </cell>
          <cell r="M107" t="str">
            <v/>
          </cell>
          <cell r="N107" t="str">
            <v/>
          </cell>
          <cell r="O107" t="str">
            <v/>
          </cell>
          <cell r="P107" t="str">
            <v/>
          </cell>
          <cell r="Q107" t="str">
            <v/>
          </cell>
        </row>
        <row r="108">
          <cell r="A108" t="str">
            <v/>
          </cell>
          <cell r="B108" t="str">
            <v/>
          </cell>
          <cell r="C108" t="str">
            <v/>
          </cell>
          <cell r="D108" t="str">
            <v/>
          </cell>
          <cell r="E108" t="str">
            <v/>
          </cell>
          <cell r="F108" t="str">
            <v/>
          </cell>
          <cell r="G108" t="str">
            <v/>
          </cell>
          <cell r="I108" t="str">
            <v/>
          </cell>
          <cell r="J108" t="str">
            <v/>
          </cell>
          <cell r="K108" t="str">
            <v/>
          </cell>
          <cell r="L108" t="str">
            <v/>
          </cell>
          <cell r="M108" t="str">
            <v/>
          </cell>
          <cell r="N108" t="str">
            <v/>
          </cell>
          <cell r="O108" t="str">
            <v/>
          </cell>
          <cell r="P108" t="str">
            <v/>
          </cell>
          <cell r="Q108" t="str">
            <v/>
          </cell>
        </row>
        <row r="109">
          <cell r="A109" t="str">
            <v>EF0106</v>
          </cell>
          <cell r="B109" t="str">
            <v xml:space="preserve">Essaid ABU ELBASHER </v>
          </cell>
          <cell r="C109" t="str">
            <v>LOG</v>
          </cell>
          <cell r="D109" t="str">
            <v>Driver</v>
          </cell>
          <cell r="E109">
            <v>38292</v>
          </cell>
          <cell r="F109">
            <v>2958465</v>
          </cell>
          <cell r="G109">
            <v>65.273972602739718</v>
          </cell>
          <cell r="H109">
            <v>27</v>
          </cell>
          <cell r="I109">
            <v>27</v>
          </cell>
          <cell r="J109">
            <v>11.273972602739718</v>
          </cell>
          <cell r="K109">
            <v>0</v>
          </cell>
          <cell r="L109">
            <v>0</v>
          </cell>
          <cell r="M109">
            <v>0</v>
          </cell>
          <cell r="N109">
            <v>0</v>
          </cell>
          <cell r="O109">
            <v>0</v>
          </cell>
          <cell r="P109">
            <v>0</v>
          </cell>
          <cell r="Q109">
            <v>27</v>
          </cell>
        </row>
        <row r="110">
          <cell r="A110" t="str">
            <v/>
          </cell>
          <cell r="B110" t="str">
            <v/>
          </cell>
          <cell r="C110" t="str">
            <v/>
          </cell>
          <cell r="D110" t="str">
            <v/>
          </cell>
          <cell r="E110" t="str">
            <v/>
          </cell>
          <cell r="F110" t="str">
            <v/>
          </cell>
          <cell r="G110" t="str">
            <v/>
          </cell>
          <cell r="I110" t="str">
            <v/>
          </cell>
          <cell r="J110" t="str">
            <v/>
          </cell>
          <cell r="K110" t="str">
            <v/>
          </cell>
          <cell r="L110" t="str">
            <v/>
          </cell>
          <cell r="M110" t="str">
            <v/>
          </cell>
          <cell r="N110" t="str">
            <v/>
          </cell>
          <cell r="O110" t="str">
            <v/>
          </cell>
          <cell r="P110" t="str">
            <v/>
          </cell>
          <cell r="Q110" t="str">
            <v/>
          </cell>
        </row>
        <row r="111">
          <cell r="A111" t="str">
            <v>EF0108</v>
          </cell>
          <cell r="B111" t="str">
            <v xml:space="preserve">Abubaker MUSSA ELBISHARI </v>
          </cell>
          <cell r="C111" t="str">
            <v>NUT</v>
          </cell>
          <cell r="D111" t="str">
            <v>Nurse</v>
          </cell>
          <cell r="E111">
            <v>38238</v>
          </cell>
          <cell r="F111">
            <v>2958465</v>
          </cell>
          <cell r="G111">
            <v>68.904109589041099</v>
          </cell>
          <cell r="H111">
            <v>49</v>
          </cell>
          <cell r="I111">
            <v>0</v>
          </cell>
          <cell r="J111">
            <v>19.904109589041099</v>
          </cell>
          <cell r="K111">
            <v>0</v>
          </cell>
          <cell r="L111">
            <v>0</v>
          </cell>
          <cell r="M111">
            <v>0</v>
          </cell>
          <cell r="N111">
            <v>0</v>
          </cell>
          <cell r="O111">
            <v>0</v>
          </cell>
          <cell r="P111">
            <v>0</v>
          </cell>
          <cell r="Q111">
            <v>0</v>
          </cell>
        </row>
        <row r="112">
          <cell r="A112" t="str">
            <v/>
          </cell>
          <cell r="B112" t="str">
            <v/>
          </cell>
          <cell r="C112" t="str">
            <v/>
          </cell>
          <cell r="D112" t="str">
            <v/>
          </cell>
          <cell r="E112" t="str">
            <v/>
          </cell>
          <cell r="F112" t="str">
            <v/>
          </cell>
          <cell r="G112" t="str">
            <v/>
          </cell>
          <cell r="I112" t="str">
            <v/>
          </cell>
          <cell r="J112" t="str">
            <v/>
          </cell>
          <cell r="K112" t="str">
            <v/>
          </cell>
          <cell r="L112" t="str">
            <v/>
          </cell>
          <cell r="M112" t="str">
            <v/>
          </cell>
          <cell r="N112" t="str">
            <v/>
          </cell>
          <cell r="O112" t="str">
            <v/>
          </cell>
          <cell r="P112" t="str">
            <v/>
          </cell>
          <cell r="Q112" t="str">
            <v/>
          </cell>
        </row>
        <row r="113">
          <cell r="A113" t="str">
            <v>EF0110</v>
          </cell>
          <cell r="B113" t="str">
            <v xml:space="preserve">Ibrahim MUSSA ADAM </v>
          </cell>
          <cell r="C113" t="str">
            <v>NUT</v>
          </cell>
          <cell r="D113" t="str">
            <v>Nurse</v>
          </cell>
          <cell r="E113">
            <v>38544</v>
          </cell>
          <cell r="F113">
            <v>2958465</v>
          </cell>
          <cell r="G113">
            <v>48.150684931506845</v>
          </cell>
          <cell r="H113">
            <v>25</v>
          </cell>
          <cell r="I113">
            <v>0</v>
          </cell>
          <cell r="J113">
            <v>23.150684931506845</v>
          </cell>
          <cell r="K113">
            <v>0</v>
          </cell>
          <cell r="L113">
            <v>0</v>
          </cell>
          <cell r="M113">
            <v>0</v>
          </cell>
          <cell r="N113">
            <v>0</v>
          </cell>
          <cell r="O113">
            <v>0</v>
          </cell>
          <cell r="P113">
            <v>0</v>
          </cell>
          <cell r="Q113">
            <v>0</v>
          </cell>
        </row>
        <row r="114">
          <cell r="A114" t="str">
            <v>EF0111</v>
          </cell>
          <cell r="B114" t="str">
            <v xml:space="preserve">Medina AHMED MOHAMED </v>
          </cell>
          <cell r="C114" t="str">
            <v>NUT</v>
          </cell>
          <cell r="D114" t="str">
            <v>Cleaner</v>
          </cell>
          <cell r="E114">
            <v>38287</v>
          </cell>
          <cell r="F114">
            <v>2958465</v>
          </cell>
          <cell r="G114">
            <v>65.547945205479451</v>
          </cell>
          <cell r="H114">
            <v>50</v>
          </cell>
          <cell r="I114">
            <v>0</v>
          </cell>
          <cell r="J114">
            <v>15.547945205479451</v>
          </cell>
          <cell r="K114">
            <v>0</v>
          </cell>
          <cell r="L114">
            <v>0</v>
          </cell>
          <cell r="M114">
            <v>0</v>
          </cell>
          <cell r="N114">
            <v>0</v>
          </cell>
          <cell r="O114">
            <v>0</v>
          </cell>
          <cell r="P114">
            <v>0</v>
          </cell>
          <cell r="Q114">
            <v>0</v>
          </cell>
        </row>
        <row r="115">
          <cell r="A115" t="str">
            <v/>
          </cell>
          <cell r="B115" t="str">
            <v/>
          </cell>
          <cell r="C115" t="str">
            <v/>
          </cell>
          <cell r="D115" t="str">
            <v/>
          </cell>
          <cell r="E115" t="str">
            <v/>
          </cell>
          <cell r="F115" t="str">
            <v/>
          </cell>
          <cell r="G115" t="str">
            <v/>
          </cell>
          <cell r="I115" t="str">
            <v/>
          </cell>
          <cell r="J115" t="str">
            <v/>
          </cell>
          <cell r="K115" t="str">
            <v/>
          </cell>
          <cell r="L115" t="str">
            <v/>
          </cell>
          <cell r="M115" t="str">
            <v/>
          </cell>
          <cell r="N115" t="str">
            <v/>
          </cell>
          <cell r="O115" t="str">
            <v/>
          </cell>
          <cell r="P115" t="str">
            <v/>
          </cell>
          <cell r="Q115" t="str">
            <v/>
          </cell>
        </row>
        <row r="116">
          <cell r="A116" t="str">
            <v/>
          </cell>
          <cell r="B116" t="str">
            <v/>
          </cell>
          <cell r="C116" t="str">
            <v/>
          </cell>
          <cell r="D116" t="str">
            <v/>
          </cell>
          <cell r="E116" t="str">
            <v/>
          </cell>
          <cell r="F116" t="str">
            <v/>
          </cell>
          <cell r="G116" t="str">
            <v/>
          </cell>
          <cell r="I116" t="str">
            <v/>
          </cell>
          <cell r="J116" t="str">
            <v/>
          </cell>
          <cell r="K116" t="str">
            <v/>
          </cell>
          <cell r="L116" t="str">
            <v/>
          </cell>
          <cell r="M116" t="str">
            <v/>
          </cell>
          <cell r="N116" t="str">
            <v/>
          </cell>
          <cell r="O116" t="str">
            <v/>
          </cell>
          <cell r="P116" t="str">
            <v/>
          </cell>
          <cell r="Q116" t="str">
            <v/>
          </cell>
        </row>
        <row r="117">
          <cell r="A117" t="str">
            <v/>
          </cell>
          <cell r="B117" t="str">
            <v/>
          </cell>
          <cell r="C117" t="str">
            <v/>
          </cell>
          <cell r="D117" t="str">
            <v/>
          </cell>
          <cell r="E117" t="str">
            <v/>
          </cell>
          <cell r="F117" t="str">
            <v/>
          </cell>
          <cell r="G117" t="str">
            <v/>
          </cell>
          <cell r="I117" t="str">
            <v/>
          </cell>
          <cell r="J117" t="str">
            <v/>
          </cell>
          <cell r="K117" t="str">
            <v/>
          </cell>
          <cell r="L117" t="str">
            <v/>
          </cell>
          <cell r="M117" t="str">
            <v/>
          </cell>
          <cell r="N117" t="str">
            <v/>
          </cell>
          <cell r="O117" t="str">
            <v/>
          </cell>
          <cell r="P117" t="str">
            <v/>
          </cell>
          <cell r="Q117" t="str">
            <v/>
          </cell>
        </row>
        <row r="118">
          <cell r="A118" t="str">
            <v>EF0115</v>
          </cell>
          <cell r="B118" t="str">
            <v xml:space="preserve">Khadija ADAM AHMED TAHIR </v>
          </cell>
          <cell r="C118" t="str">
            <v>NUT</v>
          </cell>
          <cell r="D118" t="str">
            <v>Nurse</v>
          </cell>
          <cell r="E118">
            <v>38355</v>
          </cell>
          <cell r="F118">
            <v>2958465</v>
          </cell>
          <cell r="G118">
            <v>61.027397260273972</v>
          </cell>
          <cell r="H118">
            <v>25</v>
          </cell>
          <cell r="I118">
            <v>25</v>
          </cell>
          <cell r="J118">
            <v>11.027397260273972</v>
          </cell>
          <cell r="K118">
            <v>0</v>
          </cell>
          <cell r="L118">
            <v>0</v>
          </cell>
          <cell r="M118">
            <v>0</v>
          </cell>
          <cell r="N118">
            <v>0</v>
          </cell>
          <cell r="O118">
            <v>0</v>
          </cell>
          <cell r="P118">
            <v>0</v>
          </cell>
          <cell r="Q118">
            <v>25</v>
          </cell>
        </row>
        <row r="119">
          <cell r="A119" t="str">
            <v/>
          </cell>
          <cell r="B119" t="str">
            <v/>
          </cell>
          <cell r="C119" t="str">
            <v/>
          </cell>
          <cell r="D119" t="str">
            <v/>
          </cell>
          <cell r="E119" t="str">
            <v/>
          </cell>
          <cell r="F119" t="str">
            <v/>
          </cell>
          <cell r="G119" t="str">
            <v/>
          </cell>
          <cell r="I119" t="str">
            <v/>
          </cell>
          <cell r="J119" t="str">
            <v/>
          </cell>
          <cell r="K119" t="str">
            <v/>
          </cell>
          <cell r="L119" t="str">
            <v/>
          </cell>
          <cell r="M119" t="str">
            <v/>
          </cell>
          <cell r="N119" t="str">
            <v/>
          </cell>
          <cell r="O119" t="str">
            <v/>
          </cell>
          <cell r="P119" t="str">
            <v/>
          </cell>
          <cell r="Q119" t="str">
            <v/>
          </cell>
        </row>
        <row r="120">
          <cell r="A120" t="str">
            <v/>
          </cell>
          <cell r="B120" t="str">
            <v/>
          </cell>
          <cell r="C120" t="str">
            <v/>
          </cell>
          <cell r="D120" t="str">
            <v/>
          </cell>
          <cell r="E120" t="str">
            <v/>
          </cell>
          <cell r="F120" t="str">
            <v/>
          </cell>
          <cell r="G120" t="str">
            <v/>
          </cell>
          <cell r="I120" t="str">
            <v/>
          </cell>
          <cell r="J120" t="str">
            <v/>
          </cell>
          <cell r="K120" t="str">
            <v/>
          </cell>
          <cell r="L120" t="str">
            <v/>
          </cell>
          <cell r="M120" t="str">
            <v/>
          </cell>
          <cell r="N120" t="str">
            <v/>
          </cell>
          <cell r="O120" t="str">
            <v/>
          </cell>
          <cell r="P120" t="str">
            <v/>
          </cell>
          <cell r="Q120" t="str">
            <v/>
          </cell>
        </row>
        <row r="121">
          <cell r="A121" t="str">
            <v/>
          </cell>
          <cell r="B121" t="str">
            <v/>
          </cell>
          <cell r="C121" t="str">
            <v/>
          </cell>
          <cell r="D121" t="str">
            <v/>
          </cell>
          <cell r="E121" t="str">
            <v/>
          </cell>
          <cell r="F121" t="str">
            <v/>
          </cell>
          <cell r="G121" t="str">
            <v/>
          </cell>
          <cell r="I121" t="str">
            <v/>
          </cell>
          <cell r="J121" t="str">
            <v/>
          </cell>
          <cell r="K121" t="str">
            <v/>
          </cell>
          <cell r="L121" t="str">
            <v/>
          </cell>
          <cell r="M121" t="str">
            <v/>
          </cell>
          <cell r="N121" t="str">
            <v/>
          </cell>
          <cell r="O121" t="str">
            <v/>
          </cell>
          <cell r="P121" t="str">
            <v/>
          </cell>
          <cell r="Q121" t="str">
            <v/>
          </cell>
        </row>
        <row r="122">
          <cell r="A122" t="str">
            <v/>
          </cell>
          <cell r="B122" t="str">
            <v/>
          </cell>
          <cell r="C122" t="str">
            <v/>
          </cell>
          <cell r="D122" t="str">
            <v/>
          </cell>
          <cell r="E122" t="str">
            <v/>
          </cell>
          <cell r="F122" t="str">
            <v/>
          </cell>
          <cell r="G122" t="str">
            <v/>
          </cell>
          <cell r="I122" t="str">
            <v/>
          </cell>
          <cell r="J122" t="str">
            <v/>
          </cell>
          <cell r="K122" t="str">
            <v/>
          </cell>
          <cell r="L122" t="str">
            <v/>
          </cell>
          <cell r="M122" t="str">
            <v/>
          </cell>
          <cell r="N122" t="str">
            <v/>
          </cell>
          <cell r="O122" t="str">
            <v/>
          </cell>
          <cell r="P122" t="str">
            <v/>
          </cell>
          <cell r="Q122" t="str">
            <v/>
          </cell>
        </row>
        <row r="123">
          <cell r="A123" t="str">
            <v>EF0120</v>
          </cell>
          <cell r="B123" t="str">
            <v xml:space="preserve">Nasser Eldeen HASSAN IDRISS </v>
          </cell>
          <cell r="C123" t="str">
            <v>NUT</v>
          </cell>
          <cell r="D123" t="str">
            <v xml:space="preserve">Home Visitor </v>
          </cell>
          <cell r="E123">
            <v>38468</v>
          </cell>
          <cell r="F123">
            <v>2958465</v>
          </cell>
          <cell r="G123">
            <v>53.287671232876711</v>
          </cell>
          <cell r="H123">
            <v>40</v>
          </cell>
          <cell r="I123">
            <v>0</v>
          </cell>
          <cell r="J123">
            <v>13.287671232876711</v>
          </cell>
          <cell r="K123">
            <v>0</v>
          </cell>
          <cell r="L123">
            <v>0</v>
          </cell>
          <cell r="M123">
            <v>0</v>
          </cell>
          <cell r="N123">
            <v>0</v>
          </cell>
          <cell r="O123">
            <v>0</v>
          </cell>
          <cell r="P123">
            <v>0</v>
          </cell>
          <cell r="Q123">
            <v>0</v>
          </cell>
        </row>
        <row r="124">
          <cell r="A124" t="str">
            <v/>
          </cell>
          <cell r="B124" t="str">
            <v/>
          </cell>
          <cell r="C124" t="str">
            <v/>
          </cell>
          <cell r="D124" t="str">
            <v/>
          </cell>
          <cell r="E124" t="str">
            <v/>
          </cell>
          <cell r="F124" t="str">
            <v/>
          </cell>
          <cell r="G124" t="str">
            <v/>
          </cell>
          <cell r="I124" t="str">
            <v/>
          </cell>
          <cell r="J124" t="str">
            <v/>
          </cell>
          <cell r="K124" t="str">
            <v/>
          </cell>
          <cell r="L124" t="str">
            <v/>
          </cell>
          <cell r="M124" t="str">
            <v/>
          </cell>
          <cell r="N124" t="str">
            <v/>
          </cell>
          <cell r="O124" t="str">
            <v/>
          </cell>
          <cell r="P124" t="str">
            <v/>
          </cell>
          <cell r="Q124" t="str">
            <v/>
          </cell>
        </row>
        <row r="125">
          <cell r="A125" t="str">
            <v/>
          </cell>
          <cell r="B125" t="str">
            <v/>
          </cell>
          <cell r="C125" t="str">
            <v/>
          </cell>
          <cell r="D125" t="str">
            <v/>
          </cell>
          <cell r="E125" t="str">
            <v/>
          </cell>
          <cell r="F125" t="str">
            <v/>
          </cell>
          <cell r="G125" t="str">
            <v/>
          </cell>
          <cell r="I125" t="str">
            <v/>
          </cell>
          <cell r="J125" t="str">
            <v/>
          </cell>
          <cell r="K125" t="str">
            <v/>
          </cell>
          <cell r="L125" t="str">
            <v/>
          </cell>
          <cell r="M125" t="str">
            <v/>
          </cell>
          <cell r="N125" t="str">
            <v/>
          </cell>
          <cell r="O125" t="str">
            <v/>
          </cell>
          <cell r="P125" t="str">
            <v/>
          </cell>
          <cell r="Q125" t="str">
            <v/>
          </cell>
        </row>
        <row r="126">
          <cell r="A126" t="str">
            <v/>
          </cell>
          <cell r="B126" t="str">
            <v/>
          </cell>
          <cell r="C126" t="str">
            <v/>
          </cell>
          <cell r="D126" t="str">
            <v/>
          </cell>
          <cell r="E126" t="str">
            <v/>
          </cell>
          <cell r="F126" t="str">
            <v/>
          </cell>
          <cell r="G126" t="str">
            <v/>
          </cell>
          <cell r="I126" t="str">
            <v/>
          </cell>
          <cell r="J126" t="str">
            <v/>
          </cell>
          <cell r="K126" t="str">
            <v/>
          </cell>
          <cell r="L126" t="str">
            <v/>
          </cell>
          <cell r="M126" t="str">
            <v/>
          </cell>
          <cell r="N126" t="str">
            <v/>
          </cell>
          <cell r="O126" t="str">
            <v/>
          </cell>
          <cell r="P126" t="str">
            <v/>
          </cell>
          <cell r="Q126" t="str">
            <v/>
          </cell>
        </row>
        <row r="127">
          <cell r="A127" t="str">
            <v>EF0124</v>
          </cell>
          <cell r="B127" t="str">
            <v xml:space="preserve">Namat IBRAHIM HAROUN </v>
          </cell>
          <cell r="C127" t="str">
            <v>ADMIN</v>
          </cell>
          <cell r="D127" t="str">
            <v>Cleaner</v>
          </cell>
          <cell r="E127">
            <v>38468</v>
          </cell>
          <cell r="F127">
            <v>2958465</v>
          </cell>
          <cell r="G127">
            <v>53.287671232876711</v>
          </cell>
          <cell r="H127">
            <v>25</v>
          </cell>
          <cell r="I127">
            <v>0</v>
          </cell>
          <cell r="J127">
            <v>28.287671232876711</v>
          </cell>
          <cell r="K127">
            <v>0</v>
          </cell>
          <cell r="L127">
            <v>0</v>
          </cell>
          <cell r="M127">
            <v>0</v>
          </cell>
          <cell r="N127">
            <v>0</v>
          </cell>
          <cell r="O127">
            <v>0</v>
          </cell>
          <cell r="P127">
            <v>0</v>
          </cell>
          <cell r="Q127">
            <v>0</v>
          </cell>
        </row>
        <row r="128">
          <cell r="A128" t="str">
            <v>EF0125</v>
          </cell>
          <cell r="B128" t="str">
            <v xml:space="preserve">Abdalla SULEIMAN ABDELRAHMAN </v>
          </cell>
          <cell r="C128" t="str">
            <v>FS</v>
          </cell>
          <cell r="D128" t="str">
            <v>Food security Surveillance officer</v>
          </cell>
          <cell r="E128">
            <v>38468</v>
          </cell>
          <cell r="F128">
            <v>2958465</v>
          </cell>
          <cell r="G128">
            <v>53.287671232876711</v>
          </cell>
          <cell r="H128">
            <v>34</v>
          </cell>
          <cell r="I128">
            <v>0</v>
          </cell>
          <cell r="J128">
            <v>19.287671232876711</v>
          </cell>
          <cell r="K128">
            <v>0</v>
          </cell>
          <cell r="L128">
            <v>0</v>
          </cell>
          <cell r="M128">
            <v>0</v>
          </cell>
          <cell r="N128">
            <v>0</v>
          </cell>
          <cell r="O128">
            <v>0</v>
          </cell>
          <cell r="P128">
            <v>0</v>
          </cell>
          <cell r="Q128">
            <v>0</v>
          </cell>
        </row>
        <row r="129">
          <cell r="A129" t="str">
            <v/>
          </cell>
          <cell r="B129" t="str">
            <v/>
          </cell>
          <cell r="C129" t="str">
            <v/>
          </cell>
          <cell r="D129" t="str">
            <v/>
          </cell>
          <cell r="E129" t="str">
            <v/>
          </cell>
          <cell r="F129" t="str">
            <v/>
          </cell>
          <cell r="G129" t="str">
            <v/>
          </cell>
          <cell r="I129" t="str">
            <v/>
          </cell>
          <cell r="J129" t="str">
            <v/>
          </cell>
          <cell r="K129" t="str">
            <v/>
          </cell>
          <cell r="L129" t="str">
            <v/>
          </cell>
          <cell r="M129" t="str">
            <v/>
          </cell>
          <cell r="N129" t="str">
            <v/>
          </cell>
          <cell r="O129" t="str">
            <v/>
          </cell>
          <cell r="P129" t="str">
            <v/>
          </cell>
          <cell r="Q129" t="str">
            <v/>
          </cell>
        </row>
        <row r="130">
          <cell r="A130" t="str">
            <v/>
          </cell>
          <cell r="B130" t="str">
            <v/>
          </cell>
          <cell r="C130" t="str">
            <v/>
          </cell>
          <cell r="D130" t="str">
            <v/>
          </cell>
          <cell r="E130" t="str">
            <v/>
          </cell>
          <cell r="F130" t="str">
            <v/>
          </cell>
          <cell r="G130" t="str">
            <v/>
          </cell>
          <cell r="I130" t="str">
            <v/>
          </cell>
          <cell r="J130" t="str">
            <v/>
          </cell>
          <cell r="K130" t="str">
            <v/>
          </cell>
          <cell r="L130" t="str">
            <v/>
          </cell>
          <cell r="M130" t="str">
            <v/>
          </cell>
          <cell r="N130" t="str">
            <v/>
          </cell>
          <cell r="O130" t="str">
            <v/>
          </cell>
          <cell r="P130" t="str">
            <v/>
          </cell>
          <cell r="Q130" t="str">
            <v/>
          </cell>
        </row>
        <row r="131">
          <cell r="A131" t="str">
            <v>EF0128</v>
          </cell>
          <cell r="B131" t="str">
            <v xml:space="preserve">Ahmed IDRISS ADAM </v>
          </cell>
          <cell r="C131" t="str">
            <v>NUT</v>
          </cell>
          <cell r="D131" t="str">
            <v xml:space="preserve">Phase Monitor </v>
          </cell>
          <cell r="E131">
            <v>38144</v>
          </cell>
          <cell r="F131">
            <v>2958465</v>
          </cell>
          <cell r="G131">
            <v>75.205479452054789</v>
          </cell>
          <cell r="H131">
            <v>50</v>
          </cell>
          <cell r="I131">
            <v>0</v>
          </cell>
          <cell r="J131">
            <v>25.205479452054789</v>
          </cell>
          <cell r="K131">
            <v>0</v>
          </cell>
          <cell r="L131">
            <v>0</v>
          </cell>
          <cell r="M131">
            <v>0</v>
          </cell>
          <cell r="N131">
            <v>0</v>
          </cell>
          <cell r="O131">
            <v>0</v>
          </cell>
          <cell r="P131">
            <v>0</v>
          </cell>
          <cell r="Q131">
            <v>0</v>
          </cell>
        </row>
        <row r="132">
          <cell r="A132" t="str">
            <v/>
          </cell>
          <cell r="B132" t="str">
            <v/>
          </cell>
          <cell r="C132" t="str">
            <v/>
          </cell>
          <cell r="D132" t="str">
            <v/>
          </cell>
          <cell r="E132" t="str">
            <v/>
          </cell>
          <cell r="F132" t="str">
            <v/>
          </cell>
          <cell r="G132" t="str">
            <v/>
          </cell>
          <cell r="I132" t="str">
            <v/>
          </cell>
          <cell r="J132" t="str">
            <v/>
          </cell>
          <cell r="K132" t="str">
            <v/>
          </cell>
          <cell r="L132" t="str">
            <v/>
          </cell>
          <cell r="M132" t="str">
            <v/>
          </cell>
          <cell r="N132" t="str">
            <v/>
          </cell>
          <cell r="O132" t="str">
            <v/>
          </cell>
          <cell r="P132" t="str">
            <v/>
          </cell>
          <cell r="Q132" t="str">
            <v/>
          </cell>
        </row>
        <row r="133">
          <cell r="A133" t="str">
            <v/>
          </cell>
          <cell r="B133" t="str">
            <v/>
          </cell>
          <cell r="C133" t="str">
            <v/>
          </cell>
          <cell r="D133" t="str">
            <v/>
          </cell>
          <cell r="E133" t="str">
            <v/>
          </cell>
          <cell r="F133" t="str">
            <v/>
          </cell>
          <cell r="G133" t="str">
            <v/>
          </cell>
          <cell r="I133" t="str">
            <v/>
          </cell>
          <cell r="J133" t="str">
            <v/>
          </cell>
          <cell r="K133" t="str">
            <v/>
          </cell>
          <cell r="L133" t="str">
            <v/>
          </cell>
          <cell r="M133" t="str">
            <v/>
          </cell>
          <cell r="N133" t="str">
            <v/>
          </cell>
          <cell r="O133" t="str">
            <v/>
          </cell>
          <cell r="P133" t="str">
            <v/>
          </cell>
          <cell r="Q133" t="str">
            <v/>
          </cell>
        </row>
        <row r="134">
          <cell r="A134" t="str">
            <v/>
          </cell>
          <cell r="B134" t="str">
            <v/>
          </cell>
          <cell r="C134" t="str">
            <v/>
          </cell>
          <cell r="D134" t="str">
            <v/>
          </cell>
          <cell r="E134" t="str">
            <v/>
          </cell>
          <cell r="F134" t="str">
            <v/>
          </cell>
          <cell r="G134" t="str">
            <v/>
          </cell>
          <cell r="I134" t="str">
            <v/>
          </cell>
          <cell r="J134" t="str">
            <v/>
          </cell>
          <cell r="K134" t="str">
            <v/>
          </cell>
          <cell r="L134" t="str">
            <v/>
          </cell>
          <cell r="M134" t="str">
            <v/>
          </cell>
          <cell r="N134" t="str">
            <v/>
          </cell>
          <cell r="O134" t="str">
            <v/>
          </cell>
          <cell r="P134" t="str">
            <v/>
          </cell>
          <cell r="Q134" t="str">
            <v/>
          </cell>
        </row>
        <row r="135">
          <cell r="A135" t="str">
            <v/>
          </cell>
          <cell r="B135" t="str">
            <v/>
          </cell>
          <cell r="C135" t="str">
            <v/>
          </cell>
          <cell r="D135" t="str">
            <v/>
          </cell>
          <cell r="E135" t="str">
            <v/>
          </cell>
          <cell r="F135" t="str">
            <v/>
          </cell>
          <cell r="G135" t="str">
            <v/>
          </cell>
          <cell r="I135" t="str">
            <v/>
          </cell>
          <cell r="J135" t="str">
            <v/>
          </cell>
          <cell r="K135" t="str">
            <v/>
          </cell>
          <cell r="L135" t="str">
            <v/>
          </cell>
          <cell r="M135" t="str">
            <v/>
          </cell>
          <cell r="N135" t="str">
            <v/>
          </cell>
          <cell r="O135" t="str">
            <v/>
          </cell>
          <cell r="P135" t="str">
            <v/>
          </cell>
          <cell r="Q135" t="str">
            <v/>
          </cell>
        </row>
        <row r="136">
          <cell r="A136" t="str">
            <v/>
          </cell>
          <cell r="B136" t="str">
            <v/>
          </cell>
          <cell r="C136" t="str">
            <v/>
          </cell>
          <cell r="D136" t="str">
            <v/>
          </cell>
          <cell r="E136" t="str">
            <v/>
          </cell>
          <cell r="F136" t="str">
            <v/>
          </cell>
          <cell r="G136" t="str">
            <v/>
          </cell>
          <cell r="I136" t="str">
            <v/>
          </cell>
          <cell r="J136" t="str">
            <v/>
          </cell>
          <cell r="K136" t="str">
            <v/>
          </cell>
          <cell r="L136" t="str">
            <v/>
          </cell>
          <cell r="M136" t="str">
            <v/>
          </cell>
          <cell r="N136" t="str">
            <v/>
          </cell>
          <cell r="O136" t="str">
            <v/>
          </cell>
          <cell r="P136" t="str">
            <v/>
          </cell>
          <cell r="Q136" t="str">
            <v/>
          </cell>
        </row>
        <row r="137">
          <cell r="A137" t="str">
            <v/>
          </cell>
          <cell r="B137" t="str">
            <v/>
          </cell>
          <cell r="C137" t="str">
            <v/>
          </cell>
          <cell r="D137" t="str">
            <v/>
          </cell>
          <cell r="E137" t="str">
            <v/>
          </cell>
          <cell r="F137" t="str">
            <v/>
          </cell>
          <cell r="G137" t="str">
            <v/>
          </cell>
          <cell r="I137" t="str">
            <v/>
          </cell>
          <cell r="J137" t="str">
            <v/>
          </cell>
          <cell r="K137" t="str">
            <v/>
          </cell>
          <cell r="L137" t="str">
            <v/>
          </cell>
          <cell r="M137" t="str">
            <v/>
          </cell>
          <cell r="N137" t="str">
            <v/>
          </cell>
          <cell r="O137" t="str">
            <v/>
          </cell>
          <cell r="P137" t="str">
            <v/>
          </cell>
          <cell r="Q137" t="str">
            <v/>
          </cell>
        </row>
        <row r="138">
          <cell r="A138" t="str">
            <v>EF0135</v>
          </cell>
          <cell r="B138" t="str">
            <v xml:space="preserve">Abdalla AHMED MOHAMED  </v>
          </cell>
          <cell r="C138" t="str">
            <v>NUTSURVEY</v>
          </cell>
          <cell r="D138" t="str">
            <v xml:space="preserve"> Team Leader</v>
          </cell>
          <cell r="E138">
            <v>38468</v>
          </cell>
          <cell r="F138">
            <v>2958465</v>
          </cell>
          <cell r="G138">
            <v>53.287671232876711</v>
          </cell>
          <cell r="H138">
            <v>30</v>
          </cell>
          <cell r="I138">
            <v>0</v>
          </cell>
          <cell r="J138">
            <v>23.287671232876711</v>
          </cell>
          <cell r="K138">
            <v>0</v>
          </cell>
          <cell r="L138">
            <v>0</v>
          </cell>
          <cell r="M138">
            <v>0</v>
          </cell>
          <cell r="N138">
            <v>0</v>
          </cell>
          <cell r="O138">
            <v>0</v>
          </cell>
          <cell r="P138">
            <v>0</v>
          </cell>
          <cell r="Q138">
            <v>0</v>
          </cell>
        </row>
        <row r="139">
          <cell r="A139" t="str">
            <v>EF0136</v>
          </cell>
          <cell r="B139" t="str">
            <v xml:space="preserve">Thuraya ADAM ABDALLA </v>
          </cell>
          <cell r="C139" t="str">
            <v>NUT</v>
          </cell>
          <cell r="D139" t="str">
            <v>Home Visitor</v>
          </cell>
          <cell r="E139">
            <v>38468</v>
          </cell>
          <cell r="F139">
            <v>2958465</v>
          </cell>
          <cell r="G139">
            <v>53.287671232876711</v>
          </cell>
          <cell r="H139">
            <v>25</v>
          </cell>
          <cell r="I139">
            <v>0</v>
          </cell>
          <cell r="J139">
            <v>28.287671232876711</v>
          </cell>
          <cell r="K139">
            <v>0</v>
          </cell>
          <cell r="L139">
            <v>0</v>
          </cell>
          <cell r="M139">
            <v>0</v>
          </cell>
          <cell r="N139">
            <v>0</v>
          </cell>
          <cell r="O139">
            <v>0</v>
          </cell>
          <cell r="P139">
            <v>0</v>
          </cell>
          <cell r="Q139">
            <v>0</v>
          </cell>
        </row>
        <row r="140">
          <cell r="A140" t="str">
            <v>EF0137</v>
          </cell>
          <cell r="B140" t="str">
            <v xml:space="preserve">Nafissa MOHAMED ISMAIL </v>
          </cell>
          <cell r="C140" t="str">
            <v>NUTSURVEY</v>
          </cell>
          <cell r="D140" t="str">
            <v xml:space="preserve"> Team Leader</v>
          </cell>
          <cell r="E140">
            <v>38468</v>
          </cell>
          <cell r="F140">
            <v>2958465</v>
          </cell>
          <cell r="G140">
            <v>53.287671232876711</v>
          </cell>
          <cell r="H140">
            <v>26</v>
          </cell>
          <cell r="I140">
            <v>0</v>
          </cell>
          <cell r="J140">
            <v>27.287671232876711</v>
          </cell>
          <cell r="K140">
            <v>0</v>
          </cell>
          <cell r="L140">
            <v>0</v>
          </cell>
          <cell r="M140">
            <v>0</v>
          </cell>
          <cell r="N140">
            <v>0</v>
          </cell>
          <cell r="O140">
            <v>0</v>
          </cell>
          <cell r="P140">
            <v>0</v>
          </cell>
          <cell r="Q140">
            <v>0</v>
          </cell>
        </row>
        <row r="141">
          <cell r="A141" t="str">
            <v>EF0138</v>
          </cell>
          <cell r="B141" t="str">
            <v xml:space="preserve">Fawzi AHMED MAHMOUD </v>
          </cell>
          <cell r="C141" t="str">
            <v>NUT</v>
          </cell>
          <cell r="D141" t="str">
            <v xml:space="preserve">Home Visitor </v>
          </cell>
          <cell r="E141">
            <v>38468</v>
          </cell>
          <cell r="F141">
            <v>2958465</v>
          </cell>
          <cell r="G141">
            <v>53.287671232876711</v>
          </cell>
          <cell r="H141">
            <v>47</v>
          </cell>
          <cell r="I141">
            <v>7</v>
          </cell>
          <cell r="J141">
            <v>-0.71232876712328874</v>
          </cell>
          <cell r="K141">
            <v>0</v>
          </cell>
          <cell r="L141">
            <v>0</v>
          </cell>
          <cell r="M141">
            <v>0</v>
          </cell>
          <cell r="N141">
            <v>0</v>
          </cell>
          <cell r="O141">
            <v>0</v>
          </cell>
          <cell r="P141">
            <v>0</v>
          </cell>
          <cell r="Q141">
            <v>7</v>
          </cell>
        </row>
        <row r="142">
          <cell r="A142" t="str">
            <v/>
          </cell>
          <cell r="B142" t="str">
            <v/>
          </cell>
          <cell r="C142" t="str">
            <v/>
          </cell>
          <cell r="D142" t="str">
            <v/>
          </cell>
          <cell r="E142" t="str">
            <v/>
          </cell>
          <cell r="F142" t="str">
            <v/>
          </cell>
          <cell r="G142" t="str">
            <v/>
          </cell>
          <cell r="I142" t="str">
            <v/>
          </cell>
          <cell r="J142" t="str">
            <v/>
          </cell>
          <cell r="K142" t="str">
            <v/>
          </cell>
          <cell r="L142" t="str">
            <v/>
          </cell>
          <cell r="M142" t="str">
            <v/>
          </cell>
          <cell r="N142" t="str">
            <v/>
          </cell>
          <cell r="O142" t="str">
            <v/>
          </cell>
          <cell r="P142" t="str">
            <v/>
          </cell>
          <cell r="Q142" t="str">
            <v/>
          </cell>
        </row>
        <row r="143">
          <cell r="A143" t="str">
            <v>EF0140</v>
          </cell>
          <cell r="B143" t="str">
            <v xml:space="preserve">Mariam ABDULGADIR YAGOUB </v>
          </cell>
          <cell r="C143" t="str">
            <v>NUT</v>
          </cell>
          <cell r="D143" t="str">
            <v xml:space="preserve">Home Visitor </v>
          </cell>
          <cell r="E143">
            <v>38468</v>
          </cell>
          <cell r="F143">
            <v>2958465</v>
          </cell>
          <cell r="G143">
            <v>53.287671232876711</v>
          </cell>
          <cell r="H143">
            <v>49</v>
          </cell>
          <cell r="I143">
            <v>0</v>
          </cell>
          <cell r="J143">
            <v>4.2876712328767113</v>
          </cell>
          <cell r="K143">
            <v>0</v>
          </cell>
          <cell r="L143">
            <v>0</v>
          </cell>
          <cell r="M143">
            <v>0</v>
          </cell>
          <cell r="N143">
            <v>0</v>
          </cell>
          <cell r="O143">
            <v>0</v>
          </cell>
          <cell r="P143">
            <v>0</v>
          </cell>
          <cell r="Q143">
            <v>0</v>
          </cell>
        </row>
        <row r="144">
          <cell r="A144" t="str">
            <v/>
          </cell>
          <cell r="B144" t="str">
            <v/>
          </cell>
          <cell r="C144" t="str">
            <v/>
          </cell>
          <cell r="D144" t="str">
            <v/>
          </cell>
          <cell r="E144" t="str">
            <v/>
          </cell>
          <cell r="F144" t="str">
            <v/>
          </cell>
          <cell r="G144" t="str">
            <v/>
          </cell>
          <cell r="I144" t="str">
            <v/>
          </cell>
          <cell r="J144" t="str">
            <v/>
          </cell>
          <cell r="K144" t="str">
            <v/>
          </cell>
          <cell r="L144" t="str">
            <v/>
          </cell>
          <cell r="M144" t="str">
            <v/>
          </cell>
          <cell r="N144" t="str">
            <v/>
          </cell>
          <cell r="O144" t="str">
            <v/>
          </cell>
          <cell r="P144" t="str">
            <v/>
          </cell>
          <cell r="Q144" t="str">
            <v/>
          </cell>
        </row>
        <row r="145">
          <cell r="A145" t="str">
            <v/>
          </cell>
          <cell r="B145" t="str">
            <v/>
          </cell>
          <cell r="C145" t="str">
            <v/>
          </cell>
          <cell r="D145" t="str">
            <v/>
          </cell>
          <cell r="E145" t="str">
            <v/>
          </cell>
          <cell r="F145" t="str">
            <v/>
          </cell>
          <cell r="G145" t="str">
            <v/>
          </cell>
          <cell r="I145" t="str">
            <v/>
          </cell>
          <cell r="J145" t="str">
            <v/>
          </cell>
          <cell r="K145" t="str">
            <v/>
          </cell>
          <cell r="L145" t="str">
            <v/>
          </cell>
          <cell r="M145" t="str">
            <v/>
          </cell>
          <cell r="N145" t="str">
            <v/>
          </cell>
          <cell r="O145" t="str">
            <v/>
          </cell>
          <cell r="P145" t="str">
            <v/>
          </cell>
          <cell r="Q145" t="str">
            <v/>
          </cell>
        </row>
        <row r="146">
          <cell r="A146" t="str">
            <v/>
          </cell>
          <cell r="B146" t="str">
            <v/>
          </cell>
          <cell r="C146" t="str">
            <v/>
          </cell>
          <cell r="D146" t="str">
            <v/>
          </cell>
          <cell r="E146" t="str">
            <v/>
          </cell>
          <cell r="F146" t="str">
            <v/>
          </cell>
          <cell r="G146" t="str">
            <v/>
          </cell>
          <cell r="I146" t="str">
            <v/>
          </cell>
          <cell r="J146" t="str">
            <v/>
          </cell>
          <cell r="K146" t="str">
            <v/>
          </cell>
          <cell r="L146" t="str">
            <v/>
          </cell>
          <cell r="M146" t="str">
            <v/>
          </cell>
          <cell r="N146" t="str">
            <v/>
          </cell>
          <cell r="O146" t="str">
            <v/>
          </cell>
          <cell r="P146" t="str">
            <v/>
          </cell>
          <cell r="Q146" t="str">
            <v/>
          </cell>
        </row>
        <row r="147">
          <cell r="A147" t="str">
            <v/>
          </cell>
          <cell r="B147" t="str">
            <v/>
          </cell>
          <cell r="C147" t="str">
            <v/>
          </cell>
          <cell r="D147" t="str">
            <v/>
          </cell>
          <cell r="E147" t="str">
            <v/>
          </cell>
          <cell r="F147" t="str">
            <v/>
          </cell>
          <cell r="G147" t="str">
            <v/>
          </cell>
          <cell r="I147" t="str">
            <v/>
          </cell>
          <cell r="J147" t="str">
            <v/>
          </cell>
          <cell r="K147" t="str">
            <v/>
          </cell>
          <cell r="L147" t="str">
            <v/>
          </cell>
          <cell r="M147" t="str">
            <v/>
          </cell>
          <cell r="N147" t="str">
            <v/>
          </cell>
          <cell r="O147" t="str">
            <v/>
          </cell>
          <cell r="P147" t="str">
            <v/>
          </cell>
          <cell r="Q147" t="str">
            <v/>
          </cell>
        </row>
        <row r="148">
          <cell r="A148" t="str">
            <v/>
          </cell>
          <cell r="B148" t="str">
            <v/>
          </cell>
          <cell r="C148" t="str">
            <v/>
          </cell>
          <cell r="D148" t="str">
            <v/>
          </cell>
          <cell r="E148" t="str">
            <v/>
          </cell>
          <cell r="F148" t="str">
            <v/>
          </cell>
          <cell r="G148" t="str">
            <v/>
          </cell>
          <cell r="I148" t="str">
            <v/>
          </cell>
          <cell r="J148" t="str">
            <v/>
          </cell>
          <cell r="K148" t="str">
            <v/>
          </cell>
          <cell r="L148" t="str">
            <v/>
          </cell>
          <cell r="M148" t="str">
            <v/>
          </cell>
          <cell r="N148" t="str">
            <v/>
          </cell>
          <cell r="O148" t="str">
            <v/>
          </cell>
          <cell r="P148" t="str">
            <v/>
          </cell>
          <cell r="Q148" t="str">
            <v/>
          </cell>
        </row>
        <row r="149">
          <cell r="A149" t="str">
            <v/>
          </cell>
          <cell r="B149" t="str">
            <v/>
          </cell>
          <cell r="C149" t="str">
            <v/>
          </cell>
          <cell r="D149" t="str">
            <v/>
          </cell>
          <cell r="E149" t="str">
            <v/>
          </cell>
          <cell r="F149" t="str">
            <v/>
          </cell>
          <cell r="G149" t="str">
            <v/>
          </cell>
          <cell r="I149" t="str">
            <v/>
          </cell>
          <cell r="J149" t="str">
            <v/>
          </cell>
          <cell r="K149" t="str">
            <v/>
          </cell>
          <cell r="L149" t="str">
            <v/>
          </cell>
          <cell r="M149" t="str">
            <v/>
          </cell>
          <cell r="N149" t="str">
            <v/>
          </cell>
          <cell r="O149" t="str">
            <v/>
          </cell>
          <cell r="P149" t="str">
            <v/>
          </cell>
          <cell r="Q149" t="str">
            <v/>
          </cell>
        </row>
        <row r="150">
          <cell r="A150" t="str">
            <v/>
          </cell>
          <cell r="B150" t="str">
            <v/>
          </cell>
          <cell r="C150" t="str">
            <v/>
          </cell>
          <cell r="D150" t="str">
            <v/>
          </cell>
          <cell r="E150" t="str">
            <v/>
          </cell>
          <cell r="F150" t="str">
            <v/>
          </cell>
          <cell r="G150" t="str">
            <v/>
          </cell>
          <cell r="I150" t="str">
            <v/>
          </cell>
          <cell r="J150" t="str">
            <v/>
          </cell>
          <cell r="K150" t="str">
            <v/>
          </cell>
          <cell r="L150" t="str">
            <v/>
          </cell>
          <cell r="M150" t="str">
            <v/>
          </cell>
          <cell r="N150" t="str">
            <v/>
          </cell>
          <cell r="O150" t="str">
            <v/>
          </cell>
          <cell r="P150" t="str">
            <v/>
          </cell>
          <cell r="Q150" t="str">
            <v/>
          </cell>
        </row>
        <row r="151">
          <cell r="A151" t="str">
            <v/>
          </cell>
          <cell r="B151" t="str">
            <v/>
          </cell>
          <cell r="C151" t="str">
            <v/>
          </cell>
          <cell r="D151" t="str">
            <v/>
          </cell>
          <cell r="E151" t="str">
            <v/>
          </cell>
          <cell r="F151" t="str">
            <v/>
          </cell>
          <cell r="G151" t="str">
            <v/>
          </cell>
          <cell r="I151" t="str">
            <v/>
          </cell>
          <cell r="J151" t="str">
            <v/>
          </cell>
          <cell r="K151" t="str">
            <v/>
          </cell>
          <cell r="L151" t="str">
            <v/>
          </cell>
          <cell r="M151" t="str">
            <v/>
          </cell>
          <cell r="N151" t="str">
            <v/>
          </cell>
          <cell r="O151" t="str">
            <v/>
          </cell>
          <cell r="P151" t="str">
            <v/>
          </cell>
          <cell r="Q151" t="str">
            <v/>
          </cell>
        </row>
        <row r="152">
          <cell r="A152" t="str">
            <v>EF0149</v>
          </cell>
          <cell r="B152" t="str">
            <v xml:space="preserve">Hamdi ADAM MOHAMED </v>
          </cell>
          <cell r="C152" t="str">
            <v>LOG</v>
          </cell>
          <cell r="D152" t="str">
            <v xml:space="preserve">Radio operator </v>
          </cell>
          <cell r="E152">
            <v>38468</v>
          </cell>
          <cell r="F152">
            <v>2958465</v>
          </cell>
          <cell r="G152">
            <v>53.287671232876711</v>
          </cell>
          <cell r="H152">
            <v>25</v>
          </cell>
          <cell r="I152">
            <v>0</v>
          </cell>
          <cell r="J152">
            <v>28.287671232876711</v>
          </cell>
          <cell r="K152">
            <v>0</v>
          </cell>
          <cell r="L152">
            <v>0</v>
          </cell>
          <cell r="M152">
            <v>0</v>
          </cell>
          <cell r="N152">
            <v>0</v>
          </cell>
          <cell r="O152">
            <v>0</v>
          </cell>
          <cell r="P152">
            <v>0</v>
          </cell>
          <cell r="Q152">
            <v>0</v>
          </cell>
        </row>
        <row r="153">
          <cell r="A153" t="str">
            <v>EF0150</v>
          </cell>
          <cell r="B153" t="str">
            <v xml:space="preserve">Latifa ADAM RIZIG </v>
          </cell>
          <cell r="C153" t="str">
            <v>NUT</v>
          </cell>
          <cell r="D153" t="str">
            <v>Home Visitor</v>
          </cell>
          <cell r="E153">
            <v>38468</v>
          </cell>
          <cell r="F153">
            <v>2958465</v>
          </cell>
          <cell r="G153">
            <v>53.287671232876711</v>
          </cell>
          <cell r="H153">
            <v>45</v>
          </cell>
          <cell r="I153">
            <v>0</v>
          </cell>
          <cell r="J153">
            <v>8.2876712328767113</v>
          </cell>
          <cell r="K153">
            <v>0</v>
          </cell>
          <cell r="L153">
            <v>0</v>
          </cell>
          <cell r="M153">
            <v>0</v>
          </cell>
          <cell r="N153">
            <v>0</v>
          </cell>
          <cell r="O153">
            <v>0</v>
          </cell>
          <cell r="P153">
            <v>0</v>
          </cell>
          <cell r="Q153">
            <v>0</v>
          </cell>
        </row>
        <row r="154">
          <cell r="A154" t="str">
            <v>EF0151</v>
          </cell>
          <cell r="B154" t="str">
            <v xml:space="preserve">Khalid ABDULMOTI ALI </v>
          </cell>
          <cell r="C154" t="str">
            <v>NUT</v>
          </cell>
          <cell r="D154" t="str">
            <v>Home Visitor</v>
          </cell>
          <cell r="E154">
            <v>38468</v>
          </cell>
          <cell r="F154">
            <v>2958465</v>
          </cell>
          <cell r="G154">
            <v>53.287671232876711</v>
          </cell>
          <cell r="H154">
            <v>53</v>
          </cell>
          <cell r="I154">
            <v>0</v>
          </cell>
          <cell r="J154">
            <v>0.28767123287671126</v>
          </cell>
          <cell r="K154">
            <v>0</v>
          </cell>
          <cell r="L154">
            <v>0</v>
          </cell>
          <cell r="M154">
            <v>0</v>
          </cell>
          <cell r="N154">
            <v>0</v>
          </cell>
          <cell r="O154">
            <v>0</v>
          </cell>
          <cell r="P154">
            <v>0</v>
          </cell>
          <cell r="Q154">
            <v>0</v>
          </cell>
        </row>
        <row r="155">
          <cell r="A155" t="str">
            <v>EF0152</v>
          </cell>
          <cell r="B155" t="str">
            <v xml:space="preserve">Aziza MOHAMED ADAM </v>
          </cell>
          <cell r="C155" t="str">
            <v>NUT</v>
          </cell>
          <cell r="D155" t="str">
            <v>Home Visitor</v>
          </cell>
          <cell r="E155">
            <v>38468</v>
          </cell>
          <cell r="F155">
            <v>2958465</v>
          </cell>
          <cell r="G155">
            <v>53.287671232876711</v>
          </cell>
          <cell r="H155">
            <v>48</v>
          </cell>
          <cell r="I155">
            <v>4</v>
          </cell>
          <cell r="J155">
            <v>1.2876712328767113</v>
          </cell>
          <cell r="K155">
            <v>0</v>
          </cell>
          <cell r="L155">
            <v>0</v>
          </cell>
          <cell r="M155">
            <v>0</v>
          </cell>
          <cell r="N155">
            <v>0</v>
          </cell>
          <cell r="O155">
            <v>0</v>
          </cell>
          <cell r="P155">
            <v>0</v>
          </cell>
          <cell r="Q155">
            <v>4</v>
          </cell>
        </row>
        <row r="156">
          <cell r="A156" t="str">
            <v/>
          </cell>
          <cell r="B156" t="str">
            <v/>
          </cell>
          <cell r="C156" t="str">
            <v/>
          </cell>
          <cell r="D156" t="str">
            <v/>
          </cell>
          <cell r="E156" t="str">
            <v/>
          </cell>
          <cell r="F156" t="str">
            <v/>
          </cell>
          <cell r="G156" t="str">
            <v/>
          </cell>
          <cell r="I156" t="str">
            <v/>
          </cell>
          <cell r="J156" t="str">
            <v/>
          </cell>
          <cell r="K156" t="str">
            <v/>
          </cell>
          <cell r="L156" t="str">
            <v/>
          </cell>
          <cell r="M156" t="str">
            <v/>
          </cell>
          <cell r="N156" t="str">
            <v/>
          </cell>
          <cell r="O156" t="str">
            <v/>
          </cell>
          <cell r="P156" t="str">
            <v/>
          </cell>
          <cell r="Q156" t="str">
            <v/>
          </cell>
        </row>
        <row r="157">
          <cell r="A157" t="str">
            <v>EF0154</v>
          </cell>
          <cell r="B157" t="str">
            <v xml:space="preserve">Nafisa ABDUJABAR ABDUHAMEED </v>
          </cell>
          <cell r="C157" t="str">
            <v>NUT</v>
          </cell>
          <cell r="D157" t="str">
            <v>Home Visitor</v>
          </cell>
          <cell r="E157">
            <v>38468</v>
          </cell>
          <cell r="F157">
            <v>2958465</v>
          </cell>
          <cell r="G157">
            <v>53.287671232876711</v>
          </cell>
          <cell r="H157">
            <v>44</v>
          </cell>
          <cell r="I157">
            <v>0</v>
          </cell>
          <cell r="J157">
            <v>9.2876712328767113</v>
          </cell>
          <cell r="K157">
            <v>0</v>
          </cell>
          <cell r="L157">
            <v>0</v>
          </cell>
          <cell r="M157">
            <v>0</v>
          </cell>
          <cell r="N157">
            <v>0</v>
          </cell>
          <cell r="O157">
            <v>0</v>
          </cell>
          <cell r="P157">
            <v>0</v>
          </cell>
          <cell r="Q157">
            <v>0</v>
          </cell>
        </row>
        <row r="158">
          <cell r="A158" t="str">
            <v/>
          </cell>
          <cell r="B158" t="str">
            <v/>
          </cell>
          <cell r="C158" t="str">
            <v/>
          </cell>
          <cell r="D158" t="str">
            <v/>
          </cell>
          <cell r="E158" t="str">
            <v/>
          </cell>
          <cell r="F158" t="str">
            <v/>
          </cell>
          <cell r="G158" t="str">
            <v/>
          </cell>
          <cell r="I158" t="str">
            <v/>
          </cell>
          <cell r="J158" t="str">
            <v/>
          </cell>
          <cell r="K158" t="str">
            <v/>
          </cell>
          <cell r="L158" t="str">
            <v/>
          </cell>
          <cell r="M158" t="str">
            <v/>
          </cell>
          <cell r="N158" t="str">
            <v/>
          </cell>
          <cell r="O158" t="str">
            <v/>
          </cell>
          <cell r="P158" t="str">
            <v/>
          </cell>
          <cell r="Q158" t="str">
            <v/>
          </cell>
        </row>
        <row r="159">
          <cell r="A159" t="str">
            <v>EF0156</v>
          </cell>
          <cell r="B159" t="str">
            <v xml:space="preserve">Nafisa MOHAMED ADAM </v>
          </cell>
          <cell r="C159" t="str">
            <v>NUT</v>
          </cell>
          <cell r="D159" t="str">
            <v>Home Visitor</v>
          </cell>
          <cell r="E159">
            <v>38468</v>
          </cell>
          <cell r="F159">
            <v>2958465</v>
          </cell>
          <cell r="G159">
            <v>53.287671232876711</v>
          </cell>
          <cell r="H159">
            <v>25</v>
          </cell>
          <cell r="I159">
            <v>0</v>
          </cell>
          <cell r="J159">
            <v>28.287671232876711</v>
          </cell>
          <cell r="K159">
            <v>0</v>
          </cell>
          <cell r="L159">
            <v>0</v>
          </cell>
          <cell r="M159">
            <v>0</v>
          </cell>
          <cell r="N159">
            <v>0</v>
          </cell>
          <cell r="O159">
            <v>0</v>
          </cell>
          <cell r="P159">
            <v>0</v>
          </cell>
          <cell r="Q159">
            <v>0</v>
          </cell>
        </row>
        <row r="160">
          <cell r="A160" t="str">
            <v/>
          </cell>
          <cell r="B160" t="str">
            <v/>
          </cell>
          <cell r="C160" t="str">
            <v/>
          </cell>
          <cell r="D160" t="str">
            <v/>
          </cell>
          <cell r="E160" t="str">
            <v/>
          </cell>
          <cell r="F160" t="str">
            <v/>
          </cell>
          <cell r="G160" t="str">
            <v/>
          </cell>
          <cell r="I160" t="str">
            <v/>
          </cell>
          <cell r="J160" t="str">
            <v/>
          </cell>
          <cell r="K160" t="str">
            <v/>
          </cell>
          <cell r="L160" t="str">
            <v/>
          </cell>
          <cell r="M160" t="str">
            <v/>
          </cell>
          <cell r="N160" t="str">
            <v/>
          </cell>
          <cell r="O160" t="str">
            <v/>
          </cell>
          <cell r="P160" t="str">
            <v/>
          </cell>
          <cell r="Q160" t="str">
            <v/>
          </cell>
        </row>
        <row r="161">
          <cell r="A161" t="str">
            <v>EF0158</v>
          </cell>
          <cell r="B161" t="str">
            <v xml:space="preserve">Mohamed ELHAFEZ IBRAHIM </v>
          </cell>
          <cell r="C161" t="str">
            <v>LOG</v>
          </cell>
          <cell r="D161" t="str">
            <v>Watchman</v>
          </cell>
          <cell r="E161">
            <v>38468</v>
          </cell>
          <cell r="F161">
            <v>2958465</v>
          </cell>
          <cell r="G161">
            <v>53.287671232876711</v>
          </cell>
          <cell r="H161">
            <v>35</v>
          </cell>
          <cell r="I161">
            <v>0</v>
          </cell>
          <cell r="J161">
            <v>18.287671232876711</v>
          </cell>
          <cell r="K161">
            <v>0</v>
          </cell>
          <cell r="L161">
            <v>0</v>
          </cell>
          <cell r="M161">
            <v>0</v>
          </cell>
          <cell r="N161">
            <v>0</v>
          </cell>
          <cell r="O161">
            <v>0</v>
          </cell>
          <cell r="P161">
            <v>0</v>
          </cell>
          <cell r="Q161">
            <v>0</v>
          </cell>
        </row>
        <row r="162">
          <cell r="A162" t="str">
            <v/>
          </cell>
          <cell r="B162" t="str">
            <v/>
          </cell>
          <cell r="C162" t="str">
            <v/>
          </cell>
          <cell r="D162" t="str">
            <v/>
          </cell>
          <cell r="E162" t="str">
            <v/>
          </cell>
          <cell r="F162" t="str">
            <v/>
          </cell>
          <cell r="G162" t="str">
            <v/>
          </cell>
          <cell r="I162" t="str">
            <v/>
          </cell>
          <cell r="J162" t="str">
            <v/>
          </cell>
          <cell r="K162" t="str">
            <v/>
          </cell>
          <cell r="L162" t="str">
            <v/>
          </cell>
          <cell r="M162" t="str">
            <v/>
          </cell>
          <cell r="N162" t="str">
            <v/>
          </cell>
          <cell r="O162" t="str">
            <v/>
          </cell>
          <cell r="P162" t="str">
            <v/>
          </cell>
          <cell r="Q162" t="str">
            <v/>
          </cell>
        </row>
        <row r="163">
          <cell r="A163" t="str">
            <v>EF0160</v>
          </cell>
          <cell r="B163" t="str">
            <v xml:space="preserve">Ali IBRAHIM ELHAJ </v>
          </cell>
          <cell r="C163" t="str">
            <v>LOG</v>
          </cell>
          <cell r="D163" t="str">
            <v>Watchman</v>
          </cell>
          <cell r="E163">
            <v>38468</v>
          </cell>
          <cell r="F163">
            <v>2958465</v>
          </cell>
          <cell r="G163">
            <v>53.287671232876711</v>
          </cell>
          <cell r="H163">
            <v>25</v>
          </cell>
          <cell r="I163">
            <v>0</v>
          </cell>
          <cell r="J163">
            <v>28.287671232876711</v>
          </cell>
          <cell r="K163">
            <v>0</v>
          </cell>
          <cell r="L163">
            <v>0</v>
          </cell>
          <cell r="M163">
            <v>0</v>
          </cell>
          <cell r="N163">
            <v>0</v>
          </cell>
          <cell r="O163">
            <v>0</v>
          </cell>
          <cell r="P163">
            <v>0</v>
          </cell>
          <cell r="Q163">
            <v>0</v>
          </cell>
        </row>
        <row r="164">
          <cell r="A164" t="str">
            <v/>
          </cell>
          <cell r="B164" t="str">
            <v/>
          </cell>
          <cell r="C164" t="str">
            <v/>
          </cell>
          <cell r="D164" t="str">
            <v/>
          </cell>
          <cell r="E164" t="str">
            <v/>
          </cell>
          <cell r="F164" t="str">
            <v/>
          </cell>
          <cell r="G164" t="str">
            <v/>
          </cell>
          <cell r="I164" t="str">
            <v/>
          </cell>
          <cell r="J164" t="str">
            <v/>
          </cell>
          <cell r="K164" t="str">
            <v/>
          </cell>
          <cell r="L164" t="str">
            <v/>
          </cell>
          <cell r="M164" t="str">
            <v/>
          </cell>
          <cell r="N164" t="str">
            <v/>
          </cell>
          <cell r="O164" t="str">
            <v/>
          </cell>
          <cell r="P164" t="str">
            <v/>
          </cell>
          <cell r="Q164" t="str">
            <v/>
          </cell>
        </row>
        <row r="165">
          <cell r="A165" t="str">
            <v>EF0162</v>
          </cell>
          <cell r="B165" t="str">
            <v xml:space="preserve">Abdulrahman MOHAMED ADAM </v>
          </cell>
          <cell r="C165" t="str">
            <v>LOG</v>
          </cell>
          <cell r="D165" t="str">
            <v>Watchman</v>
          </cell>
          <cell r="E165">
            <v>38468</v>
          </cell>
          <cell r="F165">
            <v>2958465</v>
          </cell>
          <cell r="G165">
            <v>53.287671232876711</v>
          </cell>
          <cell r="H165">
            <v>40</v>
          </cell>
          <cell r="I165">
            <v>0</v>
          </cell>
          <cell r="J165">
            <v>13.287671232876711</v>
          </cell>
          <cell r="K165">
            <v>0</v>
          </cell>
          <cell r="L165">
            <v>0</v>
          </cell>
          <cell r="M165">
            <v>0</v>
          </cell>
          <cell r="N165">
            <v>0</v>
          </cell>
          <cell r="O165">
            <v>0</v>
          </cell>
          <cell r="P165">
            <v>0</v>
          </cell>
          <cell r="Q165">
            <v>0</v>
          </cell>
        </row>
        <row r="166">
          <cell r="A166" t="str">
            <v>EF0163</v>
          </cell>
          <cell r="B166" t="str">
            <v xml:space="preserve">Mohamed ABOH MOHAMED </v>
          </cell>
          <cell r="C166" t="str">
            <v>FA</v>
          </cell>
          <cell r="D166" t="str">
            <v>Local Food Aid Monitor</v>
          </cell>
          <cell r="E166">
            <v>38468</v>
          </cell>
          <cell r="F166">
            <v>2958465</v>
          </cell>
          <cell r="G166">
            <v>53.287671232876711</v>
          </cell>
          <cell r="H166">
            <v>7</v>
          </cell>
          <cell r="I166">
            <v>0</v>
          </cell>
          <cell r="J166">
            <v>46.287671232876711</v>
          </cell>
          <cell r="K166">
            <v>0</v>
          </cell>
          <cell r="L166">
            <v>0</v>
          </cell>
          <cell r="M166">
            <v>0</v>
          </cell>
          <cell r="N166">
            <v>0</v>
          </cell>
          <cell r="O166">
            <v>0</v>
          </cell>
          <cell r="P166">
            <v>0</v>
          </cell>
          <cell r="Q166">
            <v>0</v>
          </cell>
        </row>
        <row r="167">
          <cell r="A167" t="str">
            <v/>
          </cell>
          <cell r="B167" t="str">
            <v/>
          </cell>
          <cell r="C167" t="str">
            <v/>
          </cell>
          <cell r="D167" t="str">
            <v/>
          </cell>
          <cell r="E167" t="str">
            <v/>
          </cell>
          <cell r="F167" t="str">
            <v/>
          </cell>
          <cell r="G167" t="str">
            <v/>
          </cell>
          <cell r="I167" t="str">
            <v/>
          </cell>
          <cell r="J167" t="str">
            <v/>
          </cell>
          <cell r="K167" t="str">
            <v/>
          </cell>
          <cell r="L167" t="str">
            <v/>
          </cell>
          <cell r="M167" t="str">
            <v/>
          </cell>
          <cell r="N167" t="str">
            <v/>
          </cell>
          <cell r="O167" t="str">
            <v/>
          </cell>
          <cell r="P167" t="str">
            <v/>
          </cell>
          <cell r="Q167" t="str">
            <v/>
          </cell>
        </row>
        <row r="168">
          <cell r="A168" t="str">
            <v>EF0165</v>
          </cell>
          <cell r="B168" t="str">
            <v xml:space="preserve">Abdulaziz ABAKAR MEDANI </v>
          </cell>
          <cell r="C168" t="str">
            <v>FA</v>
          </cell>
          <cell r="D168" t="str">
            <v>Local Food Aid Team Leader</v>
          </cell>
          <cell r="E168">
            <v>38468</v>
          </cell>
          <cell r="F168">
            <v>2958465</v>
          </cell>
          <cell r="G168">
            <v>53.287671232876711</v>
          </cell>
          <cell r="H168">
            <v>0</v>
          </cell>
          <cell r="I168">
            <v>0</v>
          </cell>
          <cell r="J168">
            <v>53.287671232876711</v>
          </cell>
          <cell r="K168">
            <v>0</v>
          </cell>
          <cell r="L168">
            <v>0</v>
          </cell>
          <cell r="M168">
            <v>0</v>
          </cell>
          <cell r="N168">
            <v>0</v>
          </cell>
          <cell r="O168">
            <v>0</v>
          </cell>
          <cell r="P168">
            <v>0</v>
          </cell>
          <cell r="Q168">
            <v>0</v>
          </cell>
        </row>
        <row r="169">
          <cell r="A169" t="str">
            <v>EF0166</v>
          </cell>
          <cell r="B169" t="str">
            <v xml:space="preserve">Haviz MUSA ABAKER </v>
          </cell>
          <cell r="C169" t="str">
            <v>LOG</v>
          </cell>
          <cell r="D169" t="str">
            <v>Rehabilitation Assitant</v>
          </cell>
          <cell r="E169">
            <v>38468</v>
          </cell>
          <cell r="F169">
            <v>2958465</v>
          </cell>
          <cell r="G169">
            <v>53.287671232876711</v>
          </cell>
          <cell r="H169">
            <v>12</v>
          </cell>
          <cell r="I169">
            <v>0</v>
          </cell>
          <cell r="J169">
            <v>41.287671232876711</v>
          </cell>
          <cell r="K169">
            <v>0</v>
          </cell>
          <cell r="L169">
            <v>0</v>
          </cell>
          <cell r="M169">
            <v>0</v>
          </cell>
          <cell r="N169">
            <v>0</v>
          </cell>
          <cell r="O169">
            <v>0</v>
          </cell>
          <cell r="P169">
            <v>0</v>
          </cell>
          <cell r="Q169">
            <v>0</v>
          </cell>
        </row>
        <row r="170">
          <cell r="A170" t="str">
            <v/>
          </cell>
          <cell r="B170" t="str">
            <v/>
          </cell>
          <cell r="C170" t="str">
            <v/>
          </cell>
          <cell r="D170" t="str">
            <v/>
          </cell>
          <cell r="E170" t="str">
            <v/>
          </cell>
          <cell r="F170" t="str">
            <v/>
          </cell>
          <cell r="G170" t="str">
            <v/>
          </cell>
          <cell r="I170" t="str">
            <v/>
          </cell>
          <cell r="J170" t="str">
            <v/>
          </cell>
          <cell r="K170" t="str">
            <v/>
          </cell>
          <cell r="L170" t="str">
            <v/>
          </cell>
          <cell r="M170" t="str">
            <v/>
          </cell>
          <cell r="N170" t="str">
            <v/>
          </cell>
          <cell r="O170" t="str">
            <v/>
          </cell>
          <cell r="P170" t="str">
            <v/>
          </cell>
          <cell r="Q170" t="str">
            <v/>
          </cell>
        </row>
        <row r="171">
          <cell r="A171" t="str">
            <v/>
          </cell>
          <cell r="B171" t="str">
            <v/>
          </cell>
          <cell r="C171" t="str">
            <v/>
          </cell>
          <cell r="D171" t="str">
            <v/>
          </cell>
          <cell r="E171" t="str">
            <v/>
          </cell>
          <cell r="F171" t="str">
            <v/>
          </cell>
          <cell r="G171" t="str">
            <v/>
          </cell>
          <cell r="I171" t="str">
            <v/>
          </cell>
          <cell r="J171" t="str">
            <v/>
          </cell>
          <cell r="K171" t="str">
            <v/>
          </cell>
          <cell r="L171" t="str">
            <v/>
          </cell>
          <cell r="M171" t="str">
            <v/>
          </cell>
          <cell r="N171" t="str">
            <v/>
          </cell>
          <cell r="O171" t="str">
            <v/>
          </cell>
          <cell r="P171" t="str">
            <v/>
          </cell>
          <cell r="Q171" t="str">
            <v/>
          </cell>
        </row>
        <row r="172">
          <cell r="A172" t="str">
            <v/>
          </cell>
          <cell r="B172" t="str">
            <v/>
          </cell>
          <cell r="C172" t="str">
            <v/>
          </cell>
          <cell r="D172" t="str">
            <v/>
          </cell>
          <cell r="E172" t="str">
            <v/>
          </cell>
          <cell r="F172" t="str">
            <v/>
          </cell>
          <cell r="G172" t="str">
            <v/>
          </cell>
          <cell r="I172" t="str">
            <v/>
          </cell>
          <cell r="J172" t="str">
            <v/>
          </cell>
          <cell r="K172" t="str">
            <v/>
          </cell>
          <cell r="L172" t="str">
            <v/>
          </cell>
          <cell r="M172" t="str">
            <v/>
          </cell>
          <cell r="N172" t="str">
            <v/>
          </cell>
          <cell r="O172" t="str">
            <v/>
          </cell>
          <cell r="P172" t="str">
            <v/>
          </cell>
          <cell r="Q172" t="str">
            <v/>
          </cell>
        </row>
        <row r="173">
          <cell r="A173" t="str">
            <v>EF0170</v>
          </cell>
          <cell r="B173" t="str">
            <v xml:space="preserve">Omer AHMED MOHAMED </v>
          </cell>
          <cell r="C173" t="str">
            <v>LOG</v>
          </cell>
          <cell r="D173" t="str">
            <v>Watchman</v>
          </cell>
          <cell r="E173">
            <v>38468</v>
          </cell>
          <cell r="F173">
            <v>2958465</v>
          </cell>
          <cell r="G173">
            <v>53.287671232876711</v>
          </cell>
          <cell r="H173">
            <v>25</v>
          </cell>
          <cell r="I173">
            <v>0</v>
          </cell>
          <cell r="J173">
            <v>28.287671232876711</v>
          </cell>
          <cell r="K173">
            <v>0</v>
          </cell>
          <cell r="L173">
            <v>0</v>
          </cell>
          <cell r="M173">
            <v>0</v>
          </cell>
          <cell r="N173">
            <v>0</v>
          </cell>
          <cell r="O173">
            <v>0</v>
          </cell>
          <cell r="P173">
            <v>0</v>
          </cell>
          <cell r="Q173">
            <v>0</v>
          </cell>
        </row>
        <row r="174">
          <cell r="A174" t="str">
            <v/>
          </cell>
          <cell r="B174" t="str">
            <v/>
          </cell>
          <cell r="C174" t="str">
            <v/>
          </cell>
          <cell r="D174" t="str">
            <v/>
          </cell>
          <cell r="E174" t="str">
            <v/>
          </cell>
          <cell r="F174" t="str">
            <v/>
          </cell>
          <cell r="G174" t="str">
            <v/>
          </cell>
          <cell r="I174" t="str">
            <v/>
          </cell>
          <cell r="J174" t="str">
            <v/>
          </cell>
          <cell r="K174" t="str">
            <v/>
          </cell>
          <cell r="L174" t="str">
            <v/>
          </cell>
          <cell r="M174" t="str">
            <v/>
          </cell>
          <cell r="N174" t="str">
            <v/>
          </cell>
          <cell r="O174" t="str">
            <v/>
          </cell>
          <cell r="P174" t="str">
            <v/>
          </cell>
          <cell r="Q174" t="str">
            <v/>
          </cell>
        </row>
        <row r="175">
          <cell r="A175" t="str">
            <v>EF0172</v>
          </cell>
          <cell r="B175" t="str">
            <v xml:space="preserve">Seedeg ISHAG ZAKARIA </v>
          </cell>
          <cell r="C175" t="str">
            <v>NUTSURVEY</v>
          </cell>
          <cell r="D175" t="str">
            <v xml:space="preserve"> Team Leader</v>
          </cell>
          <cell r="E175">
            <v>38500</v>
          </cell>
          <cell r="F175">
            <v>2958465</v>
          </cell>
          <cell r="G175">
            <v>51.095890410958901</v>
          </cell>
          <cell r="H175">
            <v>22</v>
          </cell>
          <cell r="I175">
            <v>0</v>
          </cell>
          <cell r="J175">
            <v>29.095890410958901</v>
          </cell>
          <cell r="K175">
            <v>0</v>
          </cell>
          <cell r="L175">
            <v>0</v>
          </cell>
          <cell r="M175">
            <v>0</v>
          </cell>
          <cell r="N175">
            <v>0</v>
          </cell>
          <cell r="O175">
            <v>0</v>
          </cell>
          <cell r="P175">
            <v>0</v>
          </cell>
          <cell r="Q175">
            <v>0</v>
          </cell>
        </row>
        <row r="176">
          <cell r="A176" t="str">
            <v/>
          </cell>
          <cell r="B176" t="str">
            <v/>
          </cell>
          <cell r="C176" t="str">
            <v/>
          </cell>
          <cell r="D176" t="str">
            <v/>
          </cell>
          <cell r="E176" t="str">
            <v/>
          </cell>
          <cell r="F176" t="str">
            <v/>
          </cell>
          <cell r="G176" t="str">
            <v/>
          </cell>
          <cell r="I176" t="str">
            <v/>
          </cell>
          <cell r="J176" t="str">
            <v/>
          </cell>
          <cell r="K176" t="str">
            <v/>
          </cell>
          <cell r="L176" t="str">
            <v/>
          </cell>
          <cell r="M176" t="str">
            <v/>
          </cell>
          <cell r="N176" t="str">
            <v/>
          </cell>
          <cell r="O176" t="str">
            <v/>
          </cell>
          <cell r="P176" t="str">
            <v/>
          </cell>
          <cell r="Q176" t="str">
            <v/>
          </cell>
        </row>
        <row r="177">
          <cell r="A177" t="str">
            <v/>
          </cell>
          <cell r="B177" t="str">
            <v/>
          </cell>
          <cell r="C177" t="str">
            <v/>
          </cell>
          <cell r="D177" t="str">
            <v/>
          </cell>
          <cell r="E177" t="str">
            <v/>
          </cell>
          <cell r="F177" t="str">
            <v/>
          </cell>
          <cell r="G177" t="str">
            <v/>
          </cell>
          <cell r="I177" t="str">
            <v/>
          </cell>
          <cell r="J177" t="str">
            <v/>
          </cell>
          <cell r="K177" t="str">
            <v/>
          </cell>
          <cell r="L177" t="str">
            <v/>
          </cell>
          <cell r="M177" t="str">
            <v/>
          </cell>
          <cell r="N177" t="str">
            <v/>
          </cell>
          <cell r="O177" t="str">
            <v/>
          </cell>
          <cell r="P177" t="str">
            <v/>
          </cell>
          <cell r="Q177" t="str">
            <v/>
          </cell>
        </row>
        <row r="178">
          <cell r="A178" t="str">
            <v/>
          </cell>
          <cell r="B178" t="str">
            <v/>
          </cell>
          <cell r="C178" t="str">
            <v/>
          </cell>
          <cell r="D178" t="str">
            <v/>
          </cell>
          <cell r="E178" t="str">
            <v/>
          </cell>
          <cell r="F178" t="str">
            <v/>
          </cell>
          <cell r="G178" t="str">
            <v/>
          </cell>
          <cell r="I178" t="str">
            <v/>
          </cell>
          <cell r="J178" t="str">
            <v/>
          </cell>
          <cell r="K178" t="str">
            <v/>
          </cell>
          <cell r="L178" t="str">
            <v/>
          </cell>
          <cell r="M178" t="str">
            <v/>
          </cell>
          <cell r="N178" t="str">
            <v/>
          </cell>
          <cell r="O178" t="str">
            <v/>
          </cell>
          <cell r="P178" t="str">
            <v/>
          </cell>
          <cell r="Q178" t="str">
            <v/>
          </cell>
        </row>
        <row r="179">
          <cell r="A179" t="str">
            <v>EF0176</v>
          </cell>
          <cell r="B179" t="str">
            <v xml:space="preserve">Raja AHMED IBRAHIM </v>
          </cell>
          <cell r="C179" t="str">
            <v>ADMIN</v>
          </cell>
          <cell r="D179" t="str">
            <v>Accountant</v>
          </cell>
          <cell r="E179">
            <v>38529</v>
          </cell>
          <cell r="F179">
            <v>39258</v>
          </cell>
          <cell r="G179">
            <v>49.178082191780817</v>
          </cell>
          <cell r="H179">
            <v>14</v>
          </cell>
          <cell r="I179">
            <v>0</v>
          </cell>
          <cell r="J179">
            <v>35.178082191780817</v>
          </cell>
          <cell r="K179">
            <v>0</v>
          </cell>
          <cell r="L179">
            <v>0</v>
          </cell>
          <cell r="M179">
            <v>0</v>
          </cell>
          <cell r="N179">
            <v>0</v>
          </cell>
          <cell r="O179">
            <v>0</v>
          </cell>
          <cell r="P179">
            <v>0</v>
          </cell>
          <cell r="Q179">
            <v>0</v>
          </cell>
        </row>
        <row r="180">
          <cell r="A180" t="str">
            <v/>
          </cell>
          <cell r="B180" t="str">
            <v/>
          </cell>
          <cell r="C180" t="str">
            <v/>
          </cell>
          <cell r="D180" t="str">
            <v/>
          </cell>
          <cell r="E180" t="str">
            <v/>
          </cell>
          <cell r="F180" t="str">
            <v/>
          </cell>
          <cell r="G180" t="str">
            <v/>
          </cell>
          <cell r="I180" t="str">
            <v/>
          </cell>
          <cell r="J180" t="str">
            <v/>
          </cell>
          <cell r="K180" t="str">
            <v/>
          </cell>
          <cell r="L180" t="str">
            <v/>
          </cell>
          <cell r="M180" t="str">
            <v/>
          </cell>
          <cell r="N180" t="str">
            <v/>
          </cell>
          <cell r="O180" t="str">
            <v/>
          </cell>
          <cell r="P180" t="str">
            <v/>
          </cell>
          <cell r="Q180" t="str">
            <v/>
          </cell>
        </row>
        <row r="181">
          <cell r="A181" t="str">
            <v>EF0178</v>
          </cell>
          <cell r="B181" t="str">
            <v xml:space="preserve">Faisal ZAKARIA HUSSEIN </v>
          </cell>
          <cell r="C181" t="str">
            <v>ADMIN</v>
          </cell>
          <cell r="D181" t="str">
            <v>Deputy Administrator</v>
          </cell>
          <cell r="E181">
            <v>38529</v>
          </cell>
          <cell r="F181">
            <v>2958465</v>
          </cell>
          <cell r="G181">
            <v>49.178082191780817</v>
          </cell>
          <cell r="H181">
            <v>25</v>
          </cell>
          <cell r="I181">
            <v>0</v>
          </cell>
          <cell r="J181">
            <v>24.178082191780817</v>
          </cell>
          <cell r="K181">
            <v>0</v>
          </cell>
          <cell r="L181">
            <v>0</v>
          </cell>
          <cell r="M181">
            <v>0</v>
          </cell>
          <cell r="N181">
            <v>0</v>
          </cell>
          <cell r="O181">
            <v>0</v>
          </cell>
          <cell r="P181">
            <v>0</v>
          </cell>
          <cell r="Q181">
            <v>0</v>
          </cell>
        </row>
        <row r="182">
          <cell r="A182" t="str">
            <v/>
          </cell>
          <cell r="B182" t="str">
            <v/>
          </cell>
          <cell r="C182" t="str">
            <v/>
          </cell>
          <cell r="D182" t="str">
            <v/>
          </cell>
          <cell r="E182" t="str">
            <v/>
          </cell>
          <cell r="F182" t="str">
            <v/>
          </cell>
          <cell r="G182" t="str">
            <v/>
          </cell>
          <cell r="I182" t="str">
            <v/>
          </cell>
          <cell r="J182" t="str">
            <v/>
          </cell>
          <cell r="K182" t="str">
            <v/>
          </cell>
          <cell r="L182" t="str">
            <v/>
          </cell>
          <cell r="M182" t="str">
            <v/>
          </cell>
          <cell r="N182" t="str">
            <v/>
          </cell>
          <cell r="O182" t="str">
            <v/>
          </cell>
          <cell r="P182" t="str">
            <v/>
          </cell>
          <cell r="Q182" t="str">
            <v/>
          </cell>
        </row>
        <row r="183">
          <cell r="A183" t="str">
            <v/>
          </cell>
          <cell r="B183" t="str">
            <v/>
          </cell>
          <cell r="C183" t="str">
            <v/>
          </cell>
          <cell r="D183" t="str">
            <v/>
          </cell>
          <cell r="E183" t="str">
            <v/>
          </cell>
          <cell r="F183" t="str">
            <v/>
          </cell>
          <cell r="G183" t="str">
            <v/>
          </cell>
          <cell r="I183" t="str">
            <v/>
          </cell>
          <cell r="J183" t="str">
            <v/>
          </cell>
          <cell r="K183" t="str">
            <v/>
          </cell>
          <cell r="L183" t="str">
            <v/>
          </cell>
          <cell r="M183" t="str">
            <v/>
          </cell>
          <cell r="N183" t="str">
            <v/>
          </cell>
          <cell r="O183" t="str">
            <v/>
          </cell>
          <cell r="P183" t="str">
            <v/>
          </cell>
          <cell r="Q183" t="str">
            <v/>
          </cell>
        </row>
        <row r="184">
          <cell r="A184" t="str">
            <v/>
          </cell>
          <cell r="B184" t="str">
            <v/>
          </cell>
          <cell r="C184" t="str">
            <v/>
          </cell>
          <cell r="D184" t="str">
            <v/>
          </cell>
          <cell r="E184" t="str">
            <v/>
          </cell>
          <cell r="F184" t="str">
            <v/>
          </cell>
          <cell r="G184" t="str">
            <v/>
          </cell>
          <cell r="I184" t="str">
            <v/>
          </cell>
          <cell r="J184" t="str">
            <v/>
          </cell>
          <cell r="K184" t="str">
            <v/>
          </cell>
          <cell r="L184" t="str">
            <v/>
          </cell>
          <cell r="M184" t="str">
            <v/>
          </cell>
          <cell r="N184" t="str">
            <v/>
          </cell>
          <cell r="O184" t="str">
            <v/>
          </cell>
          <cell r="P184" t="str">
            <v/>
          </cell>
          <cell r="Q184" t="str">
            <v/>
          </cell>
        </row>
        <row r="185">
          <cell r="A185" t="str">
            <v/>
          </cell>
          <cell r="B185" t="str">
            <v/>
          </cell>
          <cell r="C185" t="str">
            <v/>
          </cell>
          <cell r="D185" t="str">
            <v/>
          </cell>
          <cell r="E185" t="str">
            <v/>
          </cell>
          <cell r="F185" t="str">
            <v/>
          </cell>
          <cell r="G185" t="str">
            <v/>
          </cell>
          <cell r="I185" t="str">
            <v/>
          </cell>
          <cell r="J185" t="str">
            <v/>
          </cell>
          <cell r="K185" t="str">
            <v/>
          </cell>
          <cell r="L185" t="str">
            <v/>
          </cell>
          <cell r="M185" t="str">
            <v/>
          </cell>
          <cell r="N185" t="str">
            <v/>
          </cell>
          <cell r="O185" t="str">
            <v/>
          </cell>
          <cell r="P185" t="str">
            <v/>
          </cell>
          <cell r="Q185" t="str">
            <v/>
          </cell>
        </row>
        <row r="186">
          <cell r="A186" t="str">
            <v>EF0183</v>
          </cell>
          <cell r="B186" t="str">
            <v xml:space="preserve">Zainab YOUSSIF ABAKER </v>
          </cell>
          <cell r="C186" t="str">
            <v>NUT</v>
          </cell>
          <cell r="D186" t="str">
            <v xml:space="preserve">Phase Monitor </v>
          </cell>
          <cell r="E186">
            <v>38143</v>
          </cell>
          <cell r="F186">
            <v>2958465</v>
          </cell>
          <cell r="G186">
            <v>75.273972602739718</v>
          </cell>
          <cell r="H186">
            <v>50</v>
          </cell>
          <cell r="I186">
            <v>15</v>
          </cell>
          <cell r="J186">
            <v>10.273972602739718</v>
          </cell>
          <cell r="K186">
            <v>0</v>
          </cell>
          <cell r="L186">
            <v>0</v>
          </cell>
          <cell r="M186">
            <v>0</v>
          </cell>
          <cell r="N186">
            <v>0</v>
          </cell>
          <cell r="O186">
            <v>0</v>
          </cell>
          <cell r="P186">
            <v>0</v>
          </cell>
          <cell r="Q186">
            <v>15</v>
          </cell>
        </row>
        <row r="187">
          <cell r="A187" t="str">
            <v>EF0184</v>
          </cell>
          <cell r="B187" t="str">
            <v xml:space="preserve">Khaled OSMAN ELTAHIR </v>
          </cell>
          <cell r="C187" t="str">
            <v>LOG</v>
          </cell>
          <cell r="D187" t="str">
            <v>Chiefwatchman</v>
          </cell>
          <cell r="E187">
            <v>38590</v>
          </cell>
          <cell r="F187">
            <v>2958465</v>
          </cell>
          <cell r="G187">
            <v>45.06849315068493</v>
          </cell>
          <cell r="H187">
            <v>34</v>
          </cell>
          <cell r="I187">
            <v>0</v>
          </cell>
          <cell r="J187">
            <v>11.06849315068493</v>
          </cell>
          <cell r="K187">
            <v>0</v>
          </cell>
          <cell r="L187">
            <v>0</v>
          </cell>
          <cell r="M187">
            <v>0</v>
          </cell>
          <cell r="N187">
            <v>0</v>
          </cell>
          <cell r="O187">
            <v>0</v>
          </cell>
          <cell r="P187">
            <v>0</v>
          </cell>
          <cell r="Q187">
            <v>0</v>
          </cell>
        </row>
        <row r="188">
          <cell r="A188" t="str">
            <v/>
          </cell>
          <cell r="B188" t="str">
            <v/>
          </cell>
          <cell r="C188" t="str">
            <v/>
          </cell>
          <cell r="D188" t="str">
            <v/>
          </cell>
          <cell r="E188" t="str">
            <v/>
          </cell>
          <cell r="F188" t="str">
            <v/>
          </cell>
          <cell r="G188" t="str">
            <v/>
          </cell>
          <cell r="I188" t="str">
            <v/>
          </cell>
          <cell r="J188" t="str">
            <v/>
          </cell>
          <cell r="K188" t="str">
            <v/>
          </cell>
          <cell r="L188" t="str">
            <v/>
          </cell>
          <cell r="M188" t="str">
            <v/>
          </cell>
          <cell r="N188" t="str">
            <v/>
          </cell>
          <cell r="O188" t="str">
            <v/>
          </cell>
          <cell r="P188" t="str">
            <v/>
          </cell>
          <cell r="Q188" t="str">
            <v/>
          </cell>
        </row>
        <row r="189">
          <cell r="A189" t="str">
            <v>EF0186</v>
          </cell>
          <cell r="B189" t="str">
            <v xml:space="preserve">Haroun ABDALLA ADAM </v>
          </cell>
          <cell r="C189" t="str">
            <v>LOG</v>
          </cell>
          <cell r="D189" t="str">
            <v>Watchman</v>
          </cell>
          <cell r="E189">
            <v>38529</v>
          </cell>
          <cell r="F189">
            <v>2958465</v>
          </cell>
          <cell r="G189">
            <v>49.178082191780817</v>
          </cell>
          <cell r="H189">
            <v>0</v>
          </cell>
          <cell r="I189">
            <v>25</v>
          </cell>
          <cell r="J189">
            <v>24.178082191780817</v>
          </cell>
          <cell r="K189">
            <v>0</v>
          </cell>
          <cell r="L189">
            <v>0</v>
          </cell>
          <cell r="M189">
            <v>0</v>
          </cell>
          <cell r="N189">
            <v>0</v>
          </cell>
          <cell r="O189">
            <v>0</v>
          </cell>
          <cell r="P189">
            <v>0</v>
          </cell>
          <cell r="Q189">
            <v>25</v>
          </cell>
        </row>
        <row r="190">
          <cell r="A190" t="str">
            <v>EF0187</v>
          </cell>
          <cell r="B190" t="str">
            <v xml:space="preserve">Mokhtar MOHAMED MOKHTAR </v>
          </cell>
          <cell r="C190" t="str">
            <v>LOG</v>
          </cell>
          <cell r="D190" t="str">
            <v>Watchman</v>
          </cell>
          <cell r="E190">
            <v>38559</v>
          </cell>
          <cell r="F190">
            <v>2958465</v>
          </cell>
          <cell r="G190">
            <v>47.123287671232873</v>
          </cell>
          <cell r="H190">
            <v>0</v>
          </cell>
          <cell r="I190">
            <v>0</v>
          </cell>
          <cell r="J190">
            <v>47.123287671232873</v>
          </cell>
          <cell r="K190">
            <v>0</v>
          </cell>
          <cell r="L190">
            <v>0</v>
          </cell>
          <cell r="M190">
            <v>0</v>
          </cell>
          <cell r="N190">
            <v>0</v>
          </cell>
          <cell r="O190">
            <v>0</v>
          </cell>
          <cell r="P190">
            <v>0</v>
          </cell>
          <cell r="Q190">
            <v>0</v>
          </cell>
        </row>
        <row r="191">
          <cell r="A191" t="str">
            <v>EF0188</v>
          </cell>
          <cell r="B191" t="str">
            <v xml:space="preserve">Souleiman SALEH ALI </v>
          </cell>
          <cell r="C191" t="str">
            <v>LOG</v>
          </cell>
          <cell r="D191" t="str">
            <v>Watchman</v>
          </cell>
          <cell r="E191">
            <v>38529</v>
          </cell>
          <cell r="F191">
            <v>2958465</v>
          </cell>
          <cell r="G191">
            <v>49.178082191780817</v>
          </cell>
          <cell r="H191">
            <v>25</v>
          </cell>
          <cell r="I191">
            <v>0</v>
          </cell>
          <cell r="J191">
            <v>24.178082191780817</v>
          </cell>
          <cell r="K191">
            <v>0</v>
          </cell>
          <cell r="L191">
            <v>0</v>
          </cell>
          <cell r="M191">
            <v>0</v>
          </cell>
          <cell r="N191">
            <v>0</v>
          </cell>
          <cell r="O191">
            <v>0</v>
          </cell>
          <cell r="P191">
            <v>0</v>
          </cell>
          <cell r="Q191">
            <v>0</v>
          </cell>
        </row>
        <row r="192">
          <cell r="A192" t="str">
            <v>EF0189</v>
          </cell>
          <cell r="B192" t="str">
            <v xml:space="preserve">Hatim EL NAIM AHMED </v>
          </cell>
          <cell r="C192" t="str">
            <v>LOG</v>
          </cell>
          <cell r="D192" t="str">
            <v>Watchman</v>
          </cell>
          <cell r="E192">
            <v>38529</v>
          </cell>
          <cell r="F192">
            <v>2958465</v>
          </cell>
          <cell r="G192">
            <v>49.178082191780817</v>
          </cell>
          <cell r="H192">
            <v>29</v>
          </cell>
          <cell r="I192">
            <v>0</v>
          </cell>
          <cell r="J192">
            <v>20.178082191780817</v>
          </cell>
          <cell r="K192">
            <v>0</v>
          </cell>
          <cell r="L192">
            <v>0</v>
          </cell>
          <cell r="M192">
            <v>0</v>
          </cell>
          <cell r="N192">
            <v>0</v>
          </cell>
          <cell r="O192">
            <v>0</v>
          </cell>
          <cell r="P192">
            <v>0</v>
          </cell>
          <cell r="Q192">
            <v>0</v>
          </cell>
        </row>
        <row r="193">
          <cell r="A193" t="str">
            <v>EF0190</v>
          </cell>
          <cell r="B193" t="str">
            <v xml:space="preserve">Ibrahim ABUBAKER HAHMED </v>
          </cell>
          <cell r="C193" t="str">
            <v>LOG</v>
          </cell>
          <cell r="D193" t="str">
            <v>Watchman</v>
          </cell>
          <cell r="E193">
            <v>38529</v>
          </cell>
          <cell r="F193">
            <v>2958465</v>
          </cell>
          <cell r="G193">
            <v>49.178082191780817</v>
          </cell>
          <cell r="H193">
            <v>0</v>
          </cell>
          <cell r="I193">
            <v>25</v>
          </cell>
          <cell r="J193">
            <v>24.178082191780817</v>
          </cell>
          <cell r="K193">
            <v>0</v>
          </cell>
          <cell r="L193">
            <v>0</v>
          </cell>
          <cell r="M193">
            <v>0</v>
          </cell>
          <cell r="N193">
            <v>0</v>
          </cell>
          <cell r="O193">
            <v>0</v>
          </cell>
          <cell r="P193">
            <v>0</v>
          </cell>
          <cell r="Q193">
            <v>25</v>
          </cell>
        </row>
        <row r="194">
          <cell r="A194" t="str">
            <v>EF0191</v>
          </cell>
          <cell r="B194" t="str">
            <v xml:space="preserve">Abo obeida ABUBEKER HAMID IBRAHIM </v>
          </cell>
          <cell r="C194" t="str">
            <v>LOG</v>
          </cell>
          <cell r="D194" t="str">
            <v>Watchman</v>
          </cell>
          <cell r="E194">
            <v>38529</v>
          </cell>
          <cell r="F194">
            <v>2958465</v>
          </cell>
          <cell r="G194">
            <v>49.178082191780817</v>
          </cell>
          <cell r="H194">
            <v>0</v>
          </cell>
          <cell r="I194">
            <v>0</v>
          </cell>
          <cell r="J194">
            <v>49.178082191780817</v>
          </cell>
          <cell r="K194">
            <v>0</v>
          </cell>
          <cell r="L194">
            <v>0</v>
          </cell>
          <cell r="M194">
            <v>0</v>
          </cell>
          <cell r="N194">
            <v>0</v>
          </cell>
          <cell r="O194">
            <v>0</v>
          </cell>
          <cell r="P194">
            <v>0</v>
          </cell>
          <cell r="Q194">
            <v>0</v>
          </cell>
        </row>
        <row r="195">
          <cell r="A195" t="str">
            <v>EF0192</v>
          </cell>
          <cell r="B195" t="str">
            <v xml:space="preserve">Elhadi ABDALLA MOHAMED </v>
          </cell>
          <cell r="C195" t="str">
            <v>NUT</v>
          </cell>
          <cell r="D195" t="str">
            <v>home Visitor</v>
          </cell>
          <cell r="E195">
            <v>38534</v>
          </cell>
          <cell r="F195">
            <v>2958465</v>
          </cell>
          <cell r="G195">
            <v>48.835616438356162</v>
          </cell>
          <cell r="H195">
            <v>25</v>
          </cell>
          <cell r="I195">
            <v>0</v>
          </cell>
          <cell r="J195">
            <v>23.835616438356162</v>
          </cell>
          <cell r="K195">
            <v>0</v>
          </cell>
          <cell r="L195">
            <v>0</v>
          </cell>
          <cell r="M195">
            <v>0</v>
          </cell>
          <cell r="N195">
            <v>0</v>
          </cell>
          <cell r="O195">
            <v>0</v>
          </cell>
          <cell r="P195">
            <v>0</v>
          </cell>
          <cell r="Q195">
            <v>0</v>
          </cell>
        </row>
        <row r="196">
          <cell r="A196" t="str">
            <v/>
          </cell>
          <cell r="B196" t="str">
            <v/>
          </cell>
          <cell r="C196" t="str">
            <v/>
          </cell>
          <cell r="D196" t="str">
            <v/>
          </cell>
          <cell r="E196" t="str">
            <v/>
          </cell>
          <cell r="F196" t="str">
            <v/>
          </cell>
          <cell r="G196" t="str">
            <v/>
          </cell>
          <cell r="I196" t="str">
            <v/>
          </cell>
          <cell r="J196" t="str">
            <v/>
          </cell>
          <cell r="K196" t="str">
            <v/>
          </cell>
          <cell r="L196" t="str">
            <v/>
          </cell>
          <cell r="M196" t="str">
            <v/>
          </cell>
          <cell r="N196" t="str">
            <v/>
          </cell>
          <cell r="O196" t="str">
            <v/>
          </cell>
          <cell r="P196" t="str">
            <v/>
          </cell>
          <cell r="Q196" t="str">
            <v/>
          </cell>
        </row>
        <row r="197">
          <cell r="A197" t="str">
            <v>EF0194</v>
          </cell>
          <cell r="B197" t="str">
            <v xml:space="preserve">Abbas MOHAMED AHMED </v>
          </cell>
          <cell r="C197" t="str">
            <v>LOG</v>
          </cell>
          <cell r="D197" t="str">
            <v>Stock Manager</v>
          </cell>
          <cell r="E197">
            <v>38565</v>
          </cell>
          <cell r="F197">
            <v>2958465</v>
          </cell>
          <cell r="G197">
            <v>46.780821917808218</v>
          </cell>
          <cell r="H197">
            <v>25</v>
          </cell>
          <cell r="I197">
            <v>0</v>
          </cell>
          <cell r="J197">
            <v>21.780821917808218</v>
          </cell>
          <cell r="K197">
            <v>0</v>
          </cell>
          <cell r="L197">
            <v>0</v>
          </cell>
          <cell r="M197">
            <v>0</v>
          </cell>
          <cell r="N197">
            <v>0</v>
          </cell>
          <cell r="O197">
            <v>0</v>
          </cell>
          <cell r="P197">
            <v>0</v>
          </cell>
          <cell r="Q197">
            <v>0</v>
          </cell>
        </row>
        <row r="198">
          <cell r="A198" t="str">
            <v>EF0195</v>
          </cell>
          <cell r="B198" t="str">
            <v xml:space="preserve">Abdallah YAGOUB ADAM </v>
          </cell>
          <cell r="C198" t="str">
            <v>FS</v>
          </cell>
          <cell r="D198" t="str">
            <v>Food security Surveillance officer</v>
          </cell>
          <cell r="E198">
            <v>38565</v>
          </cell>
          <cell r="F198">
            <v>2958465</v>
          </cell>
          <cell r="G198">
            <v>46.780821917808218</v>
          </cell>
          <cell r="H198">
            <v>9</v>
          </cell>
          <cell r="I198">
            <v>0</v>
          </cell>
          <cell r="J198">
            <v>37.780821917808218</v>
          </cell>
          <cell r="K198">
            <v>0</v>
          </cell>
          <cell r="L198">
            <v>0</v>
          </cell>
          <cell r="M198">
            <v>0</v>
          </cell>
          <cell r="N198">
            <v>0</v>
          </cell>
          <cell r="O198">
            <v>0</v>
          </cell>
          <cell r="P198">
            <v>0</v>
          </cell>
          <cell r="Q198">
            <v>0</v>
          </cell>
        </row>
        <row r="199">
          <cell r="A199" t="str">
            <v/>
          </cell>
          <cell r="B199" t="str">
            <v/>
          </cell>
          <cell r="C199" t="str">
            <v/>
          </cell>
          <cell r="D199" t="str">
            <v/>
          </cell>
          <cell r="E199" t="str">
            <v/>
          </cell>
          <cell r="F199" t="str">
            <v/>
          </cell>
          <cell r="G199" t="str">
            <v/>
          </cell>
          <cell r="I199" t="str">
            <v/>
          </cell>
          <cell r="J199" t="str">
            <v/>
          </cell>
          <cell r="K199" t="str">
            <v/>
          </cell>
          <cell r="L199" t="str">
            <v/>
          </cell>
          <cell r="M199" t="str">
            <v/>
          </cell>
          <cell r="N199" t="str">
            <v/>
          </cell>
          <cell r="O199" t="str">
            <v/>
          </cell>
          <cell r="P199" t="str">
            <v/>
          </cell>
          <cell r="Q199" t="str">
            <v/>
          </cell>
        </row>
        <row r="200">
          <cell r="A200" t="str">
            <v/>
          </cell>
          <cell r="B200" t="str">
            <v/>
          </cell>
          <cell r="C200" t="str">
            <v/>
          </cell>
          <cell r="D200" t="str">
            <v/>
          </cell>
          <cell r="E200" t="str">
            <v/>
          </cell>
          <cell r="F200" t="str">
            <v/>
          </cell>
          <cell r="G200" t="str">
            <v/>
          </cell>
          <cell r="I200" t="str">
            <v/>
          </cell>
          <cell r="J200" t="str">
            <v/>
          </cell>
          <cell r="K200" t="str">
            <v/>
          </cell>
          <cell r="L200" t="str">
            <v/>
          </cell>
          <cell r="M200" t="str">
            <v/>
          </cell>
          <cell r="N200" t="str">
            <v/>
          </cell>
          <cell r="O200" t="str">
            <v/>
          </cell>
          <cell r="P200" t="str">
            <v/>
          </cell>
          <cell r="Q200" t="str">
            <v/>
          </cell>
        </row>
        <row r="201">
          <cell r="A201" t="str">
            <v/>
          </cell>
          <cell r="B201" t="str">
            <v/>
          </cell>
          <cell r="C201" t="str">
            <v/>
          </cell>
          <cell r="D201" t="str">
            <v/>
          </cell>
          <cell r="E201" t="str">
            <v/>
          </cell>
          <cell r="F201" t="str">
            <v/>
          </cell>
          <cell r="G201" t="str">
            <v/>
          </cell>
          <cell r="I201" t="str">
            <v/>
          </cell>
          <cell r="J201" t="str">
            <v/>
          </cell>
          <cell r="K201" t="str">
            <v/>
          </cell>
          <cell r="L201" t="str">
            <v/>
          </cell>
          <cell r="M201" t="str">
            <v/>
          </cell>
          <cell r="N201" t="str">
            <v/>
          </cell>
          <cell r="O201" t="str">
            <v/>
          </cell>
          <cell r="P201" t="str">
            <v/>
          </cell>
          <cell r="Q201" t="str">
            <v/>
          </cell>
        </row>
        <row r="202">
          <cell r="A202" t="str">
            <v/>
          </cell>
          <cell r="B202" t="str">
            <v/>
          </cell>
          <cell r="C202" t="str">
            <v/>
          </cell>
          <cell r="D202" t="str">
            <v/>
          </cell>
          <cell r="E202" t="str">
            <v/>
          </cell>
          <cell r="F202" t="str">
            <v/>
          </cell>
          <cell r="G202" t="str">
            <v/>
          </cell>
          <cell r="I202" t="str">
            <v/>
          </cell>
          <cell r="J202" t="str">
            <v/>
          </cell>
          <cell r="K202" t="str">
            <v/>
          </cell>
          <cell r="L202" t="str">
            <v/>
          </cell>
          <cell r="M202" t="str">
            <v/>
          </cell>
          <cell r="N202" t="str">
            <v/>
          </cell>
          <cell r="O202" t="str">
            <v/>
          </cell>
          <cell r="P202" t="str">
            <v/>
          </cell>
          <cell r="Q202" t="str">
            <v/>
          </cell>
        </row>
        <row r="203">
          <cell r="A203" t="str">
            <v/>
          </cell>
          <cell r="B203" t="str">
            <v/>
          </cell>
          <cell r="C203" t="str">
            <v/>
          </cell>
          <cell r="D203" t="str">
            <v/>
          </cell>
          <cell r="E203" t="str">
            <v/>
          </cell>
          <cell r="F203" t="str">
            <v/>
          </cell>
          <cell r="G203" t="str">
            <v/>
          </cell>
          <cell r="I203" t="str">
            <v/>
          </cell>
          <cell r="J203" t="str">
            <v/>
          </cell>
          <cell r="K203" t="str">
            <v/>
          </cell>
          <cell r="L203" t="str">
            <v/>
          </cell>
          <cell r="M203" t="str">
            <v/>
          </cell>
          <cell r="N203" t="str">
            <v/>
          </cell>
          <cell r="O203" t="str">
            <v/>
          </cell>
          <cell r="P203" t="str">
            <v/>
          </cell>
          <cell r="Q203" t="str">
            <v/>
          </cell>
        </row>
        <row r="204">
          <cell r="A204" t="str">
            <v/>
          </cell>
          <cell r="B204" t="str">
            <v/>
          </cell>
          <cell r="C204" t="str">
            <v/>
          </cell>
          <cell r="D204" t="str">
            <v/>
          </cell>
          <cell r="E204" t="str">
            <v/>
          </cell>
          <cell r="F204" t="str">
            <v/>
          </cell>
          <cell r="G204" t="str">
            <v/>
          </cell>
          <cell r="I204" t="str">
            <v/>
          </cell>
          <cell r="J204" t="str">
            <v/>
          </cell>
          <cell r="K204" t="str">
            <v/>
          </cell>
          <cell r="L204" t="str">
            <v/>
          </cell>
          <cell r="M204" t="str">
            <v/>
          </cell>
          <cell r="N204" t="str">
            <v/>
          </cell>
          <cell r="O204" t="str">
            <v/>
          </cell>
          <cell r="P204" t="str">
            <v/>
          </cell>
          <cell r="Q204" t="str">
            <v/>
          </cell>
        </row>
        <row r="205">
          <cell r="A205" t="str">
            <v/>
          </cell>
          <cell r="B205" t="str">
            <v/>
          </cell>
          <cell r="C205" t="str">
            <v/>
          </cell>
          <cell r="D205" t="str">
            <v/>
          </cell>
          <cell r="E205" t="str">
            <v/>
          </cell>
          <cell r="F205" t="str">
            <v/>
          </cell>
          <cell r="G205" t="str">
            <v/>
          </cell>
          <cell r="I205" t="str">
            <v/>
          </cell>
          <cell r="J205" t="str">
            <v/>
          </cell>
          <cell r="K205" t="str">
            <v/>
          </cell>
          <cell r="L205" t="str">
            <v/>
          </cell>
          <cell r="M205" t="str">
            <v/>
          </cell>
          <cell r="N205" t="str">
            <v/>
          </cell>
          <cell r="O205" t="str">
            <v/>
          </cell>
          <cell r="P205" t="str">
            <v/>
          </cell>
          <cell r="Q205" t="str">
            <v/>
          </cell>
        </row>
        <row r="206">
          <cell r="A206" t="str">
            <v/>
          </cell>
          <cell r="B206" t="str">
            <v/>
          </cell>
          <cell r="C206" t="str">
            <v/>
          </cell>
          <cell r="D206" t="str">
            <v/>
          </cell>
          <cell r="E206" t="str">
            <v/>
          </cell>
          <cell r="F206" t="str">
            <v/>
          </cell>
          <cell r="G206" t="str">
            <v/>
          </cell>
          <cell r="I206" t="str">
            <v/>
          </cell>
          <cell r="J206" t="str">
            <v/>
          </cell>
          <cell r="K206" t="str">
            <v/>
          </cell>
          <cell r="L206" t="str">
            <v/>
          </cell>
          <cell r="M206" t="str">
            <v/>
          </cell>
          <cell r="N206" t="str">
            <v/>
          </cell>
          <cell r="O206" t="str">
            <v/>
          </cell>
          <cell r="P206" t="str">
            <v/>
          </cell>
          <cell r="Q206" t="str">
            <v/>
          </cell>
        </row>
        <row r="207">
          <cell r="A207" t="str">
            <v/>
          </cell>
          <cell r="B207" t="str">
            <v/>
          </cell>
          <cell r="C207" t="str">
            <v/>
          </cell>
          <cell r="D207" t="str">
            <v/>
          </cell>
          <cell r="E207" t="str">
            <v/>
          </cell>
          <cell r="F207" t="str">
            <v/>
          </cell>
          <cell r="G207" t="str">
            <v/>
          </cell>
          <cell r="I207" t="str">
            <v/>
          </cell>
          <cell r="J207" t="str">
            <v/>
          </cell>
          <cell r="K207" t="str">
            <v/>
          </cell>
          <cell r="L207" t="str">
            <v/>
          </cell>
          <cell r="M207" t="str">
            <v/>
          </cell>
          <cell r="N207" t="str">
            <v/>
          </cell>
          <cell r="O207" t="str">
            <v/>
          </cell>
          <cell r="P207" t="str">
            <v/>
          </cell>
          <cell r="Q207" t="str">
            <v/>
          </cell>
        </row>
        <row r="208">
          <cell r="A208" t="str">
            <v>EF0205</v>
          </cell>
          <cell r="B208" t="str">
            <v xml:space="preserve">Motasim ARABI MOHAMEDO </v>
          </cell>
          <cell r="C208" t="str">
            <v>LOG</v>
          </cell>
          <cell r="D208" t="str">
            <v>Storekeeper Assistant</v>
          </cell>
          <cell r="E208">
            <v>38579</v>
          </cell>
          <cell r="F208">
            <v>2958465</v>
          </cell>
          <cell r="G208">
            <v>45.821917808219176</v>
          </cell>
          <cell r="H208">
            <v>18</v>
          </cell>
          <cell r="I208">
            <v>0</v>
          </cell>
          <cell r="J208">
            <v>27.821917808219176</v>
          </cell>
          <cell r="K208">
            <v>0</v>
          </cell>
          <cell r="L208">
            <v>0</v>
          </cell>
          <cell r="M208">
            <v>0</v>
          </cell>
          <cell r="N208">
            <v>0</v>
          </cell>
          <cell r="O208">
            <v>0</v>
          </cell>
          <cell r="P208">
            <v>0</v>
          </cell>
          <cell r="Q208">
            <v>0</v>
          </cell>
        </row>
        <row r="209">
          <cell r="A209" t="str">
            <v>EF0206</v>
          </cell>
          <cell r="B209" t="str">
            <v xml:space="preserve">Mohamed ADAM MOHAMED </v>
          </cell>
          <cell r="C209" t="str">
            <v>FA</v>
          </cell>
          <cell r="D209" t="str">
            <v>Food Aid Monitor</v>
          </cell>
          <cell r="E209">
            <v>38579</v>
          </cell>
          <cell r="F209">
            <v>2958465</v>
          </cell>
          <cell r="G209">
            <v>45.821917808219176</v>
          </cell>
          <cell r="H209">
            <v>19</v>
          </cell>
          <cell r="I209">
            <v>0</v>
          </cell>
          <cell r="J209">
            <v>26.821917808219176</v>
          </cell>
          <cell r="K209">
            <v>0</v>
          </cell>
          <cell r="L209">
            <v>0</v>
          </cell>
          <cell r="M209">
            <v>0</v>
          </cell>
          <cell r="N209">
            <v>0</v>
          </cell>
          <cell r="O209">
            <v>0</v>
          </cell>
          <cell r="P209">
            <v>0</v>
          </cell>
          <cell r="Q209">
            <v>0</v>
          </cell>
        </row>
        <row r="210">
          <cell r="A210" t="str">
            <v/>
          </cell>
          <cell r="B210" t="str">
            <v/>
          </cell>
          <cell r="C210" t="str">
            <v/>
          </cell>
          <cell r="D210" t="str">
            <v/>
          </cell>
          <cell r="E210" t="str">
            <v/>
          </cell>
          <cell r="F210" t="str">
            <v/>
          </cell>
          <cell r="G210" t="str">
            <v/>
          </cell>
          <cell r="I210" t="str">
            <v/>
          </cell>
          <cell r="J210" t="str">
            <v/>
          </cell>
          <cell r="K210" t="str">
            <v/>
          </cell>
          <cell r="L210" t="str">
            <v/>
          </cell>
          <cell r="M210" t="str">
            <v/>
          </cell>
          <cell r="N210" t="str">
            <v/>
          </cell>
          <cell r="O210" t="str">
            <v/>
          </cell>
          <cell r="P210" t="str">
            <v/>
          </cell>
          <cell r="Q210" t="str">
            <v/>
          </cell>
        </row>
        <row r="211">
          <cell r="A211" t="str">
            <v/>
          </cell>
          <cell r="B211" t="str">
            <v/>
          </cell>
          <cell r="C211" t="str">
            <v/>
          </cell>
          <cell r="D211" t="str">
            <v/>
          </cell>
          <cell r="E211" t="str">
            <v/>
          </cell>
          <cell r="F211" t="str">
            <v/>
          </cell>
          <cell r="G211" t="str">
            <v/>
          </cell>
          <cell r="I211" t="str">
            <v/>
          </cell>
          <cell r="J211" t="str">
            <v/>
          </cell>
          <cell r="K211" t="str">
            <v/>
          </cell>
          <cell r="L211" t="str">
            <v/>
          </cell>
          <cell r="M211" t="str">
            <v/>
          </cell>
          <cell r="N211" t="str">
            <v/>
          </cell>
          <cell r="O211" t="str">
            <v/>
          </cell>
          <cell r="P211" t="str">
            <v/>
          </cell>
          <cell r="Q211" t="str">
            <v/>
          </cell>
        </row>
        <row r="212">
          <cell r="A212" t="str">
            <v/>
          </cell>
          <cell r="B212" t="str">
            <v/>
          </cell>
          <cell r="C212" t="str">
            <v/>
          </cell>
          <cell r="D212" t="str">
            <v/>
          </cell>
          <cell r="E212" t="str">
            <v/>
          </cell>
          <cell r="F212" t="str">
            <v/>
          </cell>
          <cell r="G212" t="str">
            <v/>
          </cell>
          <cell r="I212" t="str">
            <v/>
          </cell>
          <cell r="J212" t="str">
            <v/>
          </cell>
          <cell r="K212" t="str">
            <v/>
          </cell>
          <cell r="L212" t="str">
            <v/>
          </cell>
          <cell r="M212" t="str">
            <v/>
          </cell>
          <cell r="N212" t="str">
            <v/>
          </cell>
          <cell r="O212" t="str">
            <v/>
          </cell>
          <cell r="P212" t="str">
            <v/>
          </cell>
          <cell r="Q212" t="str">
            <v/>
          </cell>
        </row>
        <row r="213">
          <cell r="A213" t="str">
            <v>EF0210</v>
          </cell>
          <cell r="B213" t="str">
            <v xml:space="preserve">Mohamed ELTAIB MOHAMED ADAM </v>
          </cell>
          <cell r="C213" t="str">
            <v>FA</v>
          </cell>
          <cell r="D213" t="str">
            <v>Food Aid team Leader</v>
          </cell>
          <cell r="E213">
            <v>38584</v>
          </cell>
          <cell r="F213">
            <v>2958465</v>
          </cell>
          <cell r="G213">
            <v>45.479452054794521</v>
          </cell>
          <cell r="H213">
            <v>13</v>
          </cell>
          <cell r="I213">
            <v>0</v>
          </cell>
          <cell r="J213">
            <v>32.479452054794521</v>
          </cell>
          <cell r="K213">
            <v>0</v>
          </cell>
          <cell r="L213">
            <v>0</v>
          </cell>
          <cell r="M213">
            <v>0</v>
          </cell>
          <cell r="N213">
            <v>0</v>
          </cell>
          <cell r="O213">
            <v>0</v>
          </cell>
          <cell r="P213">
            <v>0</v>
          </cell>
          <cell r="Q213">
            <v>0</v>
          </cell>
        </row>
        <row r="214">
          <cell r="A214" t="str">
            <v/>
          </cell>
          <cell r="B214" t="str">
            <v/>
          </cell>
          <cell r="C214" t="str">
            <v/>
          </cell>
          <cell r="D214" t="str">
            <v/>
          </cell>
          <cell r="E214" t="str">
            <v/>
          </cell>
          <cell r="F214" t="str">
            <v/>
          </cell>
          <cell r="G214" t="str">
            <v/>
          </cell>
          <cell r="I214" t="str">
            <v/>
          </cell>
          <cell r="J214" t="str">
            <v/>
          </cell>
          <cell r="K214" t="str">
            <v/>
          </cell>
          <cell r="L214" t="str">
            <v/>
          </cell>
          <cell r="M214" t="str">
            <v/>
          </cell>
          <cell r="N214" t="str">
            <v/>
          </cell>
          <cell r="O214" t="str">
            <v/>
          </cell>
          <cell r="P214" t="str">
            <v/>
          </cell>
          <cell r="Q214" t="str">
            <v/>
          </cell>
        </row>
        <row r="215">
          <cell r="A215" t="str">
            <v>EF0212</v>
          </cell>
          <cell r="B215" t="str">
            <v xml:space="preserve">Ibrahim ADAM ABAKER </v>
          </cell>
          <cell r="C215" t="str">
            <v>FS</v>
          </cell>
          <cell r="D215" t="str">
            <v>Agricultural Technician</v>
          </cell>
          <cell r="E215">
            <v>38584</v>
          </cell>
          <cell r="F215">
            <v>2958465</v>
          </cell>
          <cell r="G215">
            <v>45.479452054794521</v>
          </cell>
          <cell r="H215">
            <v>4</v>
          </cell>
          <cell r="I215">
            <v>5</v>
          </cell>
          <cell r="J215">
            <v>36.479452054794521</v>
          </cell>
          <cell r="K215">
            <v>0</v>
          </cell>
          <cell r="L215">
            <v>0</v>
          </cell>
          <cell r="M215">
            <v>0</v>
          </cell>
          <cell r="N215">
            <v>0</v>
          </cell>
          <cell r="O215">
            <v>0</v>
          </cell>
          <cell r="P215">
            <v>0</v>
          </cell>
          <cell r="Q215">
            <v>5</v>
          </cell>
        </row>
        <row r="216">
          <cell r="A216" t="str">
            <v/>
          </cell>
          <cell r="B216" t="str">
            <v/>
          </cell>
          <cell r="C216" t="str">
            <v/>
          </cell>
          <cell r="D216" t="str">
            <v/>
          </cell>
          <cell r="E216" t="str">
            <v/>
          </cell>
          <cell r="F216" t="str">
            <v/>
          </cell>
          <cell r="G216" t="str">
            <v/>
          </cell>
          <cell r="I216" t="str">
            <v/>
          </cell>
          <cell r="J216" t="str">
            <v/>
          </cell>
          <cell r="K216" t="str">
            <v/>
          </cell>
          <cell r="L216" t="str">
            <v/>
          </cell>
          <cell r="M216" t="str">
            <v/>
          </cell>
          <cell r="N216" t="str">
            <v/>
          </cell>
          <cell r="O216" t="str">
            <v/>
          </cell>
          <cell r="P216" t="str">
            <v/>
          </cell>
          <cell r="Q216" t="str">
            <v/>
          </cell>
        </row>
        <row r="217">
          <cell r="A217" t="str">
            <v>EF0214</v>
          </cell>
          <cell r="B217" t="str">
            <v xml:space="preserve">Abdelbasher OMER ALI </v>
          </cell>
          <cell r="C217" t="str">
            <v>NUT</v>
          </cell>
          <cell r="D217" t="str">
            <v>Watchman</v>
          </cell>
          <cell r="E217">
            <v>38164</v>
          </cell>
          <cell r="F217">
            <v>2958465</v>
          </cell>
          <cell r="G217">
            <v>73.835616438356155</v>
          </cell>
          <cell r="H217">
            <v>30</v>
          </cell>
          <cell r="I217">
            <v>0</v>
          </cell>
          <cell r="J217">
            <v>43.835616438356155</v>
          </cell>
          <cell r="K217">
            <v>0</v>
          </cell>
          <cell r="L217">
            <v>0</v>
          </cell>
          <cell r="M217">
            <v>0</v>
          </cell>
          <cell r="N217">
            <v>0</v>
          </cell>
          <cell r="O217">
            <v>0</v>
          </cell>
          <cell r="P217">
            <v>0</v>
          </cell>
          <cell r="Q217">
            <v>0</v>
          </cell>
        </row>
        <row r="218">
          <cell r="A218" t="str">
            <v>EF0215</v>
          </cell>
          <cell r="B218" t="str">
            <v xml:space="preserve">Fawzia KHALIL ISHAG </v>
          </cell>
          <cell r="C218" t="str">
            <v>NUT</v>
          </cell>
          <cell r="D218" t="str">
            <v>Home Visitor</v>
          </cell>
          <cell r="E218">
            <v>38113</v>
          </cell>
          <cell r="F218">
            <v>2958465</v>
          </cell>
          <cell r="G218">
            <v>77.260273972602732</v>
          </cell>
          <cell r="H218">
            <v>66</v>
          </cell>
          <cell r="I218">
            <v>0</v>
          </cell>
          <cell r="J218">
            <v>11.260273972602732</v>
          </cell>
          <cell r="K218">
            <v>0</v>
          </cell>
          <cell r="L218">
            <v>0</v>
          </cell>
          <cell r="M218">
            <v>0</v>
          </cell>
          <cell r="N218">
            <v>0</v>
          </cell>
          <cell r="O218">
            <v>0</v>
          </cell>
          <cell r="P218">
            <v>0</v>
          </cell>
          <cell r="Q218">
            <v>0</v>
          </cell>
        </row>
        <row r="219">
          <cell r="A219" t="str">
            <v>EF0216</v>
          </cell>
          <cell r="B219" t="str">
            <v xml:space="preserve">Sulieman NOGARA ABDALLA  </v>
          </cell>
          <cell r="C219" t="str">
            <v>LOG</v>
          </cell>
          <cell r="D219" t="str">
            <v>Storekeeper Assistant</v>
          </cell>
          <cell r="E219">
            <v>38613</v>
          </cell>
          <cell r="F219">
            <v>2958465</v>
          </cell>
          <cell r="G219">
            <v>43.561643835616437</v>
          </cell>
          <cell r="H219">
            <v>34</v>
          </cell>
          <cell r="I219">
            <v>10</v>
          </cell>
          <cell r="J219">
            <v>-0.4383561643835634</v>
          </cell>
          <cell r="K219">
            <v>0</v>
          </cell>
          <cell r="L219">
            <v>0</v>
          </cell>
          <cell r="M219">
            <v>0</v>
          </cell>
          <cell r="N219">
            <v>0</v>
          </cell>
          <cell r="O219">
            <v>0</v>
          </cell>
          <cell r="P219">
            <v>0</v>
          </cell>
          <cell r="Q219">
            <v>10</v>
          </cell>
        </row>
        <row r="220">
          <cell r="A220" t="str">
            <v/>
          </cell>
          <cell r="B220" t="str">
            <v/>
          </cell>
          <cell r="C220" t="str">
            <v/>
          </cell>
          <cell r="D220" t="str">
            <v/>
          </cell>
          <cell r="E220" t="str">
            <v/>
          </cell>
          <cell r="F220" t="str">
            <v/>
          </cell>
          <cell r="G220" t="str">
            <v/>
          </cell>
          <cell r="I220" t="str">
            <v/>
          </cell>
          <cell r="J220" t="str">
            <v/>
          </cell>
          <cell r="K220" t="str">
            <v/>
          </cell>
          <cell r="L220" t="str">
            <v/>
          </cell>
          <cell r="M220" t="str">
            <v/>
          </cell>
          <cell r="N220" t="str">
            <v/>
          </cell>
          <cell r="O220" t="str">
            <v/>
          </cell>
          <cell r="P220" t="str">
            <v/>
          </cell>
          <cell r="Q220" t="str">
            <v/>
          </cell>
        </row>
        <row r="221">
          <cell r="A221" t="str">
            <v/>
          </cell>
          <cell r="B221" t="str">
            <v/>
          </cell>
          <cell r="C221" t="str">
            <v/>
          </cell>
          <cell r="D221" t="str">
            <v/>
          </cell>
          <cell r="E221" t="str">
            <v/>
          </cell>
          <cell r="F221" t="str">
            <v/>
          </cell>
          <cell r="G221" t="str">
            <v/>
          </cell>
          <cell r="I221" t="str">
            <v/>
          </cell>
          <cell r="J221" t="str">
            <v/>
          </cell>
          <cell r="K221" t="str">
            <v/>
          </cell>
          <cell r="L221" t="str">
            <v/>
          </cell>
          <cell r="M221" t="str">
            <v/>
          </cell>
          <cell r="N221" t="str">
            <v/>
          </cell>
          <cell r="O221" t="str">
            <v/>
          </cell>
          <cell r="P221" t="str">
            <v/>
          </cell>
          <cell r="Q221" t="str">
            <v/>
          </cell>
        </row>
        <row r="222">
          <cell r="A222" t="str">
            <v/>
          </cell>
          <cell r="B222" t="str">
            <v/>
          </cell>
          <cell r="C222" t="str">
            <v/>
          </cell>
          <cell r="D222" t="str">
            <v/>
          </cell>
          <cell r="E222" t="str">
            <v/>
          </cell>
          <cell r="F222" t="str">
            <v/>
          </cell>
          <cell r="G222" t="str">
            <v/>
          </cell>
          <cell r="I222" t="str">
            <v/>
          </cell>
          <cell r="J222" t="str">
            <v/>
          </cell>
          <cell r="K222" t="str">
            <v/>
          </cell>
          <cell r="L222" t="str">
            <v/>
          </cell>
          <cell r="M222" t="str">
            <v/>
          </cell>
          <cell r="N222" t="str">
            <v/>
          </cell>
          <cell r="O222" t="str">
            <v/>
          </cell>
          <cell r="P222" t="str">
            <v/>
          </cell>
          <cell r="Q222" t="str">
            <v/>
          </cell>
        </row>
        <row r="223">
          <cell r="A223" t="str">
            <v/>
          </cell>
          <cell r="B223" t="str">
            <v/>
          </cell>
          <cell r="C223" t="str">
            <v/>
          </cell>
          <cell r="D223" t="str">
            <v/>
          </cell>
          <cell r="E223" t="str">
            <v/>
          </cell>
          <cell r="F223" t="str">
            <v/>
          </cell>
          <cell r="G223" t="str">
            <v/>
          </cell>
          <cell r="I223" t="str">
            <v/>
          </cell>
          <cell r="J223" t="str">
            <v/>
          </cell>
          <cell r="K223" t="str">
            <v/>
          </cell>
          <cell r="L223" t="str">
            <v/>
          </cell>
          <cell r="M223" t="str">
            <v/>
          </cell>
          <cell r="N223" t="str">
            <v/>
          </cell>
          <cell r="O223" t="str">
            <v/>
          </cell>
          <cell r="P223" t="str">
            <v/>
          </cell>
          <cell r="Q223" t="str">
            <v/>
          </cell>
        </row>
        <row r="224">
          <cell r="A224" t="str">
            <v/>
          </cell>
          <cell r="B224" t="str">
            <v/>
          </cell>
          <cell r="C224" t="str">
            <v/>
          </cell>
          <cell r="D224" t="str">
            <v/>
          </cell>
          <cell r="E224" t="str">
            <v/>
          </cell>
          <cell r="F224" t="str">
            <v/>
          </cell>
          <cell r="G224" t="str">
            <v/>
          </cell>
          <cell r="I224" t="str">
            <v/>
          </cell>
          <cell r="J224" t="str">
            <v/>
          </cell>
          <cell r="K224" t="str">
            <v/>
          </cell>
          <cell r="L224" t="str">
            <v/>
          </cell>
          <cell r="M224" t="str">
            <v/>
          </cell>
          <cell r="N224" t="str">
            <v/>
          </cell>
          <cell r="O224" t="str">
            <v/>
          </cell>
          <cell r="P224" t="str">
            <v/>
          </cell>
          <cell r="Q224" t="str">
            <v/>
          </cell>
        </row>
        <row r="225">
          <cell r="A225" t="str">
            <v/>
          </cell>
          <cell r="B225" t="str">
            <v/>
          </cell>
          <cell r="C225" t="str">
            <v/>
          </cell>
          <cell r="D225" t="str">
            <v/>
          </cell>
          <cell r="E225" t="str">
            <v/>
          </cell>
          <cell r="F225" t="str">
            <v/>
          </cell>
          <cell r="G225" t="str">
            <v/>
          </cell>
          <cell r="I225" t="str">
            <v/>
          </cell>
          <cell r="J225" t="str">
            <v/>
          </cell>
          <cell r="K225" t="str">
            <v/>
          </cell>
          <cell r="L225" t="str">
            <v/>
          </cell>
          <cell r="M225" t="str">
            <v/>
          </cell>
          <cell r="N225" t="str">
            <v/>
          </cell>
          <cell r="O225" t="str">
            <v/>
          </cell>
          <cell r="P225" t="str">
            <v/>
          </cell>
          <cell r="Q225" t="str">
            <v/>
          </cell>
        </row>
        <row r="226">
          <cell r="A226" t="str">
            <v/>
          </cell>
          <cell r="B226" t="str">
            <v/>
          </cell>
          <cell r="C226" t="str">
            <v/>
          </cell>
          <cell r="D226" t="str">
            <v/>
          </cell>
          <cell r="E226" t="str">
            <v/>
          </cell>
          <cell r="F226" t="str">
            <v/>
          </cell>
          <cell r="G226" t="str">
            <v/>
          </cell>
          <cell r="I226" t="str">
            <v/>
          </cell>
          <cell r="J226" t="str">
            <v/>
          </cell>
          <cell r="K226" t="str">
            <v/>
          </cell>
          <cell r="L226" t="str">
            <v/>
          </cell>
          <cell r="M226" t="str">
            <v/>
          </cell>
          <cell r="N226" t="str">
            <v/>
          </cell>
          <cell r="O226" t="str">
            <v/>
          </cell>
          <cell r="P226" t="str">
            <v/>
          </cell>
          <cell r="Q226" t="str">
            <v/>
          </cell>
        </row>
        <row r="227">
          <cell r="A227" t="str">
            <v>EF0226</v>
          </cell>
          <cell r="B227" t="str">
            <v xml:space="preserve">Ibrahim SULIEMAN  </v>
          </cell>
          <cell r="C227" t="str">
            <v>LOG</v>
          </cell>
          <cell r="D227" t="str">
            <v>Watchman</v>
          </cell>
          <cell r="E227">
            <v>38750</v>
          </cell>
          <cell r="F227">
            <v>39479</v>
          </cell>
          <cell r="G227">
            <v>34.383561643835613</v>
          </cell>
          <cell r="H227">
            <v>25</v>
          </cell>
          <cell r="I227">
            <v>0</v>
          </cell>
          <cell r="J227">
            <v>9.3835616438356126</v>
          </cell>
          <cell r="K227">
            <v>0</v>
          </cell>
          <cell r="L227">
            <v>0</v>
          </cell>
          <cell r="M227">
            <v>0</v>
          </cell>
          <cell r="N227">
            <v>0</v>
          </cell>
          <cell r="O227">
            <v>0</v>
          </cell>
          <cell r="P227">
            <v>0</v>
          </cell>
          <cell r="Q227">
            <v>0</v>
          </cell>
        </row>
        <row r="228">
          <cell r="A228" t="str">
            <v>EF0227</v>
          </cell>
          <cell r="B228" t="str">
            <v xml:space="preserve">Hassan ABDUHADI ALI  </v>
          </cell>
          <cell r="C228" t="str">
            <v>LOG</v>
          </cell>
          <cell r="D228" t="str">
            <v>Watchman</v>
          </cell>
          <cell r="E228">
            <v>38750</v>
          </cell>
          <cell r="F228">
            <v>39479</v>
          </cell>
          <cell r="G228">
            <v>34.383561643835613</v>
          </cell>
          <cell r="H228">
            <v>25</v>
          </cell>
          <cell r="I228">
            <v>0</v>
          </cell>
          <cell r="J228">
            <v>9.3835616438356126</v>
          </cell>
          <cell r="K228">
            <v>0</v>
          </cell>
          <cell r="L228">
            <v>0</v>
          </cell>
          <cell r="M228">
            <v>0</v>
          </cell>
          <cell r="N228">
            <v>0</v>
          </cell>
          <cell r="O228">
            <v>0</v>
          </cell>
          <cell r="P228">
            <v>0</v>
          </cell>
          <cell r="Q228">
            <v>0</v>
          </cell>
        </row>
        <row r="229">
          <cell r="A229" t="str">
            <v>EF0228</v>
          </cell>
          <cell r="B229" t="str">
            <v xml:space="preserve">Hassan ABDALLAH Arja </v>
          </cell>
          <cell r="C229" t="str">
            <v>LOG</v>
          </cell>
          <cell r="D229" t="str">
            <v>Watchman</v>
          </cell>
          <cell r="E229">
            <v>38750</v>
          </cell>
          <cell r="F229">
            <v>39479</v>
          </cell>
          <cell r="G229">
            <v>34.383561643835613</v>
          </cell>
          <cell r="H229">
            <v>0</v>
          </cell>
          <cell r="I229">
            <v>21</v>
          </cell>
          <cell r="J229">
            <v>13.383561643835613</v>
          </cell>
          <cell r="K229">
            <v>0</v>
          </cell>
          <cell r="L229">
            <v>0</v>
          </cell>
          <cell r="M229">
            <v>0</v>
          </cell>
          <cell r="N229">
            <v>0</v>
          </cell>
          <cell r="O229">
            <v>0</v>
          </cell>
          <cell r="P229">
            <v>0</v>
          </cell>
          <cell r="Q229">
            <v>21</v>
          </cell>
        </row>
        <row r="230">
          <cell r="A230" t="str">
            <v>EF0229</v>
          </cell>
          <cell r="B230" t="str">
            <v xml:space="preserve">Sameer Hamed SHOGAR </v>
          </cell>
          <cell r="C230" t="str">
            <v>LOG</v>
          </cell>
          <cell r="D230" t="str">
            <v>Watchman</v>
          </cell>
          <cell r="E230">
            <v>38750</v>
          </cell>
          <cell r="F230">
            <v>39479</v>
          </cell>
          <cell r="G230">
            <v>34.383561643835613</v>
          </cell>
          <cell r="H230">
            <v>20</v>
          </cell>
          <cell r="I230">
            <v>0</v>
          </cell>
          <cell r="J230">
            <v>14.383561643835613</v>
          </cell>
          <cell r="K230">
            <v>0</v>
          </cell>
          <cell r="L230">
            <v>0</v>
          </cell>
          <cell r="M230">
            <v>0</v>
          </cell>
          <cell r="N230">
            <v>0</v>
          </cell>
          <cell r="O230">
            <v>0</v>
          </cell>
          <cell r="P230">
            <v>0</v>
          </cell>
          <cell r="Q230">
            <v>0</v>
          </cell>
        </row>
        <row r="231">
          <cell r="A231" t="str">
            <v>EF0230</v>
          </cell>
          <cell r="B231" t="str">
            <v xml:space="preserve">Elnizeer SAAD ELNOUR  </v>
          </cell>
          <cell r="C231" t="str">
            <v>LOG</v>
          </cell>
          <cell r="D231" t="str">
            <v>Watchman</v>
          </cell>
          <cell r="E231">
            <v>38750</v>
          </cell>
          <cell r="F231">
            <v>39479</v>
          </cell>
          <cell r="G231">
            <v>34.383561643835613</v>
          </cell>
          <cell r="H231">
            <v>20</v>
          </cell>
          <cell r="I231">
            <v>0</v>
          </cell>
          <cell r="J231">
            <v>14.383561643835613</v>
          </cell>
          <cell r="K231">
            <v>0</v>
          </cell>
          <cell r="L231">
            <v>0</v>
          </cell>
          <cell r="M231">
            <v>0</v>
          </cell>
          <cell r="N231">
            <v>0</v>
          </cell>
          <cell r="O231">
            <v>0</v>
          </cell>
          <cell r="P231">
            <v>0</v>
          </cell>
          <cell r="Q231">
            <v>0</v>
          </cell>
        </row>
        <row r="232">
          <cell r="A232" t="str">
            <v>EF0231</v>
          </cell>
          <cell r="B232" t="str">
            <v xml:space="preserve">Ibrahim Yousif Mohamed </v>
          </cell>
          <cell r="C232" t="str">
            <v>LOG</v>
          </cell>
          <cell r="D232" t="str">
            <v>Watchman</v>
          </cell>
          <cell r="E232">
            <v>38750</v>
          </cell>
          <cell r="F232">
            <v>39479</v>
          </cell>
          <cell r="G232">
            <v>34.383561643835613</v>
          </cell>
          <cell r="H232">
            <v>0</v>
          </cell>
          <cell r="I232">
            <v>20</v>
          </cell>
          <cell r="J232">
            <v>14.383561643835613</v>
          </cell>
          <cell r="K232">
            <v>0</v>
          </cell>
          <cell r="L232">
            <v>0</v>
          </cell>
          <cell r="M232">
            <v>0</v>
          </cell>
          <cell r="N232">
            <v>0</v>
          </cell>
          <cell r="O232">
            <v>0</v>
          </cell>
          <cell r="P232">
            <v>0</v>
          </cell>
          <cell r="Q232">
            <v>20</v>
          </cell>
        </row>
        <row r="233">
          <cell r="A233" t="str">
            <v>EF0232</v>
          </cell>
          <cell r="B233" t="str">
            <v xml:space="preserve">Abdalla SALEH ABAKER  </v>
          </cell>
          <cell r="C233" t="str">
            <v>LOG</v>
          </cell>
          <cell r="D233" t="str">
            <v>Watchman</v>
          </cell>
          <cell r="E233">
            <v>38750</v>
          </cell>
          <cell r="F233">
            <v>39479</v>
          </cell>
          <cell r="G233">
            <v>34.383561643835613</v>
          </cell>
          <cell r="H233">
            <v>21</v>
          </cell>
          <cell r="I233">
            <v>0</v>
          </cell>
          <cell r="J233">
            <v>13.383561643835613</v>
          </cell>
          <cell r="K233">
            <v>0</v>
          </cell>
          <cell r="L233">
            <v>0</v>
          </cell>
          <cell r="M233">
            <v>0</v>
          </cell>
          <cell r="N233">
            <v>0</v>
          </cell>
          <cell r="O233">
            <v>0</v>
          </cell>
          <cell r="P233">
            <v>0</v>
          </cell>
          <cell r="Q233">
            <v>0</v>
          </cell>
        </row>
        <row r="234">
          <cell r="A234" t="str">
            <v/>
          </cell>
          <cell r="B234" t="str">
            <v/>
          </cell>
          <cell r="C234" t="str">
            <v/>
          </cell>
          <cell r="D234" t="str">
            <v/>
          </cell>
          <cell r="E234" t="str">
            <v/>
          </cell>
          <cell r="F234" t="str">
            <v/>
          </cell>
          <cell r="G234" t="str">
            <v/>
          </cell>
          <cell r="I234" t="str">
            <v/>
          </cell>
          <cell r="J234" t="str">
            <v/>
          </cell>
          <cell r="K234" t="str">
            <v/>
          </cell>
          <cell r="L234" t="str">
            <v/>
          </cell>
          <cell r="M234" t="str">
            <v/>
          </cell>
          <cell r="N234" t="str">
            <v/>
          </cell>
          <cell r="O234" t="str">
            <v/>
          </cell>
          <cell r="P234" t="str">
            <v/>
          </cell>
          <cell r="Q234" t="str">
            <v/>
          </cell>
        </row>
        <row r="235">
          <cell r="A235" t="str">
            <v>EF0234</v>
          </cell>
          <cell r="B235" t="str">
            <v xml:space="preserve">Yousif ABDULLMULA  AHMED  </v>
          </cell>
          <cell r="C235" t="str">
            <v>WS</v>
          </cell>
          <cell r="D235" t="str">
            <v>Watsan Assitant Manager</v>
          </cell>
          <cell r="E235">
            <v>38708</v>
          </cell>
          <cell r="F235">
            <v>2958465</v>
          </cell>
          <cell r="G235">
            <v>37.123287671232873</v>
          </cell>
          <cell r="H235">
            <v>18</v>
          </cell>
          <cell r="I235">
            <v>0</v>
          </cell>
          <cell r="J235">
            <v>19.123287671232873</v>
          </cell>
          <cell r="K235">
            <v>0</v>
          </cell>
          <cell r="L235">
            <v>0</v>
          </cell>
          <cell r="M235">
            <v>0</v>
          </cell>
          <cell r="N235">
            <v>0</v>
          </cell>
          <cell r="O235">
            <v>0</v>
          </cell>
          <cell r="P235">
            <v>0</v>
          </cell>
          <cell r="Q235">
            <v>0</v>
          </cell>
        </row>
        <row r="236">
          <cell r="A236" t="str">
            <v/>
          </cell>
          <cell r="B236" t="str">
            <v/>
          </cell>
          <cell r="C236" t="str">
            <v/>
          </cell>
          <cell r="D236" t="str">
            <v/>
          </cell>
          <cell r="E236" t="str">
            <v/>
          </cell>
          <cell r="F236" t="str">
            <v/>
          </cell>
          <cell r="G236" t="str">
            <v/>
          </cell>
          <cell r="I236" t="str">
            <v/>
          </cell>
          <cell r="J236" t="str">
            <v/>
          </cell>
          <cell r="K236" t="str">
            <v/>
          </cell>
          <cell r="L236" t="str">
            <v/>
          </cell>
          <cell r="M236" t="str">
            <v/>
          </cell>
          <cell r="N236" t="str">
            <v/>
          </cell>
          <cell r="O236" t="str">
            <v/>
          </cell>
          <cell r="P236" t="str">
            <v/>
          </cell>
          <cell r="Q236" t="str">
            <v/>
          </cell>
        </row>
        <row r="237">
          <cell r="A237" t="str">
            <v/>
          </cell>
          <cell r="B237" t="str">
            <v/>
          </cell>
          <cell r="C237" t="str">
            <v/>
          </cell>
          <cell r="D237" t="str">
            <v/>
          </cell>
          <cell r="E237" t="str">
            <v/>
          </cell>
          <cell r="F237" t="str">
            <v/>
          </cell>
          <cell r="G237" t="str">
            <v/>
          </cell>
          <cell r="I237" t="str">
            <v/>
          </cell>
          <cell r="J237" t="str">
            <v/>
          </cell>
          <cell r="K237" t="str">
            <v/>
          </cell>
          <cell r="L237" t="str">
            <v/>
          </cell>
          <cell r="M237" t="str">
            <v/>
          </cell>
          <cell r="N237" t="str">
            <v/>
          </cell>
          <cell r="O237" t="str">
            <v/>
          </cell>
          <cell r="P237" t="str">
            <v/>
          </cell>
          <cell r="Q237" t="str">
            <v/>
          </cell>
        </row>
        <row r="238">
          <cell r="A238" t="str">
            <v/>
          </cell>
          <cell r="B238" t="str">
            <v/>
          </cell>
          <cell r="C238" t="str">
            <v/>
          </cell>
          <cell r="D238" t="str">
            <v/>
          </cell>
          <cell r="E238" t="str">
            <v/>
          </cell>
          <cell r="F238" t="str">
            <v/>
          </cell>
          <cell r="G238" t="str">
            <v/>
          </cell>
          <cell r="I238" t="str">
            <v/>
          </cell>
          <cell r="J238" t="str">
            <v/>
          </cell>
          <cell r="K238" t="str">
            <v/>
          </cell>
          <cell r="L238" t="str">
            <v/>
          </cell>
          <cell r="M238" t="str">
            <v/>
          </cell>
          <cell r="N238" t="str">
            <v/>
          </cell>
          <cell r="O238" t="str">
            <v/>
          </cell>
          <cell r="P238" t="str">
            <v/>
          </cell>
          <cell r="Q238" t="str">
            <v/>
          </cell>
        </row>
        <row r="239">
          <cell r="A239" t="str">
            <v/>
          </cell>
          <cell r="B239" t="str">
            <v/>
          </cell>
          <cell r="C239" t="str">
            <v/>
          </cell>
          <cell r="D239" t="str">
            <v/>
          </cell>
          <cell r="E239" t="str">
            <v/>
          </cell>
          <cell r="F239" t="str">
            <v/>
          </cell>
          <cell r="G239" t="str">
            <v/>
          </cell>
          <cell r="I239" t="str">
            <v/>
          </cell>
          <cell r="J239" t="str">
            <v/>
          </cell>
          <cell r="K239" t="str">
            <v/>
          </cell>
          <cell r="L239" t="str">
            <v/>
          </cell>
          <cell r="M239" t="str">
            <v/>
          </cell>
          <cell r="N239" t="str">
            <v/>
          </cell>
          <cell r="O239" t="str">
            <v/>
          </cell>
          <cell r="P239" t="str">
            <v/>
          </cell>
          <cell r="Q239" t="str">
            <v/>
          </cell>
        </row>
        <row r="240">
          <cell r="A240" t="str">
            <v>EF0239</v>
          </cell>
          <cell r="B240" t="str">
            <v xml:space="preserve">Elys ADAM AHMED  </v>
          </cell>
          <cell r="C240" t="str">
            <v>LOG</v>
          </cell>
          <cell r="D240" t="str">
            <v>Watchman</v>
          </cell>
          <cell r="E240">
            <v>38718</v>
          </cell>
          <cell r="F240">
            <v>2958465</v>
          </cell>
          <cell r="G240">
            <v>36.506849315068493</v>
          </cell>
          <cell r="H240">
            <v>0</v>
          </cell>
          <cell r="I240">
            <v>0</v>
          </cell>
          <cell r="J240">
            <v>36.506849315068493</v>
          </cell>
          <cell r="K240">
            <v>0</v>
          </cell>
          <cell r="L240">
            <v>0</v>
          </cell>
          <cell r="M240">
            <v>0</v>
          </cell>
          <cell r="N240">
            <v>0</v>
          </cell>
          <cell r="O240">
            <v>0</v>
          </cell>
          <cell r="P240">
            <v>0</v>
          </cell>
          <cell r="Q240">
            <v>0</v>
          </cell>
        </row>
        <row r="241">
          <cell r="A241" t="str">
            <v>EF0240</v>
          </cell>
          <cell r="B241" t="str">
            <v xml:space="preserve">Mohamed ABAKER Ahmed </v>
          </cell>
          <cell r="C241" t="str">
            <v>LOG</v>
          </cell>
          <cell r="D241" t="str">
            <v>Watchman</v>
          </cell>
          <cell r="E241">
            <v>38718</v>
          </cell>
          <cell r="F241">
            <v>2958465</v>
          </cell>
          <cell r="G241">
            <v>36.506849315068493</v>
          </cell>
          <cell r="H241">
            <v>0</v>
          </cell>
          <cell r="I241">
            <v>0</v>
          </cell>
          <cell r="J241">
            <v>36.506849315068493</v>
          </cell>
          <cell r="K241">
            <v>0</v>
          </cell>
          <cell r="L241">
            <v>0</v>
          </cell>
          <cell r="M241">
            <v>0</v>
          </cell>
          <cell r="N241">
            <v>0</v>
          </cell>
          <cell r="O241">
            <v>0</v>
          </cell>
          <cell r="P241">
            <v>0</v>
          </cell>
          <cell r="Q241">
            <v>0</v>
          </cell>
        </row>
        <row r="242">
          <cell r="A242" t="str">
            <v>EF0241</v>
          </cell>
          <cell r="B242" t="str">
            <v xml:space="preserve">Eldouma EISSA Abdelmountaleb </v>
          </cell>
          <cell r="C242" t="str">
            <v>LOG</v>
          </cell>
          <cell r="D242" t="str">
            <v>Watchman</v>
          </cell>
          <cell r="E242">
            <v>38718</v>
          </cell>
          <cell r="F242">
            <v>2958465</v>
          </cell>
          <cell r="G242">
            <v>36.506849315068493</v>
          </cell>
          <cell r="H242">
            <v>23</v>
          </cell>
          <cell r="I242">
            <v>0</v>
          </cell>
          <cell r="J242">
            <v>13.506849315068493</v>
          </cell>
          <cell r="K242">
            <v>0</v>
          </cell>
          <cell r="L242">
            <v>0</v>
          </cell>
          <cell r="M242">
            <v>0</v>
          </cell>
          <cell r="N242">
            <v>0</v>
          </cell>
          <cell r="O242">
            <v>0</v>
          </cell>
          <cell r="P242">
            <v>0</v>
          </cell>
          <cell r="Q242">
            <v>0</v>
          </cell>
        </row>
        <row r="243">
          <cell r="A243" t="str">
            <v/>
          </cell>
          <cell r="B243" t="str">
            <v/>
          </cell>
          <cell r="C243" t="str">
            <v/>
          </cell>
          <cell r="D243" t="str">
            <v/>
          </cell>
          <cell r="E243" t="str">
            <v/>
          </cell>
          <cell r="F243" t="str">
            <v/>
          </cell>
          <cell r="G243" t="str">
            <v/>
          </cell>
          <cell r="I243" t="str">
            <v/>
          </cell>
          <cell r="J243" t="str">
            <v/>
          </cell>
          <cell r="K243" t="str">
            <v/>
          </cell>
          <cell r="L243" t="str">
            <v/>
          </cell>
          <cell r="M243" t="str">
            <v/>
          </cell>
          <cell r="N243" t="str">
            <v/>
          </cell>
          <cell r="O243" t="str">
            <v/>
          </cell>
          <cell r="P243" t="str">
            <v/>
          </cell>
          <cell r="Q243" t="str">
            <v/>
          </cell>
        </row>
        <row r="244">
          <cell r="A244" t="str">
            <v/>
          </cell>
          <cell r="B244" t="str">
            <v/>
          </cell>
          <cell r="C244" t="str">
            <v/>
          </cell>
          <cell r="D244" t="str">
            <v/>
          </cell>
          <cell r="E244" t="str">
            <v/>
          </cell>
          <cell r="F244" t="str">
            <v/>
          </cell>
          <cell r="G244" t="str">
            <v/>
          </cell>
          <cell r="I244" t="str">
            <v/>
          </cell>
          <cell r="J244" t="str">
            <v/>
          </cell>
          <cell r="K244" t="str">
            <v/>
          </cell>
          <cell r="L244" t="str">
            <v/>
          </cell>
          <cell r="M244" t="str">
            <v/>
          </cell>
          <cell r="N244" t="str">
            <v/>
          </cell>
          <cell r="O244" t="str">
            <v/>
          </cell>
          <cell r="P244" t="str">
            <v/>
          </cell>
          <cell r="Q244" t="str">
            <v/>
          </cell>
        </row>
        <row r="245">
          <cell r="A245" t="str">
            <v/>
          </cell>
          <cell r="B245" t="str">
            <v/>
          </cell>
          <cell r="C245" t="str">
            <v/>
          </cell>
          <cell r="D245" t="str">
            <v/>
          </cell>
          <cell r="E245" t="str">
            <v/>
          </cell>
          <cell r="F245" t="str">
            <v/>
          </cell>
          <cell r="G245" t="str">
            <v/>
          </cell>
          <cell r="I245" t="str">
            <v/>
          </cell>
          <cell r="J245" t="str">
            <v/>
          </cell>
          <cell r="K245" t="str">
            <v/>
          </cell>
          <cell r="L245" t="str">
            <v/>
          </cell>
          <cell r="M245" t="str">
            <v/>
          </cell>
          <cell r="N245" t="str">
            <v/>
          </cell>
          <cell r="O245" t="str">
            <v/>
          </cell>
          <cell r="P245" t="str">
            <v/>
          </cell>
          <cell r="Q245" t="str">
            <v/>
          </cell>
        </row>
        <row r="246">
          <cell r="A246" t="str">
            <v/>
          </cell>
          <cell r="B246" t="str">
            <v/>
          </cell>
          <cell r="C246" t="str">
            <v/>
          </cell>
          <cell r="D246" t="str">
            <v/>
          </cell>
          <cell r="E246" t="str">
            <v/>
          </cell>
          <cell r="F246" t="str">
            <v/>
          </cell>
          <cell r="G246" t="str">
            <v/>
          </cell>
          <cell r="I246" t="str">
            <v/>
          </cell>
          <cell r="J246" t="str">
            <v/>
          </cell>
          <cell r="K246" t="str">
            <v/>
          </cell>
          <cell r="L246" t="str">
            <v/>
          </cell>
          <cell r="M246" t="str">
            <v/>
          </cell>
          <cell r="N246" t="str">
            <v/>
          </cell>
          <cell r="O246" t="str">
            <v/>
          </cell>
          <cell r="P246" t="str">
            <v/>
          </cell>
          <cell r="Q246" t="str">
            <v/>
          </cell>
        </row>
        <row r="247">
          <cell r="A247" t="str">
            <v/>
          </cell>
          <cell r="B247" t="str">
            <v/>
          </cell>
          <cell r="C247" t="str">
            <v/>
          </cell>
          <cell r="D247" t="str">
            <v/>
          </cell>
          <cell r="E247" t="str">
            <v/>
          </cell>
          <cell r="F247" t="str">
            <v/>
          </cell>
          <cell r="G247" t="str">
            <v/>
          </cell>
          <cell r="I247" t="str">
            <v/>
          </cell>
          <cell r="J247" t="str">
            <v/>
          </cell>
          <cell r="K247" t="str">
            <v/>
          </cell>
          <cell r="L247" t="str">
            <v/>
          </cell>
          <cell r="M247" t="str">
            <v/>
          </cell>
          <cell r="N247" t="str">
            <v/>
          </cell>
          <cell r="O247" t="str">
            <v/>
          </cell>
          <cell r="P247" t="str">
            <v/>
          </cell>
          <cell r="Q247" t="str">
            <v/>
          </cell>
        </row>
        <row r="248">
          <cell r="A248" t="str">
            <v/>
          </cell>
          <cell r="B248" t="str">
            <v/>
          </cell>
          <cell r="C248" t="str">
            <v/>
          </cell>
          <cell r="D248" t="str">
            <v/>
          </cell>
          <cell r="E248" t="str">
            <v/>
          </cell>
          <cell r="F248" t="str">
            <v/>
          </cell>
          <cell r="G248" t="str">
            <v/>
          </cell>
          <cell r="I248" t="str">
            <v/>
          </cell>
          <cell r="J248" t="str">
            <v/>
          </cell>
          <cell r="K248" t="str">
            <v/>
          </cell>
          <cell r="L248" t="str">
            <v/>
          </cell>
          <cell r="M248" t="str">
            <v/>
          </cell>
          <cell r="N248" t="str">
            <v/>
          </cell>
          <cell r="O248" t="str">
            <v/>
          </cell>
          <cell r="P248" t="str">
            <v/>
          </cell>
          <cell r="Q248" t="str">
            <v/>
          </cell>
        </row>
        <row r="249">
          <cell r="A249" t="str">
            <v/>
          </cell>
          <cell r="B249" t="str">
            <v/>
          </cell>
          <cell r="C249" t="str">
            <v/>
          </cell>
          <cell r="D249" t="str">
            <v/>
          </cell>
          <cell r="E249" t="str">
            <v/>
          </cell>
          <cell r="F249" t="str">
            <v/>
          </cell>
          <cell r="G249" t="str">
            <v/>
          </cell>
          <cell r="I249" t="str">
            <v/>
          </cell>
          <cell r="J249" t="str">
            <v/>
          </cell>
          <cell r="K249" t="str">
            <v/>
          </cell>
          <cell r="L249" t="str">
            <v/>
          </cell>
          <cell r="M249" t="str">
            <v/>
          </cell>
          <cell r="N249" t="str">
            <v/>
          </cell>
          <cell r="O249" t="str">
            <v/>
          </cell>
          <cell r="P249" t="str">
            <v/>
          </cell>
          <cell r="Q249" t="str">
            <v/>
          </cell>
        </row>
        <row r="250">
          <cell r="A250" t="str">
            <v/>
          </cell>
          <cell r="B250" t="str">
            <v/>
          </cell>
          <cell r="C250" t="str">
            <v/>
          </cell>
          <cell r="D250" t="str">
            <v/>
          </cell>
          <cell r="E250" t="str">
            <v/>
          </cell>
          <cell r="F250" t="str">
            <v/>
          </cell>
          <cell r="G250" t="str">
            <v/>
          </cell>
          <cell r="I250" t="str">
            <v/>
          </cell>
          <cell r="J250" t="str">
            <v/>
          </cell>
          <cell r="K250" t="str">
            <v/>
          </cell>
          <cell r="L250" t="str">
            <v/>
          </cell>
          <cell r="M250" t="str">
            <v/>
          </cell>
          <cell r="N250" t="str">
            <v/>
          </cell>
          <cell r="O250" t="str">
            <v/>
          </cell>
          <cell r="P250" t="str">
            <v/>
          </cell>
          <cell r="Q250" t="str">
            <v/>
          </cell>
        </row>
        <row r="251">
          <cell r="A251" t="str">
            <v/>
          </cell>
          <cell r="B251" t="str">
            <v/>
          </cell>
          <cell r="C251" t="str">
            <v/>
          </cell>
          <cell r="D251" t="str">
            <v/>
          </cell>
          <cell r="E251" t="str">
            <v/>
          </cell>
          <cell r="F251" t="str">
            <v/>
          </cell>
          <cell r="G251" t="str">
            <v/>
          </cell>
          <cell r="I251" t="str">
            <v/>
          </cell>
          <cell r="J251" t="str">
            <v/>
          </cell>
          <cell r="K251" t="str">
            <v/>
          </cell>
          <cell r="L251" t="str">
            <v/>
          </cell>
          <cell r="M251" t="str">
            <v/>
          </cell>
          <cell r="N251" t="str">
            <v/>
          </cell>
          <cell r="O251" t="str">
            <v/>
          </cell>
          <cell r="P251" t="str">
            <v/>
          </cell>
          <cell r="Q251" t="str">
            <v/>
          </cell>
        </row>
        <row r="252">
          <cell r="A252" t="str">
            <v/>
          </cell>
          <cell r="B252" t="str">
            <v/>
          </cell>
          <cell r="C252" t="str">
            <v/>
          </cell>
          <cell r="D252" t="str">
            <v/>
          </cell>
          <cell r="E252" t="str">
            <v/>
          </cell>
          <cell r="F252" t="str">
            <v/>
          </cell>
          <cell r="G252" t="str">
            <v/>
          </cell>
          <cell r="I252" t="str">
            <v/>
          </cell>
          <cell r="J252" t="str">
            <v/>
          </cell>
          <cell r="K252" t="str">
            <v/>
          </cell>
          <cell r="L252" t="str">
            <v/>
          </cell>
          <cell r="M252" t="str">
            <v/>
          </cell>
          <cell r="N252" t="str">
            <v/>
          </cell>
          <cell r="O252" t="str">
            <v/>
          </cell>
          <cell r="P252" t="str">
            <v/>
          </cell>
          <cell r="Q252" t="str">
            <v/>
          </cell>
        </row>
        <row r="253">
          <cell r="A253" t="str">
            <v/>
          </cell>
          <cell r="B253" t="str">
            <v/>
          </cell>
          <cell r="C253" t="str">
            <v/>
          </cell>
          <cell r="D253" t="str">
            <v/>
          </cell>
          <cell r="E253" t="str">
            <v/>
          </cell>
          <cell r="F253" t="str">
            <v/>
          </cell>
          <cell r="G253" t="str">
            <v/>
          </cell>
          <cell r="I253" t="str">
            <v/>
          </cell>
          <cell r="J253" t="str">
            <v/>
          </cell>
          <cell r="K253" t="str">
            <v/>
          </cell>
          <cell r="L253" t="str">
            <v/>
          </cell>
          <cell r="M253" t="str">
            <v/>
          </cell>
          <cell r="N253" t="str">
            <v/>
          </cell>
          <cell r="O253" t="str">
            <v/>
          </cell>
          <cell r="P253" t="str">
            <v/>
          </cell>
          <cell r="Q253" t="str">
            <v/>
          </cell>
        </row>
        <row r="254">
          <cell r="A254" t="str">
            <v/>
          </cell>
          <cell r="B254" t="str">
            <v/>
          </cell>
          <cell r="C254" t="str">
            <v/>
          </cell>
          <cell r="D254" t="str">
            <v/>
          </cell>
          <cell r="E254" t="str">
            <v/>
          </cell>
          <cell r="F254" t="str">
            <v/>
          </cell>
          <cell r="G254" t="str">
            <v/>
          </cell>
          <cell r="I254" t="str">
            <v/>
          </cell>
          <cell r="J254" t="str">
            <v/>
          </cell>
          <cell r="K254" t="str">
            <v/>
          </cell>
          <cell r="L254" t="str">
            <v/>
          </cell>
          <cell r="M254" t="str">
            <v/>
          </cell>
          <cell r="N254" t="str">
            <v/>
          </cell>
          <cell r="O254" t="str">
            <v/>
          </cell>
          <cell r="P254" t="str">
            <v/>
          </cell>
          <cell r="Q254" t="str">
            <v/>
          </cell>
        </row>
        <row r="255">
          <cell r="A255" t="str">
            <v/>
          </cell>
          <cell r="B255" t="str">
            <v/>
          </cell>
          <cell r="C255" t="str">
            <v/>
          </cell>
          <cell r="D255" t="str">
            <v/>
          </cell>
          <cell r="E255" t="str">
            <v/>
          </cell>
          <cell r="F255" t="str">
            <v/>
          </cell>
          <cell r="G255" t="str">
            <v/>
          </cell>
          <cell r="I255" t="str">
            <v/>
          </cell>
          <cell r="J255" t="str">
            <v/>
          </cell>
          <cell r="K255" t="str">
            <v/>
          </cell>
          <cell r="L255" t="str">
            <v/>
          </cell>
          <cell r="M255" t="str">
            <v/>
          </cell>
          <cell r="N255" t="str">
            <v/>
          </cell>
          <cell r="O255" t="str">
            <v/>
          </cell>
          <cell r="P255" t="str">
            <v/>
          </cell>
          <cell r="Q255" t="str">
            <v/>
          </cell>
        </row>
        <row r="256">
          <cell r="A256" t="str">
            <v/>
          </cell>
          <cell r="B256" t="str">
            <v/>
          </cell>
          <cell r="C256" t="str">
            <v/>
          </cell>
          <cell r="D256" t="str">
            <v/>
          </cell>
          <cell r="E256" t="str">
            <v/>
          </cell>
          <cell r="F256" t="str">
            <v/>
          </cell>
          <cell r="G256" t="str">
            <v/>
          </cell>
          <cell r="I256" t="str">
            <v/>
          </cell>
          <cell r="J256" t="str">
            <v/>
          </cell>
          <cell r="K256" t="str">
            <v/>
          </cell>
          <cell r="L256" t="str">
            <v/>
          </cell>
          <cell r="M256" t="str">
            <v/>
          </cell>
          <cell r="N256" t="str">
            <v/>
          </cell>
          <cell r="O256" t="str">
            <v/>
          </cell>
          <cell r="P256" t="str">
            <v/>
          </cell>
          <cell r="Q256" t="str">
            <v/>
          </cell>
        </row>
        <row r="257">
          <cell r="A257" t="str">
            <v>EF0256</v>
          </cell>
          <cell r="B257" t="str">
            <v xml:space="preserve">Bahja ABDALLA BASHEIR  </v>
          </cell>
          <cell r="C257" t="str">
            <v>ADMIN</v>
          </cell>
          <cell r="D257" t="str">
            <v xml:space="preserve">Cleaner </v>
          </cell>
          <cell r="E257">
            <v>38899</v>
          </cell>
          <cell r="F257">
            <v>2958465</v>
          </cell>
          <cell r="G257">
            <v>24.17808219178082</v>
          </cell>
          <cell r="H257">
            <v>20</v>
          </cell>
          <cell r="I257">
            <v>0</v>
          </cell>
          <cell r="J257">
            <v>4.1780821917808204</v>
          </cell>
          <cell r="K257">
            <v>0</v>
          </cell>
          <cell r="L257">
            <v>0</v>
          </cell>
          <cell r="M257">
            <v>0</v>
          </cell>
          <cell r="N257">
            <v>0</v>
          </cell>
          <cell r="O257">
            <v>0</v>
          </cell>
          <cell r="P257">
            <v>0</v>
          </cell>
          <cell r="Q257">
            <v>0</v>
          </cell>
        </row>
        <row r="258">
          <cell r="A258" t="str">
            <v/>
          </cell>
          <cell r="B258" t="str">
            <v/>
          </cell>
          <cell r="C258" t="str">
            <v/>
          </cell>
          <cell r="D258" t="str">
            <v/>
          </cell>
          <cell r="E258" t="str">
            <v/>
          </cell>
          <cell r="F258" t="str">
            <v/>
          </cell>
          <cell r="G258" t="str">
            <v/>
          </cell>
          <cell r="I258" t="str">
            <v/>
          </cell>
          <cell r="J258" t="str">
            <v/>
          </cell>
          <cell r="K258" t="str">
            <v/>
          </cell>
          <cell r="L258" t="str">
            <v/>
          </cell>
          <cell r="M258" t="str">
            <v/>
          </cell>
          <cell r="N258" t="str">
            <v/>
          </cell>
          <cell r="O258" t="str">
            <v/>
          </cell>
          <cell r="P258" t="str">
            <v/>
          </cell>
          <cell r="Q258" t="str">
            <v/>
          </cell>
        </row>
        <row r="259">
          <cell r="A259" t="str">
            <v/>
          </cell>
          <cell r="B259" t="str">
            <v/>
          </cell>
          <cell r="C259" t="str">
            <v/>
          </cell>
          <cell r="D259" t="str">
            <v/>
          </cell>
          <cell r="E259" t="str">
            <v/>
          </cell>
          <cell r="F259" t="str">
            <v/>
          </cell>
          <cell r="G259" t="str">
            <v/>
          </cell>
          <cell r="I259" t="str">
            <v/>
          </cell>
          <cell r="J259" t="str">
            <v/>
          </cell>
          <cell r="K259" t="str">
            <v/>
          </cell>
          <cell r="L259" t="str">
            <v/>
          </cell>
          <cell r="M259" t="str">
            <v/>
          </cell>
          <cell r="N259" t="str">
            <v/>
          </cell>
          <cell r="O259" t="str">
            <v/>
          </cell>
          <cell r="P259" t="str">
            <v/>
          </cell>
          <cell r="Q259" t="str">
            <v/>
          </cell>
        </row>
        <row r="260">
          <cell r="A260" t="str">
            <v/>
          </cell>
          <cell r="B260" t="str">
            <v/>
          </cell>
          <cell r="C260" t="str">
            <v/>
          </cell>
          <cell r="D260" t="str">
            <v/>
          </cell>
          <cell r="E260" t="str">
            <v/>
          </cell>
          <cell r="F260" t="str">
            <v/>
          </cell>
          <cell r="G260" t="str">
            <v/>
          </cell>
          <cell r="I260" t="str">
            <v/>
          </cell>
          <cell r="J260" t="str">
            <v/>
          </cell>
          <cell r="K260" t="str">
            <v/>
          </cell>
          <cell r="L260" t="str">
            <v/>
          </cell>
          <cell r="M260" t="str">
            <v/>
          </cell>
          <cell r="N260" t="str">
            <v/>
          </cell>
          <cell r="O260" t="str">
            <v/>
          </cell>
          <cell r="P260" t="str">
            <v/>
          </cell>
          <cell r="Q260" t="str">
            <v/>
          </cell>
        </row>
        <row r="261">
          <cell r="A261" t="str">
            <v/>
          </cell>
          <cell r="B261" t="str">
            <v/>
          </cell>
          <cell r="C261" t="str">
            <v/>
          </cell>
          <cell r="D261" t="str">
            <v/>
          </cell>
          <cell r="E261" t="str">
            <v/>
          </cell>
          <cell r="F261" t="str">
            <v/>
          </cell>
          <cell r="G261" t="str">
            <v/>
          </cell>
          <cell r="I261" t="str">
            <v/>
          </cell>
          <cell r="J261" t="str">
            <v/>
          </cell>
          <cell r="K261" t="str">
            <v/>
          </cell>
          <cell r="L261" t="str">
            <v/>
          </cell>
          <cell r="M261" t="str">
            <v/>
          </cell>
          <cell r="N261" t="str">
            <v/>
          </cell>
          <cell r="O261" t="str">
            <v/>
          </cell>
          <cell r="P261" t="str">
            <v/>
          </cell>
          <cell r="Q261" t="str">
            <v/>
          </cell>
        </row>
        <row r="262">
          <cell r="A262" t="str">
            <v>EF0261</v>
          </cell>
          <cell r="B262" t="str">
            <v xml:space="preserve">Abdelkader YagouP </v>
          </cell>
          <cell r="C262" t="str">
            <v>FA</v>
          </cell>
          <cell r="D262" t="str">
            <v>Local Food Aid Monitor</v>
          </cell>
          <cell r="E262">
            <v>38777</v>
          </cell>
          <cell r="F262">
            <v>2958465</v>
          </cell>
          <cell r="G262">
            <v>32.397260273972599</v>
          </cell>
          <cell r="H262">
            <v>7</v>
          </cell>
          <cell r="I262">
            <v>0</v>
          </cell>
          <cell r="J262">
            <v>25.397260273972599</v>
          </cell>
          <cell r="K262">
            <v>0</v>
          </cell>
          <cell r="L262">
            <v>0</v>
          </cell>
          <cell r="M262">
            <v>0</v>
          </cell>
          <cell r="N262">
            <v>0</v>
          </cell>
          <cell r="O262">
            <v>0</v>
          </cell>
          <cell r="P262">
            <v>0</v>
          </cell>
          <cell r="Q262">
            <v>0</v>
          </cell>
        </row>
        <row r="263">
          <cell r="A263" t="str">
            <v/>
          </cell>
          <cell r="B263" t="str">
            <v/>
          </cell>
          <cell r="C263" t="str">
            <v/>
          </cell>
          <cell r="D263" t="str">
            <v/>
          </cell>
          <cell r="E263" t="str">
            <v/>
          </cell>
          <cell r="F263" t="str">
            <v/>
          </cell>
          <cell r="G263" t="str">
            <v/>
          </cell>
          <cell r="I263" t="str">
            <v/>
          </cell>
          <cell r="J263" t="str">
            <v/>
          </cell>
          <cell r="K263" t="str">
            <v/>
          </cell>
          <cell r="L263" t="str">
            <v/>
          </cell>
          <cell r="M263" t="str">
            <v/>
          </cell>
          <cell r="N263" t="str">
            <v/>
          </cell>
          <cell r="O263" t="str">
            <v/>
          </cell>
          <cell r="P263" t="str">
            <v/>
          </cell>
          <cell r="Q263" t="str">
            <v/>
          </cell>
        </row>
        <row r="264">
          <cell r="A264" t="str">
            <v>EF0263</v>
          </cell>
          <cell r="B264" t="str">
            <v xml:space="preserve">Faisal MOHAMED EISSA </v>
          </cell>
          <cell r="C264" t="str">
            <v>FS</v>
          </cell>
          <cell r="D264" t="str">
            <v>Food security survey</v>
          </cell>
          <cell r="E264">
            <v>38777</v>
          </cell>
          <cell r="F264">
            <v>39325</v>
          </cell>
          <cell r="G264">
            <v>32.397260273972599</v>
          </cell>
          <cell r="H264">
            <v>11</v>
          </cell>
          <cell r="I264">
            <v>0</v>
          </cell>
          <cell r="J264">
            <v>21.397260273972599</v>
          </cell>
          <cell r="K264">
            <v>0</v>
          </cell>
          <cell r="L264">
            <v>0</v>
          </cell>
          <cell r="M264">
            <v>0</v>
          </cell>
          <cell r="N264">
            <v>0</v>
          </cell>
          <cell r="O264">
            <v>0</v>
          </cell>
          <cell r="P264">
            <v>0</v>
          </cell>
          <cell r="Q264">
            <v>0</v>
          </cell>
        </row>
        <row r="265">
          <cell r="A265" t="str">
            <v/>
          </cell>
          <cell r="B265" t="str">
            <v/>
          </cell>
          <cell r="C265" t="str">
            <v/>
          </cell>
          <cell r="D265" t="str">
            <v/>
          </cell>
          <cell r="E265" t="str">
            <v/>
          </cell>
          <cell r="F265" t="str">
            <v/>
          </cell>
          <cell r="G265" t="str">
            <v/>
          </cell>
          <cell r="I265" t="str">
            <v/>
          </cell>
          <cell r="J265" t="str">
            <v/>
          </cell>
          <cell r="K265" t="str">
            <v/>
          </cell>
          <cell r="L265" t="str">
            <v/>
          </cell>
          <cell r="M265" t="str">
            <v/>
          </cell>
          <cell r="N265" t="str">
            <v/>
          </cell>
          <cell r="O265" t="str">
            <v/>
          </cell>
          <cell r="P265" t="str">
            <v/>
          </cell>
          <cell r="Q265" t="str">
            <v/>
          </cell>
        </row>
        <row r="266">
          <cell r="A266" t="str">
            <v/>
          </cell>
          <cell r="B266" t="str">
            <v/>
          </cell>
          <cell r="C266" t="str">
            <v/>
          </cell>
          <cell r="D266" t="str">
            <v/>
          </cell>
          <cell r="E266" t="str">
            <v/>
          </cell>
          <cell r="F266" t="str">
            <v/>
          </cell>
          <cell r="G266" t="str">
            <v/>
          </cell>
          <cell r="I266" t="str">
            <v/>
          </cell>
          <cell r="J266" t="str">
            <v/>
          </cell>
          <cell r="K266" t="str">
            <v/>
          </cell>
          <cell r="L266" t="str">
            <v/>
          </cell>
          <cell r="M266" t="str">
            <v/>
          </cell>
          <cell r="N266" t="str">
            <v/>
          </cell>
          <cell r="O266" t="str">
            <v/>
          </cell>
          <cell r="P266" t="str">
            <v/>
          </cell>
          <cell r="Q266" t="str">
            <v/>
          </cell>
        </row>
        <row r="267">
          <cell r="A267" t="str">
            <v/>
          </cell>
          <cell r="B267" t="str">
            <v/>
          </cell>
          <cell r="C267" t="str">
            <v/>
          </cell>
          <cell r="D267" t="str">
            <v/>
          </cell>
          <cell r="E267" t="str">
            <v/>
          </cell>
          <cell r="F267" t="str">
            <v/>
          </cell>
          <cell r="G267" t="str">
            <v/>
          </cell>
          <cell r="I267" t="str">
            <v/>
          </cell>
          <cell r="J267" t="str">
            <v/>
          </cell>
          <cell r="K267" t="str">
            <v/>
          </cell>
          <cell r="L267" t="str">
            <v/>
          </cell>
          <cell r="M267" t="str">
            <v/>
          </cell>
          <cell r="N267" t="str">
            <v/>
          </cell>
          <cell r="O267" t="str">
            <v/>
          </cell>
          <cell r="P267" t="str">
            <v/>
          </cell>
          <cell r="Q267" t="str">
            <v/>
          </cell>
        </row>
        <row r="268">
          <cell r="A268" t="str">
            <v>EF0267</v>
          </cell>
          <cell r="B268" t="str">
            <v xml:space="preserve">Modather Mohamed Abdalla </v>
          </cell>
          <cell r="C268" t="str">
            <v>LOG</v>
          </cell>
          <cell r="D268" t="str">
            <v>Mechanic Assistan</v>
          </cell>
          <cell r="E268">
            <v>38838</v>
          </cell>
          <cell r="F268">
            <v>39537</v>
          </cell>
          <cell r="G268">
            <v>28.287671232876711</v>
          </cell>
          <cell r="H268">
            <v>23</v>
          </cell>
          <cell r="I268">
            <v>0</v>
          </cell>
          <cell r="J268">
            <v>5.2876712328767113</v>
          </cell>
          <cell r="K268">
            <v>0</v>
          </cell>
          <cell r="L268">
            <v>0</v>
          </cell>
          <cell r="M268">
            <v>0</v>
          </cell>
          <cell r="N268">
            <v>0</v>
          </cell>
          <cell r="O268">
            <v>0</v>
          </cell>
          <cell r="P268">
            <v>0</v>
          </cell>
          <cell r="Q268">
            <v>0</v>
          </cell>
        </row>
        <row r="269">
          <cell r="A269" t="str">
            <v/>
          </cell>
          <cell r="B269" t="str">
            <v/>
          </cell>
          <cell r="C269" t="str">
            <v/>
          </cell>
          <cell r="D269" t="str">
            <v/>
          </cell>
          <cell r="E269" t="str">
            <v/>
          </cell>
          <cell r="F269" t="str">
            <v/>
          </cell>
          <cell r="G269" t="str">
            <v/>
          </cell>
          <cell r="I269" t="str">
            <v/>
          </cell>
          <cell r="J269" t="str">
            <v/>
          </cell>
          <cell r="K269" t="str">
            <v/>
          </cell>
          <cell r="L269" t="str">
            <v/>
          </cell>
          <cell r="M269" t="str">
            <v/>
          </cell>
          <cell r="N269" t="str">
            <v/>
          </cell>
          <cell r="O269" t="str">
            <v/>
          </cell>
          <cell r="P269" t="str">
            <v/>
          </cell>
          <cell r="Q269" t="str">
            <v/>
          </cell>
        </row>
        <row r="270">
          <cell r="A270" t="str">
            <v/>
          </cell>
          <cell r="B270" t="str">
            <v/>
          </cell>
          <cell r="C270" t="str">
            <v/>
          </cell>
          <cell r="D270" t="str">
            <v/>
          </cell>
          <cell r="E270" t="str">
            <v/>
          </cell>
          <cell r="F270" t="str">
            <v/>
          </cell>
          <cell r="G270" t="str">
            <v/>
          </cell>
          <cell r="I270" t="str">
            <v/>
          </cell>
          <cell r="J270" t="str">
            <v/>
          </cell>
          <cell r="K270" t="str">
            <v/>
          </cell>
          <cell r="L270" t="str">
            <v/>
          </cell>
          <cell r="M270" t="str">
            <v/>
          </cell>
          <cell r="N270" t="str">
            <v/>
          </cell>
          <cell r="O270" t="str">
            <v/>
          </cell>
          <cell r="P270" t="str">
            <v/>
          </cell>
          <cell r="Q270" t="str">
            <v/>
          </cell>
        </row>
        <row r="271">
          <cell r="A271" t="str">
            <v>EF0270</v>
          </cell>
          <cell r="B271" t="str">
            <v xml:space="preserve">Ahmed Suleiman Ahmed </v>
          </cell>
          <cell r="C271" t="str">
            <v>LOG</v>
          </cell>
          <cell r="D271" t="str">
            <v>Watchman</v>
          </cell>
          <cell r="E271">
            <v>38812</v>
          </cell>
          <cell r="F271">
            <v>2958465</v>
          </cell>
          <cell r="G271">
            <v>30.06849315068493</v>
          </cell>
          <cell r="H271">
            <v>16</v>
          </cell>
          <cell r="I271">
            <v>0</v>
          </cell>
          <cell r="J271">
            <v>14.06849315068493</v>
          </cell>
          <cell r="K271">
            <v>0</v>
          </cell>
          <cell r="L271">
            <v>0</v>
          </cell>
          <cell r="M271">
            <v>0</v>
          </cell>
          <cell r="N271">
            <v>0</v>
          </cell>
          <cell r="O271">
            <v>0</v>
          </cell>
          <cell r="P271">
            <v>0</v>
          </cell>
          <cell r="Q271">
            <v>0</v>
          </cell>
        </row>
        <row r="272">
          <cell r="A272" t="str">
            <v>EF0271</v>
          </cell>
          <cell r="B272" t="str">
            <v xml:space="preserve">Babiker Ibrahim Mohamed </v>
          </cell>
          <cell r="C272" t="str">
            <v>LOG</v>
          </cell>
          <cell r="D272" t="str">
            <v>Watchman</v>
          </cell>
          <cell r="E272">
            <v>38808</v>
          </cell>
          <cell r="F272">
            <v>2958465</v>
          </cell>
          <cell r="G272">
            <v>30.342465753424655</v>
          </cell>
          <cell r="H272">
            <v>0</v>
          </cell>
          <cell r="I272">
            <v>0</v>
          </cell>
          <cell r="J272">
            <v>30.342465753424655</v>
          </cell>
          <cell r="K272">
            <v>0</v>
          </cell>
          <cell r="L272">
            <v>0</v>
          </cell>
          <cell r="M272">
            <v>0</v>
          </cell>
          <cell r="N272">
            <v>0</v>
          </cell>
          <cell r="O272">
            <v>0</v>
          </cell>
          <cell r="P272">
            <v>0</v>
          </cell>
          <cell r="Q272">
            <v>0</v>
          </cell>
        </row>
        <row r="273">
          <cell r="A273" t="str">
            <v>EF0272</v>
          </cell>
          <cell r="B273" t="str">
            <v xml:space="preserve">Mohamed Ahmed Dawalbeit </v>
          </cell>
          <cell r="C273" t="str">
            <v>LOG</v>
          </cell>
          <cell r="D273" t="str">
            <v>Watchman</v>
          </cell>
          <cell r="E273">
            <v>38808</v>
          </cell>
          <cell r="F273">
            <v>2958465</v>
          </cell>
          <cell r="G273">
            <v>30.342465753424655</v>
          </cell>
          <cell r="H273">
            <v>0</v>
          </cell>
          <cell r="I273">
            <v>0</v>
          </cell>
          <cell r="J273">
            <v>30.342465753424655</v>
          </cell>
          <cell r="K273">
            <v>0</v>
          </cell>
          <cell r="L273">
            <v>0</v>
          </cell>
          <cell r="M273">
            <v>0</v>
          </cell>
          <cell r="N273">
            <v>0</v>
          </cell>
          <cell r="O273">
            <v>0</v>
          </cell>
          <cell r="P273">
            <v>0</v>
          </cell>
          <cell r="Q273">
            <v>0</v>
          </cell>
        </row>
        <row r="274">
          <cell r="A274" t="str">
            <v/>
          </cell>
          <cell r="B274" t="str">
            <v/>
          </cell>
          <cell r="C274" t="str">
            <v/>
          </cell>
          <cell r="D274" t="str">
            <v/>
          </cell>
          <cell r="E274" t="str">
            <v/>
          </cell>
          <cell r="F274" t="str">
            <v/>
          </cell>
          <cell r="G274" t="str">
            <v/>
          </cell>
          <cell r="I274" t="str">
            <v/>
          </cell>
          <cell r="J274" t="str">
            <v/>
          </cell>
          <cell r="K274" t="str">
            <v/>
          </cell>
          <cell r="L274" t="str">
            <v/>
          </cell>
          <cell r="M274" t="str">
            <v/>
          </cell>
          <cell r="N274" t="str">
            <v/>
          </cell>
          <cell r="O274" t="str">
            <v/>
          </cell>
          <cell r="P274" t="str">
            <v/>
          </cell>
          <cell r="Q274" t="str">
            <v/>
          </cell>
        </row>
        <row r="275">
          <cell r="A275" t="str">
            <v/>
          </cell>
          <cell r="B275" t="str">
            <v/>
          </cell>
          <cell r="C275" t="str">
            <v/>
          </cell>
          <cell r="D275" t="str">
            <v/>
          </cell>
          <cell r="E275" t="str">
            <v/>
          </cell>
          <cell r="F275" t="str">
            <v/>
          </cell>
          <cell r="G275" t="str">
            <v/>
          </cell>
          <cell r="I275" t="str">
            <v/>
          </cell>
          <cell r="J275" t="str">
            <v/>
          </cell>
          <cell r="K275" t="str">
            <v/>
          </cell>
          <cell r="L275" t="str">
            <v/>
          </cell>
          <cell r="M275" t="str">
            <v/>
          </cell>
          <cell r="N275" t="str">
            <v/>
          </cell>
          <cell r="O275" t="str">
            <v/>
          </cell>
          <cell r="P275" t="str">
            <v/>
          </cell>
          <cell r="Q275" t="str">
            <v/>
          </cell>
        </row>
        <row r="276">
          <cell r="A276" t="str">
            <v/>
          </cell>
          <cell r="B276" t="str">
            <v/>
          </cell>
          <cell r="C276" t="str">
            <v/>
          </cell>
          <cell r="D276" t="str">
            <v/>
          </cell>
          <cell r="E276" t="str">
            <v/>
          </cell>
          <cell r="F276" t="str">
            <v/>
          </cell>
          <cell r="G276" t="str">
            <v/>
          </cell>
          <cell r="I276" t="str">
            <v/>
          </cell>
          <cell r="J276" t="str">
            <v/>
          </cell>
          <cell r="K276" t="str">
            <v/>
          </cell>
          <cell r="L276" t="str">
            <v/>
          </cell>
          <cell r="M276" t="str">
            <v/>
          </cell>
          <cell r="N276" t="str">
            <v/>
          </cell>
          <cell r="O276" t="str">
            <v/>
          </cell>
          <cell r="P276" t="str">
            <v/>
          </cell>
          <cell r="Q276" t="str">
            <v/>
          </cell>
        </row>
        <row r="277">
          <cell r="A277" t="str">
            <v/>
          </cell>
          <cell r="B277" t="str">
            <v/>
          </cell>
          <cell r="C277" t="str">
            <v/>
          </cell>
          <cell r="D277" t="str">
            <v/>
          </cell>
          <cell r="E277" t="str">
            <v/>
          </cell>
          <cell r="F277" t="str">
            <v/>
          </cell>
          <cell r="G277" t="str">
            <v/>
          </cell>
          <cell r="I277" t="str">
            <v/>
          </cell>
          <cell r="J277" t="str">
            <v/>
          </cell>
          <cell r="K277" t="str">
            <v/>
          </cell>
          <cell r="L277" t="str">
            <v/>
          </cell>
          <cell r="M277" t="str">
            <v/>
          </cell>
          <cell r="N277" t="str">
            <v/>
          </cell>
          <cell r="O277" t="str">
            <v/>
          </cell>
          <cell r="P277" t="str">
            <v/>
          </cell>
          <cell r="Q277" t="str">
            <v/>
          </cell>
        </row>
        <row r="278">
          <cell r="A278" t="str">
            <v/>
          </cell>
          <cell r="B278" t="str">
            <v/>
          </cell>
          <cell r="C278" t="str">
            <v/>
          </cell>
          <cell r="D278" t="str">
            <v/>
          </cell>
          <cell r="E278" t="str">
            <v/>
          </cell>
          <cell r="F278" t="str">
            <v/>
          </cell>
          <cell r="G278" t="str">
            <v/>
          </cell>
          <cell r="I278" t="str">
            <v/>
          </cell>
          <cell r="J278" t="str">
            <v/>
          </cell>
          <cell r="K278" t="str">
            <v/>
          </cell>
          <cell r="L278" t="str">
            <v/>
          </cell>
          <cell r="M278" t="str">
            <v/>
          </cell>
          <cell r="N278" t="str">
            <v/>
          </cell>
          <cell r="O278" t="str">
            <v/>
          </cell>
          <cell r="P278" t="str">
            <v/>
          </cell>
          <cell r="Q278" t="str">
            <v/>
          </cell>
        </row>
        <row r="279">
          <cell r="A279" t="str">
            <v/>
          </cell>
          <cell r="B279" t="str">
            <v/>
          </cell>
          <cell r="C279" t="str">
            <v/>
          </cell>
          <cell r="D279" t="str">
            <v/>
          </cell>
          <cell r="E279" t="str">
            <v/>
          </cell>
          <cell r="F279" t="str">
            <v/>
          </cell>
          <cell r="G279" t="str">
            <v/>
          </cell>
          <cell r="I279" t="str">
            <v/>
          </cell>
          <cell r="J279" t="str">
            <v/>
          </cell>
          <cell r="K279" t="str">
            <v/>
          </cell>
          <cell r="L279" t="str">
            <v/>
          </cell>
          <cell r="M279" t="str">
            <v/>
          </cell>
          <cell r="N279" t="str">
            <v/>
          </cell>
          <cell r="O279" t="str">
            <v/>
          </cell>
          <cell r="P279" t="str">
            <v/>
          </cell>
          <cell r="Q279" t="str">
            <v/>
          </cell>
        </row>
        <row r="280">
          <cell r="A280" t="str">
            <v/>
          </cell>
          <cell r="B280" t="str">
            <v/>
          </cell>
          <cell r="C280" t="str">
            <v/>
          </cell>
          <cell r="D280" t="str">
            <v/>
          </cell>
          <cell r="E280" t="str">
            <v/>
          </cell>
          <cell r="F280" t="str">
            <v/>
          </cell>
          <cell r="G280" t="str">
            <v/>
          </cell>
          <cell r="I280" t="str">
            <v/>
          </cell>
          <cell r="J280" t="str">
            <v/>
          </cell>
          <cell r="K280" t="str">
            <v/>
          </cell>
          <cell r="L280" t="str">
            <v/>
          </cell>
          <cell r="M280" t="str">
            <v/>
          </cell>
          <cell r="N280" t="str">
            <v/>
          </cell>
          <cell r="O280" t="str">
            <v/>
          </cell>
          <cell r="P280" t="str">
            <v/>
          </cell>
          <cell r="Q280" t="str">
            <v/>
          </cell>
        </row>
        <row r="281">
          <cell r="A281" t="str">
            <v>EF0280</v>
          </cell>
          <cell r="B281" t="str">
            <v xml:space="preserve">Aisha Adam Ahmed Mohamed </v>
          </cell>
          <cell r="C281" t="str">
            <v>LOG</v>
          </cell>
          <cell r="D281" t="str">
            <v>Cook/Cleaner</v>
          </cell>
          <cell r="E281">
            <v>38899</v>
          </cell>
          <cell r="F281">
            <v>39447</v>
          </cell>
          <cell r="G281">
            <v>24.17808219178082</v>
          </cell>
          <cell r="H281">
            <v>6</v>
          </cell>
          <cell r="I281">
            <v>0</v>
          </cell>
          <cell r="J281">
            <v>18.17808219178082</v>
          </cell>
          <cell r="K281">
            <v>0</v>
          </cell>
          <cell r="L281">
            <v>0</v>
          </cell>
          <cell r="M281">
            <v>0</v>
          </cell>
          <cell r="N281">
            <v>0</v>
          </cell>
          <cell r="O281">
            <v>0</v>
          </cell>
          <cell r="P281">
            <v>0</v>
          </cell>
          <cell r="Q281">
            <v>0</v>
          </cell>
        </row>
        <row r="282">
          <cell r="A282" t="str">
            <v>EF0281</v>
          </cell>
          <cell r="B282" t="str">
            <v xml:space="preserve">Hamed Mohamed Hamed </v>
          </cell>
          <cell r="C282" t="str">
            <v>LOG</v>
          </cell>
          <cell r="D282" t="str">
            <v>LOG/Assistant -Daraslaam</v>
          </cell>
          <cell r="E282">
            <v>38961</v>
          </cell>
          <cell r="F282">
            <v>39447</v>
          </cell>
          <cell r="G282">
            <v>20.06849315068493</v>
          </cell>
          <cell r="H282">
            <v>0</v>
          </cell>
          <cell r="I282">
            <v>0</v>
          </cell>
          <cell r="J282">
            <v>20.06849315068493</v>
          </cell>
          <cell r="K282">
            <v>0</v>
          </cell>
          <cell r="L282">
            <v>0</v>
          </cell>
          <cell r="M282">
            <v>0</v>
          </cell>
          <cell r="N282">
            <v>0</v>
          </cell>
          <cell r="O282">
            <v>0</v>
          </cell>
          <cell r="P282">
            <v>0</v>
          </cell>
          <cell r="Q282">
            <v>0</v>
          </cell>
        </row>
        <row r="283">
          <cell r="A283" t="str">
            <v/>
          </cell>
          <cell r="B283" t="str">
            <v/>
          </cell>
          <cell r="C283" t="str">
            <v/>
          </cell>
          <cell r="D283" t="str">
            <v/>
          </cell>
          <cell r="E283" t="str">
            <v/>
          </cell>
          <cell r="F283" t="str">
            <v/>
          </cell>
          <cell r="G283" t="str">
            <v/>
          </cell>
          <cell r="I283" t="str">
            <v/>
          </cell>
          <cell r="J283" t="str">
            <v/>
          </cell>
          <cell r="K283" t="str">
            <v/>
          </cell>
          <cell r="L283" t="str">
            <v/>
          </cell>
          <cell r="M283" t="str">
            <v/>
          </cell>
          <cell r="N283" t="str">
            <v/>
          </cell>
          <cell r="O283" t="str">
            <v/>
          </cell>
          <cell r="P283" t="str">
            <v/>
          </cell>
          <cell r="Q283" t="str">
            <v/>
          </cell>
        </row>
        <row r="284">
          <cell r="A284" t="str">
            <v/>
          </cell>
          <cell r="B284" t="str">
            <v/>
          </cell>
          <cell r="C284" t="str">
            <v/>
          </cell>
          <cell r="D284" t="str">
            <v/>
          </cell>
          <cell r="E284" t="str">
            <v/>
          </cell>
          <cell r="F284" t="str">
            <v/>
          </cell>
          <cell r="G284" t="str">
            <v/>
          </cell>
          <cell r="I284" t="str">
            <v/>
          </cell>
          <cell r="J284" t="str">
            <v/>
          </cell>
          <cell r="K284" t="str">
            <v/>
          </cell>
          <cell r="L284" t="str">
            <v/>
          </cell>
          <cell r="M284" t="str">
            <v/>
          </cell>
          <cell r="N284" t="str">
            <v/>
          </cell>
          <cell r="O284" t="str">
            <v/>
          </cell>
          <cell r="P284" t="str">
            <v/>
          </cell>
          <cell r="Q284" t="str">
            <v/>
          </cell>
        </row>
        <row r="285">
          <cell r="A285" t="str">
            <v/>
          </cell>
          <cell r="B285" t="str">
            <v/>
          </cell>
          <cell r="C285" t="str">
            <v/>
          </cell>
          <cell r="D285" t="str">
            <v/>
          </cell>
          <cell r="E285" t="str">
            <v/>
          </cell>
          <cell r="F285" t="str">
            <v/>
          </cell>
          <cell r="G285" t="str">
            <v/>
          </cell>
          <cell r="I285" t="str">
            <v/>
          </cell>
          <cell r="J285" t="str">
            <v/>
          </cell>
          <cell r="K285" t="str">
            <v/>
          </cell>
          <cell r="L285" t="str">
            <v/>
          </cell>
          <cell r="M285" t="str">
            <v/>
          </cell>
          <cell r="N285" t="str">
            <v/>
          </cell>
          <cell r="O285" t="str">
            <v/>
          </cell>
          <cell r="P285" t="str">
            <v/>
          </cell>
          <cell r="Q285" t="str">
            <v/>
          </cell>
        </row>
        <row r="286">
          <cell r="A286" t="str">
            <v/>
          </cell>
          <cell r="B286" t="str">
            <v/>
          </cell>
          <cell r="C286" t="str">
            <v/>
          </cell>
          <cell r="D286" t="str">
            <v/>
          </cell>
          <cell r="E286" t="str">
            <v/>
          </cell>
          <cell r="F286" t="str">
            <v/>
          </cell>
          <cell r="G286" t="str">
            <v/>
          </cell>
          <cell r="I286" t="str">
            <v/>
          </cell>
          <cell r="J286" t="str">
            <v/>
          </cell>
          <cell r="K286" t="str">
            <v/>
          </cell>
          <cell r="L286" t="str">
            <v/>
          </cell>
          <cell r="M286" t="str">
            <v/>
          </cell>
          <cell r="N286" t="str">
            <v/>
          </cell>
          <cell r="O286" t="str">
            <v/>
          </cell>
          <cell r="P286" t="str">
            <v/>
          </cell>
          <cell r="Q286" t="str">
            <v/>
          </cell>
        </row>
        <row r="287">
          <cell r="A287" t="str">
            <v>EF0286</v>
          </cell>
          <cell r="B287" t="str">
            <v xml:space="preserve">Mahadia Adam Ibrahim </v>
          </cell>
          <cell r="C287" t="str">
            <v>NUT</v>
          </cell>
          <cell r="D287" t="str">
            <v>OTP Team Leader</v>
          </cell>
          <cell r="E287">
            <v>38961</v>
          </cell>
          <cell r="F287">
            <v>39263</v>
          </cell>
          <cell r="G287">
            <v>20.06849315068493</v>
          </cell>
          <cell r="H287">
            <v>7</v>
          </cell>
          <cell r="I287">
            <v>0</v>
          </cell>
          <cell r="J287">
            <v>13.06849315068493</v>
          </cell>
          <cell r="K287">
            <v>0</v>
          </cell>
          <cell r="L287">
            <v>0</v>
          </cell>
          <cell r="M287">
            <v>0</v>
          </cell>
          <cell r="N287">
            <v>0</v>
          </cell>
          <cell r="O287">
            <v>0</v>
          </cell>
          <cell r="P287">
            <v>0</v>
          </cell>
          <cell r="Q287">
            <v>0</v>
          </cell>
        </row>
        <row r="288">
          <cell r="A288" t="str">
            <v>EF0287</v>
          </cell>
          <cell r="B288" t="str">
            <v xml:space="preserve">Eltigani Fadul Mustafa </v>
          </cell>
          <cell r="C288" t="str">
            <v>ADMIN</v>
          </cell>
          <cell r="D288" t="str">
            <v>Accountant</v>
          </cell>
          <cell r="E288">
            <v>38961</v>
          </cell>
          <cell r="F288">
            <v>39325</v>
          </cell>
          <cell r="G288">
            <v>20.06849315068493</v>
          </cell>
          <cell r="H288">
            <v>4</v>
          </cell>
          <cell r="I288">
            <v>0</v>
          </cell>
          <cell r="J288">
            <v>16.06849315068493</v>
          </cell>
          <cell r="K288">
            <v>0</v>
          </cell>
          <cell r="L288">
            <v>0</v>
          </cell>
          <cell r="M288">
            <v>0</v>
          </cell>
          <cell r="N288">
            <v>0</v>
          </cell>
          <cell r="O288">
            <v>0</v>
          </cell>
          <cell r="P288">
            <v>0</v>
          </cell>
          <cell r="Q288">
            <v>0</v>
          </cell>
        </row>
        <row r="289">
          <cell r="A289" t="str">
            <v>EF0288</v>
          </cell>
          <cell r="B289" t="str">
            <v xml:space="preserve">Abdelhameed Eltigani Suliman </v>
          </cell>
          <cell r="C289" t="str">
            <v>NUT</v>
          </cell>
          <cell r="D289" t="str">
            <v xml:space="preserve">Medical Supervisor </v>
          </cell>
          <cell r="E289">
            <v>38961</v>
          </cell>
          <cell r="F289">
            <v>39325</v>
          </cell>
          <cell r="G289">
            <v>20.06849315068493</v>
          </cell>
          <cell r="H289">
            <v>0</v>
          </cell>
          <cell r="I289">
            <v>0</v>
          </cell>
          <cell r="J289">
            <v>20.06849315068493</v>
          </cell>
          <cell r="K289">
            <v>0</v>
          </cell>
          <cell r="L289">
            <v>0</v>
          </cell>
          <cell r="M289">
            <v>0</v>
          </cell>
          <cell r="N289">
            <v>0</v>
          </cell>
          <cell r="O289">
            <v>0</v>
          </cell>
          <cell r="P289">
            <v>0</v>
          </cell>
          <cell r="Q289">
            <v>0</v>
          </cell>
        </row>
        <row r="290">
          <cell r="A290" t="str">
            <v/>
          </cell>
          <cell r="B290" t="str">
            <v/>
          </cell>
          <cell r="C290" t="str">
            <v/>
          </cell>
          <cell r="D290" t="str">
            <v/>
          </cell>
          <cell r="E290" t="str">
            <v/>
          </cell>
          <cell r="F290" t="str">
            <v/>
          </cell>
          <cell r="G290" t="str">
            <v/>
          </cell>
          <cell r="I290" t="str">
            <v/>
          </cell>
          <cell r="J290" t="str">
            <v/>
          </cell>
          <cell r="K290" t="str">
            <v/>
          </cell>
          <cell r="L290" t="str">
            <v/>
          </cell>
          <cell r="M290" t="str">
            <v/>
          </cell>
          <cell r="N290" t="str">
            <v/>
          </cell>
          <cell r="O290" t="str">
            <v/>
          </cell>
          <cell r="P290" t="str">
            <v/>
          </cell>
          <cell r="Q290" t="str">
            <v/>
          </cell>
        </row>
        <row r="291">
          <cell r="A291" t="str">
            <v>EF0290</v>
          </cell>
          <cell r="B291" t="str">
            <v xml:space="preserve">Mariam Abaker Yahya </v>
          </cell>
          <cell r="C291" t="str">
            <v>NUT</v>
          </cell>
          <cell r="D291" t="str">
            <v>Cleaner</v>
          </cell>
          <cell r="E291">
            <v>38961</v>
          </cell>
          <cell r="F291">
            <v>39325</v>
          </cell>
          <cell r="G291">
            <v>20.06849315068493</v>
          </cell>
          <cell r="H291">
            <v>0</v>
          </cell>
          <cell r="I291">
            <v>8</v>
          </cell>
          <cell r="J291">
            <v>12.06849315068493</v>
          </cell>
          <cell r="K291">
            <v>0</v>
          </cell>
          <cell r="L291">
            <v>0</v>
          </cell>
          <cell r="M291">
            <v>0</v>
          </cell>
          <cell r="N291">
            <v>0</v>
          </cell>
          <cell r="O291">
            <v>0</v>
          </cell>
          <cell r="P291">
            <v>0</v>
          </cell>
          <cell r="Q291">
            <v>8</v>
          </cell>
        </row>
        <row r="292">
          <cell r="A292" t="str">
            <v>EF0291</v>
          </cell>
          <cell r="B292" t="str">
            <v xml:space="preserve">Anwar Elamin Ahmed </v>
          </cell>
          <cell r="C292" t="str">
            <v>LOG</v>
          </cell>
          <cell r="D292" t="str">
            <v xml:space="preserve">Radio operator </v>
          </cell>
          <cell r="E292">
            <v>38963</v>
          </cell>
          <cell r="F292">
            <v>39480</v>
          </cell>
          <cell r="G292">
            <v>19.931506849315067</v>
          </cell>
          <cell r="H292">
            <v>0</v>
          </cell>
          <cell r="I292">
            <v>0</v>
          </cell>
          <cell r="J292">
            <v>19.931506849315067</v>
          </cell>
          <cell r="K292">
            <v>0</v>
          </cell>
          <cell r="L292">
            <v>0</v>
          </cell>
          <cell r="M292">
            <v>0</v>
          </cell>
          <cell r="N292">
            <v>0</v>
          </cell>
          <cell r="O292">
            <v>0</v>
          </cell>
          <cell r="P292">
            <v>0</v>
          </cell>
          <cell r="Q292">
            <v>0</v>
          </cell>
        </row>
        <row r="293">
          <cell r="A293" t="str">
            <v/>
          </cell>
          <cell r="B293" t="str">
            <v/>
          </cell>
          <cell r="C293" t="str">
            <v/>
          </cell>
          <cell r="D293" t="str">
            <v/>
          </cell>
          <cell r="E293" t="str">
            <v/>
          </cell>
          <cell r="F293" t="str">
            <v/>
          </cell>
          <cell r="G293" t="str">
            <v/>
          </cell>
          <cell r="H293">
            <v>8</v>
          </cell>
          <cell r="I293" t="str">
            <v/>
          </cell>
          <cell r="J293" t="str">
            <v/>
          </cell>
          <cell r="K293" t="str">
            <v/>
          </cell>
          <cell r="L293" t="str">
            <v/>
          </cell>
          <cell r="M293" t="str">
            <v/>
          </cell>
          <cell r="N293" t="str">
            <v/>
          </cell>
          <cell r="O293" t="str">
            <v/>
          </cell>
          <cell r="P293" t="str">
            <v/>
          </cell>
          <cell r="Q293" t="str">
            <v/>
          </cell>
        </row>
        <row r="294">
          <cell r="A294" t="str">
            <v>EF0293</v>
          </cell>
          <cell r="B294" t="str">
            <v xml:space="preserve">Adam Younis Ishag </v>
          </cell>
          <cell r="C294" t="str">
            <v>NUT</v>
          </cell>
          <cell r="D294" t="str">
            <v xml:space="preserve">Measurer </v>
          </cell>
          <cell r="E294">
            <v>38961</v>
          </cell>
          <cell r="F294">
            <v>39294</v>
          </cell>
          <cell r="G294">
            <v>20.06849315068493</v>
          </cell>
          <cell r="H294">
            <v>0</v>
          </cell>
          <cell r="I294">
            <v>0</v>
          </cell>
          <cell r="J294">
            <v>20.06849315068493</v>
          </cell>
          <cell r="K294">
            <v>0</v>
          </cell>
          <cell r="L294">
            <v>0</v>
          </cell>
          <cell r="M294">
            <v>0</v>
          </cell>
          <cell r="N294">
            <v>0</v>
          </cell>
          <cell r="O294">
            <v>0</v>
          </cell>
          <cell r="P294">
            <v>0</v>
          </cell>
          <cell r="Q294">
            <v>0</v>
          </cell>
        </row>
        <row r="295">
          <cell r="A295" t="str">
            <v/>
          </cell>
          <cell r="B295" t="str">
            <v/>
          </cell>
          <cell r="C295" t="str">
            <v/>
          </cell>
          <cell r="D295" t="str">
            <v/>
          </cell>
          <cell r="E295" t="str">
            <v/>
          </cell>
          <cell r="F295" t="str">
            <v/>
          </cell>
          <cell r="G295" t="str">
            <v/>
          </cell>
          <cell r="I295" t="str">
            <v/>
          </cell>
          <cell r="J295" t="str">
            <v/>
          </cell>
          <cell r="K295" t="str">
            <v/>
          </cell>
          <cell r="L295" t="str">
            <v/>
          </cell>
          <cell r="M295" t="str">
            <v/>
          </cell>
          <cell r="N295" t="str">
            <v/>
          </cell>
          <cell r="O295" t="str">
            <v/>
          </cell>
          <cell r="P295" t="str">
            <v/>
          </cell>
          <cell r="Q295" t="str">
            <v/>
          </cell>
        </row>
        <row r="296">
          <cell r="A296" t="str">
            <v>EF0295</v>
          </cell>
          <cell r="B296" t="str">
            <v xml:space="preserve">Abdalla Mohamed Gumma </v>
          </cell>
          <cell r="C296" t="str">
            <v>LOG</v>
          </cell>
          <cell r="D296" t="str">
            <v>Watchman</v>
          </cell>
          <cell r="E296">
            <v>38991</v>
          </cell>
          <cell r="F296">
            <v>2958465</v>
          </cell>
          <cell r="G296">
            <v>18.013698630136986</v>
          </cell>
          <cell r="H296">
            <v>0</v>
          </cell>
          <cell r="I296">
            <v>0</v>
          </cell>
          <cell r="J296">
            <v>18.013698630136986</v>
          </cell>
          <cell r="K296">
            <v>0</v>
          </cell>
          <cell r="L296">
            <v>0</v>
          </cell>
          <cell r="M296">
            <v>0</v>
          </cell>
          <cell r="N296">
            <v>0</v>
          </cell>
          <cell r="O296">
            <v>0</v>
          </cell>
          <cell r="P296">
            <v>0</v>
          </cell>
          <cell r="Q296">
            <v>0</v>
          </cell>
        </row>
        <row r="297">
          <cell r="A297" t="str">
            <v>EF0296</v>
          </cell>
          <cell r="B297" t="str">
            <v xml:space="preserve">Abubaker Adam Ahmed </v>
          </cell>
          <cell r="C297" t="str">
            <v>LOG</v>
          </cell>
          <cell r="D297" t="str">
            <v>Watchman</v>
          </cell>
          <cell r="E297">
            <v>38991</v>
          </cell>
          <cell r="F297">
            <v>2958465</v>
          </cell>
          <cell r="G297">
            <v>18.013698630136986</v>
          </cell>
          <cell r="H297">
            <v>4</v>
          </cell>
          <cell r="I297">
            <v>0</v>
          </cell>
          <cell r="J297">
            <v>14.013698630136986</v>
          </cell>
          <cell r="K297">
            <v>0</v>
          </cell>
          <cell r="L297">
            <v>0</v>
          </cell>
          <cell r="M297">
            <v>0</v>
          </cell>
          <cell r="N297">
            <v>0</v>
          </cell>
          <cell r="O297">
            <v>0</v>
          </cell>
          <cell r="P297">
            <v>0</v>
          </cell>
          <cell r="Q297">
            <v>0</v>
          </cell>
        </row>
        <row r="298">
          <cell r="A298" t="str">
            <v/>
          </cell>
          <cell r="B298" t="str">
            <v/>
          </cell>
          <cell r="C298" t="str">
            <v/>
          </cell>
          <cell r="D298" t="str">
            <v/>
          </cell>
          <cell r="E298" t="str">
            <v/>
          </cell>
          <cell r="F298" t="str">
            <v/>
          </cell>
          <cell r="G298" t="str">
            <v/>
          </cell>
          <cell r="I298" t="str">
            <v/>
          </cell>
          <cell r="J298" t="str">
            <v/>
          </cell>
          <cell r="K298" t="str">
            <v/>
          </cell>
          <cell r="L298" t="str">
            <v/>
          </cell>
          <cell r="M298" t="str">
            <v/>
          </cell>
          <cell r="N298" t="str">
            <v/>
          </cell>
          <cell r="O298" t="str">
            <v/>
          </cell>
          <cell r="P298" t="str">
            <v/>
          </cell>
          <cell r="Q298" t="str">
            <v/>
          </cell>
        </row>
        <row r="299">
          <cell r="A299" t="str">
            <v/>
          </cell>
          <cell r="B299" t="str">
            <v/>
          </cell>
          <cell r="C299" t="str">
            <v/>
          </cell>
          <cell r="D299" t="str">
            <v/>
          </cell>
          <cell r="E299" t="str">
            <v/>
          </cell>
          <cell r="F299" t="str">
            <v/>
          </cell>
          <cell r="G299" t="str">
            <v/>
          </cell>
          <cell r="I299" t="str">
            <v/>
          </cell>
          <cell r="J299" t="str">
            <v/>
          </cell>
          <cell r="K299" t="str">
            <v/>
          </cell>
          <cell r="L299" t="str">
            <v/>
          </cell>
          <cell r="M299" t="str">
            <v/>
          </cell>
          <cell r="N299" t="str">
            <v/>
          </cell>
          <cell r="O299" t="str">
            <v/>
          </cell>
          <cell r="P299" t="str">
            <v/>
          </cell>
          <cell r="Q299" t="str">
            <v/>
          </cell>
        </row>
        <row r="300">
          <cell r="A300" t="str">
            <v>EF0299</v>
          </cell>
          <cell r="B300" t="str">
            <v xml:space="preserve">Yassir Eissa Elsamani </v>
          </cell>
          <cell r="C300" t="str">
            <v>LOG</v>
          </cell>
          <cell r="D300" t="str">
            <v>Watchman</v>
          </cell>
          <cell r="E300">
            <v>38991</v>
          </cell>
          <cell r="F300">
            <v>2958465</v>
          </cell>
          <cell r="G300">
            <v>18.013698630136986</v>
          </cell>
          <cell r="H300">
            <v>0</v>
          </cell>
          <cell r="I300">
            <v>0</v>
          </cell>
          <cell r="J300">
            <v>18.013698630136986</v>
          </cell>
          <cell r="K300">
            <v>0</v>
          </cell>
          <cell r="L300">
            <v>0</v>
          </cell>
          <cell r="M300">
            <v>0</v>
          </cell>
          <cell r="N300">
            <v>0</v>
          </cell>
          <cell r="O300">
            <v>0</v>
          </cell>
          <cell r="P300">
            <v>0</v>
          </cell>
          <cell r="Q300">
            <v>0</v>
          </cell>
        </row>
        <row r="301">
          <cell r="A301" t="str">
            <v>EF0300</v>
          </cell>
          <cell r="B301" t="str">
            <v xml:space="preserve">Abdulgadir Yagoub Kheir Alla </v>
          </cell>
          <cell r="C301" t="str">
            <v>NUT</v>
          </cell>
          <cell r="D301" t="str">
            <v>Watchman</v>
          </cell>
          <cell r="E301">
            <v>38991</v>
          </cell>
          <cell r="F301">
            <v>2958465</v>
          </cell>
          <cell r="G301">
            <v>18.013698630136986</v>
          </cell>
          <cell r="H301">
            <v>0</v>
          </cell>
          <cell r="I301">
            <v>0</v>
          </cell>
          <cell r="J301">
            <v>18.013698630136986</v>
          </cell>
          <cell r="K301">
            <v>0</v>
          </cell>
          <cell r="L301">
            <v>0</v>
          </cell>
          <cell r="M301">
            <v>0</v>
          </cell>
          <cell r="N301">
            <v>0</v>
          </cell>
          <cell r="O301">
            <v>0</v>
          </cell>
          <cell r="P301">
            <v>0</v>
          </cell>
          <cell r="Q301">
            <v>0</v>
          </cell>
        </row>
        <row r="302">
          <cell r="A302" t="str">
            <v/>
          </cell>
          <cell r="B302" t="str">
            <v/>
          </cell>
          <cell r="C302" t="str">
            <v/>
          </cell>
          <cell r="D302" t="str">
            <v/>
          </cell>
          <cell r="E302" t="str">
            <v/>
          </cell>
          <cell r="F302" t="str">
            <v/>
          </cell>
          <cell r="G302" t="str">
            <v/>
          </cell>
          <cell r="I302" t="str">
            <v/>
          </cell>
          <cell r="J302" t="str">
            <v/>
          </cell>
          <cell r="K302" t="str">
            <v/>
          </cell>
          <cell r="L302" t="str">
            <v/>
          </cell>
          <cell r="M302" t="str">
            <v/>
          </cell>
          <cell r="N302" t="str">
            <v/>
          </cell>
          <cell r="O302" t="str">
            <v/>
          </cell>
          <cell r="P302" t="str">
            <v/>
          </cell>
          <cell r="Q302" t="str">
            <v/>
          </cell>
        </row>
        <row r="303">
          <cell r="A303" t="str">
            <v/>
          </cell>
          <cell r="B303" t="str">
            <v/>
          </cell>
          <cell r="C303" t="str">
            <v/>
          </cell>
          <cell r="D303" t="str">
            <v/>
          </cell>
          <cell r="E303" t="str">
            <v/>
          </cell>
          <cell r="F303" t="str">
            <v/>
          </cell>
          <cell r="G303" t="str">
            <v/>
          </cell>
          <cell r="I303" t="str">
            <v/>
          </cell>
          <cell r="J303" t="str">
            <v/>
          </cell>
          <cell r="K303" t="str">
            <v/>
          </cell>
          <cell r="L303" t="str">
            <v/>
          </cell>
          <cell r="M303" t="str">
            <v/>
          </cell>
          <cell r="N303" t="str">
            <v/>
          </cell>
          <cell r="O303" t="str">
            <v/>
          </cell>
          <cell r="P303" t="str">
            <v/>
          </cell>
          <cell r="Q303" t="str">
            <v/>
          </cell>
        </row>
        <row r="304">
          <cell r="A304" t="str">
            <v/>
          </cell>
          <cell r="B304" t="str">
            <v/>
          </cell>
          <cell r="C304" t="str">
            <v/>
          </cell>
          <cell r="D304" t="str">
            <v/>
          </cell>
          <cell r="E304" t="str">
            <v/>
          </cell>
          <cell r="F304" t="str">
            <v/>
          </cell>
          <cell r="G304" t="str">
            <v/>
          </cell>
          <cell r="I304" t="str">
            <v/>
          </cell>
          <cell r="J304" t="str">
            <v/>
          </cell>
          <cell r="K304" t="str">
            <v/>
          </cell>
          <cell r="L304" t="str">
            <v/>
          </cell>
          <cell r="M304" t="str">
            <v/>
          </cell>
          <cell r="N304" t="str">
            <v/>
          </cell>
          <cell r="O304" t="str">
            <v/>
          </cell>
          <cell r="P304" t="str">
            <v/>
          </cell>
          <cell r="Q304" t="str">
            <v/>
          </cell>
        </row>
        <row r="305">
          <cell r="A305" t="str">
            <v>EF0304</v>
          </cell>
          <cell r="B305" t="str">
            <v xml:space="preserve">Hassan Adam Ibrahim </v>
          </cell>
          <cell r="C305" t="str">
            <v>LOG</v>
          </cell>
          <cell r="D305" t="str">
            <v>Watchman</v>
          </cell>
          <cell r="E305">
            <v>38991</v>
          </cell>
          <cell r="F305">
            <v>2958465</v>
          </cell>
          <cell r="G305">
            <v>18.013698630136986</v>
          </cell>
          <cell r="H305">
            <v>0</v>
          </cell>
          <cell r="I305">
            <v>0</v>
          </cell>
          <cell r="J305">
            <v>18.013698630136986</v>
          </cell>
          <cell r="K305">
            <v>0</v>
          </cell>
          <cell r="L305">
            <v>0</v>
          </cell>
          <cell r="M305">
            <v>0</v>
          </cell>
          <cell r="N305">
            <v>0</v>
          </cell>
          <cell r="O305">
            <v>0</v>
          </cell>
          <cell r="P305">
            <v>0</v>
          </cell>
          <cell r="Q305">
            <v>0</v>
          </cell>
        </row>
        <row r="306">
          <cell r="A306" t="str">
            <v>EF0305</v>
          </cell>
          <cell r="B306" t="str">
            <v xml:space="preserve">Abdalla Mohamed Ahmed Elsafi </v>
          </cell>
          <cell r="C306" t="str">
            <v>LOG</v>
          </cell>
          <cell r="D306" t="str">
            <v>Watchman</v>
          </cell>
          <cell r="E306">
            <v>38991</v>
          </cell>
          <cell r="F306">
            <v>2958465</v>
          </cell>
          <cell r="G306">
            <v>18.013698630136986</v>
          </cell>
          <cell r="H306">
            <v>0</v>
          </cell>
          <cell r="I306">
            <v>0</v>
          </cell>
          <cell r="J306">
            <v>18.013698630136986</v>
          </cell>
          <cell r="K306">
            <v>0</v>
          </cell>
          <cell r="L306">
            <v>0</v>
          </cell>
          <cell r="M306">
            <v>0</v>
          </cell>
          <cell r="N306">
            <v>0</v>
          </cell>
          <cell r="O306">
            <v>0</v>
          </cell>
          <cell r="P306">
            <v>0</v>
          </cell>
          <cell r="Q306">
            <v>0</v>
          </cell>
        </row>
        <row r="307">
          <cell r="A307" t="str">
            <v/>
          </cell>
          <cell r="B307" t="str">
            <v/>
          </cell>
          <cell r="C307" t="str">
            <v/>
          </cell>
          <cell r="D307" t="str">
            <v/>
          </cell>
          <cell r="E307" t="str">
            <v/>
          </cell>
          <cell r="F307" t="str">
            <v/>
          </cell>
          <cell r="G307" t="str">
            <v/>
          </cell>
          <cell r="I307" t="str">
            <v/>
          </cell>
          <cell r="J307" t="str">
            <v/>
          </cell>
          <cell r="K307" t="str">
            <v/>
          </cell>
          <cell r="L307" t="str">
            <v/>
          </cell>
          <cell r="M307" t="str">
            <v/>
          </cell>
          <cell r="N307" t="str">
            <v/>
          </cell>
          <cell r="O307" t="str">
            <v/>
          </cell>
          <cell r="P307" t="str">
            <v/>
          </cell>
          <cell r="Q307" t="str">
            <v/>
          </cell>
        </row>
        <row r="308">
          <cell r="A308" t="str">
            <v>EF0307</v>
          </cell>
          <cell r="B308" t="str">
            <v xml:space="preserve">Ahmed Mohamed Abaker </v>
          </cell>
          <cell r="C308" t="str">
            <v>NUT</v>
          </cell>
          <cell r="D308" t="str">
            <v>Nurse</v>
          </cell>
          <cell r="E308">
            <v>38991</v>
          </cell>
          <cell r="F308">
            <v>39506</v>
          </cell>
          <cell r="G308">
            <v>18.013698630136986</v>
          </cell>
          <cell r="H308">
            <v>0</v>
          </cell>
          <cell r="I308">
            <v>0</v>
          </cell>
          <cell r="J308">
            <v>18.013698630136986</v>
          </cell>
          <cell r="K308">
            <v>0</v>
          </cell>
          <cell r="L308">
            <v>0</v>
          </cell>
          <cell r="M308">
            <v>0</v>
          </cell>
          <cell r="N308">
            <v>0</v>
          </cell>
          <cell r="O308">
            <v>0</v>
          </cell>
          <cell r="P308">
            <v>0</v>
          </cell>
          <cell r="Q308">
            <v>0</v>
          </cell>
        </row>
        <row r="309">
          <cell r="A309" t="str">
            <v>EF0308</v>
          </cell>
          <cell r="B309" t="str">
            <v xml:space="preserve">Ahmed Abdulkarim Hassan </v>
          </cell>
          <cell r="C309" t="str">
            <v>LOG</v>
          </cell>
          <cell r="D309" t="str">
            <v>Driver</v>
          </cell>
          <cell r="E309">
            <v>39022</v>
          </cell>
          <cell r="F309">
            <v>39568</v>
          </cell>
          <cell r="G309">
            <v>15.95890410958904</v>
          </cell>
          <cell r="H309">
            <v>0</v>
          </cell>
          <cell r="I309">
            <v>0</v>
          </cell>
          <cell r="J309">
            <v>15.95890410958904</v>
          </cell>
          <cell r="K309">
            <v>0</v>
          </cell>
          <cell r="L309">
            <v>0</v>
          </cell>
          <cell r="M309">
            <v>0</v>
          </cell>
          <cell r="N309">
            <v>0</v>
          </cell>
          <cell r="O309">
            <v>0</v>
          </cell>
          <cell r="P309">
            <v>0</v>
          </cell>
          <cell r="Q309">
            <v>0</v>
          </cell>
        </row>
        <row r="310">
          <cell r="A310" t="str">
            <v>EF0309</v>
          </cell>
          <cell r="B310" t="str">
            <v xml:space="preserve">Elnour Mussa Abdalla </v>
          </cell>
          <cell r="C310" t="str">
            <v>LOG</v>
          </cell>
          <cell r="D310" t="str">
            <v>Driver</v>
          </cell>
          <cell r="E310">
            <v>39022</v>
          </cell>
          <cell r="F310">
            <v>39568</v>
          </cell>
          <cell r="G310">
            <v>15.95890410958904</v>
          </cell>
          <cell r="H310">
            <v>12</v>
          </cell>
          <cell r="I310">
            <v>0</v>
          </cell>
          <cell r="J310">
            <v>3.9589041095890405</v>
          </cell>
          <cell r="K310">
            <v>0</v>
          </cell>
          <cell r="L310">
            <v>0</v>
          </cell>
          <cell r="M310">
            <v>0</v>
          </cell>
          <cell r="N310">
            <v>0</v>
          </cell>
          <cell r="O310">
            <v>0</v>
          </cell>
          <cell r="P310">
            <v>0</v>
          </cell>
          <cell r="Q310">
            <v>0</v>
          </cell>
        </row>
        <row r="311">
          <cell r="A311" t="str">
            <v>EF0310</v>
          </cell>
          <cell r="B311" t="str">
            <v xml:space="preserve">Mohamed Idris Adam </v>
          </cell>
          <cell r="C311" t="str">
            <v>NUT</v>
          </cell>
          <cell r="D311" t="str">
            <v>Registrar</v>
          </cell>
          <cell r="E311">
            <v>39022</v>
          </cell>
          <cell r="F311">
            <v>39568</v>
          </cell>
          <cell r="G311">
            <v>15.95890410958904</v>
          </cell>
          <cell r="H311">
            <v>0</v>
          </cell>
          <cell r="I311">
            <v>0</v>
          </cell>
          <cell r="J311">
            <v>15.95890410958904</v>
          </cell>
          <cell r="K311">
            <v>0</v>
          </cell>
          <cell r="L311">
            <v>0</v>
          </cell>
          <cell r="M311">
            <v>0</v>
          </cell>
          <cell r="N311">
            <v>0</v>
          </cell>
          <cell r="O311">
            <v>0</v>
          </cell>
          <cell r="P311">
            <v>0</v>
          </cell>
          <cell r="Q311">
            <v>0</v>
          </cell>
        </row>
        <row r="312">
          <cell r="A312" t="str">
            <v/>
          </cell>
          <cell r="B312" t="str">
            <v/>
          </cell>
          <cell r="C312" t="str">
            <v/>
          </cell>
          <cell r="D312" t="str">
            <v/>
          </cell>
          <cell r="E312" t="str">
            <v/>
          </cell>
          <cell r="F312" t="str">
            <v/>
          </cell>
          <cell r="G312" t="str">
            <v/>
          </cell>
          <cell r="I312" t="str">
            <v/>
          </cell>
          <cell r="J312" t="str">
            <v/>
          </cell>
          <cell r="K312" t="str">
            <v/>
          </cell>
          <cell r="L312" t="str">
            <v/>
          </cell>
          <cell r="M312" t="str">
            <v/>
          </cell>
          <cell r="N312" t="str">
            <v/>
          </cell>
          <cell r="O312" t="str">
            <v/>
          </cell>
          <cell r="P312" t="str">
            <v/>
          </cell>
          <cell r="Q312" t="str">
            <v/>
          </cell>
        </row>
        <row r="313">
          <cell r="A313" t="str">
            <v>EF0312</v>
          </cell>
          <cell r="B313" t="str">
            <v xml:space="preserve">Zakaria Mohamed Khamees </v>
          </cell>
          <cell r="C313" t="str">
            <v>LOG</v>
          </cell>
          <cell r="D313" t="str">
            <v>Driver</v>
          </cell>
          <cell r="E313">
            <v>39052</v>
          </cell>
          <cell r="F313">
            <v>39599</v>
          </cell>
          <cell r="G313">
            <v>13.904109589041095</v>
          </cell>
          <cell r="H313">
            <v>0</v>
          </cell>
          <cell r="I313">
            <v>0</v>
          </cell>
          <cell r="J313">
            <v>13.904109589041095</v>
          </cell>
          <cell r="K313">
            <v>0</v>
          </cell>
          <cell r="L313">
            <v>0</v>
          </cell>
          <cell r="M313">
            <v>0</v>
          </cell>
          <cell r="N313">
            <v>0</v>
          </cell>
          <cell r="O313">
            <v>0</v>
          </cell>
          <cell r="P313">
            <v>0</v>
          </cell>
          <cell r="Q313">
            <v>0</v>
          </cell>
        </row>
        <row r="314">
          <cell r="A314" t="str">
            <v>EF0313</v>
          </cell>
          <cell r="B314" t="str">
            <v xml:space="preserve">Adam Osman Mukhtar </v>
          </cell>
          <cell r="C314" t="str">
            <v>LOG</v>
          </cell>
          <cell r="D314" t="str">
            <v>Driver</v>
          </cell>
          <cell r="E314">
            <v>39052</v>
          </cell>
          <cell r="F314">
            <v>39599</v>
          </cell>
          <cell r="G314">
            <v>13.904109589041095</v>
          </cell>
          <cell r="H314">
            <v>0</v>
          </cell>
          <cell r="I314">
            <v>0</v>
          </cell>
          <cell r="J314">
            <v>13.904109589041095</v>
          </cell>
          <cell r="K314">
            <v>0</v>
          </cell>
          <cell r="L314">
            <v>0</v>
          </cell>
          <cell r="M314">
            <v>0</v>
          </cell>
          <cell r="N314">
            <v>0</v>
          </cell>
          <cell r="O314">
            <v>0</v>
          </cell>
          <cell r="P314">
            <v>0</v>
          </cell>
          <cell r="Q314">
            <v>0</v>
          </cell>
        </row>
        <row r="315">
          <cell r="A315" t="str">
            <v>EF0314</v>
          </cell>
          <cell r="B315" t="str">
            <v xml:space="preserve">Mohamed Adam Mohamed Abdalla </v>
          </cell>
          <cell r="C315" t="str">
            <v>LOG</v>
          </cell>
          <cell r="D315" t="str">
            <v>Driver</v>
          </cell>
          <cell r="E315">
            <v>39052</v>
          </cell>
          <cell r="F315">
            <v>39599</v>
          </cell>
          <cell r="G315">
            <v>13.904109589041095</v>
          </cell>
          <cell r="H315">
            <v>0</v>
          </cell>
          <cell r="I315">
            <v>0</v>
          </cell>
          <cell r="J315">
            <v>13.904109589041095</v>
          </cell>
          <cell r="K315">
            <v>0</v>
          </cell>
          <cell r="L315">
            <v>0</v>
          </cell>
          <cell r="M315">
            <v>0</v>
          </cell>
          <cell r="N315">
            <v>0</v>
          </cell>
          <cell r="O315">
            <v>0</v>
          </cell>
          <cell r="P315">
            <v>0</v>
          </cell>
          <cell r="Q315">
            <v>0</v>
          </cell>
        </row>
        <row r="316">
          <cell r="A316" t="str">
            <v/>
          </cell>
          <cell r="B316" t="str">
            <v/>
          </cell>
          <cell r="C316" t="str">
            <v/>
          </cell>
          <cell r="D316" t="str">
            <v/>
          </cell>
          <cell r="E316" t="str">
            <v/>
          </cell>
          <cell r="F316" t="str">
            <v/>
          </cell>
          <cell r="G316" t="str">
            <v/>
          </cell>
          <cell r="I316" t="str">
            <v/>
          </cell>
          <cell r="J316" t="str">
            <v/>
          </cell>
          <cell r="K316" t="str">
            <v/>
          </cell>
          <cell r="L316" t="str">
            <v/>
          </cell>
          <cell r="M316" t="str">
            <v/>
          </cell>
          <cell r="N316" t="str">
            <v/>
          </cell>
          <cell r="O316" t="str">
            <v/>
          </cell>
          <cell r="P316" t="str">
            <v/>
          </cell>
          <cell r="Q316" t="str">
            <v/>
          </cell>
        </row>
        <row r="317">
          <cell r="A317" t="str">
            <v/>
          </cell>
          <cell r="B317" t="str">
            <v/>
          </cell>
          <cell r="C317" t="str">
            <v/>
          </cell>
          <cell r="D317" t="str">
            <v/>
          </cell>
          <cell r="E317" t="str">
            <v/>
          </cell>
          <cell r="F317" t="str">
            <v/>
          </cell>
          <cell r="G317" t="str">
            <v/>
          </cell>
          <cell r="I317" t="str">
            <v/>
          </cell>
          <cell r="J317" t="str">
            <v/>
          </cell>
          <cell r="K317" t="str">
            <v/>
          </cell>
          <cell r="L317" t="str">
            <v/>
          </cell>
          <cell r="M317" t="str">
            <v/>
          </cell>
          <cell r="N317" t="str">
            <v/>
          </cell>
          <cell r="O317" t="str">
            <v/>
          </cell>
          <cell r="P317" t="str">
            <v/>
          </cell>
          <cell r="Q317" t="str">
            <v/>
          </cell>
        </row>
        <row r="318">
          <cell r="A318" t="str">
            <v/>
          </cell>
          <cell r="B318" t="str">
            <v/>
          </cell>
          <cell r="C318" t="str">
            <v/>
          </cell>
          <cell r="D318" t="str">
            <v/>
          </cell>
          <cell r="E318" t="str">
            <v/>
          </cell>
          <cell r="F318" t="str">
            <v/>
          </cell>
          <cell r="G318" t="str">
            <v/>
          </cell>
          <cell r="I318" t="str">
            <v/>
          </cell>
          <cell r="J318" t="str">
            <v/>
          </cell>
          <cell r="K318" t="str">
            <v/>
          </cell>
          <cell r="L318" t="str">
            <v/>
          </cell>
          <cell r="M318" t="str">
            <v/>
          </cell>
          <cell r="N318" t="str">
            <v/>
          </cell>
          <cell r="O318" t="str">
            <v/>
          </cell>
          <cell r="P318" t="str">
            <v/>
          </cell>
          <cell r="Q318" t="str">
            <v/>
          </cell>
        </row>
        <row r="319">
          <cell r="A319" t="str">
            <v/>
          </cell>
          <cell r="B319" t="str">
            <v/>
          </cell>
          <cell r="C319" t="str">
            <v/>
          </cell>
          <cell r="D319" t="str">
            <v/>
          </cell>
          <cell r="E319" t="str">
            <v/>
          </cell>
          <cell r="F319" t="str">
            <v/>
          </cell>
          <cell r="G319" t="str">
            <v/>
          </cell>
          <cell r="I319" t="str">
            <v/>
          </cell>
          <cell r="J319" t="str">
            <v/>
          </cell>
          <cell r="K319" t="str">
            <v/>
          </cell>
          <cell r="L319" t="str">
            <v/>
          </cell>
          <cell r="M319" t="str">
            <v/>
          </cell>
          <cell r="N319" t="str">
            <v/>
          </cell>
          <cell r="O319" t="str">
            <v/>
          </cell>
          <cell r="P319" t="str">
            <v/>
          </cell>
          <cell r="Q319" t="str">
            <v/>
          </cell>
        </row>
        <row r="320">
          <cell r="A320" t="str">
            <v/>
          </cell>
          <cell r="B320" t="str">
            <v/>
          </cell>
          <cell r="C320" t="str">
            <v/>
          </cell>
          <cell r="D320" t="str">
            <v/>
          </cell>
          <cell r="E320" t="str">
            <v/>
          </cell>
          <cell r="F320" t="str">
            <v/>
          </cell>
          <cell r="G320" t="str">
            <v/>
          </cell>
          <cell r="I320" t="str">
            <v/>
          </cell>
          <cell r="J320" t="str">
            <v/>
          </cell>
          <cell r="K320" t="str">
            <v/>
          </cell>
          <cell r="L320" t="str">
            <v/>
          </cell>
          <cell r="M320" t="str">
            <v/>
          </cell>
          <cell r="N320" t="str">
            <v/>
          </cell>
          <cell r="O320" t="str">
            <v/>
          </cell>
          <cell r="P320" t="str">
            <v/>
          </cell>
          <cell r="Q320" t="str">
            <v/>
          </cell>
        </row>
        <row r="321">
          <cell r="A321" t="str">
            <v/>
          </cell>
          <cell r="B321" t="str">
            <v/>
          </cell>
          <cell r="C321" t="str">
            <v/>
          </cell>
          <cell r="D321" t="str">
            <v/>
          </cell>
          <cell r="E321" t="str">
            <v/>
          </cell>
          <cell r="F321" t="str">
            <v/>
          </cell>
          <cell r="G321" t="str">
            <v/>
          </cell>
          <cell r="I321" t="str">
            <v/>
          </cell>
          <cell r="J321" t="str">
            <v/>
          </cell>
          <cell r="K321" t="str">
            <v/>
          </cell>
          <cell r="L321" t="str">
            <v/>
          </cell>
          <cell r="M321" t="str">
            <v/>
          </cell>
          <cell r="N321" t="str">
            <v/>
          </cell>
          <cell r="O321" t="str">
            <v/>
          </cell>
          <cell r="P321" t="str">
            <v/>
          </cell>
          <cell r="Q321" t="str">
            <v/>
          </cell>
        </row>
        <row r="322">
          <cell r="A322" t="str">
            <v>EF0321</v>
          </cell>
          <cell r="B322" t="str">
            <v xml:space="preserve">Haider  Hamid Sharif </v>
          </cell>
          <cell r="C322" t="str">
            <v>LOG</v>
          </cell>
          <cell r="D322" t="str">
            <v>Stock manager assistant</v>
          </cell>
          <cell r="E322">
            <v>39052</v>
          </cell>
          <cell r="F322">
            <v>2958465</v>
          </cell>
          <cell r="G322">
            <v>21.904109589041095</v>
          </cell>
          <cell r="H322">
            <v>12</v>
          </cell>
          <cell r="I322">
            <v>0</v>
          </cell>
          <cell r="J322">
            <v>9.9041095890410951</v>
          </cell>
          <cell r="K322">
            <v>0</v>
          </cell>
          <cell r="L322">
            <v>0</v>
          </cell>
          <cell r="M322">
            <v>0</v>
          </cell>
          <cell r="N322">
            <v>0</v>
          </cell>
          <cell r="O322">
            <v>0</v>
          </cell>
          <cell r="P322">
            <v>0</v>
          </cell>
          <cell r="Q322">
            <v>0</v>
          </cell>
        </row>
        <row r="323">
          <cell r="A323" t="str">
            <v>EF0322</v>
          </cell>
          <cell r="B323" t="str">
            <v xml:space="preserve">Khalid Hassan El Ahnef Ahmed </v>
          </cell>
          <cell r="C323" t="str">
            <v>LOG</v>
          </cell>
          <cell r="D323" t="str">
            <v>Driver</v>
          </cell>
          <cell r="E323">
            <v>39052</v>
          </cell>
          <cell r="F323">
            <v>39599</v>
          </cell>
          <cell r="G323">
            <v>13.904109589041095</v>
          </cell>
          <cell r="H323">
            <v>0</v>
          </cell>
          <cell r="I323">
            <v>0</v>
          </cell>
          <cell r="J323">
            <v>13.904109589041095</v>
          </cell>
          <cell r="K323">
            <v>0</v>
          </cell>
          <cell r="L323">
            <v>0</v>
          </cell>
          <cell r="M323">
            <v>0</v>
          </cell>
          <cell r="N323">
            <v>0</v>
          </cell>
          <cell r="O323">
            <v>0</v>
          </cell>
          <cell r="P323">
            <v>0</v>
          </cell>
          <cell r="Q323">
            <v>0</v>
          </cell>
        </row>
        <row r="324">
          <cell r="A324" t="str">
            <v>EF0323</v>
          </cell>
          <cell r="B324" t="str">
            <v xml:space="preserve">Hamid Gamer El Deen Abaker </v>
          </cell>
          <cell r="C324" t="str">
            <v>NUT</v>
          </cell>
          <cell r="D324" t="str">
            <v>Medical Assistant</v>
          </cell>
          <cell r="E324">
            <v>39083</v>
          </cell>
          <cell r="F324">
            <v>39263</v>
          </cell>
          <cell r="G324">
            <v>11.84931506849315</v>
          </cell>
          <cell r="H324">
            <v>0</v>
          </cell>
          <cell r="I324">
            <v>0</v>
          </cell>
          <cell r="J324">
            <v>11.84931506849315</v>
          </cell>
          <cell r="K324">
            <v>0</v>
          </cell>
          <cell r="L324">
            <v>0</v>
          </cell>
          <cell r="M324">
            <v>0</v>
          </cell>
          <cell r="N324">
            <v>0</v>
          </cell>
          <cell r="O324">
            <v>0</v>
          </cell>
          <cell r="P324">
            <v>0</v>
          </cell>
          <cell r="Q324">
            <v>0</v>
          </cell>
        </row>
        <row r="325">
          <cell r="A325" t="str">
            <v>EF0324</v>
          </cell>
          <cell r="B325" t="str">
            <v xml:space="preserve">Abdelrahim ABDALLAH ADAM </v>
          </cell>
          <cell r="C325" t="str">
            <v>FS</v>
          </cell>
          <cell r="D325" t="str">
            <v>Veterinary Officer</v>
          </cell>
          <cell r="E325">
            <v>39114</v>
          </cell>
          <cell r="F325">
            <v>39355</v>
          </cell>
          <cell r="G325">
            <v>9.7945205479452042</v>
          </cell>
          <cell r="H325">
            <v>0</v>
          </cell>
          <cell r="I325">
            <v>0</v>
          </cell>
          <cell r="J325">
            <v>9.7945205479452042</v>
          </cell>
          <cell r="K325">
            <v>0</v>
          </cell>
          <cell r="L325">
            <v>0</v>
          </cell>
          <cell r="M325">
            <v>0</v>
          </cell>
          <cell r="N325">
            <v>0</v>
          </cell>
          <cell r="O325">
            <v>0</v>
          </cell>
          <cell r="P325">
            <v>0</v>
          </cell>
          <cell r="Q325">
            <v>0</v>
          </cell>
        </row>
        <row r="326">
          <cell r="A326" t="str">
            <v>EF0325</v>
          </cell>
          <cell r="B326" t="str">
            <v xml:space="preserve">Yahya Abdalla Yagoub </v>
          </cell>
          <cell r="C326" t="str">
            <v>NUT</v>
          </cell>
          <cell r="D326" t="str">
            <v>watchman</v>
          </cell>
          <cell r="E326">
            <v>39173</v>
          </cell>
          <cell r="F326">
            <v>39355</v>
          </cell>
          <cell r="G326">
            <v>5.6849315068493151</v>
          </cell>
          <cell r="H326">
            <v>0</v>
          </cell>
          <cell r="I326">
            <v>0</v>
          </cell>
          <cell r="J326">
            <v>5.6849315068493151</v>
          </cell>
          <cell r="K326">
            <v>0</v>
          </cell>
          <cell r="L326">
            <v>0</v>
          </cell>
          <cell r="M326">
            <v>0</v>
          </cell>
          <cell r="N326">
            <v>0</v>
          </cell>
          <cell r="O326">
            <v>0</v>
          </cell>
          <cell r="P326">
            <v>0</v>
          </cell>
          <cell r="Q326">
            <v>0</v>
          </cell>
        </row>
        <row r="327">
          <cell r="A327" t="str">
            <v>EF0326</v>
          </cell>
          <cell r="B327" t="str">
            <v xml:space="preserve">Haviz Ahmed Elbalowla  </v>
          </cell>
          <cell r="C327" t="str">
            <v>NUT</v>
          </cell>
          <cell r="D327" t="str">
            <v>watchman</v>
          </cell>
          <cell r="E327">
            <v>39173</v>
          </cell>
          <cell r="F327">
            <v>39355</v>
          </cell>
          <cell r="G327">
            <v>5.6849315068493151</v>
          </cell>
          <cell r="H327">
            <v>0</v>
          </cell>
          <cell r="I327">
            <v>0</v>
          </cell>
          <cell r="J327">
            <v>5.6849315068493151</v>
          </cell>
          <cell r="K327">
            <v>0</v>
          </cell>
          <cell r="L327">
            <v>0</v>
          </cell>
          <cell r="M327">
            <v>0</v>
          </cell>
          <cell r="N327">
            <v>0</v>
          </cell>
          <cell r="O327">
            <v>0</v>
          </cell>
          <cell r="P327">
            <v>0</v>
          </cell>
          <cell r="Q327">
            <v>0</v>
          </cell>
        </row>
        <row r="328">
          <cell r="A328" t="str">
            <v>EF0327</v>
          </cell>
          <cell r="B328" t="str">
            <v xml:space="preserve">Ismael Ahmed Osman </v>
          </cell>
          <cell r="C328" t="str">
            <v>NUT</v>
          </cell>
          <cell r="D328" t="str">
            <v>watchman</v>
          </cell>
          <cell r="E328">
            <v>39173</v>
          </cell>
          <cell r="F328">
            <v>39355</v>
          </cell>
          <cell r="G328">
            <v>5.6849315068493151</v>
          </cell>
          <cell r="H328">
            <v>0</v>
          </cell>
          <cell r="I328">
            <v>0</v>
          </cell>
          <cell r="J328">
            <v>5.6849315068493151</v>
          </cell>
          <cell r="K328">
            <v>0</v>
          </cell>
          <cell r="L328">
            <v>0</v>
          </cell>
          <cell r="M328">
            <v>0</v>
          </cell>
          <cell r="N328">
            <v>0</v>
          </cell>
          <cell r="O328">
            <v>0</v>
          </cell>
          <cell r="P328">
            <v>0</v>
          </cell>
          <cell r="Q328">
            <v>0</v>
          </cell>
        </row>
        <row r="329">
          <cell r="A329" t="str">
            <v>EF0328</v>
          </cell>
          <cell r="B329" t="str">
            <v xml:space="preserve">Ahmed Ibrahim Ahmed </v>
          </cell>
          <cell r="C329" t="str">
            <v>NUT</v>
          </cell>
          <cell r="D329" t="str">
            <v>watchman</v>
          </cell>
          <cell r="E329">
            <v>39173</v>
          </cell>
          <cell r="F329">
            <v>39355</v>
          </cell>
          <cell r="G329">
            <v>5.6849315068493151</v>
          </cell>
          <cell r="H329">
            <v>0</v>
          </cell>
          <cell r="I329">
            <v>0</v>
          </cell>
          <cell r="J329">
            <v>5.6849315068493151</v>
          </cell>
          <cell r="K329">
            <v>0</v>
          </cell>
          <cell r="L329">
            <v>0</v>
          </cell>
          <cell r="M329">
            <v>0</v>
          </cell>
          <cell r="N329">
            <v>0</v>
          </cell>
          <cell r="O329">
            <v>0</v>
          </cell>
          <cell r="P329">
            <v>0</v>
          </cell>
          <cell r="Q329">
            <v>0</v>
          </cell>
        </row>
        <row r="330">
          <cell r="A330" t="str">
            <v>EF0329</v>
          </cell>
          <cell r="B330" t="str">
            <v xml:space="preserve">Ishag Gamar Eldeen Abdalla </v>
          </cell>
          <cell r="C330" t="str">
            <v>NUT</v>
          </cell>
          <cell r="D330" t="str">
            <v>watchman</v>
          </cell>
          <cell r="E330">
            <v>39173</v>
          </cell>
          <cell r="F330">
            <v>39355</v>
          </cell>
          <cell r="G330">
            <v>5.6849315068493151</v>
          </cell>
          <cell r="H330">
            <v>0</v>
          </cell>
          <cell r="I330">
            <v>0</v>
          </cell>
          <cell r="J330">
            <v>5.6849315068493151</v>
          </cell>
          <cell r="K330">
            <v>0</v>
          </cell>
          <cell r="L330">
            <v>0</v>
          </cell>
          <cell r="M330">
            <v>0</v>
          </cell>
          <cell r="N330">
            <v>0</v>
          </cell>
          <cell r="O330">
            <v>0</v>
          </cell>
          <cell r="P330">
            <v>0</v>
          </cell>
          <cell r="Q330">
            <v>0</v>
          </cell>
        </row>
        <row r="331">
          <cell r="A331" t="str">
            <v>EF0330</v>
          </cell>
          <cell r="B331" t="str">
            <v xml:space="preserve">Mubarak Abdulatif Al Sanosy </v>
          </cell>
          <cell r="C331" t="str">
            <v>WS</v>
          </cell>
          <cell r="D331" t="str">
            <v>Building Team Leader</v>
          </cell>
          <cell r="E331">
            <v>39203</v>
          </cell>
          <cell r="F331">
            <v>39568</v>
          </cell>
          <cell r="G331">
            <v>3.6301369863013697</v>
          </cell>
          <cell r="H331">
            <v>0</v>
          </cell>
          <cell r="I331">
            <v>0</v>
          </cell>
          <cell r="J331">
            <v>3.6301369863013697</v>
          </cell>
          <cell r="K331">
            <v>0</v>
          </cell>
          <cell r="L331">
            <v>0</v>
          </cell>
          <cell r="M331">
            <v>0</v>
          </cell>
          <cell r="N331">
            <v>0</v>
          </cell>
          <cell r="O331">
            <v>0</v>
          </cell>
          <cell r="P331">
            <v>0</v>
          </cell>
          <cell r="Q331">
            <v>0</v>
          </cell>
        </row>
        <row r="332">
          <cell r="A332" t="str">
            <v>EF0331</v>
          </cell>
          <cell r="B332" t="str">
            <v xml:space="preserve">Haroun Musa Ibrahim  </v>
          </cell>
          <cell r="C332" t="str">
            <v>NUT</v>
          </cell>
          <cell r="D332" t="str">
            <v>Home visitor</v>
          </cell>
          <cell r="E332">
            <v>39234</v>
          </cell>
          <cell r="F332">
            <v>39416</v>
          </cell>
          <cell r="G332">
            <v>1.5753424657534245</v>
          </cell>
          <cell r="H332">
            <v>0</v>
          </cell>
          <cell r="I332">
            <v>0</v>
          </cell>
          <cell r="J332">
            <v>1.5753424657534245</v>
          </cell>
          <cell r="K332">
            <v>0</v>
          </cell>
          <cell r="L332">
            <v>0</v>
          </cell>
          <cell r="M332">
            <v>0</v>
          </cell>
          <cell r="N332">
            <v>0</v>
          </cell>
          <cell r="O332">
            <v>0</v>
          </cell>
          <cell r="P332">
            <v>0</v>
          </cell>
          <cell r="Q332">
            <v>0</v>
          </cell>
        </row>
        <row r="333">
          <cell r="A333" t="str">
            <v/>
          </cell>
          <cell r="B333" t="str">
            <v/>
          </cell>
          <cell r="C333" t="str">
            <v/>
          </cell>
          <cell r="D333" t="str">
            <v/>
          </cell>
          <cell r="E333" t="str">
            <v/>
          </cell>
          <cell r="F333" t="str">
            <v/>
          </cell>
          <cell r="G333" t="str">
            <v/>
          </cell>
          <cell r="I333" t="str">
            <v/>
          </cell>
          <cell r="J333" t="str">
            <v/>
          </cell>
          <cell r="K333" t="str">
            <v/>
          </cell>
          <cell r="L333" t="str">
            <v/>
          </cell>
          <cell r="M333" t="str">
            <v/>
          </cell>
          <cell r="N333" t="str">
            <v/>
          </cell>
          <cell r="O333" t="str">
            <v/>
          </cell>
          <cell r="P333" t="str">
            <v/>
          </cell>
          <cell r="Q333" t="str">
            <v/>
          </cell>
        </row>
        <row r="334">
          <cell r="A334" t="str">
            <v/>
          </cell>
          <cell r="B334" t="str">
            <v/>
          </cell>
          <cell r="C334" t="str">
            <v/>
          </cell>
          <cell r="D334" t="str">
            <v/>
          </cell>
          <cell r="E334" t="str">
            <v/>
          </cell>
          <cell r="F334" t="str">
            <v/>
          </cell>
          <cell r="G334" t="str">
            <v/>
          </cell>
          <cell r="I334" t="str">
            <v/>
          </cell>
          <cell r="J334" t="str">
            <v/>
          </cell>
          <cell r="K334" t="str">
            <v/>
          </cell>
          <cell r="L334" t="str">
            <v/>
          </cell>
          <cell r="M334" t="str">
            <v/>
          </cell>
          <cell r="N334" t="str">
            <v/>
          </cell>
          <cell r="O334" t="str">
            <v/>
          </cell>
          <cell r="P334" t="str">
            <v/>
          </cell>
          <cell r="Q334" t="str">
            <v/>
          </cell>
        </row>
        <row r="335">
          <cell r="A335" t="str">
            <v/>
          </cell>
          <cell r="B335" t="str">
            <v/>
          </cell>
          <cell r="C335" t="str">
            <v/>
          </cell>
          <cell r="D335" t="str">
            <v/>
          </cell>
          <cell r="E335" t="str">
            <v/>
          </cell>
          <cell r="F335" t="str">
            <v/>
          </cell>
          <cell r="G335" t="str">
            <v/>
          </cell>
          <cell r="I335" t="str">
            <v/>
          </cell>
          <cell r="J335" t="str">
            <v/>
          </cell>
          <cell r="K335" t="str">
            <v/>
          </cell>
          <cell r="L335" t="str">
            <v/>
          </cell>
          <cell r="M335" t="str">
            <v/>
          </cell>
          <cell r="N335" t="str">
            <v/>
          </cell>
          <cell r="O335" t="str">
            <v/>
          </cell>
          <cell r="P335" t="str">
            <v/>
          </cell>
          <cell r="Q335" t="str">
            <v/>
          </cell>
        </row>
        <row r="336">
          <cell r="A336" t="str">
            <v/>
          </cell>
          <cell r="B336" t="str">
            <v/>
          </cell>
          <cell r="C336" t="str">
            <v/>
          </cell>
          <cell r="D336" t="str">
            <v/>
          </cell>
          <cell r="E336" t="str">
            <v/>
          </cell>
          <cell r="F336" t="str">
            <v/>
          </cell>
          <cell r="G336" t="str">
            <v/>
          </cell>
          <cell r="I336" t="str">
            <v/>
          </cell>
          <cell r="J336" t="str">
            <v/>
          </cell>
          <cell r="K336" t="str">
            <v/>
          </cell>
          <cell r="L336" t="str">
            <v/>
          </cell>
          <cell r="M336" t="str">
            <v/>
          </cell>
          <cell r="N336" t="str">
            <v/>
          </cell>
          <cell r="O336" t="str">
            <v/>
          </cell>
          <cell r="P336" t="str">
            <v/>
          </cell>
          <cell r="Q336" t="str">
            <v/>
          </cell>
        </row>
        <row r="337">
          <cell r="A337" t="str">
            <v/>
          </cell>
          <cell r="B337" t="str">
            <v/>
          </cell>
          <cell r="C337" t="str">
            <v/>
          </cell>
          <cell r="D337" t="str">
            <v/>
          </cell>
          <cell r="E337" t="str">
            <v/>
          </cell>
          <cell r="F337" t="str">
            <v/>
          </cell>
          <cell r="G337" t="str">
            <v/>
          </cell>
          <cell r="I337" t="str">
            <v/>
          </cell>
          <cell r="J337" t="str">
            <v/>
          </cell>
          <cell r="K337" t="str">
            <v/>
          </cell>
          <cell r="L337" t="str">
            <v/>
          </cell>
          <cell r="M337" t="str">
            <v/>
          </cell>
          <cell r="N337" t="str">
            <v/>
          </cell>
          <cell r="O337" t="str">
            <v/>
          </cell>
          <cell r="P337" t="str">
            <v/>
          </cell>
          <cell r="Q337" t="str">
            <v/>
          </cell>
        </row>
        <row r="338">
          <cell r="A338" t="str">
            <v/>
          </cell>
          <cell r="B338" t="str">
            <v/>
          </cell>
          <cell r="C338" t="str">
            <v/>
          </cell>
          <cell r="D338" t="str">
            <v/>
          </cell>
          <cell r="E338" t="str">
            <v/>
          </cell>
          <cell r="F338" t="str">
            <v/>
          </cell>
          <cell r="G338" t="str">
            <v/>
          </cell>
          <cell r="I338" t="str">
            <v/>
          </cell>
          <cell r="J338" t="str">
            <v/>
          </cell>
          <cell r="K338" t="str">
            <v/>
          </cell>
          <cell r="L338" t="str">
            <v/>
          </cell>
          <cell r="M338" t="str">
            <v/>
          </cell>
          <cell r="N338" t="str">
            <v/>
          </cell>
          <cell r="O338" t="str">
            <v/>
          </cell>
          <cell r="P338" t="str">
            <v/>
          </cell>
          <cell r="Q338" t="str">
            <v/>
          </cell>
        </row>
        <row r="339">
          <cell r="A339" t="str">
            <v/>
          </cell>
          <cell r="B339" t="str">
            <v/>
          </cell>
          <cell r="C339" t="str">
            <v/>
          </cell>
          <cell r="D339" t="str">
            <v/>
          </cell>
          <cell r="E339" t="str">
            <v/>
          </cell>
          <cell r="F339" t="str">
            <v/>
          </cell>
          <cell r="G339" t="str">
            <v/>
          </cell>
          <cell r="I339" t="str">
            <v/>
          </cell>
          <cell r="J339" t="str">
            <v/>
          </cell>
          <cell r="K339" t="str">
            <v/>
          </cell>
          <cell r="L339" t="str">
            <v/>
          </cell>
          <cell r="M339" t="str">
            <v/>
          </cell>
          <cell r="N339" t="str">
            <v/>
          </cell>
          <cell r="O339" t="str">
            <v/>
          </cell>
          <cell r="P339" t="str">
            <v/>
          </cell>
          <cell r="Q339" t="str">
            <v/>
          </cell>
        </row>
        <row r="340">
          <cell r="A340" t="str">
            <v/>
          </cell>
          <cell r="B340" t="str">
            <v/>
          </cell>
          <cell r="C340" t="str">
            <v/>
          </cell>
          <cell r="D340" t="str">
            <v/>
          </cell>
          <cell r="E340" t="str">
            <v/>
          </cell>
          <cell r="F340" t="str">
            <v/>
          </cell>
          <cell r="G340" t="str">
            <v/>
          </cell>
          <cell r="I340" t="str">
            <v/>
          </cell>
          <cell r="J340" t="str">
            <v/>
          </cell>
          <cell r="K340" t="str">
            <v/>
          </cell>
          <cell r="L340" t="str">
            <v/>
          </cell>
          <cell r="M340" t="str">
            <v/>
          </cell>
          <cell r="N340" t="str">
            <v/>
          </cell>
          <cell r="O340" t="str">
            <v/>
          </cell>
          <cell r="P340" t="str">
            <v/>
          </cell>
          <cell r="Q340" t="str">
            <v/>
          </cell>
        </row>
        <row r="341">
          <cell r="A341" t="str">
            <v/>
          </cell>
          <cell r="B341" t="str">
            <v/>
          </cell>
          <cell r="C341" t="str">
            <v/>
          </cell>
          <cell r="D341" t="str">
            <v/>
          </cell>
          <cell r="E341" t="str">
            <v/>
          </cell>
          <cell r="F341" t="str">
            <v/>
          </cell>
          <cell r="G341" t="str">
            <v/>
          </cell>
          <cell r="I341" t="str">
            <v/>
          </cell>
          <cell r="J341" t="str">
            <v/>
          </cell>
          <cell r="K341" t="str">
            <v/>
          </cell>
          <cell r="L341" t="str">
            <v/>
          </cell>
          <cell r="M341" t="str">
            <v/>
          </cell>
          <cell r="N341" t="str">
            <v/>
          </cell>
          <cell r="O341" t="str">
            <v/>
          </cell>
          <cell r="P341" t="str">
            <v/>
          </cell>
          <cell r="Q341" t="str">
            <v/>
          </cell>
        </row>
        <row r="342">
          <cell r="A342" t="str">
            <v/>
          </cell>
          <cell r="B342" t="str">
            <v/>
          </cell>
          <cell r="C342" t="str">
            <v/>
          </cell>
          <cell r="D342" t="str">
            <v/>
          </cell>
          <cell r="E342" t="str">
            <v/>
          </cell>
          <cell r="F342" t="str">
            <v/>
          </cell>
          <cell r="G342" t="str">
            <v/>
          </cell>
          <cell r="I342" t="str">
            <v/>
          </cell>
          <cell r="J342" t="str">
            <v/>
          </cell>
          <cell r="K342" t="str">
            <v/>
          </cell>
          <cell r="L342" t="str">
            <v/>
          </cell>
          <cell r="M342" t="str">
            <v/>
          </cell>
          <cell r="N342" t="str">
            <v/>
          </cell>
          <cell r="O342" t="str">
            <v/>
          </cell>
          <cell r="P342" t="str">
            <v/>
          </cell>
          <cell r="Q342" t="str">
            <v/>
          </cell>
        </row>
        <row r="343">
          <cell r="A343" t="str">
            <v/>
          </cell>
          <cell r="B343" t="str">
            <v/>
          </cell>
          <cell r="C343" t="str">
            <v/>
          </cell>
          <cell r="D343" t="str">
            <v/>
          </cell>
          <cell r="E343" t="str">
            <v/>
          </cell>
          <cell r="F343" t="str">
            <v/>
          </cell>
          <cell r="G343" t="str">
            <v/>
          </cell>
          <cell r="I343" t="str">
            <v/>
          </cell>
          <cell r="J343" t="str">
            <v/>
          </cell>
          <cell r="K343" t="str">
            <v/>
          </cell>
          <cell r="L343" t="str">
            <v/>
          </cell>
          <cell r="M343" t="str">
            <v/>
          </cell>
          <cell r="N343" t="str">
            <v/>
          </cell>
          <cell r="O343" t="str">
            <v/>
          </cell>
          <cell r="P343" t="str">
            <v/>
          </cell>
          <cell r="Q343" t="str">
            <v/>
          </cell>
        </row>
        <row r="344">
          <cell r="A344" t="str">
            <v/>
          </cell>
          <cell r="B344" t="str">
            <v/>
          </cell>
          <cell r="C344" t="str">
            <v/>
          </cell>
          <cell r="D344" t="str">
            <v/>
          </cell>
          <cell r="E344" t="str">
            <v/>
          </cell>
          <cell r="F344" t="str">
            <v/>
          </cell>
          <cell r="G344" t="str">
            <v/>
          </cell>
          <cell r="I344" t="str">
            <v/>
          </cell>
          <cell r="J344" t="str">
            <v/>
          </cell>
          <cell r="K344" t="str">
            <v/>
          </cell>
          <cell r="L344" t="str">
            <v/>
          </cell>
          <cell r="M344" t="str">
            <v/>
          </cell>
          <cell r="N344" t="str">
            <v/>
          </cell>
          <cell r="O344" t="str">
            <v/>
          </cell>
          <cell r="P344" t="str">
            <v/>
          </cell>
          <cell r="Q344" t="str">
            <v/>
          </cell>
        </row>
        <row r="345">
          <cell r="A345" t="str">
            <v/>
          </cell>
          <cell r="B345" t="str">
            <v/>
          </cell>
          <cell r="C345" t="str">
            <v/>
          </cell>
          <cell r="D345" t="str">
            <v/>
          </cell>
          <cell r="E345" t="str">
            <v/>
          </cell>
          <cell r="F345" t="str">
            <v/>
          </cell>
          <cell r="G345" t="str">
            <v/>
          </cell>
          <cell r="I345" t="str">
            <v/>
          </cell>
          <cell r="J345" t="str">
            <v/>
          </cell>
          <cell r="K345" t="str">
            <v/>
          </cell>
          <cell r="L345" t="str">
            <v/>
          </cell>
          <cell r="M345" t="str">
            <v/>
          </cell>
          <cell r="N345" t="str">
            <v/>
          </cell>
          <cell r="O345" t="str">
            <v/>
          </cell>
          <cell r="P345" t="str">
            <v/>
          </cell>
          <cell r="Q345" t="str">
            <v/>
          </cell>
        </row>
        <row r="346">
          <cell r="A346" t="str">
            <v/>
          </cell>
          <cell r="B346" t="str">
            <v/>
          </cell>
          <cell r="C346" t="str">
            <v/>
          </cell>
          <cell r="D346" t="str">
            <v/>
          </cell>
          <cell r="E346" t="str">
            <v/>
          </cell>
          <cell r="F346" t="str">
            <v/>
          </cell>
          <cell r="G346" t="str">
            <v/>
          </cell>
          <cell r="I346" t="str">
            <v/>
          </cell>
          <cell r="J346" t="str">
            <v/>
          </cell>
          <cell r="K346" t="str">
            <v/>
          </cell>
          <cell r="L346" t="str">
            <v/>
          </cell>
          <cell r="M346" t="str">
            <v/>
          </cell>
          <cell r="N346" t="str">
            <v/>
          </cell>
          <cell r="O346" t="str">
            <v/>
          </cell>
          <cell r="P346" t="str">
            <v/>
          </cell>
          <cell r="Q346" t="str">
            <v/>
          </cell>
        </row>
        <row r="347">
          <cell r="A347" t="str">
            <v/>
          </cell>
          <cell r="B347" t="str">
            <v/>
          </cell>
          <cell r="C347" t="str">
            <v/>
          </cell>
          <cell r="D347" t="str">
            <v/>
          </cell>
          <cell r="E347" t="str">
            <v/>
          </cell>
          <cell r="F347" t="str">
            <v/>
          </cell>
          <cell r="G347" t="str">
            <v/>
          </cell>
          <cell r="I347" t="str">
            <v/>
          </cell>
          <cell r="J347" t="str">
            <v/>
          </cell>
          <cell r="K347" t="str">
            <v/>
          </cell>
          <cell r="L347" t="str">
            <v/>
          </cell>
          <cell r="M347" t="str">
            <v/>
          </cell>
          <cell r="N347" t="str">
            <v/>
          </cell>
          <cell r="O347" t="str">
            <v/>
          </cell>
          <cell r="P347" t="str">
            <v/>
          </cell>
          <cell r="Q347" t="str">
            <v/>
          </cell>
        </row>
        <row r="348">
          <cell r="A348" t="str">
            <v/>
          </cell>
          <cell r="B348" t="str">
            <v/>
          </cell>
          <cell r="C348" t="str">
            <v/>
          </cell>
          <cell r="D348" t="str">
            <v/>
          </cell>
          <cell r="E348" t="str">
            <v/>
          </cell>
          <cell r="F348" t="str">
            <v/>
          </cell>
          <cell r="G348" t="str">
            <v/>
          </cell>
          <cell r="I348" t="str">
            <v/>
          </cell>
          <cell r="J348" t="str">
            <v/>
          </cell>
          <cell r="K348" t="str">
            <v/>
          </cell>
          <cell r="L348" t="str">
            <v/>
          </cell>
          <cell r="M348" t="str">
            <v/>
          </cell>
          <cell r="N348" t="str">
            <v/>
          </cell>
          <cell r="O348" t="str">
            <v/>
          </cell>
          <cell r="P348" t="str">
            <v/>
          </cell>
          <cell r="Q348" t="str">
            <v/>
          </cell>
        </row>
        <row r="349">
          <cell r="A349" t="str">
            <v/>
          </cell>
          <cell r="B349" t="str">
            <v/>
          </cell>
          <cell r="C349" t="str">
            <v/>
          </cell>
          <cell r="D349" t="str">
            <v/>
          </cell>
          <cell r="E349" t="str">
            <v/>
          </cell>
          <cell r="F349" t="str">
            <v/>
          </cell>
          <cell r="G349" t="str">
            <v/>
          </cell>
          <cell r="I349" t="str">
            <v/>
          </cell>
          <cell r="J349" t="str">
            <v/>
          </cell>
          <cell r="K349" t="str">
            <v/>
          </cell>
          <cell r="L349" t="str">
            <v/>
          </cell>
          <cell r="M349" t="str">
            <v/>
          </cell>
          <cell r="N349" t="str">
            <v/>
          </cell>
          <cell r="O349" t="str">
            <v/>
          </cell>
          <cell r="P349" t="str">
            <v/>
          </cell>
          <cell r="Q349" t="str">
            <v/>
          </cell>
        </row>
        <row r="350">
          <cell r="A350" t="str">
            <v/>
          </cell>
          <cell r="B350" t="str">
            <v/>
          </cell>
          <cell r="C350" t="str">
            <v/>
          </cell>
          <cell r="D350" t="str">
            <v/>
          </cell>
          <cell r="E350" t="str">
            <v/>
          </cell>
          <cell r="F350" t="str">
            <v/>
          </cell>
          <cell r="G350" t="str">
            <v/>
          </cell>
          <cell r="I350" t="str">
            <v/>
          </cell>
          <cell r="J350" t="str">
            <v/>
          </cell>
          <cell r="K350" t="str">
            <v/>
          </cell>
          <cell r="L350" t="str">
            <v/>
          </cell>
          <cell r="M350" t="str">
            <v/>
          </cell>
          <cell r="N350" t="str">
            <v/>
          </cell>
          <cell r="O350" t="str">
            <v/>
          </cell>
          <cell r="P350" t="str">
            <v/>
          </cell>
          <cell r="Q350" t="str">
            <v/>
          </cell>
        </row>
        <row r="351">
          <cell r="A351" t="str">
            <v/>
          </cell>
          <cell r="B351" t="str">
            <v/>
          </cell>
          <cell r="C351" t="str">
            <v/>
          </cell>
          <cell r="D351" t="str">
            <v/>
          </cell>
          <cell r="E351" t="str">
            <v/>
          </cell>
          <cell r="F351" t="str">
            <v/>
          </cell>
          <cell r="G351" t="str">
            <v/>
          </cell>
          <cell r="I351" t="str">
            <v/>
          </cell>
          <cell r="J351" t="str">
            <v/>
          </cell>
          <cell r="K351" t="str">
            <v/>
          </cell>
          <cell r="L351" t="str">
            <v/>
          </cell>
          <cell r="M351" t="str">
            <v/>
          </cell>
          <cell r="N351" t="str">
            <v/>
          </cell>
          <cell r="O351" t="str">
            <v/>
          </cell>
          <cell r="P351" t="str">
            <v/>
          </cell>
          <cell r="Q351" t="str">
            <v/>
          </cell>
        </row>
        <row r="352">
          <cell r="A352" t="str">
            <v/>
          </cell>
          <cell r="B352" t="str">
            <v/>
          </cell>
          <cell r="C352" t="str">
            <v/>
          </cell>
          <cell r="D352" t="str">
            <v/>
          </cell>
          <cell r="E352" t="str">
            <v/>
          </cell>
          <cell r="F352" t="str">
            <v/>
          </cell>
          <cell r="G352" t="str">
            <v/>
          </cell>
          <cell r="I352" t="str">
            <v/>
          </cell>
          <cell r="J352" t="str">
            <v/>
          </cell>
          <cell r="K352" t="str">
            <v/>
          </cell>
          <cell r="L352" t="str">
            <v/>
          </cell>
          <cell r="M352" t="str">
            <v/>
          </cell>
          <cell r="N352" t="str">
            <v/>
          </cell>
          <cell r="O352" t="str">
            <v/>
          </cell>
          <cell r="P352" t="str">
            <v/>
          </cell>
          <cell r="Q352" t="str">
            <v/>
          </cell>
        </row>
        <row r="353">
          <cell r="A353" t="str">
            <v/>
          </cell>
          <cell r="B353" t="str">
            <v/>
          </cell>
          <cell r="C353" t="str">
            <v/>
          </cell>
          <cell r="D353" t="str">
            <v/>
          </cell>
          <cell r="E353" t="str">
            <v/>
          </cell>
          <cell r="F353" t="str">
            <v/>
          </cell>
          <cell r="G353" t="str">
            <v/>
          </cell>
          <cell r="I353" t="str">
            <v/>
          </cell>
          <cell r="J353" t="str">
            <v/>
          </cell>
          <cell r="K353" t="str">
            <v/>
          </cell>
          <cell r="L353" t="str">
            <v/>
          </cell>
          <cell r="M353" t="str">
            <v/>
          </cell>
          <cell r="N353" t="str">
            <v/>
          </cell>
          <cell r="O353" t="str">
            <v/>
          </cell>
          <cell r="P353" t="str">
            <v/>
          </cell>
          <cell r="Q353" t="str">
            <v/>
          </cell>
        </row>
        <row r="354">
          <cell r="A354" t="str">
            <v/>
          </cell>
          <cell r="B354" t="str">
            <v/>
          </cell>
          <cell r="C354" t="str">
            <v/>
          </cell>
          <cell r="D354" t="str">
            <v/>
          </cell>
          <cell r="E354" t="str">
            <v/>
          </cell>
          <cell r="F354" t="str">
            <v/>
          </cell>
          <cell r="G354" t="str">
            <v/>
          </cell>
          <cell r="I354" t="str">
            <v/>
          </cell>
          <cell r="J354" t="str">
            <v/>
          </cell>
          <cell r="K354" t="str">
            <v/>
          </cell>
          <cell r="L354" t="str">
            <v/>
          </cell>
          <cell r="M354" t="str">
            <v/>
          </cell>
          <cell r="N354" t="str">
            <v/>
          </cell>
          <cell r="O354" t="str">
            <v/>
          </cell>
          <cell r="P354" t="str">
            <v/>
          </cell>
          <cell r="Q354" t="str">
            <v/>
          </cell>
        </row>
        <row r="355">
          <cell r="A355" t="str">
            <v/>
          </cell>
          <cell r="B355" t="str">
            <v/>
          </cell>
          <cell r="C355" t="str">
            <v/>
          </cell>
          <cell r="D355" t="str">
            <v/>
          </cell>
          <cell r="E355" t="str">
            <v/>
          </cell>
          <cell r="F355" t="str">
            <v/>
          </cell>
          <cell r="G355" t="str">
            <v/>
          </cell>
          <cell r="I355" t="str">
            <v/>
          </cell>
          <cell r="J355" t="str">
            <v/>
          </cell>
          <cell r="K355" t="str">
            <v/>
          </cell>
          <cell r="L355" t="str">
            <v/>
          </cell>
          <cell r="M355" t="str">
            <v/>
          </cell>
          <cell r="N355" t="str">
            <v/>
          </cell>
          <cell r="O355" t="str">
            <v/>
          </cell>
          <cell r="P355" t="str">
            <v/>
          </cell>
          <cell r="Q355" t="str">
            <v/>
          </cell>
        </row>
        <row r="356">
          <cell r="A356" t="str">
            <v/>
          </cell>
          <cell r="B356" t="str">
            <v/>
          </cell>
          <cell r="C356" t="str">
            <v/>
          </cell>
          <cell r="D356" t="str">
            <v/>
          </cell>
          <cell r="E356" t="str">
            <v/>
          </cell>
          <cell r="F356" t="str">
            <v/>
          </cell>
          <cell r="G356" t="str">
            <v/>
          </cell>
          <cell r="I356" t="str">
            <v/>
          </cell>
          <cell r="J356" t="str">
            <v/>
          </cell>
          <cell r="K356" t="str">
            <v/>
          </cell>
          <cell r="L356" t="str">
            <v/>
          </cell>
          <cell r="M356" t="str">
            <v/>
          </cell>
          <cell r="N356" t="str">
            <v/>
          </cell>
          <cell r="O356" t="str">
            <v/>
          </cell>
          <cell r="P356" t="str">
            <v/>
          </cell>
          <cell r="Q356" t="str">
            <v/>
          </cell>
        </row>
        <row r="357">
          <cell r="A357" t="str">
            <v/>
          </cell>
          <cell r="B357" t="str">
            <v/>
          </cell>
          <cell r="C357" t="str">
            <v/>
          </cell>
          <cell r="D357" t="str">
            <v/>
          </cell>
          <cell r="E357" t="str">
            <v/>
          </cell>
          <cell r="F357" t="str">
            <v/>
          </cell>
          <cell r="G357" t="str">
            <v/>
          </cell>
          <cell r="I357" t="str">
            <v/>
          </cell>
          <cell r="J357" t="str">
            <v/>
          </cell>
          <cell r="K357" t="str">
            <v/>
          </cell>
          <cell r="L357" t="str">
            <v/>
          </cell>
          <cell r="M357" t="str">
            <v/>
          </cell>
          <cell r="N357" t="str">
            <v/>
          </cell>
          <cell r="O357" t="str">
            <v/>
          </cell>
          <cell r="P357" t="str">
            <v/>
          </cell>
          <cell r="Q357" t="str">
            <v/>
          </cell>
        </row>
        <row r="358">
          <cell r="A358" t="str">
            <v/>
          </cell>
          <cell r="B358" t="str">
            <v/>
          </cell>
          <cell r="C358" t="str">
            <v/>
          </cell>
          <cell r="D358" t="str">
            <v/>
          </cell>
          <cell r="E358" t="str">
            <v/>
          </cell>
          <cell r="F358" t="str">
            <v/>
          </cell>
          <cell r="G358" t="str">
            <v/>
          </cell>
          <cell r="I358" t="str">
            <v/>
          </cell>
          <cell r="J358" t="str">
            <v/>
          </cell>
          <cell r="K358" t="str">
            <v/>
          </cell>
          <cell r="L358" t="str">
            <v/>
          </cell>
          <cell r="M358" t="str">
            <v/>
          </cell>
          <cell r="N358" t="str">
            <v/>
          </cell>
          <cell r="O358" t="str">
            <v/>
          </cell>
          <cell r="P358" t="str">
            <v/>
          </cell>
          <cell r="Q358" t="str">
            <v/>
          </cell>
        </row>
        <row r="359">
          <cell r="A359" t="str">
            <v/>
          </cell>
          <cell r="B359" t="str">
            <v/>
          </cell>
          <cell r="C359" t="str">
            <v/>
          </cell>
          <cell r="D359" t="str">
            <v/>
          </cell>
          <cell r="E359" t="str">
            <v/>
          </cell>
          <cell r="F359" t="str">
            <v/>
          </cell>
          <cell r="G359" t="str">
            <v/>
          </cell>
          <cell r="I359" t="str">
            <v/>
          </cell>
          <cell r="J359" t="str">
            <v/>
          </cell>
          <cell r="K359" t="str">
            <v/>
          </cell>
          <cell r="L359" t="str">
            <v/>
          </cell>
          <cell r="M359" t="str">
            <v/>
          </cell>
          <cell r="N359" t="str">
            <v/>
          </cell>
          <cell r="O359" t="str">
            <v/>
          </cell>
          <cell r="P359" t="str">
            <v/>
          </cell>
          <cell r="Q359" t="str">
            <v/>
          </cell>
        </row>
        <row r="360">
          <cell r="A360" t="str">
            <v/>
          </cell>
          <cell r="B360" t="str">
            <v/>
          </cell>
          <cell r="C360" t="str">
            <v/>
          </cell>
          <cell r="D360" t="str">
            <v/>
          </cell>
          <cell r="E360" t="str">
            <v/>
          </cell>
          <cell r="F360" t="str">
            <v/>
          </cell>
          <cell r="G360" t="str">
            <v/>
          </cell>
          <cell r="I360" t="str">
            <v/>
          </cell>
          <cell r="J360" t="str">
            <v/>
          </cell>
          <cell r="K360" t="str">
            <v/>
          </cell>
          <cell r="L360" t="str">
            <v/>
          </cell>
          <cell r="M360" t="str">
            <v/>
          </cell>
          <cell r="N360" t="str">
            <v/>
          </cell>
          <cell r="O360" t="str">
            <v/>
          </cell>
          <cell r="P360" t="str">
            <v/>
          </cell>
          <cell r="Q360" t="str">
            <v/>
          </cell>
        </row>
        <row r="361">
          <cell r="A361" t="str">
            <v/>
          </cell>
          <cell r="B361" t="str">
            <v/>
          </cell>
          <cell r="C361" t="str">
            <v/>
          </cell>
          <cell r="D361" t="str">
            <v/>
          </cell>
          <cell r="E361" t="str">
            <v/>
          </cell>
          <cell r="F361" t="str">
            <v/>
          </cell>
          <cell r="G361" t="str">
            <v/>
          </cell>
          <cell r="I361" t="str">
            <v/>
          </cell>
          <cell r="J361" t="str">
            <v/>
          </cell>
          <cell r="K361" t="str">
            <v/>
          </cell>
          <cell r="L361" t="str">
            <v/>
          </cell>
          <cell r="M361" t="str">
            <v/>
          </cell>
          <cell r="N361" t="str">
            <v/>
          </cell>
          <cell r="O361" t="str">
            <v/>
          </cell>
          <cell r="P361" t="str">
            <v/>
          </cell>
          <cell r="Q361" t="str">
            <v/>
          </cell>
        </row>
        <row r="362">
          <cell r="A362" t="str">
            <v/>
          </cell>
          <cell r="B362" t="str">
            <v/>
          </cell>
          <cell r="C362" t="str">
            <v/>
          </cell>
          <cell r="D362" t="str">
            <v/>
          </cell>
          <cell r="E362" t="str">
            <v/>
          </cell>
          <cell r="F362" t="str">
            <v/>
          </cell>
          <cell r="G362" t="str">
            <v/>
          </cell>
          <cell r="I362" t="str">
            <v/>
          </cell>
          <cell r="J362" t="str">
            <v/>
          </cell>
          <cell r="K362" t="str">
            <v/>
          </cell>
          <cell r="L362" t="str">
            <v/>
          </cell>
          <cell r="M362" t="str">
            <v/>
          </cell>
          <cell r="N362" t="str">
            <v/>
          </cell>
          <cell r="O362" t="str">
            <v/>
          </cell>
          <cell r="P362" t="str">
            <v/>
          </cell>
          <cell r="Q362" t="str">
            <v/>
          </cell>
        </row>
        <row r="363">
          <cell r="A363" t="str">
            <v/>
          </cell>
          <cell r="B363" t="str">
            <v/>
          </cell>
          <cell r="C363" t="str">
            <v/>
          </cell>
          <cell r="D363" t="str">
            <v/>
          </cell>
          <cell r="E363" t="str">
            <v/>
          </cell>
          <cell r="F363" t="str">
            <v/>
          </cell>
          <cell r="G363" t="str">
            <v/>
          </cell>
          <cell r="I363" t="str">
            <v/>
          </cell>
          <cell r="J363" t="str">
            <v/>
          </cell>
          <cell r="K363" t="str">
            <v/>
          </cell>
          <cell r="L363" t="str">
            <v/>
          </cell>
          <cell r="M363" t="str">
            <v/>
          </cell>
          <cell r="N363" t="str">
            <v/>
          </cell>
          <cell r="O363" t="str">
            <v/>
          </cell>
          <cell r="P363" t="str">
            <v/>
          </cell>
          <cell r="Q363" t="str">
            <v/>
          </cell>
        </row>
        <row r="364">
          <cell r="A364" t="str">
            <v/>
          </cell>
          <cell r="B364" t="str">
            <v/>
          </cell>
          <cell r="C364" t="str">
            <v/>
          </cell>
          <cell r="D364" t="str">
            <v/>
          </cell>
          <cell r="E364" t="str">
            <v/>
          </cell>
          <cell r="F364" t="str">
            <v/>
          </cell>
          <cell r="G364" t="str">
            <v/>
          </cell>
          <cell r="I364" t="str">
            <v/>
          </cell>
          <cell r="J364" t="str">
            <v/>
          </cell>
          <cell r="K364" t="str">
            <v/>
          </cell>
          <cell r="L364" t="str">
            <v/>
          </cell>
          <cell r="M364" t="str">
            <v/>
          </cell>
          <cell r="N364" t="str">
            <v/>
          </cell>
          <cell r="O364" t="str">
            <v/>
          </cell>
          <cell r="P364" t="str">
            <v/>
          </cell>
          <cell r="Q364" t="str">
            <v/>
          </cell>
        </row>
        <row r="365">
          <cell r="A365" t="str">
            <v/>
          </cell>
          <cell r="B365" t="str">
            <v/>
          </cell>
          <cell r="C365" t="str">
            <v/>
          </cell>
          <cell r="D365" t="str">
            <v/>
          </cell>
          <cell r="E365" t="str">
            <v/>
          </cell>
          <cell r="F365" t="str">
            <v/>
          </cell>
          <cell r="G365" t="str">
            <v/>
          </cell>
          <cell r="I365" t="str">
            <v/>
          </cell>
          <cell r="J365" t="str">
            <v/>
          </cell>
          <cell r="K365" t="str">
            <v/>
          </cell>
          <cell r="L365" t="str">
            <v/>
          </cell>
          <cell r="M365" t="str">
            <v/>
          </cell>
          <cell r="N365" t="str">
            <v/>
          </cell>
          <cell r="O365" t="str">
            <v/>
          </cell>
          <cell r="P365" t="str">
            <v/>
          </cell>
          <cell r="Q365" t="str">
            <v/>
          </cell>
        </row>
        <row r="366">
          <cell r="A366" t="str">
            <v/>
          </cell>
          <cell r="B366" t="str">
            <v/>
          </cell>
          <cell r="C366" t="str">
            <v/>
          </cell>
          <cell r="D366" t="str">
            <v/>
          </cell>
          <cell r="E366" t="str">
            <v/>
          </cell>
          <cell r="F366" t="str">
            <v/>
          </cell>
          <cell r="G366" t="str">
            <v/>
          </cell>
          <cell r="I366" t="str">
            <v/>
          </cell>
          <cell r="J366" t="str">
            <v/>
          </cell>
          <cell r="K366" t="str">
            <v/>
          </cell>
          <cell r="L366" t="str">
            <v/>
          </cell>
          <cell r="M366" t="str">
            <v/>
          </cell>
          <cell r="N366" t="str">
            <v/>
          </cell>
          <cell r="O366" t="str">
            <v/>
          </cell>
          <cell r="P366" t="str">
            <v/>
          </cell>
          <cell r="Q366" t="str">
            <v/>
          </cell>
        </row>
        <row r="367">
          <cell r="A367" t="str">
            <v/>
          </cell>
          <cell r="B367" t="str">
            <v/>
          </cell>
          <cell r="C367" t="str">
            <v/>
          </cell>
          <cell r="D367" t="str">
            <v/>
          </cell>
          <cell r="E367" t="str">
            <v/>
          </cell>
          <cell r="F367" t="str">
            <v/>
          </cell>
          <cell r="G367" t="str">
            <v/>
          </cell>
          <cell r="I367" t="str">
            <v/>
          </cell>
          <cell r="J367" t="str">
            <v/>
          </cell>
          <cell r="K367" t="str">
            <v/>
          </cell>
          <cell r="L367" t="str">
            <v/>
          </cell>
          <cell r="M367" t="str">
            <v/>
          </cell>
          <cell r="N367" t="str">
            <v/>
          </cell>
          <cell r="O367" t="str">
            <v/>
          </cell>
          <cell r="P367" t="str">
            <v/>
          </cell>
          <cell r="Q367" t="str">
            <v/>
          </cell>
        </row>
        <row r="368">
          <cell r="A368" t="str">
            <v/>
          </cell>
          <cell r="B368" t="str">
            <v/>
          </cell>
          <cell r="C368" t="str">
            <v/>
          </cell>
          <cell r="D368" t="str">
            <v/>
          </cell>
          <cell r="E368" t="str">
            <v/>
          </cell>
          <cell r="F368" t="str">
            <v/>
          </cell>
          <cell r="G368" t="str">
            <v/>
          </cell>
          <cell r="I368" t="str">
            <v/>
          </cell>
          <cell r="J368" t="str">
            <v/>
          </cell>
          <cell r="K368" t="str">
            <v/>
          </cell>
          <cell r="L368" t="str">
            <v/>
          </cell>
          <cell r="M368" t="str">
            <v/>
          </cell>
          <cell r="N368" t="str">
            <v/>
          </cell>
          <cell r="O368" t="str">
            <v/>
          </cell>
          <cell r="P368" t="str">
            <v/>
          </cell>
          <cell r="Q368" t="str">
            <v/>
          </cell>
        </row>
        <row r="369">
          <cell r="A369" t="str">
            <v/>
          </cell>
          <cell r="B369" t="str">
            <v/>
          </cell>
          <cell r="C369" t="str">
            <v/>
          </cell>
          <cell r="D369" t="str">
            <v/>
          </cell>
          <cell r="E369" t="str">
            <v/>
          </cell>
          <cell r="F369" t="str">
            <v/>
          </cell>
          <cell r="G369" t="str">
            <v/>
          </cell>
          <cell r="I369" t="str">
            <v/>
          </cell>
          <cell r="J369" t="str">
            <v/>
          </cell>
          <cell r="K369" t="str">
            <v/>
          </cell>
          <cell r="L369" t="str">
            <v/>
          </cell>
          <cell r="M369" t="str">
            <v/>
          </cell>
          <cell r="N369" t="str">
            <v/>
          </cell>
          <cell r="O369" t="str">
            <v/>
          </cell>
          <cell r="P369" t="str">
            <v/>
          </cell>
          <cell r="Q369" t="str">
            <v/>
          </cell>
        </row>
        <row r="370">
          <cell r="A370" t="str">
            <v/>
          </cell>
          <cell r="B370" t="str">
            <v/>
          </cell>
          <cell r="C370" t="str">
            <v/>
          </cell>
          <cell r="D370" t="str">
            <v/>
          </cell>
          <cell r="E370" t="str">
            <v/>
          </cell>
          <cell r="F370" t="str">
            <v/>
          </cell>
          <cell r="G370" t="str">
            <v/>
          </cell>
          <cell r="I370" t="str">
            <v/>
          </cell>
          <cell r="J370" t="str">
            <v/>
          </cell>
          <cell r="K370" t="str">
            <v/>
          </cell>
          <cell r="L370" t="str">
            <v/>
          </cell>
          <cell r="M370" t="str">
            <v/>
          </cell>
          <cell r="N370" t="str">
            <v/>
          </cell>
          <cell r="O370" t="str">
            <v/>
          </cell>
          <cell r="P370" t="str">
            <v/>
          </cell>
          <cell r="Q370" t="str">
            <v/>
          </cell>
        </row>
        <row r="371">
          <cell r="A371" t="str">
            <v/>
          </cell>
          <cell r="B371" t="str">
            <v/>
          </cell>
          <cell r="C371" t="str">
            <v/>
          </cell>
          <cell r="D371" t="str">
            <v/>
          </cell>
          <cell r="E371" t="str">
            <v/>
          </cell>
          <cell r="F371" t="str">
            <v/>
          </cell>
          <cell r="G371" t="str">
            <v/>
          </cell>
          <cell r="I371" t="str">
            <v/>
          </cell>
          <cell r="J371" t="str">
            <v/>
          </cell>
          <cell r="K371" t="str">
            <v/>
          </cell>
          <cell r="L371" t="str">
            <v/>
          </cell>
          <cell r="M371" t="str">
            <v/>
          </cell>
          <cell r="N371" t="str">
            <v/>
          </cell>
          <cell r="O371" t="str">
            <v/>
          </cell>
          <cell r="P371" t="str">
            <v/>
          </cell>
          <cell r="Q371" t="str">
            <v/>
          </cell>
        </row>
        <row r="372">
          <cell r="A372" t="str">
            <v/>
          </cell>
          <cell r="B372" t="str">
            <v/>
          </cell>
          <cell r="C372" t="str">
            <v/>
          </cell>
          <cell r="D372" t="str">
            <v/>
          </cell>
          <cell r="E372" t="str">
            <v/>
          </cell>
          <cell r="F372" t="str">
            <v/>
          </cell>
          <cell r="G372" t="str">
            <v/>
          </cell>
          <cell r="I372" t="str">
            <v/>
          </cell>
          <cell r="J372" t="str">
            <v/>
          </cell>
          <cell r="K372" t="str">
            <v/>
          </cell>
          <cell r="L372" t="str">
            <v/>
          </cell>
          <cell r="M372" t="str">
            <v/>
          </cell>
          <cell r="N372" t="str">
            <v/>
          </cell>
          <cell r="O372" t="str">
            <v/>
          </cell>
          <cell r="P372" t="str">
            <v/>
          </cell>
          <cell r="Q372" t="str">
            <v/>
          </cell>
        </row>
        <row r="373">
          <cell r="A373" t="str">
            <v/>
          </cell>
          <cell r="B373" t="str">
            <v/>
          </cell>
          <cell r="C373" t="str">
            <v/>
          </cell>
          <cell r="D373" t="str">
            <v/>
          </cell>
          <cell r="E373" t="str">
            <v/>
          </cell>
          <cell r="F373" t="str">
            <v/>
          </cell>
          <cell r="G373" t="str">
            <v/>
          </cell>
          <cell r="I373" t="str">
            <v/>
          </cell>
          <cell r="J373" t="str">
            <v/>
          </cell>
          <cell r="K373" t="str">
            <v/>
          </cell>
          <cell r="L373" t="str">
            <v/>
          </cell>
          <cell r="M373" t="str">
            <v/>
          </cell>
          <cell r="N373" t="str">
            <v/>
          </cell>
          <cell r="O373" t="str">
            <v/>
          </cell>
          <cell r="P373" t="str">
            <v/>
          </cell>
          <cell r="Q373" t="str">
            <v/>
          </cell>
        </row>
        <row r="374">
          <cell r="A374" t="str">
            <v/>
          </cell>
          <cell r="B374" t="str">
            <v/>
          </cell>
          <cell r="C374" t="str">
            <v/>
          </cell>
          <cell r="D374" t="str">
            <v/>
          </cell>
          <cell r="E374" t="str">
            <v/>
          </cell>
          <cell r="F374" t="str">
            <v/>
          </cell>
          <cell r="G374" t="str">
            <v/>
          </cell>
          <cell r="I374" t="str">
            <v/>
          </cell>
          <cell r="J374" t="str">
            <v/>
          </cell>
          <cell r="K374" t="str">
            <v/>
          </cell>
          <cell r="L374" t="str">
            <v/>
          </cell>
          <cell r="M374" t="str">
            <v/>
          </cell>
          <cell r="N374" t="str">
            <v/>
          </cell>
          <cell r="O374" t="str">
            <v/>
          </cell>
          <cell r="P374" t="str">
            <v/>
          </cell>
          <cell r="Q374" t="str">
            <v/>
          </cell>
        </row>
        <row r="375">
          <cell r="A375" t="str">
            <v/>
          </cell>
          <cell r="B375" t="str">
            <v/>
          </cell>
          <cell r="C375" t="str">
            <v/>
          </cell>
          <cell r="D375" t="str">
            <v/>
          </cell>
          <cell r="E375" t="str">
            <v/>
          </cell>
          <cell r="F375" t="str">
            <v/>
          </cell>
          <cell r="G375" t="str">
            <v/>
          </cell>
          <cell r="I375" t="str">
            <v/>
          </cell>
          <cell r="J375" t="str">
            <v/>
          </cell>
          <cell r="K375" t="str">
            <v/>
          </cell>
          <cell r="L375" t="str">
            <v/>
          </cell>
          <cell r="M375" t="str">
            <v/>
          </cell>
          <cell r="N375" t="str">
            <v/>
          </cell>
          <cell r="O375" t="str">
            <v/>
          </cell>
          <cell r="P375" t="str">
            <v/>
          </cell>
          <cell r="Q375" t="str">
            <v/>
          </cell>
        </row>
        <row r="376">
          <cell r="A376" t="str">
            <v/>
          </cell>
          <cell r="B376" t="str">
            <v/>
          </cell>
          <cell r="C376" t="str">
            <v/>
          </cell>
          <cell r="D376" t="str">
            <v/>
          </cell>
          <cell r="E376" t="str">
            <v/>
          </cell>
          <cell r="F376" t="str">
            <v/>
          </cell>
          <cell r="G376" t="str">
            <v/>
          </cell>
          <cell r="I376" t="str">
            <v/>
          </cell>
          <cell r="J376" t="str">
            <v/>
          </cell>
          <cell r="K376" t="str">
            <v/>
          </cell>
          <cell r="L376" t="str">
            <v/>
          </cell>
          <cell r="M376" t="str">
            <v/>
          </cell>
          <cell r="N376" t="str">
            <v/>
          </cell>
          <cell r="O376" t="str">
            <v/>
          </cell>
          <cell r="P376" t="str">
            <v/>
          </cell>
          <cell r="Q376" t="str">
            <v/>
          </cell>
        </row>
        <row r="377">
          <cell r="A377" t="str">
            <v/>
          </cell>
          <cell r="B377" t="str">
            <v/>
          </cell>
          <cell r="C377" t="str">
            <v/>
          </cell>
          <cell r="D377" t="str">
            <v/>
          </cell>
          <cell r="E377" t="str">
            <v/>
          </cell>
          <cell r="F377" t="str">
            <v/>
          </cell>
          <cell r="G377" t="str">
            <v/>
          </cell>
          <cell r="I377" t="str">
            <v/>
          </cell>
          <cell r="J377" t="str">
            <v/>
          </cell>
          <cell r="K377" t="str">
            <v/>
          </cell>
          <cell r="L377" t="str">
            <v/>
          </cell>
          <cell r="M377" t="str">
            <v/>
          </cell>
          <cell r="N377" t="str">
            <v/>
          </cell>
          <cell r="O377" t="str">
            <v/>
          </cell>
          <cell r="P377" t="str">
            <v/>
          </cell>
          <cell r="Q377" t="str">
            <v/>
          </cell>
        </row>
        <row r="378">
          <cell r="A378" t="str">
            <v/>
          </cell>
          <cell r="B378" t="str">
            <v/>
          </cell>
          <cell r="C378" t="str">
            <v/>
          </cell>
          <cell r="D378" t="str">
            <v/>
          </cell>
          <cell r="E378" t="str">
            <v/>
          </cell>
          <cell r="F378" t="str">
            <v/>
          </cell>
          <cell r="G378" t="str">
            <v/>
          </cell>
          <cell r="I378" t="str">
            <v/>
          </cell>
          <cell r="J378" t="str">
            <v/>
          </cell>
          <cell r="K378" t="str">
            <v/>
          </cell>
          <cell r="L378" t="str">
            <v/>
          </cell>
          <cell r="M378" t="str">
            <v/>
          </cell>
          <cell r="N378" t="str">
            <v/>
          </cell>
          <cell r="O378" t="str">
            <v/>
          </cell>
          <cell r="P378" t="str">
            <v/>
          </cell>
          <cell r="Q378" t="str">
            <v/>
          </cell>
        </row>
        <row r="379">
          <cell r="A379" t="str">
            <v/>
          </cell>
          <cell r="B379" t="str">
            <v/>
          </cell>
          <cell r="C379" t="str">
            <v/>
          </cell>
          <cell r="D379" t="str">
            <v/>
          </cell>
          <cell r="E379" t="str">
            <v/>
          </cell>
          <cell r="F379" t="str">
            <v/>
          </cell>
          <cell r="G379" t="str">
            <v/>
          </cell>
          <cell r="I379" t="str">
            <v/>
          </cell>
          <cell r="J379" t="str">
            <v/>
          </cell>
          <cell r="K379" t="str">
            <v/>
          </cell>
          <cell r="L379" t="str">
            <v/>
          </cell>
          <cell r="M379" t="str">
            <v/>
          </cell>
          <cell r="N379" t="str">
            <v/>
          </cell>
          <cell r="O379" t="str">
            <v/>
          </cell>
          <cell r="P379" t="str">
            <v/>
          </cell>
          <cell r="Q379" t="str">
            <v/>
          </cell>
        </row>
        <row r="380">
          <cell r="A380" t="str">
            <v/>
          </cell>
          <cell r="B380" t="str">
            <v/>
          </cell>
          <cell r="C380" t="str">
            <v/>
          </cell>
          <cell r="D380" t="str">
            <v/>
          </cell>
          <cell r="E380" t="str">
            <v/>
          </cell>
          <cell r="F380" t="str">
            <v/>
          </cell>
          <cell r="G380" t="str">
            <v/>
          </cell>
          <cell r="I380" t="str">
            <v/>
          </cell>
          <cell r="J380" t="str">
            <v/>
          </cell>
          <cell r="K380" t="str">
            <v/>
          </cell>
          <cell r="L380" t="str">
            <v/>
          </cell>
          <cell r="M380" t="str">
            <v/>
          </cell>
          <cell r="N380" t="str">
            <v/>
          </cell>
          <cell r="O380" t="str">
            <v/>
          </cell>
          <cell r="P380" t="str">
            <v/>
          </cell>
          <cell r="Q380" t="str">
            <v/>
          </cell>
        </row>
        <row r="381">
          <cell r="A381" t="str">
            <v/>
          </cell>
          <cell r="B381" t="str">
            <v/>
          </cell>
          <cell r="C381" t="str">
            <v/>
          </cell>
          <cell r="D381" t="str">
            <v/>
          </cell>
          <cell r="E381" t="str">
            <v/>
          </cell>
          <cell r="F381" t="str">
            <v/>
          </cell>
          <cell r="G381" t="str">
            <v/>
          </cell>
          <cell r="I381" t="str">
            <v/>
          </cell>
          <cell r="J381" t="str">
            <v/>
          </cell>
          <cell r="K381" t="str">
            <v/>
          </cell>
          <cell r="L381" t="str">
            <v/>
          </cell>
          <cell r="M381" t="str">
            <v/>
          </cell>
          <cell r="N381" t="str">
            <v/>
          </cell>
          <cell r="O381" t="str">
            <v/>
          </cell>
          <cell r="P381" t="str">
            <v/>
          </cell>
          <cell r="Q381" t="str">
            <v/>
          </cell>
        </row>
        <row r="382">
          <cell r="A382" t="str">
            <v/>
          </cell>
          <cell r="B382" t="str">
            <v/>
          </cell>
          <cell r="C382" t="str">
            <v/>
          </cell>
          <cell r="D382" t="str">
            <v/>
          </cell>
          <cell r="E382" t="str">
            <v/>
          </cell>
          <cell r="F382" t="str">
            <v/>
          </cell>
          <cell r="G382" t="str">
            <v/>
          </cell>
          <cell r="I382" t="str">
            <v/>
          </cell>
          <cell r="J382" t="str">
            <v/>
          </cell>
          <cell r="K382" t="str">
            <v/>
          </cell>
          <cell r="L382" t="str">
            <v/>
          </cell>
          <cell r="M382" t="str">
            <v/>
          </cell>
          <cell r="N382" t="str">
            <v/>
          </cell>
          <cell r="O382" t="str">
            <v/>
          </cell>
          <cell r="P382" t="str">
            <v/>
          </cell>
          <cell r="Q382" t="str">
            <v/>
          </cell>
        </row>
        <row r="383">
          <cell r="A383" t="str">
            <v/>
          </cell>
          <cell r="B383" t="str">
            <v/>
          </cell>
          <cell r="C383" t="str">
            <v/>
          </cell>
          <cell r="D383" t="str">
            <v/>
          </cell>
          <cell r="E383" t="str">
            <v/>
          </cell>
          <cell r="F383" t="str">
            <v/>
          </cell>
          <cell r="G383" t="str">
            <v/>
          </cell>
          <cell r="I383" t="str">
            <v/>
          </cell>
          <cell r="J383" t="str">
            <v/>
          </cell>
          <cell r="K383" t="str">
            <v/>
          </cell>
          <cell r="L383" t="str">
            <v/>
          </cell>
          <cell r="M383" t="str">
            <v/>
          </cell>
          <cell r="N383" t="str">
            <v/>
          </cell>
          <cell r="O383" t="str">
            <v/>
          </cell>
          <cell r="P383" t="str">
            <v/>
          </cell>
          <cell r="Q383" t="str">
            <v/>
          </cell>
        </row>
        <row r="384">
          <cell r="A384" t="str">
            <v/>
          </cell>
          <cell r="B384" t="str">
            <v/>
          </cell>
          <cell r="C384" t="str">
            <v/>
          </cell>
          <cell r="D384" t="str">
            <v/>
          </cell>
          <cell r="E384" t="str">
            <v/>
          </cell>
          <cell r="F384" t="str">
            <v/>
          </cell>
          <cell r="G384" t="str">
            <v/>
          </cell>
          <cell r="I384" t="str">
            <v/>
          </cell>
          <cell r="J384" t="str">
            <v/>
          </cell>
          <cell r="K384" t="str">
            <v/>
          </cell>
          <cell r="L384" t="str">
            <v/>
          </cell>
          <cell r="M384" t="str">
            <v/>
          </cell>
          <cell r="N384" t="str">
            <v/>
          </cell>
          <cell r="O384" t="str">
            <v/>
          </cell>
          <cell r="P384" t="str">
            <v/>
          </cell>
          <cell r="Q384" t="str">
            <v/>
          </cell>
        </row>
        <row r="385">
          <cell r="A385" t="str">
            <v/>
          </cell>
          <cell r="B385" t="str">
            <v/>
          </cell>
          <cell r="C385" t="str">
            <v/>
          </cell>
          <cell r="D385" t="str">
            <v/>
          </cell>
          <cell r="E385" t="str">
            <v/>
          </cell>
          <cell r="F385" t="str">
            <v/>
          </cell>
          <cell r="G385" t="str">
            <v/>
          </cell>
          <cell r="I385" t="str">
            <v/>
          </cell>
          <cell r="J385" t="str">
            <v/>
          </cell>
          <cell r="K385" t="str">
            <v/>
          </cell>
          <cell r="L385" t="str">
            <v/>
          </cell>
          <cell r="M385" t="str">
            <v/>
          </cell>
          <cell r="N385" t="str">
            <v/>
          </cell>
          <cell r="O385" t="str">
            <v/>
          </cell>
          <cell r="P385" t="str">
            <v/>
          </cell>
          <cell r="Q385" t="str">
            <v/>
          </cell>
        </row>
        <row r="386">
          <cell r="A386" t="str">
            <v/>
          </cell>
          <cell r="B386" t="str">
            <v/>
          </cell>
          <cell r="C386" t="str">
            <v/>
          </cell>
          <cell r="D386" t="str">
            <v/>
          </cell>
          <cell r="E386" t="str">
            <v/>
          </cell>
          <cell r="F386" t="str">
            <v/>
          </cell>
          <cell r="G386" t="str">
            <v/>
          </cell>
          <cell r="I386" t="str">
            <v/>
          </cell>
          <cell r="J386" t="str">
            <v/>
          </cell>
          <cell r="K386" t="str">
            <v/>
          </cell>
          <cell r="L386" t="str">
            <v/>
          </cell>
          <cell r="M386" t="str">
            <v/>
          </cell>
          <cell r="N386" t="str">
            <v/>
          </cell>
          <cell r="O386" t="str">
            <v/>
          </cell>
          <cell r="P386" t="str">
            <v/>
          </cell>
          <cell r="Q386" t="str">
            <v/>
          </cell>
        </row>
        <row r="387">
          <cell r="A387" t="str">
            <v/>
          </cell>
          <cell r="B387" t="str">
            <v/>
          </cell>
          <cell r="C387" t="str">
            <v/>
          </cell>
          <cell r="D387" t="str">
            <v/>
          </cell>
          <cell r="E387" t="str">
            <v/>
          </cell>
          <cell r="F387" t="str">
            <v/>
          </cell>
          <cell r="G387" t="str">
            <v/>
          </cell>
          <cell r="I387" t="str">
            <v/>
          </cell>
          <cell r="J387" t="str">
            <v/>
          </cell>
          <cell r="K387" t="str">
            <v/>
          </cell>
          <cell r="L387" t="str">
            <v/>
          </cell>
          <cell r="M387" t="str">
            <v/>
          </cell>
          <cell r="N387" t="str">
            <v/>
          </cell>
          <cell r="O387" t="str">
            <v/>
          </cell>
          <cell r="P387" t="str">
            <v/>
          </cell>
          <cell r="Q387" t="str">
            <v/>
          </cell>
        </row>
        <row r="388">
          <cell r="A388" t="str">
            <v/>
          </cell>
          <cell r="B388" t="str">
            <v/>
          </cell>
          <cell r="C388" t="str">
            <v/>
          </cell>
          <cell r="D388" t="str">
            <v/>
          </cell>
          <cell r="E388" t="str">
            <v/>
          </cell>
          <cell r="F388" t="str">
            <v/>
          </cell>
          <cell r="G388" t="str">
            <v/>
          </cell>
          <cell r="I388" t="str">
            <v/>
          </cell>
          <cell r="J388" t="str">
            <v/>
          </cell>
          <cell r="K388" t="str">
            <v/>
          </cell>
          <cell r="L388" t="str">
            <v/>
          </cell>
          <cell r="M388" t="str">
            <v/>
          </cell>
          <cell r="N388" t="str">
            <v/>
          </cell>
          <cell r="O388" t="str">
            <v/>
          </cell>
          <cell r="P388" t="str">
            <v/>
          </cell>
          <cell r="Q388" t="str">
            <v/>
          </cell>
        </row>
        <row r="389">
          <cell r="A389" t="str">
            <v/>
          </cell>
          <cell r="B389" t="str">
            <v/>
          </cell>
          <cell r="C389" t="str">
            <v/>
          </cell>
          <cell r="D389" t="str">
            <v/>
          </cell>
          <cell r="E389" t="str">
            <v/>
          </cell>
          <cell r="F389" t="str">
            <v/>
          </cell>
          <cell r="G389" t="str">
            <v/>
          </cell>
          <cell r="I389" t="str">
            <v/>
          </cell>
          <cell r="J389" t="str">
            <v/>
          </cell>
          <cell r="K389" t="str">
            <v/>
          </cell>
          <cell r="L389" t="str">
            <v/>
          </cell>
          <cell r="M389" t="str">
            <v/>
          </cell>
          <cell r="N389" t="str">
            <v/>
          </cell>
          <cell r="O389" t="str">
            <v/>
          </cell>
          <cell r="P389" t="str">
            <v/>
          </cell>
          <cell r="Q389" t="str">
            <v/>
          </cell>
        </row>
        <row r="390">
          <cell r="A390" t="str">
            <v/>
          </cell>
          <cell r="B390" t="str">
            <v/>
          </cell>
          <cell r="C390" t="str">
            <v/>
          </cell>
          <cell r="D390" t="str">
            <v/>
          </cell>
          <cell r="E390" t="str">
            <v/>
          </cell>
          <cell r="F390" t="str">
            <v/>
          </cell>
          <cell r="G390" t="str">
            <v/>
          </cell>
          <cell r="I390" t="str">
            <v/>
          </cell>
          <cell r="J390" t="str">
            <v/>
          </cell>
          <cell r="K390" t="str">
            <v/>
          </cell>
          <cell r="L390" t="str">
            <v/>
          </cell>
          <cell r="M390" t="str">
            <v/>
          </cell>
          <cell r="N390" t="str">
            <v/>
          </cell>
          <cell r="O390" t="str">
            <v/>
          </cell>
          <cell r="P390" t="str">
            <v/>
          </cell>
          <cell r="Q390" t="str">
            <v/>
          </cell>
        </row>
        <row r="391">
          <cell r="A391" t="str">
            <v/>
          </cell>
          <cell r="B391" t="str">
            <v/>
          </cell>
          <cell r="C391" t="str">
            <v/>
          </cell>
          <cell r="D391" t="str">
            <v/>
          </cell>
          <cell r="E391" t="str">
            <v/>
          </cell>
          <cell r="F391" t="str">
            <v/>
          </cell>
          <cell r="G391" t="str">
            <v/>
          </cell>
          <cell r="I391" t="str">
            <v/>
          </cell>
          <cell r="J391" t="str">
            <v/>
          </cell>
          <cell r="K391" t="str">
            <v/>
          </cell>
          <cell r="L391" t="str">
            <v/>
          </cell>
          <cell r="M391" t="str">
            <v/>
          </cell>
          <cell r="N391" t="str">
            <v/>
          </cell>
          <cell r="O391" t="str">
            <v/>
          </cell>
          <cell r="P391" t="str">
            <v/>
          </cell>
          <cell r="Q391" t="str">
            <v/>
          </cell>
        </row>
        <row r="392">
          <cell r="A392" t="str">
            <v/>
          </cell>
          <cell r="B392" t="str">
            <v/>
          </cell>
          <cell r="C392" t="str">
            <v/>
          </cell>
          <cell r="D392" t="str">
            <v/>
          </cell>
          <cell r="E392" t="str">
            <v/>
          </cell>
          <cell r="F392" t="str">
            <v/>
          </cell>
          <cell r="G392" t="str">
            <v/>
          </cell>
          <cell r="I392" t="str">
            <v/>
          </cell>
          <cell r="J392" t="str">
            <v/>
          </cell>
          <cell r="K392" t="str">
            <v/>
          </cell>
          <cell r="L392" t="str">
            <v/>
          </cell>
          <cell r="M392" t="str">
            <v/>
          </cell>
          <cell r="N392" t="str">
            <v/>
          </cell>
          <cell r="O392" t="str">
            <v/>
          </cell>
          <cell r="P392" t="str">
            <v/>
          </cell>
          <cell r="Q392" t="str">
            <v/>
          </cell>
        </row>
        <row r="393">
          <cell r="A393" t="str">
            <v/>
          </cell>
          <cell r="B393" t="str">
            <v/>
          </cell>
          <cell r="C393" t="str">
            <v/>
          </cell>
          <cell r="D393" t="str">
            <v/>
          </cell>
          <cell r="E393" t="str">
            <v/>
          </cell>
          <cell r="F393" t="str">
            <v/>
          </cell>
          <cell r="G393" t="str">
            <v/>
          </cell>
          <cell r="I393" t="str">
            <v/>
          </cell>
          <cell r="J393" t="str">
            <v/>
          </cell>
          <cell r="K393" t="str">
            <v/>
          </cell>
          <cell r="L393" t="str">
            <v/>
          </cell>
          <cell r="M393" t="str">
            <v/>
          </cell>
          <cell r="N393" t="str">
            <v/>
          </cell>
          <cell r="O393" t="str">
            <v/>
          </cell>
          <cell r="P393" t="str">
            <v/>
          </cell>
          <cell r="Q393" t="str">
            <v/>
          </cell>
        </row>
        <row r="394">
          <cell r="A394" t="str">
            <v/>
          </cell>
          <cell r="B394" t="str">
            <v/>
          </cell>
          <cell r="C394" t="str">
            <v/>
          </cell>
          <cell r="D394" t="str">
            <v/>
          </cell>
          <cell r="E394" t="str">
            <v/>
          </cell>
          <cell r="F394" t="str">
            <v/>
          </cell>
          <cell r="G394" t="str">
            <v/>
          </cell>
          <cell r="I394" t="str">
            <v/>
          </cell>
          <cell r="J394" t="str">
            <v/>
          </cell>
          <cell r="K394" t="str">
            <v/>
          </cell>
          <cell r="L394" t="str">
            <v/>
          </cell>
          <cell r="M394" t="str">
            <v/>
          </cell>
          <cell r="N394" t="str">
            <v/>
          </cell>
          <cell r="O394" t="str">
            <v/>
          </cell>
          <cell r="P394" t="str">
            <v/>
          </cell>
          <cell r="Q394" t="str">
            <v/>
          </cell>
        </row>
        <row r="395">
          <cell r="A395" t="str">
            <v/>
          </cell>
          <cell r="B395" t="str">
            <v/>
          </cell>
          <cell r="C395" t="str">
            <v/>
          </cell>
          <cell r="D395" t="str">
            <v/>
          </cell>
          <cell r="E395" t="str">
            <v/>
          </cell>
          <cell r="F395" t="str">
            <v/>
          </cell>
          <cell r="G395" t="str">
            <v/>
          </cell>
          <cell r="I395" t="str">
            <v/>
          </cell>
          <cell r="J395" t="str">
            <v/>
          </cell>
          <cell r="K395" t="str">
            <v/>
          </cell>
          <cell r="L395" t="str">
            <v/>
          </cell>
          <cell r="M395" t="str">
            <v/>
          </cell>
          <cell r="N395" t="str">
            <v/>
          </cell>
          <cell r="O395" t="str">
            <v/>
          </cell>
          <cell r="P395" t="str">
            <v/>
          </cell>
          <cell r="Q395" t="str">
            <v/>
          </cell>
        </row>
        <row r="396">
          <cell r="A396" t="str">
            <v/>
          </cell>
          <cell r="B396" t="str">
            <v/>
          </cell>
          <cell r="C396" t="str">
            <v/>
          </cell>
          <cell r="D396" t="str">
            <v/>
          </cell>
          <cell r="E396" t="str">
            <v/>
          </cell>
          <cell r="F396" t="str">
            <v/>
          </cell>
          <cell r="G396" t="str">
            <v/>
          </cell>
          <cell r="I396" t="str">
            <v/>
          </cell>
          <cell r="J396" t="str">
            <v/>
          </cell>
          <cell r="K396" t="str">
            <v/>
          </cell>
          <cell r="L396" t="str">
            <v/>
          </cell>
          <cell r="M396" t="str">
            <v/>
          </cell>
          <cell r="N396" t="str">
            <v/>
          </cell>
          <cell r="O396" t="str">
            <v/>
          </cell>
          <cell r="P396" t="str">
            <v/>
          </cell>
          <cell r="Q396" t="str">
            <v/>
          </cell>
        </row>
        <row r="397">
          <cell r="A397" t="str">
            <v/>
          </cell>
          <cell r="B397" t="str">
            <v/>
          </cell>
          <cell r="C397" t="str">
            <v/>
          </cell>
          <cell r="D397" t="str">
            <v/>
          </cell>
          <cell r="E397" t="str">
            <v/>
          </cell>
          <cell r="F397" t="str">
            <v/>
          </cell>
          <cell r="G397" t="str">
            <v/>
          </cell>
          <cell r="I397" t="str">
            <v/>
          </cell>
          <cell r="J397" t="str">
            <v/>
          </cell>
          <cell r="K397" t="str">
            <v/>
          </cell>
          <cell r="L397" t="str">
            <v/>
          </cell>
          <cell r="M397" t="str">
            <v/>
          </cell>
          <cell r="N397" t="str">
            <v/>
          </cell>
          <cell r="O397" t="str">
            <v/>
          </cell>
          <cell r="P397" t="str">
            <v/>
          </cell>
          <cell r="Q397" t="str">
            <v/>
          </cell>
        </row>
        <row r="398">
          <cell r="A398" t="str">
            <v/>
          </cell>
          <cell r="B398" t="str">
            <v/>
          </cell>
          <cell r="C398" t="str">
            <v/>
          </cell>
          <cell r="D398" t="str">
            <v/>
          </cell>
          <cell r="E398" t="str">
            <v/>
          </cell>
          <cell r="F398" t="str">
            <v/>
          </cell>
          <cell r="G398" t="str">
            <v/>
          </cell>
          <cell r="I398" t="str">
            <v/>
          </cell>
          <cell r="J398" t="str">
            <v/>
          </cell>
          <cell r="K398" t="str">
            <v/>
          </cell>
          <cell r="L398" t="str">
            <v/>
          </cell>
          <cell r="M398" t="str">
            <v/>
          </cell>
          <cell r="N398" t="str">
            <v/>
          </cell>
          <cell r="O398" t="str">
            <v/>
          </cell>
          <cell r="P398" t="str">
            <v/>
          </cell>
          <cell r="Q398" t="str">
            <v/>
          </cell>
        </row>
        <row r="399">
          <cell r="A399" t="str">
            <v/>
          </cell>
          <cell r="B399" t="str">
            <v/>
          </cell>
          <cell r="C399" t="str">
            <v/>
          </cell>
          <cell r="D399" t="str">
            <v/>
          </cell>
          <cell r="E399" t="str">
            <v/>
          </cell>
          <cell r="F399" t="str">
            <v/>
          </cell>
          <cell r="G399" t="str">
            <v/>
          </cell>
          <cell r="I399" t="str">
            <v/>
          </cell>
          <cell r="J399" t="str">
            <v/>
          </cell>
          <cell r="K399" t="str">
            <v/>
          </cell>
          <cell r="L399" t="str">
            <v/>
          </cell>
          <cell r="M399" t="str">
            <v/>
          </cell>
          <cell r="N399" t="str">
            <v/>
          </cell>
          <cell r="O399" t="str">
            <v/>
          </cell>
          <cell r="P399" t="str">
            <v/>
          </cell>
          <cell r="Q399" t="str">
            <v/>
          </cell>
        </row>
        <row r="400">
          <cell r="A400" t="str">
            <v/>
          </cell>
          <cell r="B400" t="str">
            <v/>
          </cell>
          <cell r="C400" t="str">
            <v/>
          </cell>
          <cell r="D400" t="str">
            <v/>
          </cell>
          <cell r="E400" t="str">
            <v/>
          </cell>
          <cell r="F400" t="str">
            <v/>
          </cell>
          <cell r="G400" t="str">
            <v/>
          </cell>
          <cell r="I400" t="str">
            <v/>
          </cell>
          <cell r="J400" t="str">
            <v/>
          </cell>
          <cell r="K400" t="str">
            <v/>
          </cell>
          <cell r="L400" t="str">
            <v/>
          </cell>
          <cell r="M400" t="str">
            <v/>
          </cell>
          <cell r="N400" t="str">
            <v/>
          </cell>
          <cell r="O400" t="str">
            <v/>
          </cell>
          <cell r="P400" t="str">
            <v/>
          </cell>
          <cell r="Q400" t="str">
            <v/>
          </cell>
        </row>
        <row r="401">
          <cell r="A401" t="str">
            <v>EF0332</v>
          </cell>
          <cell r="B401" t="str">
            <v>Gisma Abdelkareem Osman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row r="15">
          <cell r="H15" t="str">
            <v>EL FASHER</v>
          </cell>
        </row>
        <row r="16">
          <cell r="H16" t="str">
            <v>NYALA</v>
          </cell>
        </row>
        <row r="17">
          <cell r="H17" t="str">
            <v>KHARTOUM</v>
          </cell>
        </row>
      </sheetData>
      <sheetData sheetId="24">
        <row r="3">
          <cell r="F3">
            <v>198</v>
          </cell>
        </row>
        <row r="5">
          <cell r="F5">
            <v>600000</v>
          </cell>
        </row>
        <row r="10">
          <cell r="A10" t="str">
            <v>GRADE</v>
          </cell>
          <cell r="B10" t="str">
            <v>BASIC</v>
          </cell>
          <cell r="C10" t="str">
            <v>COLA</v>
          </cell>
          <cell r="D10" t="str">
            <v>TOTAL BASIC+COLA</v>
          </cell>
          <cell r="F10" t="str">
            <v>TRANSPORT ALLOWANCE</v>
          </cell>
          <cell r="G10" t="str">
            <v>ACCOMMODATION ALLOWANCE</v>
          </cell>
          <cell r="K10" t="str">
            <v>REPRESENTATION ALLOWANCE</v>
          </cell>
          <cell r="L10" t="str">
            <v>TOTAL ALLOWANCES</v>
          </cell>
          <cell r="M10" t="str">
            <v>GROSS SALARY</v>
          </cell>
          <cell r="N10" t="str">
            <v>SOCIAL INS 8%</v>
          </cell>
          <cell r="O10" t="str">
            <v>REF. TAXABLE REVENUE</v>
          </cell>
          <cell r="P10" t="str">
            <v>REF.INCOME TAX</v>
          </cell>
          <cell r="Q10" t="str">
            <v>NET SALARY</v>
          </cell>
          <cell r="T10" t="str">
            <v>SOCIAL INS 17%2005</v>
          </cell>
          <cell r="U10" t="str">
            <v>TOTAL COST ACF2005</v>
          </cell>
          <cell r="W10" t="str">
            <v>EXTRA HOUR</v>
          </cell>
          <cell r="X10" t="str">
            <v>OVERTIME NORMAL DAY</v>
          </cell>
          <cell r="Y10" t="str">
            <v>OVERTIME WEEKLY HOLIDAY</v>
          </cell>
          <cell r="Z10" t="str">
            <v>OVERTIME PUBLIC HOLIDAY</v>
          </cell>
        </row>
        <row r="11">
          <cell r="A11" t="str">
            <v>A</v>
          </cell>
          <cell r="B11">
            <v>243739.21189130432</v>
          </cell>
          <cell r="C11">
            <v>74950</v>
          </cell>
          <cell r="D11">
            <v>318689.21189130435</v>
          </cell>
          <cell r="F11">
            <v>77000</v>
          </cell>
          <cell r="G11">
            <v>35600</v>
          </cell>
          <cell r="K11">
            <v>0</v>
          </cell>
          <cell r="L11">
            <v>112600</v>
          </cell>
          <cell r="M11">
            <v>431289.21189130435</v>
          </cell>
          <cell r="N11">
            <v>34503.136951304346</v>
          </cell>
          <cell r="O11">
            <v>285836.07494000002</v>
          </cell>
          <cell r="P11">
            <v>0</v>
          </cell>
          <cell r="Q11">
            <v>396786.07494000002</v>
          </cell>
          <cell r="T11">
            <v>73319.166021521742</v>
          </cell>
          <cell r="U11">
            <v>504608.37791282608</v>
          </cell>
          <cell r="W11">
            <v>2178.2283428853757</v>
          </cell>
          <cell r="X11">
            <v>3267.3425143280638</v>
          </cell>
          <cell r="Y11">
            <v>4356.4566857707514</v>
          </cell>
          <cell r="Z11">
            <v>4356.4566857707514</v>
          </cell>
        </row>
        <row r="12">
          <cell r="A12" t="str">
            <v>A1</v>
          </cell>
          <cell r="B12">
            <v>252889.21153034785</v>
          </cell>
          <cell r="C12">
            <v>74950</v>
          </cell>
          <cell r="D12">
            <v>327839.21153034782</v>
          </cell>
          <cell r="F12">
            <v>77000</v>
          </cell>
          <cell r="G12">
            <v>35600</v>
          </cell>
          <cell r="K12">
            <v>0</v>
          </cell>
          <cell r="L12">
            <v>112600</v>
          </cell>
          <cell r="M12">
            <v>440439.21153034782</v>
          </cell>
          <cell r="N12">
            <v>35235.136922427824</v>
          </cell>
          <cell r="O12">
            <v>294254.07460792002</v>
          </cell>
          <cell r="P12">
            <v>0</v>
          </cell>
          <cell r="Q12">
            <v>405204.07460792002</v>
          </cell>
          <cell r="T12">
            <v>74874.665960159138</v>
          </cell>
          <cell r="U12">
            <v>515313.87749050697</v>
          </cell>
          <cell r="W12">
            <v>2224.4404622744842</v>
          </cell>
          <cell r="X12">
            <v>3336.6606934117262</v>
          </cell>
          <cell r="Y12">
            <v>4448.8809245489683</v>
          </cell>
          <cell r="Z12">
            <v>4448.8809245489683</v>
          </cell>
        </row>
        <row r="13">
          <cell r="A13" t="str">
            <v>A2</v>
          </cell>
          <cell r="B13">
            <v>262038.95295269563</v>
          </cell>
          <cell r="C13">
            <v>74950</v>
          </cell>
          <cell r="D13">
            <v>336988.95295269566</v>
          </cell>
          <cell r="F13">
            <v>77000</v>
          </cell>
          <cell r="G13">
            <v>35600</v>
          </cell>
          <cell r="K13">
            <v>0</v>
          </cell>
          <cell r="L13">
            <v>112600</v>
          </cell>
          <cell r="M13">
            <v>449588.95295269566</v>
          </cell>
          <cell r="N13">
            <v>35967.116236215654</v>
          </cell>
          <cell r="O13">
            <v>302671.83671648003</v>
          </cell>
          <cell r="P13">
            <v>0</v>
          </cell>
          <cell r="Q13">
            <v>413621.83671648003</v>
          </cell>
          <cell r="T13">
            <v>76430.122001958269</v>
          </cell>
          <cell r="U13">
            <v>526019.07495465397</v>
          </cell>
          <cell r="W13">
            <v>2270.6512775388669</v>
          </cell>
          <cell r="X13">
            <v>3405.9769163083001</v>
          </cell>
          <cell r="Y13">
            <v>4541.3025550777338</v>
          </cell>
          <cell r="Z13">
            <v>4541.3025550777338</v>
          </cell>
        </row>
        <row r="14">
          <cell r="A14" t="str">
            <v>A11</v>
          </cell>
          <cell r="B14">
            <v>265138.64615121845</v>
          </cell>
          <cell r="C14">
            <v>74950</v>
          </cell>
          <cell r="D14">
            <v>340088.64615121845</v>
          </cell>
          <cell r="F14">
            <v>77000</v>
          </cell>
          <cell r="G14">
            <v>35600</v>
          </cell>
          <cell r="K14">
            <v>0</v>
          </cell>
          <cell r="L14">
            <v>112600</v>
          </cell>
          <cell r="M14">
            <v>452688.64615121845</v>
          </cell>
          <cell r="N14">
            <v>36215.091692097478</v>
          </cell>
          <cell r="O14">
            <v>305523.55445912096</v>
          </cell>
          <cell r="P14">
            <v>0</v>
          </cell>
          <cell r="Q14">
            <v>416473.55445912096</v>
          </cell>
          <cell r="T14">
            <v>76957.069845707141</v>
          </cell>
          <cell r="U14">
            <v>529645.7159969256</v>
          </cell>
          <cell r="W14">
            <v>2286.3062936930223</v>
          </cell>
          <cell r="X14">
            <v>3429.4594405395337</v>
          </cell>
          <cell r="Y14">
            <v>4572.6125873860447</v>
          </cell>
          <cell r="Z14">
            <v>4572.6125873860447</v>
          </cell>
        </row>
        <row r="15">
          <cell r="A15" t="str">
            <v>A3</v>
          </cell>
          <cell r="B15">
            <v>271189</v>
          </cell>
          <cell r="C15">
            <v>74950</v>
          </cell>
          <cell r="D15">
            <v>346139</v>
          </cell>
          <cell r="F15">
            <v>77000</v>
          </cell>
          <cell r="G15">
            <v>35600</v>
          </cell>
          <cell r="K15">
            <v>0</v>
          </cell>
          <cell r="L15">
            <v>112600</v>
          </cell>
          <cell r="M15">
            <v>458739</v>
          </cell>
          <cell r="N15">
            <v>36699.120000000003</v>
          </cell>
          <cell r="O15">
            <v>311089.88</v>
          </cell>
          <cell r="P15">
            <v>0</v>
          </cell>
          <cell r="Q15">
            <v>422039.88</v>
          </cell>
          <cell r="T15">
            <v>77985.63</v>
          </cell>
          <cell r="U15">
            <v>536724.63</v>
          </cell>
          <cell r="W15">
            <v>2316.8636363636365</v>
          </cell>
          <cell r="X15">
            <v>3475.295454545455</v>
          </cell>
          <cell r="Y15">
            <v>4633.727272727273</v>
          </cell>
          <cell r="Z15">
            <v>4633.727272727273</v>
          </cell>
        </row>
        <row r="16">
          <cell r="A16" t="str">
            <v>A4</v>
          </cell>
          <cell r="B16">
            <v>286538.74831688817</v>
          </cell>
          <cell r="C16">
            <v>74950</v>
          </cell>
          <cell r="D16">
            <v>361488.74831688817</v>
          </cell>
          <cell r="F16">
            <v>77000</v>
          </cell>
          <cell r="G16">
            <v>35600</v>
          </cell>
          <cell r="K16">
            <v>0</v>
          </cell>
          <cell r="L16">
            <v>112600</v>
          </cell>
          <cell r="M16">
            <v>474088.74831688817</v>
          </cell>
          <cell r="N16">
            <v>37927.099865351054</v>
          </cell>
          <cell r="O16">
            <v>325211.64845153713</v>
          </cell>
          <cell r="P16">
            <v>0</v>
          </cell>
          <cell r="Q16">
            <v>436161.64845153713</v>
          </cell>
          <cell r="T16">
            <v>80595.087213870996</v>
          </cell>
          <cell r="U16">
            <v>554683.83553075918</v>
          </cell>
          <cell r="W16">
            <v>2394.3876177620614</v>
          </cell>
          <cell r="X16">
            <v>3591.5814266430921</v>
          </cell>
          <cell r="Y16">
            <v>4788.7752355241228</v>
          </cell>
          <cell r="Z16">
            <v>4788.7752355241228</v>
          </cell>
        </row>
        <row r="17">
          <cell r="A17" t="str">
            <v>B</v>
          </cell>
          <cell r="B17">
            <v>323630.93015217391</v>
          </cell>
          <cell r="C17">
            <v>74950</v>
          </cell>
          <cell r="D17">
            <v>398580.93015217391</v>
          </cell>
          <cell r="F17">
            <v>77000</v>
          </cell>
          <cell r="G17">
            <v>35600</v>
          </cell>
          <cell r="K17">
            <v>0</v>
          </cell>
          <cell r="L17">
            <v>112600</v>
          </cell>
          <cell r="M17">
            <v>511180.93015217391</v>
          </cell>
          <cell r="N17">
            <v>40894.474412173913</v>
          </cell>
          <cell r="O17">
            <v>359336.45574</v>
          </cell>
          <cell r="P17">
            <v>0</v>
          </cell>
          <cell r="Q17">
            <v>470286.45574</v>
          </cell>
          <cell r="T17">
            <v>86900.758125869572</v>
          </cell>
          <cell r="U17">
            <v>598081.68827804353</v>
          </cell>
          <cell r="W17">
            <v>2581.721869455424</v>
          </cell>
          <cell r="X17">
            <v>3872.582804183136</v>
          </cell>
          <cell r="Y17">
            <v>5163.443738910848</v>
          </cell>
          <cell r="Z17">
            <v>5163.443738910848</v>
          </cell>
        </row>
        <row r="18">
          <cell r="A18" t="str">
            <v>B1</v>
          </cell>
          <cell r="B18">
            <v>334251</v>
          </cell>
          <cell r="C18">
            <v>74950</v>
          </cell>
          <cell r="D18">
            <v>409201</v>
          </cell>
          <cell r="F18">
            <v>77000</v>
          </cell>
          <cell r="G18">
            <v>35600</v>
          </cell>
          <cell r="K18">
            <v>0</v>
          </cell>
          <cell r="L18">
            <v>112600</v>
          </cell>
          <cell r="M18">
            <v>521801</v>
          </cell>
          <cell r="N18">
            <v>41744.080000000002</v>
          </cell>
          <cell r="O18">
            <v>369106.92</v>
          </cell>
          <cell r="P18">
            <v>0</v>
          </cell>
          <cell r="Q18">
            <v>480056.92</v>
          </cell>
          <cell r="T18">
            <v>88706.170000000013</v>
          </cell>
          <cell r="U18">
            <v>610507.17000000004</v>
          </cell>
          <cell r="W18">
            <v>2635.3585858585857</v>
          </cell>
          <cell r="X18">
            <v>3953.0378787878785</v>
          </cell>
          <cell r="Y18">
            <v>5270.7171717171714</v>
          </cell>
          <cell r="Z18">
            <v>5270.7171717171714</v>
          </cell>
        </row>
        <row r="19">
          <cell r="A19" t="str">
            <v>B2</v>
          </cell>
          <cell r="B19">
            <v>344870.29908121697</v>
          </cell>
          <cell r="C19">
            <v>74950</v>
          </cell>
          <cell r="D19">
            <v>419820.29908121697</v>
          </cell>
          <cell r="F19">
            <v>77000</v>
          </cell>
          <cell r="G19">
            <v>35600</v>
          </cell>
          <cell r="K19">
            <v>0</v>
          </cell>
          <cell r="L19">
            <v>112600</v>
          </cell>
          <cell r="M19">
            <v>532420.29908121703</v>
          </cell>
          <cell r="N19">
            <v>42593.623926497363</v>
          </cell>
          <cell r="O19">
            <v>378876.67515471968</v>
          </cell>
          <cell r="P19">
            <v>0</v>
          </cell>
          <cell r="Q19">
            <v>489826.67515471968</v>
          </cell>
          <cell r="T19">
            <v>90511.450843806902</v>
          </cell>
          <cell r="U19">
            <v>622931.74992502388</v>
          </cell>
          <cell r="W19">
            <v>2688.9914095010963</v>
          </cell>
          <cell r="X19">
            <v>4033.4871142516445</v>
          </cell>
          <cell r="Y19">
            <v>5377.9828190021926</v>
          </cell>
          <cell r="Z19">
            <v>5377.9828190021926</v>
          </cell>
        </row>
        <row r="20">
          <cell r="A20" t="str">
            <v>B11</v>
          </cell>
          <cell r="B20">
            <v>349023.77114270942</v>
          </cell>
          <cell r="C20">
            <v>74950</v>
          </cell>
          <cell r="D20">
            <v>423973.77114270942</v>
          </cell>
          <cell r="F20">
            <v>77000</v>
          </cell>
          <cell r="G20">
            <v>35600</v>
          </cell>
          <cell r="K20">
            <v>0</v>
          </cell>
          <cell r="L20">
            <v>112600</v>
          </cell>
          <cell r="M20">
            <v>536573.77114270942</v>
          </cell>
          <cell r="N20">
            <v>42925.901691416751</v>
          </cell>
          <cell r="O20">
            <v>382697.86945129267</v>
          </cell>
          <cell r="P20">
            <v>0</v>
          </cell>
          <cell r="Q20">
            <v>493647.86945129267</v>
          </cell>
          <cell r="T20">
            <v>91217.54109426061</v>
          </cell>
          <cell r="U20">
            <v>627791.31223697006</v>
          </cell>
          <cell r="W20">
            <v>2709.9685411247951</v>
          </cell>
          <cell r="X20">
            <v>4064.9528116871925</v>
          </cell>
          <cell r="Y20">
            <v>5419.9370822495903</v>
          </cell>
          <cell r="Z20">
            <v>5419.9370822495903</v>
          </cell>
        </row>
        <row r="21">
          <cell r="A21" t="str">
            <v>B3</v>
          </cell>
          <cell r="B21">
            <v>355490.85691252182</v>
          </cell>
          <cell r="C21">
            <v>74950</v>
          </cell>
          <cell r="D21">
            <v>430440.85691252182</v>
          </cell>
          <cell r="F21">
            <v>77000</v>
          </cell>
          <cell r="G21">
            <v>35600</v>
          </cell>
          <cell r="K21">
            <v>0</v>
          </cell>
          <cell r="L21">
            <v>112600</v>
          </cell>
          <cell r="M21">
            <v>543040.85691252188</v>
          </cell>
          <cell r="N21">
            <v>43443.268553001748</v>
          </cell>
          <cell r="O21">
            <v>388647.58835952013</v>
          </cell>
          <cell r="P21">
            <v>0</v>
          </cell>
          <cell r="Q21">
            <v>499597.58835952013</v>
          </cell>
          <cell r="T21">
            <v>92316.945675128722</v>
          </cell>
          <cell r="U21">
            <v>635357.8025876506</v>
          </cell>
          <cell r="W21">
            <v>2742.6305904672822</v>
          </cell>
          <cell r="X21">
            <v>4113.9458857009231</v>
          </cell>
          <cell r="Y21">
            <v>5485.2611809345644</v>
          </cell>
          <cell r="Z21">
            <v>5485.2611809345644</v>
          </cell>
        </row>
        <row r="22">
          <cell r="A22" t="str">
            <v>B4</v>
          </cell>
          <cell r="B22">
            <v>374418.82002728723</v>
          </cell>
          <cell r="C22">
            <v>74950</v>
          </cell>
          <cell r="D22">
            <v>449368.82002728723</v>
          </cell>
          <cell r="F22">
            <v>77000</v>
          </cell>
          <cell r="G22">
            <v>35600</v>
          </cell>
          <cell r="K22">
            <v>0</v>
          </cell>
          <cell r="L22">
            <v>112600</v>
          </cell>
          <cell r="M22">
            <v>561968.82002728723</v>
          </cell>
          <cell r="N22">
            <v>44957.505602182981</v>
          </cell>
          <cell r="O22">
            <v>406061.31442510424</v>
          </cell>
          <cell r="P22">
            <v>0</v>
          </cell>
          <cell r="Q22">
            <v>517011.31442510424</v>
          </cell>
          <cell r="T22">
            <v>95534.699404638843</v>
          </cell>
          <cell r="U22">
            <v>657503.51943192608</v>
          </cell>
          <cell r="W22">
            <v>2838.226363774178</v>
          </cell>
          <cell r="X22">
            <v>4257.339545661267</v>
          </cell>
          <cell r="Y22">
            <v>5676.4527275483561</v>
          </cell>
          <cell r="Z22">
            <v>5676.4527275483561</v>
          </cell>
        </row>
        <row r="23">
          <cell r="A23" t="str">
            <v>C</v>
          </cell>
          <cell r="B23">
            <v>443467.42239130434</v>
          </cell>
          <cell r="C23">
            <v>74950</v>
          </cell>
          <cell r="D23">
            <v>518417.42239130434</v>
          </cell>
          <cell r="F23">
            <v>77000</v>
          </cell>
          <cell r="G23">
            <v>35600</v>
          </cell>
          <cell r="K23">
            <v>0</v>
          </cell>
          <cell r="L23">
            <v>112600</v>
          </cell>
          <cell r="M23">
            <v>631017.42239130428</v>
          </cell>
          <cell r="N23">
            <v>50481.393791304341</v>
          </cell>
          <cell r="O23">
            <v>469586.02859999996</v>
          </cell>
          <cell r="P23">
            <v>0</v>
          </cell>
          <cell r="Q23">
            <v>580536.02859999996</v>
          </cell>
          <cell r="T23">
            <v>107272.96180652174</v>
          </cell>
          <cell r="U23">
            <v>738290.38419782603</v>
          </cell>
          <cell r="W23">
            <v>3186.9566787439612</v>
          </cell>
          <cell r="X23">
            <v>4780.4350181159416</v>
          </cell>
          <cell r="Y23">
            <v>6373.9133574879224</v>
          </cell>
          <cell r="Z23">
            <v>6373.9133574879224</v>
          </cell>
        </row>
        <row r="24">
          <cell r="A24" t="str">
            <v>C1</v>
          </cell>
          <cell r="B24">
            <v>456292.68334645219</v>
          </cell>
          <cell r="C24">
            <v>74950</v>
          </cell>
          <cell r="D24">
            <v>531242.68334645219</v>
          </cell>
          <cell r="F24">
            <v>77000</v>
          </cell>
          <cell r="G24">
            <v>35600</v>
          </cell>
          <cell r="K24">
            <v>0</v>
          </cell>
          <cell r="L24">
            <v>112600</v>
          </cell>
          <cell r="M24">
            <v>643842.68334645219</v>
          </cell>
          <cell r="N24">
            <v>51507.414667716177</v>
          </cell>
          <cell r="O24">
            <v>481385.268678736</v>
          </cell>
          <cell r="P24">
            <v>0</v>
          </cell>
          <cell r="Q24">
            <v>592335.26867873606</v>
          </cell>
          <cell r="T24">
            <v>109453.25616889689</v>
          </cell>
          <cell r="U24">
            <v>753295.93951534911</v>
          </cell>
          <cell r="W24">
            <v>3251.7307239719808</v>
          </cell>
          <cell r="X24">
            <v>4877.5960859579709</v>
          </cell>
          <cell r="Y24">
            <v>6503.4614479439615</v>
          </cell>
          <cell r="Z24">
            <v>6503.4614479439615</v>
          </cell>
        </row>
        <row r="25">
          <cell r="A25" t="str">
            <v>C2</v>
          </cell>
          <cell r="B25">
            <v>469117.42992266093</v>
          </cell>
          <cell r="C25">
            <v>74950</v>
          </cell>
          <cell r="D25">
            <v>544067.42992266093</v>
          </cell>
          <cell r="F25">
            <v>77000</v>
          </cell>
          <cell r="G25">
            <v>35600</v>
          </cell>
          <cell r="K25">
            <v>0</v>
          </cell>
          <cell r="L25">
            <v>112600</v>
          </cell>
          <cell r="M25">
            <v>656667.42992266093</v>
          </cell>
          <cell r="N25">
            <v>52533.394393812872</v>
          </cell>
          <cell r="O25">
            <v>493184.03552884806</v>
          </cell>
          <cell r="P25">
            <v>0</v>
          </cell>
          <cell r="Q25">
            <v>604134.03552884806</v>
          </cell>
          <cell r="T25">
            <v>111633.46308685237</v>
          </cell>
          <cell r="U25">
            <v>768300.89300951327</v>
          </cell>
          <cell r="W25">
            <v>3316.5021713265705</v>
          </cell>
          <cell r="X25">
            <v>4974.7532569898558</v>
          </cell>
          <cell r="Y25">
            <v>6633.0043426531411</v>
          </cell>
          <cell r="Z25">
            <v>6633.0043426531411</v>
          </cell>
        </row>
        <row r="26">
          <cell r="A26" t="str">
            <v>C11</v>
          </cell>
          <cell r="B26">
            <v>474852.77953464631</v>
          </cell>
          <cell r="C26">
            <v>74950</v>
          </cell>
          <cell r="D26">
            <v>549802.77953464631</v>
          </cell>
          <cell r="F26">
            <v>77000</v>
          </cell>
          <cell r="G26">
            <v>35600</v>
          </cell>
          <cell r="K26">
            <v>0</v>
          </cell>
          <cell r="L26">
            <v>112600</v>
          </cell>
          <cell r="M26">
            <v>662402.77953464631</v>
          </cell>
          <cell r="N26">
            <v>52992.222362771703</v>
          </cell>
          <cell r="O26">
            <v>498460.55717187462</v>
          </cell>
          <cell r="P26">
            <v>0</v>
          </cell>
          <cell r="Q26">
            <v>609410.55717187456</v>
          </cell>
          <cell r="T26">
            <v>112608.47252088987</v>
          </cell>
          <cell r="U26">
            <v>775011.25205553614</v>
          </cell>
          <cell r="W26">
            <v>3345.4685835083146</v>
          </cell>
          <cell r="X26">
            <v>5018.2028752624719</v>
          </cell>
          <cell r="Y26">
            <v>6690.9371670166292</v>
          </cell>
          <cell r="Z26">
            <v>6690.9371670166292</v>
          </cell>
        </row>
        <row r="27">
          <cell r="A27" t="str">
            <v>C3</v>
          </cell>
          <cell r="B27">
            <v>481942.5</v>
          </cell>
          <cell r="C27">
            <v>74950</v>
          </cell>
          <cell r="D27">
            <v>556892.5</v>
          </cell>
          <cell r="F27">
            <v>77000</v>
          </cell>
          <cell r="G27">
            <v>35600</v>
          </cell>
          <cell r="K27">
            <v>0</v>
          </cell>
          <cell r="L27">
            <v>112600</v>
          </cell>
          <cell r="M27">
            <v>669492.5</v>
          </cell>
          <cell r="N27">
            <v>53559.4</v>
          </cell>
          <cell r="O27">
            <v>504983.1</v>
          </cell>
          <cell r="P27">
            <v>0</v>
          </cell>
          <cell r="Q27">
            <v>615933.1</v>
          </cell>
          <cell r="T27">
            <v>113813.72500000001</v>
          </cell>
          <cell r="U27">
            <v>783306.22499999998</v>
          </cell>
          <cell r="W27">
            <v>3381.2752525252527</v>
          </cell>
          <cell r="X27">
            <v>5071.912878787879</v>
          </cell>
          <cell r="Y27">
            <v>6762.5505050505053</v>
          </cell>
          <cell r="Z27">
            <v>6762.5505050505053</v>
          </cell>
        </row>
        <row r="28">
          <cell r="A28" t="str">
            <v>C4</v>
          </cell>
          <cell r="B28">
            <v>506239.94498974126</v>
          </cell>
          <cell r="C28">
            <v>74950</v>
          </cell>
          <cell r="D28">
            <v>581189.94498974131</v>
          </cell>
          <cell r="F28">
            <v>77000</v>
          </cell>
          <cell r="G28">
            <v>35600</v>
          </cell>
          <cell r="K28">
            <v>0</v>
          </cell>
          <cell r="L28">
            <v>112600</v>
          </cell>
          <cell r="M28">
            <v>693789.94498974131</v>
          </cell>
          <cell r="N28">
            <v>55503.195599179307</v>
          </cell>
          <cell r="O28">
            <v>527336.74939056206</v>
          </cell>
          <cell r="P28">
            <v>0</v>
          </cell>
          <cell r="Q28">
            <v>638286.74939056206</v>
          </cell>
          <cell r="T28">
            <v>117944.29064825604</v>
          </cell>
          <cell r="U28">
            <v>811734.23563799739</v>
          </cell>
          <cell r="W28">
            <v>3503.9896211603095</v>
          </cell>
          <cell r="X28">
            <v>5255.9844317404641</v>
          </cell>
          <cell r="Y28">
            <v>7007.9792423206191</v>
          </cell>
          <cell r="Z28">
            <v>7007.9792423206191</v>
          </cell>
        </row>
        <row r="29">
          <cell r="A29" t="str">
            <v>D</v>
          </cell>
          <cell r="B29">
            <v>519712.8</v>
          </cell>
          <cell r="C29">
            <v>74950</v>
          </cell>
          <cell r="D29">
            <v>594662.80000000005</v>
          </cell>
          <cell r="F29">
            <v>77000</v>
          </cell>
          <cell r="G29">
            <v>35600</v>
          </cell>
          <cell r="K29">
            <v>60710.869565217406</v>
          </cell>
          <cell r="L29">
            <v>173310.86956521741</v>
          </cell>
          <cell r="M29">
            <v>767973.66956521745</v>
          </cell>
          <cell r="N29">
            <v>61437.893565217397</v>
          </cell>
          <cell r="O29">
            <v>535585.77600000007</v>
          </cell>
          <cell r="P29">
            <v>0</v>
          </cell>
          <cell r="Q29">
            <v>706535.77600000007</v>
          </cell>
          <cell r="T29">
            <v>130555.52382608698</v>
          </cell>
          <cell r="U29">
            <v>898529.19339130446</v>
          </cell>
          <cell r="W29">
            <v>3878.6548967940275</v>
          </cell>
          <cell r="Z29">
            <v>7757.3097935880551</v>
          </cell>
        </row>
        <row r="30">
          <cell r="A30" t="str">
            <v>D1</v>
          </cell>
          <cell r="B30">
            <v>535118.37321600004</v>
          </cell>
          <cell r="C30">
            <v>74950</v>
          </cell>
          <cell r="D30">
            <v>610068.37321600004</v>
          </cell>
          <cell r="F30">
            <v>77000</v>
          </cell>
          <cell r="G30">
            <v>35600</v>
          </cell>
          <cell r="K30">
            <v>61925.086956521758</v>
          </cell>
          <cell r="L30">
            <v>174525.08695652176</v>
          </cell>
          <cell r="M30">
            <v>784593.46017252177</v>
          </cell>
          <cell r="N30">
            <v>62767.476813801739</v>
          </cell>
          <cell r="O30">
            <v>550875.98335872008</v>
          </cell>
          <cell r="P30">
            <v>0</v>
          </cell>
          <cell r="Q30">
            <v>721825.98335872008</v>
          </cell>
          <cell r="T30">
            <v>133380.8882293287</v>
          </cell>
          <cell r="U30">
            <v>917974.34840185044</v>
          </cell>
          <cell r="W30">
            <v>3962.5932331945542</v>
          </cell>
          <cell r="Z30">
            <v>7925.1864663891083</v>
          </cell>
        </row>
        <row r="31">
          <cell r="A31" t="str">
            <v>D2</v>
          </cell>
          <cell r="B31">
            <v>550524.70953600004</v>
          </cell>
          <cell r="C31">
            <v>74950</v>
          </cell>
          <cell r="D31">
            <v>625474.70953600004</v>
          </cell>
          <cell r="F31">
            <v>77000</v>
          </cell>
          <cell r="G31">
            <v>35600</v>
          </cell>
          <cell r="K31">
            <v>63139.304347826102</v>
          </cell>
          <cell r="L31">
            <v>175739.30434782611</v>
          </cell>
          <cell r="M31">
            <v>801214.01388382609</v>
          </cell>
          <cell r="N31">
            <v>64097.121110706088</v>
          </cell>
          <cell r="O31">
            <v>566166.89277311997</v>
          </cell>
          <cell r="P31">
            <v>0</v>
          </cell>
          <cell r="Q31">
            <v>737116.89277311997</v>
          </cell>
          <cell r="T31">
            <v>136206.38236025046</v>
          </cell>
          <cell r="U31">
            <v>937420.39624407655</v>
          </cell>
          <cell r="W31">
            <v>4046.5354236556873</v>
          </cell>
          <cell r="Z31">
            <v>8093.0708473113746</v>
          </cell>
        </row>
        <row r="32">
          <cell r="A32" t="str">
            <v>D11</v>
          </cell>
          <cell r="B32">
            <v>555133.2555746237</v>
          </cell>
          <cell r="C32">
            <v>74950</v>
          </cell>
          <cell r="D32">
            <v>630083.2555746237</v>
          </cell>
          <cell r="F32">
            <v>77000</v>
          </cell>
          <cell r="G32">
            <v>35600</v>
          </cell>
          <cell r="K32">
            <v>63524.211260869582</v>
          </cell>
          <cell r="L32">
            <v>176124.21126086958</v>
          </cell>
          <cell r="M32">
            <v>806207.46683549322</v>
          </cell>
          <cell r="N32">
            <v>64496.597346839459</v>
          </cell>
          <cell r="O32">
            <v>570760.86948865373</v>
          </cell>
          <cell r="P32">
            <v>0</v>
          </cell>
          <cell r="Q32">
            <v>741710.86948865373</v>
          </cell>
          <cell r="T32">
            <v>137055.26936203387</v>
          </cell>
          <cell r="U32">
            <v>943262.73619752703</v>
          </cell>
          <cell r="W32">
            <v>4071.7548830075416</v>
          </cell>
          <cell r="Z32">
            <v>8143.5097660150832</v>
          </cell>
        </row>
        <row r="33">
          <cell r="A33" t="str">
            <v>D3</v>
          </cell>
          <cell r="B33">
            <v>565930.70090784004</v>
          </cell>
          <cell r="C33">
            <v>74950</v>
          </cell>
          <cell r="D33">
            <v>640880.70090784004</v>
          </cell>
          <cell r="F33">
            <v>77000</v>
          </cell>
          <cell r="G33">
            <v>35600</v>
          </cell>
          <cell r="K33">
            <v>64353.521739130454</v>
          </cell>
          <cell r="L33">
            <v>176953.52173913046</v>
          </cell>
          <cell r="M33">
            <v>817834.22264697053</v>
          </cell>
          <cell r="N33">
            <v>65426.737811757645</v>
          </cell>
          <cell r="O33">
            <v>581457.48483521293</v>
          </cell>
          <cell r="P33">
            <v>0</v>
          </cell>
          <cell r="Q33">
            <v>752407.48483521293</v>
          </cell>
          <cell r="T33">
            <v>139031.817849985</v>
          </cell>
          <cell r="U33">
            <v>956866.04049695551</v>
          </cell>
          <cell r="W33">
            <v>4130.475871954397</v>
          </cell>
          <cell r="Z33">
            <v>8260.951743908794</v>
          </cell>
        </row>
        <row r="34">
          <cell r="A34" t="str">
            <v>D4</v>
          </cell>
          <cell r="B34">
            <v>590554.58485715825</v>
          </cell>
          <cell r="C34">
            <v>74950</v>
          </cell>
          <cell r="D34">
            <v>665504.58485715825</v>
          </cell>
          <cell r="F34">
            <v>77000</v>
          </cell>
          <cell r="G34">
            <v>35600</v>
          </cell>
          <cell r="K34">
            <v>66336.945847826108</v>
          </cell>
          <cell r="L34">
            <v>178936.94584782611</v>
          </cell>
          <cell r="M34">
            <v>844441.53070498432</v>
          </cell>
          <cell r="N34">
            <v>67555.322456398746</v>
          </cell>
          <cell r="O34">
            <v>605936.20824858558</v>
          </cell>
          <cell r="P34">
            <v>0</v>
          </cell>
          <cell r="Q34">
            <v>776886.20824858558</v>
          </cell>
          <cell r="T34">
            <v>143555.06021984734</v>
          </cell>
          <cell r="U34">
            <v>987996.59092483169</v>
          </cell>
          <cell r="W34">
            <v>4264.8562156817388</v>
          </cell>
          <cell r="Z34">
            <v>8529.7124313634777</v>
          </cell>
        </row>
        <row r="35">
          <cell r="A35" t="str">
            <v>E</v>
          </cell>
          <cell r="B35">
            <v>617050.07999999996</v>
          </cell>
          <cell r="C35">
            <v>74950</v>
          </cell>
          <cell r="D35">
            <v>692000.08</v>
          </cell>
          <cell r="F35">
            <v>77000</v>
          </cell>
          <cell r="G35">
            <v>35600</v>
          </cell>
          <cell r="K35">
            <v>117450</v>
          </cell>
          <cell r="L35">
            <v>230050</v>
          </cell>
          <cell r="M35">
            <v>922050.08</v>
          </cell>
          <cell r="N35">
            <v>73764.006399999998</v>
          </cell>
          <cell r="O35">
            <v>677336.0736</v>
          </cell>
          <cell r="P35">
            <v>0</v>
          </cell>
          <cell r="Q35">
            <v>848286.0736</v>
          </cell>
          <cell r="T35">
            <v>156748.51360000001</v>
          </cell>
          <cell r="U35">
            <v>1078798.5936</v>
          </cell>
          <cell r="W35">
            <v>4656.8185858585857</v>
          </cell>
          <cell r="Z35">
            <v>9313.6371717171714</v>
          </cell>
        </row>
        <row r="36">
          <cell r="A36" t="str">
            <v>E1</v>
          </cell>
          <cell r="B36">
            <v>635347.90820399998</v>
          </cell>
          <cell r="C36">
            <v>74950</v>
          </cell>
          <cell r="D36">
            <v>710297.90820399998</v>
          </cell>
          <cell r="F36">
            <v>77000</v>
          </cell>
          <cell r="G36">
            <v>35600</v>
          </cell>
          <cell r="K36">
            <v>119799</v>
          </cell>
          <cell r="L36">
            <v>232399</v>
          </cell>
          <cell r="M36">
            <v>942696.90820399998</v>
          </cell>
          <cell r="N36">
            <v>75415.752656319994</v>
          </cell>
          <cell r="O36">
            <v>696331.15554767998</v>
          </cell>
          <cell r="P36">
            <v>0</v>
          </cell>
          <cell r="Q36">
            <v>867281.15554767998</v>
          </cell>
          <cell r="T36">
            <v>160258.47439468</v>
          </cell>
          <cell r="U36">
            <v>1102955.38259868</v>
          </cell>
          <cell r="W36">
            <v>4761.0954959797982</v>
          </cell>
          <cell r="Z36">
            <v>9522.1909919595964</v>
          </cell>
        </row>
        <row r="37">
          <cell r="A37" t="str">
            <v>E2</v>
          </cell>
          <cell r="B37">
            <v>655085.07336000004</v>
          </cell>
          <cell r="C37">
            <v>74950</v>
          </cell>
          <cell r="D37">
            <v>730035.07336000004</v>
          </cell>
          <cell r="F37">
            <v>77000</v>
          </cell>
          <cell r="G37">
            <v>35600</v>
          </cell>
          <cell r="K37">
            <v>120973.5</v>
          </cell>
          <cell r="L37">
            <v>233573.5</v>
          </cell>
          <cell r="M37">
            <v>963608.57336000004</v>
          </cell>
          <cell r="N37">
            <v>77088.685868800007</v>
          </cell>
          <cell r="O37">
            <v>715569.8874912</v>
          </cell>
          <cell r="P37">
            <v>0</v>
          </cell>
          <cell r="Q37">
            <v>886519.8874912</v>
          </cell>
          <cell r="T37">
            <v>163813.45747120003</v>
          </cell>
          <cell r="U37">
            <v>1127422.0308312001</v>
          </cell>
          <cell r="W37">
            <v>4866.7099664646466</v>
          </cell>
          <cell r="Z37">
            <v>9733.4199329292933</v>
          </cell>
        </row>
        <row r="38">
          <cell r="A38" t="str">
            <v>E11</v>
          </cell>
          <cell r="B38">
            <v>661289.74742651184</v>
          </cell>
          <cell r="C38">
            <v>74950</v>
          </cell>
          <cell r="D38">
            <v>736239.74742651184</v>
          </cell>
          <cell r="F38">
            <v>77000</v>
          </cell>
          <cell r="G38">
            <v>35600</v>
          </cell>
          <cell r="K38">
            <v>121300.011</v>
          </cell>
          <cell r="L38">
            <v>233900.011</v>
          </cell>
          <cell r="M38">
            <v>970139.75842651189</v>
          </cell>
          <cell r="N38">
            <v>77611.180674120958</v>
          </cell>
          <cell r="O38">
            <v>721578.57775239088</v>
          </cell>
          <cell r="P38">
            <v>0</v>
          </cell>
          <cell r="Q38">
            <v>892528.57775239088</v>
          </cell>
          <cell r="T38">
            <v>164923.75893250704</v>
          </cell>
          <cell r="U38">
            <v>1135063.517359019</v>
          </cell>
          <cell r="W38">
            <v>4899.6957496288478</v>
          </cell>
          <cell r="Z38">
            <v>9799.3914992576956</v>
          </cell>
        </row>
        <row r="39">
          <cell r="A39" t="str">
            <v>E3</v>
          </cell>
          <cell r="B39">
            <v>677388.81433680002</v>
          </cell>
          <cell r="C39">
            <v>74950</v>
          </cell>
          <cell r="D39">
            <v>752338.81433680002</v>
          </cell>
          <cell r="F39">
            <v>77000</v>
          </cell>
          <cell r="G39">
            <v>35600</v>
          </cell>
          <cell r="K39">
            <v>124497</v>
          </cell>
          <cell r="L39">
            <v>237097</v>
          </cell>
          <cell r="M39">
            <v>989435.81433680002</v>
          </cell>
          <cell r="N39">
            <v>79154.865146944008</v>
          </cell>
          <cell r="O39">
            <v>739330.94918985595</v>
          </cell>
          <cell r="P39">
            <v>0</v>
          </cell>
          <cell r="Q39">
            <v>910280.94918985595</v>
          </cell>
          <cell r="T39">
            <v>168204.08843725602</v>
          </cell>
          <cell r="U39">
            <v>1157639.902774056</v>
          </cell>
          <cell r="W39">
            <v>4997.1505774585858</v>
          </cell>
          <cell r="Z39">
            <v>9994.3011549171715</v>
          </cell>
        </row>
        <row r="40">
          <cell r="A40" t="str">
            <v>E4</v>
          </cell>
          <cell r="B40">
            <v>712333.22390248941</v>
          </cell>
          <cell r="C40">
            <v>74950</v>
          </cell>
          <cell r="D40">
            <v>787283.22390248941</v>
          </cell>
          <cell r="F40">
            <v>77000</v>
          </cell>
          <cell r="G40">
            <v>35600</v>
          </cell>
          <cell r="K40">
            <v>125150.02200000001</v>
          </cell>
          <cell r="L40">
            <v>237750.022</v>
          </cell>
          <cell r="M40">
            <v>1025033.2459024894</v>
          </cell>
          <cell r="N40">
            <v>82002.659672199152</v>
          </cell>
          <cell r="O40">
            <v>772080.58623029024</v>
          </cell>
          <cell r="P40">
            <v>958.05862302902392</v>
          </cell>
          <cell r="Q40">
            <v>942072.5276072612</v>
          </cell>
          <cell r="T40">
            <v>174255.65180342321</v>
          </cell>
          <cell r="U40">
            <v>1199288.8977059126</v>
          </cell>
          <cell r="W40">
            <v>5176.9355853661082</v>
          </cell>
          <cell r="Z40">
            <v>10353.871170732216</v>
          </cell>
        </row>
        <row r="41">
          <cell r="A41" t="str">
            <v>F</v>
          </cell>
          <cell r="B41">
            <v>739468.28</v>
          </cell>
          <cell r="C41">
            <v>74950</v>
          </cell>
          <cell r="D41">
            <v>814418.28</v>
          </cell>
          <cell r="F41">
            <v>77000</v>
          </cell>
          <cell r="G41">
            <v>35600</v>
          </cell>
          <cell r="K41">
            <v>208768</v>
          </cell>
          <cell r="L41">
            <v>321368</v>
          </cell>
          <cell r="M41">
            <v>1135786.28</v>
          </cell>
          <cell r="N41">
            <v>90862.902400000006</v>
          </cell>
          <cell r="O41">
            <v>873973.37760000001</v>
          </cell>
          <cell r="P41">
            <v>19794.675520000001</v>
          </cell>
          <cell r="Q41">
            <v>1025128.70208</v>
          </cell>
          <cell r="T41">
            <v>193083.66760000002</v>
          </cell>
          <cell r="U41">
            <v>1328869.9476000001</v>
          </cell>
          <cell r="W41">
            <v>5736.2943434343433</v>
          </cell>
          <cell r="Z41">
            <v>11472.588686868687</v>
          </cell>
        </row>
        <row r="42">
          <cell r="A42" t="str">
            <v>F1</v>
          </cell>
          <cell r="B42">
            <v>761151.68535174127</v>
          </cell>
          <cell r="C42">
            <v>74950</v>
          </cell>
          <cell r="D42">
            <v>836101.68535174127</v>
          </cell>
          <cell r="F42">
            <v>77000</v>
          </cell>
          <cell r="G42">
            <v>35600</v>
          </cell>
          <cell r="K42">
            <v>212943.35999999999</v>
          </cell>
          <cell r="L42">
            <v>325543.36</v>
          </cell>
          <cell r="M42">
            <v>1161645.0453517414</v>
          </cell>
          <cell r="N42">
            <v>92931.603628139317</v>
          </cell>
          <cell r="O42">
            <v>897763.44172360201</v>
          </cell>
          <cell r="P42">
            <v>24552.688344720402</v>
          </cell>
          <cell r="Q42">
            <v>1044160.7533788817</v>
          </cell>
          <cell r="T42">
            <v>197479.65770979604</v>
          </cell>
          <cell r="U42">
            <v>1359124.7030615374</v>
          </cell>
          <cell r="W42">
            <v>5866.8941684431384</v>
          </cell>
          <cell r="Z42">
            <v>11733.788336886277</v>
          </cell>
        </row>
        <row r="43">
          <cell r="A43" t="str">
            <v>F2</v>
          </cell>
          <cell r="B43">
            <v>782834.34441059164</v>
          </cell>
          <cell r="C43">
            <v>74950</v>
          </cell>
          <cell r="D43">
            <v>857784.34441059164</v>
          </cell>
          <cell r="F43">
            <v>77000</v>
          </cell>
          <cell r="G43">
            <v>35600</v>
          </cell>
          <cell r="K43">
            <v>217118.72</v>
          </cell>
          <cell r="L43">
            <v>329718.71999999997</v>
          </cell>
          <cell r="M43">
            <v>1187503.0644105915</v>
          </cell>
          <cell r="N43">
            <v>95000.245152847318</v>
          </cell>
          <cell r="O43">
            <v>921552.81925774412</v>
          </cell>
          <cell r="P43">
            <v>29310.563851548824</v>
          </cell>
          <cell r="Q43">
            <v>1063192.2554061953</v>
          </cell>
          <cell r="T43">
            <v>201875.52094980056</v>
          </cell>
          <cell r="U43">
            <v>1389378.585360392</v>
          </cell>
          <cell r="W43">
            <v>5997.490224295917</v>
          </cell>
          <cell r="Z43">
            <v>11994.980448591834</v>
          </cell>
        </row>
        <row r="44">
          <cell r="A44" t="str">
            <v>F11</v>
          </cell>
          <cell r="B44">
            <v>789650.0743514247</v>
          </cell>
          <cell r="C44">
            <v>74950</v>
          </cell>
          <cell r="D44">
            <v>864600.0743514247</v>
          </cell>
          <cell r="F44">
            <v>77000</v>
          </cell>
          <cell r="G44">
            <v>35600</v>
          </cell>
          <cell r="K44">
            <v>227492.81945600003</v>
          </cell>
          <cell r="L44">
            <v>340092.819456</v>
          </cell>
          <cell r="M44">
            <v>1204692.8938074247</v>
          </cell>
          <cell r="N44">
            <v>96375.431504593973</v>
          </cell>
          <cell r="O44">
            <v>937367.46230283077</v>
          </cell>
          <cell r="P44">
            <v>32473.492460566154</v>
          </cell>
          <cell r="Q44">
            <v>1075843.9698422647</v>
          </cell>
          <cell r="T44">
            <v>204797.79194726222</v>
          </cell>
          <cell r="U44">
            <v>1409490.6857546868</v>
          </cell>
          <cell r="W44">
            <v>6084.3075444819433</v>
          </cell>
          <cell r="Z44">
            <v>12168.615088963887</v>
          </cell>
        </row>
        <row r="45">
          <cell r="A45" t="str">
            <v>F3</v>
          </cell>
          <cell r="B45">
            <v>804933.95138766814</v>
          </cell>
          <cell r="C45">
            <v>74950</v>
          </cell>
          <cell r="D45">
            <v>879883.95138766814</v>
          </cell>
          <cell r="F45">
            <v>77000</v>
          </cell>
          <cell r="G45">
            <v>35600</v>
          </cell>
          <cell r="K45">
            <v>229644.79999999999</v>
          </cell>
          <cell r="L45">
            <v>342244.8</v>
          </cell>
          <cell r="M45">
            <v>1222128.7513876683</v>
          </cell>
          <cell r="N45">
            <v>97770.300111013465</v>
          </cell>
          <cell r="O45">
            <v>953408.45127665484</v>
          </cell>
          <cell r="P45">
            <v>35681.69025533097</v>
          </cell>
          <cell r="Q45">
            <v>1088676.761021324</v>
          </cell>
          <cell r="T45">
            <v>207761.88773590364</v>
          </cell>
          <cell r="U45">
            <v>1429890.639123572</v>
          </cell>
          <cell r="W45">
            <v>6172.3674312508501</v>
          </cell>
          <cell r="Z45">
            <v>12344.7348625017</v>
          </cell>
        </row>
        <row r="46">
          <cell r="A46" t="str">
            <v>F4</v>
          </cell>
          <cell r="B46">
            <v>839830.80959330499</v>
          </cell>
          <cell r="C46">
            <v>74950</v>
          </cell>
          <cell r="D46">
            <v>914780.80959330499</v>
          </cell>
          <cell r="F46">
            <v>77000</v>
          </cell>
          <cell r="G46">
            <v>35600</v>
          </cell>
          <cell r="K46">
            <v>246218.265216</v>
          </cell>
          <cell r="L46">
            <v>358818.26521600003</v>
          </cell>
          <cell r="M46">
            <v>1273599.0748093049</v>
          </cell>
          <cell r="N46">
            <v>101887.92598474439</v>
          </cell>
          <cell r="O46">
            <v>1000761.1488245605</v>
          </cell>
          <cell r="P46">
            <v>45152.229764912096</v>
          </cell>
          <cell r="Q46">
            <v>1126558.9190596484</v>
          </cell>
          <cell r="T46">
            <v>216511.84271758184</v>
          </cell>
          <cell r="U46">
            <v>1490110.9175268868</v>
          </cell>
          <cell r="W46">
            <v>6432.3185596429539</v>
          </cell>
          <cell r="Z46">
            <v>12864.637119285908</v>
          </cell>
        </row>
        <row r="47">
          <cell r="A47" t="str">
            <v>G</v>
          </cell>
          <cell r="B47">
            <v>905706.56</v>
          </cell>
          <cell r="C47">
            <v>74950</v>
          </cell>
          <cell r="D47">
            <v>980656.56</v>
          </cell>
          <cell r="F47">
            <v>77000</v>
          </cell>
          <cell r="G47">
            <v>35600</v>
          </cell>
          <cell r="K47">
            <v>352355</v>
          </cell>
          <cell r="L47">
            <v>464955</v>
          </cell>
          <cell r="M47">
            <v>1445611.56</v>
          </cell>
          <cell r="N47">
            <v>115648.92480000001</v>
          </cell>
          <cell r="O47">
            <v>1159012.6352000001</v>
          </cell>
          <cell r="P47">
            <v>76802.52704000003</v>
          </cell>
          <cell r="Q47">
            <v>1253160.1081600001</v>
          </cell>
          <cell r="T47">
            <v>245753.96520000004</v>
          </cell>
          <cell r="U47">
            <v>1691365.5252</v>
          </cell>
          <cell r="W47">
            <v>7301.0684848484852</v>
          </cell>
          <cell r="Z47">
            <v>14602.13696969697</v>
          </cell>
        </row>
        <row r="48">
          <cell r="A48" t="str">
            <v>G1</v>
          </cell>
          <cell r="B48">
            <v>932235.3252863778</v>
          </cell>
          <cell r="C48">
            <v>74950</v>
          </cell>
          <cell r="D48">
            <v>1007185.3252863778</v>
          </cell>
          <cell r="F48">
            <v>77000</v>
          </cell>
          <cell r="G48">
            <v>35600</v>
          </cell>
          <cell r="K48">
            <v>359402.1</v>
          </cell>
          <cell r="L48">
            <v>472002.1</v>
          </cell>
          <cell r="M48">
            <v>1479187.4252863778</v>
          </cell>
          <cell r="N48">
            <v>118334.99402291022</v>
          </cell>
          <cell r="O48">
            <v>1189902.4312634675</v>
          </cell>
          <cell r="P48">
            <v>82980.486252693518</v>
          </cell>
          <cell r="Q48">
            <v>1277871.9450107741</v>
          </cell>
          <cell r="T48">
            <v>251461.86229868425</v>
          </cell>
          <cell r="U48">
            <v>1730649.287585062</v>
          </cell>
          <cell r="W48">
            <v>7470.6435620524135</v>
          </cell>
          <cell r="Z48">
            <v>14941.287124104827</v>
          </cell>
        </row>
        <row r="49">
          <cell r="A49" t="str">
            <v>G2</v>
          </cell>
          <cell r="B49">
            <v>958762.94563841284</v>
          </cell>
          <cell r="C49">
            <v>74950</v>
          </cell>
          <cell r="D49">
            <v>1033712.9456384128</v>
          </cell>
          <cell r="F49">
            <v>77000</v>
          </cell>
          <cell r="G49">
            <v>35600</v>
          </cell>
          <cell r="K49">
            <v>366449.2</v>
          </cell>
          <cell r="L49">
            <v>479049.2</v>
          </cell>
          <cell r="M49">
            <v>1512762.1456384128</v>
          </cell>
          <cell r="N49">
            <v>121020.97165107302</v>
          </cell>
          <cell r="O49">
            <v>1220791.1739873397</v>
          </cell>
          <cell r="P49">
            <v>89158.234797467943</v>
          </cell>
          <cell r="Q49">
            <v>1302582.9391898718</v>
          </cell>
          <cell r="T49">
            <v>257169.56475853021</v>
          </cell>
          <cell r="U49">
            <v>1769931.7103969429</v>
          </cell>
          <cell r="W49">
            <v>7640.212856759661</v>
          </cell>
          <cell r="Z49">
            <v>15280.425713519322</v>
          </cell>
        </row>
        <row r="50">
          <cell r="A50" t="str">
            <v>G11</v>
          </cell>
          <cell r="B50">
            <v>966522.86701726879</v>
          </cell>
          <cell r="C50">
            <v>74950</v>
          </cell>
          <cell r="D50">
            <v>1041472.8670172688</v>
          </cell>
          <cell r="F50">
            <v>77000</v>
          </cell>
          <cell r="G50">
            <v>35600</v>
          </cell>
          <cell r="K50">
            <v>375858.84027500002</v>
          </cell>
          <cell r="L50">
            <v>488458.84027500002</v>
          </cell>
          <cell r="M50">
            <v>1529931.7072922688</v>
          </cell>
          <cell r="N50">
            <v>122394.5365833815</v>
          </cell>
          <cell r="O50">
            <v>1236587.1707088873</v>
          </cell>
          <cell r="P50">
            <v>92317.434141777456</v>
          </cell>
          <cell r="Q50">
            <v>1315219.7365671098</v>
          </cell>
          <cell r="T50">
            <v>260088.39023968572</v>
          </cell>
          <cell r="U50">
            <v>1790020.0975319545</v>
          </cell>
          <cell r="W50">
            <v>7726.9278146074175</v>
          </cell>
          <cell r="Z50">
            <v>15453.855629214835</v>
          </cell>
        </row>
        <row r="51">
          <cell r="A51" t="str">
            <v>G3</v>
          </cell>
          <cell r="B51">
            <v>985538.06701247056</v>
          </cell>
          <cell r="C51">
            <v>74950</v>
          </cell>
          <cell r="D51">
            <v>1060488.0670124707</v>
          </cell>
          <cell r="F51">
            <v>77000</v>
          </cell>
          <cell r="G51">
            <v>35600</v>
          </cell>
          <cell r="K51">
            <v>377019.85</v>
          </cell>
          <cell r="L51">
            <v>489619.85</v>
          </cell>
          <cell r="M51">
            <v>1550107.9170124708</v>
          </cell>
          <cell r="N51">
            <v>124008.63336099766</v>
          </cell>
          <cell r="O51">
            <v>1255149.283651473</v>
          </cell>
          <cell r="P51">
            <v>96029.856730294603</v>
          </cell>
          <cell r="Q51">
            <v>1330069.4269211784</v>
          </cell>
          <cell r="T51">
            <v>263518.34589212004</v>
          </cell>
          <cell r="U51">
            <v>1813626.2629045909</v>
          </cell>
          <cell r="W51">
            <v>7828.8278636993473</v>
          </cell>
          <cell r="Z51">
            <v>15657.655727398695</v>
          </cell>
        </row>
        <row r="52">
          <cell r="A52" t="str">
            <v>G4</v>
          </cell>
          <cell r="B52">
            <v>1027339.8056378736</v>
          </cell>
          <cell r="C52">
            <v>74950</v>
          </cell>
          <cell r="D52">
            <v>1102289.8056378737</v>
          </cell>
          <cell r="F52">
            <v>77000</v>
          </cell>
          <cell r="G52">
            <v>35600</v>
          </cell>
          <cell r="K52">
            <v>399362.68054999999</v>
          </cell>
          <cell r="L52">
            <v>511962.68054999999</v>
          </cell>
          <cell r="M52">
            <v>1614252.4861878736</v>
          </cell>
          <cell r="N52">
            <v>129140.1988950299</v>
          </cell>
          <cell r="O52">
            <v>1314162.2872928437</v>
          </cell>
          <cell r="P52">
            <v>107832.45745856874</v>
          </cell>
          <cell r="Q52">
            <v>1377279.8298342749</v>
          </cell>
          <cell r="T52">
            <v>274422.92265193851</v>
          </cell>
          <cell r="U52">
            <v>1888675.408839812</v>
          </cell>
          <cell r="W52">
            <v>8152.7903342821901</v>
          </cell>
          <cell r="Z52">
            <v>16305.58066856438</v>
          </cell>
        </row>
        <row r="53">
          <cell r="A53" t="str">
            <v>H</v>
          </cell>
          <cell r="B53">
            <v>1157555</v>
          </cell>
          <cell r="C53">
            <v>74950</v>
          </cell>
          <cell r="D53">
            <v>1232505</v>
          </cell>
          <cell r="F53">
            <v>77000</v>
          </cell>
          <cell r="G53">
            <v>35600</v>
          </cell>
          <cell r="K53">
            <v>740181</v>
          </cell>
          <cell r="L53">
            <v>852781</v>
          </cell>
          <cell r="M53">
            <v>2085286</v>
          </cell>
          <cell r="N53">
            <v>166822.88</v>
          </cell>
          <cell r="O53">
            <v>1747513.12</v>
          </cell>
          <cell r="P53">
            <v>194502.62400000004</v>
          </cell>
          <cell r="Q53">
            <v>1723960.496</v>
          </cell>
          <cell r="T53">
            <v>354498.62000000005</v>
          </cell>
          <cell r="U53">
            <v>2439784.62</v>
          </cell>
          <cell r="W53">
            <v>10531.747474747475</v>
          </cell>
          <cell r="Z53">
            <v>21063.494949494951</v>
          </cell>
        </row>
        <row r="54">
          <cell r="A54" t="str">
            <v>H1</v>
          </cell>
          <cell r="B54">
            <v>1194041.7546098402</v>
          </cell>
          <cell r="C54">
            <v>74950</v>
          </cell>
          <cell r="D54">
            <v>1268991.7546098402</v>
          </cell>
          <cell r="F54">
            <v>77000</v>
          </cell>
          <cell r="G54">
            <v>35600</v>
          </cell>
          <cell r="K54">
            <v>754984.62</v>
          </cell>
          <cell r="L54">
            <v>867584.62</v>
          </cell>
          <cell r="M54">
            <v>2136576.3746098401</v>
          </cell>
          <cell r="N54">
            <v>170926.1099687872</v>
          </cell>
          <cell r="O54">
            <v>1794700.2646410528</v>
          </cell>
          <cell r="P54">
            <v>203940.05292821059</v>
          </cell>
          <cell r="Q54">
            <v>1761710.2117128423</v>
          </cell>
          <cell r="T54">
            <v>363217.98368367285</v>
          </cell>
          <cell r="U54">
            <v>2499794.3582935128</v>
          </cell>
          <cell r="W54">
            <v>10790.789770756768</v>
          </cell>
          <cell r="Z54">
            <v>21581.579541513536</v>
          </cell>
        </row>
        <row r="55">
          <cell r="A55" t="str">
            <v>H2</v>
          </cell>
          <cell r="B55">
            <v>1230528.3258918766</v>
          </cell>
          <cell r="C55">
            <v>74950</v>
          </cell>
          <cell r="D55">
            <v>1305478.3258918766</v>
          </cell>
          <cell r="F55">
            <v>77000</v>
          </cell>
          <cell r="G55">
            <v>35600</v>
          </cell>
          <cell r="K55">
            <v>769788.24</v>
          </cell>
          <cell r="L55">
            <v>882388.24</v>
          </cell>
          <cell r="M55">
            <v>2187866.5658918768</v>
          </cell>
          <cell r="N55">
            <v>175029.32527135016</v>
          </cell>
          <cell r="O55">
            <v>1841887.2406205267</v>
          </cell>
          <cell r="P55">
            <v>213377.44812410534</v>
          </cell>
          <cell r="Q55">
            <v>1799459.7924964214</v>
          </cell>
          <cell r="T55">
            <v>371937.31620161911</v>
          </cell>
          <cell r="U55">
            <v>2559803.8820934957</v>
          </cell>
          <cell r="W55">
            <v>11049.831140868066</v>
          </cell>
          <cell r="Z55">
            <v>22099.662281736131</v>
          </cell>
        </row>
        <row r="56">
          <cell r="A56" t="str">
            <v>H11</v>
          </cell>
          <cell r="B56">
            <v>1235163.3787552943</v>
          </cell>
          <cell r="C56">
            <v>74950</v>
          </cell>
          <cell r="D56">
            <v>1310113.3787552943</v>
          </cell>
          <cell r="F56">
            <v>77000</v>
          </cell>
          <cell r="G56">
            <v>35600</v>
          </cell>
          <cell r="K56">
            <v>778876.18231800001</v>
          </cell>
          <cell r="L56">
            <v>891476.18231800001</v>
          </cell>
          <cell r="M56">
            <v>2201589.5610732944</v>
          </cell>
          <cell r="N56">
            <v>176127.16488586355</v>
          </cell>
          <cell r="O56">
            <v>1854512.3961874307</v>
          </cell>
          <cell r="P56">
            <v>215902.47923748614</v>
          </cell>
          <cell r="Q56">
            <v>1809559.9169499446</v>
          </cell>
          <cell r="T56">
            <v>374270.22538246005</v>
          </cell>
          <cell r="U56">
            <v>2575859.7864557542</v>
          </cell>
          <cell r="W56">
            <v>11119.139197339871</v>
          </cell>
          <cell r="Z56">
            <v>22238.278394679743</v>
          </cell>
        </row>
        <row r="57">
          <cell r="A57" t="str">
            <v>H3</v>
          </cell>
          <cell r="B57">
            <v>1267015.9514858883</v>
          </cell>
          <cell r="C57">
            <v>74950</v>
          </cell>
          <cell r="D57">
            <v>1341965.9514858883</v>
          </cell>
          <cell r="F57">
            <v>77000</v>
          </cell>
          <cell r="G57">
            <v>35600</v>
          </cell>
          <cell r="K57">
            <v>784591.86</v>
          </cell>
          <cell r="L57">
            <v>897191.86</v>
          </cell>
          <cell r="M57">
            <v>2239157.8114858884</v>
          </cell>
          <cell r="N57">
            <v>179132.62491887106</v>
          </cell>
          <cell r="O57">
            <v>1889075.1865670173</v>
          </cell>
          <cell r="P57">
            <v>222815.03731340347</v>
          </cell>
          <cell r="Q57">
            <v>1837210.1492536138</v>
          </cell>
          <cell r="T57">
            <v>380656.82795260107</v>
          </cell>
          <cell r="U57">
            <v>2619814.6394384895</v>
          </cell>
          <cell r="W57">
            <v>11308.877835787316</v>
          </cell>
          <cell r="Z57">
            <v>22617.755671574632</v>
          </cell>
        </row>
        <row r="58">
          <cell r="A58" t="str">
            <v>H4</v>
          </cell>
          <cell r="B58">
            <v>1312772.1913795553</v>
          </cell>
          <cell r="C58">
            <v>74950</v>
          </cell>
          <cell r="D58">
            <v>1387722.1913795553</v>
          </cell>
          <cell r="F58">
            <v>77000</v>
          </cell>
          <cell r="G58">
            <v>35600</v>
          </cell>
          <cell r="K58">
            <v>817572.10481699998</v>
          </cell>
          <cell r="L58">
            <v>930172.10481699998</v>
          </cell>
          <cell r="M58">
            <v>2317894.2961965553</v>
          </cell>
          <cell r="N58">
            <v>185431.54369572442</v>
          </cell>
          <cell r="O58">
            <v>1961512.7525008309</v>
          </cell>
          <cell r="P58">
            <v>237302.55050016619</v>
          </cell>
          <cell r="Q58">
            <v>1895160.2020006645</v>
          </cell>
          <cell r="T58">
            <v>394042.03035341442</v>
          </cell>
          <cell r="U58">
            <v>2711936.3265499696</v>
          </cell>
          <cell r="W58">
            <v>11706.536849477552</v>
          </cell>
          <cell r="Z58">
            <v>23413.073698955104</v>
          </cell>
        </row>
        <row r="63">
          <cell r="B63">
            <v>0</v>
          </cell>
          <cell r="C63">
            <v>757500</v>
          </cell>
          <cell r="D63">
            <v>0</v>
          </cell>
          <cell r="F63">
            <v>0</v>
          </cell>
          <cell r="G63">
            <v>0</v>
          </cell>
        </row>
        <row r="64">
          <cell r="B64">
            <v>757000</v>
          </cell>
          <cell r="C64">
            <v>767500</v>
          </cell>
          <cell r="D64">
            <v>757500</v>
          </cell>
          <cell r="F64">
            <v>0.05</v>
          </cell>
          <cell r="G64">
            <v>0</v>
          </cell>
        </row>
        <row r="65">
          <cell r="B65">
            <v>767500</v>
          </cell>
          <cell r="C65">
            <v>787500</v>
          </cell>
          <cell r="D65">
            <v>767500</v>
          </cell>
          <cell r="F65">
            <v>0.1</v>
          </cell>
          <cell r="G65">
            <v>500</v>
          </cell>
        </row>
        <row r="66">
          <cell r="B66">
            <v>787500</v>
          </cell>
          <cell r="C66">
            <v>100000000000</v>
          </cell>
          <cell r="D66">
            <v>787500</v>
          </cell>
          <cell r="F66">
            <v>0.2</v>
          </cell>
          <cell r="G66">
            <v>2500</v>
          </cell>
        </row>
        <row r="72">
          <cell r="A72" t="str">
            <v>A</v>
          </cell>
          <cell r="B72">
            <v>74950</v>
          </cell>
          <cell r="C72">
            <v>36000</v>
          </cell>
          <cell r="D72">
            <v>0</v>
          </cell>
          <cell r="F72">
            <v>0</v>
          </cell>
          <cell r="G72">
            <v>110950</v>
          </cell>
        </row>
        <row r="73">
          <cell r="A73" t="str">
            <v>A1</v>
          </cell>
          <cell r="B73">
            <v>74950</v>
          </cell>
          <cell r="C73">
            <v>36000</v>
          </cell>
          <cell r="D73">
            <v>0</v>
          </cell>
          <cell r="F73">
            <v>0</v>
          </cell>
          <cell r="G73">
            <v>110950</v>
          </cell>
        </row>
        <row r="74">
          <cell r="A74" t="str">
            <v>A2</v>
          </cell>
          <cell r="B74">
            <v>74950</v>
          </cell>
          <cell r="C74">
            <v>36000</v>
          </cell>
          <cell r="D74">
            <v>0</v>
          </cell>
          <cell r="F74">
            <v>0</v>
          </cell>
          <cell r="G74">
            <v>110950</v>
          </cell>
        </row>
        <row r="75">
          <cell r="A75" t="str">
            <v>A11</v>
          </cell>
          <cell r="B75">
            <v>74950</v>
          </cell>
          <cell r="C75">
            <v>36000</v>
          </cell>
          <cell r="D75">
            <v>0</v>
          </cell>
          <cell r="F75">
            <v>0</v>
          </cell>
          <cell r="G75">
            <v>110950</v>
          </cell>
        </row>
        <row r="76">
          <cell r="A76" t="str">
            <v>A3</v>
          </cell>
          <cell r="B76">
            <v>74950</v>
          </cell>
          <cell r="C76">
            <v>36000</v>
          </cell>
          <cell r="D76">
            <v>0</v>
          </cell>
          <cell r="F76">
            <v>0</v>
          </cell>
          <cell r="G76">
            <v>110950</v>
          </cell>
        </row>
        <row r="77">
          <cell r="A77" t="str">
            <v>A4</v>
          </cell>
          <cell r="B77">
            <v>74950</v>
          </cell>
          <cell r="C77">
            <v>36000</v>
          </cell>
          <cell r="D77">
            <v>0</v>
          </cell>
          <cell r="F77">
            <v>0</v>
          </cell>
          <cell r="G77">
            <v>110950</v>
          </cell>
        </row>
        <row r="78">
          <cell r="A78" t="str">
            <v>B</v>
          </cell>
          <cell r="B78">
            <v>74950</v>
          </cell>
          <cell r="C78">
            <v>36000</v>
          </cell>
          <cell r="D78">
            <v>0</v>
          </cell>
          <cell r="F78">
            <v>0</v>
          </cell>
          <cell r="G78">
            <v>110950</v>
          </cell>
        </row>
        <row r="79">
          <cell r="A79" t="str">
            <v>B1</v>
          </cell>
          <cell r="B79">
            <v>74950</v>
          </cell>
          <cell r="C79">
            <v>36000</v>
          </cell>
          <cell r="D79">
            <v>0</v>
          </cell>
          <cell r="F79">
            <v>0</v>
          </cell>
          <cell r="G79">
            <v>110950</v>
          </cell>
        </row>
        <row r="80">
          <cell r="A80" t="str">
            <v>B2</v>
          </cell>
          <cell r="B80">
            <v>74950</v>
          </cell>
          <cell r="C80">
            <v>36000</v>
          </cell>
          <cell r="D80">
            <v>0</v>
          </cell>
          <cell r="F80">
            <v>0</v>
          </cell>
          <cell r="G80">
            <v>110950</v>
          </cell>
        </row>
        <row r="81">
          <cell r="A81" t="str">
            <v>B11</v>
          </cell>
          <cell r="B81">
            <v>74950</v>
          </cell>
          <cell r="C81">
            <v>36000</v>
          </cell>
          <cell r="D81">
            <v>0</v>
          </cell>
          <cell r="F81">
            <v>0</v>
          </cell>
          <cell r="G81">
            <v>130950</v>
          </cell>
        </row>
        <row r="82">
          <cell r="A82" t="str">
            <v>B3</v>
          </cell>
          <cell r="B82">
            <v>74950</v>
          </cell>
          <cell r="C82">
            <v>36000</v>
          </cell>
          <cell r="D82">
            <v>0</v>
          </cell>
          <cell r="F82">
            <v>0</v>
          </cell>
          <cell r="G82">
            <v>110950</v>
          </cell>
        </row>
        <row r="83">
          <cell r="A83" t="str">
            <v>B4</v>
          </cell>
          <cell r="B83">
            <v>74950</v>
          </cell>
          <cell r="C83">
            <v>36000</v>
          </cell>
          <cell r="D83">
            <v>0</v>
          </cell>
          <cell r="F83">
            <v>0</v>
          </cell>
          <cell r="G83">
            <v>110950</v>
          </cell>
        </row>
        <row r="84">
          <cell r="A84" t="str">
            <v>C</v>
          </cell>
          <cell r="B84">
            <v>74950</v>
          </cell>
          <cell r="C84">
            <v>36000</v>
          </cell>
          <cell r="D84">
            <v>0</v>
          </cell>
          <cell r="G84">
            <v>130950</v>
          </cell>
        </row>
        <row r="85">
          <cell r="A85" t="str">
            <v>C1</v>
          </cell>
          <cell r="B85">
            <v>74950</v>
          </cell>
          <cell r="C85">
            <v>36000</v>
          </cell>
          <cell r="D85">
            <v>0</v>
          </cell>
          <cell r="G85">
            <v>110950</v>
          </cell>
        </row>
        <row r="86">
          <cell r="A86" t="str">
            <v>C2</v>
          </cell>
          <cell r="B86">
            <v>74950</v>
          </cell>
          <cell r="C86">
            <v>36000</v>
          </cell>
          <cell r="D86">
            <v>0</v>
          </cell>
          <cell r="G86">
            <v>110950</v>
          </cell>
        </row>
        <row r="87">
          <cell r="A87" t="str">
            <v>C11</v>
          </cell>
          <cell r="B87">
            <v>74950</v>
          </cell>
          <cell r="C87">
            <v>36000</v>
          </cell>
          <cell r="D87">
            <v>0</v>
          </cell>
          <cell r="G87">
            <v>110950</v>
          </cell>
        </row>
        <row r="88">
          <cell r="A88" t="str">
            <v>C3</v>
          </cell>
          <cell r="B88">
            <v>74950</v>
          </cell>
          <cell r="C88">
            <v>36000</v>
          </cell>
          <cell r="D88">
            <v>0</v>
          </cell>
          <cell r="G88">
            <v>110950</v>
          </cell>
        </row>
        <row r="89">
          <cell r="A89" t="str">
            <v>C4</v>
          </cell>
          <cell r="B89">
            <v>74950</v>
          </cell>
          <cell r="C89">
            <v>36000</v>
          </cell>
          <cell r="D89">
            <v>0</v>
          </cell>
          <cell r="G89">
            <v>110950</v>
          </cell>
        </row>
        <row r="90">
          <cell r="A90" t="str">
            <v>D</v>
          </cell>
          <cell r="B90">
            <v>74950</v>
          </cell>
          <cell r="C90">
            <v>36000</v>
          </cell>
          <cell r="D90">
            <v>0</v>
          </cell>
          <cell r="F90">
            <v>60000</v>
          </cell>
          <cell r="G90">
            <v>130950</v>
          </cell>
        </row>
        <row r="91">
          <cell r="A91" t="str">
            <v>D1</v>
          </cell>
          <cell r="B91">
            <v>74950</v>
          </cell>
          <cell r="C91">
            <v>36000</v>
          </cell>
          <cell r="D91">
            <v>0</v>
          </cell>
          <cell r="F91">
            <v>60000</v>
          </cell>
          <cell r="G91">
            <v>130950</v>
          </cell>
        </row>
        <row r="92">
          <cell r="A92" t="str">
            <v>D2</v>
          </cell>
          <cell r="B92">
            <v>74950</v>
          </cell>
          <cell r="C92">
            <v>36000</v>
          </cell>
          <cell r="D92">
            <v>0</v>
          </cell>
          <cell r="F92">
            <v>60000</v>
          </cell>
          <cell r="G92">
            <v>130950</v>
          </cell>
        </row>
        <row r="93">
          <cell r="A93" t="str">
            <v>D11</v>
          </cell>
          <cell r="B93">
            <v>74950</v>
          </cell>
          <cell r="C93">
            <v>36000</v>
          </cell>
          <cell r="D93">
            <v>0</v>
          </cell>
          <cell r="F93">
            <v>60000</v>
          </cell>
          <cell r="G93">
            <v>130950</v>
          </cell>
        </row>
        <row r="94">
          <cell r="A94" t="str">
            <v>D3</v>
          </cell>
          <cell r="B94">
            <v>74950</v>
          </cell>
          <cell r="C94">
            <v>36000</v>
          </cell>
          <cell r="D94">
            <v>0</v>
          </cell>
          <cell r="F94">
            <v>60000</v>
          </cell>
          <cell r="G94">
            <v>130950</v>
          </cell>
        </row>
        <row r="95">
          <cell r="A95" t="str">
            <v>D4</v>
          </cell>
          <cell r="B95">
            <v>74950</v>
          </cell>
          <cell r="C95">
            <v>36000</v>
          </cell>
          <cell r="D95">
            <v>0</v>
          </cell>
          <cell r="F95">
            <v>60000</v>
          </cell>
          <cell r="G95">
            <v>130950</v>
          </cell>
        </row>
        <row r="96">
          <cell r="A96" t="str">
            <v>E</v>
          </cell>
          <cell r="B96">
            <v>74950</v>
          </cell>
          <cell r="C96">
            <v>36000</v>
          </cell>
          <cell r="D96">
            <v>0</v>
          </cell>
          <cell r="F96">
            <v>60000</v>
          </cell>
          <cell r="G96">
            <v>130950</v>
          </cell>
        </row>
        <row r="97">
          <cell r="A97" t="str">
            <v>E1</v>
          </cell>
          <cell r="B97">
            <v>74950</v>
          </cell>
          <cell r="C97">
            <v>36000</v>
          </cell>
          <cell r="D97">
            <v>0</v>
          </cell>
          <cell r="F97">
            <v>60000</v>
          </cell>
          <cell r="G97">
            <v>130950</v>
          </cell>
        </row>
        <row r="98">
          <cell r="A98" t="str">
            <v>E2</v>
          </cell>
          <cell r="B98">
            <v>74950</v>
          </cell>
          <cell r="C98">
            <v>36000</v>
          </cell>
          <cell r="D98">
            <v>0</v>
          </cell>
          <cell r="F98">
            <v>60000</v>
          </cell>
          <cell r="G98">
            <v>130950</v>
          </cell>
        </row>
        <row r="99">
          <cell r="A99" t="str">
            <v>E11</v>
          </cell>
          <cell r="B99">
            <v>74950</v>
          </cell>
          <cell r="C99">
            <v>36000</v>
          </cell>
          <cell r="D99">
            <v>0</v>
          </cell>
          <cell r="F99">
            <v>60000</v>
          </cell>
          <cell r="G99">
            <v>130950</v>
          </cell>
        </row>
        <row r="100">
          <cell r="A100" t="str">
            <v>E3</v>
          </cell>
          <cell r="B100">
            <v>74950</v>
          </cell>
          <cell r="C100">
            <v>36000</v>
          </cell>
          <cell r="D100">
            <v>0</v>
          </cell>
          <cell r="F100">
            <v>60000</v>
          </cell>
          <cell r="G100">
            <v>130950</v>
          </cell>
        </row>
        <row r="101">
          <cell r="A101" t="str">
            <v>E4</v>
          </cell>
          <cell r="B101">
            <v>74950</v>
          </cell>
          <cell r="C101">
            <v>36000</v>
          </cell>
          <cell r="D101">
            <v>0</v>
          </cell>
          <cell r="F101">
            <v>60000</v>
          </cell>
          <cell r="G101">
            <v>130950</v>
          </cell>
        </row>
        <row r="102">
          <cell r="A102" t="str">
            <v>F</v>
          </cell>
          <cell r="B102">
            <v>74950</v>
          </cell>
          <cell r="C102">
            <v>36000</v>
          </cell>
          <cell r="D102">
            <v>0</v>
          </cell>
          <cell r="F102">
            <v>60000</v>
          </cell>
          <cell r="G102">
            <v>130950</v>
          </cell>
        </row>
        <row r="103">
          <cell r="A103" t="str">
            <v>F1</v>
          </cell>
          <cell r="B103">
            <v>74950</v>
          </cell>
          <cell r="C103">
            <v>36000</v>
          </cell>
          <cell r="D103">
            <v>0</v>
          </cell>
          <cell r="F103">
            <v>60000</v>
          </cell>
          <cell r="G103">
            <v>130950</v>
          </cell>
        </row>
        <row r="104">
          <cell r="A104" t="str">
            <v>F2</v>
          </cell>
          <cell r="B104">
            <v>74950</v>
          </cell>
          <cell r="C104">
            <v>36000</v>
          </cell>
          <cell r="D104">
            <v>0</v>
          </cell>
          <cell r="F104">
            <v>60000</v>
          </cell>
          <cell r="G104">
            <v>130950</v>
          </cell>
        </row>
        <row r="105">
          <cell r="A105" t="str">
            <v>F11</v>
          </cell>
          <cell r="B105">
            <v>74950</v>
          </cell>
          <cell r="C105">
            <v>36000</v>
          </cell>
          <cell r="D105">
            <v>0</v>
          </cell>
          <cell r="F105">
            <v>60000</v>
          </cell>
          <cell r="G105">
            <v>130950</v>
          </cell>
        </row>
        <row r="106">
          <cell r="A106" t="str">
            <v>F3</v>
          </cell>
          <cell r="B106">
            <v>74950</v>
          </cell>
          <cell r="C106">
            <v>36000</v>
          </cell>
          <cell r="D106">
            <v>0</v>
          </cell>
          <cell r="F106">
            <v>60000</v>
          </cell>
          <cell r="G106">
            <v>130950</v>
          </cell>
        </row>
        <row r="107">
          <cell r="A107" t="str">
            <v>F4</v>
          </cell>
          <cell r="B107">
            <v>74950</v>
          </cell>
          <cell r="C107">
            <v>36000</v>
          </cell>
          <cell r="D107">
            <v>0</v>
          </cell>
          <cell r="F107">
            <v>60000</v>
          </cell>
          <cell r="G107">
            <v>130950</v>
          </cell>
        </row>
        <row r="108">
          <cell r="A108" t="str">
            <v>G</v>
          </cell>
          <cell r="B108">
            <v>74950</v>
          </cell>
          <cell r="C108">
            <v>36000</v>
          </cell>
          <cell r="D108">
            <v>0</v>
          </cell>
          <cell r="F108">
            <v>60000</v>
          </cell>
          <cell r="G108">
            <v>130950</v>
          </cell>
        </row>
        <row r="109">
          <cell r="A109" t="str">
            <v>G1</v>
          </cell>
          <cell r="B109">
            <v>74950</v>
          </cell>
          <cell r="C109">
            <v>36000</v>
          </cell>
          <cell r="D109">
            <v>0</v>
          </cell>
          <cell r="F109">
            <v>60000</v>
          </cell>
          <cell r="G109">
            <v>130950</v>
          </cell>
        </row>
        <row r="110">
          <cell r="A110" t="str">
            <v>G2</v>
          </cell>
          <cell r="B110">
            <v>74950</v>
          </cell>
          <cell r="C110">
            <v>36000</v>
          </cell>
          <cell r="D110">
            <v>0</v>
          </cell>
          <cell r="F110">
            <v>60000</v>
          </cell>
          <cell r="G110">
            <v>130950</v>
          </cell>
        </row>
        <row r="111">
          <cell r="A111" t="str">
            <v>G11</v>
          </cell>
          <cell r="B111">
            <v>74950</v>
          </cell>
          <cell r="C111">
            <v>36000</v>
          </cell>
          <cell r="D111">
            <v>0</v>
          </cell>
          <cell r="F111">
            <v>60000</v>
          </cell>
          <cell r="G111">
            <v>130950</v>
          </cell>
        </row>
        <row r="112">
          <cell r="A112" t="str">
            <v>G3</v>
          </cell>
          <cell r="B112">
            <v>74950</v>
          </cell>
          <cell r="C112">
            <v>36000</v>
          </cell>
          <cell r="D112">
            <v>0</v>
          </cell>
          <cell r="F112">
            <v>60000</v>
          </cell>
          <cell r="G112">
            <v>130950</v>
          </cell>
        </row>
        <row r="113">
          <cell r="A113" t="str">
            <v>G4</v>
          </cell>
          <cell r="B113">
            <v>74950</v>
          </cell>
          <cell r="C113">
            <v>36000</v>
          </cell>
          <cell r="D113">
            <v>0</v>
          </cell>
          <cell r="F113">
            <v>60000</v>
          </cell>
          <cell r="G113">
            <v>130950</v>
          </cell>
        </row>
        <row r="114">
          <cell r="A114" t="str">
            <v>H</v>
          </cell>
          <cell r="B114">
            <v>74950</v>
          </cell>
          <cell r="C114">
            <v>36000</v>
          </cell>
          <cell r="D114">
            <v>0</v>
          </cell>
          <cell r="F114">
            <v>60000</v>
          </cell>
          <cell r="G114">
            <v>130950</v>
          </cell>
        </row>
        <row r="115">
          <cell r="A115" t="str">
            <v>H1</v>
          </cell>
          <cell r="B115">
            <v>74950</v>
          </cell>
          <cell r="C115">
            <v>36000</v>
          </cell>
          <cell r="D115">
            <v>0</v>
          </cell>
          <cell r="F115">
            <v>60000</v>
          </cell>
          <cell r="G115">
            <v>130950</v>
          </cell>
        </row>
        <row r="116">
          <cell r="A116" t="str">
            <v>H2</v>
          </cell>
          <cell r="B116">
            <v>74950</v>
          </cell>
          <cell r="C116">
            <v>36000</v>
          </cell>
          <cell r="D116">
            <v>0</v>
          </cell>
          <cell r="F116">
            <v>60000</v>
          </cell>
          <cell r="G116">
            <v>130950</v>
          </cell>
        </row>
        <row r="117">
          <cell r="A117" t="str">
            <v>H11</v>
          </cell>
          <cell r="B117">
            <v>74950</v>
          </cell>
          <cell r="C117">
            <v>36000</v>
          </cell>
          <cell r="D117">
            <v>0</v>
          </cell>
          <cell r="F117">
            <v>60000</v>
          </cell>
          <cell r="G117">
            <v>130950</v>
          </cell>
        </row>
        <row r="118">
          <cell r="A118" t="str">
            <v>H3</v>
          </cell>
          <cell r="B118">
            <v>74950</v>
          </cell>
          <cell r="C118">
            <v>36000</v>
          </cell>
          <cell r="D118">
            <v>0</v>
          </cell>
          <cell r="F118">
            <v>60000</v>
          </cell>
          <cell r="G118">
            <v>130950</v>
          </cell>
        </row>
        <row r="119">
          <cell r="A119" t="str">
            <v>H4</v>
          </cell>
          <cell r="B119">
            <v>74950</v>
          </cell>
          <cell r="C119">
            <v>36000</v>
          </cell>
          <cell r="D119">
            <v>0</v>
          </cell>
          <cell r="F119">
            <v>60000</v>
          </cell>
          <cell r="G119">
            <v>130950</v>
          </cell>
        </row>
      </sheetData>
      <sheetData sheetId="25"/>
      <sheetData sheetId="26"/>
      <sheetData sheetId="27"/>
      <sheetData sheetId="28" refreshError="1"/>
      <sheetData sheetId="29"/>
      <sheetData sheetId="30"/>
      <sheetData sheetId="31" refreshError="1"/>
      <sheetData sheetId="32" refreshError="1"/>
      <sheetData sheetId="33" refreshError="1"/>
      <sheetData sheetId="34"/>
      <sheetData sheetId="35"/>
      <sheetData sheetId="36" refreshError="1"/>
      <sheetData sheetId="37" refreshError="1"/>
      <sheetData sheetId="3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V June-09"/>
      <sheetName val="Sunlight"/>
      <sheetName val="Prepaid-80 &amp; 90"/>
      <sheetName val="Payables"/>
      <sheetName val="Staff Advances-80 &amp; 90"/>
      <sheetName val="Cash Book-90"/>
      <sheetName val="Cash Book-80"/>
      <sheetName val="Bank-13614-8 "/>
      <sheetName val="Bank Reconciliation-13614-8"/>
      <sheetName val="Bank-8303-8"/>
      <sheetName val="Bank Reconciliation 8303-8 "/>
      <sheetName val="Cash Certificate"/>
      <sheetName val="Prol"/>
      <sheetName val="7580"/>
      <sheetName val="Sub-Grantee-EDO (Para Teachers)"/>
      <sheetName val="Sub-Grantee-SIG -EDO-E-CIDA"/>
      <sheetName val="Sub-Grantee- SIG-EDO-E-RNE"/>
      <sheetName val="Sub-Grantee - DESC"/>
      <sheetName val="JV_June-09"/>
      <sheetName val="Prepaid-80_&amp;_90"/>
      <sheetName val="Staff_Advances-80_&amp;_90"/>
      <sheetName val="Cash_Book-90"/>
      <sheetName val="Cash_Book-80"/>
      <sheetName val="Bank-13614-8_"/>
      <sheetName val="Bank_Reconciliation-13614-8"/>
      <sheetName val="Bank_Reconciliation_8303-8_"/>
      <sheetName val="Cash_Certificate"/>
      <sheetName val="Sub-Grantee-EDO_(Para_Teachers)"/>
      <sheetName val="Sub-Grantee-SIG_-EDO-E-CIDA"/>
      <sheetName val="Sub-Grantee-_SIG-EDO-E-RNE"/>
      <sheetName val="Sub-Grantee_-_DESC"/>
      <sheetName val="BK3"/>
      <sheetName val="P1"/>
      <sheetName val="BK6"/>
      <sheetName val="P2"/>
      <sheetName val="F1"/>
      <sheetName val="BK4"/>
      <sheetName val="BK5"/>
      <sheetName val="BK2"/>
      <sheetName val="D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Unit costs"/>
      <sheetName val="Detailed estimation"/>
      <sheetName val="HR"/>
      <sheetName val="Budget F7H"/>
      <sheetName val="Planning"/>
      <sheetName val="AFFECTATION"/>
    </sheetNames>
    <sheetDataSet>
      <sheetData sheetId="0">
        <row r="1">
          <cell r="H1">
            <v>63.7</v>
          </cell>
        </row>
      </sheetData>
      <sheetData sheetId="1"/>
      <sheetData sheetId="2"/>
      <sheetData sheetId="3"/>
      <sheetData sheetId="4"/>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FU 1072"/>
    </sheetNames>
    <sheetDataSet>
      <sheetData sheetId="0" refreshError="1">
        <row r="2">
          <cell r="A2" t="str">
            <v>ISB</v>
          </cell>
          <cell r="B2" t="str">
            <v>SC-06-0078</v>
          </cell>
          <cell r="C2" t="str">
            <v>Atta Hussain</v>
          </cell>
          <cell r="D2" t="str">
            <v>Driver</v>
          </cell>
          <cell r="E2" t="str">
            <v>FALAH</v>
          </cell>
          <cell r="F2">
            <v>40183</v>
          </cell>
          <cell r="G2" t="str">
            <v>OT</v>
          </cell>
          <cell r="H2">
            <v>12800</v>
          </cell>
          <cell r="J2" t="str">
            <v>SAL</v>
          </cell>
          <cell r="K2" t="str">
            <v>New Hire</v>
          </cell>
          <cell r="L2">
            <v>12800</v>
          </cell>
        </row>
        <row r="3">
          <cell r="A3" t="str">
            <v>ISB</v>
          </cell>
          <cell r="B3" t="str">
            <v>SC-06-0077</v>
          </cell>
          <cell r="C3" t="str">
            <v>Altaf Ahmed</v>
          </cell>
          <cell r="D3" t="str">
            <v>Driver</v>
          </cell>
          <cell r="E3" t="str">
            <v>FALAH</v>
          </cell>
          <cell r="F3">
            <v>40183</v>
          </cell>
          <cell r="G3" t="str">
            <v>OT</v>
          </cell>
          <cell r="H3">
            <v>12800</v>
          </cell>
          <cell r="J3" t="str">
            <v>SAL</v>
          </cell>
          <cell r="K3" t="str">
            <v>New Hire</v>
          </cell>
          <cell r="L3">
            <v>12800</v>
          </cell>
        </row>
        <row r="4">
          <cell r="A4" t="str">
            <v>ISB</v>
          </cell>
          <cell r="B4" t="str">
            <v>SC-06-0075</v>
          </cell>
          <cell r="C4" t="str">
            <v>Dr. Jhangir Shahzada</v>
          </cell>
          <cell r="D4" t="str">
            <v>District Coordinator</v>
          </cell>
          <cell r="E4" t="str">
            <v>FALAH</v>
          </cell>
          <cell r="F4">
            <v>40176</v>
          </cell>
          <cell r="G4" t="str">
            <v>D</v>
          </cell>
          <cell r="H4">
            <v>57000</v>
          </cell>
          <cell r="J4" t="str">
            <v>SAL</v>
          </cell>
          <cell r="K4" t="str">
            <v>New Hire</v>
          </cell>
          <cell r="L4">
            <v>57000</v>
          </cell>
        </row>
        <row r="5">
          <cell r="A5" t="str">
            <v>ISB</v>
          </cell>
          <cell r="B5" t="str">
            <v>SC-06-0074</v>
          </cell>
          <cell r="C5" t="str">
            <v>Riaz Ali</v>
          </cell>
          <cell r="D5" t="str">
            <v>Admin Assistant</v>
          </cell>
          <cell r="E5" t="str">
            <v>FALAH</v>
          </cell>
          <cell r="F5">
            <v>40162</v>
          </cell>
          <cell r="G5" t="str">
            <v>A</v>
          </cell>
          <cell r="H5">
            <v>22000</v>
          </cell>
          <cell r="J5" t="str">
            <v>SAL</v>
          </cell>
          <cell r="K5" t="str">
            <v>New Hire</v>
          </cell>
          <cell r="L5">
            <v>22000</v>
          </cell>
        </row>
        <row r="6">
          <cell r="A6" t="str">
            <v>ISB</v>
          </cell>
          <cell r="B6" t="str">
            <v>SC-06-0073</v>
          </cell>
          <cell r="C6" t="str">
            <v>Amjad</v>
          </cell>
          <cell r="D6" t="str">
            <v>Driver</v>
          </cell>
          <cell r="E6" t="str">
            <v>FALAH</v>
          </cell>
          <cell r="F6">
            <v>40158</v>
          </cell>
          <cell r="G6" t="str">
            <v>OT</v>
          </cell>
          <cell r="H6">
            <v>12800</v>
          </cell>
          <cell r="J6" t="str">
            <v>SAL</v>
          </cell>
          <cell r="K6" t="str">
            <v>New Hire</v>
          </cell>
          <cell r="L6">
            <v>12800</v>
          </cell>
        </row>
        <row r="7">
          <cell r="A7" t="str">
            <v>ISB</v>
          </cell>
          <cell r="B7" t="str">
            <v>SC-06-0072</v>
          </cell>
          <cell r="C7" t="str">
            <v>Naeem Ullah Tufail</v>
          </cell>
          <cell r="D7" t="str">
            <v>Community Mobilization Officer</v>
          </cell>
          <cell r="E7" t="str">
            <v>FALAH</v>
          </cell>
          <cell r="F7">
            <v>40134</v>
          </cell>
          <cell r="G7" t="str">
            <v>B</v>
          </cell>
          <cell r="H7">
            <v>33000</v>
          </cell>
          <cell r="J7" t="str">
            <v>SAL</v>
          </cell>
          <cell r="K7" t="str">
            <v>New Hire</v>
          </cell>
          <cell r="L7">
            <v>33000</v>
          </cell>
        </row>
        <row r="8">
          <cell r="A8" t="str">
            <v>ISB</v>
          </cell>
          <cell r="B8" t="str">
            <v>SC-06-0071</v>
          </cell>
          <cell r="C8" t="str">
            <v>Muhammad Hanif</v>
          </cell>
          <cell r="D8" t="str">
            <v>Driver</v>
          </cell>
          <cell r="E8" t="str">
            <v>FALAH</v>
          </cell>
          <cell r="F8">
            <v>40106</v>
          </cell>
          <cell r="G8" t="str">
            <v>OT</v>
          </cell>
          <cell r="H8">
            <v>12800</v>
          </cell>
          <cell r="J8" t="str">
            <v>SAL</v>
          </cell>
          <cell r="K8" t="str">
            <v>New Hire</v>
          </cell>
          <cell r="L8">
            <v>12800</v>
          </cell>
        </row>
        <row r="9">
          <cell r="A9" t="str">
            <v>ISB</v>
          </cell>
          <cell r="B9" t="str">
            <v>SC-06-0070</v>
          </cell>
          <cell r="C9" t="str">
            <v>Shamsa Noreen</v>
          </cell>
          <cell r="D9" t="str">
            <v>Community Mobilization Officer</v>
          </cell>
          <cell r="E9" t="str">
            <v>FALAH</v>
          </cell>
          <cell r="F9">
            <v>40092</v>
          </cell>
          <cell r="G9" t="str">
            <v>B</v>
          </cell>
          <cell r="H9">
            <v>35000</v>
          </cell>
          <cell r="J9" t="str">
            <v>SAL</v>
          </cell>
          <cell r="K9" t="str">
            <v>New Hire</v>
          </cell>
          <cell r="L9">
            <v>35000</v>
          </cell>
        </row>
        <row r="10">
          <cell r="A10" t="str">
            <v>ISB</v>
          </cell>
          <cell r="B10" t="str">
            <v>SC-06-0069</v>
          </cell>
          <cell r="C10" t="str">
            <v>Dr. Aftab Ahmed Alvi</v>
          </cell>
          <cell r="D10" t="str">
            <v>District Coordinator</v>
          </cell>
          <cell r="E10" t="str">
            <v>FALAH</v>
          </cell>
          <cell r="F10">
            <v>40086</v>
          </cell>
          <cell r="G10" t="str">
            <v>D</v>
          </cell>
          <cell r="H10">
            <v>57000</v>
          </cell>
          <cell r="J10">
            <v>3</v>
          </cell>
          <cell r="K10" t="str">
            <v>ELIGIBLE</v>
          </cell>
          <cell r="L10">
            <v>64928.7</v>
          </cell>
        </row>
        <row r="11">
          <cell r="A11" t="str">
            <v>ISB</v>
          </cell>
          <cell r="B11" t="str">
            <v>SC-06-0068</v>
          </cell>
          <cell r="C11" t="str">
            <v>Jamal Ali</v>
          </cell>
          <cell r="D11" t="str">
            <v>Driver</v>
          </cell>
          <cell r="E11" t="str">
            <v>FALAH</v>
          </cell>
          <cell r="F11">
            <v>40086</v>
          </cell>
          <cell r="G11" t="str">
            <v>OT</v>
          </cell>
          <cell r="H11">
            <v>12800</v>
          </cell>
          <cell r="J11">
            <v>3.5</v>
          </cell>
          <cell r="K11" t="str">
            <v>ELIGIBLE</v>
          </cell>
          <cell r="L11">
            <v>14644.48</v>
          </cell>
        </row>
        <row r="12">
          <cell r="A12" t="str">
            <v>ISB</v>
          </cell>
          <cell r="B12" t="str">
            <v>SC-06-0067</v>
          </cell>
          <cell r="C12" t="str">
            <v>Javed Ali Khan</v>
          </cell>
          <cell r="D12" t="str">
            <v>Driver</v>
          </cell>
          <cell r="E12" t="str">
            <v>FALAH</v>
          </cell>
          <cell r="F12">
            <v>40073</v>
          </cell>
          <cell r="G12" t="str">
            <v>OT</v>
          </cell>
          <cell r="H12">
            <v>12800</v>
          </cell>
          <cell r="J12">
            <v>3.5</v>
          </cell>
          <cell r="K12" t="str">
            <v>ELIGIBLE</v>
          </cell>
          <cell r="L12">
            <v>14644.48</v>
          </cell>
        </row>
        <row r="13">
          <cell r="A13" t="str">
            <v>ISB</v>
          </cell>
          <cell r="B13" t="str">
            <v>SC-06-0066</v>
          </cell>
          <cell r="C13" t="str">
            <v>Dawood Jan</v>
          </cell>
          <cell r="D13" t="str">
            <v>Driver</v>
          </cell>
          <cell r="E13" t="str">
            <v>FALAH</v>
          </cell>
          <cell r="F13">
            <v>40073</v>
          </cell>
          <cell r="G13" t="str">
            <v>OT</v>
          </cell>
          <cell r="H13">
            <v>12800</v>
          </cell>
          <cell r="J13">
            <v>3.5</v>
          </cell>
          <cell r="K13" t="str">
            <v>ELIGIBLE</v>
          </cell>
          <cell r="L13">
            <v>14644.48</v>
          </cell>
        </row>
        <row r="14">
          <cell r="A14" t="str">
            <v>ISB</v>
          </cell>
          <cell r="B14" t="str">
            <v>SC-06-0065</v>
          </cell>
          <cell r="C14" t="str">
            <v>Ghulam Shabbir</v>
          </cell>
          <cell r="D14" t="str">
            <v>Driver</v>
          </cell>
          <cell r="E14" t="str">
            <v>FALAH</v>
          </cell>
          <cell r="F14">
            <v>40073</v>
          </cell>
          <cell r="G14" t="str">
            <v>OT</v>
          </cell>
          <cell r="H14">
            <v>12800</v>
          </cell>
          <cell r="J14">
            <v>3.5</v>
          </cell>
          <cell r="K14" t="str">
            <v>ELIGIBLE</v>
          </cell>
          <cell r="L14">
            <v>14644.48</v>
          </cell>
        </row>
        <row r="15">
          <cell r="A15" t="str">
            <v>ISB</v>
          </cell>
          <cell r="B15" t="str">
            <v>SC-06-0064</v>
          </cell>
          <cell r="C15" t="str">
            <v>Muhammad Saeed Khan</v>
          </cell>
          <cell r="D15" t="str">
            <v>Driver</v>
          </cell>
          <cell r="E15" t="str">
            <v>FALAH</v>
          </cell>
          <cell r="F15">
            <v>40073</v>
          </cell>
          <cell r="G15" t="str">
            <v>OT</v>
          </cell>
          <cell r="H15">
            <v>12800</v>
          </cell>
          <cell r="J15">
            <v>3</v>
          </cell>
          <cell r="K15" t="str">
            <v>ELIGIBLE</v>
          </cell>
          <cell r="L15">
            <v>14580.48</v>
          </cell>
        </row>
        <row r="16">
          <cell r="A16" t="str">
            <v>ISB</v>
          </cell>
          <cell r="B16" t="str">
            <v>SC-06-0063</v>
          </cell>
          <cell r="C16" t="str">
            <v>Zain-Ul-Abidin</v>
          </cell>
          <cell r="D16" t="str">
            <v>Community Mobilization Officer</v>
          </cell>
          <cell r="E16" t="str">
            <v>FALAH</v>
          </cell>
          <cell r="F16">
            <v>40060</v>
          </cell>
          <cell r="G16" t="str">
            <v>B</v>
          </cell>
          <cell r="H16">
            <v>30000</v>
          </cell>
          <cell r="J16">
            <v>3.5</v>
          </cell>
          <cell r="K16" t="str">
            <v>ELIGIBLE</v>
          </cell>
          <cell r="L16">
            <v>34323</v>
          </cell>
        </row>
        <row r="17">
          <cell r="A17" t="str">
            <v>ISB</v>
          </cell>
          <cell r="B17" t="str">
            <v>SC-06-0062</v>
          </cell>
          <cell r="C17" t="str">
            <v>Sajida Zakia</v>
          </cell>
          <cell r="D17" t="str">
            <v>Community Mobilization Officer</v>
          </cell>
          <cell r="E17" t="str">
            <v>FALAH</v>
          </cell>
          <cell r="F17">
            <v>40056</v>
          </cell>
          <cell r="G17" t="str">
            <v>B</v>
          </cell>
          <cell r="H17">
            <v>30000</v>
          </cell>
          <cell r="J17">
            <v>3.5</v>
          </cell>
          <cell r="K17" t="str">
            <v>ELIGIBLE</v>
          </cell>
          <cell r="L17">
            <v>34323</v>
          </cell>
        </row>
        <row r="18">
          <cell r="A18" t="str">
            <v>ISB</v>
          </cell>
          <cell r="B18" t="str">
            <v>SC-06-0061</v>
          </cell>
          <cell r="C18" t="str">
            <v>Dr. Javaria Abdullah Malik</v>
          </cell>
          <cell r="D18" t="str">
            <v>District Coordinator</v>
          </cell>
          <cell r="E18" t="str">
            <v>FALAH</v>
          </cell>
          <cell r="F18">
            <v>40049</v>
          </cell>
          <cell r="G18" t="str">
            <v>D</v>
          </cell>
          <cell r="H18">
            <v>57000</v>
          </cell>
          <cell r="J18">
            <v>3.5</v>
          </cell>
          <cell r="K18" t="str">
            <v>ELIGIBLE</v>
          </cell>
          <cell r="L18">
            <v>65213.7</v>
          </cell>
        </row>
        <row r="19">
          <cell r="A19" t="str">
            <v>ISB</v>
          </cell>
          <cell r="B19" t="str">
            <v>SC-06-0060</v>
          </cell>
          <cell r="C19" t="str">
            <v>Aqsa Rubab</v>
          </cell>
          <cell r="D19" t="str">
            <v>Community Mobilization Officer</v>
          </cell>
          <cell r="E19" t="str">
            <v>FALAH</v>
          </cell>
          <cell r="F19">
            <v>40045</v>
          </cell>
          <cell r="G19" t="str">
            <v>B</v>
          </cell>
          <cell r="H19">
            <v>30000</v>
          </cell>
          <cell r="J19">
            <v>3</v>
          </cell>
          <cell r="K19" t="str">
            <v>ELIGIBLE</v>
          </cell>
          <cell r="L19">
            <v>34173</v>
          </cell>
        </row>
        <row r="20">
          <cell r="A20" t="str">
            <v>ISB</v>
          </cell>
          <cell r="B20" t="str">
            <v>SC-06-0059</v>
          </cell>
          <cell r="C20" t="str">
            <v>Hafiz Muhammad Fayzan Akhter</v>
          </cell>
          <cell r="D20" t="str">
            <v>District Coordinator</v>
          </cell>
          <cell r="E20" t="str">
            <v>FALAH</v>
          </cell>
          <cell r="F20">
            <v>40045</v>
          </cell>
          <cell r="G20" t="str">
            <v>D</v>
          </cell>
          <cell r="H20">
            <v>57000</v>
          </cell>
          <cell r="J20">
            <v>3.5</v>
          </cell>
          <cell r="K20" t="str">
            <v>ELIGIBLE</v>
          </cell>
          <cell r="L20">
            <v>65213.7</v>
          </cell>
        </row>
        <row r="21">
          <cell r="A21" t="str">
            <v>ISB</v>
          </cell>
          <cell r="B21" t="str">
            <v>SC-06-0057</v>
          </cell>
          <cell r="C21" t="str">
            <v>Arbab Altaf Ahmad</v>
          </cell>
          <cell r="D21" t="str">
            <v>Admin Finance Officer</v>
          </cell>
          <cell r="E21" t="str">
            <v>FALAH</v>
          </cell>
          <cell r="F21">
            <v>40042</v>
          </cell>
          <cell r="G21" t="str">
            <v>B</v>
          </cell>
          <cell r="H21">
            <v>30000</v>
          </cell>
          <cell r="J21">
            <v>3.5</v>
          </cell>
          <cell r="K21" t="str">
            <v>ELIGIBLE</v>
          </cell>
          <cell r="L21">
            <v>34323</v>
          </cell>
        </row>
        <row r="22">
          <cell r="A22" t="str">
            <v>ISB</v>
          </cell>
          <cell r="B22" t="str">
            <v>SC-06-0056</v>
          </cell>
          <cell r="C22" t="str">
            <v>Kamran Shafi Bhutta</v>
          </cell>
          <cell r="D22" t="str">
            <v>Community Mobilization Officer</v>
          </cell>
          <cell r="E22" t="str">
            <v>FALAH</v>
          </cell>
          <cell r="F22">
            <v>40035</v>
          </cell>
          <cell r="G22" t="str">
            <v>B</v>
          </cell>
          <cell r="H22">
            <v>30000</v>
          </cell>
          <cell r="J22">
            <v>3</v>
          </cell>
          <cell r="K22" t="str">
            <v>ELIGIBLE</v>
          </cell>
          <cell r="L22">
            <v>34173</v>
          </cell>
        </row>
        <row r="23">
          <cell r="A23" t="str">
            <v>ISB</v>
          </cell>
          <cell r="B23" t="str">
            <v>SC-06-0055</v>
          </cell>
          <cell r="C23" t="str">
            <v>Faisal Abbas</v>
          </cell>
          <cell r="D23" t="str">
            <v>Admin Assistant</v>
          </cell>
          <cell r="E23" t="str">
            <v>FALAH</v>
          </cell>
          <cell r="F23">
            <v>40021</v>
          </cell>
          <cell r="G23" t="str">
            <v>A</v>
          </cell>
          <cell r="H23">
            <v>20000</v>
          </cell>
          <cell r="J23">
            <v>3.5</v>
          </cell>
          <cell r="K23" t="str">
            <v>ELIGIBLE</v>
          </cell>
          <cell r="L23">
            <v>22882</v>
          </cell>
        </row>
        <row r="24">
          <cell r="A24" t="str">
            <v>ISB</v>
          </cell>
          <cell r="B24" t="str">
            <v>SC-06-0054</v>
          </cell>
          <cell r="C24" t="str">
            <v>Shahzada Hizar Hayat Khan</v>
          </cell>
          <cell r="D24" t="str">
            <v>Admin Assistant</v>
          </cell>
          <cell r="E24" t="str">
            <v>FALAH</v>
          </cell>
          <cell r="F24">
            <v>40021</v>
          </cell>
          <cell r="G24" t="str">
            <v>A</v>
          </cell>
          <cell r="H24">
            <v>20000</v>
          </cell>
          <cell r="J24">
            <v>4</v>
          </cell>
          <cell r="K24" t="str">
            <v>ELIGIBLE</v>
          </cell>
          <cell r="L24">
            <v>22982</v>
          </cell>
        </row>
        <row r="25">
          <cell r="A25" t="str">
            <v>ISB</v>
          </cell>
          <cell r="B25" t="str">
            <v>SC-06-0053</v>
          </cell>
          <cell r="C25" t="str">
            <v>Syed Mansoor Shah</v>
          </cell>
          <cell r="D25" t="str">
            <v>Finance Assistant</v>
          </cell>
          <cell r="E25" t="str">
            <v>FALAH</v>
          </cell>
          <cell r="F25">
            <v>40021</v>
          </cell>
          <cell r="G25" t="str">
            <v>A</v>
          </cell>
          <cell r="H25">
            <v>20000</v>
          </cell>
          <cell r="J25">
            <v>4</v>
          </cell>
          <cell r="K25" t="str">
            <v>ELIGIBLE</v>
          </cell>
          <cell r="L25">
            <v>22982</v>
          </cell>
        </row>
        <row r="26">
          <cell r="A26" t="str">
            <v>ISB</v>
          </cell>
          <cell r="B26" t="str">
            <v>SC-06-0052</v>
          </cell>
          <cell r="C26" t="str">
            <v>Fahim Akhtar</v>
          </cell>
          <cell r="D26" t="str">
            <v>Admin and Finance Officer</v>
          </cell>
          <cell r="E26" t="str">
            <v>FALAH</v>
          </cell>
          <cell r="F26">
            <v>40025</v>
          </cell>
          <cell r="G26" t="str">
            <v>B</v>
          </cell>
          <cell r="H26">
            <v>30000</v>
          </cell>
          <cell r="J26">
            <v>3.5</v>
          </cell>
          <cell r="K26" t="str">
            <v>ELIGIBLE</v>
          </cell>
          <cell r="L26">
            <v>34323</v>
          </cell>
        </row>
        <row r="27">
          <cell r="A27" t="str">
            <v>ISB</v>
          </cell>
          <cell r="B27" t="str">
            <v>SC-06-0051</v>
          </cell>
          <cell r="C27" t="str">
            <v>Sohail Mahmood Khan</v>
          </cell>
          <cell r="D27" t="str">
            <v>Admin Finance Office</v>
          </cell>
          <cell r="E27" t="str">
            <v>FALAH</v>
          </cell>
          <cell r="F27">
            <v>40028</v>
          </cell>
          <cell r="G27" t="str">
            <v>B</v>
          </cell>
          <cell r="H27">
            <v>30000</v>
          </cell>
          <cell r="J27">
            <v>3</v>
          </cell>
          <cell r="K27" t="str">
            <v>ELIGIBLE</v>
          </cell>
          <cell r="L27">
            <v>34173</v>
          </cell>
        </row>
        <row r="28">
          <cell r="A28" t="str">
            <v>ISB</v>
          </cell>
          <cell r="B28" t="str">
            <v>SC-06-0050</v>
          </cell>
          <cell r="C28" t="str">
            <v>Muhammad Farooq</v>
          </cell>
          <cell r="D28" t="str">
            <v>Admin and Finance Officer</v>
          </cell>
          <cell r="E28" t="str">
            <v>FALAH</v>
          </cell>
          <cell r="F28">
            <v>40024</v>
          </cell>
          <cell r="G28" t="str">
            <v>B</v>
          </cell>
          <cell r="H28">
            <v>30000</v>
          </cell>
          <cell r="J28">
            <v>3</v>
          </cell>
          <cell r="K28" t="str">
            <v>ELIGIBLE</v>
          </cell>
          <cell r="L28">
            <v>34173</v>
          </cell>
        </row>
        <row r="29">
          <cell r="A29" t="str">
            <v>ISB</v>
          </cell>
          <cell r="B29" t="str">
            <v>SC-06-0049</v>
          </cell>
          <cell r="C29" t="str">
            <v>Mohammad Ahmad</v>
          </cell>
          <cell r="D29" t="str">
            <v>Admin and Finance Officer</v>
          </cell>
          <cell r="E29" t="str">
            <v>FALAH</v>
          </cell>
          <cell r="F29">
            <v>40014</v>
          </cell>
          <cell r="G29" t="str">
            <v xml:space="preserve">B </v>
          </cell>
          <cell r="H29">
            <v>30000</v>
          </cell>
          <cell r="J29">
            <v>3.5</v>
          </cell>
          <cell r="K29" t="str">
            <v>ELIGIBLE</v>
          </cell>
          <cell r="L29">
            <v>34323</v>
          </cell>
        </row>
        <row r="30">
          <cell r="A30" t="str">
            <v>ISB</v>
          </cell>
          <cell r="B30" t="str">
            <v>SC-06-0048</v>
          </cell>
          <cell r="C30" t="str">
            <v>Irfan Zafar</v>
          </cell>
          <cell r="D30" t="str">
            <v>Finance Assistant</v>
          </cell>
          <cell r="E30" t="str">
            <v>FALAH</v>
          </cell>
          <cell r="F30">
            <v>40021</v>
          </cell>
          <cell r="G30" t="str">
            <v>A</v>
          </cell>
          <cell r="H30">
            <v>20000</v>
          </cell>
          <cell r="J30">
            <v>3.5</v>
          </cell>
          <cell r="K30" t="str">
            <v>ELIGIBLE</v>
          </cell>
          <cell r="L30">
            <v>22882</v>
          </cell>
        </row>
        <row r="31">
          <cell r="A31" t="str">
            <v>ISB</v>
          </cell>
          <cell r="B31" t="str">
            <v>SC-06-0047</v>
          </cell>
          <cell r="C31" t="str">
            <v>Farman Ali Khan</v>
          </cell>
          <cell r="D31" t="str">
            <v>Program Support Officer</v>
          </cell>
          <cell r="E31" t="str">
            <v>FALAH</v>
          </cell>
          <cell r="F31">
            <v>40000</v>
          </cell>
          <cell r="G31" t="str">
            <v>B</v>
          </cell>
          <cell r="H31">
            <v>30000</v>
          </cell>
          <cell r="J31">
            <v>3.5</v>
          </cell>
          <cell r="K31" t="str">
            <v>ELIGIBLE</v>
          </cell>
          <cell r="L31">
            <v>34323</v>
          </cell>
        </row>
        <row r="32">
          <cell r="A32" t="str">
            <v>ISB</v>
          </cell>
          <cell r="B32" t="str">
            <v>SC-06-0045</v>
          </cell>
          <cell r="C32" t="str">
            <v>Basit Saleem</v>
          </cell>
          <cell r="D32" t="str">
            <v>Disrict Coordinator</v>
          </cell>
          <cell r="E32" t="str">
            <v>FALAH</v>
          </cell>
          <cell r="F32">
            <v>39933</v>
          </cell>
          <cell r="G32" t="str">
            <v>D</v>
          </cell>
          <cell r="H32">
            <v>57000</v>
          </cell>
          <cell r="J32">
            <v>3.5</v>
          </cell>
          <cell r="K32" t="str">
            <v>ELIGIBLE</v>
          </cell>
          <cell r="L32">
            <v>65213.7</v>
          </cell>
        </row>
        <row r="33">
          <cell r="A33" t="str">
            <v>ISB</v>
          </cell>
          <cell r="B33" t="str">
            <v>SC-06-0044</v>
          </cell>
          <cell r="C33" t="str">
            <v>Ahmad Nawaz Yousafzai</v>
          </cell>
          <cell r="D33" t="str">
            <v>Community Mobilization Officer</v>
          </cell>
          <cell r="E33" t="str">
            <v>FALAH</v>
          </cell>
          <cell r="F33">
            <v>39909</v>
          </cell>
          <cell r="G33" t="str">
            <v>B</v>
          </cell>
          <cell r="H33">
            <v>30000</v>
          </cell>
          <cell r="J33">
            <v>4</v>
          </cell>
          <cell r="K33" t="str">
            <v>ELIGIBLE</v>
          </cell>
          <cell r="L33">
            <v>34473</v>
          </cell>
        </row>
        <row r="34">
          <cell r="A34" t="str">
            <v>ISB</v>
          </cell>
          <cell r="B34" t="str">
            <v>SC-06-0041</v>
          </cell>
          <cell r="C34" t="str">
            <v>Sadaf Gul</v>
          </cell>
          <cell r="D34" t="str">
            <v>Senior Community Mobilization Officer</v>
          </cell>
          <cell r="E34" t="str">
            <v>PAIMAN</v>
          </cell>
          <cell r="F34">
            <v>40105</v>
          </cell>
          <cell r="G34" t="str">
            <v>C</v>
          </cell>
          <cell r="H34">
            <v>52000</v>
          </cell>
          <cell r="J34" t="str">
            <v>SAL</v>
          </cell>
          <cell r="K34" t="str">
            <v>New Hire</v>
          </cell>
          <cell r="L34">
            <v>52000</v>
          </cell>
        </row>
        <row r="35">
          <cell r="A35" t="str">
            <v>ISB</v>
          </cell>
          <cell r="B35" t="str">
            <v>SC-06-0040</v>
          </cell>
          <cell r="C35" t="str">
            <v>Khurram Abbas</v>
          </cell>
          <cell r="D35" t="str">
            <v>Community Mobilization Officer</v>
          </cell>
          <cell r="E35" t="str">
            <v>FALAH</v>
          </cell>
          <cell r="F35">
            <v>39874</v>
          </cell>
          <cell r="G35" t="str">
            <v>B</v>
          </cell>
          <cell r="H35">
            <v>30000</v>
          </cell>
          <cell r="J35">
            <v>3.5</v>
          </cell>
          <cell r="K35" t="str">
            <v>ELIGIBLE</v>
          </cell>
          <cell r="L35">
            <v>34323</v>
          </cell>
        </row>
        <row r="36">
          <cell r="A36" t="str">
            <v>ISB</v>
          </cell>
          <cell r="B36" t="str">
            <v>SC-06-0038</v>
          </cell>
          <cell r="C36" t="str">
            <v>Dr. Mukhtar Ahmed Awan</v>
          </cell>
          <cell r="D36" t="str">
            <v>Provincial Coordinaotr Punjab</v>
          </cell>
          <cell r="E36" t="str">
            <v>FALAH</v>
          </cell>
          <cell r="F36">
            <v>39661</v>
          </cell>
          <cell r="G36" t="str">
            <v>E</v>
          </cell>
          <cell r="H36">
            <v>120748</v>
          </cell>
          <cell r="J36">
            <v>3.5</v>
          </cell>
          <cell r="K36" t="str">
            <v>ELIGIBLE</v>
          </cell>
          <cell r="L36">
            <v>138147.7868</v>
          </cell>
        </row>
        <row r="37">
          <cell r="A37" t="str">
            <v>ISB</v>
          </cell>
          <cell r="B37" t="str">
            <v>SC-06-0037</v>
          </cell>
          <cell r="C37" t="str">
            <v>Farah Deeba</v>
          </cell>
          <cell r="D37" t="str">
            <v>Community Mobilization Officer</v>
          </cell>
          <cell r="E37" t="str">
            <v>FALAH</v>
          </cell>
          <cell r="F37">
            <v>39636</v>
          </cell>
          <cell r="G37" t="str">
            <v>B</v>
          </cell>
          <cell r="H37">
            <v>37412</v>
          </cell>
          <cell r="J37">
            <v>3.5</v>
          </cell>
          <cell r="K37" t="str">
            <v>ELIGIBLE</v>
          </cell>
          <cell r="L37">
            <v>42803.069199999998</v>
          </cell>
        </row>
        <row r="38">
          <cell r="A38" t="str">
            <v>ISB</v>
          </cell>
          <cell r="B38" t="str">
            <v>SC-06-0035</v>
          </cell>
          <cell r="C38" t="str">
            <v>Shafiq ur Rehman</v>
          </cell>
          <cell r="D38" t="str">
            <v>District Coordinator</v>
          </cell>
          <cell r="E38" t="str">
            <v>FALAH</v>
          </cell>
          <cell r="F38">
            <v>39650</v>
          </cell>
          <cell r="G38" t="str">
            <v>D</v>
          </cell>
          <cell r="H38">
            <v>61331</v>
          </cell>
          <cell r="J38">
            <v>3.5</v>
          </cell>
          <cell r="K38" t="str">
            <v>ELIGIBLE</v>
          </cell>
          <cell r="L38">
            <v>70168.797099999996</v>
          </cell>
        </row>
        <row r="39">
          <cell r="A39" t="str">
            <v>ISB</v>
          </cell>
          <cell r="B39" t="str">
            <v>SC-06-0033</v>
          </cell>
          <cell r="C39" t="str">
            <v>Dr. Muhammad Sohail</v>
          </cell>
          <cell r="D39" t="str">
            <v>District Coordinaotr Jhelum</v>
          </cell>
          <cell r="E39" t="str">
            <v>FALAH</v>
          </cell>
          <cell r="F39">
            <v>39632</v>
          </cell>
          <cell r="G39" t="str">
            <v>D</v>
          </cell>
          <cell r="H39">
            <v>67767</v>
          </cell>
          <cell r="J39">
            <v>3.5</v>
          </cell>
          <cell r="K39" t="str">
            <v>ELIGIBLE</v>
          </cell>
          <cell r="L39">
            <v>77532.224700000006</v>
          </cell>
        </row>
        <row r="40">
          <cell r="A40" t="str">
            <v>ISB</v>
          </cell>
          <cell r="B40" t="str">
            <v>SC-06-0030</v>
          </cell>
          <cell r="C40" t="str">
            <v>Shabir Goraya</v>
          </cell>
          <cell r="D40" t="str">
            <v>Admin and Finance Officer</v>
          </cell>
          <cell r="E40" t="str">
            <v>FALAH</v>
          </cell>
          <cell r="F40">
            <v>39601</v>
          </cell>
          <cell r="G40" t="str">
            <v>B</v>
          </cell>
          <cell r="H40">
            <v>32797</v>
          </cell>
          <cell r="J40">
            <v>4</v>
          </cell>
          <cell r="K40" t="str">
            <v>ELIGIBLE</v>
          </cell>
          <cell r="L40">
            <v>37687.032700000003</v>
          </cell>
        </row>
        <row r="41">
          <cell r="A41" t="str">
            <v>ISB</v>
          </cell>
          <cell r="B41" t="str">
            <v>SC-06-0029</v>
          </cell>
          <cell r="C41" t="str">
            <v>Seema Begum</v>
          </cell>
          <cell r="D41" t="str">
            <v>Communtiy Mobilization Officer</v>
          </cell>
          <cell r="E41" t="str">
            <v>FALAH</v>
          </cell>
          <cell r="F41">
            <v>39590</v>
          </cell>
          <cell r="G41" t="str">
            <v>B</v>
          </cell>
          <cell r="H41">
            <v>32651</v>
          </cell>
          <cell r="J41">
            <v>3.5</v>
          </cell>
          <cell r="K41" t="str">
            <v>ELIGIBLE</v>
          </cell>
          <cell r="L41">
            <v>37356.009100000003</v>
          </cell>
        </row>
        <row r="42">
          <cell r="A42" t="str">
            <v>ISB</v>
          </cell>
          <cell r="B42" t="str">
            <v>SC-06-0025</v>
          </cell>
          <cell r="C42" t="str">
            <v>Zahoor Ahmed</v>
          </cell>
          <cell r="D42" t="str">
            <v>Community Mobilization Officer</v>
          </cell>
          <cell r="E42" t="str">
            <v>FALAH</v>
          </cell>
          <cell r="F42">
            <v>39590</v>
          </cell>
          <cell r="G42" t="str">
            <v>B</v>
          </cell>
          <cell r="H42">
            <v>32651</v>
          </cell>
          <cell r="J42">
            <v>3.5</v>
          </cell>
          <cell r="K42" t="str">
            <v>ELIGIBLE</v>
          </cell>
          <cell r="L42">
            <v>37356.009100000003</v>
          </cell>
        </row>
        <row r="43">
          <cell r="A43" t="str">
            <v>ISB</v>
          </cell>
          <cell r="B43" t="str">
            <v>SC-06-0023</v>
          </cell>
          <cell r="C43" t="str">
            <v>Noor ul Haq</v>
          </cell>
          <cell r="D43" t="str">
            <v>Community Mobilization Officer</v>
          </cell>
          <cell r="E43" t="str">
            <v>FALAH</v>
          </cell>
          <cell r="F43">
            <v>39588</v>
          </cell>
          <cell r="G43" t="str">
            <v>B</v>
          </cell>
          <cell r="H43">
            <v>38025</v>
          </cell>
          <cell r="J43">
            <v>3.5</v>
          </cell>
          <cell r="K43" t="str">
            <v>ELIGIBLE</v>
          </cell>
          <cell r="L43">
            <v>43504.402499999997</v>
          </cell>
        </row>
        <row r="44">
          <cell r="A44" t="str">
            <v>ISB</v>
          </cell>
          <cell r="B44" t="str">
            <v>SC-06-0022</v>
          </cell>
          <cell r="C44" t="str">
            <v>Dr Ihsan ul Akbar</v>
          </cell>
          <cell r="D44" t="str">
            <v>District Cordinator</v>
          </cell>
          <cell r="E44" t="str">
            <v>FALAH</v>
          </cell>
          <cell r="F44">
            <v>39583</v>
          </cell>
          <cell r="G44" t="str">
            <v>D</v>
          </cell>
          <cell r="H44">
            <v>65303</v>
          </cell>
          <cell r="J44">
            <v>3.5</v>
          </cell>
          <cell r="K44" t="str">
            <v>ELIGIBLE</v>
          </cell>
          <cell r="L44">
            <v>74713.162299999996</v>
          </cell>
        </row>
        <row r="45">
          <cell r="A45" t="str">
            <v>ISB</v>
          </cell>
          <cell r="B45" t="str">
            <v>SC-06-0018</v>
          </cell>
          <cell r="C45" t="str">
            <v>Mudassar Hayat</v>
          </cell>
          <cell r="D45" t="str">
            <v>Admin and Finance Officer</v>
          </cell>
          <cell r="E45" t="str">
            <v>FALAH</v>
          </cell>
          <cell r="F45">
            <v>39577</v>
          </cell>
          <cell r="G45" t="str">
            <v>B</v>
          </cell>
          <cell r="H45">
            <v>32506</v>
          </cell>
          <cell r="J45">
            <v>4</v>
          </cell>
          <cell r="K45" t="str">
            <v>ELIGIBLE</v>
          </cell>
          <cell r="L45">
            <v>37352.6446</v>
          </cell>
        </row>
        <row r="46">
          <cell r="A46" t="str">
            <v>ISB</v>
          </cell>
          <cell r="B46" t="str">
            <v>SC-06-0012</v>
          </cell>
          <cell r="C46" t="str">
            <v>Dr. Nisar Khan</v>
          </cell>
          <cell r="D46" t="str">
            <v>District Cordinator</v>
          </cell>
          <cell r="E46" t="str">
            <v>FALAH</v>
          </cell>
          <cell r="F46">
            <v>39573</v>
          </cell>
          <cell r="G46" t="str">
            <v>D</v>
          </cell>
          <cell r="H46">
            <v>71463</v>
          </cell>
          <cell r="J46">
            <v>3.5</v>
          </cell>
          <cell r="K46" t="str">
            <v>ELIGIBLE</v>
          </cell>
          <cell r="L46">
            <v>81760.818299999999</v>
          </cell>
        </row>
        <row r="47">
          <cell r="A47" t="str">
            <v>ISB</v>
          </cell>
          <cell r="B47" t="str">
            <v>SC-06-0010</v>
          </cell>
          <cell r="C47" t="str">
            <v>Syed Musaver Shah Gillani</v>
          </cell>
          <cell r="D47" t="str">
            <v>Admin and Finance Officer</v>
          </cell>
          <cell r="E47" t="str">
            <v>FALAH</v>
          </cell>
          <cell r="F47">
            <v>39573</v>
          </cell>
          <cell r="G47" t="str">
            <v>B</v>
          </cell>
          <cell r="H47">
            <v>32506</v>
          </cell>
          <cell r="J47">
            <v>4</v>
          </cell>
          <cell r="K47" t="str">
            <v>ELIGIBLE</v>
          </cell>
          <cell r="L47">
            <v>37352.6446</v>
          </cell>
        </row>
        <row r="48">
          <cell r="A48" t="str">
            <v>ISB</v>
          </cell>
          <cell r="B48" t="str">
            <v>SC-06-0009</v>
          </cell>
          <cell r="C48" t="str">
            <v>Shoukat Sohail</v>
          </cell>
          <cell r="D48" t="str">
            <v>District Coordinator</v>
          </cell>
          <cell r="E48" t="str">
            <v>FALAH</v>
          </cell>
          <cell r="F48">
            <v>39568</v>
          </cell>
          <cell r="G48" t="str">
            <v>D</v>
          </cell>
          <cell r="H48">
            <v>75160</v>
          </cell>
          <cell r="J48">
            <v>3</v>
          </cell>
          <cell r="K48" t="str">
            <v>ELIGIBLE</v>
          </cell>
          <cell r="L48">
            <v>85614.755999999994</v>
          </cell>
        </row>
        <row r="49">
          <cell r="A49" t="str">
            <v>ISB</v>
          </cell>
          <cell r="B49" t="str">
            <v>SC-06-0008</v>
          </cell>
          <cell r="C49" t="str">
            <v>Dr. Amal Khan</v>
          </cell>
          <cell r="D49" t="str">
            <v>District Coordinator</v>
          </cell>
          <cell r="E49" t="str">
            <v>PAIMAN</v>
          </cell>
          <cell r="F49">
            <v>39881</v>
          </cell>
          <cell r="G49" t="str">
            <v>D</v>
          </cell>
          <cell r="H49">
            <v>57000</v>
          </cell>
          <cell r="J49">
            <v>3.5</v>
          </cell>
          <cell r="K49" t="str">
            <v>ELIGIBLE</v>
          </cell>
          <cell r="L49">
            <v>65213.7</v>
          </cell>
        </row>
        <row r="50">
          <cell r="A50" t="str">
            <v>ISB</v>
          </cell>
          <cell r="B50" t="str">
            <v>SC-06-0007</v>
          </cell>
          <cell r="C50" t="str">
            <v>Noshina Latif</v>
          </cell>
          <cell r="D50" t="str">
            <v>Community Mobilization Officer</v>
          </cell>
          <cell r="E50" t="str">
            <v>FALAH</v>
          </cell>
          <cell r="F50">
            <v>39570</v>
          </cell>
          <cell r="G50" t="str">
            <v>B</v>
          </cell>
          <cell r="H50">
            <v>32797</v>
          </cell>
          <cell r="J50">
            <v>4</v>
          </cell>
          <cell r="K50" t="str">
            <v>ELIGIBLE</v>
          </cell>
          <cell r="L50">
            <v>37687.032700000003</v>
          </cell>
        </row>
        <row r="51">
          <cell r="A51" t="str">
            <v>ISB</v>
          </cell>
          <cell r="B51" t="str">
            <v>SC-06-0005</v>
          </cell>
          <cell r="C51" t="str">
            <v>Qazi Amjad Ali</v>
          </cell>
          <cell r="D51" t="str">
            <v>Male Community Mobilization Officer</v>
          </cell>
          <cell r="E51" t="str">
            <v>FALAH</v>
          </cell>
          <cell r="F51">
            <v>39562</v>
          </cell>
          <cell r="G51" t="str">
            <v>B</v>
          </cell>
          <cell r="H51">
            <v>32797</v>
          </cell>
          <cell r="J51">
            <v>4</v>
          </cell>
          <cell r="K51" t="str">
            <v>ELIGIBLE</v>
          </cell>
          <cell r="L51">
            <v>37687.032700000003</v>
          </cell>
        </row>
        <row r="52">
          <cell r="A52" t="str">
            <v>ISB</v>
          </cell>
          <cell r="B52" t="str">
            <v>SC-06-0004</v>
          </cell>
          <cell r="C52" t="str">
            <v>Nasir Ahmad</v>
          </cell>
          <cell r="D52" t="str">
            <v>Admin / Finance Officer</v>
          </cell>
          <cell r="E52" t="str">
            <v>FALAH</v>
          </cell>
          <cell r="F52">
            <v>39533</v>
          </cell>
          <cell r="G52" t="str">
            <v>B</v>
          </cell>
          <cell r="H52">
            <v>32797</v>
          </cell>
          <cell r="J52">
            <v>3.5</v>
          </cell>
          <cell r="K52" t="str">
            <v>ELIGIBLE</v>
          </cell>
          <cell r="L52">
            <v>37523.047700000003</v>
          </cell>
        </row>
        <row r="53">
          <cell r="A53" t="str">
            <v>ISB</v>
          </cell>
          <cell r="B53" t="str">
            <v>SC-06-0002</v>
          </cell>
          <cell r="C53" t="str">
            <v>Dr Malik Muhammad Safi</v>
          </cell>
          <cell r="D53" t="str">
            <v>Senior Health Manager</v>
          </cell>
          <cell r="E53" t="str">
            <v>FALAH</v>
          </cell>
          <cell r="F53">
            <v>39521</v>
          </cell>
          <cell r="G53" t="str">
            <v>F</v>
          </cell>
          <cell r="H53">
            <v>167079</v>
          </cell>
          <cell r="J53">
            <v>3.5</v>
          </cell>
          <cell r="K53" t="str">
            <v>ELIGIBLE</v>
          </cell>
          <cell r="L53">
            <v>191155.0839</v>
          </cell>
        </row>
        <row r="54">
          <cell r="A54" t="str">
            <v>ISB</v>
          </cell>
          <cell r="B54" t="str">
            <v>SC-06-0001</v>
          </cell>
          <cell r="C54" t="str">
            <v>Dr. Huma Zubair Khan</v>
          </cell>
          <cell r="D54" t="str">
            <v>Provincial Coordinaotr</v>
          </cell>
          <cell r="E54" t="str">
            <v>FALAH</v>
          </cell>
          <cell r="F54">
            <v>39482</v>
          </cell>
          <cell r="G54" t="str">
            <v>E</v>
          </cell>
          <cell r="H54">
            <v>117052</v>
          </cell>
          <cell r="J54">
            <v>3.5</v>
          </cell>
          <cell r="K54" t="str">
            <v>ELIGIBLE</v>
          </cell>
          <cell r="L54">
            <v>133919.19320000001</v>
          </cell>
        </row>
        <row r="55">
          <cell r="A55" t="str">
            <v>PESH</v>
          </cell>
          <cell r="B55" t="str">
            <v>SC-05-0155</v>
          </cell>
          <cell r="C55" t="str">
            <v>Taj Muhammad Khan</v>
          </cell>
          <cell r="D55" t="str">
            <v>AM System Strengthening (DK/SW)</v>
          </cell>
          <cell r="E55" t="str">
            <v>Program</v>
          </cell>
          <cell r="F55">
            <v>40161</v>
          </cell>
          <cell r="G55" t="str">
            <v>D</v>
          </cell>
          <cell r="H55">
            <v>71250</v>
          </cell>
          <cell r="J55" t="str">
            <v>SAL</v>
          </cell>
          <cell r="K55" t="str">
            <v>New Hire</v>
          </cell>
          <cell r="L55">
            <v>71250</v>
          </cell>
        </row>
        <row r="56">
          <cell r="A56" t="str">
            <v>PESH</v>
          </cell>
          <cell r="B56" t="str">
            <v>SC-05-0154</v>
          </cell>
          <cell r="C56" t="str">
            <v>Anwar Ullah Khan</v>
          </cell>
          <cell r="D56" t="str">
            <v>AM System Strengthening (BU/BJ)</v>
          </cell>
          <cell r="E56" t="str">
            <v>Program</v>
          </cell>
          <cell r="F56">
            <v>40156</v>
          </cell>
          <cell r="G56" t="str">
            <v>D</v>
          </cell>
          <cell r="H56">
            <v>71250</v>
          </cell>
          <cell r="J56" t="str">
            <v>SAL</v>
          </cell>
          <cell r="K56" t="str">
            <v>New Hire</v>
          </cell>
          <cell r="L56">
            <v>71250</v>
          </cell>
        </row>
        <row r="57">
          <cell r="A57" t="str">
            <v>PESH</v>
          </cell>
          <cell r="B57" t="str">
            <v>SC-05-0153</v>
          </cell>
          <cell r="C57" t="str">
            <v>Dr Fazal Maula</v>
          </cell>
          <cell r="D57" t="str">
            <v>Agency Coordinator (BJ)</v>
          </cell>
          <cell r="E57" t="str">
            <v>Program</v>
          </cell>
          <cell r="F57">
            <v>40137</v>
          </cell>
          <cell r="G57" t="str">
            <v>E</v>
          </cell>
          <cell r="H57">
            <v>100000</v>
          </cell>
          <cell r="I57">
            <v>144818</v>
          </cell>
          <cell r="J57" t="str">
            <v>SAL</v>
          </cell>
          <cell r="K57" t="str">
            <v>New Hire</v>
          </cell>
          <cell r="L57">
            <v>100000</v>
          </cell>
        </row>
        <row r="58">
          <cell r="A58" t="str">
            <v>PESH</v>
          </cell>
          <cell r="B58" t="str">
            <v>SC-05-0152</v>
          </cell>
          <cell r="C58" t="str">
            <v>Zia Ullah Khan</v>
          </cell>
          <cell r="D58" t="str">
            <v>Driver</v>
          </cell>
          <cell r="E58" t="str">
            <v>Administration</v>
          </cell>
          <cell r="F58">
            <v>40130</v>
          </cell>
          <cell r="G58" t="str">
            <v>OT</v>
          </cell>
          <cell r="H58">
            <v>11500</v>
          </cell>
          <cell r="I58">
            <v>14650</v>
          </cell>
          <cell r="J58" t="str">
            <v>SAL</v>
          </cell>
          <cell r="K58" t="str">
            <v>New Hire</v>
          </cell>
          <cell r="L58">
            <v>11500</v>
          </cell>
        </row>
        <row r="59">
          <cell r="A59" t="str">
            <v>PESH</v>
          </cell>
          <cell r="B59" t="str">
            <v>SC-05-0151</v>
          </cell>
          <cell r="C59" t="str">
            <v>Asad Ullah</v>
          </cell>
          <cell r="D59" t="str">
            <v>Driver</v>
          </cell>
          <cell r="E59" t="str">
            <v>Administration</v>
          </cell>
          <cell r="F59">
            <v>40158</v>
          </cell>
          <cell r="G59" t="str">
            <v>OT</v>
          </cell>
          <cell r="H59">
            <v>11500</v>
          </cell>
          <cell r="I59">
            <v>14650</v>
          </cell>
          <cell r="J59" t="str">
            <v>SAL</v>
          </cell>
          <cell r="K59" t="str">
            <v>New Hire</v>
          </cell>
          <cell r="L59">
            <v>11500</v>
          </cell>
        </row>
        <row r="60">
          <cell r="A60" t="str">
            <v>PESH</v>
          </cell>
          <cell r="B60" t="str">
            <v>SC-05-0150</v>
          </cell>
          <cell r="C60" t="str">
            <v>Yasir Ali</v>
          </cell>
          <cell r="D60" t="str">
            <v>Driver</v>
          </cell>
          <cell r="E60" t="str">
            <v>Administration</v>
          </cell>
          <cell r="F60">
            <v>40158</v>
          </cell>
          <cell r="G60" t="str">
            <v>OT</v>
          </cell>
          <cell r="H60">
            <v>11500</v>
          </cell>
          <cell r="I60">
            <v>14650</v>
          </cell>
          <cell r="J60" t="str">
            <v>SAL</v>
          </cell>
          <cell r="K60" t="str">
            <v>New Hire</v>
          </cell>
          <cell r="L60">
            <v>11500</v>
          </cell>
        </row>
        <row r="61">
          <cell r="A61" t="str">
            <v>PESH</v>
          </cell>
          <cell r="B61" t="str">
            <v>SC-05-0149</v>
          </cell>
          <cell r="C61" t="str">
            <v>Fazal Islam</v>
          </cell>
          <cell r="D61" t="str">
            <v>Driver</v>
          </cell>
          <cell r="E61" t="str">
            <v>Administration</v>
          </cell>
          <cell r="F61">
            <v>40158</v>
          </cell>
          <cell r="G61" t="str">
            <v>OT</v>
          </cell>
          <cell r="H61">
            <v>11500</v>
          </cell>
          <cell r="I61">
            <v>14650</v>
          </cell>
          <cell r="J61" t="str">
            <v>SAL</v>
          </cell>
          <cell r="K61" t="str">
            <v>New Hire</v>
          </cell>
          <cell r="L61">
            <v>11500</v>
          </cell>
        </row>
        <row r="62">
          <cell r="A62" t="str">
            <v>PESH</v>
          </cell>
          <cell r="B62" t="str">
            <v>SC-05-0148</v>
          </cell>
          <cell r="C62" t="str">
            <v xml:space="preserve">Romana Zareen </v>
          </cell>
          <cell r="D62" t="str">
            <v xml:space="preserve">Community Mobilization Officer </v>
          </cell>
          <cell r="E62" t="str">
            <v>Program</v>
          </cell>
          <cell r="F62">
            <v>40098</v>
          </cell>
          <cell r="G62" t="str">
            <v>B</v>
          </cell>
          <cell r="H62">
            <v>30000</v>
          </cell>
          <cell r="I62">
            <v>39000</v>
          </cell>
          <cell r="J62" t="str">
            <v>SAL</v>
          </cell>
          <cell r="K62" t="str">
            <v>New Hire</v>
          </cell>
          <cell r="L62">
            <v>30000</v>
          </cell>
        </row>
        <row r="63">
          <cell r="A63" t="str">
            <v>PESH</v>
          </cell>
          <cell r="B63" t="str">
            <v>SC-05-0147</v>
          </cell>
          <cell r="C63" t="str">
            <v>Majeed Ullah</v>
          </cell>
          <cell r="D63" t="str">
            <v>Security Assisatnt</v>
          </cell>
          <cell r="E63" t="str">
            <v>Program</v>
          </cell>
          <cell r="F63">
            <v>40098</v>
          </cell>
          <cell r="G63" t="str">
            <v>A</v>
          </cell>
          <cell r="H63">
            <v>20000</v>
          </cell>
          <cell r="J63" t="str">
            <v>SAL</v>
          </cell>
          <cell r="K63" t="str">
            <v>New Hire</v>
          </cell>
          <cell r="L63">
            <v>20000</v>
          </cell>
        </row>
        <row r="64">
          <cell r="A64" t="str">
            <v>PESH</v>
          </cell>
          <cell r="B64" t="str">
            <v>SC-05-0146</v>
          </cell>
          <cell r="C64" t="str">
            <v>Syed Akmal Hussain</v>
          </cell>
          <cell r="D64" t="str">
            <v xml:space="preserve">Program Assistant </v>
          </cell>
          <cell r="E64" t="str">
            <v>Program</v>
          </cell>
          <cell r="F64">
            <v>40049</v>
          </cell>
          <cell r="G64" t="str">
            <v>A</v>
          </cell>
          <cell r="H64">
            <v>20000</v>
          </cell>
          <cell r="I64">
            <v>24000</v>
          </cell>
          <cell r="J64">
            <v>3</v>
          </cell>
          <cell r="K64" t="str">
            <v>ELIGIBLE</v>
          </cell>
          <cell r="L64">
            <v>22782</v>
          </cell>
        </row>
        <row r="65">
          <cell r="A65" t="str">
            <v>PESH</v>
          </cell>
          <cell r="B65" t="str">
            <v>SC-05-0145</v>
          </cell>
          <cell r="C65" t="str">
            <v>Bibi Amina</v>
          </cell>
          <cell r="D65" t="str">
            <v>Executive Sectary/Recieptionist</v>
          </cell>
          <cell r="E65" t="str">
            <v>Program</v>
          </cell>
          <cell r="F65">
            <v>40029</v>
          </cell>
          <cell r="G65" t="str">
            <v>B</v>
          </cell>
          <cell r="H65">
            <v>30000</v>
          </cell>
          <cell r="I65">
            <v>33000</v>
          </cell>
          <cell r="J65">
            <v>3.5</v>
          </cell>
          <cell r="K65" t="str">
            <v>ELIGIBLE</v>
          </cell>
          <cell r="L65">
            <v>34323</v>
          </cell>
        </row>
        <row r="66">
          <cell r="A66" t="str">
            <v>PESH</v>
          </cell>
          <cell r="B66" t="str">
            <v>SC-05-0144</v>
          </cell>
          <cell r="C66" t="str">
            <v>Omer Afridi</v>
          </cell>
          <cell r="D66" t="str">
            <v>Logistics Assistant</v>
          </cell>
          <cell r="E66" t="str">
            <v>Program</v>
          </cell>
          <cell r="F66">
            <v>40029</v>
          </cell>
          <cell r="G66" t="str">
            <v>A</v>
          </cell>
          <cell r="H66">
            <v>20000</v>
          </cell>
          <cell r="I66">
            <v>22000</v>
          </cell>
          <cell r="J66">
            <v>3</v>
          </cell>
          <cell r="K66" t="str">
            <v>ELIGIBLE</v>
          </cell>
          <cell r="L66">
            <v>22782</v>
          </cell>
        </row>
        <row r="67">
          <cell r="A67" t="str">
            <v>PESH</v>
          </cell>
          <cell r="B67" t="str">
            <v>SC-05-0143</v>
          </cell>
          <cell r="C67" t="str">
            <v>Muhammad Imran Mohammand</v>
          </cell>
          <cell r="D67" t="str">
            <v>Logistics Assistant</v>
          </cell>
          <cell r="E67" t="str">
            <v>Program</v>
          </cell>
          <cell r="F67">
            <v>40028</v>
          </cell>
          <cell r="G67" t="str">
            <v>A</v>
          </cell>
          <cell r="H67">
            <v>20000</v>
          </cell>
          <cell r="I67">
            <v>24000</v>
          </cell>
          <cell r="J67">
            <v>3.5</v>
          </cell>
          <cell r="K67" t="str">
            <v>ELIGIBLE</v>
          </cell>
          <cell r="L67">
            <v>22882</v>
          </cell>
        </row>
        <row r="68">
          <cell r="A68" t="str">
            <v>PESH</v>
          </cell>
          <cell r="B68" t="str">
            <v>SC-05-0142</v>
          </cell>
          <cell r="C68" t="str">
            <v>Syed Rehman Mahswani</v>
          </cell>
          <cell r="D68" t="str">
            <v>IT Assistant</v>
          </cell>
          <cell r="E68" t="str">
            <v>Program</v>
          </cell>
          <cell r="F68">
            <v>40024</v>
          </cell>
          <cell r="G68" t="str">
            <v>A</v>
          </cell>
          <cell r="H68">
            <v>20000</v>
          </cell>
          <cell r="I68">
            <v>22000</v>
          </cell>
          <cell r="J68">
            <v>3</v>
          </cell>
          <cell r="K68" t="str">
            <v>ELIGIBLE</v>
          </cell>
          <cell r="L68">
            <v>22782</v>
          </cell>
        </row>
        <row r="69">
          <cell r="A69" t="str">
            <v>PESH</v>
          </cell>
          <cell r="B69" t="str">
            <v>SC-05-0140</v>
          </cell>
          <cell r="C69" t="str">
            <v>Asif Khan</v>
          </cell>
          <cell r="D69" t="str">
            <v xml:space="preserve">Community Mobilization Officer </v>
          </cell>
          <cell r="E69" t="str">
            <v>Program</v>
          </cell>
          <cell r="F69">
            <v>40015</v>
          </cell>
          <cell r="G69" t="str">
            <v>B</v>
          </cell>
          <cell r="H69">
            <v>30000</v>
          </cell>
          <cell r="I69">
            <v>36000</v>
          </cell>
          <cell r="J69">
            <v>3.5</v>
          </cell>
          <cell r="K69" t="str">
            <v>ELIGIBLE</v>
          </cell>
          <cell r="L69">
            <v>34323</v>
          </cell>
        </row>
        <row r="70">
          <cell r="A70" t="str">
            <v>PESH</v>
          </cell>
          <cell r="B70" t="str">
            <v>SC-05-0139</v>
          </cell>
          <cell r="C70" t="str">
            <v xml:space="preserve">Asif Iqbal </v>
          </cell>
          <cell r="D70" t="str">
            <v xml:space="preserve">Community Mobilization Officer </v>
          </cell>
          <cell r="E70" t="str">
            <v>Program</v>
          </cell>
          <cell r="F70">
            <v>40015</v>
          </cell>
          <cell r="G70" t="str">
            <v>B</v>
          </cell>
          <cell r="H70">
            <v>30000</v>
          </cell>
          <cell r="I70">
            <v>36000</v>
          </cell>
          <cell r="J70">
            <v>3</v>
          </cell>
          <cell r="K70" t="str">
            <v>ELIGIBLE</v>
          </cell>
          <cell r="L70">
            <v>34173</v>
          </cell>
        </row>
        <row r="71">
          <cell r="A71" t="str">
            <v>PESH</v>
          </cell>
          <cell r="B71" t="str">
            <v>SC-05-0138</v>
          </cell>
          <cell r="C71" t="str">
            <v xml:space="preserve">Sadia Ali </v>
          </cell>
          <cell r="D71" t="str">
            <v xml:space="preserve">Procurement Officer </v>
          </cell>
          <cell r="E71" t="str">
            <v>Procurement</v>
          </cell>
          <cell r="F71">
            <v>40000</v>
          </cell>
          <cell r="G71" t="str">
            <v>B</v>
          </cell>
          <cell r="H71">
            <v>30000</v>
          </cell>
          <cell r="I71">
            <v>33000</v>
          </cell>
          <cell r="J71">
            <v>4</v>
          </cell>
          <cell r="K71" t="str">
            <v>ELIGIBLE</v>
          </cell>
          <cell r="L71">
            <v>34473</v>
          </cell>
        </row>
        <row r="72">
          <cell r="A72" t="str">
            <v>PESH</v>
          </cell>
          <cell r="B72" t="str">
            <v>SC-05-0137</v>
          </cell>
          <cell r="C72" t="str">
            <v>Salman Pirzada</v>
          </cell>
          <cell r="D72" t="str">
            <v>Finance Officer</v>
          </cell>
          <cell r="E72" t="str">
            <v>Finance</v>
          </cell>
          <cell r="F72">
            <v>39993</v>
          </cell>
          <cell r="G72" t="str">
            <v>B</v>
          </cell>
          <cell r="H72">
            <v>30000</v>
          </cell>
          <cell r="I72">
            <v>33000</v>
          </cell>
          <cell r="J72">
            <v>3</v>
          </cell>
          <cell r="K72" t="str">
            <v>ELIGIBLE</v>
          </cell>
          <cell r="L72">
            <v>34173</v>
          </cell>
        </row>
        <row r="73">
          <cell r="A73" t="str">
            <v>PESH</v>
          </cell>
          <cell r="B73" t="str">
            <v>SC-05-0136</v>
          </cell>
          <cell r="C73" t="str">
            <v xml:space="preserve">Syed Ahmad Kamal </v>
          </cell>
          <cell r="D73" t="str">
            <v>Senior System Strenghtening</v>
          </cell>
          <cell r="E73" t="str">
            <v>Program</v>
          </cell>
          <cell r="F73">
            <v>40156</v>
          </cell>
          <cell r="G73" t="str">
            <v>C</v>
          </cell>
          <cell r="H73">
            <v>71250</v>
          </cell>
          <cell r="I73">
            <v>71673</v>
          </cell>
          <cell r="J73" t="str">
            <v>SAL</v>
          </cell>
          <cell r="K73" t="str">
            <v>New Hire</v>
          </cell>
          <cell r="L73">
            <v>71250</v>
          </cell>
        </row>
        <row r="74">
          <cell r="A74" t="str">
            <v>PESH</v>
          </cell>
          <cell r="B74" t="str">
            <v>SC-05-0134</v>
          </cell>
          <cell r="C74" t="str">
            <v xml:space="preserve">Muhammad Imran </v>
          </cell>
          <cell r="D74" t="str">
            <v>Assistant System Streghthening</v>
          </cell>
          <cell r="E74" t="str">
            <v>Program</v>
          </cell>
          <cell r="F74">
            <v>39949</v>
          </cell>
          <cell r="G74" t="str">
            <v>A</v>
          </cell>
          <cell r="H74">
            <v>20000</v>
          </cell>
          <cell r="I74">
            <v>22000</v>
          </cell>
          <cell r="J74">
            <v>4</v>
          </cell>
          <cell r="K74" t="str">
            <v>ELIGIBLE</v>
          </cell>
          <cell r="L74">
            <v>22982</v>
          </cell>
        </row>
        <row r="75">
          <cell r="A75" t="str">
            <v>PESH</v>
          </cell>
          <cell r="B75" t="str">
            <v>SC-05-0133</v>
          </cell>
          <cell r="C75" t="str">
            <v xml:space="preserve">Aziz ul Hamid </v>
          </cell>
          <cell r="D75" t="str">
            <v>Senior Officer Community Moblization</v>
          </cell>
          <cell r="E75" t="str">
            <v>Program</v>
          </cell>
          <cell r="F75">
            <v>39948</v>
          </cell>
          <cell r="G75" t="str">
            <v>C</v>
          </cell>
          <cell r="H75">
            <v>40700</v>
          </cell>
          <cell r="I75">
            <v>48840</v>
          </cell>
          <cell r="J75">
            <v>3</v>
          </cell>
          <cell r="K75" t="str">
            <v>ELIGIBLE</v>
          </cell>
          <cell r="L75">
            <v>46361.37</v>
          </cell>
        </row>
        <row r="76">
          <cell r="A76" t="str">
            <v>PESH</v>
          </cell>
          <cell r="B76" t="str">
            <v>SC-05-0132</v>
          </cell>
          <cell r="C76" t="str">
            <v>Dr. Alamgir</v>
          </cell>
          <cell r="D76" t="str">
            <v>Assistant Agency Coordinator</v>
          </cell>
          <cell r="E76" t="str">
            <v xml:space="preserve">Program </v>
          </cell>
          <cell r="F76">
            <v>39933</v>
          </cell>
          <cell r="G76" t="str">
            <v>D</v>
          </cell>
          <cell r="H76">
            <v>60000</v>
          </cell>
          <cell r="I76">
            <v>72000</v>
          </cell>
          <cell r="J76">
            <v>3</v>
          </cell>
          <cell r="K76" t="str">
            <v>ELIGIBLE</v>
          </cell>
          <cell r="L76">
            <v>68346</v>
          </cell>
        </row>
        <row r="77">
          <cell r="A77" t="str">
            <v>PESH</v>
          </cell>
          <cell r="B77" t="str">
            <v>SC-05-0131</v>
          </cell>
          <cell r="C77" t="str">
            <v>Hameed ullah</v>
          </cell>
          <cell r="D77" t="str">
            <v xml:space="preserve">Program Assistant </v>
          </cell>
          <cell r="E77" t="str">
            <v xml:space="preserve">Program </v>
          </cell>
          <cell r="F77">
            <v>39933</v>
          </cell>
          <cell r="G77" t="str">
            <v>A</v>
          </cell>
          <cell r="H77">
            <v>20000</v>
          </cell>
          <cell r="I77">
            <v>24000</v>
          </cell>
          <cell r="J77">
            <v>3</v>
          </cell>
          <cell r="K77" t="str">
            <v>ELIGIBLE</v>
          </cell>
          <cell r="L77">
            <v>22782</v>
          </cell>
        </row>
        <row r="78">
          <cell r="A78" t="str">
            <v>PESH</v>
          </cell>
          <cell r="B78" t="str">
            <v>SC-05-0130</v>
          </cell>
          <cell r="C78" t="str">
            <v>Dr Sadiq Shah</v>
          </cell>
          <cell r="D78" t="str">
            <v xml:space="preserve">FR Coordinator FR Peshawar /Kohat </v>
          </cell>
          <cell r="E78" t="str">
            <v xml:space="preserve">Program </v>
          </cell>
          <cell r="F78">
            <v>39906</v>
          </cell>
          <cell r="G78" t="str">
            <v>E</v>
          </cell>
          <cell r="H78">
            <v>110000</v>
          </cell>
          <cell r="I78">
            <v>132000</v>
          </cell>
          <cell r="J78">
            <v>3.5</v>
          </cell>
          <cell r="K78" t="str">
            <v>ELIGIBLE</v>
          </cell>
          <cell r="L78">
            <v>125851</v>
          </cell>
        </row>
        <row r="79">
          <cell r="A79" t="str">
            <v>PESH</v>
          </cell>
          <cell r="B79" t="str">
            <v>SC-05-0128</v>
          </cell>
          <cell r="C79" t="str">
            <v>Mushtaq</v>
          </cell>
          <cell r="D79" t="str">
            <v xml:space="preserve">Program Assistant </v>
          </cell>
          <cell r="E79" t="str">
            <v xml:space="preserve">Program </v>
          </cell>
          <cell r="F79">
            <v>39905</v>
          </cell>
          <cell r="G79" t="str">
            <v>A</v>
          </cell>
          <cell r="H79">
            <v>20000</v>
          </cell>
          <cell r="I79">
            <v>24000</v>
          </cell>
          <cell r="J79">
            <v>3</v>
          </cell>
          <cell r="K79" t="str">
            <v>ELIGIBLE</v>
          </cell>
          <cell r="L79">
            <v>22782</v>
          </cell>
        </row>
        <row r="80">
          <cell r="A80" t="str">
            <v>PESH</v>
          </cell>
          <cell r="B80" t="str">
            <v>SC-05-0127</v>
          </cell>
          <cell r="C80" t="str">
            <v>Mohammad Asghar Khan</v>
          </cell>
          <cell r="D80" t="str">
            <v>Agency Coordinator</v>
          </cell>
          <cell r="E80" t="str">
            <v xml:space="preserve">Program </v>
          </cell>
          <cell r="F80">
            <v>39899</v>
          </cell>
          <cell r="G80" t="str">
            <v>E</v>
          </cell>
          <cell r="H80">
            <v>110000</v>
          </cell>
          <cell r="I80">
            <v>263940</v>
          </cell>
          <cell r="J80">
            <v>2.5</v>
          </cell>
          <cell r="K80" t="str">
            <v>ELIGIBLE</v>
          </cell>
          <cell r="L80">
            <v>110000</v>
          </cell>
        </row>
        <row r="81">
          <cell r="A81" t="str">
            <v>PESH</v>
          </cell>
          <cell r="B81" t="str">
            <v>SC-05-0126</v>
          </cell>
          <cell r="C81" t="str">
            <v>Khalid Rehman</v>
          </cell>
          <cell r="D81" t="str">
            <v xml:space="preserve">Community Mobilization Officer </v>
          </cell>
          <cell r="E81" t="str">
            <v xml:space="preserve">Program </v>
          </cell>
          <cell r="F81">
            <v>39899</v>
          </cell>
          <cell r="G81" t="str">
            <v>B</v>
          </cell>
          <cell r="H81">
            <v>29150</v>
          </cell>
          <cell r="I81">
            <v>34980</v>
          </cell>
          <cell r="J81">
            <v>3</v>
          </cell>
          <cell r="K81" t="str">
            <v>ELIGIBLE</v>
          </cell>
          <cell r="L81">
            <v>33204.764999999999</v>
          </cell>
        </row>
        <row r="82">
          <cell r="A82" t="str">
            <v>PESH</v>
          </cell>
          <cell r="B82" t="str">
            <v>SC-05-0125</v>
          </cell>
          <cell r="C82" t="str">
            <v xml:space="preserve">Dr. Wali Muhammad </v>
          </cell>
          <cell r="D82" t="str">
            <v>Manager FATA health</v>
          </cell>
          <cell r="E82" t="str">
            <v xml:space="preserve">Program </v>
          </cell>
          <cell r="F82">
            <v>39874</v>
          </cell>
          <cell r="G82" t="str">
            <v>E</v>
          </cell>
          <cell r="H82">
            <v>110000</v>
          </cell>
          <cell r="I82">
            <v>121000</v>
          </cell>
          <cell r="J82">
            <v>4</v>
          </cell>
          <cell r="K82" t="str">
            <v>ELIGIBLE</v>
          </cell>
          <cell r="L82">
            <v>126401</v>
          </cell>
        </row>
        <row r="83">
          <cell r="A83" t="str">
            <v>PESH</v>
          </cell>
          <cell r="B83" t="str">
            <v>SC-05-0124</v>
          </cell>
          <cell r="C83" t="str">
            <v>Taj wali Khan</v>
          </cell>
          <cell r="D83" t="str">
            <v xml:space="preserve">Senior Logistic Officer (Mohmmand Agency) </v>
          </cell>
          <cell r="E83" t="str">
            <v xml:space="preserve">Program </v>
          </cell>
          <cell r="F83">
            <v>39870</v>
          </cell>
          <cell r="G83" t="str">
            <v>C</v>
          </cell>
          <cell r="H83">
            <v>40700</v>
          </cell>
          <cell r="I83">
            <v>48840</v>
          </cell>
          <cell r="J83">
            <v>3.5</v>
          </cell>
          <cell r="K83" t="str">
            <v>ELIGIBLE</v>
          </cell>
          <cell r="L83">
            <v>46564.87</v>
          </cell>
        </row>
        <row r="84">
          <cell r="A84" t="str">
            <v>PESH</v>
          </cell>
          <cell r="B84" t="str">
            <v>SC-05-0123</v>
          </cell>
          <cell r="C84" t="str">
            <v xml:space="preserve">Muhammad Hayat </v>
          </cell>
          <cell r="D84" t="str">
            <v>Logistic Officer</v>
          </cell>
          <cell r="E84" t="str">
            <v>Health</v>
          </cell>
          <cell r="F84">
            <v>39860</v>
          </cell>
          <cell r="G84" t="str">
            <v>B</v>
          </cell>
          <cell r="H84">
            <v>29150</v>
          </cell>
          <cell r="I84">
            <v>34980</v>
          </cell>
          <cell r="J84">
            <v>3</v>
          </cell>
          <cell r="K84" t="str">
            <v>ELIGIBLE</v>
          </cell>
          <cell r="L84">
            <v>33204.764999999999</v>
          </cell>
        </row>
        <row r="85">
          <cell r="A85" t="str">
            <v>PESH</v>
          </cell>
          <cell r="B85" t="str">
            <v>SC-05-0122</v>
          </cell>
          <cell r="C85" t="str">
            <v>Nasir ud Din</v>
          </cell>
          <cell r="D85" t="str">
            <v>Logistics Assistant</v>
          </cell>
          <cell r="E85" t="str">
            <v>Health</v>
          </cell>
          <cell r="F85">
            <v>39847</v>
          </cell>
          <cell r="G85" t="str">
            <v>A</v>
          </cell>
          <cell r="H85">
            <v>18000</v>
          </cell>
          <cell r="I85">
            <v>21600</v>
          </cell>
          <cell r="J85">
            <v>3.5</v>
          </cell>
          <cell r="K85" t="str">
            <v>ELIGIBLE</v>
          </cell>
          <cell r="L85">
            <v>20593.8</v>
          </cell>
        </row>
        <row r="86">
          <cell r="A86" t="str">
            <v>PESH</v>
          </cell>
          <cell r="B86" t="str">
            <v>SC-05-0121</v>
          </cell>
          <cell r="C86" t="str">
            <v>Khaisata Gul</v>
          </cell>
          <cell r="D86" t="str">
            <v>Gardner Cum sweeper</v>
          </cell>
          <cell r="E86" t="str">
            <v>Administration</v>
          </cell>
          <cell r="F86">
            <v>39827</v>
          </cell>
          <cell r="G86" t="str">
            <v>OT</v>
          </cell>
          <cell r="H86">
            <v>11000</v>
          </cell>
          <cell r="I86">
            <v>12100</v>
          </cell>
          <cell r="J86">
            <v>3</v>
          </cell>
          <cell r="K86" t="str">
            <v>ELIGIBLE</v>
          </cell>
          <cell r="L86">
            <v>12530.1</v>
          </cell>
        </row>
        <row r="87">
          <cell r="A87" t="str">
            <v>PESH</v>
          </cell>
          <cell r="B87" t="str">
            <v>SC-05-0120</v>
          </cell>
          <cell r="C87" t="str">
            <v xml:space="preserve">Dr. Muhammad Jumsahiad </v>
          </cell>
          <cell r="D87" t="str">
            <v xml:space="preserve">Assistant FR Coorrdinator </v>
          </cell>
          <cell r="E87" t="str">
            <v>Health</v>
          </cell>
          <cell r="F87">
            <v>39825</v>
          </cell>
          <cell r="G87" t="str">
            <v>D</v>
          </cell>
          <cell r="H87">
            <v>60000</v>
          </cell>
          <cell r="I87">
            <v>72000</v>
          </cell>
          <cell r="J87">
            <v>3</v>
          </cell>
          <cell r="K87" t="str">
            <v>ELIGIBLE</v>
          </cell>
          <cell r="L87">
            <v>68346</v>
          </cell>
        </row>
        <row r="88">
          <cell r="A88" t="str">
            <v>PESH</v>
          </cell>
          <cell r="B88" t="str">
            <v>SC-05-0119</v>
          </cell>
          <cell r="C88" t="str">
            <v xml:space="preserve">Rehan Sajid </v>
          </cell>
          <cell r="D88" t="str">
            <v>HR Asisstant</v>
          </cell>
          <cell r="E88" t="str">
            <v>Human Resources</v>
          </cell>
          <cell r="F88">
            <v>39801</v>
          </cell>
          <cell r="G88" t="str">
            <v>A</v>
          </cell>
          <cell r="H88">
            <v>20000</v>
          </cell>
          <cell r="I88">
            <v>22000</v>
          </cell>
          <cell r="J88">
            <v>3.5</v>
          </cell>
          <cell r="K88" t="str">
            <v>ELIGIBLE</v>
          </cell>
          <cell r="L88">
            <v>22882</v>
          </cell>
        </row>
        <row r="89">
          <cell r="A89" t="str">
            <v>PESH</v>
          </cell>
          <cell r="B89" t="str">
            <v>SC-05-0118</v>
          </cell>
          <cell r="C89" t="str">
            <v xml:space="preserve">Muhammad Tariq </v>
          </cell>
          <cell r="D89" t="str">
            <v>Admin Finance Officer</v>
          </cell>
          <cell r="E89" t="str">
            <v>Admin/Finance</v>
          </cell>
          <cell r="F89">
            <v>39799</v>
          </cell>
          <cell r="G89" t="str">
            <v>B</v>
          </cell>
          <cell r="H89">
            <v>29150</v>
          </cell>
          <cell r="I89">
            <v>34980</v>
          </cell>
          <cell r="J89">
            <v>3</v>
          </cell>
          <cell r="K89" t="str">
            <v>ELIGIBLE</v>
          </cell>
          <cell r="L89">
            <v>33204.764999999999</v>
          </cell>
        </row>
        <row r="90">
          <cell r="A90" t="str">
            <v>PESH</v>
          </cell>
          <cell r="B90" t="str">
            <v>SC-05-0116</v>
          </cell>
          <cell r="C90" t="str">
            <v>Zahid Noor</v>
          </cell>
          <cell r="D90" t="str">
            <v>Senior Officer Logistic</v>
          </cell>
          <cell r="E90" t="str">
            <v xml:space="preserve">Program </v>
          </cell>
          <cell r="F90">
            <v>39787</v>
          </cell>
          <cell r="G90" t="str">
            <v>C</v>
          </cell>
          <cell r="H90">
            <v>36000</v>
          </cell>
          <cell r="I90">
            <v>43200</v>
          </cell>
          <cell r="J90">
            <v>3</v>
          </cell>
          <cell r="K90" t="str">
            <v>ELIGIBLE</v>
          </cell>
          <cell r="L90">
            <v>41007.599999999999</v>
          </cell>
        </row>
        <row r="91">
          <cell r="A91" t="str">
            <v>PESH</v>
          </cell>
          <cell r="B91" t="str">
            <v>SC-05-0115</v>
          </cell>
          <cell r="C91" t="str">
            <v>Mrs. Yasmeen Kausar</v>
          </cell>
          <cell r="D91" t="str">
            <v>Senior Officer Community Mobilization</v>
          </cell>
          <cell r="E91" t="str">
            <v>Health</v>
          </cell>
          <cell r="F91">
            <v>39744</v>
          </cell>
          <cell r="G91" t="str">
            <v>C</v>
          </cell>
          <cell r="H91">
            <v>39600</v>
          </cell>
          <cell r="I91">
            <v>47520</v>
          </cell>
          <cell r="J91">
            <v>3.5</v>
          </cell>
          <cell r="K91" t="str">
            <v>ELIGIBLE</v>
          </cell>
          <cell r="L91">
            <v>45306.36</v>
          </cell>
        </row>
        <row r="92">
          <cell r="A92" t="str">
            <v>PESH</v>
          </cell>
          <cell r="B92" t="str">
            <v>SC-05-0114</v>
          </cell>
          <cell r="C92" t="str">
            <v>Razwali Khan</v>
          </cell>
          <cell r="D92" t="str">
            <v>Sweeper</v>
          </cell>
          <cell r="E92" t="str">
            <v>Administration</v>
          </cell>
          <cell r="F92">
            <v>39741</v>
          </cell>
          <cell r="G92" t="str">
            <v>OT</v>
          </cell>
          <cell r="H92">
            <v>9900</v>
          </cell>
          <cell r="I92">
            <v>10890</v>
          </cell>
          <cell r="J92">
            <v>3</v>
          </cell>
          <cell r="K92" t="str">
            <v>ELIGIBLE</v>
          </cell>
          <cell r="L92">
            <v>11277.09</v>
          </cell>
        </row>
        <row r="93">
          <cell r="A93" t="str">
            <v>PESH</v>
          </cell>
          <cell r="B93" t="str">
            <v>SC-05-0113</v>
          </cell>
          <cell r="C93" t="str">
            <v>Naeem Akhtar Babar</v>
          </cell>
          <cell r="D93" t="str">
            <v xml:space="preserve">Manager Finance </v>
          </cell>
          <cell r="E93" t="str">
            <v>Finance</v>
          </cell>
          <cell r="F93">
            <v>39741</v>
          </cell>
          <cell r="G93" t="str">
            <v>E</v>
          </cell>
          <cell r="H93">
            <v>121000</v>
          </cell>
          <cell r="I93">
            <v>133100</v>
          </cell>
          <cell r="J93">
            <v>3.5</v>
          </cell>
          <cell r="K93" t="str">
            <v>ELIGIBLE</v>
          </cell>
          <cell r="L93">
            <v>138436.1</v>
          </cell>
        </row>
        <row r="94">
          <cell r="A94" t="str">
            <v>PESH</v>
          </cell>
          <cell r="B94" t="str">
            <v>SC-05-0112</v>
          </cell>
          <cell r="C94" t="str">
            <v>Farhad Ali</v>
          </cell>
          <cell r="D94" t="str">
            <v>Senior Officer Community Mobilization</v>
          </cell>
          <cell r="E94" t="str">
            <v>Health</v>
          </cell>
          <cell r="F94">
            <v>39734</v>
          </cell>
          <cell r="G94" t="str">
            <v>C</v>
          </cell>
          <cell r="H94">
            <v>33000</v>
          </cell>
          <cell r="I94">
            <v>39600</v>
          </cell>
          <cell r="J94">
            <v>3.5</v>
          </cell>
          <cell r="K94" t="str">
            <v>ELIGIBLE</v>
          </cell>
          <cell r="L94">
            <v>37755.300000000003</v>
          </cell>
        </row>
        <row r="95">
          <cell r="A95" t="str">
            <v>PESH</v>
          </cell>
          <cell r="B95" t="str">
            <v>SC-05-0111</v>
          </cell>
          <cell r="C95" t="str">
            <v>Nasrat Husasin</v>
          </cell>
          <cell r="D95" t="str">
            <v>Senior Officer Logistics</v>
          </cell>
          <cell r="E95" t="str">
            <v>Health</v>
          </cell>
          <cell r="F95">
            <v>39731</v>
          </cell>
          <cell r="G95" t="str">
            <v>C</v>
          </cell>
          <cell r="H95">
            <v>33000</v>
          </cell>
          <cell r="I95">
            <v>44600</v>
          </cell>
          <cell r="J95">
            <v>4</v>
          </cell>
          <cell r="K95" t="str">
            <v>ELIGIBLE</v>
          </cell>
          <cell r="L95">
            <v>37920.300000000003</v>
          </cell>
        </row>
        <row r="96">
          <cell r="A96" t="str">
            <v>PESH</v>
          </cell>
          <cell r="B96" t="str">
            <v>SC-05-0108</v>
          </cell>
          <cell r="C96" t="str">
            <v>Abid Ali</v>
          </cell>
          <cell r="D96" t="str">
            <v>Senior Officer Community Mobilization</v>
          </cell>
          <cell r="E96" t="str">
            <v>Health</v>
          </cell>
          <cell r="F96">
            <v>39728</v>
          </cell>
          <cell r="G96" t="str">
            <v>C</v>
          </cell>
          <cell r="H96">
            <v>33000</v>
          </cell>
          <cell r="I96">
            <v>39600</v>
          </cell>
          <cell r="J96">
            <v>3</v>
          </cell>
          <cell r="K96" t="str">
            <v>ELIGIBLE</v>
          </cell>
          <cell r="L96">
            <v>37590.300000000003</v>
          </cell>
        </row>
        <row r="97">
          <cell r="A97" t="str">
            <v>PESH</v>
          </cell>
          <cell r="B97" t="str">
            <v>SC-05-0106</v>
          </cell>
          <cell r="C97" t="str">
            <v>Hayat Ullah</v>
          </cell>
          <cell r="D97" t="str">
            <v>Maintenance Assistant (Electricity)</v>
          </cell>
          <cell r="E97" t="str">
            <v>Administration</v>
          </cell>
          <cell r="F97">
            <v>39721</v>
          </cell>
          <cell r="G97" t="str">
            <v>A</v>
          </cell>
          <cell r="H97">
            <v>16500</v>
          </cell>
          <cell r="I97">
            <v>18150</v>
          </cell>
          <cell r="J97">
            <v>3</v>
          </cell>
          <cell r="K97" t="str">
            <v>ELIGIBLE</v>
          </cell>
          <cell r="L97">
            <v>18795.150000000001</v>
          </cell>
        </row>
        <row r="98">
          <cell r="A98" t="str">
            <v>PESH</v>
          </cell>
          <cell r="B98" t="str">
            <v>SC-05-0105</v>
          </cell>
          <cell r="C98" t="str">
            <v>Engr. Maqbool Ahmad</v>
          </cell>
          <cell r="D98" t="str">
            <v>Manager System Strenthening</v>
          </cell>
          <cell r="F98">
            <v>39720</v>
          </cell>
          <cell r="G98" t="str">
            <v>E</v>
          </cell>
          <cell r="H98">
            <v>110396</v>
          </cell>
          <cell r="I98">
            <v>121436</v>
          </cell>
          <cell r="J98">
            <v>3</v>
          </cell>
          <cell r="K98" t="str">
            <v>ELIGIBLE</v>
          </cell>
          <cell r="L98">
            <v>125752.0836</v>
          </cell>
        </row>
        <row r="99">
          <cell r="A99" t="str">
            <v>PESH</v>
          </cell>
          <cell r="B99" t="str">
            <v>SC-05-0104</v>
          </cell>
          <cell r="C99" t="str">
            <v>Abdul Khaliq</v>
          </cell>
          <cell r="D99" t="str">
            <v xml:space="preserve">Program Assistant </v>
          </cell>
          <cell r="E99" t="str">
            <v>Health</v>
          </cell>
          <cell r="F99">
            <v>39700</v>
          </cell>
          <cell r="G99" t="str">
            <v>A</v>
          </cell>
          <cell r="H99">
            <v>20239</v>
          </cell>
          <cell r="I99">
            <v>24287</v>
          </cell>
          <cell r="J99">
            <v>3.5</v>
          </cell>
          <cell r="K99" t="str">
            <v>ELIGIBLE</v>
          </cell>
          <cell r="L99">
            <v>23155.439900000001</v>
          </cell>
        </row>
        <row r="100">
          <cell r="A100" t="str">
            <v>PESH</v>
          </cell>
          <cell r="B100" t="str">
            <v>SC-05-0103</v>
          </cell>
          <cell r="C100" t="str">
            <v>Ambreen Durrani</v>
          </cell>
          <cell r="D100" t="str">
            <v>Senior Officer Community Mobilization</v>
          </cell>
          <cell r="E100" t="str">
            <v>Health</v>
          </cell>
          <cell r="F100">
            <v>39688</v>
          </cell>
          <cell r="G100" t="str">
            <v>C</v>
          </cell>
          <cell r="H100">
            <v>36634</v>
          </cell>
          <cell r="I100">
            <v>43961</v>
          </cell>
          <cell r="J100">
            <v>3</v>
          </cell>
          <cell r="K100" t="str">
            <v>ELIGIBLE</v>
          </cell>
          <cell r="L100">
            <v>41729.789400000001</v>
          </cell>
        </row>
        <row r="101">
          <cell r="A101" t="str">
            <v>PESH</v>
          </cell>
          <cell r="B101" t="str">
            <v>SC-05-0102</v>
          </cell>
          <cell r="C101" t="str">
            <v>Shagufta Naz</v>
          </cell>
          <cell r="D101" t="str">
            <v xml:space="preserve">Community Mobilization Officer </v>
          </cell>
          <cell r="E101" t="str">
            <v>Health</v>
          </cell>
          <cell r="F101">
            <v>39688</v>
          </cell>
          <cell r="G101" t="str">
            <v>B</v>
          </cell>
          <cell r="H101">
            <v>30666</v>
          </cell>
          <cell r="I101">
            <v>36799</v>
          </cell>
          <cell r="J101">
            <v>3.5</v>
          </cell>
          <cell r="K101" t="str">
            <v>ELIGIBLE</v>
          </cell>
          <cell r="L101">
            <v>35084.970600000001</v>
          </cell>
        </row>
        <row r="102">
          <cell r="A102" t="str">
            <v>PESH</v>
          </cell>
          <cell r="B102" t="str">
            <v>SC-05-0101</v>
          </cell>
          <cell r="C102" t="str">
            <v>Dr. Tariq Masood</v>
          </cell>
          <cell r="D102" t="str">
            <v>Coordinator FR DI Khan / Tank</v>
          </cell>
          <cell r="E102" t="str">
            <v>Health</v>
          </cell>
          <cell r="F102">
            <v>39687</v>
          </cell>
          <cell r="G102" t="str">
            <v>E</v>
          </cell>
          <cell r="H102">
            <v>98130</v>
          </cell>
          <cell r="I102">
            <v>117756</v>
          </cell>
          <cell r="J102">
            <v>3.5</v>
          </cell>
          <cell r="K102" t="str">
            <v>ELIGIBLE</v>
          </cell>
          <cell r="L102">
            <v>112270.533</v>
          </cell>
        </row>
        <row r="103">
          <cell r="A103" t="str">
            <v>PESH</v>
          </cell>
          <cell r="B103" t="str">
            <v>SC-05-0099</v>
          </cell>
          <cell r="C103" t="str">
            <v>Dr. Ihsan Ullah Afridi</v>
          </cell>
          <cell r="D103" t="str">
            <v>Asstt. Coordinator FR Peshawar / Kohat</v>
          </cell>
          <cell r="E103" t="str">
            <v>Health</v>
          </cell>
          <cell r="F103">
            <v>39685</v>
          </cell>
          <cell r="G103" t="str">
            <v>D</v>
          </cell>
          <cell r="H103">
            <v>58878</v>
          </cell>
          <cell r="I103">
            <v>70654</v>
          </cell>
          <cell r="J103">
            <v>4</v>
          </cell>
          <cell r="K103" t="str">
            <v>ELIGIBLE</v>
          </cell>
          <cell r="L103">
            <v>67656.709799999997</v>
          </cell>
        </row>
        <row r="104">
          <cell r="A104" t="str">
            <v>PESH</v>
          </cell>
          <cell r="B104" t="str">
            <v>SC-05-0097</v>
          </cell>
          <cell r="C104" t="str">
            <v>Lt. Col. Asif Khan</v>
          </cell>
          <cell r="D104" t="str">
            <v>Manager Security</v>
          </cell>
          <cell r="E104" t="str">
            <v>Administration</v>
          </cell>
          <cell r="F104">
            <v>39664</v>
          </cell>
          <cell r="G104" t="str">
            <v>E</v>
          </cell>
          <cell r="H104">
            <v>110396</v>
          </cell>
          <cell r="I104">
            <v>121436</v>
          </cell>
          <cell r="J104">
            <v>3.5</v>
          </cell>
          <cell r="K104" t="str">
            <v>ELIGIBLE</v>
          </cell>
          <cell r="L104">
            <v>126304.06359999999</v>
          </cell>
        </row>
        <row r="105">
          <cell r="A105" t="str">
            <v>PESH</v>
          </cell>
          <cell r="B105" t="str">
            <v>SC-05-0095</v>
          </cell>
          <cell r="C105" t="str">
            <v>Abdul Rasheed</v>
          </cell>
          <cell r="D105" t="str">
            <v>Logistics Assistant</v>
          </cell>
          <cell r="E105" t="str">
            <v>Health</v>
          </cell>
          <cell r="F105">
            <v>39631</v>
          </cell>
          <cell r="G105" t="str">
            <v>A</v>
          </cell>
          <cell r="H105">
            <v>18399</v>
          </cell>
          <cell r="I105">
            <v>22079</v>
          </cell>
          <cell r="J105">
            <v>3</v>
          </cell>
          <cell r="K105" t="str">
            <v>ELIGIBLE</v>
          </cell>
          <cell r="L105">
            <v>20958.300900000002</v>
          </cell>
        </row>
        <row r="106">
          <cell r="A106" t="str">
            <v>PESH</v>
          </cell>
          <cell r="B106" t="str">
            <v>SC-05-0093</v>
          </cell>
          <cell r="C106" t="str">
            <v>Akmal Khan</v>
          </cell>
          <cell r="D106" t="str">
            <v>Senior Officer Community Mobilization</v>
          </cell>
          <cell r="E106" t="str">
            <v>Health</v>
          </cell>
          <cell r="F106">
            <v>39631</v>
          </cell>
          <cell r="G106" t="str">
            <v>C</v>
          </cell>
          <cell r="H106">
            <v>40700</v>
          </cell>
          <cell r="I106">
            <v>48840</v>
          </cell>
          <cell r="J106">
            <v>3</v>
          </cell>
          <cell r="K106" t="str">
            <v>ELIGIBLE</v>
          </cell>
          <cell r="L106">
            <v>46361.37</v>
          </cell>
        </row>
        <row r="107">
          <cell r="A107" t="str">
            <v>PESH</v>
          </cell>
          <cell r="B107" t="str">
            <v>SC-05-0092</v>
          </cell>
          <cell r="C107" t="str">
            <v>Dr. Khan Askar</v>
          </cell>
          <cell r="D107" t="str">
            <v>Coordinator FR Bannu</v>
          </cell>
          <cell r="E107" t="str">
            <v>Health</v>
          </cell>
          <cell r="F107">
            <v>39630</v>
          </cell>
          <cell r="G107" t="str">
            <v>E</v>
          </cell>
          <cell r="H107">
            <v>98570</v>
          </cell>
          <cell r="I107">
            <v>118284</v>
          </cell>
          <cell r="J107">
            <v>3.5</v>
          </cell>
          <cell r="K107" t="str">
            <v>ELIGIBLE</v>
          </cell>
          <cell r="L107">
            <v>112773.93700000001</v>
          </cell>
        </row>
        <row r="108">
          <cell r="A108" t="str">
            <v>PESH</v>
          </cell>
          <cell r="B108" t="str">
            <v>SC-05-0091</v>
          </cell>
          <cell r="C108" t="str">
            <v>Summaya Inam</v>
          </cell>
          <cell r="D108" t="str">
            <v>Senior Community Mobilization Officer</v>
          </cell>
          <cell r="E108" t="str">
            <v>PAIMAN</v>
          </cell>
          <cell r="F108">
            <v>39883</v>
          </cell>
          <cell r="G108" t="str">
            <v>B</v>
          </cell>
          <cell r="H108">
            <v>47000</v>
          </cell>
          <cell r="J108">
            <v>3.5</v>
          </cell>
          <cell r="K108" t="str">
            <v>ELIGIBLE</v>
          </cell>
          <cell r="L108">
            <v>53772.7</v>
          </cell>
        </row>
        <row r="109">
          <cell r="A109" t="str">
            <v>PESH</v>
          </cell>
          <cell r="B109" t="str">
            <v>SC-05-0089</v>
          </cell>
          <cell r="C109" t="str">
            <v>Dr. Naeem Khan Wazir</v>
          </cell>
          <cell r="D109" t="str">
            <v>Assistant Coordiantor FR</v>
          </cell>
          <cell r="E109" t="str">
            <v>Health</v>
          </cell>
          <cell r="F109">
            <v>39623</v>
          </cell>
          <cell r="G109" t="str">
            <v>D</v>
          </cell>
          <cell r="H109">
            <v>62838</v>
          </cell>
          <cell r="I109">
            <v>75406</v>
          </cell>
          <cell r="J109">
            <v>3.5</v>
          </cell>
          <cell r="K109" t="str">
            <v>ELIGIBLE</v>
          </cell>
          <cell r="L109">
            <v>71892.955799999996</v>
          </cell>
        </row>
        <row r="110">
          <cell r="A110" t="str">
            <v>PESH</v>
          </cell>
          <cell r="B110" t="str">
            <v>SC-05-0087</v>
          </cell>
          <cell r="C110" t="str">
            <v>Murad Ali Afridi</v>
          </cell>
          <cell r="D110" t="str">
            <v xml:space="preserve">FR Manager </v>
          </cell>
          <cell r="E110" t="str">
            <v>Health</v>
          </cell>
          <cell r="F110">
            <v>39594</v>
          </cell>
          <cell r="G110" t="str">
            <v>E</v>
          </cell>
          <cell r="H110">
            <v>123763</v>
          </cell>
          <cell r="I110">
            <v>167079.75</v>
          </cell>
          <cell r="J110">
            <v>3</v>
          </cell>
          <cell r="K110" t="str">
            <v>ELIGIBLE</v>
          </cell>
          <cell r="L110">
            <v>140978.4333</v>
          </cell>
        </row>
        <row r="111">
          <cell r="A111" t="str">
            <v>PESH</v>
          </cell>
          <cell r="B111" t="str">
            <v>SC-05-0086</v>
          </cell>
          <cell r="C111" t="str">
            <v>Bahram Khan</v>
          </cell>
          <cell r="D111" t="str">
            <v>Assistant Manager Communtiy Mobilization</v>
          </cell>
          <cell r="E111" t="str">
            <v>Health</v>
          </cell>
          <cell r="F111">
            <v>39576</v>
          </cell>
          <cell r="G111" t="str">
            <v>D</v>
          </cell>
          <cell r="H111">
            <v>62558</v>
          </cell>
          <cell r="I111">
            <v>68814</v>
          </cell>
          <cell r="J111">
            <v>3</v>
          </cell>
          <cell r="K111" t="str">
            <v>ELIGIBLE</v>
          </cell>
          <cell r="L111">
            <v>71259.817800000004</v>
          </cell>
        </row>
        <row r="112">
          <cell r="A112" t="str">
            <v>PESH</v>
          </cell>
          <cell r="B112" t="str">
            <v>SC-05-0085</v>
          </cell>
          <cell r="C112" t="str">
            <v>Dr. Muhammad Ali</v>
          </cell>
          <cell r="D112" t="str">
            <v>Agency Coordinator</v>
          </cell>
          <cell r="E112" t="str">
            <v>Health</v>
          </cell>
          <cell r="F112">
            <v>39566</v>
          </cell>
          <cell r="G112" t="str">
            <v>E</v>
          </cell>
          <cell r="H112">
            <v>97690</v>
          </cell>
          <cell r="I112">
            <v>117228</v>
          </cell>
          <cell r="J112">
            <v>3</v>
          </cell>
          <cell r="K112" t="str">
            <v>ELIGIBLE</v>
          </cell>
          <cell r="L112">
            <v>111278.679</v>
          </cell>
        </row>
        <row r="113">
          <cell r="A113" t="str">
            <v>PESH</v>
          </cell>
          <cell r="B113" t="str">
            <v>SC-05-0081</v>
          </cell>
          <cell r="C113" t="str">
            <v>Zahid Zaman</v>
          </cell>
          <cell r="D113" t="str">
            <v>Senior Community Mobilization Officer</v>
          </cell>
          <cell r="E113" t="str">
            <v>PAIMAN</v>
          </cell>
          <cell r="F113">
            <v>39906</v>
          </cell>
          <cell r="G113" t="str">
            <v>C</v>
          </cell>
          <cell r="H113">
            <v>47000</v>
          </cell>
          <cell r="J113">
            <v>3.5</v>
          </cell>
          <cell r="K113" t="str">
            <v>ELIGIBLE</v>
          </cell>
          <cell r="L113">
            <v>53772.7</v>
          </cell>
        </row>
        <row r="114">
          <cell r="A114" t="str">
            <v>PESH</v>
          </cell>
          <cell r="B114" t="str">
            <v>SC-05-0080</v>
          </cell>
          <cell r="C114" t="str">
            <v>Anwar ul Haq</v>
          </cell>
          <cell r="D114" t="str">
            <v>Admin Finance Officer FR</v>
          </cell>
          <cell r="E114" t="str">
            <v>Health</v>
          </cell>
          <cell r="F114">
            <v>39573</v>
          </cell>
          <cell r="G114" t="str">
            <v>B</v>
          </cell>
          <cell r="H114">
            <v>32506</v>
          </cell>
          <cell r="I114">
            <v>39007</v>
          </cell>
          <cell r="J114">
            <v>4</v>
          </cell>
          <cell r="K114" t="str">
            <v>ELIGIBLE</v>
          </cell>
          <cell r="L114">
            <v>37352.6446</v>
          </cell>
        </row>
        <row r="115">
          <cell r="A115" t="str">
            <v>PESH</v>
          </cell>
          <cell r="B115" t="str">
            <v>SC-05-0077</v>
          </cell>
          <cell r="C115" t="str">
            <v>Waheed Anwar</v>
          </cell>
          <cell r="D115" t="str">
            <v>Data Base Officer</v>
          </cell>
          <cell r="E115" t="str">
            <v>Health</v>
          </cell>
          <cell r="F115">
            <v>39555</v>
          </cell>
          <cell r="G115" t="str">
            <v>B</v>
          </cell>
          <cell r="H115">
            <v>30000</v>
          </cell>
          <cell r="I115">
            <v>33000</v>
          </cell>
          <cell r="J115">
            <v>3.5</v>
          </cell>
          <cell r="K115" t="str">
            <v>ELIGIBLE</v>
          </cell>
          <cell r="L115">
            <v>34323</v>
          </cell>
        </row>
        <row r="116">
          <cell r="A116" t="str">
            <v>PESH</v>
          </cell>
          <cell r="B116" t="str">
            <v>SC-05-0073</v>
          </cell>
          <cell r="C116" t="str">
            <v>Surraya</v>
          </cell>
          <cell r="D116" t="str">
            <v>SCMO</v>
          </cell>
          <cell r="E116" t="str">
            <v>Health</v>
          </cell>
          <cell r="F116">
            <v>39531</v>
          </cell>
          <cell r="G116" t="str">
            <v>C</v>
          </cell>
          <cell r="H116">
            <v>40297</v>
          </cell>
          <cell r="I116">
            <v>48356</v>
          </cell>
          <cell r="J116">
            <v>3</v>
          </cell>
          <cell r="K116" t="str">
            <v>ELIGIBLE</v>
          </cell>
          <cell r="L116">
            <v>45902.312700000002</v>
          </cell>
        </row>
        <row r="117">
          <cell r="A117" t="str">
            <v>PESH</v>
          </cell>
          <cell r="B117" t="str">
            <v>SC-05-0069</v>
          </cell>
          <cell r="C117" t="str">
            <v>Burhan ud Din</v>
          </cell>
          <cell r="D117" t="str">
            <v>Asstt Agency Coordinator</v>
          </cell>
          <cell r="F117">
            <v>39524</v>
          </cell>
          <cell r="G117" t="str">
            <v>D</v>
          </cell>
          <cell r="H117">
            <v>62838</v>
          </cell>
          <cell r="I117">
            <v>75406</v>
          </cell>
          <cell r="J117">
            <v>3.5</v>
          </cell>
          <cell r="K117" t="str">
            <v>ELIGIBLE</v>
          </cell>
          <cell r="L117">
            <v>71892.955799999996</v>
          </cell>
        </row>
        <row r="118">
          <cell r="A118" t="str">
            <v>PESH</v>
          </cell>
          <cell r="B118" t="str">
            <v>SC-05-0066</v>
          </cell>
          <cell r="C118" t="str">
            <v>Zia ul Haq</v>
          </cell>
          <cell r="D118" t="str">
            <v>Senior Officer Logitics</v>
          </cell>
          <cell r="F118">
            <v>39468</v>
          </cell>
          <cell r="G118" t="str">
            <v>C</v>
          </cell>
          <cell r="H118">
            <v>40479</v>
          </cell>
          <cell r="I118">
            <v>48575</v>
          </cell>
          <cell r="J118">
            <v>3</v>
          </cell>
          <cell r="K118" t="str">
            <v>ELIGIBLE</v>
          </cell>
          <cell r="L118">
            <v>46109.628899999996</v>
          </cell>
        </row>
        <row r="119">
          <cell r="A119" t="str">
            <v>PESH</v>
          </cell>
          <cell r="B119" t="str">
            <v>SC-05-0065</v>
          </cell>
          <cell r="C119" t="str">
            <v>Muslim Shah</v>
          </cell>
          <cell r="D119" t="str">
            <v>Cook</v>
          </cell>
          <cell r="E119" t="str">
            <v>Administration</v>
          </cell>
          <cell r="F119">
            <v>39463</v>
          </cell>
          <cell r="G119" t="str">
            <v>OT</v>
          </cell>
          <cell r="H119">
            <v>12937</v>
          </cell>
          <cell r="I119">
            <v>14231</v>
          </cell>
          <cell r="J119">
            <v>3.5</v>
          </cell>
          <cell r="K119" t="str">
            <v>ELIGIBLE</v>
          </cell>
          <cell r="L119">
            <v>14801.2217</v>
          </cell>
        </row>
        <row r="120">
          <cell r="A120" t="str">
            <v>PESH</v>
          </cell>
          <cell r="B120" t="str">
            <v>SC-05-0063</v>
          </cell>
          <cell r="C120" t="str">
            <v>Aziz Ahmad</v>
          </cell>
          <cell r="D120" t="str">
            <v>Program Assistant</v>
          </cell>
          <cell r="F120">
            <v>39462</v>
          </cell>
          <cell r="G120" t="str">
            <v>A</v>
          </cell>
          <cell r="H120">
            <v>20853</v>
          </cell>
          <cell r="I120">
            <v>25024</v>
          </cell>
          <cell r="J120">
            <v>3</v>
          </cell>
          <cell r="K120" t="str">
            <v>ELIGIBLE</v>
          </cell>
          <cell r="L120">
            <v>23753.652300000002</v>
          </cell>
        </row>
        <row r="121">
          <cell r="A121" t="str">
            <v>PESH</v>
          </cell>
          <cell r="B121" t="str">
            <v>SC-05-0061</v>
          </cell>
          <cell r="C121" t="str">
            <v>Inayat Ullah</v>
          </cell>
          <cell r="D121" t="str">
            <v>Senior Officer Logistics</v>
          </cell>
          <cell r="F121">
            <v>39461</v>
          </cell>
          <cell r="G121" t="str">
            <v>C</v>
          </cell>
          <cell r="H121">
            <v>40700</v>
          </cell>
          <cell r="I121">
            <v>48840</v>
          </cell>
          <cell r="J121">
            <v>3.5</v>
          </cell>
          <cell r="K121" t="str">
            <v>ELIGIBLE</v>
          </cell>
          <cell r="L121">
            <v>46564.87</v>
          </cell>
        </row>
        <row r="122">
          <cell r="A122" t="str">
            <v>PESH</v>
          </cell>
          <cell r="B122" t="str">
            <v>SC-05-0060</v>
          </cell>
          <cell r="C122" t="str">
            <v>Hamid Ullah Jan</v>
          </cell>
          <cell r="D122" t="str">
            <v>Program Assistant</v>
          </cell>
          <cell r="F122">
            <v>39461</v>
          </cell>
          <cell r="G122" t="str">
            <v>A</v>
          </cell>
          <cell r="H122">
            <v>21040</v>
          </cell>
          <cell r="I122">
            <v>25248</v>
          </cell>
          <cell r="J122">
            <v>4</v>
          </cell>
          <cell r="K122" t="str">
            <v>ELIGIBLE</v>
          </cell>
          <cell r="L122">
            <v>24177.063999999998</v>
          </cell>
        </row>
        <row r="123">
          <cell r="A123" t="str">
            <v>PESH</v>
          </cell>
          <cell r="B123" t="str">
            <v>SC-05-0058</v>
          </cell>
          <cell r="C123" t="str">
            <v>Jahangir Khan</v>
          </cell>
          <cell r="D123" t="str">
            <v>Program Assistant</v>
          </cell>
          <cell r="F123">
            <v>39461</v>
          </cell>
          <cell r="G123" t="str">
            <v>A</v>
          </cell>
          <cell r="H123">
            <v>20946</v>
          </cell>
          <cell r="I123">
            <v>25135</v>
          </cell>
          <cell r="J123">
            <v>4</v>
          </cell>
          <cell r="K123" t="str">
            <v>ELIGIBLE</v>
          </cell>
          <cell r="L123">
            <v>24069.048600000002</v>
          </cell>
        </row>
        <row r="124">
          <cell r="A124" t="str">
            <v>PESH</v>
          </cell>
          <cell r="B124" t="str">
            <v>SC-05-0056</v>
          </cell>
          <cell r="C124" t="str">
            <v>Dr. Sanam Gul</v>
          </cell>
          <cell r="D124" t="str">
            <v>M &amp; E</v>
          </cell>
          <cell r="F124">
            <v>39400</v>
          </cell>
          <cell r="G124" t="str">
            <v>D</v>
          </cell>
          <cell r="H124">
            <v>62558</v>
          </cell>
          <cell r="I124">
            <v>68814</v>
          </cell>
          <cell r="J124">
            <v>4</v>
          </cell>
          <cell r="K124" t="str">
            <v>ELIGIBLE</v>
          </cell>
          <cell r="L124">
            <v>71885.397800000006</v>
          </cell>
        </row>
        <row r="125">
          <cell r="A125" t="str">
            <v>PESH</v>
          </cell>
          <cell r="B125" t="str">
            <v>SC-05-0055</v>
          </cell>
          <cell r="C125" t="str">
            <v>Dr. Khizer Hayat</v>
          </cell>
          <cell r="D125" t="str">
            <v>Manager Training</v>
          </cell>
          <cell r="F125">
            <v>39398</v>
          </cell>
          <cell r="G125" t="str">
            <v>E</v>
          </cell>
          <cell r="H125">
            <v>110891</v>
          </cell>
          <cell r="I125">
            <v>121980</v>
          </cell>
          <cell r="J125">
            <v>4</v>
          </cell>
          <cell r="K125" t="str">
            <v>ELIGIBLE</v>
          </cell>
          <cell r="L125">
            <v>127424.8481</v>
          </cell>
        </row>
        <row r="126">
          <cell r="A126" t="str">
            <v>PESH</v>
          </cell>
          <cell r="B126" t="str">
            <v>SC-05-0054</v>
          </cell>
          <cell r="C126" t="str">
            <v>Hamid Jalal</v>
          </cell>
          <cell r="D126" t="str">
            <v>Agency Coordinaotr</v>
          </cell>
          <cell r="F126">
            <v>39387</v>
          </cell>
          <cell r="G126" t="str">
            <v>E</v>
          </cell>
          <cell r="H126">
            <v>98570</v>
          </cell>
          <cell r="I126">
            <v>118284</v>
          </cell>
          <cell r="J126">
            <v>3</v>
          </cell>
          <cell r="K126" t="str">
            <v>ELIGIBLE</v>
          </cell>
          <cell r="L126">
            <v>112281.087</v>
          </cell>
        </row>
        <row r="127">
          <cell r="A127" t="str">
            <v>PESH</v>
          </cell>
          <cell r="B127" t="str">
            <v>SC-05-0053</v>
          </cell>
          <cell r="C127" t="str">
            <v>Rasheed Ahmed</v>
          </cell>
          <cell r="D127" t="str">
            <v>Driver</v>
          </cell>
          <cell r="E127" t="str">
            <v>Administration</v>
          </cell>
          <cell r="F127">
            <v>39365</v>
          </cell>
          <cell r="G127" t="str">
            <v>OT</v>
          </cell>
          <cell r="H127">
            <v>11653</v>
          </cell>
          <cell r="I127">
            <v>14078</v>
          </cell>
          <cell r="J127">
            <v>3</v>
          </cell>
          <cell r="K127" t="str">
            <v>ELIGIBLE</v>
          </cell>
          <cell r="L127">
            <v>13273.9323</v>
          </cell>
        </row>
        <row r="128">
          <cell r="A128" t="str">
            <v>PESH</v>
          </cell>
          <cell r="B128" t="str">
            <v>SC-05-0052</v>
          </cell>
          <cell r="C128" t="str">
            <v>Niaz Ali Khan</v>
          </cell>
          <cell r="D128" t="str">
            <v>Driver</v>
          </cell>
          <cell r="E128" t="str">
            <v>Administration</v>
          </cell>
          <cell r="F128">
            <v>39349</v>
          </cell>
          <cell r="G128" t="str">
            <v>OT</v>
          </cell>
          <cell r="H128">
            <v>12888</v>
          </cell>
          <cell r="I128">
            <v>15437</v>
          </cell>
          <cell r="J128">
            <v>3.5</v>
          </cell>
          <cell r="K128" t="str">
            <v>ELIGIBLE</v>
          </cell>
          <cell r="L128">
            <v>14745.1608</v>
          </cell>
        </row>
        <row r="129">
          <cell r="A129" t="str">
            <v>PESH</v>
          </cell>
          <cell r="B129" t="str">
            <v>SC-05-0051</v>
          </cell>
          <cell r="C129" t="str">
            <v>Jamil Shah</v>
          </cell>
          <cell r="D129" t="str">
            <v>Maintenance Assistant</v>
          </cell>
          <cell r="E129" t="str">
            <v>Administration</v>
          </cell>
          <cell r="F129">
            <v>39349</v>
          </cell>
          <cell r="G129" t="str">
            <v>A</v>
          </cell>
          <cell r="H129">
            <v>23061</v>
          </cell>
          <cell r="I129">
            <v>25367</v>
          </cell>
          <cell r="J129">
            <v>3</v>
          </cell>
          <cell r="K129" t="str">
            <v>ELIGIBLE</v>
          </cell>
          <cell r="L129">
            <v>26268.785100000001</v>
          </cell>
        </row>
        <row r="130">
          <cell r="A130" t="str">
            <v>PESH</v>
          </cell>
          <cell r="B130" t="str">
            <v>SC-05-0049</v>
          </cell>
          <cell r="C130" t="str">
            <v>Asadullah Jan</v>
          </cell>
          <cell r="D130" t="str">
            <v>Senior Officer Administration</v>
          </cell>
          <cell r="E130" t="str">
            <v>Administration</v>
          </cell>
          <cell r="F130">
            <v>39338</v>
          </cell>
          <cell r="G130" t="str">
            <v>C</v>
          </cell>
          <cell r="H130">
            <v>47000</v>
          </cell>
          <cell r="I130">
            <v>51700</v>
          </cell>
          <cell r="J130">
            <v>3</v>
          </cell>
          <cell r="K130" t="str">
            <v>ELIGIBLE</v>
          </cell>
          <cell r="L130">
            <v>53537.7</v>
          </cell>
        </row>
        <row r="131">
          <cell r="A131" t="str">
            <v>PESH</v>
          </cell>
          <cell r="B131" t="str">
            <v>SC-05-0045</v>
          </cell>
          <cell r="C131" t="str">
            <v>Syed Gul Hussain</v>
          </cell>
          <cell r="D131" t="str">
            <v>Assistant Agency Coordinator</v>
          </cell>
          <cell r="E131" t="str">
            <v>Health</v>
          </cell>
          <cell r="F131">
            <v>39332</v>
          </cell>
          <cell r="G131" t="str">
            <v>D</v>
          </cell>
          <cell r="H131">
            <v>69654</v>
          </cell>
          <cell r="I131">
            <v>83585</v>
          </cell>
          <cell r="J131">
            <v>3</v>
          </cell>
          <cell r="K131" t="str">
            <v>ELIGIBLE</v>
          </cell>
          <cell r="L131">
            <v>79342.871400000004</v>
          </cell>
        </row>
        <row r="132">
          <cell r="A132" t="str">
            <v>PESH</v>
          </cell>
          <cell r="B132" t="str">
            <v>SC-05-0037</v>
          </cell>
          <cell r="C132" t="str">
            <v>Zohra Asad</v>
          </cell>
          <cell r="D132" t="str">
            <v>Senior Officer Community Mobilization</v>
          </cell>
          <cell r="E132" t="str">
            <v>Health</v>
          </cell>
          <cell r="F132">
            <v>39322</v>
          </cell>
          <cell r="G132" t="str">
            <v>C</v>
          </cell>
          <cell r="H132">
            <v>44895</v>
          </cell>
          <cell r="I132">
            <v>53874</v>
          </cell>
          <cell r="J132">
            <v>3.5</v>
          </cell>
          <cell r="K132" t="str">
            <v>ELIGIBLE</v>
          </cell>
          <cell r="L132">
            <v>51364.369500000001</v>
          </cell>
        </row>
        <row r="133">
          <cell r="A133" t="str">
            <v>PESH</v>
          </cell>
          <cell r="B133" t="str">
            <v>SC-05-0036</v>
          </cell>
          <cell r="C133" t="str">
            <v>Asad Iqbal</v>
          </cell>
          <cell r="D133" t="str">
            <v>Senior Officer Community Mobilization</v>
          </cell>
          <cell r="E133" t="str">
            <v>Health</v>
          </cell>
          <cell r="F133">
            <v>39322</v>
          </cell>
          <cell r="G133" t="str">
            <v>C</v>
          </cell>
          <cell r="H133">
            <v>44895</v>
          </cell>
          <cell r="I133">
            <v>53874</v>
          </cell>
          <cell r="J133">
            <v>3.5</v>
          </cell>
          <cell r="K133" t="str">
            <v>ELIGIBLE</v>
          </cell>
          <cell r="L133">
            <v>51364.369500000001</v>
          </cell>
        </row>
        <row r="134">
          <cell r="A134" t="str">
            <v>PESH</v>
          </cell>
          <cell r="B134" t="str">
            <v>SC-05-0035</v>
          </cell>
          <cell r="C134" t="str">
            <v>Shad Mohammad</v>
          </cell>
          <cell r="D134" t="str">
            <v>Driver</v>
          </cell>
          <cell r="E134" t="str">
            <v>Administration</v>
          </cell>
          <cell r="F134">
            <v>39300</v>
          </cell>
          <cell r="G134" t="str">
            <v>OT</v>
          </cell>
          <cell r="H134">
            <v>12888</v>
          </cell>
          <cell r="I134">
            <v>15317</v>
          </cell>
          <cell r="J134">
            <v>3.5</v>
          </cell>
          <cell r="K134" t="str">
            <v>ELIGIBLE</v>
          </cell>
          <cell r="L134">
            <v>14745.1608</v>
          </cell>
        </row>
        <row r="135">
          <cell r="A135" t="str">
            <v>PESH</v>
          </cell>
          <cell r="B135" t="str">
            <v>SC-05-0034</v>
          </cell>
          <cell r="C135" t="str">
            <v>Lal Muhammad Khan</v>
          </cell>
          <cell r="D135" t="str">
            <v>Driver</v>
          </cell>
          <cell r="E135" t="str">
            <v>Administration</v>
          </cell>
          <cell r="F135">
            <v>39304</v>
          </cell>
          <cell r="G135" t="str">
            <v>OT</v>
          </cell>
          <cell r="H135">
            <v>12789</v>
          </cell>
          <cell r="I135">
            <v>15328</v>
          </cell>
          <cell r="J135">
            <v>3</v>
          </cell>
          <cell r="K135" t="str">
            <v>ELIGIBLE</v>
          </cell>
          <cell r="L135">
            <v>14567.9499</v>
          </cell>
        </row>
        <row r="136">
          <cell r="A136" t="str">
            <v>PESH</v>
          </cell>
          <cell r="B136" t="str">
            <v>SC-05-0032</v>
          </cell>
          <cell r="C136" t="str">
            <v>Syed Mohammad Qasim</v>
          </cell>
          <cell r="D136" t="str">
            <v>Senior Officer Logistics (Orakzai)</v>
          </cell>
          <cell r="E136" t="str">
            <v>Administration</v>
          </cell>
          <cell r="F136">
            <v>39295</v>
          </cell>
          <cell r="G136" t="str">
            <v>C</v>
          </cell>
          <cell r="H136">
            <v>44527</v>
          </cell>
          <cell r="I136">
            <v>53432</v>
          </cell>
          <cell r="J136">
            <v>4</v>
          </cell>
          <cell r="K136" t="str">
            <v>ELIGIBLE</v>
          </cell>
          <cell r="L136">
            <v>51165.975700000003</v>
          </cell>
        </row>
        <row r="137">
          <cell r="A137" t="str">
            <v>PESH</v>
          </cell>
          <cell r="B137" t="str">
            <v>SC-05-0031</v>
          </cell>
          <cell r="C137" t="str">
            <v>Hilal Khan</v>
          </cell>
          <cell r="D137" t="str">
            <v>Driver</v>
          </cell>
          <cell r="E137" t="str">
            <v>Administration</v>
          </cell>
          <cell r="F137">
            <v>39293</v>
          </cell>
          <cell r="G137" t="str">
            <v>OT</v>
          </cell>
          <cell r="H137">
            <v>15000</v>
          </cell>
          <cell r="I137">
            <v>17640</v>
          </cell>
          <cell r="J137">
            <v>3.5</v>
          </cell>
          <cell r="K137" t="str">
            <v>ELIGIBLE</v>
          </cell>
          <cell r="L137">
            <v>17161.5</v>
          </cell>
        </row>
        <row r="138">
          <cell r="A138" t="str">
            <v>PESH</v>
          </cell>
          <cell r="B138" t="str">
            <v>SC-05-0029</v>
          </cell>
          <cell r="C138" t="str">
            <v>Hazrat Gul</v>
          </cell>
          <cell r="D138" t="str">
            <v>Senior Office Logistics</v>
          </cell>
          <cell r="E138" t="str">
            <v>Administration</v>
          </cell>
          <cell r="F138">
            <v>39288</v>
          </cell>
          <cell r="G138" t="str">
            <v>C</v>
          </cell>
          <cell r="H138">
            <v>45096</v>
          </cell>
          <cell r="I138">
            <v>49606</v>
          </cell>
          <cell r="J138">
            <v>3</v>
          </cell>
          <cell r="K138" t="str">
            <v>ELIGIBLE</v>
          </cell>
          <cell r="L138">
            <v>51368.853600000002</v>
          </cell>
        </row>
        <row r="139">
          <cell r="A139" t="str">
            <v>PESH</v>
          </cell>
          <cell r="B139" t="str">
            <v>SC-05-0020</v>
          </cell>
          <cell r="C139" t="str">
            <v>Dr Mohammad Qasim Khan</v>
          </cell>
          <cell r="D139" t="str">
            <v>Agency Coordinator (Khyber)</v>
          </cell>
          <cell r="E139" t="str">
            <v>Health</v>
          </cell>
          <cell r="F139">
            <v>39204</v>
          </cell>
          <cell r="G139" t="str">
            <v>E</v>
          </cell>
          <cell r="H139">
            <v>109413</v>
          </cell>
          <cell r="I139">
            <v>131296</v>
          </cell>
          <cell r="J139">
            <v>3.5</v>
          </cell>
          <cell r="K139" t="str">
            <v>ELIGIBLE</v>
          </cell>
          <cell r="L139">
            <v>125179.4133</v>
          </cell>
        </row>
        <row r="140">
          <cell r="A140" t="str">
            <v>PESH</v>
          </cell>
          <cell r="B140" t="str">
            <v>SC-05-0019</v>
          </cell>
          <cell r="C140" t="str">
            <v>Dr Nasir Hassan</v>
          </cell>
          <cell r="D140" t="str">
            <v>Asstt Agency Coordinator (Khyber)</v>
          </cell>
          <cell r="E140" t="str">
            <v>Health</v>
          </cell>
          <cell r="F140">
            <v>39203</v>
          </cell>
          <cell r="G140" t="str">
            <v>D</v>
          </cell>
          <cell r="H140">
            <v>69035</v>
          </cell>
          <cell r="I140">
            <v>82842</v>
          </cell>
          <cell r="J140">
            <v>3</v>
          </cell>
          <cell r="K140" t="str">
            <v>ELIGIBLE</v>
          </cell>
          <cell r="L140">
            <v>78637.768500000006</v>
          </cell>
        </row>
        <row r="141">
          <cell r="A141" t="str">
            <v>PESH</v>
          </cell>
          <cell r="B141" t="str">
            <v>SC-05-0018</v>
          </cell>
          <cell r="C141" t="str">
            <v>Dr Iftikhar Ahmad</v>
          </cell>
          <cell r="D141" t="str">
            <v>District Coordinator</v>
          </cell>
          <cell r="E141" t="str">
            <v>PAIMAN</v>
          </cell>
          <cell r="F141">
            <v>39920</v>
          </cell>
          <cell r="G141" t="str">
            <v>D</v>
          </cell>
          <cell r="H141">
            <v>69035</v>
          </cell>
          <cell r="J141">
            <v>3.5</v>
          </cell>
          <cell r="K141" t="str">
            <v>ELIGIBLE</v>
          </cell>
          <cell r="L141">
            <v>78982.943499999994</v>
          </cell>
        </row>
        <row r="142">
          <cell r="A142" t="str">
            <v>PESH</v>
          </cell>
          <cell r="B142" t="str">
            <v>SC-05-0017</v>
          </cell>
          <cell r="C142" t="str">
            <v>Naveed Babar</v>
          </cell>
          <cell r="D142" t="str">
            <v>Assistant Manager Finance</v>
          </cell>
          <cell r="E142" t="str">
            <v xml:space="preserve">Finance </v>
          </cell>
          <cell r="F142">
            <v>38845</v>
          </cell>
          <cell r="G142" t="str">
            <v>D</v>
          </cell>
          <cell r="H142">
            <v>68069</v>
          </cell>
          <cell r="I142">
            <v>74876</v>
          </cell>
          <cell r="J142">
            <v>4</v>
          </cell>
          <cell r="K142" t="str">
            <v>ELIGIBLE</v>
          </cell>
          <cell r="L142">
            <v>78218.087899999999</v>
          </cell>
        </row>
        <row r="143">
          <cell r="A143" t="str">
            <v>PESH</v>
          </cell>
          <cell r="B143" t="str">
            <v>SC-05-0015</v>
          </cell>
          <cell r="C143" t="str">
            <v>Jan Zada</v>
          </cell>
          <cell r="D143" t="str">
            <v>Senior IT Officer</v>
          </cell>
          <cell r="E143" t="str">
            <v>MIS</v>
          </cell>
          <cell r="F143">
            <v>39195</v>
          </cell>
          <cell r="G143" t="str">
            <v>C</v>
          </cell>
          <cell r="H143">
            <v>53614</v>
          </cell>
          <cell r="I143">
            <v>58975</v>
          </cell>
          <cell r="J143">
            <v>3.5</v>
          </cell>
          <cell r="K143" t="str">
            <v>ELIGIBLE</v>
          </cell>
          <cell r="L143">
            <v>61339.777399999999</v>
          </cell>
        </row>
        <row r="144">
          <cell r="A144" t="str">
            <v>PESH</v>
          </cell>
          <cell r="B144" t="str">
            <v>SC-05-0012</v>
          </cell>
          <cell r="C144" t="str">
            <v>Dr Qayyum Shah</v>
          </cell>
          <cell r="D144" t="str">
            <v>Agency Coordinator</v>
          </cell>
          <cell r="E144" t="str">
            <v>Health</v>
          </cell>
          <cell r="F144">
            <v>39181</v>
          </cell>
          <cell r="G144" t="str">
            <v>E</v>
          </cell>
          <cell r="H144">
            <v>109413</v>
          </cell>
          <cell r="I144">
            <v>131296</v>
          </cell>
          <cell r="J144">
            <v>3.5</v>
          </cell>
          <cell r="K144" t="str">
            <v>ELIGIBLE</v>
          </cell>
          <cell r="L144">
            <v>125179.4133</v>
          </cell>
        </row>
        <row r="145">
          <cell r="A145" t="str">
            <v>PESH</v>
          </cell>
          <cell r="B145" t="str">
            <v>SC-05-0011</v>
          </cell>
          <cell r="C145" t="str">
            <v>Zaheer Ahmad</v>
          </cell>
          <cell r="D145" t="str">
            <v>Cook Helper</v>
          </cell>
          <cell r="E145" t="str">
            <v>Administration</v>
          </cell>
          <cell r="F145">
            <v>39174</v>
          </cell>
          <cell r="G145" t="str">
            <v>OT</v>
          </cell>
          <cell r="H145">
            <v>12831</v>
          </cell>
          <cell r="I145">
            <v>14114</v>
          </cell>
          <cell r="J145">
            <v>3</v>
          </cell>
          <cell r="K145" t="str">
            <v>ELIGIBLE</v>
          </cell>
          <cell r="L145">
            <v>14615.792100000001</v>
          </cell>
        </row>
        <row r="146">
          <cell r="A146" t="str">
            <v>PESH</v>
          </cell>
          <cell r="B146" t="str">
            <v>SC-05-0004</v>
          </cell>
          <cell r="C146" t="str">
            <v>Asia Behram</v>
          </cell>
          <cell r="D146" t="str">
            <v>Senior Officer Finance</v>
          </cell>
          <cell r="E146" t="str">
            <v>Finanace</v>
          </cell>
          <cell r="F146">
            <v>39069</v>
          </cell>
          <cell r="G146" t="str">
            <v>C</v>
          </cell>
          <cell r="H146">
            <v>36964</v>
          </cell>
          <cell r="I146">
            <v>40660</v>
          </cell>
          <cell r="J146">
            <v>4</v>
          </cell>
          <cell r="K146" t="str">
            <v>ELIGIBLE</v>
          </cell>
          <cell r="L146">
            <v>42475.332399999999</v>
          </cell>
        </row>
        <row r="147">
          <cell r="A147" t="str">
            <v>PESH</v>
          </cell>
          <cell r="B147" t="str">
            <v>SC-05-0003</v>
          </cell>
          <cell r="C147" t="str">
            <v>Siddique Maseeh</v>
          </cell>
          <cell r="D147" t="str">
            <v>Sweeper</v>
          </cell>
          <cell r="E147" t="str">
            <v>Administration</v>
          </cell>
          <cell r="F147">
            <v>39024</v>
          </cell>
          <cell r="G147" t="str">
            <v>OT</v>
          </cell>
          <cell r="H147">
            <v>12888</v>
          </cell>
          <cell r="I147">
            <v>14177</v>
          </cell>
          <cell r="J147">
            <v>3</v>
          </cell>
          <cell r="K147" t="str">
            <v>ELIGIBLE</v>
          </cell>
          <cell r="L147">
            <v>14680.720799999999</v>
          </cell>
        </row>
        <row r="148">
          <cell r="A148" t="str">
            <v>BTG</v>
          </cell>
          <cell r="B148" t="str">
            <v>SC-04-0368</v>
          </cell>
          <cell r="C148" t="str">
            <v>Masood Anwar Chaudry</v>
          </cell>
          <cell r="D148" t="str">
            <v>Senior Pharmacist</v>
          </cell>
          <cell r="E148" t="str">
            <v xml:space="preserve">Health </v>
          </cell>
          <cell r="F148">
            <v>40105</v>
          </cell>
          <cell r="G148" t="str">
            <v>C</v>
          </cell>
          <cell r="H148">
            <v>58500</v>
          </cell>
          <cell r="I148">
            <v>58500</v>
          </cell>
          <cell r="J148" t="str">
            <v>SAL</v>
          </cell>
          <cell r="K148" t="str">
            <v>New Hire</v>
          </cell>
          <cell r="L148">
            <v>58500</v>
          </cell>
        </row>
        <row r="149">
          <cell r="A149" t="str">
            <v>BTG</v>
          </cell>
          <cell r="B149" t="str">
            <v>SC-04-0367</v>
          </cell>
          <cell r="C149" t="str">
            <v>Dr Najma Ayub</v>
          </cell>
          <cell r="D149" t="str">
            <v>Medical Officer</v>
          </cell>
          <cell r="E149" t="str">
            <v xml:space="preserve">Health </v>
          </cell>
          <cell r="F149">
            <v>40100</v>
          </cell>
          <cell r="G149" t="str">
            <v>C</v>
          </cell>
          <cell r="H149">
            <v>65000</v>
          </cell>
          <cell r="I149">
            <v>65000</v>
          </cell>
          <cell r="J149" t="str">
            <v>SAL</v>
          </cell>
          <cell r="K149" t="str">
            <v>New Hire</v>
          </cell>
          <cell r="L149">
            <v>65000</v>
          </cell>
        </row>
        <row r="150">
          <cell r="A150" t="str">
            <v>BTG</v>
          </cell>
          <cell r="B150" t="str">
            <v>SC-04-0366</v>
          </cell>
          <cell r="C150" t="str">
            <v>Sardar Bahadur</v>
          </cell>
          <cell r="D150" t="str">
            <v>Pharmacy Assistant</v>
          </cell>
          <cell r="E150" t="str">
            <v xml:space="preserve">Health </v>
          </cell>
          <cell r="F150">
            <v>40098</v>
          </cell>
          <cell r="G150" t="str">
            <v>A</v>
          </cell>
          <cell r="H150">
            <v>27000</v>
          </cell>
          <cell r="I150">
            <v>27000</v>
          </cell>
          <cell r="J150" t="str">
            <v>SAL</v>
          </cell>
          <cell r="K150" t="str">
            <v>New Hire</v>
          </cell>
          <cell r="L150">
            <v>27000</v>
          </cell>
        </row>
        <row r="151">
          <cell r="A151" t="str">
            <v>BTG</v>
          </cell>
          <cell r="B151" t="str">
            <v>SC-04-0365</v>
          </cell>
          <cell r="C151" t="str">
            <v>Sher Ali Khan</v>
          </cell>
          <cell r="D151" t="str">
            <v>Pharmacy Assistant</v>
          </cell>
          <cell r="E151" t="str">
            <v xml:space="preserve">Health </v>
          </cell>
          <cell r="F151">
            <v>40098</v>
          </cell>
          <cell r="G151" t="str">
            <v>A</v>
          </cell>
          <cell r="H151">
            <v>27000</v>
          </cell>
          <cell r="I151">
            <v>27000</v>
          </cell>
          <cell r="J151" t="str">
            <v>SAL</v>
          </cell>
          <cell r="K151" t="str">
            <v>New Hire</v>
          </cell>
          <cell r="L151">
            <v>27000</v>
          </cell>
        </row>
        <row r="152">
          <cell r="A152" t="str">
            <v>BTG</v>
          </cell>
          <cell r="B152" t="str">
            <v>SC-04-0364</v>
          </cell>
          <cell r="C152" t="str">
            <v>Javed Khan</v>
          </cell>
          <cell r="D152" t="str">
            <v>Pharmacy/Logistics Assistant</v>
          </cell>
          <cell r="E152" t="str">
            <v xml:space="preserve">Health </v>
          </cell>
          <cell r="F152">
            <v>40098</v>
          </cell>
          <cell r="G152" t="str">
            <v>A</v>
          </cell>
          <cell r="H152">
            <v>27000</v>
          </cell>
          <cell r="I152">
            <v>27000</v>
          </cell>
          <cell r="J152" t="str">
            <v>SAL</v>
          </cell>
          <cell r="K152" t="str">
            <v>New Hire</v>
          </cell>
          <cell r="L152">
            <v>27000</v>
          </cell>
        </row>
        <row r="153">
          <cell r="A153" t="str">
            <v>BTG</v>
          </cell>
          <cell r="B153" t="str">
            <v>SC-04-0363</v>
          </cell>
          <cell r="C153" t="str">
            <v>Amjad Ali Bacha</v>
          </cell>
          <cell r="D153" t="str">
            <v>Nutrition Coordinator</v>
          </cell>
          <cell r="E153" t="str">
            <v xml:space="preserve">Health </v>
          </cell>
          <cell r="F153">
            <v>40091</v>
          </cell>
          <cell r="G153" t="str">
            <v>D</v>
          </cell>
          <cell r="H153">
            <v>84500</v>
          </cell>
          <cell r="I153">
            <v>84500</v>
          </cell>
          <cell r="J153" t="str">
            <v>SAL</v>
          </cell>
          <cell r="K153" t="str">
            <v>New Hire</v>
          </cell>
          <cell r="L153">
            <v>84500</v>
          </cell>
        </row>
        <row r="154">
          <cell r="A154" t="str">
            <v>BTG</v>
          </cell>
          <cell r="B154" t="str">
            <v>SC-04-0362</v>
          </cell>
          <cell r="C154" t="str">
            <v>Dr Naila Ayub</v>
          </cell>
          <cell r="D154" t="str">
            <v>Medical Officer</v>
          </cell>
          <cell r="E154" t="str">
            <v xml:space="preserve">Health </v>
          </cell>
          <cell r="F154">
            <v>40085</v>
          </cell>
          <cell r="G154" t="str">
            <v>C</v>
          </cell>
          <cell r="H154">
            <v>65000</v>
          </cell>
          <cell r="I154">
            <v>65000</v>
          </cell>
          <cell r="J154" t="str">
            <v>NR</v>
          </cell>
          <cell r="K154" t="str">
            <v>ELIGIBLE</v>
          </cell>
          <cell r="L154">
            <v>65000</v>
          </cell>
        </row>
        <row r="155">
          <cell r="A155" t="str">
            <v>BTG</v>
          </cell>
          <cell r="B155" t="str">
            <v>SC-04-0360</v>
          </cell>
          <cell r="C155" t="str">
            <v>Kashif Abbass</v>
          </cell>
          <cell r="D155" t="str">
            <v>Manager Finance</v>
          </cell>
          <cell r="E155" t="str">
            <v xml:space="preserve">Finance </v>
          </cell>
          <cell r="F155">
            <v>40084</v>
          </cell>
          <cell r="G155" t="str">
            <v>E</v>
          </cell>
          <cell r="H155">
            <v>100000</v>
          </cell>
          <cell r="I155">
            <v>130000</v>
          </cell>
          <cell r="J155">
            <v>3</v>
          </cell>
          <cell r="K155" t="str">
            <v>ELIGIBLE</v>
          </cell>
          <cell r="L155">
            <v>113910</v>
          </cell>
        </row>
        <row r="156">
          <cell r="A156" t="str">
            <v>BTG</v>
          </cell>
          <cell r="B156" t="str">
            <v>SC-04-0359</v>
          </cell>
          <cell r="C156" t="str">
            <v>Sarbaz Khan</v>
          </cell>
          <cell r="D156" t="str">
            <v>Community Mobilization Officer</v>
          </cell>
          <cell r="E156" t="str">
            <v>WatSan-PRDA</v>
          </cell>
          <cell r="F156">
            <v>40029</v>
          </cell>
          <cell r="G156" t="str">
            <v>B</v>
          </cell>
          <cell r="H156">
            <v>30000</v>
          </cell>
          <cell r="I156">
            <v>39000</v>
          </cell>
          <cell r="J156">
            <v>3</v>
          </cell>
          <cell r="K156" t="str">
            <v>ELIGIBLE</v>
          </cell>
          <cell r="L156">
            <v>34173</v>
          </cell>
        </row>
        <row r="157">
          <cell r="A157" t="str">
            <v>BTG</v>
          </cell>
          <cell r="B157" t="str">
            <v>SC-04-0358</v>
          </cell>
          <cell r="C157" t="str">
            <v>Khalid Mehmood Akhtar</v>
          </cell>
          <cell r="D157" t="str">
            <v>Manager Administration &amp; Security</v>
          </cell>
          <cell r="E157" t="str">
            <v>Administration</v>
          </cell>
          <cell r="F157">
            <v>40007</v>
          </cell>
          <cell r="G157" t="str">
            <v>E</v>
          </cell>
          <cell r="H157">
            <v>110000</v>
          </cell>
          <cell r="I157">
            <v>143000</v>
          </cell>
          <cell r="J157">
            <v>3.5</v>
          </cell>
          <cell r="K157" t="str">
            <v>ELIGIBLE</v>
          </cell>
          <cell r="L157">
            <v>125851</v>
          </cell>
        </row>
        <row r="158">
          <cell r="A158" t="str">
            <v>BTG</v>
          </cell>
          <cell r="B158" t="str">
            <v>SC-04-0357</v>
          </cell>
          <cell r="C158" t="str">
            <v>Muhammad Saad Ahsan</v>
          </cell>
          <cell r="D158" t="str">
            <v>AM HR</v>
          </cell>
          <cell r="E158" t="str">
            <v>Human Resources</v>
          </cell>
          <cell r="F158">
            <v>39995</v>
          </cell>
          <cell r="G158" t="str">
            <v>D</v>
          </cell>
          <cell r="H158">
            <v>65000</v>
          </cell>
          <cell r="I158">
            <v>84500</v>
          </cell>
          <cell r="J158">
            <v>3.5</v>
          </cell>
          <cell r="K158" t="str">
            <v>ELIGIBLE</v>
          </cell>
          <cell r="L158">
            <v>74366.5</v>
          </cell>
        </row>
        <row r="159">
          <cell r="A159" t="str">
            <v>BTG</v>
          </cell>
          <cell r="B159" t="str">
            <v>SC-04-0356</v>
          </cell>
          <cell r="C159" t="str">
            <v xml:space="preserve">Saima Naeem Khattak </v>
          </cell>
          <cell r="D159" t="str">
            <v>Education Officer</v>
          </cell>
          <cell r="E159" t="str">
            <v>Education- CIDA</v>
          </cell>
          <cell r="F159">
            <v>39980</v>
          </cell>
          <cell r="G159" t="str">
            <v>B</v>
          </cell>
          <cell r="H159">
            <v>30000</v>
          </cell>
          <cell r="I159">
            <v>39000</v>
          </cell>
          <cell r="J159">
            <v>3</v>
          </cell>
          <cell r="K159" t="str">
            <v>ELIGIBLE</v>
          </cell>
          <cell r="L159">
            <v>34173</v>
          </cell>
        </row>
        <row r="160">
          <cell r="A160" t="str">
            <v>BTG</v>
          </cell>
          <cell r="B160" t="str">
            <v>SC-04-0355</v>
          </cell>
          <cell r="C160" t="str">
            <v>Saima Haider</v>
          </cell>
          <cell r="D160" t="str">
            <v>Education Officer</v>
          </cell>
          <cell r="E160" t="str">
            <v>Education- CIDA</v>
          </cell>
          <cell r="F160">
            <v>39972</v>
          </cell>
          <cell r="G160" t="str">
            <v xml:space="preserve">B </v>
          </cell>
          <cell r="H160">
            <v>30000</v>
          </cell>
          <cell r="I160">
            <v>39000</v>
          </cell>
          <cell r="J160">
            <v>3</v>
          </cell>
          <cell r="K160" t="str">
            <v>ELIGIBLE</v>
          </cell>
          <cell r="L160">
            <v>34173</v>
          </cell>
        </row>
        <row r="161">
          <cell r="A161" t="str">
            <v>BTG</v>
          </cell>
          <cell r="B161" t="str">
            <v>SC-04-0353</v>
          </cell>
          <cell r="C161" t="str">
            <v>Ishrat</v>
          </cell>
          <cell r="D161" t="str">
            <v>Education Officer</v>
          </cell>
          <cell r="E161" t="str">
            <v>Education - CIDA</v>
          </cell>
          <cell r="F161">
            <v>39958</v>
          </cell>
          <cell r="G161" t="str">
            <v xml:space="preserve">B </v>
          </cell>
          <cell r="H161">
            <v>30000</v>
          </cell>
          <cell r="I161">
            <v>39000</v>
          </cell>
          <cell r="J161">
            <v>3</v>
          </cell>
          <cell r="K161" t="str">
            <v>ELIGIBLE</v>
          </cell>
          <cell r="L161">
            <v>34173</v>
          </cell>
        </row>
        <row r="162">
          <cell r="A162" t="str">
            <v>BTG</v>
          </cell>
          <cell r="B162" t="str">
            <v>SC-04-0352</v>
          </cell>
          <cell r="C162" t="str">
            <v>Muhammad Hussain</v>
          </cell>
          <cell r="D162" t="str">
            <v>Cook</v>
          </cell>
          <cell r="E162" t="str">
            <v>Administration</v>
          </cell>
          <cell r="F162">
            <v>39958</v>
          </cell>
          <cell r="G162" t="str">
            <v>OT</v>
          </cell>
          <cell r="H162">
            <v>11000</v>
          </cell>
          <cell r="I162">
            <v>14300</v>
          </cell>
          <cell r="J162">
            <v>4</v>
          </cell>
          <cell r="K162" t="str">
            <v>ELIGIBLE</v>
          </cell>
          <cell r="L162">
            <v>12640.1</v>
          </cell>
        </row>
        <row r="163">
          <cell r="A163" t="str">
            <v>BTG</v>
          </cell>
          <cell r="B163" t="str">
            <v>SC-04-0351</v>
          </cell>
          <cell r="C163" t="str">
            <v>Atta ur Rehman</v>
          </cell>
          <cell r="D163" t="str">
            <v>Capacity Building &amp; Monitoring Assistant</v>
          </cell>
          <cell r="E163" t="str">
            <v>Administration</v>
          </cell>
          <cell r="F163">
            <v>39953</v>
          </cell>
          <cell r="G163" t="str">
            <v>A</v>
          </cell>
          <cell r="H163">
            <v>27000</v>
          </cell>
          <cell r="I163">
            <v>27000</v>
          </cell>
          <cell r="J163">
            <v>3.5</v>
          </cell>
          <cell r="K163" t="str">
            <v>ELIGIBLE</v>
          </cell>
          <cell r="L163">
            <v>30890.7</v>
          </cell>
        </row>
        <row r="164">
          <cell r="A164" t="str">
            <v>BTG</v>
          </cell>
          <cell r="B164" t="str">
            <v>SC-04-0350</v>
          </cell>
          <cell r="C164" t="str">
            <v>Tariq Mehmood</v>
          </cell>
          <cell r="D164" t="str">
            <v>Admin Assistant</v>
          </cell>
          <cell r="E164" t="str">
            <v>Administration</v>
          </cell>
          <cell r="F164">
            <v>39925</v>
          </cell>
          <cell r="G164" t="str">
            <v>A</v>
          </cell>
          <cell r="H164">
            <v>27000</v>
          </cell>
          <cell r="I164">
            <v>27000</v>
          </cell>
          <cell r="J164">
            <v>3.5</v>
          </cell>
          <cell r="K164" t="str">
            <v>ELIGIBLE</v>
          </cell>
          <cell r="L164">
            <v>30890.7</v>
          </cell>
        </row>
        <row r="165">
          <cell r="A165" t="str">
            <v>BTG</v>
          </cell>
          <cell r="B165" t="str">
            <v>SC-04-0349</v>
          </cell>
          <cell r="C165" t="str">
            <v>Muhammad Iqbal Yousaf</v>
          </cell>
          <cell r="D165" t="str">
            <v>Community Mobilization Officer</v>
          </cell>
          <cell r="E165" t="str">
            <v>WatSan-PRDA</v>
          </cell>
          <cell r="F165">
            <v>39913</v>
          </cell>
          <cell r="G165" t="str">
            <v>B</v>
          </cell>
          <cell r="H165">
            <v>34000</v>
          </cell>
          <cell r="I165">
            <v>44200</v>
          </cell>
          <cell r="J165">
            <v>3</v>
          </cell>
          <cell r="K165" t="str">
            <v>ELIGIBLE</v>
          </cell>
          <cell r="L165">
            <v>38729.4</v>
          </cell>
        </row>
        <row r="166">
          <cell r="A166" t="str">
            <v>BTG</v>
          </cell>
          <cell r="B166" t="str">
            <v>SC-04-0348</v>
          </cell>
          <cell r="C166" t="str">
            <v>Atif Ghafoor</v>
          </cell>
          <cell r="D166" t="str">
            <v>IT Officer</v>
          </cell>
          <cell r="E166" t="str">
            <v>IT</v>
          </cell>
          <cell r="F166">
            <v>39916</v>
          </cell>
          <cell r="G166" t="str">
            <v>B</v>
          </cell>
          <cell r="H166">
            <v>30000</v>
          </cell>
          <cell r="I166">
            <v>39000</v>
          </cell>
          <cell r="J166">
            <v>3.5</v>
          </cell>
          <cell r="K166" t="str">
            <v>ELIGIBLE</v>
          </cell>
          <cell r="L166">
            <v>34323</v>
          </cell>
        </row>
        <row r="167">
          <cell r="A167" t="str">
            <v>BTG</v>
          </cell>
          <cell r="B167" t="str">
            <v>SC-04-0346</v>
          </cell>
          <cell r="C167" t="str">
            <v>Shabir Ahmad</v>
          </cell>
          <cell r="D167" t="str">
            <v>Assistant Manager WATSAN</v>
          </cell>
          <cell r="E167" t="str">
            <v>WatSan-PRDA</v>
          </cell>
          <cell r="F167">
            <v>39909</v>
          </cell>
          <cell r="G167" t="str">
            <v>D</v>
          </cell>
          <cell r="H167">
            <v>65000</v>
          </cell>
          <cell r="I167">
            <v>84500</v>
          </cell>
          <cell r="J167">
            <v>3.5</v>
          </cell>
          <cell r="K167" t="str">
            <v>ELIGIBLE</v>
          </cell>
          <cell r="L167">
            <v>74366.5</v>
          </cell>
        </row>
        <row r="168">
          <cell r="A168" t="str">
            <v>BTG</v>
          </cell>
          <cell r="B168" t="str">
            <v>SC-04-0345</v>
          </cell>
          <cell r="C168" t="str">
            <v>Gul Nazar</v>
          </cell>
          <cell r="D168" t="str">
            <v>Cook</v>
          </cell>
          <cell r="E168" t="str">
            <v>Administration</v>
          </cell>
          <cell r="F168">
            <v>39909</v>
          </cell>
          <cell r="G168" t="str">
            <v>OT</v>
          </cell>
          <cell r="H168">
            <v>11000</v>
          </cell>
          <cell r="I168">
            <v>14300</v>
          </cell>
          <cell r="J168">
            <v>3.5</v>
          </cell>
          <cell r="K168" t="str">
            <v>ELIGIBLE</v>
          </cell>
          <cell r="L168">
            <v>12585.1</v>
          </cell>
        </row>
        <row r="169">
          <cell r="A169" t="str">
            <v>BTG</v>
          </cell>
          <cell r="B169" t="str">
            <v>SC-04-0344</v>
          </cell>
          <cell r="C169" t="str">
            <v>Hizbullah</v>
          </cell>
          <cell r="D169" t="str">
            <v>Community Mobilization Officer</v>
          </cell>
          <cell r="E169" t="str">
            <v>WatSan-PRDA</v>
          </cell>
          <cell r="F169">
            <v>39909</v>
          </cell>
          <cell r="G169" t="str">
            <v>B</v>
          </cell>
          <cell r="H169">
            <v>30000</v>
          </cell>
          <cell r="I169">
            <v>39000</v>
          </cell>
          <cell r="J169">
            <v>3</v>
          </cell>
          <cell r="K169" t="str">
            <v>ELIGIBLE</v>
          </cell>
          <cell r="L169">
            <v>34173</v>
          </cell>
        </row>
        <row r="170">
          <cell r="A170" t="str">
            <v>BTG</v>
          </cell>
          <cell r="B170" t="str">
            <v>SC-04-0343</v>
          </cell>
          <cell r="C170" t="str">
            <v xml:space="preserve">Rehman Ullah </v>
          </cell>
          <cell r="D170" t="str">
            <v>Community Mobilization Officer</v>
          </cell>
          <cell r="E170" t="str">
            <v>WatSan-PRDA</v>
          </cell>
          <cell r="F170">
            <v>39909</v>
          </cell>
          <cell r="G170" t="str">
            <v>B</v>
          </cell>
          <cell r="H170">
            <v>30000</v>
          </cell>
          <cell r="I170">
            <v>39000</v>
          </cell>
          <cell r="J170">
            <v>3.5</v>
          </cell>
          <cell r="K170" t="str">
            <v>ELIGIBLE</v>
          </cell>
          <cell r="L170">
            <v>34323</v>
          </cell>
        </row>
        <row r="171">
          <cell r="A171" t="str">
            <v>BTG</v>
          </cell>
          <cell r="B171" t="str">
            <v>SC-04-0341</v>
          </cell>
          <cell r="C171" t="str">
            <v>Yousaf Ali</v>
          </cell>
          <cell r="D171" t="str">
            <v>Assistant Manager WATSAN</v>
          </cell>
          <cell r="E171" t="str">
            <v>WATSAN</v>
          </cell>
          <cell r="F171">
            <v>39899</v>
          </cell>
          <cell r="G171" t="str">
            <v>D</v>
          </cell>
          <cell r="H171">
            <v>65000</v>
          </cell>
          <cell r="I171">
            <v>84500</v>
          </cell>
          <cell r="J171">
            <v>3.5</v>
          </cell>
          <cell r="K171" t="str">
            <v>ELIGIBLE</v>
          </cell>
          <cell r="L171">
            <v>74366.5</v>
          </cell>
        </row>
        <row r="172">
          <cell r="A172" t="str">
            <v>BTG</v>
          </cell>
          <cell r="B172" t="str">
            <v>SC-04-0340</v>
          </cell>
          <cell r="C172" t="str">
            <v>Sheraz Masood</v>
          </cell>
          <cell r="D172" t="str">
            <v>Assistant Manager WATSAN</v>
          </cell>
          <cell r="E172" t="str">
            <v>WatSan-PRDA</v>
          </cell>
          <cell r="F172">
            <v>39890</v>
          </cell>
          <cell r="G172" t="str">
            <v>D</v>
          </cell>
          <cell r="H172">
            <v>65000</v>
          </cell>
          <cell r="I172">
            <v>84500</v>
          </cell>
          <cell r="J172">
            <v>3.5</v>
          </cell>
          <cell r="K172" t="str">
            <v>ELIGIBLE</v>
          </cell>
          <cell r="L172">
            <v>74366.5</v>
          </cell>
        </row>
        <row r="173">
          <cell r="A173" t="str">
            <v>BTG</v>
          </cell>
          <cell r="B173" t="str">
            <v>SC-04-0339</v>
          </cell>
          <cell r="C173" t="str">
            <v>Muhammad Humayun</v>
          </cell>
          <cell r="D173" t="str">
            <v>Human Resources Assistant</v>
          </cell>
          <cell r="E173" t="str">
            <v>Health-JSDF</v>
          </cell>
          <cell r="F173">
            <v>39892</v>
          </cell>
          <cell r="G173" t="str">
            <v>A</v>
          </cell>
          <cell r="H173">
            <v>27000</v>
          </cell>
          <cell r="I173">
            <v>27000</v>
          </cell>
          <cell r="J173">
            <v>4</v>
          </cell>
          <cell r="K173" t="str">
            <v>ELIGIBLE</v>
          </cell>
          <cell r="L173">
            <v>31025.7</v>
          </cell>
        </row>
        <row r="174">
          <cell r="A174" t="str">
            <v>BTG</v>
          </cell>
          <cell r="B174" t="str">
            <v>SC-04-0338</v>
          </cell>
          <cell r="C174" t="str">
            <v>Muhammad Adnan Ashraf</v>
          </cell>
          <cell r="D174" t="str">
            <v>Manager WATSAN</v>
          </cell>
          <cell r="E174" t="str">
            <v>WATSAN</v>
          </cell>
          <cell r="F174">
            <v>39891</v>
          </cell>
          <cell r="G174" t="str">
            <v>E</v>
          </cell>
          <cell r="H174">
            <v>105000</v>
          </cell>
          <cell r="I174">
            <v>136500</v>
          </cell>
          <cell r="J174">
            <v>4</v>
          </cell>
          <cell r="K174" t="str">
            <v>ELIGIBLE</v>
          </cell>
          <cell r="L174">
            <v>120655.5</v>
          </cell>
        </row>
        <row r="175">
          <cell r="A175" t="str">
            <v>BTG</v>
          </cell>
          <cell r="B175" t="str">
            <v>SC-04-0337</v>
          </cell>
          <cell r="C175" t="str">
            <v>Alamgir Khan</v>
          </cell>
          <cell r="D175" t="str">
            <v>Assistant Manager Comunity Development</v>
          </cell>
          <cell r="E175" t="str">
            <v>WATSAN</v>
          </cell>
          <cell r="F175">
            <v>39890</v>
          </cell>
          <cell r="G175" t="str">
            <v>D</v>
          </cell>
          <cell r="H175">
            <v>65000</v>
          </cell>
          <cell r="I175">
            <v>84500</v>
          </cell>
          <cell r="J175">
            <v>3.5</v>
          </cell>
          <cell r="K175" t="str">
            <v>ELIGIBLE</v>
          </cell>
          <cell r="L175">
            <v>74366.5</v>
          </cell>
        </row>
        <row r="176">
          <cell r="A176" t="str">
            <v>BTG</v>
          </cell>
          <cell r="B176" t="str">
            <v>SC-04-0336</v>
          </cell>
          <cell r="C176" t="str">
            <v>M.Fazil</v>
          </cell>
          <cell r="D176" t="str">
            <v>Assistant Manager WATSAN</v>
          </cell>
          <cell r="E176" t="str">
            <v>WATSAN</v>
          </cell>
          <cell r="F176">
            <v>39890</v>
          </cell>
          <cell r="G176" t="str">
            <v>D</v>
          </cell>
          <cell r="H176">
            <v>65000</v>
          </cell>
          <cell r="I176">
            <v>84500</v>
          </cell>
          <cell r="J176">
            <v>3.5</v>
          </cell>
          <cell r="K176" t="str">
            <v>ELIGIBLE</v>
          </cell>
          <cell r="L176">
            <v>74366.5</v>
          </cell>
        </row>
        <row r="177">
          <cell r="A177" t="str">
            <v>BTG</v>
          </cell>
          <cell r="B177" t="str">
            <v>SC-04-0335</v>
          </cell>
          <cell r="C177" t="str">
            <v>Abdul Waddod</v>
          </cell>
          <cell r="D177" t="str">
            <v>Assistant Manager WATSAN</v>
          </cell>
          <cell r="E177" t="str">
            <v>WATSAN</v>
          </cell>
          <cell r="F177">
            <v>39890</v>
          </cell>
          <cell r="G177" t="str">
            <v>D</v>
          </cell>
          <cell r="H177">
            <v>65000</v>
          </cell>
          <cell r="I177">
            <v>84500</v>
          </cell>
          <cell r="J177">
            <v>3.5</v>
          </cell>
          <cell r="K177" t="str">
            <v>ELIGIBLE</v>
          </cell>
          <cell r="L177">
            <v>74366.5</v>
          </cell>
        </row>
        <row r="178">
          <cell r="A178" t="str">
            <v>BTG</v>
          </cell>
          <cell r="B178" t="str">
            <v>SC-04-0334</v>
          </cell>
          <cell r="C178" t="str">
            <v>Naveed Hussain Gondal</v>
          </cell>
          <cell r="D178" t="str">
            <v>Sr. Procurement Officer</v>
          </cell>
          <cell r="E178" t="str">
            <v>Procurement</v>
          </cell>
          <cell r="F178">
            <v>39888</v>
          </cell>
          <cell r="G178" t="str">
            <v>C</v>
          </cell>
          <cell r="H178">
            <v>45000</v>
          </cell>
          <cell r="J178">
            <v>4</v>
          </cell>
          <cell r="K178" t="str">
            <v>ELIGIBLE</v>
          </cell>
          <cell r="L178">
            <v>51709.5</v>
          </cell>
        </row>
        <row r="179">
          <cell r="A179" t="str">
            <v>BTG</v>
          </cell>
          <cell r="B179" t="str">
            <v>SC-04-0333</v>
          </cell>
          <cell r="C179" t="str">
            <v>Dr. Maj Siddiq-ur-Rehman</v>
          </cell>
          <cell r="D179" t="str">
            <v>Project Manager</v>
          </cell>
          <cell r="E179" t="str">
            <v>Health-JSDF</v>
          </cell>
          <cell r="F179">
            <v>39887</v>
          </cell>
          <cell r="G179" t="str">
            <v>F</v>
          </cell>
          <cell r="H179">
            <v>150000</v>
          </cell>
          <cell r="I179">
            <v>150000</v>
          </cell>
          <cell r="J179">
            <v>3</v>
          </cell>
          <cell r="K179" t="str">
            <v>ELIGIBLE</v>
          </cell>
          <cell r="L179">
            <v>170865</v>
          </cell>
        </row>
        <row r="180">
          <cell r="A180" t="str">
            <v>BTG</v>
          </cell>
          <cell r="B180" t="str">
            <v>SC-04-0332</v>
          </cell>
          <cell r="C180" t="str">
            <v>Rafaqat Ali</v>
          </cell>
          <cell r="D180" t="str">
            <v>Logistics Assistant</v>
          </cell>
          <cell r="E180" t="str">
            <v>Logistics</v>
          </cell>
          <cell r="F180">
            <v>39881</v>
          </cell>
          <cell r="G180" t="str">
            <v>A</v>
          </cell>
          <cell r="H180">
            <v>23000</v>
          </cell>
          <cell r="I180">
            <v>29900</v>
          </cell>
          <cell r="J180">
            <v>4</v>
          </cell>
          <cell r="K180" t="str">
            <v>ELIGIBLE</v>
          </cell>
          <cell r="L180">
            <v>26429.3</v>
          </cell>
        </row>
        <row r="181">
          <cell r="A181" t="str">
            <v>BTG</v>
          </cell>
          <cell r="B181" t="str">
            <v>SC-04-0331</v>
          </cell>
          <cell r="C181" t="str">
            <v>Naveed Ahmad Butt</v>
          </cell>
          <cell r="D181" t="str">
            <v>Assistant Manager Logistics</v>
          </cell>
          <cell r="E181" t="str">
            <v>Logistics</v>
          </cell>
          <cell r="F181">
            <v>39881</v>
          </cell>
          <cell r="G181" t="str">
            <v>D</v>
          </cell>
          <cell r="H181">
            <v>68000</v>
          </cell>
          <cell r="I181">
            <v>88400</v>
          </cell>
          <cell r="J181">
            <v>3.5</v>
          </cell>
          <cell r="K181" t="str">
            <v>ELIGIBLE</v>
          </cell>
          <cell r="L181">
            <v>77798.8</v>
          </cell>
        </row>
        <row r="182">
          <cell r="A182" t="str">
            <v>BTG</v>
          </cell>
          <cell r="B182" t="str">
            <v>SC-04-0329</v>
          </cell>
          <cell r="C182" t="str">
            <v>Muhammad Jibran Khan</v>
          </cell>
          <cell r="D182" t="str">
            <v>Senior Officer Logistics</v>
          </cell>
          <cell r="E182" t="str">
            <v>Logistics</v>
          </cell>
          <cell r="F182">
            <v>39877</v>
          </cell>
          <cell r="G182" t="str">
            <v>C</v>
          </cell>
          <cell r="H182">
            <v>45000</v>
          </cell>
          <cell r="I182">
            <v>58500</v>
          </cell>
          <cell r="J182">
            <v>3</v>
          </cell>
          <cell r="K182" t="str">
            <v>ELIGIBLE</v>
          </cell>
          <cell r="L182">
            <v>51259.5</v>
          </cell>
        </row>
        <row r="183">
          <cell r="A183" t="str">
            <v>BTG</v>
          </cell>
          <cell r="B183" t="str">
            <v>SC-04-0328</v>
          </cell>
          <cell r="C183" t="str">
            <v>Shafqat Ismail</v>
          </cell>
          <cell r="D183" t="str">
            <v>Assistant Manager Procurement</v>
          </cell>
          <cell r="E183" t="str">
            <v>Procurement</v>
          </cell>
          <cell r="F183">
            <v>39877</v>
          </cell>
          <cell r="G183" t="str">
            <v>D</v>
          </cell>
          <cell r="H183">
            <v>68000</v>
          </cell>
          <cell r="I183">
            <v>88400</v>
          </cell>
          <cell r="J183">
            <v>2.5</v>
          </cell>
          <cell r="K183" t="str">
            <v>ELIGIBLE</v>
          </cell>
          <cell r="L183">
            <v>68000</v>
          </cell>
        </row>
        <row r="184">
          <cell r="A184" t="str">
            <v>BTG</v>
          </cell>
          <cell r="B184" t="str">
            <v>SC-04-0327</v>
          </cell>
          <cell r="C184" t="str">
            <v>Aisha Bibi</v>
          </cell>
          <cell r="D184" t="str">
            <v>Education Officer</v>
          </cell>
          <cell r="E184" t="str">
            <v>Education-PRDA</v>
          </cell>
          <cell r="F184">
            <v>39874</v>
          </cell>
          <cell r="G184" t="str">
            <v>B</v>
          </cell>
          <cell r="H184">
            <v>30000</v>
          </cell>
          <cell r="I184">
            <v>39000</v>
          </cell>
          <cell r="J184">
            <v>3.5</v>
          </cell>
          <cell r="K184" t="str">
            <v>ELIGIBLE</v>
          </cell>
          <cell r="L184">
            <v>34323</v>
          </cell>
        </row>
        <row r="185">
          <cell r="A185" t="str">
            <v>BTG</v>
          </cell>
          <cell r="B185" t="str">
            <v>SC-04-0326</v>
          </cell>
          <cell r="C185" t="str">
            <v>Khan Muhammad</v>
          </cell>
          <cell r="D185" t="str">
            <v>Pharmacy Assistant</v>
          </cell>
          <cell r="E185" t="str">
            <v>Health-JSDF</v>
          </cell>
          <cell r="F185">
            <v>39846</v>
          </cell>
          <cell r="G185" t="str">
            <v>A</v>
          </cell>
          <cell r="H185">
            <v>27000</v>
          </cell>
          <cell r="I185">
            <v>27000</v>
          </cell>
          <cell r="J185">
            <v>4</v>
          </cell>
          <cell r="K185" t="str">
            <v>ELIGIBLE</v>
          </cell>
          <cell r="L185">
            <v>31025.7</v>
          </cell>
        </row>
        <row r="186">
          <cell r="A186" t="str">
            <v>BTG</v>
          </cell>
          <cell r="B186" t="str">
            <v>SC-04-0325</v>
          </cell>
          <cell r="C186" t="str">
            <v>Abdul Qadeer</v>
          </cell>
          <cell r="D186" t="str">
            <v>Driver</v>
          </cell>
          <cell r="E186" t="str">
            <v>FALAH</v>
          </cell>
          <cell r="F186">
            <v>39841</v>
          </cell>
          <cell r="G186" t="str">
            <v>OT</v>
          </cell>
          <cell r="H186">
            <v>12800</v>
          </cell>
          <cell r="J186" t="str">
            <v>postoct</v>
          </cell>
          <cell r="K186" t="str">
            <v>ELIGIBLE</v>
          </cell>
          <cell r="L186">
            <v>12800</v>
          </cell>
        </row>
        <row r="187">
          <cell r="A187" t="str">
            <v>BTG</v>
          </cell>
          <cell r="B187" t="str">
            <v>SC-04-0324</v>
          </cell>
          <cell r="C187" t="str">
            <v>M. Ikhlaque</v>
          </cell>
          <cell r="D187" t="str">
            <v>Finance Officer</v>
          </cell>
          <cell r="E187" t="str">
            <v>Finance</v>
          </cell>
          <cell r="F187">
            <v>39839</v>
          </cell>
          <cell r="G187" t="str">
            <v>B</v>
          </cell>
          <cell r="H187">
            <v>31000</v>
          </cell>
          <cell r="I187">
            <v>40300</v>
          </cell>
          <cell r="J187">
            <v>4</v>
          </cell>
          <cell r="K187" t="str">
            <v>ELIGIBLE</v>
          </cell>
          <cell r="L187">
            <v>35622.1</v>
          </cell>
        </row>
        <row r="188">
          <cell r="A188" t="str">
            <v>BTG</v>
          </cell>
          <cell r="B188" t="str">
            <v>SC-04-0323</v>
          </cell>
          <cell r="C188" t="str">
            <v>Anwar -ul- Khaliq</v>
          </cell>
          <cell r="D188" t="str">
            <v>Pharmacy Assistant</v>
          </cell>
          <cell r="E188" t="str">
            <v>Health-JSDF</v>
          </cell>
          <cell r="F188">
            <v>39837</v>
          </cell>
          <cell r="G188" t="str">
            <v>A</v>
          </cell>
          <cell r="H188">
            <v>27000</v>
          </cell>
          <cell r="I188">
            <v>27000</v>
          </cell>
          <cell r="J188">
            <v>3.5</v>
          </cell>
          <cell r="K188" t="str">
            <v>ELIGIBLE</v>
          </cell>
          <cell r="L188">
            <v>30890.7</v>
          </cell>
        </row>
        <row r="189">
          <cell r="A189" t="str">
            <v>BTG</v>
          </cell>
          <cell r="B189" t="str">
            <v>SC-04-0322</v>
          </cell>
          <cell r="C189" t="str">
            <v>Muhammad Saeed</v>
          </cell>
          <cell r="D189" t="str">
            <v>Finance Officer</v>
          </cell>
          <cell r="E189" t="str">
            <v>Finance</v>
          </cell>
          <cell r="F189">
            <v>39827</v>
          </cell>
          <cell r="G189" t="str">
            <v>B</v>
          </cell>
          <cell r="H189">
            <v>32062</v>
          </cell>
          <cell r="I189">
            <v>41680.6</v>
          </cell>
          <cell r="J189">
            <v>3.5</v>
          </cell>
          <cell r="K189" t="str">
            <v>ELIGIBLE</v>
          </cell>
          <cell r="L189">
            <v>36682.1342</v>
          </cell>
        </row>
        <row r="190">
          <cell r="A190" t="str">
            <v>BTG</v>
          </cell>
          <cell r="B190" t="str">
            <v>SC-04-0321</v>
          </cell>
          <cell r="C190" t="str">
            <v>Siraj Ahmad Lodhi</v>
          </cell>
          <cell r="D190" t="str">
            <v>Admin Officer</v>
          </cell>
          <cell r="E190" t="str">
            <v>Administration</v>
          </cell>
          <cell r="F190">
            <v>39825</v>
          </cell>
          <cell r="G190" t="str">
            <v>B</v>
          </cell>
          <cell r="H190">
            <v>31000</v>
          </cell>
          <cell r="I190">
            <v>40300</v>
          </cell>
          <cell r="J190">
            <v>3.5</v>
          </cell>
          <cell r="K190" t="str">
            <v>ELIGIBLE</v>
          </cell>
          <cell r="L190">
            <v>35467.1</v>
          </cell>
        </row>
        <row r="191">
          <cell r="A191" t="str">
            <v>BTG</v>
          </cell>
          <cell r="B191" t="str">
            <v>SC-04-0320</v>
          </cell>
          <cell r="C191" t="str">
            <v>Tariq Nawaz</v>
          </cell>
          <cell r="D191" t="str">
            <v>Procurement Officer</v>
          </cell>
          <cell r="E191" t="str">
            <v>Procurement</v>
          </cell>
          <cell r="F191">
            <v>39727</v>
          </cell>
          <cell r="G191" t="str">
            <v>A</v>
          </cell>
          <cell r="H191">
            <v>35000</v>
          </cell>
          <cell r="I191">
            <v>45500</v>
          </cell>
          <cell r="J191">
            <v>2.5</v>
          </cell>
          <cell r="K191" t="str">
            <v>ELIGIBLE</v>
          </cell>
          <cell r="L191">
            <v>35000</v>
          </cell>
        </row>
        <row r="192">
          <cell r="A192" t="str">
            <v>BTG</v>
          </cell>
          <cell r="B192" t="str">
            <v>SC-04-0319</v>
          </cell>
          <cell r="C192" t="str">
            <v>Sohail Ahmad Khattak</v>
          </cell>
          <cell r="D192" t="str">
            <v>Assistant Manager Construction</v>
          </cell>
          <cell r="E192" t="str">
            <v>Constrction</v>
          </cell>
          <cell r="F192">
            <v>39692</v>
          </cell>
          <cell r="G192" t="str">
            <v>D</v>
          </cell>
          <cell r="H192">
            <v>65011</v>
          </cell>
          <cell r="I192">
            <v>84514.3</v>
          </cell>
          <cell r="J192">
            <v>3.5</v>
          </cell>
          <cell r="K192" t="str">
            <v>ELIGIBLE</v>
          </cell>
          <cell r="L192">
            <v>74379.085099999997</v>
          </cell>
        </row>
        <row r="193">
          <cell r="A193" t="str">
            <v>BTG</v>
          </cell>
          <cell r="B193" t="str">
            <v>SC-04-0318</v>
          </cell>
          <cell r="C193" t="str">
            <v>Dr Gul Shahzada</v>
          </cell>
          <cell r="D193" t="str">
            <v xml:space="preserve">Health Manager </v>
          </cell>
          <cell r="E193" t="str">
            <v>Health</v>
          </cell>
          <cell r="F193">
            <v>39685</v>
          </cell>
          <cell r="G193" t="str">
            <v>E</v>
          </cell>
          <cell r="H193">
            <v>122633</v>
          </cell>
          <cell r="I193">
            <v>122633</v>
          </cell>
          <cell r="J193">
            <v>4</v>
          </cell>
          <cell r="K193" t="str">
            <v>ELIGIBLE</v>
          </cell>
          <cell r="L193">
            <v>140917.5803</v>
          </cell>
        </row>
        <row r="194">
          <cell r="A194" t="str">
            <v>BTG</v>
          </cell>
          <cell r="B194" t="str">
            <v>SC-04-0317</v>
          </cell>
          <cell r="C194" t="str">
            <v>Faisal Awan</v>
          </cell>
          <cell r="D194" t="str">
            <v>Sr. Logistics Officer</v>
          </cell>
          <cell r="E194" t="str">
            <v>Administration</v>
          </cell>
          <cell r="F194">
            <v>39680</v>
          </cell>
          <cell r="G194" t="str">
            <v>C</v>
          </cell>
          <cell r="H194">
            <v>49500</v>
          </cell>
          <cell r="I194">
            <v>64350</v>
          </cell>
          <cell r="J194" t="str">
            <v>postoct</v>
          </cell>
          <cell r="K194" t="str">
            <v>ELIGIBLE</v>
          </cell>
          <cell r="L194">
            <v>49500</v>
          </cell>
        </row>
        <row r="195">
          <cell r="A195" t="str">
            <v>BTG</v>
          </cell>
          <cell r="B195" t="str">
            <v>SC-04-0316</v>
          </cell>
          <cell r="C195" t="str">
            <v>Feroz Shah</v>
          </cell>
          <cell r="D195" t="str">
            <v>Manager Construction</v>
          </cell>
          <cell r="E195" t="str">
            <v>Reconstruction</v>
          </cell>
          <cell r="F195">
            <v>39678</v>
          </cell>
          <cell r="G195" t="str">
            <v>E</v>
          </cell>
          <cell r="H195">
            <v>98130</v>
          </cell>
          <cell r="I195">
            <v>127569</v>
          </cell>
          <cell r="J195" t="str">
            <v>NR</v>
          </cell>
          <cell r="K195" t="str">
            <v>ELIGIBLE</v>
          </cell>
          <cell r="L195">
            <v>98130</v>
          </cell>
        </row>
        <row r="196">
          <cell r="A196" t="str">
            <v>BTG</v>
          </cell>
          <cell r="B196" t="str">
            <v>SC-04-0315</v>
          </cell>
          <cell r="C196" t="str">
            <v>Shah Gul Khan</v>
          </cell>
          <cell r="D196" t="str">
            <v>Human Resources Officer</v>
          </cell>
          <cell r="E196" t="str">
            <v>Human Resource</v>
          </cell>
          <cell r="F196">
            <v>39664</v>
          </cell>
          <cell r="G196" t="str">
            <v>B</v>
          </cell>
          <cell r="H196">
            <v>30941</v>
          </cell>
          <cell r="I196">
            <v>40223.300000000003</v>
          </cell>
          <cell r="J196">
            <v>3</v>
          </cell>
          <cell r="K196" t="str">
            <v>ELIGIBLE</v>
          </cell>
          <cell r="L196">
            <v>35244.893100000001</v>
          </cell>
        </row>
        <row r="197">
          <cell r="A197" t="str">
            <v>BTG</v>
          </cell>
          <cell r="B197" t="str">
            <v>SC-04-0313</v>
          </cell>
          <cell r="C197" t="str">
            <v>Asma Safdar</v>
          </cell>
          <cell r="D197" t="str">
            <v>Education Officer</v>
          </cell>
          <cell r="E197" t="str">
            <v>Education</v>
          </cell>
          <cell r="F197">
            <v>39636</v>
          </cell>
          <cell r="G197" t="str">
            <v>B</v>
          </cell>
          <cell r="H197">
            <v>30803</v>
          </cell>
          <cell r="I197">
            <v>40043.9</v>
          </cell>
          <cell r="J197">
            <v>3.5</v>
          </cell>
          <cell r="K197" t="str">
            <v>ELIGIBLE</v>
          </cell>
          <cell r="L197">
            <v>35241.712299999999</v>
          </cell>
        </row>
        <row r="198">
          <cell r="A198" t="str">
            <v>BTG</v>
          </cell>
          <cell r="B198" t="str">
            <v>SC-04-0312</v>
          </cell>
          <cell r="C198" t="str">
            <v>Minhajul Haq</v>
          </cell>
          <cell r="D198" t="str">
            <v>Manager Health</v>
          </cell>
          <cell r="E198" t="str">
            <v>Health -JSDF</v>
          </cell>
          <cell r="F198">
            <v>39617</v>
          </cell>
          <cell r="G198" t="str">
            <v>E</v>
          </cell>
          <cell r="H198">
            <v>122663</v>
          </cell>
          <cell r="I198">
            <v>122663</v>
          </cell>
          <cell r="J198">
            <v>3.5</v>
          </cell>
          <cell r="K198" t="str">
            <v>ELIGIBLE</v>
          </cell>
          <cell r="L198">
            <v>140338.7383</v>
          </cell>
        </row>
        <row r="199">
          <cell r="A199" t="str">
            <v>BTG</v>
          </cell>
          <cell r="B199" t="str">
            <v>SC-04-0311</v>
          </cell>
          <cell r="C199" t="str">
            <v>Nisar Ahmad Khan</v>
          </cell>
          <cell r="D199" t="str">
            <v>Community Mobilization Nutrition Officer</v>
          </cell>
          <cell r="E199" t="str">
            <v>Health -JSDF</v>
          </cell>
          <cell r="F199">
            <v>39610</v>
          </cell>
          <cell r="G199" t="str">
            <v>B</v>
          </cell>
          <cell r="H199">
            <v>39865</v>
          </cell>
          <cell r="I199">
            <v>39865</v>
          </cell>
          <cell r="J199">
            <v>3.5</v>
          </cell>
          <cell r="K199" t="str">
            <v>ELIGIBLE</v>
          </cell>
          <cell r="L199">
            <v>45609.546499999997</v>
          </cell>
        </row>
        <row r="200">
          <cell r="A200" t="str">
            <v>BTG</v>
          </cell>
          <cell r="B200" t="str">
            <v>SC-04-0310</v>
          </cell>
          <cell r="C200" t="str">
            <v>Faiz ur Rehman</v>
          </cell>
          <cell r="D200" t="str">
            <v>Community Mobilization Nutrition Officer</v>
          </cell>
          <cell r="E200" t="str">
            <v>Health -JSDF</v>
          </cell>
          <cell r="F200">
            <v>39610</v>
          </cell>
          <cell r="G200" t="str">
            <v>B</v>
          </cell>
          <cell r="H200">
            <v>39865</v>
          </cell>
          <cell r="I200">
            <v>39865</v>
          </cell>
          <cell r="J200">
            <v>3.5</v>
          </cell>
          <cell r="K200" t="str">
            <v>ELIGIBLE</v>
          </cell>
          <cell r="L200">
            <v>45609.546499999997</v>
          </cell>
        </row>
        <row r="201">
          <cell r="A201" t="str">
            <v>BTG</v>
          </cell>
          <cell r="B201" t="str">
            <v>SC-04-0309</v>
          </cell>
          <cell r="C201" t="str">
            <v>Ghulam Hazrat</v>
          </cell>
          <cell r="D201" t="str">
            <v>Community Mobilzation Officer Nurtition Officer</v>
          </cell>
          <cell r="E201" t="str">
            <v>Health-JSDF</v>
          </cell>
          <cell r="F201">
            <v>39610</v>
          </cell>
          <cell r="G201" t="str">
            <v>B</v>
          </cell>
          <cell r="H201">
            <v>39865</v>
          </cell>
          <cell r="I201">
            <v>39865</v>
          </cell>
          <cell r="J201">
            <v>3.5</v>
          </cell>
          <cell r="K201" t="str">
            <v>ELIGIBLE</v>
          </cell>
          <cell r="L201">
            <v>45609.546499999997</v>
          </cell>
        </row>
        <row r="202">
          <cell r="A202" t="str">
            <v>BTG</v>
          </cell>
          <cell r="B202" t="str">
            <v>SC-04-0307</v>
          </cell>
          <cell r="C202" t="str">
            <v>Imtiaz Alam</v>
          </cell>
          <cell r="D202" t="str">
            <v>Senior Manager Education</v>
          </cell>
          <cell r="E202" t="str">
            <v>Education</v>
          </cell>
          <cell r="F202">
            <v>39601</v>
          </cell>
          <cell r="G202" t="str">
            <v>F</v>
          </cell>
          <cell r="H202">
            <v>159461</v>
          </cell>
          <cell r="I202">
            <v>207299.3</v>
          </cell>
          <cell r="J202">
            <v>3.5</v>
          </cell>
          <cell r="K202" t="str">
            <v>ELIGIBLE</v>
          </cell>
          <cell r="L202">
            <v>182439.33009999999</v>
          </cell>
        </row>
        <row r="203">
          <cell r="A203" t="str">
            <v>BTG</v>
          </cell>
          <cell r="B203" t="str">
            <v>SC-04-0305</v>
          </cell>
          <cell r="C203" t="str">
            <v>Shama Hussain</v>
          </cell>
          <cell r="D203" t="str">
            <v>Education Officer</v>
          </cell>
          <cell r="E203" t="str">
            <v>Education-CIDA</v>
          </cell>
          <cell r="F203">
            <v>39575</v>
          </cell>
          <cell r="G203" t="str">
            <v>B</v>
          </cell>
          <cell r="H203">
            <v>33732</v>
          </cell>
          <cell r="I203">
            <v>43851.6</v>
          </cell>
          <cell r="J203">
            <v>3.5</v>
          </cell>
          <cell r="K203" t="str">
            <v>ELIGIBLE</v>
          </cell>
          <cell r="L203">
            <v>38592.781199999998</v>
          </cell>
        </row>
        <row r="204">
          <cell r="A204" t="str">
            <v>BTG</v>
          </cell>
          <cell r="B204" t="str">
            <v>SC-04-0304</v>
          </cell>
          <cell r="C204" t="str">
            <v xml:space="preserve">Saira Saleem </v>
          </cell>
          <cell r="D204" t="str">
            <v>Senior Community Mobilization Officer</v>
          </cell>
          <cell r="E204" t="str">
            <v>PAIMAN</v>
          </cell>
          <cell r="F204">
            <v>39937</v>
          </cell>
          <cell r="G204" t="str">
            <v>C</v>
          </cell>
          <cell r="H204">
            <v>47000</v>
          </cell>
          <cell r="J204">
            <v>3.5</v>
          </cell>
          <cell r="K204" t="str">
            <v>ELIGIBLE</v>
          </cell>
          <cell r="L204">
            <v>53772.7</v>
          </cell>
        </row>
        <row r="205">
          <cell r="A205" t="str">
            <v>BTG</v>
          </cell>
          <cell r="B205" t="str">
            <v>SC-04-0302</v>
          </cell>
          <cell r="C205" t="str">
            <v>Nasir Khan Yousafzai</v>
          </cell>
          <cell r="D205" t="str">
            <v>Coordinator Monitoring and Evaluation Documenattaion</v>
          </cell>
          <cell r="E205" t="str">
            <v>Administration</v>
          </cell>
          <cell r="F205">
            <v>39552</v>
          </cell>
          <cell r="G205" t="str">
            <v>D</v>
          </cell>
          <cell r="H205">
            <v>71500</v>
          </cell>
          <cell r="I205">
            <v>92950</v>
          </cell>
          <cell r="J205">
            <v>3.5</v>
          </cell>
          <cell r="K205" t="str">
            <v>ELIGIBLE</v>
          </cell>
          <cell r="L205">
            <v>81803.149999999994</v>
          </cell>
        </row>
        <row r="206">
          <cell r="A206" t="str">
            <v>BTG</v>
          </cell>
          <cell r="B206" t="str">
            <v>SC-04-0301</v>
          </cell>
          <cell r="C206" t="str">
            <v>Muhammad Sajid</v>
          </cell>
          <cell r="D206" t="str">
            <v>Driver</v>
          </cell>
          <cell r="E206" t="str">
            <v>Administration</v>
          </cell>
          <cell r="F206">
            <v>39548</v>
          </cell>
          <cell r="G206" t="str">
            <v>OT</v>
          </cell>
          <cell r="H206">
            <v>11601</v>
          </cell>
          <cell r="I206">
            <v>15081.3</v>
          </cell>
          <cell r="J206">
            <v>3</v>
          </cell>
          <cell r="K206" t="str">
            <v>ELIGIBLE</v>
          </cell>
          <cell r="L206">
            <v>13214.6991</v>
          </cell>
        </row>
        <row r="207">
          <cell r="A207" t="str">
            <v>BTG</v>
          </cell>
          <cell r="B207" t="str">
            <v>SC-04-0300</v>
          </cell>
          <cell r="C207" t="str">
            <v>Liaqat Ali</v>
          </cell>
          <cell r="D207" t="str">
            <v>Driver</v>
          </cell>
          <cell r="E207" t="str">
            <v>Administration</v>
          </cell>
          <cell r="F207">
            <v>39548</v>
          </cell>
          <cell r="G207" t="str">
            <v>OT</v>
          </cell>
          <cell r="H207">
            <v>11601</v>
          </cell>
          <cell r="I207">
            <v>15081.3</v>
          </cell>
          <cell r="J207">
            <v>3</v>
          </cell>
          <cell r="K207" t="str">
            <v>ELIGIBLE</v>
          </cell>
          <cell r="L207">
            <v>13214.6991</v>
          </cell>
        </row>
        <row r="208">
          <cell r="A208" t="str">
            <v>BTG</v>
          </cell>
          <cell r="B208" t="str">
            <v>SC-04-0299</v>
          </cell>
          <cell r="C208" t="str">
            <v>Arshad Nazir</v>
          </cell>
          <cell r="D208" t="str">
            <v>Education Officer</v>
          </cell>
          <cell r="E208" t="str">
            <v>Education CIDA</v>
          </cell>
          <cell r="F208">
            <v>39548</v>
          </cell>
          <cell r="G208" t="str">
            <v>B</v>
          </cell>
          <cell r="H208">
            <v>33732</v>
          </cell>
          <cell r="I208">
            <v>43851.6</v>
          </cell>
          <cell r="J208">
            <v>3</v>
          </cell>
          <cell r="K208" t="str">
            <v>ELIGIBLE</v>
          </cell>
          <cell r="L208">
            <v>38424.121200000001</v>
          </cell>
        </row>
        <row r="209">
          <cell r="A209" t="str">
            <v>BTG</v>
          </cell>
          <cell r="B209" t="str">
            <v>SC-04-0298</v>
          </cell>
          <cell r="C209" t="str">
            <v xml:space="preserve">Asim Rasheed </v>
          </cell>
          <cell r="D209" t="str">
            <v>Education Officer</v>
          </cell>
          <cell r="E209" t="str">
            <v>Education PRDA</v>
          </cell>
          <cell r="F209">
            <v>39541</v>
          </cell>
          <cell r="G209" t="str">
            <v>B</v>
          </cell>
          <cell r="H209">
            <v>33883</v>
          </cell>
          <cell r="I209">
            <v>44047.9</v>
          </cell>
          <cell r="J209">
            <v>3</v>
          </cell>
          <cell r="K209" t="str">
            <v>ELIGIBLE</v>
          </cell>
          <cell r="L209">
            <v>38596.1253</v>
          </cell>
        </row>
        <row r="210">
          <cell r="A210" t="str">
            <v>BTG</v>
          </cell>
          <cell r="B210" t="str">
            <v>SC-04-0295</v>
          </cell>
          <cell r="C210" t="str">
            <v>Muhammad Mubarik</v>
          </cell>
          <cell r="D210" t="str">
            <v>Assistant Manager Finance</v>
          </cell>
          <cell r="E210" t="str">
            <v>Health -JSDF</v>
          </cell>
          <cell r="F210">
            <v>39506</v>
          </cell>
          <cell r="G210" t="str">
            <v>D</v>
          </cell>
          <cell r="H210">
            <v>84500</v>
          </cell>
          <cell r="I210">
            <v>84500</v>
          </cell>
          <cell r="J210">
            <v>3.5</v>
          </cell>
          <cell r="K210" t="str">
            <v>ELIGIBLE</v>
          </cell>
          <cell r="L210">
            <v>96676.45</v>
          </cell>
        </row>
        <row r="211">
          <cell r="A211" t="str">
            <v>BTG</v>
          </cell>
          <cell r="B211" t="str">
            <v>SC-04-0293</v>
          </cell>
          <cell r="C211" t="str">
            <v>Badar Uzaman</v>
          </cell>
          <cell r="D211" t="str">
            <v>Manager SHN</v>
          </cell>
          <cell r="E211" t="str">
            <v>Education - CIDA</v>
          </cell>
          <cell r="F211">
            <v>39471</v>
          </cell>
          <cell r="G211" t="str">
            <v>D</v>
          </cell>
          <cell r="H211">
            <v>120000</v>
          </cell>
          <cell r="J211">
            <v>3</v>
          </cell>
          <cell r="K211" t="str">
            <v>ELIGIBLE</v>
          </cell>
          <cell r="L211">
            <v>136692</v>
          </cell>
        </row>
        <row r="212">
          <cell r="A212" t="str">
            <v>BTG</v>
          </cell>
          <cell r="B212" t="str">
            <v>SC-04-0291</v>
          </cell>
          <cell r="C212" t="str">
            <v>Wajid Hammayun</v>
          </cell>
          <cell r="D212" t="str">
            <v xml:space="preserve">Senior Officer Logistics / Pharmacist </v>
          </cell>
          <cell r="E212" t="str">
            <v>Logistics</v>
          </cell>
          <cell r="F212">
            <v>39468</v>
          </cell>
          <cell r="G212" t="str">
            <v>C</v>
          </cell>
          <cell r="H212">
            <v>52745</v>
          </cell>
          <cell r="I212">
            <v>58020</v>
          </cell>
          <cell r="J212">
            <v>3</v>
          </cell>
          <cell r="K212" t="str">
            <v>ELIGIBLE</v>
          </cell>
          <cell r="L212">
            <v>60081.8295</v>
          </cell>
        </row>
        <row r="213">
          <cell r="A213" t="str">
            <v>BTG</v>
          </cell>
          <cell r="B213" t="str">
            <v>SC-04-0290</v>
          </cell>
          <cell r="C213" t="str">
            <v>Muhammad Rehan</v>
          </cell>
          <cell r="D213" t="str">
            <v>Driver</v>
          </cell>
          <cell r="E213" t="str">
            <v>Administration</v>
          </cell>
          <cell r="F213">
            <v>39421</v>
          </cell>
          <cell r="G213" t="str">
            <v>OT</v>
          </cell>
          <cell r="H213">
            <v>11653</v>
          </cell>
          <cell r="I213">
            <v>15148.9</v>
          </cell>
          <cell r="J213">
            <v>3.5</v>
          </cell>
          <cell r="K213" t="str">
            <v>ELIGIBLE</v>
          </cell>
          <cell r="L213">
            <v>13332.1973</v>
          </cell>
        </row>
        <row r="214">
          <cell r="A214" t="str">
            <v>BTG</v>
          </cell>
          <cell r="B214" t="str">
            <v>SC-04-0289</v>
          </cell>
          <cell r="C214" t="str">
            <v>Abad Ur Rehman</v>
          </cell>
          <cell r="D214" t="str">
            <v>Driver</v>
          </cell>
          <cell r="E214" t="str">
            <v>Administration</v>
          </cell>
          <cell r="F214">
            <v>39421</v>
          </cell>
          <cell r="G214" t="str">
            <v>OT</v>
          </cell>
          <cell r="H214">
            <v>11653</v>
          </cell>
          <cell r="I214">
            <v>15148.9</v>
          </cell>
          <cell r="J214">
            <v>3.5</v>
          </cell>
          <cell r="K214" t="str">
            <v>ELIGIBLE</v>
          </cell>
          <cell r="L214">
            <v>13332.1973</v>
          </cell>
        </row>
        <row r="215">
          <cell r="A215" t="str">
            <v>BTG</v>
          </cell>
          <cell r="B215" t="str">
            <v>SC-04-0287</v>
          </cell>
          <cell r="C215" t="str">
            <v>Zubair Khan</v>
          </cell>
          <cell r="D215" t="str">
            <v>Security Guard</v>
          </cell>
          <cell r="E215" t="str">
            <v>Administration</v>
          </cell>
          <cell r="F215">
            <v>39421</v>
          </cell>
          <cell r="G215" t="str">
            <v>OT</v>
          </cell>
          <cell r="H215">
            <v>15000</v>
          </cell>
          <cell r="I215">
            <v>19500</v>
          </cell>
          <cell r="J215">
            <v>3.5</v>
          </cell>
          <cell r="K215" t="str">
            <v>ELIGIBLE</v>
          </cell>
          <cell r="L215">
            <v>17161.5</v>
          </cell>
        </row>
        <row r="216">
          <cell r="A216" t="str">
            <v>BTG</v>
          </cell>
          <cell r="B216" t="str">
            <v>SC-04-0286</v>
          </cell>
          <cell r="C216" t="str">
            <v>Arshad Ali</v>
          </cell>
          <cell r="D216" t="str">
            <v>Security Guard</v>
          </cell>
          <cell r="E216" t="str">
            <v>Administration</v>
          </cell>
          <cell r="F216">
            <v>39421</v>
          </cell>
          <cell r="G216" t="str">
            <v>OT</v>
          </cell>
          <cell r="H216">
            <v>10426</v>
          </cell>
          <cell r="I216">
            <v>13553.8</v>
          </cell>
          <cell r="J216">
            <v>3.5</v>
          </cell>
          <cell r="K216" t="str">
            <v>ELIGIBLE</v>
          </cell>
          <cell r="L216">
            <v>11928.3866</v>
          </cell>
        </row>
        <row r="217">
          <cell r="A217" t="str">
            <v>BTG</v>
          </cell>
          <cell r="B217" t="str">
            <v>SC-04-0281</v>
          </cell>
          <cell r="C217" t="str">
            <v>Taj Mohammad</v>
          </cell>
          <cell r="D217" t="str">
            <v>Electrition</v>
          </cell>
          <cell r="E217" t="str">
            <v>Administration</v>
          </cell>
          <cell r="F217">
            <v>39375</v>
          </cell>
          <cell r="G217" t="str">
            <v>OT</v>
          </cell>
          <cell r="H217">
            <v>12995</v>
          </cell>
          <cell r="I217">
            <v>16893.5</v>
          </cell>
          <cell r="J217">
            <v>4</v>
          </cell>
          <cell r="K217" t="str">
            <v>ELIGIBLE</v>
          </cell>
          <cell r="L217">
            <v>14932.5545</v>
          </cell>
        </row>
        <row r="218">
          <cell r="A218" t="str">
            <v>BTG</v>
          </cell>
          <cell r="B218" t="str">
            <v>SC-04-0278</v>
          </cell>
          <cell r="C218" t="str">
            <v>Rahim Khan</v>
          </cell>
          <cell r="D218" t="str">
            <v>Security Guard</v>
          </cell>
          <cell r="E218" t="str">
            <v>Administration</v>
          </cell>
          <cell r="F218">
            <v>39298</v>
          </cell>
          <cell r="G218" t="str">
            <v>OT</v>
          </cell>
          <cell r="H218">
            <v>11422</v>
          </cell>
          <cell r="I218">
            <v>14848.6</v>
          </cell>
          <cell r="J218">
            <v>3</v>
          </cell>
          <cell r="K218" t="str">
            <v>ELIGIBLE</v>
          </cell>
          <cell r="L218">
            <v>13010.8002</v>
          </cell>
        </row>
        <row r="219">
          <cell r="A219" t="str">
            <v>BTG</v>
          </cell>
          <cell r="B219" t="str">
            <v>SC-04-0277</v>
          </cell>
          <cell r="C219" t="str">
            <v>Lal Syed</v>
          </cell>
          <cell r="D219" t="str">
            <v>Security Guard</v>
          </cell>
          <cell r="E219" t="str">
            <v>Administration</v>
          </cell>
          <cell r="F219">
            <v>39298</v>
          </cell>
          <cell r="G219" t="str">
            <v>OT</v>
          </cell>
          <cell r="H219">
            <v>11371</v>
          </cell>
          <cell r="I219">
            <v>14782.3</v>
          </cell>
          <cell r="J219">
            <v>3.5</v>
          </cell>
          <cell r="K219" t="str">
            <v>ELIGIBLE</v>
          </cell>
          <cell r="L219">
            <v>13009.561100000001</v>
          </cell>
        </row>
        <row r="220">
          <cell r="A220" t="str">
            <v>BTG</v>
          </cell>
          <cell r="B220" t="str">
            <v>SC-04-0276</v>
          </cell>
          <cell r="C220" t="str">
            <v>Dilawar Khan</v>
          </cell>
          <cell r="D220" t="str">
            <v>Security Guard</v>
          </cell>
          <cell r="E220" t="str">
            <v>Administration</v>
          </cell>
          <cell r="F220">
            <v>39298</v>
          </cell>
          <cell r="G220" t="str">
            <v>OT</v>
          </cell>
          <cell r="H220">
            <v>11320</v>
          </cell>
          <cell r="I220">
            <v>14716</v>
          </cell>
          <cell r="J220">
            <v>3</v>
          </cell>
          <cell r="K220" t="str">
            <v>ELIGIBLE</v>
          </cell>
          <cell r="L220">
            <v>12894.612000000001</v>
          </cell>
        </row>
        <row r="221">
          <cell r="A221" t="str">
            <v>BTG</v>
          </cell>
          <cell r="B221" t="str">
            <v>SC-04-0275</v>
          </cell>
          <cell r="C221" t="str">
            <v>Muhammad Umair</v>
          </cell>
          <cell r="D221" t="str">
            <v>Security Guard</v>
          </cell>
          <cell r="E221" t="str">
            <v>Administration</v>
          </cell>
          <cell r="F221">
            <v>39298</v>
          </cell>
          <cell r="G221" t="str">
            <v>OT</v>
          </cell>
          <cell r="H221">
            <v>11422</v>
          </cell>
          <cell r="I221">
            <v>14848.6</v>
          </cell>
          <cell r="J221">
            <v>3</v>
          </cell>
          <cell r="K221" t="str">
            <v>ELIGIBLE</v>
          </cell>
          <cell r="L221">
            <v>13010.8002</v>
          </cell>
        </row>
        <row r="222">
          <cell r="A222" t="str">
            <v>BTG</v>
          </cell>
          <cell r="B222" t="str">
            <v>SC-04-0274</v>
          </cell>
          <cell r="C222" t="str">
            <v>Muhammad Iqbal</v>
          </cell>
          <cell r="D222" t="str">
            <v>Security Guard</v>
          </cell>
          <cell r="E222" t="str">
            <v>Administration</v>
          </cell>
          <cell r="F222">
            <v>39298</v>
          </cell>
          <cell r="G222" t="str">
            <v>OT</v>
          </cell>
          <cell r="H222">
            <v>11422</v>
          </cell>
          <cell r="I222">
            <v>14848.6</v>
          </cell>
          <cell r="J222">
            <v>2.5</v>
          </cell>
          <cell r="K222" t="str">
            <v>ELIGIBLE</v>
          </cell>
          <cell r="L222">
            <v>11422</v>
          </cell>
        </row>
        <row r="223">
          <cell r="A223" t="str">
            <v>BTG</v>
          </cell>
          <cell r="B223" t="str">
            <v>SC-04-0273</v>
          </cell>
          <cell r="C223" t="str">
            <v>Mohammad Ilyas</v>
          </cell>
          <cell r="D223" t="str">
            <v>Security Guard</v>
          </cell>
          <cell r="E223" t="str">
            <v>Administration</v>
          </cell>
          <cell r="F223">
            <v>39298</v>
          </cell>
          <cell r="G223" t="str">
            <v>OT</v>
          </cell>
          <cell r="H223">
            <v>13002</v>
          </cell>
          <cell r="I223">
            <v>13002</v>
          </cell>
          <cell r="J223">
            <v>3.5</v>
          </cell>
          <cell r="K223" t="str">
            <v>ELIGIBLE</v>
          </cell>
          <cell r="L223">
            <v>14875.5882</v>
          </cell>
        </row>
        <row r="224">
          <cell r="A224" t="str">
            <v>BTG</v>
          </cell>
          <cell r="B224" t="str">
            <v>SC-04-0268</v>
          </cell>
          <cell r="C224" t="str">
            <v>Mohammad Sajjad</v>
          </cell>
          <cell r="D224" t="str">
            <v>Driver</v>
          </cell>
          <cell r="E224" t="str">
            <v>Administration</v>
          </cell>
          <cell r="F224">
            <v>36495</v>
          </cell>
          <cell r="G224" t="str">
            <v>OT</v>
          </cell>
          <cell r="H224">
            <v>17527</v>
          </cell>
          <cell r="I224">
            <v>22785.1</v>
          </cell>
          <cell r="J224">
            <v>4</v>
          </cell>
          <cell r="K224" t="str">
            <v>ELIGIBLE</v>
          </cell>
          <cell r="L224">
            <v>20140.275699999998</v>
          </cell>
        </row>
        <row r="225">
          <cell r="A225" t="str">
            <v>BTG</v>
          </cell>
          <cell r="B225" t="str">
            <v>SC-04-0263</v>
          </cell>
          <cell r="C225" t="str">
            <v>Dr Fazzal Qayum</v>
          </cell>
          <cell r="D225" t="str">
            <v>District Coordinator</v>
          </cell>
          <cell r="E225" t="str">
            <v>PAIMAN</v>
          </cell>
          <cell r="F225">
            <v>39898</v>
          </cell>
          <cell r="G225" t="str">
            <v>D</v>
          </cell>
          <cell r="H225">
            <v>57000</v>
          </cell>
          <cell r="J225">
            <v>3.5</v>
          </cell>
          <cell r="K225" t="str">
            <v>ELIGIBLE</v>
          </cell>
          <cell r="L225">
            <v>65213.7</v>
          </cell>
        </row>
        <row r="226">
          <cell r="A226" t="str">
            <v>BTG</v>
          </cell>
          <cell r="B226" t="str">
            <v>SC-04-0260</v>
          </cell>
          <cell r="C226" t="str">
            <v>Syed Qasim Shah</v>
          </cell>
          <cell r="D226" t="str">
            <v>Bread Maker</v>
          </cell>
          <cell r="E226" t="str">
            <v>Administration</v>
          </cell>
          <cell r="F226">
            <v>39022</v>
          </cell>
          <cell r="G226" t="str">
            <v xml:space="preserve">OT </v>
          </cell>
          <cell r="H226">
            <v>12847</v>
          </cell>
          <cell r="I226">
            <v>16701.099999999999</v>
          </cell>
          <cell r="J226">
            <v>3.5</v>
          </cell>
          <cell r="K226" t="str">
            <v>ELIGIBLE</v>
          </cell>
          <cell r="L226">
            <v>14698.252700000001</v>
          </cell>
        </row>
        <row r="227">
          <cell r="A227" t="str">
            <v>BTG</v>
          </cell>
          <cell r="B227" t="str">
            <v>SC-04-0259</v>
          </cell>
          <cell r="C227" t="str">
            <v>Muhammad Rohail</v>
          </cell>
          <cell r="D227" t="str">
            <v>Store Assistant</v>
          </cell>
          <cell r="E227" t="str">
            <v>Logistics</v>
          </cell>
          <cell r="F227">
            <v>38999</v>
          </cell>
          <cell r="G227" t="str">
            <v>A</v>
          </cell>
          <cell r="H227">
            <v>22000</v>
          </cell>
          <cell r="I227">
            <v>28600</v>
          </cell>
          <cell r="J227">
            <v>3.5</v>
          </cell>
          <cell r="K227" t="str">
            <v>ELIGIBLE</v>
          </cell>
          <cell r="L227">
            <v>25170.2</v>
          </cell>
        </row>
        <row r="228">
          <cell r="A228" t="str">
            <v>BTG</v>
          </cell>
          <cell r="B228" t="str">
            <v>SC-04-0257</v>
          </cell>
          <cell r="C228" t="str">
            <v>Shireen-ur-Rehman</v>
          </cell>
          <cell r="D228" t="str">
            <v>Cleaner</v>
          </cell>
          <cell r="E228" t="str">
            <v>Administration</v>
          </cell>
          <cell r="F228">
            <v>38992</v>
          </cell>
          <cell r="G228" t="str">
            <v>OT</v>
          </cell>
          <cell r="H228">
            <v>11422</v>
          </cell>
          <cell r="I228">
            <v>14848.6</v>
          </cell>
          <cell r="J228">
            <v>3.5</v>
          </cell>
          <cell r="K228" t="str">
            <v>ELIGIBLE</v>
          </cell>
          <cell r="L228">
            <v>13067.9102</v>
          </cell>
        </row>
        <row r="229">
          <cell r="A229" t="str">
            <v>BTG</v>
          </cell>
          <cell r="B229" t="str">
            <v>SC-04-0256</v>
          </cell>
          <cell r="C229" t="str">
            <v>Muhammad Tanveer</v>
          </cell>
          <cell r="D229" t="str">
            <v>Cleaner</v>
          </cell>
          <cell r="E229" t="str">
            <v>Logistics</v>
          </cell>
          <cell r="F229">
            <v>38992</v>
          </cell>
          <cell r="G229" t="str">
            <v>OT</v>
          </cell>
          <cell r="H229">
            <v>12675</v>
          </cell>
          <cell r="I229">
            <v>16477.5</v>
          </cell>
          <cell r="J229">
            <v>3.5</v>
          </cell>
          <cell r="K229" t="str">
            <v>ELIGIBLE</v>
          </cell>
          <cell r="L229">
            <v>14501.467500000001</v>
          </cell>
        </row>
        <row r="230">
          <cell r="A230" t="str">
            <v>BTG</v>
          </cell>
          <cell r="B230" t="str">
            <v>SC-04-0254</v>
          </cell>
          <cell r="C230" t="str">
            <v>Altaf -ur- Rehman</v>
          </cell>
          <cell r="D230" t="str">
            <v>Transport Supervisor</v>
          </cell>
          <cell r="E230" t="str">
            <v>Administration</v>
          </cell>
          <cell r="F230">
            <v>38991</v>
          </cell>
          <cell r="G230" t="str">
            <v>OT</v>
          </cell>
          <cell r="H230">
            <v>16708</v>
          </cell>
          <cell r="I230">
            <v>21720.400000000001</v>
          </cell>
          <cell r="J230">
            <v>4</v>
          </cell>
          <cell r="K230" t="str">
            <v>ELIGIBLE</v>
          </cell>
          <cell r="L230">
            <v>19199.162799999998</v>
          </cell>
        </row>
        <row r="231">
          <cell r="A231" t="str">
            <v>BTG</v>
          </cell>
          <cell r="B231" t="str">
            <v>SC-04-0248</v>
          </cell>
          <cell r="C231" t="str">
            <v>Khawar Irshad Minhas</v>
          </cell>
          <cell r="D231" t="str">
            <v>Finance Officer</v>
          </cell>
          <cell r="E231" t="str">
            <v>Finance</v>
          </cell>
          <cell r="F231">
            <v>38908</v>
          </cell>
          <cell r="G231" t="str">
            <v>B</v>
          </cell>
          <cell r="H231">
            <v>38122</v>
          </cell>
          <cell r="I231">
            <v>49558.6</v>
          </cell>
          <cell r="J231">
            <v>3.5</v>
          </cell>
          <cell r="K231" t="str">
            <v>ELIGIBLE</v>
          </cell>
          <cell r="L231">
            <v>43615.3802</v>
          </cell>
        </row>
        <row r="232">
          <cell r="A232" t="str">
            <v>BTG</v>
          </cell>
          <cell r="B232" t="str">
            <v>SC-04-0246</v>
          </cell>
          <cell r="C232" t="str">
            <v>Hidayat Ullah</v>
          </cell>
          <cell r="D232" t="str">
            <v>Education Officer</v>
          </cell>
          <cell r="E232" t="str">
            <v>Education</v>
          </cell>
          <cell r="F232">
            <v>38903</v>
          </cell>
          <cell r="G232" t="str">
            <v>B</v>
          </cell>
          <cell r="H232">
            <v>37580</v>
          </cell>
          <cell r="I232">
            <v>48854</v>
          </cell>
          <cell r="J232">
            <v>3.5</v>
          </cell>
          <cell r="K232" t="str">
            <v>ELIGIBLE</v>
          </cell>
          <cell r="L232">
            <v>42995.277999999998</v>
          </cell>
        </row>
        <row r="233">
          <cell r="A233" t="str">
            <v>BTG</v>
          </cell>
          <cell r="B233" t="str">
            <v>SC-04-0240</v>
          </cell>
          <cell r="C233" t="str">
            <v>Manzoor Hussain</v>
          </cell>
          <cell r="D233" t="str">
            <v>Maintainence Supervisor</v>
          </cell>
          <cell r="E233" t="str">
            <v>Administration</v>
          </cell>
          <cell r="F233">
            <v>38869</v>
          </cell>
          <cell r="G233" t="str">
            <v>A</v>
          </cell>
          <cell r="H233">
            <v>23688</v>
          </cell>
          <cell r="I233">
            <v>30794.400000000001</v>
          </cell>
          <cell r="J233">
            <v>3.5</v>
          </cell>
          <cell r="K233" t="str">
            <v>ELIGIBLE</v>
          </cell>
          <cell r="L233">
            <v>27101.4408</v>
          </cell>
        </row>
        <row r="234">
          <cell r="A234" t="str">
            <v>BTG</v>
          </cell>
          <cell r="B234" t="str">
            <v>SC-04-0234</v>
          </cell>
          <cell r="C234" t="str">
            <v>Naseer Younas</v>
          </cell>
          <cell r="D234" t="str">
            <v>Manager Operation</v>
          </cell>
          <cell r="E234" t="str">
            <v>Admin</v>
          </cell>
          <cell r="F234">
            <v>39888</v>
          </cell>
          <cell r="G234" t="str">
            <v>E</v>
          </cell>
          <cell r="H234">
            <v>110000</v>
          </cell>
          <cell r="I234">
            <v>121000</v>
          </cell>
          <cell r="J234">
            <v>3.5</v>
          </cell>
          <cell r="K234" t="str">
            <v>ELIGIBLE</v>
          </cell>
          <cell r="L234">
            <v>125851</v>
          </cell>
        </row>
        <row r="235">
          <cell r="A235" t="str">
            <v>BTG</v>
          </cell>
          <cell r="B235" t="str">
            <v>SC-04-0233</v>
          </cell>
          <cell r="C235" t="str">
            <v>Sarwar Khan</v>
          </cell>
          <cell r="D235" t="str">
            <v>Senior Officer SHN</v>
          </cell>
          <cell r="E235" t="str">
            <v>Education</v>
          </cell>
          <cell r="F235">
            <v>38823</v>
          </cell>
          <cell r="G235" t="str">
            <v>C</v>
          </cell>
          <cell r="H235">
            <v>46739</v>
          </cell>
          <cell r="I235">
            <v>60760.7</v>
          </cell>
          <cell r="J235">
            <v>3.5</v>
          </cell>
          <cell r="K235" t="str">
            <v>ELIGIBLE</v>
          </cell>
          <cell r="L235">
            <v>53474.089899999999</v>
          </cell>
        </row>
        <row r="236">
          <cell r="A236" t="str">
            <v>BTG</v>
          </cell>
          <cell r="B236" t="str">
            <v>SC-04-0230</v>
          </cell>
          <cell r="C236" t="str">
            <v>Najeeb Khan</v>
          </cell>
          <cell r="D236" t="str">
            <v>Manager Education</v>
          </cell>
          <cell r="E236" t="str">
            <v>Education</v>
          </cell>
          <cell r="F236">
            <v>38815</v>
          </cell>
          <cell r="G236" t="str">
            <v>E</v>
          </cell>
          <cell r="H236">
            <v>108924</v>
          </cell>
          <cell r="I236">
            <v>141601.20000000001</v>
          </cell>
          <cell r="J236">
            <v>3.5</v>
          </cell>
          <cell r="K236" t="str">
            <v>ELIGIBLE</v>
          </cell>
          <cell r="L236">
            <v>124619.94839999999</v>
          </cell>
        </row>
        <row r="237">
          <cell r="A237" t="str">
            <v>BTG</v>
          </cell>
          <cell r="B237" t="str">
            <v>SC-04-0223</v>
          </cell>
          <cell r="C237" t="str">
            <v>Shakeel Ahmed</v>
          </cell>
          <cell r="D237" t="str">
            <v>Education Officer</v>
          </cell>
          <cell r="E237" t="str">
            <v>Education</v>
          </cell>
          <cell r="F237">
            <v>38791</v>
          </cell>
          <cell r="G237" t="str">
            <v>B</v>
          </cell>
          <cell r="H237">
            <v>37748</v>
          </cell>
          <cell r="I237">
            <v>49072.4</v>
          </cell>
          <cell r="J237">
            <v>3.5</v>
          </cell>
          <cell r="K237" t="str">
            <v>ELIGIBLE</v>
          </cell>
          <cell r="L237">
            <v>43187.486799999999</v>
          </cell>
        </row>
        <row r="238">
          <cell r="A238" t="str">
            <v>BTG</v>
          </cell>
          <cell r="B238" t="str">
            <v>SC-04-0222</v>
          </cell>
          <cell r="C238" t="str">
            <v>Zubair Khan</v>
          </cell>
          <cell r="D238" t="str">
            <v>Education Officer</v>
          </cell>
          <cell r="E238" t="str">
            <v>Education</v>
          </cell>
          <cell r="F238">
            <v>38781</v>
          </cell>
          <cell r="G238" t="str">
            <v>B</v>
          </cell>
          <cell r="H238">
            <v>37412</v>
          </cell>
          <cell r="I238">
            <v>48635.6</v>
          </cell>
          <cell r="J238">
            <v>3</v>
          </cell>
          <cell r="K238" t="str">
            <v>ELIGIBLE</v>
          </cell>
          <cell r="L238">
            <v>42616.0092</v>
          </cell>
        </row>
        <row r="239">
          <cell r="A239" t="str">
            <v>BTG</v>
          </cell>
          <cell r="B239" t="str">
            <v>SC-04-0209</v>
          </cell>
          <cell r="C239" t="str">
            <v>Inayat ullah</v>
          </cell>
          <cell r="D239" t="str">
            <v>Driver</v>
          </cell>
          <cell r="E239" t="str">
            <v>Administration</v>
          </cell>
          <cell r="F239">
            <v>38858</v>
          </cell>
          <cell r="G239" t="str">
            <v>OT</v>
          </cell>
          <cell r="H239">
            <v>14036</v>
          </cell>
          <cell r="I239">
            <v>18246.8</v>
          </cell>
          <cell r="J239">
            <v>3.5</v>
          </cell>
          <cell r="K239" t="str">
            <v>ELIGIBLE</v>
          </cell>
          <cell r="L239">
            <v>16058.587600000001</v>
          </cell>
        </row>
        <row r="240">
          <cell r="A240" t="str">
            <v>BTG</v>
          </cell>
          <cell r="B240" t="str">
            <v>SC-04-0208</v>
          </cell>
          <cell r="C240" t="str">
            <v>Muhammad Shireen Khan</v>
          </cell>
          <cell r="D240" t="str">
            <v>Driver</v>
          </cell>
          <cell r="E240" t="str">
            <v>Administration</v>
          </cell>
          <cell r="F240">
            <v>38858</v>
          </cell>
          <cell r="G240" t="str">
            <v>OT</v>
          </cell>
          <cell r="H240">
            <v>13770</v>
          </cell>
          <cell r="I240">
            <v>17901</v>
          </cell>
          <cell r="J240">
            <v>3</v>
          </cell>
          <cell r="K240" t="str">
            <v>ELIGIBLE</v>
          </cell>
          <cell r="L240">
            <v>15685.406999999999</v>
          </cell>
        </row>
        <row r="241">
          <cell r="A241" t="str">
            <v>BTG</v>
          </cell>
          <cell r="B241" t="str">
            <v>SC-04-0207</v>
          </cell>
          <cell r="C241" t="str">
            <v xml:space="preserve">Riaz Mohammad </v>
          </cell>
          <cell r="D241" t="str">
            <v>Senior Officer Finance</v>
          </cell>
          <cell r="E241" t="str">
            <v xml:space="preserve">Finance </v>
          </cell>
          <cell r="F241">
            <v>38857</v>
          </cell>
          <cell r="G241" t="str">
            <v>C</v>
          </cell>
          <cell r="H241">
            <v>47030</v>
          </cell>
          <cell r="I241">
            <v>61139</v>
          </cell>
          <cell r="J241">
            <v>4</v>
          </cell>
          <cell r="K241" t="str">
            <v>ELIGIBLE</v>
          </cell>
          <cell r="L241">
            <v>54042.173000000003</v>
          </cell>
        </row>
        <row r="242">
          <cell r="A242" t="str">
            <v>BTG</v>
          </cell>
          <cell r="B242" t="str">
            <v>SC-04-0206</v>
          </cell>
          <cell r="C242" t="str">
            <v>Intizar Ahmed</v>
          </cell>
          <cell r="D242" t="str">
            <v>Senior Officer Education</v>
          </cell>
          <cell r="E242" t="str">
            <v>Education</v>
          </cell>
          <cell r="F242">
            <v>38852</v>
          </cell>
          <cell r="G242" t="str">
            <v>C</v>
          </cell>
          <cell r="H242">
            <v>44357</v>
          </cell>
          <cell r="I242">
            <v>57664.1</v>
          </cell>
          <cell r="J242">
            <v>3.5</v>
          </cell>
          <cell r="K242" t="str">
            <v>ELIGIBLE</v>
          </cell>
          <cell r="L242">
            <v>50748.843699999998</v>
          </cell>
        </row>
        <row r="243">
          <cell r="A243" t="str">
            <v>BTG</v>
          </cell>
          <cell r="B243" t="str">
            <v>SC-04-0204</v>
          </cell>
          <cell r="C243" t="str">
            <v>Faheem Khattak</v>
          </cell>
          <cell r="D243" t="str">
            <v>Education Officer</v>
          </cell>
          <cell r="E243" t="str">
            <v>Education</v>
          </cell>
          <cell r="F243">
            <v>38850</v>
          </cell>
          <cell r="G243" t="str">
            <v>B</v>
          </cell>
          <cell r="H243">
            <v>41000</v>
          </cell>
          <cell r="I243">
            <v>53300</v>
          </cell>
          <cell r="J243">
            <v>3.5</v>
          </cell>
          <cell r="K243" t="str">
            <v>ELIGIBLE</v>
          </cell>
          <cell r="L243">
            <v>46908.1</v>
          </cell>
        </row>
        <row r="244">
          <cell r="A244" t="str">
            <v>BTG</v>
          </cell>
          <cell r="B244" t="str">
            <v>SC-04-0187</v>
          </cell>
          <cell r="C244" t="str">
            <v>Ali Farman</v>
          </cell>
          <cell r="D244" t="str">
            <v>Cook</v>
          </cell>
          <cell r="E244" t="str">
            <v>Administration</v>
          </cell>
          <cell r="F244">
            <v>38836</v>
          </cell>
          <cell r="G244" t="str">
            <v>OT</v>
          </cell>
          <cell r="H244">
            <v>13334</v>
          </cell>
          <cell r="I244">
            <v>17334.2</v>
          </cell>
          <cell r="J244">
            <v>3.5</v>
          </cell>
          <cell r="K244" t="str">
            <v>ELIGIBLE</v>
          </cell>
          <cell r="L244">
            <v>15255.429400000001</v>
          </cell>
        </row>
        <row r="245">
          <cell r="A245" t="str">
            <v>BTG</v>
          </cell>
          <cell r="B245" t="str">
            <v>SC-04-0163</v>
          </cell>
          <cell r="C245" t="str">
            <v>Hakam Nawaz</v>
          </cell>
          <cell r="D245" t="str">
            <v>Electrition</v>
          </cell>
          <cell r="E245" t="str">
            <v>Administration</v>
          </cell>
          <cell r="F245">
            <v>38808</v>
          </cell>
          <cell r="G245" t="str">
            <v>A</v>
          </cell>
          <cell r="H245">
            <v>26493</v>
          </cell>
          <cell r="I245">
            <v>34440.9</v>
          </cell>
          <cell r="J245">
            <v>3.5</v>
          </cell>
          <cell r="K245" t="str">
            <v>ELIGIBLE</v>
          </cell>
          <cell r="L245">
            <v>30310.641299999999</v>
          </cell>
        </row>
        <row r="246">
          <cell r="A246" t="str">
            <v>BTG</v>
          </cell>
          <cell r="B246" t="str">
            <v>SC-04-0155</v>
          </cell>
          <cell r="C246" t="str">
            <v>Abrar Ahmed</v>
          </cell>
          <cell r="D246" t="str">
            <v>Education Officer</v>
          </cell>
          <cell r="E246" t="str">
            <v>Education</v>
          </cell>
          <cell r="F246">
            <v>38887</v>
          </cell>
          <cell r="G246" t="str">
            <v>C</v>
          </cell>
          <cell r="H246">
            <v>45385</v>
          </cell>
          <cell r="I246">
            <v>59000.5</v>
          </cell>
          <cell r="J246">
            <v>4</v>
          </cell>
          <cell r="K246" t="str">
            <v>ELIGIBLE</v>
          </cell>
          <cell r="L246">
            <v>52151.9035</v>
          </cell>
        </row>
        <row r="247">
          <cell r="A247" t="str">
            <v>BTG</v>
          </cell>
          <cell r="B247" t="str">
            <v>SC-04-0141</v>
          </cell>
          <cell r="C247" t="str">
            <v>Saleemullah</v>
          </cell>
          <cell r="D247" t="str">
            <v>Cleaner</v>
          </cell>
          <cell r="E247" t="str">
            <v>Administration</v>
          </cell>
          <cell r="F247">
            <v>38846</v>
          </cell>
          <cell r="G247" t="str">
            <v>OT</v>
          </cell>
          <cell r="H247">
            <v>13173</v>
          </cell>
          <cell r="I247">
            <v>17124.900000000001</v>
          </cell>
          <cell r="J247">
            <v>3.5</v>
          </cell>
          <cell r="K247" t="str">
            <v>ELIGIBLE</v>
          </cell>
          <cell r="L247">
            <v>15071.229299999999</v>
          </cell>
        </row>
        <row r="248">
          <cell r="A248" t="str">
            <v>BTG</v>
          </cell>
          <cell r="B248" t="str">
            <v>SC-04-0134</v>
          </cell>
          <cell r="C248" t="str">
            <v>Muhammad Naqab</v>
          </cell>
          <cell r="D248" t="str">
            <v>Medical Store Assistant</v>
          </cell>
          <cell r="E248" t="str">
            <v>Health</v>
          </cell>
          <cell r="F248">
            <v>38961</v>
          </cell>
          <cell r="G248" t="str">
            <v>A</v>
          </cell>
          <cell r="H248">
            <v>21640</v>
          </cell>
          <cell r="I248">
            <v>28132</v>
          </cell>
          <cell r="J248">
            <v>3.5</v>
          </cell>
          <cell r="K248" t="str">
            <v>ELIGIBLE</v>
          </cell>
          <cell r="L248">
            <v>24758.324000000001</v>
          </cell>
        </row>
        <row r="249">
          <cell r="A249" t="str">
            <v>BTG</v>
          </cell>
          <cell r="B249" t="str">
            <v>SC-04-0128</v>
          </cell>
          <cell r="C249" t="str">
            <v>Nawaz Khan</v>
          </cell>
          <cell r="D249" t="str">
            <v>Transport Supervisor</v>
          </cell>
          <cell r="E249" t="str">
            <v>Administration</v>
          </cell>
          <cell r="F249">
            <v>38870</v>
          </cell>
          <cell r="G249" t="str">
            <v>OT</v>
          </cell>
          <cell r="H249">
            <v>16708</v>
          </cell>
          <cell r="I249">
            <v>21720.400000000001</v>
          </cell>
          <cell r="J249">
            <v>4</v>
          </cell>
          <cell r="K249" t="str">
            <v>ELIGIBLE</v>
          </cell>
          <cell r="L249">
            <v>19199.162799999998</v>
          </cell>
        </row>
        <row r="250">
          <cell r="A250" t="str">
            <v>BTG</v>
          </cell>
          <cell r="B250" t="str">
            <v>SC-04-0125</v>
          </cell>
          <cell r="C250" t="str">
            <v>Sami Ullah</v>
          </cell>
          <cell r="D250" t="str">
            <v>Cleaner</v>
          </cell>
          <cell r="E250" t="str">
            <v>Administration</v>
          </cell>
          <cell r="F250">
            <v>38869</v>
          </cell>
          <cell r="G250" t="str">
            <v>OT</v>
          </cell>
          <cell r="H250">
            <v>15178</v>
          </cell>
          <cell r="I250">
            <v>15178</v>
          </cell>
          <cell r="J250">
            <v>4</v>
          </cell>
          <cell r="K250" t="str">
            <v>ELIGIBLE</v>
          </cell>
          <cell r="L250">
            <v>17441.039799999999</v>
          </cell>
        </row>
        <row r="251">
          <cell r="A251" t="str">
            <v>BTG</v>
          </cell>
          <cell r="B251" t="str">
            <v>SC-04-0118</v>
          </cell>
          <cell r="C251" t="str">
            <v>Aziz-ur-Rehman</v>
          </cell>
          <cell r="D251" t="str">
            <v>Driver</v>
          </cell>
          <cell r="E251" t="str">
            <v>Administration</v>
          </cell>
          <cell r="F251">
            <v>38869</v>
          </cell>
          <cell r="G251" t="str">
            <v>OT</v>
          </cell>
          <cell r="H251">
            <v>14099</v>
          </cell>
          <cell r="I251">
            <v>18328.7</v>
          </cell>
          <cell r="J251">
            <v>3.5</v>
          </cell>
          <cell r="K251" t="str">
            <v>ELIGIBLE</v>
          </cell>
          <cell r="L251">
            <v>16130.6659</v>
          </cell>
        </row>
        <row r="252">
          <cell r="A252" t="str">
            <v>BTG</v>
          </cell>
          <cell r="B252" t="str">
            <v>SC-04-0117</v>
          </cell>
          <cell r="C252" t="str">
            <v>Ehsanullah</v>
          </cell>
          <cell r="D252" t="str">
            <v>Dish Washer</v>
          </cell>
          <cell r="E252" t="str">
            <v>Administration</v>
          </cell>
          <cell r="F252">
            <v>38869</v>
          </cell>
          <cell r="G252" t="str">
            <v>OT</v>
          </cell>
          <cell r="H252">
            <v>13231</v>
          </cell>
          <cell r="I252">
            <v>17200.3</v>
          </cell>
          <cell r="J252">
            <v>4</v>
          </cell>
          <cell r="K252" t="str">
            <v>ELIGIBLE</v>
          </cell>
          <cell r="L252">
            <v>15203.742099999999</v>
          </cell>
        </row>
        <row r="253">
          <cell r="A253" t="str">
            <v>BTG</v>
          </cell>
          <cell r="B253" t="str">
            <v>SC-04-0116</v>
          </cell>
          <cell r="C253" t="str">
            <v>Aamir Kaleem</v>
          </cell>
          <cell r="D253" t="str">
            <v>Senior Manager Operations</v>
          </cell>
          <cell r="E253" t="str">
            <v>Operations</v>
          </cell>
          <cell r="F253">
            <v>38869</v>
          </cell>
          <cell r="G253" t="str">
            <v>F</v>
          </cell>
          <cell r="H253">
            <v>213277</v>
          </cell>
          <cell r="I253">
            <v>277260.09999999998</v>
          </cell>
          <cell r="J253">
            <v>4</v>
          </cell>
          <cell r="K253" t="str">
            <v>ELIGIBLE</v>
          </cell>
          <cell r="L253">
            <v>245076.60070000001</v>
          </cell>
        </row>
        <row r="254">
          <cell r="A254" t="str">
            <v>BTG</v>
          </cell>
          <cell r="B254" t="str">
            <v>SC-04-0109</v>
          </cell>
          <cell r="C254" t="str">
            <v>Saif ur Rehman</v>
          </cell>
          <cell r="D254" t="str">
            <v xml:space="preserve">Driver </v>
          </cell>
          <cell r="E254" t="str">
            <v>Administration</v>
          </cell>
          <cell r="F254">
            <v>38863</v>
          </cell>
          <cell r="G254" t="str">
            <v>OT</v>
          </cell>
          <cell r="H254">
            <v>14146</v>
          </cell>
          <cell r="I254">
            <v>18389.8</v>
          </cell>
          <cell r="J254">
            <v>3.5</v>
          </cell>
          <cell r="K254" t="str">
            <v>ELIGIBLE</v>
          </cell>
          <cell r="L254">
            <v>16184.438599999999</v>
          </cell>
        </row>
        <row r="255">
          <cell r="A255" t="str">
            <v>BTG</v>
          </cell>
          <cell r="B255" t="str">
            <v>SC-04-0107</v>
          </cell>
          <cell r="C255" t="str">
            <v>Manzoor Ali</v>
          </cell>
          <cell r="D255" t="str">
            <v>Cook</v>
          </cell>
          <cell r="E255" t="str">
            <v>Administration</v>
          </cell>
          <cell r="F255">
            <v>38863</v>
          </cell>
          <cell r="G255" t="str">
            <v>OT</v>
          </cell>
          <cell r="H255">
            <v>15506</v>
          </cell>
          <cell r="I255">
            <v>20157.8</v>
          </cell>
          <cell r="J255">
            <v>3.5</v>
          </cell>
          <cell r="K255" t="str">
            <v>ELIGIBLE</v>
          </cell>
          <cell r="L255">
            <v>17740.4146</v>
          </cell>
        </row>
        <row r="256">
          <cell r="A256" t="str">
            <v>BTG</v>
          </cell>
          <cell r="B256" t="str">
            <v>SC-04-0094</v>
          </cell>
          <cell r="C256" t="str">
            <v xml:space="preserve">Mohammad Arif </v>
          </cell>
          <cell r="D256" t="str">
            <v xml:space="preserve">Driver </v>
          </cell>
          <cell r="E256" t="str">
            <v>Administration</v>
          </cell>
          <cell r="F256">
            <v>38855</v>
          </cell>
          <cell r="G256" t="str">
            <v>OT</v>
          </cell>
          <cell r="H256">
            <v>14036</v>
          </cell>
          <cell r="I256">
            <v>18246.8</v>
          </cell>
          <cell r="J256">
            <v>2.5</v>
          </cell>
          <cell r="K256" t="str">
            <v>ELIGIBLE</v>
          </cell>
          <cell r="L256">
            <v>14036</v>
          </cell>
        </row>
        <row r="257">
          <cell r="A257" t="str">
            <v>BTG</v>
          </cell>
          <cell r="B257" t="str">
            <v>SC-04-0092</v>
          </cell>
          <cell r="C257" t="str">
            <v xml:space="preserve">Sher Muhammad </v>
          </cell>
          <cell r="D257" t="str">
            <v>Community Mobilization Nutrition Officer</v>
          </cell>
          <cell r="E257" t="str">
            <v>Health -JSDF</v>
          </cell>
          <cell r="F257">
            <v>39629</v>
          </cell>
          <cell r="G257" t="str">
            <v>B</v>
          </cell>
          <cell r="H257">
            <v>39865</v>
          </cell>
          <cell r="I257">
            <v>39865</v>
          </cell>
          <cell r="J257">
            <v>3.5</v>
          </cell>
          <cell r="K257" t="str">
            <v>ELIGIBLE</v>
          </cell>
          <cell r="L257">
            <v>45609.546499999997</v>
          </cell>
        </row>
        <row r="258">
          <cell r="A258" t="str">
            <v>BTG</v>
          </cell>
          <cell r="B258" t="str">
            <v>SC-04-0090</v>
          </cell>
          <cell r="C258" t="str">
            <v>Dost Muhammad Maliki</v>
          </cell>
          <cell r="D258" t="str">
            <v>Community Mobilization Officer</v>
          </cell>
          <cell r="E258" t="str">
            <v>Livelihood</v>
          </cell>
          <cell r="F258">
            <v>38852</v>
          </cell>
          <cell r="G258" t="str">
            <v>B</v>
          </cell>
          <cell r="H258">
            <v>37580</v>
          </cell>
          <cell r="I258">
            <v>48854</v>
          </cell>
          <cell r="J258">
            <v>3.5</v>
          </cell>
          <cell r="K258" t="str">
            <v>ELIGIBLE</v>
          </cell>
          <cell r="L258">
            <v>42995.277999999998</v>
          </cell>
        </row>
        <row r="259">
          <cell r="A259" t="str">
            <v>BTG</v>
          </cell>
          <cell r="B259" t="str">
            <v>SC-04-0088</v>
          </cell>
          <cell r="C259" t="str">
            <v>Muhammad Tariq</v>
          </cell>
          <cell r="D259" t="str">
            <v xml:space="preserve">Cook </v>
          </cell>
          <cell r="E259" t="str">
            <v>Administration</v>
          </cell>
          <cell r="F259">
            <v>38851</v>
          </cell>
          <cell r="G259" t="str">
            <v>OT</v>
          </cell>
          <cell r="H259">
            <v>16192</v>
          </cell>
          <cell r="I259">
            <v>21049.599999999999</v>
          </cell>
          <cell r="J259">
            <v>3.5</v>
          </cell>
          <cell r="K259" t="str">
            <v>ELIGIBLE</v>
          </cell>
          <cell r="L259">
            <v>18525.267200000002</v>
          </cell>
        </row>
        <row r="260">
          <cell r="A260" t="str">
            <v>BTG</v>
          </cell>
          <cell r="B260" t="str">
            <v>SC-04-0085</v>
          </cell>
          <cell r="C260" t="str">
            <v>Mia Jan</v>
          </cell>
          <cell r="D260" t="str">
            <v>Cleaner</v>
          </cell>
          <cell r="E260" t="str">
            <v>Administration</v>
          </cell>
          <cell r="F260">
            <v>38851</v>
          </cell>
          <cell r="G260" t="str">
            <v>OT</v>
          </cell>
          <cell r="H260">
            <v>11663</v>
          </cell>
          <cell r="I260">
            <v>15161.9</v>
          </cell>
          <cell r="J260">
            <v>3.5</v>
          </cell>
          <cell r="K260" t="str">
            <v>ELIGIBLE</v>
          </cell>
          <cell r="L260">
            <v>13343.638300000001</v>
          </cell>
        </row>
        <row r="261">
          <cell r="A261" t="str">
            <v>BTG</v>
          </cell>
          <cell r="B261" t="str">
            <v>SC-04-0083</v>
          </cell>
          <cell r="C261" t="str">
            <v>Ali Gohar</v>
          </cell>
          <cell r="D261" t="str">
            <v>Cleaner</v>
          </cell>
          <cell r="E261" t="str">
            <v>Administration</v>
          </cell>
          <cell r="F261">
            <v>38851</v>
          </cell>
          <cell r="G261" t="str">
            <v>OT</v>
          </cell>
          <cell r="H261">
            <v>12418</v>
          </cell>
          <cell r="I261">
            <v>16143.4</v>
          </cell>
          <cell r="J261">
            <v>3.5</v>
          </cell>
          <cell r="K261" t="str">
            <v>ELIGIBLE</v>
          </cell>
          <cell r="L261">
            <v>14207.433800000001</v>
          </cell>
        </row>
        <row r="262">
          <cell r="A262" t="str">
            <v>BTG</v>
          </cell>
          <cell r="B262" t="str">
            <v>SC-04-0077</v>
          </cell>
          <cell r="C262" t="str">
            <v>Muhammad Ayaz</v>
          </cell>
          <cell r="D262" t="str">
            <v>Assistant Manager Education Trainings</v>
          </cell>
          <cell r="E262" t="str">
            <v>Education</v>
          </cell>
          <cell r="F262">
            <v>38848</v>
          </cell>
          <cell r="G262" t="str">
            <v>D</v>
          </cell>
          <cell r="H262">
            <v>65011</v>
          </cell>
          <cell r="I262">
            <v>84514.3</v>
          </cell>
          <cell r="J262">
            <v>3.5</v>
          </cell>
          <cell r="K262" t="str">
            <v>ELIGIBLE</v>
          </cell>
          <cell r="L262">
            <v>74379.085099999997</v>
          </cell>
        </row>
        <row r="263">
          <cell r="A263" t="str">
            <v>BTG</v>
          </cell>
          <cell r="B263" t="str">
            <v>SC-04-0071</v>
          </cell>
          <cell r="C263" t="str">
            <v>Niaz Mohammad</v>
          </cell>
          <cell r="D263" t="str">
            <v>Education Officer</v>
          </cell>
          <cell r="E263" t="str">
            <v>Education</v>
          </cell>
          <cell r="F263">
            <v>38859</v>
          </cell>
          <cell r="G263" t="str">
            <v>B</v>
          </cell>
          <cell r="H263">
            <v>38122</v>
          </cell>
          <cell r="I263">
            <v>49558.6</v>
          </cell>
          <cell r="J263">
            <v>3.5</v>
          </cell>
          <cell r="K263" t="str">
            <v>ELIGIBLE</v>
          </cell>
          <cell r="L263">
            <v>43615.3802</v>
          </cell>
        </row>
        <row r="264">
          <cell r="A264" t="str">
            <v>BTG</v>
          </cell>
          <cell r="B264" t="str">
            <v>SC-04-0069</v>
          </cell>
          <cell r="C264" t="str">
            <v>Muhammad Hanif</v>
          </cell>
          <cell r="D264" t="str">
            <v>Admin Officer</v>
          </cell>
          <cell r="E264" t="str">
            <v>Administration</v>
          </cell>
          <cell r="F264">
            <v>38859</v>
          </cell>
          <cell r="G264" t="str">
            <v>B</v>
          </cell>
          <cell r="H264">
            <v>37272</v>
          </cell>
          <cell r="I264">
            <v>48453.599999999999</v>
          </cell>
          <cell r="J264">
            <v>3.5</v>
          </cell>
          <cell r="K264" t="str">
            <v>ELIGIBLE</v>
          </cell>
          <cell r="L264">
            <v>42642.895199999999</v>
          </cell>
        </row>
        <row r="265">
          <cell r="A265" t="str">
            <v>BTG</v>
          </cell>
          <cell r="B265" t="str">
            <v>SC-04-0067</v>
          </cell>
          <cell r="C265" t="str">
            <v>M. Saleem Khan</v>
          </cell>
          <cell r="D265" t="str">
            <v>Senior Education Office</v>
          </cell>
          <cell r="E265" t="str">
            <v>Education</v>
          </cell>
          <cell r="F265">
            <v>38859</v>
          </cell>
          <cell r="G265" t="str">
            <v>C</v>
          </cell>
          <cell r="H265">
            <v>46821</v>
          </cell>
          <cell r="I265">
            <v>60867.3</v>
          </cell>
          <cell r="J265">
            <v>4</v>
          </cell>
          <cell r="K265" t="str">
            <v>ELIGIBLE</v>
          </cell>
          <cell r="L265">
            <v>53802.011100000003</v>
          </cell>
        </row>
        <row r="266">
          <cell r="A266" t="str">
            <v>BTG</v>
          </cell>
          <cell r="B266" t="str">
            <v>SC-04-0061</v>
          </cell>
          <cell r="C266" t="str">
            <v>Yasmin Bibi</v>
          </cell>
          <cell r="D266" t="str">
            <v>Senior Education Officer</v>
          </cell>
          <cell r="E266" t="str">
            <v>Education</v>
          </cell>
          <cell r="F266">
            <v>38845</v>
          </cell>
          <cell r="G266" t="str">
            <v>C</v>
          </cell>
          <cell r="H266">
            <v>45385</v>
          </cell>
          <cell r="I266">
            <v>59000.5</v>
          </cell>
          <cell r="J266">
            <v>3.5</v>
          </cell>
          <cell r="K266" t="str">
            <v>ELIGIBLE</v>
          </cell>
          <cell r="L266">
            <v>51924.978499999997</v>
          </cell>
        </row>
        <row r="267">
          <cell r="A267" t="str">
            <v>BTG</v>
          </cell>
          <cell r="B267" t="str">
            <v>SC-04-0059</v>
          </cell>
          <cell r="C267" t="str">
            <v>Uzma Rani</v>
          </cell>
          <cell r="D267" t="str">
            <v>Education Officer</v>
          </cell>
          <cell r="E267" t="str">
            <v>Education</v>
          </cell>
          <cell r="F267">
            <v>38845</v>
          </cell>
          <cell r="G267" t="str">
            <v>B</v>
          </cell>
          <cell r="H267">
            <v>34536</v>
          </cell>
          <cell r="I267">
            <v>44896.800000000003</v>
          </cell>
          <cell r="J267">
            <v>3.5</v>
          </cell>
          <cell r="K267" t="str">
            <v>ELIGIBLE</v>
          </cell>
          <cell r="L267">
            <v>39512.637600000002</v>
          </cell>
        </row>
        <row r="268">
          <cell r="A268" t="str">
            <v>BTG</v>
          </cell>
          <cell r="B268" t="str">
            <v>SC-04-0055</v>
          </cell>
          <cell r="C268" t="str">
            <v>Noor Gul</v>
          </cell>
          <cell r="D268" t="str">
            <v>Driver</v>
          </cell>
          <cell r="E268" t="str">
            <v>Administration</v>
          </cell>
          <cell r="F268">
            <v>38845</v>
          </cell>
          <cell r="G268" t="str">
            <v>OT</v>
          </cell>
          <cell r="H268">
            <v>13770</v>
          </cell>
          <cell r="I268">
            <v>17901</v>
          </cell>
          <cell r="J268">
            <v>3</v>
          </cell>
          <cell r="K268" t="str">
            <v>ELIGIBLE</v>
          </cell>
          <cell r="L268">
            <v>15685.406999999999</v>
          </cell>
        </row>
        <row r="269">
          <cell r="A269" t="str">
            <v>BTG</v>
          </cell>
          <cell r="B269" t="str">
            <v>SC-04-0052</v>
          </cell>
          <cell r="C269" t="str">
            <v>Nadeem Ahmad</v>
          </cell>
          <cell r="D269" t="str">
            <v>Livelihood Officer</v>
          </cell>
          <cell r="E269" t="str">
            <v>Livelihood</v>
          </cell>
          <cell r="F269">
            <v>38845</v>
          </cell>
          <cell r="G269" t="str">
            <v>B</v>
          </cell>
          <cell r="H269">
            <v>39865</v>
          </cell>
          <cell r="I269">
            <v>51824.5</v>
          </cell>
          <cell r="J269">
            <v>4</v>
          </cell>
          <cell r="K269" t="str">
            <v>ELIGIBLE</v>
          </cell>
          <cell r="L269">
            <v>45808.871500000001</v>
          </cell>
        </row>
        <row r="270">
          <cell r="A270" t="str">
            <v>BTG</v>
          </cell>
          <cell r="B270" t="str">
            <v>SC-04-0048</v>
          </cell>
          <cell r="C270" t="str">
            <v>Jehan Pari</v>
          </cell>
          <cell r="D270" t="str">
            <v>Senior Education Officer Trainings</v>
          </cell>
          <cell r="E270" t="str">
            <v>Education</v>
          </cell>
          <cell r="F270">
            <v>38845</v>
          </cell>
          <cell r="G270" t="str">
            <v>C</v>
          </cell>
          <cell r="H270">
            <v>46356</v>
          </cell>
          <cell r="I270">
            <v>60262.8</v>
          </cell>
          <cell r="J270">
            <v>4</v>
          </cell>
          <cell r="K270" t="str">
            <v>ELIGIBLE</v>
          </cell>
          <cell r="L270">
            <v>53267.679600000003</v>
          </cell>
        </row>
        <row r="271">
          <cell r="A271" t="str">
            <v>BTG</v>
          </cell>
          <cell r="B271" t="str">
            <v>SC-04-0047</v>
          </cell>
          <cell r="C271" t="str">
            <v>Jalal Afsar Babar</v>
          </cell>
          <cell r="D271" t="str">
            <v>Assistant Manager  Operations</v>
          </cell>
          <cell r="E271" t="str">
            <v>Education</v>
          </cell>
          <cell r="F271">
            <v>38859</v>
          </cell>
          <cell r="G271" t="str">
            <v>D</v>
          </cell>
          <cell r="H271">
            <v>65303</v>
          </cell>
          <cell r="I271">
            <v>84893.9</v>
          </cell>
          <cell r="J271">
            <v>4</v>
          </cell>
          <cell r="K271" t="str">
            <v>ELIGIBLE</v>
          </cell>
          <cell r="L271">
            <v>75039.677299999996</v>
          </cell>
        </row>
        <row r="272">
          <cell r="A272" t="str">
            <v>BTG</v>
          </cell>
          <cell r="B272" t="str">
            <v>SC-04-0043</v>
          </cell>
          <cell r="C272" t="str">
            <v>Abdur Rehman</v>
          </cell>
          <cell r="D272" t="str">
            <v>Education Officer</v>
          </cell>
          <cell r="E272" t="str">
            <v>Education</v>
          </cell>
          <cell r="F272">
            <v>38859</v>
          </cell>
          <cell r="G272" t="str">
            <v>B</v>
          </cell>
          <cell r="H272">
            <v>34536</v>
          </cell>
          <cell r="I272">
            <v>44896.800000000003</v>
          </cell>
          <cell r="J272">
            <v>3.5</v>
          </cell>
          <cell r="K272" t="str">
            <v>ELIGIBLE</v>
          </cell>
          <cell r="L272">
            <v>39512.637600000002</v>
          </cell>
        </row>
        <row r="273">
          <cell r="A273" t="str">
            <v>BTG</v>
          </cell>
          <cell r="B273" t="str">
            <v>SC-04-0041</v>
          </cell>
          <cell r="C273" t="str">
            <v>Omar Khattab</v>
          </cell>
          <cell r="D273" t="str">
            <v>Cook</v>
          </cell>
          <cell r="E273" t="str">
            <v>Administration</v>
          </cell>
          <cell r="F273">
            <v>38843</v>
          </cell>
          <cell r="G273" t="str">
            <v>OT</v>
          </cell>
          <cell r="H273">
            <v>19280</v>
          </cell>
          <cell r="I273">
            <v>19280</v>
          </cell>
          <cell r="J273">
            <v>4</v>
          </cell>
          <cell r="K273" t="str">
            <v>ELIGIBLE</v>
          </cell>
          <cell r="L273">
            <v>22154.648000000001</v>
          </cell>
        </row>
        <row r="274">
          <cell r="A274" t="str">
            <v>BTG</v>
          </cell>
          <cell r="B274" t="str">
            <v>SC-04-0040</v>
          </cell>
          <cell r="C274" t="str">
            <v>Jawad Khan Jadoon</v>
          </cell>
          <cell r="D274" t="str">
            <v xml:space="preserve">Senior Officer MIS </v>
          </cell>
          <cell r="E274" t="str">
            <v xml:space="preserve">MIS </v>
          </cell>
          <cell r="F274">
            <v>38847</v>
          </cell>
          <cell r="G274" t="str">
            <v>C</v>
          </cell>
          <cell r="H274">
            <v>45973</v>
          </cell>
          <cell r="I274">
            <v>59764.9</v>
          </cell>
          <cell r="J274">
            <v>3</v>
          </cell>
          <cell r="K274" t="str">
            <v>ELIGIBLE</v>
          </cell>
          <cell r="L274">
            <v>52367.844299999997</v>
          </cell>
        </row>
        <row r="275">
          <cell r="A275" t="str">
            <v>BTG</v>
          </cell>
          <cell r="B275" t="str">
            <v>SC-04-0023</v>
          </cell>
          <cell r="C275" t="str">
            <v>Aslam Khan</v>
          </cell>
          <cell r="D275" t="str">
            <v>Assistant Manager Finanace</v>
          </cell>
          <cell r="E275" t="str">
            <v xml:space="preserve">Finance </v>
          </cell>
          <cell r="F275">
            <v>38838</v>
          </cell>
          <cell r="G275" t="str">
            <v>D</v>
          </cell>
          <cell r="H275">
            <v>68069</v>
          </cell>
          <cell r="I275">
            <v>85705.059090909082</v>
          </cell>
          <cell r="J275">
            <v>3</v>
          </cell>
          <cell r="K275" t="str">
            <v>ELIGIBLE</v>
          </cell>
          <cell r="L275">
            <v>77537.397899999996</v>
          </cell>
        </row>
        <row r="276">
          <cell r="A276" t="str">
            <v>QTA</v>
          </cell>
          <cell r="B276" t="str">
            <v>SC-03-0151</v>
          </cell>
          <cell r="C276" t="str">
            <v>Khurram Aziz</v>
          </cell>
          <cell r="D276" t="str">
            <v>IT Assistant</v>
          </cell>
          <cell r="E276" t="str">
            <v>IT</v>
          </cell>
          <cell r="F276">
            <v>40161</v>
          </cell>
          <cell r="G276" t="str">
            <v>A</v>
          </cell>
          <cell r="H276">
            <v>20000</v>
          </cell>
          <cell r="J276" t="str">
            <v>SAL</v>
          </cell>
          <cell r="K276" t="str">
            <v>New Hire</v>
          </cell>
          <cell r="L276">
            <v>20000</v>
          </cell>
        </row>
        <row r="277">
          <cell r="A277" t="str">
            <v>QTA</v>
          </cell>
          <cell r="B277" t="str">
            <v>SC-03-0149</v>
          </cell>
          <cell r="C277" t="str">
            <v>Abdul Rasheed</v>
          </cell>
          <cell r="D277" t="str">
            <v>Driver</v>
          </cell>
          <cell r="F277">
            <v>40119</v>
          </cell>
          <cell r="G277" t="str">
            <v>OT</v>
          </cell>
          <cell r="H277">
            <v>12000</v>
          </cell>
          <cell r="J277" t="str">
            <v>SAL</v>
          </cell>
          <cell r="K277" t="str">
            <v>New Hire</v>
          </cell>
          <cell r="L277">
            <v>12000</v>
          </cell>
        </row>
        <row r="278">
          <cell r="A278" t="str">
            <v>QTA</v>
          </cell>
          <cell r="B278" t="str">
            <v>SC-03-0148</v>
          </cell>
          <cell r="C278" t="str">
            <v>Michael Mesih</v>
          </cell>
          <cell r="D278" t="str">
            <v>Driver</v>
          </cell>
          <cell r="F278">
            <v>40119</v>
          </cell>
          <cell r="G278" t="str">
            <v>OT</v>
          </cell>
          <cell r="H278">
            <v>12000</v>
          </cell>
          <cell r="J278" t="str">
            <v>SAL</v>
          </cell>
          <cell r="K278" t="str">
            <v>New Hire</v>
          </cell>
          <cell r="L278">
            <v>12000</v>
          </cell>
        </row>
        <row r="279">
          <cell r="A279" t="str">
            <v>QTA</v>
          </cell>
          <cell r="B279" t="str">
            <v>SC-03-0146</v>
          </cell>
          <cell r="C279" t="str">
            <v>Naseema Salam</v>
          </cell>
          <cell r="D279" t="str">
            <v>Sr Office Education</v>
          </cell>
          <cell r="E279" t="str">
            <v>Education</v>
          </cell>
          <cell r="F279">
            <v>40002</v>
          </cell>
          <cell r="G279" t="str">
            <v>C</v>
          </cell>
          <cell r="H279">
            <v>47000</v>
          </cell>
          <cell r="J279">
            <v>3.5</v>
          </cell>
          <cell r="K279" t="str">
            <v>ELIGIBLE</v>
          </cell>
          <cell r="L279">
            <v>53772.7</v>
          </cell>
        </row>
        <row r="280">
          <cell r="A280" t="str">
            <v>QTA</v>
          </cell>
          <cell r="B280" t="str">
            <v>SC-03-0145</v>
          </cell>
          <cell r="C280" t="str">
            <v>Aneeta Ahoga</v>
          </cell>
          <cell r="D280" t="str">
            <v>Sr Officer Admin</v>
          </cell>
          <cell r="E280" t="str">
            <v>Administration</v>
          </cell>
          <cell r="F280">
            <v>40098</v>
          </cell>
          <cell r="G280" t="str">
            <v>C</v>
          </cell>
          <cell r="H280">
            <v>49500</v>
          </cell>
          <cell r="J280" t="str">
            <v>SAL</v>
          </cell>
          <cell r="K280" t="str">
            <v>New Hire</v>
          </cell>
          <cell r="L280">
            <v>49500</v>
          </cell>
        </row>
        <row r="281">
          <cell r="A281" t="str">
            <v>QTA</v>
          </cell>
          <cell r="B281" t="str">
            <v>SC-03-0144</v>
          </cell>
          <cell r="C281" t="str">
            <v>Khadija Jaffar</v>
          </cell>
          <cell r="D281" t="str">
            <v>Sr OFficer HR</v>
          </cell>
          <cell r="E281" t="str">
            <v>Human Resources</v>
          </cell>
          <cell r="F281">
            <v>40065</v>
          </cell>
          <cell r="G281" t="str">
            <v>C</v>
          </cell>
          <cell r="H281">
            <v>45000</v>
          </cell>
          <cell r="J281">
            <v>3.5</v>
          </cell>
          <cell r="K281" t="str">
            <v>ELIGIBLE</v>
          </cell>
          <cell r="L281">
            <v>51484.5</v>
          </cell>
        </row>
        <row r="282">
          <cell r="A282" t="str">
            <v>QTA</v>
          </cell>
          <cell r="B282" t="str">
            <v>SC-03-0143</v>
          </cell>
          <cell r="C282" t="str">
            <v>Abdul Ghaffar Kasi</v>
          </cell>
          <cell r="D282" t="str">
            <v>Assistant Manager Const. Engineer</v>
          </cell>
          <cell r="F282">
            <v>40065</v>
          </cell>
          <cell r="G282" t="str">
            <v>D</v>
          </cell>
          <cell r="H282">
            <v>65000</v>
          </cell>
          <cell r="J282">
            <v>3</v>
          </cell>
          <cell r="K282" t="str">
            <v>ELIGIBLE</v>
          </cell>
          <cell r="L282">
            <v>74041.5</v>
          </cell>
        </row>
        <row r="283">
          <cell r="A283" t="str">
            <v>QTA</v>
          </cell>
          <cell r="B283" t="str">
            <v>SC-03-0142</v>
          </cell>
          <cell r="C283" t="str">
            <v>Muhmmad Naveed</v>
          </cell>
          <cell r="D283" t="str">
            <v>Assistant WATSAN ENG</v>
          </cell>
          <cell r="E283" t="str">
            <v>PNG-SHN</v>
          </cell>
          <cell r="F283">
            <v>40007</v>
          </cell>
          <cell r="G283" t="str">
            <v>D</v>
          </cell>
          <cell r="H283">
            <v>65000</v>
          </cell>
          <cell r="J283">
            <v>3.5</v>
          </cell>
          <cell r="K283" t="str">
            <v>ELIGIBLE</v>
          </cell>
          <cell r="L283">
            <v>74366.5</v>
          </cell>
        </row>
        <row r="284">
          <cell r="A284" t="str">
            <v>QTA</v>
          </cell>
          <cell r="B284" t="str">
            <v>SC-03-0141</v>
          </cell>
          <cell r="C284" t="str">
            <v>Muhammad Usman</v>
          </cell>
          <cell r="D284" t="str">
            <v>Education Officer</v>
          </cell>
          <cell r="E284" t="str">
            <v>PNG-SHN</v>
          </cell>
          <cell r="F284">
            <v>40002</v>
          </cell>
          <cell r="G284" t="str">
            <v>D</v>
          </cell>
          <cell r="H284">
            <v>27000</v>
          </cell>
          <cell r="J284">
            <v>3.5</v>
          </cell>
          <cell r="K284" t="str">
            <v>ELIGIBLE</v>
          </cell>
          <cell r="L284">
            <v>30890.7</v>
          </cell>
        </row>
        <row r="285">
          <cell r="A285" t="str">
            <v>QTA</v>
          </cell>
          <cell r="B285" t="str">
            <v>SC-03-0140</v>
          </cell>
          <cell r="C285" t="str">
            <v>Ahmedullah Khair Khawa</v>
          </cell>
          <cell r="D285" t="str">
            <v>Education Officer</v>
          </cell>
          <cell r="E285" t="str">
            <v>PNG-SHN</v>
          </cell>
          <cell r="F285">
            <v>40000</v>
          </cell>
          <cell r="G285" t="str">
            <v>B</v>
          </cell>
          <cell r="H285">
            <v>27000</v>
          </cell>
          <cell r="J285">
            <v>3.5</v>
          </cell>
          <cell r="K285" t="str">
            <v>ELIGIBLE</v>
          </cell>
          <cell r="L285">
            <v>30890.7</v>
          </cell>
        </row>
        <row r="286">
          <cell r="A286" t="str">
            <v>QTA</v>
          </cell>
          <cell r="B286" t="str">
            <v>SC-03-0138</v>
          </cell>
          <cell r="C286" t="str">
            <v>Safia Begum</v>
          </cell>
          <cell r="D286" t="str">
            <v>Female Outreach Worker</v>
          </cell>
          <cell r="E286" t="str">
            <v>Health</v>
          </cell>
          <cell r="F286">
            <v>39974</v>
          </cell>
          <cell r="G286" t="str">
            <v>OT</v>
          </cell>
          <cell r="H286">
            <v>9500</v>
          </cell>
          <cell r="J286">
            <v>3.5</v>
          </cell>
          <cell r="K286" t="str">
            <v>ELIGIBLE</v>
          </cell>
          <cell r="L286">
            <v>10868.95</v>
          </cell>
        </row>
        <row r="287">
          <cell r="A287" t="str">
            <v>QTA</v>
          </cell>
          <cell r="B287" t="str">
            <v>SC-03-0137</v>
          </cell>
          <cell r="C287" t="str">
            <v>Sumaira Parveen</v>
          </cell>
          <cell r="D287" t="str">
            <v>Lady Health Visitor</v>
          </cell>
          <cell r="E287" t="str">
            <v>Health</v>
          </cell>
          <cell r="F287">
            <v>39973</v>
          </cell>
          <cell r="G287" t="str">
            <v>B</v>
          </cell>
          <cell r="H287">
            <v>20000</v>
          </cell>
          <cell r="J287">
            <v>3.5</v>
          </cell>
          <cell r="K287" t="str">
            <v>ELIGIBLE</v>
          </cell>
          <cell r="L287">
            <v>22882</v>
          </cell>
        </row>
        <row r="288">
          <cell r="A288" t="str">
            <v>QTA</v>
          </cell>
          <cell r="B288" t="str">
            <v>SC-03-0136</v>
          </cell>
          <cell r="C288" t="str">
            <v xml:space="preserve">Raheel Hameed </v>
          </cell>
          <cell r="D288" t="str">
            <v xml:space="preserve">Senior Officer Procurement </v>
          </cell>
          <cell r="E288" t="str">
            <v xml:space="preserve">Procurement </v>
          </cell>
          <cell r="F288">
            <v>39918</v>
          </cell>
          <cell r="G288" t="str">
            <v>C</v>
          </cell>
          <cell r="H288">
            <v>42000</v>
          </cell>
          <cell r="J288">
            <v>3.5</v>
          </cell>
          <cell r="K288" t="str">
            <v>ELIGIBLE</v>
          </cell>
          <cell r="L288">
            <v>48052.2</v>
          </cell>
        </row>
        <row r="289">
          <cell r="A289" t="str">
            <v>QTA</v>
          </cell>
          <cell r="B289" t="str">
            <v>SC-03-0135</v>
          </cell>
          <cell r="C289" t="str">
            <v>Shahzadi Nazir</v>
          </cell>
          <cell r="D289" t="str">
            <v>Lady Health Visitor</v>
          </cell>
          <cell r="E289" t="str">
            <v>Health</v>
          </cell>
          <cell r="F289">
            <v>39876</v>
          </cell>
          <cell r="G289" t="str">
            <v>B</v>
          </cell>
          <cell r="H289">
            <v>20000</v>
          </cell>
          <cell r="J289">
            <v>3</v>
          </cell>
          <cell r="K289" t="str">
            <v>ELIGIBLE</v>
          </cell>
          <cell r="L289">
            <v>22782</v>
          </cell>
        </row>
        <row r="290">
          <cell r="A290" t="str">
            <v>QTA</v>
          </cell>
          <cell r="B290" t="str">
            <v>SC-03-0134</v>
          </cell>
          <cell r="C290" t="str">
            <v>Naveed Iqbal</v>
          </cell>
          <cell r="D290" t="str">
            <v>Laboratory Attendant</v>
          </cell>
          <cell r="E290" t="str">
            <v>Health</v>
          </cell>
          <cell r="F290">
            <v>39839</v>
          </cell>
          <cell r="G290" t="str">
            <v>OT</v>
          </cell>
          <cell r="H290">
            <v>9765</v>
          </cell>
          <cell r="J290">
            <v>3.5</v>
          </cell>
          <cell r="K290" t="str">
            <v>ELIGIBLE</v>
          </cell>
          <cell r="L290">
            <v>11172.136500000001</v>
          </cell>
        </row>
        <row r="291">
          <cell r="A291" t="str">
            <v>QTA</v>
          </cell>
          <cell r="B291" t="str">
            <v>SC-03-0133</v>
          </cell>
          <cell r="C291" t="str">
            <v>Rukhsana Tasneem</v>
          </cell>
          <cell r="D291" t="str">
            <v>Manager Education</v>
          </cell>
          <cell r="E291" t="str">
            <v>Education AREP</v>
          </cell>
          <cell r="F291">
            <v>39827</v>
          </cell>
          <cell r="G291" t="str">
            <v>E</v>
          </cell>
          <cell r="H291">
            <v>80000</v>
          </cell>
          <cell r="J291">
            <v>4</v>
          </cell>
          <cell r="K291" t="str">
            <v>ELIGIBLE</v>
          </cell>
          <cell r="L291">
            <v>91928</v>
          </cell>
        </row>
        <row r="292">
          <cell r="A292" t="str">
            <v>QTA</v>
          </cell>
          <cell r="B292" t="str">
            <v>SC-03-0132</v>
          </cell>
          <cell r="C292" t="str">
            <v>Dr. Badar Munir</v>
          </cell>
          <cell r="D292" t="str">
            <v>Manager Health</v>
          </cell>
          <cell r="E292" t="str">
            <v>Health</v>
          </cell>
          <cell r="F292">
            <v>39828</v>
          </cell>
          <cell r="G292" t="str">
            <v>E</v>
          </cell>
          <cell r="H292">
            <v>105000</v>
          </cell>
          <cell r="J292">
            <v>4</v>
          </cell>
          <cell r="K292" t="str">
            <v>ELIGIBLE</v>
          </cell>
          <cell r="L292">
            <v>120655.5</v>
          </cell>
        </row>
        <row r="293">
          <cell r="A293" t="str">
            <v>QTA</v>
          </cell>
          <cell r="B293" t="str">
            <v>SC-03-0131</v>
          </cell>
          <cell r="C293" t="str">
            <v>Anayat Ullah</v>
          </cell>
          <cell r="D293" t="str">
            <v>Male Outreach Worker</v>
          </cell>
          <cell r="E293" t="str">
            <v>Health</v>
          </cell>
          <cell r="F293">
            <v>39759</v>
          </cell>
          <cell r="G293" t="str">
            <v>OT</v>
          </cell>
          <cell r="H293">
            <v>9163</v>
          </cell>
          <cell r="J293">
            <v>3</v>
          </cell>
          <cell r="K293" t="str">
            <v>ELIGIBLE</v>
          </cell>
          <cell r="L293">
            <v>10437.5733</v>
          </cell>
        </row>
        <row r="294">
          <cell r="A294" t="str">
            <v>QTA</v>
          </cell>
          <cell r="B294" t="str">
            <v>SC-03-0130</v>
          </cell>
          <cell r="C294" t="str">
            <v>Khudai Nazar</v>
          </cell>
          <cell r="D294" t="str">
            <v>Male Outreach Worker</v>
          </cell>
          <cell r="E294" t="str">
            <v>Health</v>
          </cell>
          <cell r="F294">
            <v>39759</v>
          </cell>
          <cell r="G294" t="str">
            <v>OT</v>
          </cell>
          <cell r="H294">
            <v>9163</v>
          </cell>
          <cell r="J294">
            <v>3.5</v>
          </cell>
          <cell r="K294" t="str">
            <v>ELIGIBLE</v>
          </cell>
          <cell r="L294">
            <v>10483.388300000001</v>
          </cell>
        </row>
        <row r="295">
          <cell r="A295" t="str">
            <v>QTA</v>
          </cell>
          <cell r="B295" t="str">
            <v>SC-03-0128</v>
          </cell>
          <cell r="C295" t="str">
            <v>Shahid Masood Malik</v>
          </cell>
          <cell r="D295" t="str">
            <v>Manager Administration</v>
          </cell>
          <cell r="E295" t="str">
            <v>Administration</v>
          </cell>
          <cell r="F295">
            <v>39731</v>
          </cell>
          <cell r="G295" t="str">
            <v>E</v>
          </cell>
          <cell r="H295">
            <v>77000</v>
          </cell>
          <cell r="J295">
            <v>3.5</v>
          </cell>
          <cell r="K295" t="str">
            <v>ELIGIBLE</v>
          </cell>
          <cell r="L295">
            <v>88095.7</v>
          </cell>
        </row>
        <row r="296">
          <cell r="A296" t="str">
            <v>QTA</v>
          </cell>
          <cell r="B296" t="str">
            <v>SC-03-0126</v>
          </cell>
          <cell r="C296" t="str">
            <v>Zamrai Zahair</v>
          </cell>
          <cell r="D296" t="str">
            <v>Driver</v>
          </cell>
          <cell r="E296" t="str">
            <v>Administration</v>
          </cell>
          <cell r="F296">
            <v>39681</v>
          </cell>
          <cell r="G296" t="str">
            <v>OT</v>
          </cell>
          <cell r="H296">
            <v>14786</v>
          </cell>
          <cell r="J296">
            <v>3.5</v>
          </cell>
          <cell r="K296" t="str">
            <v>ELIGIBLE</v>
          </cell>
          <cell r="L296">
            <v>16916.6626</v>
          </cell>
        </row>
        <row r="297">
          <cell r="A297" t="str">
            <v>QTA</v>
          </cell>
          <cell r="B297" t="str">
            <v>SC-03-0125</v>
          </cell>
          <cell r="C297" t="str">
            <v xml:space="preserve">Rehmatullah </v>
          </cell>
          <cell r="D297" t="str">
            <v>Paramedic Officer</v>
          </cell>
          <cell r="E297" t="str">
            <v>Health</v>
          </cell>
          <cell r="F297">
            <v>39639</v>
          </cell>
          <cell r="G297" t="str">
            <v>B</v>
          </cell>
          <cell r="H297">
            <v>27723</v>
          </cell>
          <cell r="J297">
            <v>3.5</v>
          </cell>
          <cell r="K297" t="str">
            <v>ELIGIBLE</v>
          </cell>
          <cell r="L297">
            <v>31717.884300000002</v>
          </cell>
        </row>
        <row r="298">
          <cell r="A298" t="str">
            <v>QTA</v>
          </cell>
          <cell r="B298" t="str">
            <v>SC-03-0124</v>
          </cell>
          <cell r="C298" t="str">
            <v>Syed Zareef Shah</v>
          </cell>
          <cell r="D298" t="str">
            <v>Paramedics Officer</v>
          </cell>
          <cell r="E298" t="str">
            <v>Health</v>
          </cell>
          <cell r="F298">
            <v>39584</v>
          </cell>
          <cell r="G298" t="str">
            <v>B</v>
          </cell>
          <cell r="H298">
            <v>27599</v>
          </cell>
          <cell r="J298">
            <v>3</v>
          </cell>
          <cell r="K298" t="str">
            <v>ELIGIBLE</v>
          </cell>
          <cell r="L298">
            <v>31438.0209</v>
          </cell>
        </row>
        <row r="299">
          <cell r="A299" t="str">
            <v>QTA</v>
          </cell>
          <cell r="B299" t="str">
            <v>SC-03-0123</v>
          </cell>
          <cell r="C299" t="str">
            <v>Ahsan Ahmed</v>
          </cell>
          <cell r="D299" t="str">
            <v>Sr. Finance Officer</v>
          </cell>
          <cell r="E299" t="str">
            <v>Finance</v>
          </cell>
          <cell r="F299">
            <v>39556</v>
          </cell>
          <cell r="G299" t="str">
            <v>C</v>
          </cell>
          <cell r="H299">
            <v>49500</v>
          </cell>
          <cell r="J299" t="str">
            <v>postoct</v>
          </cell>
          <cell r="K299" t="str">
            <v>ELIGIBLE</v>
          </cell>
          <cell r="L299">
            <v>49500</v>
          </cell>
        </row>
        <row r="300">
          <cell r="A300" t="str">
            <v>QTA</v>
          </cell>
          <cell r="B300" t="str">
            <v>SC-03-0122</v>
          </cell>
          <cell r="C300" t="str">
            <v>Ramzia Changezi</v>
          </cell>
          <cell r="D300" t="str">
            <v>Education Officer</v>
          </cell>
          <cell r="E300" t="str">
            <v xml:space="preserve">Education </v>
          </cell>
          <cell r="F300">
            <v>39520</v>
          </cell>
          <cell r="G300" t="str">
            <v>B</v>
          </cell>
          <cell r="H300">
            <v>27723</v>
          </cell>
          <cell r="J300">
            <v>3.5</v>
          </cell>
          <cell r="K300" t="str">
            <v>ELIGIBLE</v>
          </cell>
          <cell r="L300">
            <v>31717.884300000002</v>
          </cell>
        </row>
        <row r="301">
          <cell r="A301" t="str">
            <v>QTA</v>
          </cell>
          <cell r="B301" t="str">
            <v>SC-03-0120</v>
          </cell>
          <cell r="C301" t="str">
            <v>Khalida Perveen</v>
          </cell>
          <cell r="D301" t="str">
            <v>Lady Health Visitor</v>
          </cell>
          <cell r="E301" t="str">
            <v>Health</v>
          </cell>
          <cell r="F301">
            <v>39498</v>
          </cell>
          <cell r="G301" t="str">
            <v>B</v>
          </cell>
          <cell r="H301">
            <v>27475.330674236287</v>
          </cell>
          <cell r="J301">
            <v>3</v>
          </cell>
          <cell r="K301" t="str">
            <v>ELIGIBLE</v>
          </cell>
          <cell r="L301">
            <v>31297.149171022556</v>
          </cell>
        </row>
        <row r="302">
          <cell r="A302" t="str">
            <v>QTA</v>
          </cell>
          <cell r="B302" t="str">
            <v>SC-03-0117</v>
          </cell>
          <cell r="C302" t="str">
            <v>Farrukh Nasim Chugtai</v>
          </cell>
          <cell r="D302" t="str">
            <v>Senior Officer MIS</v>
          </cell>
          <cell r="E302" t="str">
            <v>MIS</v>
          </cell>
          <cell r="F302">
            <v>39386</v>
          </cell>
          <cell r="G302" t="str">
            <v>C</v>
          </cell>
          <cell r="H302">
            <v>47239</v>
          </cell>
          <cell r="J302">
            <v>4</v>
          </cell>
          <cell r="K302" t="str">
            <v>ELIGIBLE</v>
          </cell>
          <cell r="L302">
            <v>54282.334900000002</v>
          </cell>
        </row>
        <row r="303">
          <cell r="A303" t="str">
            <v>QTA</v>
          </cell>
          <cell r="B303" t="str">
            <v>SC-03-0116</v>
          </cell>
          <cell r="C303" t="str">
            <v>Dr Sabina Baloch</v>
          </cell>
          <cell r="D303" t="str">
            <v>Provincial Training Coordinator</v>
          </cell>
          <cell r="E303" t="str">
            <v>PAIMAN</v>
          </cell>
          <cell r="F303">
            <v>39354</v>
          </cell>
          <cell r="G303" t="str">
            <v>D</v>
          </cell>
          <cell r="H303">
            <v>69623</v>
          </cell>
          <cell r="J303">
            <v>3.5</v>
          </cell>
          <cell r="K303" t="str">
            <v>ELIGIBLE</v>
          </cell>
          <cell r="L303">
            <v>79655.674299999999</v>
          </cell>
        </row>
        <row r="304">
          <cell r="A304" t="str">
            <v>QTA</v>
          </cell>
          <cell r="B304" t="str">
            <v>SC-03-0113</v>
          </cell>
          <cell r="C304" t="str">
            <v>Mohammad Younas</v>
          </cell>
          <cell r="D304" t="str">
            <v>Cook</v>
          </cell>
          <cell r="E304" t="str">
            <v>Administration</v>
          </cell>
          <cell r="F304">
            <v>39020</v>
          </cell>
          <cell r="G304" t="str">
            <v xml:space="preserve">OT </v>
          </cell>
          <cell r="H304">
            <v>12789</v>
          </cell>
          <cell r="J304">
            <v>3.5</v>
          </cell>
          <cell r="K304" t="str">
            <v>ELIGIBLE</v>
          </cell>
          <cell r="L304">
            <v>14631.894899999999</v>
          </cell>
        </row>
        <row r="305">
          <cell r="A305" t="str">
            <v>QTA</v>
          </cell>
          <cell r="B305" t="str">
            <v>SC-03-0111</v>
          </cell>
          <cell r="C305" t="str">
            <v>Baha ud Din Baha</v>
          </cell>
          <cell r="D305" t="str">
            <v>Education Officer</v>
          </cell>
          <cell r="E305" t="str">
            <v>Education AREP</v>
          </cell>
          <cell r="F305">
            <v>36251</v>
          </cell>
          <cell r="G305" t="str">
            <v>B</v>
          </cell>
          <cell r="H305">
            <v>30120</v>
          </cell>
          <cell r="J305">
            <v>3.5</v>
          </cell>
          <cell r="K305" t="str">
            <v>ELIGIBLE</v>
          </cell>
          <cell r="L305">
            <v>34460.292000000001</v>
          </cell>
        </row>
        <row r="306">
          <cell r="A306" t="str">
            <v>QTA</v>
          </cell>
          <cell r="B306" t="str">
            <v>SC-03-0110</v>
          </cell>
          <cell r="C306" t="str">
            <v xml:space="preserve">Habiba Sadat </v>
          </cell>
          <cell r="D306" t="str">
            <v>Education Officer</v>
          </cell>
          <cell r="E306" t="str">
            <v>Education AREP</v>
          </cell>
          <cell r="F306">
            <v>34812</v>
          </cell>
          <cell r="G306" t="str">
            <v>B</v>
          </cell>
          <cell r="H306">
            <v>44628</v>
          </cell>
          <cell r="J306">
            <v>3.5</v>
          </cell>
          <cell r="K306" t="str">
            <v>ELIGIBLE</v>
          </cell>
          <cell r="L306">
            <v>51058.894800000002</v>
          </cell>
        </row>
        <row r="307">
          <cell r="A307" t="str">
            <v>QTA</v>
          </cell>
          <cell r="B307" t="str">
            <v>SC-03-0109</v>
          </cell>
          <cell r="C307" t="str">
            <v>Sardar Iftikhar Ahmed Khan</v>
          </cell>
          <cell r="D307" t="str">
            <v>Program Manager</v>
          </cell>
          <cell r="E307" t="str">
            <v>Program</v>
          </cell>
          <cell r="F307">
            <v>39052</v>
          </cell>
          <cell r="G307" t="str">
            <v>F</v>
          </cell>
          <cell r="H307">
            <v>179398</v>
          </cell>
          <cell r="J307">
            <v>4</v>
          </cell>
          <cell r="K307" t="str">
            <v>ELIGIBLE</v>
          </cell>
          <cell r="L307">
            <v>206146.24180000002</v>
          </cell>
        </row>
        <row r="308">
          <cell r="A308" t="str">
            <v>QTA</v>
          </cell>
          <cell r="B308" t="str">
            <v>SC-03-0102</v>
          </cell>
          <cell r="C308" t="str">
            <v>Musarrat Khan</v>
          </cell>
          <cell r="D308" t="str">
            <v>Senior Community Mobilization Officer</v>
          </cell>
          <cell r="E308" t="str">
            <v>PAIMAN</v>
          </cell>
          <cell r="F308">
            <v>38701</v>
          </cell>
          <cell r="G308" t="str">
            <v>C</v>
          </cell>
          <cell r="H308">
            <v>47000</v>
          </cell>
          <cell r="J308">
            <v>3.5</v>
          </cell>
          <cell r="K308" t="str">
            <v>ELIGIBLE</v>
          </cell>
          <cell r="L308">
            <v>53772.7</v>
          </cell>
        </row>
        <row r="309">
          <cell r="A309" t="str">
            <v>QTA</v>
          </cell>
          <cell r="B309" t="str">
            <v>SC-03-0082</v>
          </cell>
          <cell r="C309" t="str">
            <v>Perveen Kousar</v>
          </cell>
          <cell r="D309" t="str">
            <v>Assistant Manager Health RH/MCH</v>
          </cell>
          <cell r="E309" t="str">
            <v>Health</v>
          </cell>
          <cell r="F309">
            <v>38200</v>
          </cell>
          <cell r="G309" t="str">
            <v>D</v>
          </cell>
          <cell r="H309">
            <v>73811</v>
          </cell>
          <cell r="J309">
            <v>3.5</v>
          </cell>
          <cell r="K309" t="str">
            <v>ELIGIBLE</v>
          </cell>
          <cell r="L309">
            <v>84447.165099999998</v>
          </cell>
        </row>
        <row r="310">
          <cell r="A310" t="str">
            <v>QTA</v>
          </cell>
          <cell r="B310" t="str">
            <v>SC-03-0077</v>
          </cell>
          <cell r="C310" t="str">
            <v>Pasto</v>
          </cell>
          <cell r="D310" t="str">
            <v>Female Outreach Worker</v>
          </cell>
          <cell r="E310" t="str">
            <v>Health</v>
          </cell>
          <cell r="F310">
            <v>38152</v>
          </cell>
          <cell r="G310" t="str">
            <v>OT</v>
          </cell>
          <cell r="H310">
            <v>11922.628341062535</v>
          </cell>
          <cell r="J310">
            <v>3.5</v>
          </cell>
          <cell r="K310" t="str">
            <v>ELIGIBLE</v>
          </cell>
          <cell r="L310">
            <v>13640.679085009646</v>
          </cell>
        </row>
        <row r="311">
          <cell r="A311" t="str">
            <v>QTA</v>
          </cell>
          <cell r="B311" t="str">
            <v>SC-03-0073</v>
          </cell>
          <cell r="C311" t="str">
            <v>Zardana</v>
          </cell>
          <cell r="D311" t="str">
            <v>Female Outreach Worker</v>
          </cell>
          <cell r="E311" t="str">
            <v>Health</v>
          </cell>
          <cell r="F311">
            <v>37987</v>
          </cell>
          <cell r="G311" t="str">
            <v>OT</v>
          </cell>
          <cell r="H311">
            <v>12013.657719457984</v>
          </cell>
          <cell r="J311">
            <v>3</v>
          </cell>
          <cell r="K311" t="str">
            <v>ELIGIBLE</v>
          </cell>
          <cell r="L311">
            <v>13684.75750823459</v>
          </cell>
        </row>
        <row r="312">
          <cell r="A312" t="str">
            <v>QTA</v>
          </cell>
          <cell r="B312" t="str">
            <v>SC-03-0072</v>
          </cell>
          <cell r="C312" t="str">
            <v>Sultani</v>
          </cell>
          <cell r="D312" t="str">
            <v>Female Outreach Worker</v>
          </cell>
          <cell r="E312" t="str">
            <v>Health</v>
          </cell>
          <cell r="F312">
            <v>37987</v>
          </cell>
          <cell r="G312" t="str">
            <v>OT</v>
          </cell>
          <cell r="H312">
            <v>11976.328341062534</v>
          </cell>
          <cell r="J312">
            <v>3.5</v>
          </cell>
          <cell r="K312" t="str">
            <v>ELIGIBLE</v>
          </cell>
          <cell r="L312">
            <v>13702.117255009645</v>
          </cell>
        </row>
        <row r="313">
          <cell r="A313" t="str">
            <v>QTA</v>
          </cell>
          <cell r="B313" t="str">
            <v>SC-03-0071</v>
          </cell>
          <cell r="C313" t="str">
            <v>Shahid Pervaiz</v>
          </cell>
          <cell r="D313" t="str">
            <v xml:space="preserve">Senior Paramedic Officer </v>
          </cell>
          <cell r="E313" t="str">
            <v>Health</v>
          </cell>
          <cell r="F313">
            <v>37987</v>
          </cell>
          <cell r="G313" t="str">
            <v>C</v>
          </cell>
          <cell r="H313">
            <v>43622</v>
          </cell>
          <cell r="J313">
            <v>3.5</v>
          </cell>
          <cell r="K313" t="str">
            <v>ELIGIBLE</v>
          </cell>
          <cell r="L313">
            <v>49907.930200000003</v>
          </cell>
        </row>
        <row r="314">
          <cell r="A314" t="str">
            <v>QTA</v>
          </cell>
          <cell r="B314" t="str">
            <v>SC-03-0070</v>
          </cell>
          <cell r="C314" t="str">
            <v>Shah Jahan</v>
          </cell>
          <cell r="D314" t="str">
            <v>Vaccinator</v>
          </cell>
          <cell r="E314" t="str">
            <v>Health</v>
          </cell>
          <cell r="F314">
            <v>37987</v>
          </cell>
          <cell r="G314" t="str">
            <v>OT</v>
          </cell>
          <cell r="H314">
            <v>12822.70014840578</v>
          </cell>
          <cell r="J314">
            <v>3.5</v>
          </cell>
          <cell r="K314" t="str">
            <v>ELIGIBLE</v>
          </cell>
          <cell r="L314">
            <v>14670.451239791053</v>
          </cell>
        </row>
        <row r="315">
          <cell r="A315" t="str">
            <v>QTA</v>
          </cell>
          <cell r="B315" t="str">
            <v>SC-03-0064</v>
          </cell>
          <cell r="C315" t="str">
            <v>Noor Ahmed</v>
          </cell>
          <cell r="D315" t="str">
            <v>Driver</v>
          </cell>
          <cell r="E315" t="str">
            <v>Health</v>
          </cell>
          <cell r="F315">
            <v>37987</v>
          </cell>
          <cell r="G315" t="str">
            <v>OT</v>
          </cell>
          <cell r="H315">
            <v>13943.390090935376</v>
          </cell>
          <cell r="J315">
            <v>3</v>
          </cell>
          <cell r="K315" t="str">
            <v>ELIGIBLE</v>
          </cell>
          <cell r="L315">
            <v>15882.915652584486</v>
          </cell>
        </row>
        <row r="316">
          <cell r="A316" t="str">
            <v>QTA</v>
          </cell>
          <cell r="B316" t="str">
            <v>SC-03-0063</v>
          </cell>
          <cell r="C316" t="str">
            <v>Naseem Akhter</v>
          </cell>
          <cell r="D316" t="str">
            <v>Lady Health Visitor</v>
          </cell>
          <cell r="E316" t="str">
            <v>Health</v>
          </cell>
          <cell r="F316">
            <v>37987</v>
          </cell>
          <cell r="G316" t="str">
            <v>B</v>
          </cell>
          <cell r="H316">
            <v>29697.592309738451</v>
          </cell>
          <cell r="J316">
            <v>3.5</v>
          </cell>
          <cell r="K316" t="str">
            <v>ELIGIBLE</v>
          </cell>
          <cell r="L316">
            <v>33977.015361571765</v>
          </cell>
        </row>
        <row r="317">
          <cell r="A317" t="str">
            <v>QTA</v>
          </cell>
          <cell r="B317" t="str">
            <v>SC-03-0062</v>
          </cell>
          <cell r="C317" t="str">
            <v>Naeem Akhter</v>
          </cell>
          <cell r="D317" t="str">
            <v>Lady Health Visitor</v>
          </cell>
          <cell r="E317" t="str">
            <v>Health</v>
          </cell>
          <cell r="F317">
            <v>37987</v>
          </cell>
          <cell r="G317" t="str">
            <v>B</v>
          </cell>
          <cell r="H317">
            <v>29697.592309738451</v>
          </cell>
          <cell r="J317">
            <v>3.5</v>
          </cell>
          <cell r="K317" t="str">
            <v>ELIGIBLE</v>
          </cell>
          <cell r="L317">
            <v>33977.015361571765</v>
          </cell>
        </row>
        <row r="318">
          <cell r="A318" t="str">
            <v>QTA</v>
          </cell>
          <cell r="B318" t="str">
            <v>SC-03-0061</v>
          </cell>
          <cell r="C318" t="str">
            <v>Mubarak Ali</v>
          </cell>
          <cell r="D318" t="str">
            <v>Driver</v>
          </cell>
          <cell r="E318" t="str">
            <v>Health</v>
          </cell>
          <cell r="F318">
            <v>37987</v>
          </cell>
          <cell r="G318" t="str">
            <v>OT</v>
          </cell>
          <cell r="H318">
            <v>14005.910090935375</v>
          </cell>
          <cell r="J318">
            <v>3</v>
          </cell>
          <cell r="K318" t="str">
            <v>ELIGIBLE</v>
          </cell>
          <cell r="L318">
            <v>15954.132184584485</v>
          </cell>
        </row>
        <row r="319">
          <cell r="A319" t="str">
            <v>QTA</v>
          </cell>
          <cell r="B319" t="str">
            <v>SC-03-0059</v>
          </cell>
          <cell r="C319" t="str">
            <v>Mohammad Khan</v>
          </cell>
          <cell r="D319" t="str">
            <v>Health Assistant</v>
          </cell>
          <cell r="E319" t="str">
            <v>Health</v>
          </cell>
          <cell r="F319">
            <v>37987</v>
          </cell>
          <cell r="G319" t="str">
            <v>A</v>
          </cell>
          <cell r="H319">
            <v>21641</v>
          </cell>
          <cell r="J319">
            <v>3.5</v>
          </cell>
          <cell r="K319" t="str">
            <v>ELIGIBLE</v>
          </cell>
          <cell r="L319">
            <v>24759.468099999998</v>
          </cell>
        </row>
        <row r="320">
          <cell r="A320" t="str">
            <v>QTA</v>
          </cell>
          <cell r="B320" t="str">
            <v>SC-03-0058</v>
          </cell>
          <cell r="C320" t="str">
            <v>Mohammad Ibrahim</v>
          </cell>
          <cell r="D320" t="str">
            <v>Vaccinator</v>
          </cell>
          <cell r="E320" t="str">
            <v>Health</v>
          </cell>
          <cell r="F320">
            <v>37987</v>
          </cell>
          <cell r="G320" t="str">
            <v>OT</v>
          </cell>
          <cell r="H320">
            <v>13117.0903422643</v>
          </cell>
          <cell r="J320">
            <v>3</v>
          </cell>
          <cell r="K320" t="str">
            <v>ELIGIBLE</v>
          </cell>
          <cell r="L320">
            <v>14941.677608873264</v>
          </cell>
        </row>
        <row r="321">
          <cell r="A321" t="str">
            <v>QTA</v>
          </cell>
          <cell r="B321" t="str">
            <v>SC-03-0055</v>
          </cell>
          <cell r="C321" t="str">
            <v>Maliha</v>
          </cell>
          <cell r="D321" t="str">
            <v>Lady Health Visitor</v>
          </cell>
          <cell r="E321" t="str">
            <v>Health</v>
          </cell>
          <cell r="F321">
            <v>37987</v>
          </cell>
          <cell r="G321" t="str">
            <v>B</v>
          </cell>
          <cell r="H321">
            <v>28537.153821717893</v>
          </cell>
          <cell r="J321">
            <v>3</v>
          </cell>
          <cell r="K321" t="str">
            <v>ELIGIBLE</v>
          </cell>
          <cell r="L321">
            <v>32506.671918318851</v>
          </cell>
        </row>
        <row r="322">
          <cell r="A322" t="str">
            <v>QTA</v>
          </cell>
          <cell r="B322" t="str">
            <v>SC-03-0054</v>
          </cell>
          <cell r="C322" t="str">
            <v>Mahjabeen</v>
          </cell>
          <cell r="D322" t="str">
            <v>Lady Health Visitor</v>
          </cell>
          <cell r="E322" t="str">
            <v>Health</v>
          </cell>
          <cell r="F322">
            <v>37987</v>
          </cell>
          <cell r="G322" t="str">
            <v>B</v>
          </cell>
          <cell r="H322">
            <v>29697.592309738451</v>
          </cell>
          <cell r="J322">
            <v>3.5</v>
          </cell>
          <cell r="K322" t="str">
            <v>ELIGIBLE</v>
          </cell>
          <cell r="L322">
            <v>33977.015361571765</v>
          </cell>
        </row>
        <row r="323">
          <cell r="A323" t="str">
            <v>QTA</v>
          </cell>
          <cell r="B323" t="str">
            <v>SC-03-0051</v>
          </cell>
          <cell r="C323" t="str">
            <v>Hameedullah</v>
          </cell>
          <cell r="D323" t="str">
            <v>Driver</v>
          </cell>
          <cell r="E323" t="str">
            <v>Health</v>
          </cell>
          <cell r="F323">
            <v>37987</v>
          </cell>
          <cell r="G323" t="str">
            <v>OT</v>
          </cell>
          <cell r="H323">
            <v>13943.390090935376</v>
          </cell>
          <cell r="J323">
            <v>3</v>
          </cell>
          <cell r="K323" t="str">
            <v>ELIGIBLE</v>
          </cell>
          <cell r="L323">
            <v>15882.915652584486</v>
          </cell>
        </row>
        <row r="324">
          <cell r="A324" t="str">
            <v>QTA</v>
          </cell>
          <cell r="B324" t="str">
            <v>SC-03-0045</v>
          </cell>
          <cell r="C324" t="str">
            <v>Ghulam Dastagir</v>
          </cell>
          <cell r="D324" t="str">
            <v>Driver</v>
          </cell>
          <cell r="E324" t="str">
            <v>Health</v>
          </cell>
          <cell r="F324">
            <v>37987</v>
          </cell>
          <cell r="G324" t="str">
            <v>OT</v>
          </cell>
          <cell r="H324">
            <v>13943</v>
          </cell>
          <cell r="J324">
            <v>3</v>
          </cell>
          <cell r="K324" t="str">
            <v>ELIGIBLE</v>
          </cell>
          <cell r="L324">
            <v>15882.471299999999</v>
          </cell>
        </row>
        <row r="325">
          <cell r="A325" t="str">
            <v>QTA</v>
          </cell>
          <cell r="B325" t="str">
            <v>SC-03-0044</v>
          </cell>
          <cell r="C325" t="str">
            <v>Ghulam Dastagir</v>
          </cell>
          <cell r="D325" t="str">
            <v>Admin / Finance Officer</v>
          </cell>
          <cell r="E325" t="str">
            <v>Health</v>
          </cell>
          <cell r="F325">
            <v>37987</v>
          </cell>
          <cell r="G325" t="str">
            <v>B</v>
          </cell>
          <cell r="H325">
            <v>28409.768821717895</v>
          </cell>
          <cell r="J325">
            <v>3.5</v>
          </cell>
          <cell r="K325" t="str">
            <v>ELIGIBLE</v>
          </cell>
          <cell r="L325">
            <v>32503.616508927444</v>
          </cell>
        </row>
        <row r="326">
          <cell r="A326" t="str">
            <v>QTA</v>
          </cell>
          <cell r="B326" t="str">
            <v>SC-03-0043</v>
          </cell>
          <cell r="C326" t="str">
            <v>Fakhar Iqbal Hussain</v>
          </cell>
          <cell r="D326" t="str">
            <v>Assistant Manager EPI</v>
          </cell>
          <cell r="E326" t="str">
            <v>Health</v>
          </cell>
          <cell r="F326">
            <v>37987</v>
          </cell>
          <cell r="G326" t="str">
            <v>D</v>
          </cell>
          <cell r="H326">
            <v>73158</v>
          </cell>
          <cell r="J326">
            <v>3.5</v>
          </cell>
          <cell r="K326" t="str">
            <v>ELIGIBLE</v>
          </cell>
          <cell r="L326">
            <v>83700.067800000004</v>
          </cell>
        </row>
        <row r="327">
          <cell r="A327" t="str">
            <v>QTA</v>
          </cell>
          <cell r="B327" t="str">
            <v>SC-03-0041</v>
          </cell>
          <cell r="C327" t="str">
            <v>Bashir Ahmed</v>
          </cell>
          <cell r="D327" t="str">
            <v>Laboratory Assistant</v>
          </cell>
          <cell r="E327" t="str">
            <v>Health</v>
          </cell>
          <cell r="F327">
            <v>37987</v>
          </cell>
          <cell r="G327" t="str">
            <v>A</v>
          </cell>
          <cell r="H327">
            <v>21636.129183981742</v>
          </cell>
          <cell r="J327">
            <v>3.5</v>
          </cell>
          <cell r="K327" t="str">
            <v>ELIGIBLE</v>
          </cell>
          <cell r="L327">
            <v>24753.89539939351</v>
          </cell>
        </row>
        <row r="328">
          <cell r="A328" t="str">
            <v>QTA</v>
          </cell>
          <cell r="B328" t="str">
            <v>SC-03-0036</v>
          </cell>
          <cell r="C328" t="str">
            <v>Abdul Salam</v>
          </cell>
          <cell r="D328" t="str">
            <v>Male Outreach Worker</v>
          </cell>
          <cell r="E328" t="str">
            <v>Health</v>
          </cell>
          <cell r="F328">
            <v>37987</v>
          </cell>
          <cell r="G328" t="str">
            <v>OT</v>
          </cell>
          <cell r="H328">
            <v>12120.757605087307</v>
          </cell>
          <cell r="J328">
            <v>3.5</v>
          </cell>
          <cell r="K328" t="str">
            <v>ELIGIBLE</v>
          </cell>
          <cell r="L328">
            <v>13867.358775980389</v>
          </cell>
        </row>
        <row r="329">
          <cell r="A329" t="str">
            <v>QTA</v>
          </cell>
          <cell r="B329" t="str">
            <v>SC-03-0035</v>
          </cell>
          <cell r="C329" t="str">
            <v>Abdul Qayum</v>
          </cell>
          <cell r="D329" t="str">
            <v>Lab Assistant</v>
          </cell>
          <cell r="E329" t="str">
            <v>Health</v>
          </cell>
          <cell r="F329">
            <v>37987</v>
          </cell>
          <cell r="G329" t="str">
            <v>A</v>
          </cell>
          <cell r="H329">
            <v>18235.461954608756</v>
          </cell>
          <cell r="J329">
            <v>3.5</v>
          </cell>
          <cell r="K329" t="str">
            <v>ELIGIBLE</v>
          </cell>
          <cell r="L329">
            <v>20863.192022267878</v>
          </cell>
        </row>
        <row r="330">
          <cell r="A330" t="str">
            <v>QTA</v>
          </cell>
          <cell r="B330" t="str">
            <v>SC-03-0031</v>
          </cell>
          <cell r="C330" t="str">
            <v>Abdul Hakim</v>
          </cell>
          <cell r="D330" t="str">
            <v>Paramedic Officer</v>
          </cell>
          <cell r="E330" t="str">
            <v>Health</v>
          </cell>
          <cell r="F330">
            <v>37987</v>
          </cell>
          <cell r="G330" t="str">
            <v>B</v>
          </cell>
          <cell r="H330">
            <v>28733.090256212436</v>
          </cell>
          <cell r="J330">
            <v>3</v>
          </cell>
          <cell r="K330" t="str">
            <v>ELIGIBLE</v>
          </cell>
          <cell r="L330">
            <v>32729.863110851584</v>
          </cell>
        </row>
        <row r="331">
          <cell r="A331" t="str">
            <v>QTA</v>
          </cell>
          <cell r="B331" t="str">
            <v>SC-03-0029</v>
          </cell>
          <cell r="C331" t="str">
            <v>Almas Daud</v>
          </cell>
          <cell r="D331" t="str">
            <v>Assistant Manager HR</v>
          </cell>
          <cell r="E331" t="str">
            <v>Human Resources</v>
          </cell>
          <cell r="F331">
            <v>37536</v>
          </cell>
          <cell r="G331" t="str">
            <v>D</v>
          </cell>
          <cell r="H331">
            <v>65000</v>
          </cell>
          <cell r="I331">
            <v>71500</v>
          </cell>
          <cell r="J331">
            <v>3</v>
          </cell>
          <cell r="K331" t="str">
            <v>ELIGIBLE</v>
          </cell>
          <cell r="L331">
            <v>74041.5</v>
          </cell>
        </row>
        <row r="332">
          <cell r="A332" t="str">
            <v>QTA</v>
          </cell>
          <cell r="B332" t="str">
            <v>SC-03-0027</v>
          </cell>
          <cell r="C332" t="str">
            <v>Zeeshan Ahmed Minhas</v>
          </cell>
          <cell r="D332" t="str">
            <v>Senior Officer Logistics</v>
          </cell>
          <cell r="E332" t="str">
            <v>Administration</v>
          </cell>
          <cell r="F332">
            <v>37426</v>
          </cell>
          <cell r="G332" t="str">
            <v>C</v>
          </cell>
          <cell r="H332">
            <v>40700</v>
          </cell>
          <cell r="J332">
            <v>3</v>
          </cell>
          <cell r="K332" t="str">
            <v>ELIGIBLE</v>
          </cell>
          <cell r="L332">
            <v>46361.37</v>
          </cell>
        </row>
        <row r="333">
          <cell r="A333" t="str">
            <v>QTA</v>
          </cell>
          <cell r="B333" t="str">
            <v>SC-03-0026</v>
          </cell>
          <cell r="C333" t="str">
            <v>Asma Asghar</v>
          </cell>
          <cell r="D333" t="str">
            <v>Receptionist / Executive Secretary</v>
          </cell>
          <cell r="E333" t="str">
            <v>Administration</v>
          </cell>
          <cell r="F333">
            <v>37410</v>
          </cell>
          <cell r="G333" t="str">
            <v>B</v>
          </cell>
          <cell r="H333">
            <v>27500</v>
          </cell>
          <cell r="J333">
            <v>3.5</v>
          </cell>
          <cell r="K333" t="str">
            <v>ELIGIBLE</v>
          </cell>
          <cell r="L333">
            <v>31462.75</v>
          </cell>
        </row>
        <row r="334">
          <cell r="A334" t="str">
            <v>QTA</v>
          </cell>
          <cell r="B334" t="str">
            <v>SC-03-0024</v>
          </cell>
          <cell r="C334" t="str">
            <v>Abdul Bari</v>
          </cell>
          <cell r="D334" t="str">
            <v>Data Entry Officer</v>
          </cell>
          <cell r="E334" t="str">
            <v>Education AREP</v>
          </cell>
          <cell r="F334">
            <v>38992</v>
          </cell>
          <cell r="G334" t="str">
            <v>B</v>
          </cell>
          <cell r="H334">
            <v>26491</v>
          </cell>
          <cell r="J334">
            <v>3.5</v>
          </cell>
          <cell r="K334" t="str">
            <v>ELIGIBLE</v>
          </cell>
          <cell r="L334">
            <v>30308.3531</v>
          </cell>
        </row>
        <row r="335">
          <cell r="A335" t="str">
            <v>QTA</v>
          </cell>
          <cell r="B335" t="str">
            <v>SC-03-0023</v>
          </cell>
          <cell r="C335" t="str">
            <v>Saqib Usman</v>
          </cell>
          <cell r="D335" t="str">
            <v>Finance Manager</v>
          </cell>
          <cell r="E335" t="str">
            <v>Finance</v>
          </cell>
          <cell r="F335">
            <v>36857</v>
          </cell>
          <cell r="G335" t="str">
            <v>E</v>
          </cell>
          <cell r="H335">
            <v>86249</v>
          </cell>
          <cell r="J335">
            <v>3.5</v>
          </cell>
          <cell r="K335" t="str">
            <v>ELIGIBLE</v>
          </cell>
          <cell r="L335">
            <v>98677.480899999995</v>
          </cell>
        </row>
        <row r="336">
          <cell r="A336" t="str">
            <v>QTA</v>
          </cell>
          <cell r="B336" t="str">
            <v>SC-03-0022</v>
          </cell>
          <cell r="C336" t="str">
            <v>Abdul Latif</v>
          </cell>
          <cell r="D336" t="str">
            <v>Education Officer</v>
          </cell>
          <cell r="E336" t="str">
            <v>Education AREP</v>
          </cell>
          <cell r="F336">
            <v>36474</v>
          </cell>
          <cell r="G336" t="str">
            <v>B</v>
          </cell>
          <cell r="H336">
            <v>28539</v>
          </cell>
          <cell r="J336">
            <v>3.5</v>
          </cell>
          <cell r="K336" t="str">
            <v>ELIGIBLE</v>
          </cell>
          <cell r="L336">
            <v>32651.4699</v>
          </cell>
        </row>
        <row r="337">
          <cell r="A337" t="str">
            <v>QTA</v>
          </cell>
          <cell r="B337" t="str">
            <v>SC-03-0019</v>
          </cell>
          <cell r="C337" t="str">
            <v>Ali Akber</v>
          </cell>
          <cell r="D337" t="str">
            <v>Driver</v>
          </cell>
          <cell r="E337" t="str">
            <v>Administration</v>
          </cell>
          <cell r="F337">
            <v>36361</v>
          </cell>
          <cell r="G337" t="str">
            <v>OT</v>
          </cell>
          <cell r="H337">
            <v>18564</v>
          </cell>
          <cell r="J337">
            <v>3.5</v>
          </cell>
          <cell r="K337" t="str">
            <v>ELIGIBLE</v>
          </cell>
          <cell r="L337">
            <v>21239.072400000001</v>
          </cell>
        </row>
        <row r="338">
          <cell r="A338" t="str">
            <v>QTA</v>
          </cell>
          <cell r="B338" t="str">
            <v>SC-03-0018</v>
          </cell>
          <cell r="C338" t="str">
            <v>Kishwar Bhatti</v>
          </cell>
          <cell r="D338" t="str">
            <v>Driver</v>
          </cell>
          <cell r="E338" t="str">
            <v>Administration</v>
          </cell>
          <cell r="F338">
            <v>36360</v>
          </cell>
          <cell r="G338" t="str">
            <v>OT</v>
          </cell>
          <cell r="H338">
            <v>18440</v>
          </cell>
          <cell r="J338">
            <v>3.5</v>
          </cell>
          <cell r="K338" t="str">
            <v>ELIGIBLE</v>
          </cell>
          <cell r="L338">
            <v>21097.204000000002</v>
          </cell>
        </row>
        <row r="339">
          <cell r="A339" t="str">
            <v>QTA</v>
          </cell>
          <cell r="B339" t="str">
            <v>SC-03-0016</v>
          </cell>
          <cell r="C339" t="str">
            <v>Abdul Malik</v>
          </cell>
          <cell r="D339" t="str">
            <v>Driver</v>
          </cell>
          <cell r="E339" t="str">
            <v>Administration</v>
          </cell>
          <cell r="F339">
            <v>36271</v>
          </cell>
          <cell r="G339" t="str">
            <v>OT</v>
          </cell>
          <cell r="H339">
            <v>18440</v>
          </cell>
          <cell r="J339">
            <v>3.5</v>
          </cell>
          <cell r="K339" t="str">
            <v>ELIGIBLE</v>
          </cell>
          <cell r="L339">
            <v>21097.204000000002</v>
          </cell>
        </row>
        <row r="340">
          <cell r="A340" t="str">
            <v>QTA</v>
          </cell>
          <cell r="B340" t="str">
            <v>SC-03-0015</v>
          </cell>
          <cell r="C340" t="str">
            <v>Razia Sirajzadeh</v>
          </cell>
          <cell r="D340" t="str">
            <v>Education Officer</v>
          </cell>
          <cell r="E340" t="str">
            <v>Education AREP</v>
          </cell>
          <cell r="F340">
            <v>36252</v>
          </cell>
          <cell r="G340" t="str">
            <v>B</v>
          </cell>
          <cell r="H340">
            <v>29878</v>
          </cell>
          <cell r="J340">
            <v>3.5</v>
          </cell>
          <cell r="K340" t="str">
            <v>ELIGIBLE</v>
          </cell>
          <cell r="L340">
            <v>34183.419800000003</v>
          </cell>
        </row>
        <row r="341">
          <cell r="A341" t="str">
            <v>QTA</v>
          </cell>
          <cell r="B341" t="str">
            <v>SC-03-0013</v>
          </cell>
          <cell r="C341" t="str">
            <v>Mohammad Zahir</v>
          </cell>
          <cell r="D341" t="str">
            <v>Driver</v>
          </cell>
          <cell r="E341" t="str">
            <v>Administration</v>
          </cell>
          <cell r="F341">
            <v>36161</v>
          </cell>
          <cell r="G341" t="str">
            <v>OT</v>
          </cell>
          <cell r="H341">
            <v>18293</v>
          </cell>
          <cell r="J341">
            <v>3.5</v>
          </cell>
          <cell r="K341" t="str">
            <v>ELIGIBLE</v>
          </cell>
          <cell r="L341">
            <v>20929.0213</v>
          </cell>
        </row>
        <row r="342">
          <cell r="A342" t="str">
            <v>QTA</v>
          </cell>
          <cell r="B342" t="str">
            <v>SC-03-0012</v>
          </cell>
          <cell r="C342" t="str">
            <v>Mohammad Ramzan</v>
          </cell>
          <cell r="D342" t="str">
            <v>Cleaner/Kitchen Helper</v>
          </cell>
          <cell r="E342" t="str">
            <v>Administration</v>
          </cell>
          <cell r="F342">
            <v>36161</v>
          </cell>
          <cell r="G342" t="str">
            <v>OT</v>
          </cell>
          <cell r="H342">
            <v>15171</v>
          </cell>
          <cell r="J342">
            <v>3.5</v>
          </cell>
          <cell r="K342" t="str">
            <v>ELIGIBLE</v>
          </cell>
          <cell r="L342">
            <v>17357.141100000001</v>
          </cell>
        </row>
        <row r="343">
          <cell r="A343" t="str">
            <v>QTA</v>
          </cell>
          <cell r="B343" t="str">
            <v>SC-03-0011</v>
          </cell>
          <cell r="C343" t="str">
            <v>Juma Khan Kharoti</v>
          </cell>
          <cell r="D343" t="str">
            <v>Driver</v>
          </cell>
          <cell r="E343" t="str">
            <v>Administration</v>
          </cell>
          <cell r="F343">
            <v>35590</v>
          </cell>
          <cell r="G343" t="str">
            <v>OT</v>
          </cell>
          <cell r="H343">
            <v>18482</v>
          </cell>
          <cell r="J343">
            <v>3.5</v>
          </cell>
          <cell r="K343" t="str">
            <v>ELIGIBLE</v>
          </cell>
          <cell r="L343">
            <v>21145.2562</v>
          </cell>
        </row>
        <row r="344">
          <cell r="A344" t="str">
            <v>QTA</v>
          </cell>
          <cell r="B344" t="str">
            <v>SC-03-0010</v>
          </cell>
          <cell r="C344" t="str">
            <v>Saleema Rani</v>
          </cell>
          <cell r="D344" t="str">
            <v>Janitor cleaner</v>
          </cell>
          <cell r="E344" t="str">
            <v>Administration</v>
          </cell>
          <cell r="F344">
            <v>35524</v>
          </cell>
          <cell r="G344" t="str">
            <v>OT</v>
          </cell>
          <cell r="H344">
            <v>15082</v>
          </cell>
          <cell r="J344">
            <v>3.5</v>
          </cell>
          <cell r="K344" t="str">
            <v>ELIGIBLE</v>
          </cell>
          <cell r="L344">
            <v>17255.316200000001</v>
          </cell>
        </row>
        <row r="345">
          <cell r="A345" t="str">
            <v>QTA</v>
          </cell>
          <cell r="B345" t="str">
            <v>SC-03-0009</v>
          </cell>
          <cell r="C345" t="str">
            <v>Ahmed Farhad</v>
          </cell>
          <cell r="D345" t="str">
            <v>Driver</v>
          </cell>
          <cell r="E345" t="str">
            <v>Administration</v>
          </cell>
          <cell r="F345">
            <v>35317</v>
          </cell>
          <cell r="G345" t="str">
            <v>OT</v>
          </cell>
          <cell r="H345">
            <v>18564</v>
          </cell>
          <cell r="J345">
            <v>3.5</v>
          </cell>
          <cell r="K345" t="str">
            <v>ELIGIBLE</v>
          </cell>
          <cell r="L345">
            <v>21239.072400000001</v>
          </cell>
        </row>
        <row r="346">
          <cell r="A346" t="str">
            <v>QTA</v>
          </cell>
          <cell r="B346" t="str">
            <v>SC-03-0008</v>
          </cell>
          <cell r="C346" t="str">
            <v>Zia-ud-Din</v>
          </cell>
          <cell r="D346" t="str">
            <v>Driver</v>
          </cell>
          <cell r="E346" t="str">
            <v>Administration</v>
          </cell>
          <cell r="F346">
            <v>35261</v>
          </cell>
          <cell r="G346" t="str">
            <v>OT</v>
          </cell>
          <cell r="H346">
            <v>18482</v>
          </cell>
          <cell r="J346">
            <v>3.5</v>
          </cell>
          <cell r="K346" t="str">
            <v>ELIGIBLE</v>
          </cell>
          <cell r="L346">
            <v>21145.2562</v>
          </cell>
        </row>
        <row r="347">
          <cell r="A347" t="str">
            <v>QTA</v>
          </cell>
          <cell r="B347" t="str">
            <v>SC-03-0006</v>
          </cell>
          <cell r="C347" t="str">
            <v>Juma Khan 1</v>
          </cell>
          <cell r="D347" t="str">
            <v>Driver</v>
          </cell>
          <cell r="E347" t="str">
            <v>Administration</v>
          </cell>
          <cell r="F347">
            <v>35050</v>
          </cell>
          <cell r="G347" t="str">
            <v>OT</v>
          </cell>
          <cell r="H347">
            <v>18784</v>
          </cell>
          <cell r="J347">
            <v>3.5</v>
          </cell>
          <cell r="K347" t="str">
            <v>ELIGIBLE</v>
          </cell>
          <cell r="L347">
            <v>21490.774400000002</v>
          </cell>
        </row>
        <row r="348">
          <cell r="A348" t="str">
            <v>QTA</v>
          </cell>
          <cell r="B348" t="str">
            <v>SC-03-0004</v>
          </cell>
          <cell r="C348" t="str">
            <v>Syed Daud Shah</v>
          </cell>
          <cell r="D348" t="str">
            <v>Inventory Officer</v>
          </cell>
          <cell r="E348" t="str">
            <v>Administration</v>
          </cell>
          <cell r="F348">
            <v>34812</v>
          </cell>
          <cell r="G348" t="str">
            <v>B</v>
          </cell>
          <cell r="H348">
            <v>29102</v>
          </cell>
          <cell r="J348">
            <v>3</v>
          </cell>
          <cell r="K348" t="str">
            <v>ELIGIBLE</v>
          </cell>
          <cell r="L348">
            <v>33150.088199999998</v>
          </cell>
        </row>
        <row r="349">
          <cell r="A349" t="str">
            <v>QTA</v>
          </cell>
          <cell r="B349" t="str">
            <v>SC-03-0003</v>
          </cell>
          <cell r="C349" t="str">
            <v>Bazeed Khan</v>
          </cell>
          <cell r="D349" t="str">
            <v>Education Officer</v>
          </cell>
          <cell r="E349" t="str">
            <v>Education AREP</v>
          </cell>
          <cell r="F349">
            <v>34707</v>
          </cell>
          <cell r="G349" t="str">
            <v>B</v>
          </cell>
          <cell r="H349">
            <v>35181</v>
          </cell>
          <cell r="J349">
            <v>3.5</v>
          </cell>
          <cell r="K349" t="str">
            <v>ELIGIBLE</v>
          </cell>
          <cell r="L349">
            <v>40250.5821</v>
          </cell>
        </row>
        <row r="350">
          <cell r="A350" t="str">
            <v>QTA</v>
          </cell>
          <cell r="B350" t="str">
            <v>SC-03-0002</v>
          </cell>
          <cell r="C350" t="str">
            <v>Abdul Ghaffar</v>
          </cell>
          <cell r="D350" t="str">
            <v>Assistant Manager Education</v>
          </cell>
          <cell r="E350" t="str">
            <v>Education AREP</v>
          </cell>
          <cell r="F350">
            <v>34707</v>
          </cell>
          <cell r="G350" t="str">
            <v>D</v>
          </cell>
          <cell r="H350">
            <v>76579</v>
          </cell>
          <cell r="J350">
            <v>3.5</v>
          </cell>
          <cell r="K350" t="str">
            <v>ELIGIBLE</v>
          </cell>
          <cell r="L350">
            <v>87614.033899999995</v>
          </cell>
        </row>
        <row r="351">
          <cell r="A351" t="str">
            <v>HRP</v>
          </cell>
          <cell r="B351" t="str">
            <v>SC-02-0160</v>
          </cell>
          <cell r="C351" t="str">
            <v>Saleem Ahmad</v>
          </cell>
          <cell r="D351" t="str">
            <v>Manager C.M.</v>
          </cell>
          <cell r="E351" t="str">
            <v>CMD</v>
          </cell>
          <cell r="F351">
            <v>40158</v>
          </cell>
          <cell r="G351" t="str">
            <v>E</v>
          </cell>
          <cell r="H351">
            <v>100000</v>
          </cell>
          <cell r="J351" t="str">
            <v>SAL</v>
          </cell>
          <cell r="K351" t="str">
            <v>New Hire</v>
          </cell>
          <cell r="L351">
            <v>100000</v>
          </cell>
        </row>
        <row r="352">
          <cell r="A352" t="str">
            <v>HRP</v>
          </cell>
          <cell r="B352" t="str">
            <v>SC-02-0159</v>
          </cell>
          <cell r="C352" t="str">
            <v>Dr. Andaleeb</v>
          </cell>
          <cell r="D352" t="str">
            <v>Sr. Officer Health</v>
          </cell>
          <cell r="E352" t="str">
            <v>Health</v>
          </cell>
          <cell r="F352">
            <v>40085</v>
          </cell>
          <cell r="G352" t="str">
            <v>C</v>
          </cell>
          <cell r="H352">
            <v>30000</v>
          </cell>
          <cell r="J352" t="str">
            <v>NR</v>
          </cell>
          <cell r="K352" t="str">
            <v>ELIGIBLE</v>
          </cell>
          <cell r="L352">
            <v>30000</v>
          </cell>
        </row>
        <row r="353">
          <cell r="A353" t="str">
            <v>HRP</v>
          </cell>
          <cell r="B353" t="str">
            <v>SC-02-0158</v>
          </cell>
          <cell r="C353" t="str">
            <v>Muhammad Shakeel Khawaja</v>
          </cell>
          <cell r="D353" t="str">
            <v xml:space="preserve">Paramedic Officer </v>
          </cell>
          <cell r="E353" t="str">
            <v>Health</v>
          </cell>
          <cell r="F353">
            <v>39948</v>
          </cell>
          <cell r="G353" t="str">
            <v>B</v>
          </cell>
          <cell r="H353">
            <v>22000</v>
          </cell>
          <cell r="J353">
            <v>3</v>
          </cell>
          <cell r="K353" t="str">
            <v>ELIGIBLE</v>
          </cell>
          <cell r="L353">
            <v>25060.2</v>
          </cell>
        </row>
        <row r="354">
          <cell r="A354" t="str">
            <v>HRP</v>
          </cell>
          <cell r="B354" t="str">
            <v>SC-02-0157</v>
          </cell>
          <cell r="C354" t="str">
            <v>Muhammad Zaheer babar</v>
          </cell>
          <cell r="D354" t="str">
            <v xml:space="preserve">Paramedic Officer </v>
          </cell>
          <cell r="E354" t="str">
            <v>Health</v>
          </cell>
          <cell r="F354">
            <v>39948</v>
          </cell>
          <cell r="G354" t="str">
            <v>B</v>
          </cell>
          <cell r="H354">
            <v>22000</v>
          </cell>
          <cell r="J354">
            <v>3</v>
          </cell>
          <cell r="K354" t="str">
            <v>ELIGIBLE</v>
          </cell>
          <cell r="L354">
            <v>25060.2</v>
          </cell>
        </row>
        <row r="355">
          <cell r="A355" t="str">
            <v>HRP</v>
          </cell>
          <cell r="B355" t="str">
            <v>SC-02-0156</v>
          </cell>
          <cell r="C355" t="str">
            <v>Dr. Sehrish Khan</v>
          </cell>
          <cell r="D355" t="str">
            <v>Sr. Officer Health</v>
          </cell>
          <cell r="E355" t="str">
            <v>Health</v>
          </cell>
          <cell r="F355">
            <v>39909</v>
          </cell>
          <cell r="G355" t="str">
            <v>C</v>
          </cell>
          <cell r="H355">
            <v>29800</v>
          </cell>
          <cell r="J355">
            <v>3.5</v>
          </cell>
          <cell r="K355" t="str">
            <v>ELIGIBLE</v>
          </cell>
          <cell r="L355">
            <v>34094.18</v>
          </cell>
        </row>
        <row r="356">
          <cell r="A356" t="str">
            <v>HRP</v>
          </cell>
          <cell r="B356" t="str">
            <v>SC-02-0155</v>
          </cell>
          <cell r="C356" t="str">
            <v>Aurangzeb</v>
          </cell>
          <cell r="D356" t="str">
            <v>Gardener</v>
          </cell>
          <cell r="E356" t="str">
            <v>Administration</v>
          </cell>
          <cell r="F356">
            <v>39884</v>
          </cell>
          <cell r="G356" t="str">
            <v>OT</v>
          </cell>
          <cell r="H356">
            <v>11000</v>
          </cell>
          <cell r="J356">
            <v>3</v>
          </cell>
          <cell r="K356" t="str">
            <v>ELIGIBLE</v>
          </cell>
          <cell r="L356">
            <v>12530.1</v>
          </cell>
        </row>
        <row r="357">
          <cell r="A357" t="str">
            <v>HRP</v>
          </cell>
          <cell r="B357" t="str">
            <v>SC-02-0142</v>
          </cell>
          <cell r="C357" t="str">
            <v>Noman Akhter</v>
          </cell>
          <cell r="D357" t="str">
            <v>Driver</v>
          </cell>
          <cell r="E357" t="str">
            <v>Administration</v>
          </cell>
          <cell r="F357">
            <v>39835</v>
          </cell>
          <cell r="G357" t="str">
            <v>OT</v>
          </cell>
          <cell r="H357">
            <v>10500</v>
          </cell>
          <cell r="J357">
            <v>3</v>
          </cell>
          <cell r="K357" t="str">
            <v>ELIGIBLE</v>
          </cell>
          <cell r="L357">
            <v>11960.55</v>
          </cell>
        </row>
        <row r="358">
          <cell r="A358" t="str">
            <v>HRP</v>
          </cell>
          <cell r="B358" t="str">
            <v>SC-02-0141</v>
          </cell>
          <cell r="C358" t="str">
            <v>Farhat Sultana</v>
          </cell>
          <cell r="D358" t="str">
            <v>Nurse</v>
          </cell>
          <cell r="E358" t="str">
            <v>Health</v>
          </cell>
          <cell r="F358">
            <v>39828</v>
          </cell>
          <cell r="G358" t="str">
            <v>B</v>
          </cell>
          <cell r="H358">
            <v>24000</v>
          </cell>
          <cell r="J358">
            <v>3</v>
          </cell>
          <cell r="K358" t="str">
            <v>ELIGIBLE</v>
          </cell>
          <cell r="L358">
            <v>27338.400000000001</v>
          </cell>
        </row>
        <row r="359">
          <cell r="A359" t="str">
            <v>HRP</v>
          </cell>
          <cell r="B359" t="str">
            <v>SC-02-0139</v>
          </cell>
          <cell r="C359" t="str">
            <v>Dr. Rabia Tabasum Ali</v>
          </cell>
          <cell r="D359" t="str">
            <v>Senior Officer Health</v>
          </cell>
          <cell r="E359" t="str">
            <v>Health</v>
          </cell>
          <cell r="F359">
            <v>39757</v>
          </cell>
          <cell r="G359" t="str">
            <v>C</v>
          </cell>
          <cell r="H359">
            <v>29800</v>
          </cell>
          <cell r="J359">
            <v>3.5</v>
          </cell>
          <cell r="K359" t="str">
            <v>ELIGIBLE</v>
          </cell>
          <cell r="L359">
            <v>34094.18</v>
          </cell>
        </row>
        <row r="360">
          <cell r="A360" t="str">
            <v>HRP</v>
          </cell>
          <cell r="B360" t="str">
            <v>SC-02-0137</v>
          </cell>
          <cell r="C360" t="str">
            <v>Abdul Razzaq</v>
          </cell>
          <cell r="D360" t="str">
            <v>Driver</v>
          </cell>
          <cell r="E360" t="str">
            <v>Administration</v>
          </cell>
          <cell r="F360">
            <v>39663</v>
          </cell>
          <cell r="G360" t="str">
            <v>OT</v>
          </cell>
          <cell r="H360">
            <v>11550</v>
          </cell>
          <cell r="J360">
            <v>3</v>
          </cell>
          <cell r="K360" t="str">
            <v>ELIGIBLE</v>
          </cell>
          <cell r="L360">
            <v>13156.605</v>
          </cell>
        </row>
        <row r="361">
          <cell r="A361" t="str">
            <v>HRP</v>
          </cell>
          <cell r="B361" t="str">
            <v>SC-02-0136</v>
          </cell>
          <cell r="C361" t="str">
            <v>Shahid Iqbal</v>
          </cell>
          <cell r="D361" t="str">
            <v>Driver</v>
          </cell>
          <cell r="E361" t="str">
            <v>Administration</v>
          </cell>
          <cell r="F361">
            <v>39663</v>
          </cell>
          <cell r="G361" t="str">
            <v>OT</v>
          </cell>
          <cell r="H361">
            <v>11550</v>
          </cell>
          <cell r="J361">
            <v>3.5</v>
          </cell>
          <cell r="K361" t="str">
            <v>ELIGIBLE</v>
          </cell>
          <cell r="L361">
            <v>13214.355</v>
          </cell>
        </row>
        <row r="362">
          <cell r="A362" t="str">
            <v>HRP</v>
          </cell>
          <cell r="B362" t="str">
            <v>SC-02-0135</v>
          </cell>
          <cell r="C362" t="str">
            <v>Muhammad Ayaz</v>
          </cell>
          <cell r="D362" t="str">
            <v>MIS Assistant</v>
          </cell>
          <cell r="E362" t="str">
            <v>ARI</v>
          </cell>
          <cell r="F362">
            <v>39743</v>
          </cell>
          <cell r="G362" t="str">
            <v>A</v>
          </cell>
          <cell r="H362">
            <v>15400</v>
          </cell>
          <cell r="J362">
            <v>3.5</v>
          </cell>
          <cell r="K362" t="str">
            <v>ELIGIBLE</v>
          </cell>
          <cell r="L362">
            <v>17619.14</v>
          </cell>
        </row>
        <row r="363">
          <cell r="A363" t="str">
            <v>HRP</v>
          </cell>
          <cell r="B363" t="str">
            <v>SC-02-0133</v>
          </cell>
          <cell r="C363" t="str">
            <v>Dr. Atta Ullah</v>
          </cell>
          <cell r="D363" t="str">
            <v>Stduy Coordinator</v>
          </cell>
          <cell r="E363" t="str">
            <v>ARI</v>
          </cell>
          <cell r="F363">
            <v>39678</v>
          </cell>
          <cell r="G363" t="str">
            <v>D</v>
          </cell>
          <cell r="H363">
            <v>75529</v>
          </cell>
          <cell r="J363">
            <v>4</v>
          </cell>
          <cell r="K363" t="str">
            <v>ELIGIBLE</v>
          </cell>
          <cell r="L363">
            <v>86790.373900000006</v>
          </cell>
        </row>
        <row r="364">
          <cell r="A364" t="str">
            <v>HRP</v>
          </cell>
          <cell r="B364" t="str">
            <v>SC-02-0116</v>
          </cell>
          <cell r="C364" t="str">
            <v>Muhammad Naveed</v>
          </cell>
          <cell r="D364" t="str">
            <v>Administration Assistant</v>
          </cell>
          <cell r="E364" t="str">
            <v>Administration</v>
          </cell>
          <cell r="F364">
            <v>39661</v>
          </cell>
          <cell r="G364" t="str">
            <v>A</v>
          </cell>
          <cell r="H364">
            <v>18482</v>
          </cell>
          <cell r="J364">
            <v>3.5</v>
          </cell>
          <cell r="K364" t="str">
            <v>ELIGIBLE</v>
          </cell>
          <cell r="L364">
            <v>21145.2562</v>
          </cell>
        </row>
        <row r="365">
          <cell r="A365" t="str">
            <v>HRP</v>
          </cell>
          <cell r="B365" t="str">
            <v>SC-02-0115</v>
          </cell>
          <cell r="C365" t="str">
            <v xml:space="preserve">Nazish Ihsan Tanoli </v>
          </cell>
          <cell r="D365" t="str">
            <v>Finance Officer</v>
          </cell>
          <cell r="E365" t="str">
            <v>Finance</v>
          </cell>
          <cell r="F365">
            <v>39615</v>
          </cell>
          <cell r="G365" t="str">
            <v>B</v>
          </cell>
          <cell r="H365">
            <v>25371</v>
          </cell>
          <cell r="J365">
            <v>4</v>
          </cell>
          <cell r="K365" t="str">
            <v>ELIGIBLE</v>
          </cell>
          <cell r="L365">
            <v>29153.8161</v>
          </cell>
        </row>
        <row r="366">
          <cell r="A366" t="str">
            <v>HRP</v>
          </cell>
          <cell r="B366" t="str">
            <v>SC-02-0114</v>
          </cell>
          <cell r="C366" t="str">
            <v>Dr. Falak Naz Shakir</v>
          </cell>
          <cell r="D366" t="str">
            <v>Senior Officer Health</v>
          </cell>
          <cell r="E366" t="str">
            <v>Health</v>
          </cell>
          <cell r="F366">
            <v>39573</v>
          </cell>
          <cell r="G366" t="str">
            <v>C</v>
          </cell>
          <cell r="H366">
            <v>34500</v>
          </cell>
          <cell r="J366">
            <v>4</v>
          </cell>
          <cell r="K366" t="str">
            <v>ELIGIBLE</v>
          </cell>
          <cell r="L366">
            <v>39643.949999999997</v>
          </cell>
        </row>
        <row r="367">
          <cell r="A367" t="str">
            <v>HRP</v>
          </cell>
          <cell r="B367" t="str">
            <v>SC-02-0112</v>
          </cell>
          <cell r="C367" t="str">
            <v>Kamran Yaqoob</v>
          </cell>
          <cell r="D367" t="str">
            <v>Driver</v>
          </cell>
          <cell r="E367" t="str">
            <v>Administration</v>
          </cell>
          <cell r="F367">
            <v>38845</v>
          </cell>
          <cell r="G367" t="str">
            <v>OT</v>
          </cell>
          <cell r="H367">
            <v>14146</v>
          </cell>
          <cell r="J367">
            <v>3.5</v>
          </cell>
          <cell r="K367" t="str">
            <v>ELIGIBLE</v>
          </cell>
          <cell r="L367">
            <v>16184.438599999999</v>
          </cell>
        </row>
        <row r="368">
          <cell r="A368" t="str">
            <v>HRP</v>
          </cell>
          <cell r="B368" t="str">
            <v>SC-02-0111</v>
          </cell>
          <cell r="C368" t="str">
            <v>Sher Bahadar</v>
          </cell>
          <cell r="D368" t="str">
            <v>Driver</v>
          </cell>
          <cell r="E368" t="str">
            <v>Administration</v>
          </cell>
          <cell r="F368">
            <v>38859</v>
          </cell>
          <cell r="G368" t="str">
            <v>OT</v>
          </cell>
          <cell r="H368">
            <v>14036</v>
          </cell>
          <cell r="J368">
            <v>3.5</v>
          </cell>
          <cell r="K368" t="str">
            <v>ELIGIBLE</v>
          </cell>
          <cell r="L368">
            <v>16058.587600000001</v>
          </cell>
        </row>
        <row r="369">
          <cell r="A369" t="str">
            <v>HRP</v>
          </cell>
          <cell r="B369" t="str">
            <v>SC-02-0107</v>
          </cell>
          <cell r="C369" t="str">
            <v>Wakeel Khan Tajik</v>
          </cell>
          <cell r="D369" t="str">
            <v>Community Mobilization Officer</v>
          </cell>
          <cell r="E369" t="str">
            <v>Health</v>
          </cell>
          <cell r="F369">
            <v>39426</v>
          </cell>
          <cell r="G369" t="str">
            <v>B</v>
          </cell>
          <cell r="H369">
            <v>24134</v>
          </cell>
          <cell r="J369">
            <v>4</v>
          </cell>
          <cell r="K369" t="str">
            <v>ELIGIBLE</v>
          </cell>
          <cell r="L369">
            <v>27732.379400000002</v>
          </cell>
        </row>
        <row r="370">
          <cell r="A370" t="str">
            <v>HRP</v>
          </cell>
          <cell r="B370" t="str">
            <v>SC-02-0106</v>
          </cell>
          <cell r="C370" t="str">
            <v>Khalid Saeed</v>
          </cell>
          <cell r="D370" t="str">
            <v>Paramedic Officer</v>
          </cell>
          <cell r="E370" t="str">
            <v>Health</v>
          </cell>
          <cell r="F370">
            <v>39411</v>
          </cell>
          <cell r="G370" t="str">
            <v>B</v>
          </cell>
          <cell r="H370">
            <v>24026</v>
          </cell>
          <cell r="J370">
            <v>3.5</v>
          </cell>
          <cell r="K370" t="str">
            <v>ELIGIBLE</v>
          </cell>
          <cell r="L370">
            <v>27488.1466</v>
          </cell>
        </row>
        <row r="371">
          <cell r="A371" t="str">
            <v>HRP</v>
          </cell>
          <cell r="B371" t="str">
            <v>SC-02-0103</v>
          </cell>
          <cell r="C371" t="str">
            <v>Mehnaz Malik</v>
          </cell>
          <cell r="D371" t="str">
            <v>Nurse</v>
          </cell>
          <cell r="E371" t="str">
            <v>Health</v>
          </cell>
          <cell r="F371">
            <v>39217</v>
          </cell>
          <cell r="G371" t="str">
            <v>B</v>
          </cell>
          <cell r="H371">
            <v>24718</v>
          </cell>
          <cell r="J371">
            <v>3.5</v>
          </cell>
          <cell r="K371" t="str">
            <v>ELIGIBLE</v>
          </cell>
          <cell r="L371">
            <v>28279.863799999999</v>
          </cell>
        </row>
        <row r="372">
          <cell r="A372" t="str">
            <v>HRP</v>
          </cell>
          <cell r="B372" t="str">
            <v>SC-02-0102</v>
          </cell>
          <cell r="C372" t="str">
            <v>Javed Akhtar</v>
          </cell>
          <cell r="D372" t="str">
            <v>Cleaner</v>
          </cell>
          <cell r="E372" t="str">
            <v>Health</v>
          </cell>
          <cell r="F372">
            <v>39169</v>
          </cell>
          <cell r="G372" t="str">
            <v>OT</v>
          </cell>
          <cell r="H372">
            <v>12789</v>
          </cell>
          <cell r="J372">
            <v>3.5</v>
          </cell>
          <cell r="K372" t="str">
            <v>ELIGIBLE</v>
          </cell>
          <cell r="L372">
            <v>14631.894899999999</v>
          </cell>
        </row>
        <row r="373">
          <cell r="A373" t="str">
            <v>HRP</v>
          </cell>
          <cell r="B373" t="str">
            <v>SC-02-0100</v>
          </cell>
          <cell r="C373" t="str">
            <v>Soraya Sabir</v>
          </cell>
          <cell r="D373" t="str">
            <v>Cleaner</v>
          </cell>
          <cell r="E373" t="str">
            <v>Health</v>
          </cell>
          <cell r="F373">
            <v>39212</v>
          </cell>
          <cell r="G373" t="str">
            <v>OT</v>
          </cell>
          <cell r="H373">
            <v>10818</v>
          </cell>
          <cell r="J373">
            <v>3</v>
          </cell>
          <cell r="K373" t="str">
            <v>ELIGIBLE</v>
          </cell>
          <cell r="L373">
            <v>12322.783799999999</v>
          </cell>
        </row>
        <row r="374">
          <cell r="A374" t="str">
            <v>HRP</v>
          </cell>
          <cell r="B374" t="str">
            <v>SC-02-0096</v>
          </cell>
          <cell r="C374" t="str">
            <v>Raz Muhammad</v>
          </cell>
          <cell r="D374" t="str">
            <v>Driver</v>
          </cell>
          <cell r="E374" t="str">
            <v>Administration</v>
          </cell>
          <cell r="F374">
            <v>39142</v>
          </cell>
          <cell r="G374" t="str">
            <v>OT</v>
          </cell>
          <cell r="H374">
            <v>12732</v>
          </cell>
          <cell r="J374">
            <v>3</v>
          </cell>
          <cell r="K374" t="str">
            <v>ELIGIBLE</v>
          </cell>
          <cell r="L374">
            <v>14503.021199999999</v>
          </cell>
        </row>
        <row r="375">
          <cell r="A375" t="str">
            <v>HRP</v>
          </cell>
          <cell r="B375" t="str">
            <v>SC-02-0093</v>
          </cell>
          <cell r="C375" t="str">
            <v>Malik Mohammad Ali</v>
          </cell>
          <cell r="D375" t="str">
            <v xml:space="preserve">Senior Officer </v>
          </cell>
          <cell r="E375" t="str">
            <v>Finance</v>
          </cell>
          <cell r="F375">
            <v>39119</v>
          </cell>
          <cell r="G375" t="str">
            <v>C</v>
          </cell>
          <cell r="H375">
            <v>45668</v>
          </cell>
          <cell r="J375">
            <v>4</v>
          </cell>
          <cell r="K375" t="str">
            <v>ELIGIBLE</v>
          </cell>
          <cell r="L375">
            <v>52477.0988</v>
          </cell>
        </row>
        <row r="376">
          <cell r="A376" t="str">
            <v>HRP</v>
          </cell>
          <cell r="B376" t="str">
            <v>SC-02-0090</v>
          </cell>
          <cell r="C376" t="str">
            <v>Shagufta Naz</v>
          </cell>
          <cell r="D376" t="str">
            <v>MIS Assistant</v>
          </cell>
          <cell r="E376" t="str">
            <v>ARI</v>
          </cell>
          <cell r="F376">
            <v>39052</v>
          </cell>
          <cell r="G376" t="str">
            <v>A</v>
          </cell>
          <cell r="H376">
            <v>19109</v>
          </cell>
          <cell r="J376">
            <v>3.5</v>
          </cell>
          <cell r="K376" t="str">
            <v>ELIGIBLE</v>
          </cell>
          <cell r="L376">
            <v>21862.606899999999</v>
          </cell>
        </row>
        <row r="377">
          <cell r="A377" t="str">
            <v>HRP</v>
          </cell>
          <cell r="B377" t="str">
            <v>SC-02-0087</v>
          </cell>
          <cell r="C377" t="str">
            <v>Gul Nasreen</v>
          </cell>
          <cell r="D377" t="str">
            <v>Liaison Officer</v>
          </cell>
          <cell r="E377" t="str">
            <v>Health</v>
          </cell>
          <cell r="F377">
            <v>39052</v>
          </cell>
          <cell r="G377" t="str">
            <v>B</v>
          </cell>
          <cell r="H377">
            <v>24026</v>
          </cell>
          <cell r="J377">
            <v>4</v>
          </cell>
          <cell r="K377" t="str">
            <v>ELIGIBLE</v>
          </cell>
          <cell r="L377">
            <v>27608.276600000001</v>
          </cell>
        </row>
        <row r="378">
          <cell r="A378" t="str">
            <v>HRP</v>
          </cell>
          <cell r="B378" t="str">
            <v>SC-02-0079</v>
          </cell>
          <cell r="C378" t="str">
            <v>Saddiqa Malik</v>
          </cell>
          <cell r="D378" t="str">
            <v>Nurse</v>
          </cell>
          <cell r="E378" t="str">
            <v>Health</v>
          </cell>
          <cell r="F378">
            <v>38808</v>
          </cell>
          <cell r="G378" t="str">
            <v>B</v>
          </cell>
          <cell r="H378">
            <v>26754</v>
          </cell>
          <cell r="J378">
            <v>3.5</v>
          </cell>
          <cell r="K378" t="str">
            <v>ELIGIBLE</v>
          </cell>
          <cell r="L378">
            <v>30609.251400000001</v>
          </cell>
        </row>
        <row r="379">
          <cell r="A379" t="str">
            <v>HRP</v>
          </cell>
          <cell r="B379" t="str">
            <v>SC-02-0078</v>
          </cell>
          <cell r="C379" t="str">
            <v>Rizwana Muzaffar</v>
          </cell>
          <cell r="D379" t="str">
            <v>Receptionist</v>
          </cell>
          <cell r="E379" t="str">
            <v>Administration</v>
          </cell>
          <cell r="F379">
            <v>38803</v>
          </cell>
          <cell r="G379" t="str">
            <v>A</v>
          </cell>
          <cell r="H379">
            <v>19308</v>
          </cell>
          <cell r="J379">
            <v>3.5</v>
          </cell>
          <cell r="K379" t="str">
            <v>ELIGIBLE</v>
          </cell>
          <cell r="L379">
            <v>22090.282800000001</v>
          </cell>
        </row>
        <row r="380">
          <cell r="A380" t="str">
            <v>HRP</v>
          </cell>
          <cell r="B380" t="str">
            <v>SC-02-0074</v>
          </cell>
          <cell r="C380" t="str">
            <v>Amir Aslam</v>
          </cell>
          <cell r="D380" t="str">
            <v>Laboratory Officer</v>
          </cell>
          <cell r="E380" t="str">
            <v>Health</v>
          </cell>
          <cell r="F380">
            <v>38664</v>
          </cell>
          <cell r="G380" t="str">
            <v>B</v>
          </cell>
          <cell r="H380">
            <v>26463</v>
          </cell>
          <cell r="J380">
            <v>3.5</v>
          </cell>
          <cell r="K380" t="str">
            <v>ELIGIBLE</v>
          </cell>
          <cell r="L380">
            <v>30276.318299999999</v>
          </cell>
        </row>
        <row r="381">
          <cell r="A381" t="str">
            <v>HRP</v>
          </cell>
          <cell r="B381" t="str">
            <v>SC-02-0068</v>
          </cell>
          <cell r="C381" t="str">
            <v>Farida Anjum</v>
          </cell>
          <cell r="D381" t="str">
            <v>Lady Health Officer</v>
          </cell>
          <cell r="E381" t="str">
            <v>Health</v>
          </cell>
          <cell r="F381">
            <v>38435</v>
          </cell>
          <cell r="G381" t="str">
            <v>B</v>
          </cell>
          <cell r="H381">
            <v>29129</v>
          </cell>
          <cell r="J381">
            <v>3.5</v>
          </cell>
          <cell r="K381" t="str">
            <v>ELIGIBLE</v>
          </cell>
          <cell r="L381">
            <v>33326.488899999997</v>
          </cell>
        </row>
        <row r="382">
          <cell r="A382" t="str">
            <v>HRP</v>
          </cell>
          <cell r="B382" t="str">
            <v>SC-02-0064</v>
          </cell>
          <cell r="C382" t="str">
            <v>Dr. Aisha Fatima</v>
          </cell>
          <cell r="D382" t="str">
            <v>Assistant Manager Health</v>
          </cell>
          <cell r="E382" t="str">
            <v>Health</v>
          </cell>
          <cell r="F382">
            <v>37956</v>
          </cell>
          <cell r="G382" t="str">
            <v>D</v>
          </cell>
          <cell r="H382">
            <v>64703</v>
          </cell>
          <cell r="J382">
            <v>4</v>
          </cell>
          <cell r="K382" t="str">
            <v>ELIGIBLE</v>
          </cell>
          <cell r="L382">
            <v>74350.217300000004</v>
          </cell>
        </row>
        <row r="383">
          <cell r="A383" t="str">
            <v>HRP</v>
          </cell>
          <cell r="B383" t="str">
            <v>SC-02-0063</v>
          </cell>
          <cell r="C383" t="str">
            <v>Dr. Sadia Raja</v>
          </cell>
          <cell r="D383" t="str">
            <v>Senior Officer Health</v>
          </cell>
          <cell r="E383" t="str">
            <v>Health</v>
          </cell>
          <cell r="F383">
            <v>37956</v>
          </cell>
          <cell r="G383" t="str">
            <v>C</v>
          </cell>
          <cell r="H383">
            <v>48335</v>
          </cell>
          <cell r="J383">
            <v>3.5</v>
          </cell>
          <cell r="K383" t="str">
            <v>ELIGIBLE</v>
          </cell>
          <cell r="L383">
            <v>55300.073499999999</v>
          </cell>
        </row>
        <row r="384">
          <cell r="A384" t="str">
            <v>HRP</v>
          </cell>
          <cell r="B384" t="str">
            <v>SC-02-0061</v>
          </cell>
          <cell r="C384" t="str">
            <v>Shazia Noreen</v>
          </cell>
          <cell r="D384" t="str">
            <v>Lady Health Officer</v>
          </cell>
          <cell r="E384" t="str">
            <v>Health</v>
          </cell>
          <cell r="F384">
            <v>37865</v>
          </cell>
          <cell r="G384" t="str">
            <v>B</v>
          </cell>
          <cell r="H384">
            <v>27977</v>
          </cell>
          <cell r="J384">
            <v>3</v>
          </cell>
          <cell r="K384" t="str">
            <v>ELIGIBLE</v>
          </cell>
          <cell r="L384">
            <v>31868.600699999999</v>
          </cell>
        </row>
        <row r="385">
          <cell r="A385" t="str">
            <v>HRP</v>
          </cell>
          <cell r="B385" t="str">
            <v>SC-02-0060</v>
          </cell>
          <cell r="C385" t="str">
            <v>Mufeed Begum</v>
          </cell>
          <cell r="D385" t="str">
            <v>Lady Health Officer</v>
          </cell>
          <cell r="E385" t="str">
            <v>Health</v>
          </cell>
          <cell r="F385">
            <v>37865</v>
          </cell>
          <cell r="G385" t="str">
            <v>B</v>
          </cell>
          <cell r="H385">
            <v>29361</v>
          </cell>
          <cell r="J385">
            <v>4</v>
          </cell>
          <cell r="K385" t="str">
            <v>ELIGIBLE</v>
          </cell>
          <cell r="L385">
            <v>33738.725100000003</v>
          </cell>
        </row>
        <row r="386">
          <cell r="A386" t="str">
            <v>HRP</v>
          </cell>
          <cell r="B386" t="str">
            <v>SC-02-0056</v>
          </cell>
          <cell r="C386" t="str">
            <v>Jahanzeb</v>
          </cell>
          <cell r="D386" t="str">
            <v>Cleaner</v>
          </cell>
          <cell r="E386" t="str">
            <v>Administration</v>
          </cell>
          <cell r="F386">
            <v>37722</v>
          </cell>
          <cell r="G386" t="str">
            <v>OT</v>
          </cell>
          <cell r="H386">
            <v>11888</v>
          </cell>
          <cell r="J386">
            <v>3</v>
          </cell>
          <cell r="K386" t="str">
            <v>ELIGIBLE</v>
          </cell>
          <cell r="L386">
            <v>13541.620800000001</v>
          </cell>
        </row>
        <row r="387">
          <cell r="A387" t="str">
            <v>HRP</v>
          </cell>
          <cell r="B387" t="str">
            <v>SC-02-0055</v>
          </cell>
          <cell r="C387" t="str">
            <v>Humayun Khan</v>
          </cell>
          <cell r="D387" t="str">
            <v>Cleaner</v>
          </cell>
          <cell r="E387" t="str">
            <v>Administration</v>
          </cell>
          <cell r="F387">
            <v>37722</v>
          </cell>
          <cell r="G387" t="str">
            <v>OT</v>
          </cell>
          <cell r="H387">
            <v>11849</v>
          </cell>
          <cell r="J387">
            <v>3</v>
          </cell>
          <cell r="K387" t="str">
            <v>ELIGIBLE</v>
          </cell>
          <cell r="L387">
            <v>13497.195900000001</v>
          </cell>
        </row>
        <row r="388">
          <cell r="A388" t="str">
            <v>HRP</v>
          </cell>
          <cell r="B388" t="str">
            <v>SC-02-0053</v>
          </cell>
          <cell r="C388" t="str">
            <v>Um-e-Sabira</v>
          </cell>
          <cell r="D388" t="str">
            <v>Lady Health Officer</v>
          </cell>
          <cell r="E388" t="str">
            <v>Health</v>
          </cell>
          <cell r="F388">
            <v>37438</v>
          </cell>
          <cell r="G388" t="str">
            <v>B</v>
          </cell>
          <cell r="H388">
            <v>29597</v>
          </cell>
          <cell r="J388">
            <v>3.5</v>
          </cell>
          <cell r="K388" t="str">
            <v>ELIGIBLE</v>
          </cell>
          <cell r="L388">
            <v>33861.9277</v>
          </cell>
        </row>
        <row r="389">
          <cell r="A389" t="str">
            <v>HRP</v>
          </cell>
          <cell r="B389" t="str">
            <v>SC-02-0052</v>
          </cell>
          <cell r="C389" t="str">
            <v>Noman Nazir</v>
          </cell>
          <cell r="D389" t="str">
            <v>HIS Officer</v>
          </cell>
          <cell r="E389" t="str">
            <v>Health</v>
          </cell>
          <cell r="F389">
            <v>37410</v>
          </cell>
          <cell r="G389" t="str">
            <v>B</v>
          </cell>
          <cell r="H389">
            <v>29361</v>
          </cell>
          <cell r="J389">
            <v>4</v>
          </cell>
          <cell r="K389" t="str">
            <v>ELIGIBLE</v>
          </cell>
          <cell r="L389">
            <v>33738.725100000003</v>
          </cell>
        </row>
        <row r="390">
          <cell r="A390" t="str">
            <v>HRP</v>
          </cell>
          <cell r="B390" t="str">
            <v>SC-02-0051</v>
          </cell>
          <cell r="C390" t="str">
            <v>Gul Naz</v>
          </cell>
          <cell r="D390" t="str">
            <v>Nurse</v>
          </cell>
          <cell r="E390" t="str">
            <v>Health</v>
          </cell>
          <cell r="F390">
            <v>37257</v>
          </cell>
          <cell r="G390" t="str">
            <v>B</v>
          </cell>
          <cell r="H390">
            <v>28896</v>
          </cell>
          <cell r="J390">
            <v>3.5</v>
          </cell>
          <cell r="K390" t="str">
            <v>ELIGIBLE</v>
          </cell>
          <cell r="L390">
            <v>33059.9136</v>
          </cell>
        </row>
        <row r="391">
          <cell r="A391" t="str">
            <v>HRP</v>
          </cell>
          <cell r="B391" t="str">
            <v>SC-02-0047</v>
          </cell>
          <cell r="C391" t="str">
            <v>Hafeza</v>
          </cell>
          <cell r="D391" t="str">
            <v>TBA</v>
          </cell>
          <cell r="E391" t="str">
            <v>Health</v>
          </cell>
          <cell r="F391">
            <v>36906</v>
          </cell>
          <cell r="G391" t="str">
            <v>OT</v>
          </cell>
          <cell r="H391">
            <v>12177</v>
          </cell>
          <cell r="J391">
            <v>3.5</v>
          </cell>
          <cell r="K391" t="str">
            <v>ELIGIBLE</v>
          </cell>
          <cell r="L391">
            <v>13931.7057</v>
          </cell>
        </row>
        <row r="392">
          <cell r="A392" t="str">
            <v>HRP</v>
          </cell>
          <cell r="B392" t="str">
            <v>SC-02-0045</v>
          </cell>
          <cell r="C392" t="str">
            <v>Nazia Anwar Khan</v>
          </cell>
          <cell r="D392" t="str">
            <v>Community Mobilization Officer</v>
          </cell>
          <cell r="E392" t="str">
            <v>Health</v>
          </cell>
          <cell r="F392">
            <v>36815</v>
          </cell>
          <cell r="G392" t="str">
            <v>B</v>
          </cell>
          <cell r="H392">
            <v>24134</v>
          </cell>
          <cell r="J392">
            <v>4</v>
          </cell>
          <cell r="K392" t="str">
            <v>ELIGIBLE</v>
          </cell>
          <cell r="L392">
            <v>27732.379400000002</v>
          </cell>
        </row>
        <row r="393">
          <cell r="A393" t="str">
            <v>HRP</v>
          </cell>
          <cell r="B393" t="str">
            <v>SC-02-0044</v>
          </cell>
          <cell r="C393" t="str">
            <v>Nisar Ahmed</v>
          </cell>
          <cell r="D393" t="str">
            <v>Driver</v>
          </cell>
          <cell r="E393" t="str">
            <v>Health</v>
          </cell>
          <cell r="F393">
            <v>36769</v>
          </cell>
          <cell r="G393" t="str">
            <v>OT</v>
          </cell>
          <cell r="H393">
            <v>13248</v>
          </cell>
          <cell r="J393">
            <v>3</v>
          </cell>
          <cell r="K393" t="str">
            <v>ELIGIBLE</v>
          </cell>
          <cell r="L393">
            <v>15090.7968</v>
          </cell>
        </row>
        <row r="394">
          <cell r="A394" t="str">
            <v>HRP</v>
          </cell>
          <cell r="B394" t="str">
            <v>SC-02-0043</v>
          </cell>
          <cell r="C394" t="str">
            <v>Mohammad Akbar</v>
          </cell>
          <cell r="D394" t="str">
            <v>Health Officer</v>
          </cell>
          <cell r="E394" t="str">
            <v>Health</v>
          </cell>
          <cell r="F394">
            <v>36763</v>
          </cell>
          <cell r="G394" t="str">
            <v>B</v>
          </cell>
          <cell r="H394">
            <v>28767</v>
          </cell>
          <cell r="J394">
            <v>3.5</v>
          </cell>
          <cell r="K394" t="str">
            <v>ELIGIBLE</v>
          </cell>
          <cell r="L394">
            <v>32912.324699999997</v>
          </cell>
        </row>
        <row r="395">
          <cell r="A395" t="str">
            <v>HRP</v>
          </cell>
          <cell r="B395" t="str">
            <v>SC-02-0042</v>
          </cell>
          <cell r="C395" t="str">
            <v>Malik Niazi</v>
          </cell>
          <cell r="D395" t="str">
            <v>Assistant Manager Administration</v>
          </cell>
          <cell r="E395" t="str">
            <v>Administration</v>
          </cell>
          <cell r="F395">
            <v>36703</v>
          </cell>
          <cell r="G395" t="str">
            <v>D</v>
          </cell>
          <cell r="H395">
            <v>74744</v>
          </cell>
          <cell r="J395">
            <v>4</v>
          </cell>
          <cell r="K395" t="str">
            <v>ELIGIBLE</v>
          </cell>
          <cell r="L395">
            <v>85888.330400000006</v>
          </cell>
        </row>
        <row r="396">
          <cell r="A396" t="str">
            <v>HRP</v>
          </cell>
          <cell r="B396" t="str">
            <v>SC-02-0041</v>
          </cell>
          <cell r="C396" t="str">
            <v>Muhammad Riaz</v>
          </cell>
          <cell r="D396" t="str">
            <v>Driver Supervisor</v>
          </cell>
          <cell r="E396" t="str">
            <v>Administration</v>
          </cell>
          <cell r="F396">
            <v>36654</v>
          </cell>
          <cell r="G396" t="str">
            <v>OT</v>
          </cell>
          <cell r="H396">
            <v>16386</v>
          </cell>
          <cell r="J396">
            <v>4</v>
          </cell>
          <cell r="K396" t="str">
            <v>ELIGIBLE</v>
          </cell>
          <cell r="L396">
            <v>18829.152600000001</v>
          </cell>
        </row>
        <row r="397">
          <cell r="A397" t="str">
            <v>HRP</v>
          </cell>
          <cell r="B397" t="str">
            <v>SC-02-0040</v>
          </cell>
          <cell r="C397" t="str">
            <v>Saliha Bibi</v>
          </cell>
          <cell r="D397" t="str">
            <v>Cleaner</v>
          </cell>
          <cell r="E397" t="str">
            <v>Administration</v>
          </cell>
          <cell r="F397">
            <v>36648</v>
          </cell>
          <cell r="G397" t="str">
            <v>OT</v>
          </cell>
          <cell r="H397">
            <v>11668</v>
          </cell>
          <cell r="J397">
            <v>3</v>
          </cell>
          <cell r="K397" t="str">
            <v>ELIGIBLE</v>
          </cell>
          <cell r="L397">
            <v>13291.0188</v>
          </cell>
        </row>
        <row r="398">
          <cell r="A398" t="str">
            <v>HRP</v>
          </cell>
          <cell r="B398" t="str">
            <v>SC-02-0039</v>
          </cell>
          <cell r="C398" t="str">
            <v>Ghulam Faiza</v>
          </cell>
          <cell r="D398" t="str">
            <v>TBA</v>
          </cell>
          <cell r="E398" t="str">
            <v>Administration</v>
          </cell>
          <cell r="F398">
            <v>36648</v>
          </cell>
          <cell r="G398" t="str">
            <v>OT</v>
          </cell>
          <cell r="H398">
            <v>11941</v>
          </cell>
          <cell r="J398">
            <v>3.5</v>
          </cell>
          <cell r="K398" t="str">
            <v>ELIGIBLE</v>
          </cell>
          <cell r="L398">
            <v>13661.6981</v>
          </cell>
        </row>
        <row r="399">
          <cell r="A399" t="str">
            <v>HRP</v>
          </cell>
          <cell r="B399" t="str">
            <v>SC-02-0038</v>
          </cell>
          <cell r="C399" t="str">
            <v>Fahima</v>
          </cell>
          <cell r="D399" t="str">
            <v>TBA</v>
          </cell>
          <cell r="E399" t="str">
            <v>Administration</v>
          </cell>
          <cell r="F399">
            <v>36648</v>
          </cell>
          <cell r="G399" t="str">
            <v>OT</v>
          </cell>
          <cell r="H399">
            <v>12269</v>
          </cell>
          <cell r="J399">
            <v>3.5</v>
          </cell>
          <cell r="K399" t="str">
            <v>ELIGIBLE</v>
          </cell>
          <cell r="L399">
            <v>14036.9629</v>
          </cell>
        </row>
        <row r="400">
          <cell r="A400" t="str">
            <v>HRP</v>
          </cell>
          <cell r="B400" t="str">
            <v>SC-02-0037</v>
          </cell>
          <cell r="C400" t="str">
            <v>Shakil Ahmed</v>
          </cell>
          <cell r="D400" t="str">
            <v>Driver</v>
          </cell>
          <cell r="E400" t="str">
            <v>Administration</v>
          </cell>
          <cell r="F400">
            <v>36635</v>
          </cell>
          <cell r="G400" t="str">
            <v>OT</v>
          </cell>
          <cell r="H400">
            <v>13714</v>
          </cell>
          <cell r="J400">
            <v>3</v>
          </cell>
          <cell r="K400" t="str">
            <v>ELIGIBLE</v>
          </cell>
          <cell r="L400">
            <v>15621.617399999999</v>
          </cell>
        </row>
        <row r="401">
          <cell r="A401" t="str">
            <v>HRP</v>
          </cell>
          <cell r="B401" t="str">
            <v>SC-02-0036</v>
          </cell>
          <cell r="C401" t="str">
            <v>Gula Jan</v>
          </cell>
          <cell r="D401" t="str">
            <v>Driver</v>
          </cell>
          <cell r="E401" t="str">
            <v>Administration</v>
          </cell>
          <cell r="F401">
            <v>36635</v>
          </cell>
          <cell r="G401" t="str">
            <v>OT</v>
          </cell>
          <cell r="H401">
            <v>13714</v>
          </cell>
          <cell r="J401">
            <v>3</v>
          </cell>
          <cell r="K401" t="str">
            <v>ELIGIBLE</v>
          </cell>
          <cell r="L401">
            <v>15621.617399999999</v>
          </cell>
        </row>
        <row r="402">
          <cell r="A402" t="str">
            <v>HRP</v>
          </cell>
          <cell r="B402" t="str">
            <v>SC-02-0035</v>
          </cell>
          <cell r="C402" t="str">
            <v>Wali Jan</v>
          </cell>
          <cell r="D402" t="str">
            <v>Paramedic Officer</v>
          </cell>
          <cell r="E402" t="str">
            <v>Health</v>
          </cell>
          <cell r="F402">
            <v>36619</v>
          </cell>
          <cell r="G402" t="str">
            <v>B</v>
          </cell>
          <cell r="H402">
            <v>29361</v>
          </cell>
          <cell r="J402">
            <v>4</v>
          </cell>
          <cell r="K402" t="str">
            <v>ELIGIBLE</v>
          </cell>
          <cell r="L402">
            <v>33738.725100000003</v>
          </cell>
        </row>
        <row r="403">
          <cell r="A403" t="str">
            <v>HRP</v>
          </cell>
          <cell r="B403" t="str">
            <v>SC-02-0033</v>
          </cell>
          <cell r="C403" t="str">
            <v>Sajida Parveen</v>
          </cell>
          <cell r="D403" t="str">
            <v>Nurse</v>
          </cell>
          <cell r="E403" t="str">
            <v>Health</v>
          </cell>
          <cell r="F403">
            <v>36586</v>
          </cell>
          <cell r="G403" t="str">
            <v>B</v>
          </cell>
          <cell r="H403">
            <v>28666</v>
          </cell>
          <cell r="J403">
            <v>3.5</v>
          </cell>
          <cell r="K403" t="str">
            <v>ELIGIBLE</v>
          </cell>
          <cell r="L403">
            <v>32796.770600000003</v>
          </cell>
        </row>
        <row r="404">
          <cell r="A404" t="str">
            <v>HRP</v>
          </cell>
          <cell r="B404" t="str">
            <v>SC-02-0032</v>
          </cell>
          <cell r="C404" t="str">
            <v>Gul Feroz</v>
          </cell>
          <cell r="D404" t="str">
            <v>Nurse</v>
          </cell>
          <cell r="E404" t="str">
            <v>Health</v>
          </cell>
          <cell r="F404">
            <v>36586</v>
          </cell>
          <cell r="G404" t="str">
            <v>B</v>
          </cell>
          <cell r="H404">
            <v>28666</v>
          </cell>
          <cell r="J404">
            <v>3</v>
          </cell>
          <cell r="K404" t="str">
            <v>ELIGIBLE</v>
          </cell>
          <cell r="L404">
            <v>32653.440600000002</v>
          </cell>
        </row>
        <row r="405">
          <cell r="A405" t="str">
            <v>HRP</v>
          </cell>
          <cell r="B405" t="str">
            <v>SC-02-0031</v>
          </cell>
          <cell r="C405" t="str">
            <v>Munsif Khan</v>
          </cell>
          <cell r="D405" t="str">
            <v>Driver</v>
          </cell>
          <cell r="E405" t="str">
            <v>Administration</v>
          </cell>
          <cell r="F405">
            <v>36539</v>
          </cell>
          <cell r="G405" t="str">
            <v>OT</v>
          </cell>
          <cell r="H405">
            <v>13493</v>
          </cell>
          <cell r="J405">
            <v>3</v>
          </cell>
          <cell r="K405" t="str">
            <v>ELIGIBLE</v>
          </cell>
          <cell r="L405">
            <v>15369.8763</v>
          </cell>
        </row>
        <row r="406">
          <cell r="A406" t="str">
            <v>HRP</v>
          </cell>
          <cell r="B406" t="str">
            <v>SC-02-0030</v>
          </cell>
          <cell r="C406" t="str">
            <v>Asim Mahmood</v>
          </cell>
          <cell r="D406" t="str">
            <v>Cook</v>
          </cell>
          <cell r="E406" t="str">
            <v>Administration</v>
          </cell>
          <cell r="F406">
            <v>36504</v>
          </cell>
          <cell r="G406" t="str">
            <v>OT</v>
          </cell>
          <cell r="H406">
            <v>16489</v>
          </cell>
          <cell r="J406">
            <v>3</v>
          </cell>
          <cell r="K406" t="str">
            <v>ELIGIBLE</v>
          </cell>
          <cell r="L406">
            <v>18782.619900000002</v>
          </cell>
        </row>
        <row r="407">
          <cell r="A407" t="str">
            <v>HRP</v>
          </cell>
          <cell r="B407" t="str">
            <v>SC-02-0029</v>
          </cell>
          <cell r="C407" t="str">
            <v>Mohammad Rashid</v>
          </cell>
          <cell r="D407" t="str">
            <v>Cleaner</v>
          </cell>
          <cell r="E407" t="str">
            <v>Administration</v>
          </cell>
          <cell r="F407">
            <v>36500</v>
          </cell>
          <cell r="G407" t="str">
            <v>OT</v>
          </cell>
          <cell r="H407">
            <v>11939</v>
          </cell>
          <cell r="J407">
            <v>3</v>
          </cell>
          <cell r="K407" t="str">
            <v>ELIGIBLE</v>
          </cell>
          <cell r="L407">
            <v>13599.714899999999</v>
          </cell>
        </row>
        <row r="408">
          <cell r="A408" t="str">
            <v>HRP</v>
          </cell>
          <cell r="B408" t="str">
            <v>SC-02-0026</v>
          </cell>
          <cell r="C408" t="str">
            <v>Muhammad Zaman</v>
          </cell>
          <cell r="D408" t="str">
            <v>Cook</v>
          </cell>
          <cell r="E408" t="str">
            <v>Administration</v>
          </cell>
          <cell r="F408">
            <v>36493</v>
          </cell>
          <cell r="G408" t="str">
            <v>OT</v>
          </cell>
          <cell r="H408">
            <v>13858</v>
          </cell>
          <cell r="J408">
            <v>3</v>
          </cell>
          <cell r="K408" t="str">
            <v>ELIGIBLE</v>
          </cell>
          <cell r="L408">
            <v>15785.647800000001</v>
          </cell>
        </row>
        <row r="409">
          <cell r="A409" t="str">
            <v>HRP</v>
          </cell>
          <cell r="B409" t="str">
            <v>SC-02-0024</v>
          </cell>
          <cell r="C409" t="str">
            <v>Mrs. Rashida Perveen</v>
          </cell>
          <cell r="D409" t="str">
            <v>Manager Community Mobilization</v>
          </cell>
          <cell r="E409" t="str">
            <v>Health</v>
          </cell>
          <cell r="F409">
            <v>36409</v>
          </cell>
          <cell r="G409" t="str">
            <v>E</v>
          </cell>
          <cell r="H409">
            <v>118019</v>
          </cell>
          <cell r="J409">
            <v>4</v>
          </cell>
          <cell r="K409" t="str">
            <v>ELIGIBLE</v>
          </cell>
          <cell r="L409">
            <v>135615.6329</v>
          </cell>
        </row>
        <row r="410">
          <cell r="A410" t="str">
            <v>HRP</v>
          </cell>
          <cell r="B410" t="str">
            <v>SC-02-0023</v>
          </cell>
          <cell r="C410" t="str">
            <v>Syed Niaz Hussain Shah</v>
          </cell>
          <cell r="D410" t="str">
            <v>Paramedic Officer</v>
          </cell>
          <cell r="E410" t="str">
            <v>Administration</v>
          </cell>
          <cell r="F410">
            <v>36395</v>
          </cell>
          <cell r="G410" t="str">
            <v>B</v>
          </cell>
          <cell r="H410">
            <v>24026</v>
          </cell>
          <cell r="J410">
            <v>3</v>
          </cell>
          <cell r="K410" t="str">
            <v>ELIGIBLE</v>
          </cell>
          <cell r="L410">
            <v>27368.016599999999</v>
          </cell>
        </row>
        <row r="411">
          <cell r="A411" t="str">
            <v>HRP</v>
          </cell>
          <cell r="B411" t="str">
            <v>SC-02-0022</v>
          </cell>
          <cell r="C411" t="str">
            <v>Sajid Mahmood</v>
          </cell>
          <cell r="D411" t="str">
            <v>Assistant Manager Finance</v>
          </cell>
          <cell r="E411" t="str">
            <v>Finance</v>
          </cell>
          <cell r="F411">
            <v>36388</v>
          </cell>
          <cell r="G411" t="str">
            <v>D</v>
          </cell>
          <cell r="H411">
            <v>79655</v>
          </cell>
          <cell r="J411">
            <v>4</v>
          </cell>
          <cell r="K411" t="str">
            <v>ELIGIBLE</v>
          </cell>
          <cell r="L411">
            <v>91531.560500000007</v>
          </cell>
        </row>
        <row r="412">
          <cell r="A412" t="str">
            <v>HRP</v>
          </cell>
          <cell r="B412" t="str">
            <v>SC-02-0016</v>
          </cell>
          <cell r="C412" t="str">
            <v>Sherzada</v>
          </cell>
          <cell r="D412" t="str">
            <v>Driver</v>
          </cell>
          <cell r="E412" t="str">
            <v>Administration</v>
          </cell>
          <cell r="F412">
            <v>36161</v>
          </cell>
          <cell r="G412" t="str">
            <v>OT</v>
          </cell>
          <cell r="H412">
            <v>14919</v>
          </cell>
          <cell r="J412">
            <v>3.5</v>
          </cell>
          <cell r="K412" t="str">
            <v>ELIGIBLE</v>
          </cell>
          <cell r="L412">
            <v>17068.8279</v>
          </cell>
        </row>
        <row r="413">
          <cell r="A413" t="str">
            <v>HRP</v>
          </cell>
          <cell r="B413" t="str">
            <v>SC-02-0015</v>
          </cell>
          <cell r="C413" t="str">
            <v>Muhammad Imran</v>
          </cell>
          <cell r="D413" t="str">
            <v>HR Officer</v>
          </cell>
          <cell r="E413" t="str">
            <v>Human Resources</v>
          </cell>
          <cell r="F413">
            <v>36115</v>
          </cell>
          <cell r="G413" t="str">
            <v>B</v>
          </cell>
          <cell r="H413">
            <v>38972</v>
          </cell>
          <cell r="J413">
            <v>4</v>
          </cell>
          <cell r="K413" t="str">
            <v>ELIGIBLE</v>
          </cell>
          <cell r="L413">
            <v>44782.725200000001</v>
          </cell>
        </row>
        <row r="414">
          <cell r="A414" t="str">
            <v>HRP</v>
          </cell>
          <cell r="B414" t="str">
            <v>SC-02-0014</v>
          </cell>
          <cell r="C414" t="str">
            <v>Musarat Begum</v>
          </cell>
          <cell r="D414" t="str">
            <v>Lady Health Officer</v>
          </cell>
          <cell r="E414" t="str">
            <v>Health</v>
          </cell>
          <cell r="F414">
            <v>36012</v>
          </cell>
          <cell r="G414" t="str">
            <v>B</v>
          </cell>
          <cell r="H414">
            <v>28897</v>
          </cell>
          <cell r="J414">
            <v>3.5</v>
          </cell>
          <cell r="K414" t="str">
            <v>ELIGIBLE</v>
          </cell>
          <cell r="L414">
            <v>33061.057699999998</v>
          </cell>
        </row>
        <row r="415">
          <cell r="A415" t="str">
            <v>HRP</v>
          </cell>
          <cell r="B415" t="str">
            <v>SC-02-0010</v>
          </cell>
          <cell r="C415" t="str">
            <v>Ishtiaq Ahmed</v>
          </cell>
          <cell r="D415" t="str">
            <v>Health Officer</v>
          </cell>
          <cell r="E415" t="str">
            <v>Health</v>
          </cell>
          <cell r="F415">
            <v>35065</v>
          </cell>
          <cell r="G415" t="str">
            <v>B</v>
          </cell>
          <cell r="H415">
            <v>29128</v>
          </cell>
          <cell r="J415">
            <v>3</v>
          </cell>
          <cell r="K415" t="str">
            <v>ELIGIBLE</v>
          </cell>
          <cell r="L415">
            <v>33179.7048</v>
          </cell>
        </row>
        <row r="416">
          <cell r="A416" t="str">
            <v>HRP</v>
          </cell>
          <cell r="B416" t="str">
            <v>SC-02-0007</v>
          </cell>
          <cell r="C416" t="str">
            <v>Rukhshana</v>
          </cell>
          <cell r="D416" t="str">
            <v>Lady Health Officer</v>
          </cell>
          <cell r="E416" t="str">
            <v>Health</v>
          </cell>
          <cell r="F416">
            <v>34090</v>
          </cell>
          <cell r="G416" t="str">
            <v>B</v>
          </cell>
          <cell r="H416">
            <v>29597</v>
          </cell>
          <cell r="J416">
            <v>4</v>
          </cell>
          <cell r="K416" t="str">
            <v>ELIGIBLE</v>
          </cell>
          <cell r="L416">
            <v>34009.912700000001</v>
          </cell>
        </row>
        <row r="417">
          <cell r="A417" t="str">
            <v>HRP</v>
          </cell>
          <cell r="B417" t="str">
            <v>SC-02-0004</v>
          </cell>
          <cell r="C417" t="str">
            <v>Syed Mukhtar Ali Shah</v>
          </cell>
          <cell r="D417" t="str">
            <v>Inventory Officer</v>
          </cell>
          <cell r="E417" t="str">
            <v>Administration</v>
          </cell>
          <cell r="F417">
            <v>33359</v>
          </cell>
          <cell r="G417" t="str">
            <v>B</v>
          </cell>
          <cell r="H417">
            <v>41375</v>
          </cell>
          <cell r="J417">
            <v>3.5</v>
          </cell>
          <cell r="K417" t="str">
            <v>ELIGIBLE</v>
          </cell>
          <cell r="L417">
            <v>47337.137499999997</v>
          </cell>
        </row>
        <row r="418">
          <cell r="A418" t="str">
            <v>HRP</v>
          </cell>
          <cell r="B418" t="str">
            <v>SC-02-0002</v>
          </cell>
          <cell r="C418" t="str">
            <v>Mohammad Shafique</v>
          </cell>
          <cell r="D418" t="str">
            <v>Paramedic Officer</v>
          </cell>
          <cell r="E418" t="str">
            <v>Health</v>
          </cell>
          <cell r="F418">
            <v>33359</v>
          </cell>
          <cell r="G418" t="str">
            <v>B</v>
          </cell>
          <cell r="H418">
            <v>29128</v>
          </cell>
          <cell r="J418">
            <v>3.5</v>
          </cell>
          <cell r="K418" t="str">
            <v>ELIGIBLE</v>
          </cell>
          <cell r="L418">
            <v>33325.344799999999</v>
          </cell>
        </row>
        <row r="419">
          <cell r="A419" t="str">
            <v>ISB</v>
          </cell>
          <cell r="B419" t="str">
            <v>SC-01-0321</v>
          </cell>
          <cell r="C419" t="str">
            <v>Khalid Khan</v>
          </cell>
          <cell r="D419" t="str">
            <v>District Coordinator</v>
          </cell>
          <cell r="F419">
            <v>40203</v>
          </cell>
          <cell r="G419" t="str">
            <v>D</v>
          </cell>
          <cell r="H419">
            <v>63500</v>
          </cell>
          <cell r="J419" t="str">
            <v>SAL</v>
          </cell>
          <cell r="K419" t="str">
            <v>New Hire</v>
          </cell>
          <cell r="L419">
            <v>63500</v>
          </cell>
        </row>
        <row r="420">
          <cell r="A420" t="str">
            <v>ISB</v>
          </cell>
          <cell r="B420" t="str">
            <v>SC-01-0320</v>
          </cell>
          <cell r="C420" t="str">
            <v>Hanifa Bano</v>
          </cell>
          <cell r="D420" t="str">
            <v>Community Mobilization Assistant</v>
          </cell>
          <cell r="E420" t="str">
            <v>PAIMAN</v>
          </cell>
          <cell r="F420">
            <v>40200</v>
          </cell>
          <cell r="G420" t="str">
            <v>A</v>
          </cell>
          <cell r="H420">
            <v>22000</v>
          </cell>
          <cell r="J420" t="str">
            <v>SAL</v>
          </cell>
          <cell r="K420" t="str">
            <v>New Hire</v>
          </cell>
          <cell r="L420">
            <v>22000</v>
          </cell>
        </row>
        <row r="421">
          <cell r="A421" t="str">
            <v>ISB</v>
          </cell>
          <cell r="B421" t="str">
            <v>SC-01-0319</v>
          </cell>
          <cell r="C421" t="str">
            <v>Inayatullah</v>
          </cell>
          <cell r="D421" t="str">
            <v>Community Mobilization Assistant</v>
          </cell>
          <cell r="E421" t="str">
            <v>PAIMAN</v>
          </cell>
          <cell r="F421">
            <v>40198</v>
          </cell>
          <cell r="G421" t="str">
            <v>A</v>
          </cell>
          <cell r="H421">
            <v>22000</v>
          </cell>
          <cell r="J421" t="str">
            <v>SAL</v>
          </cell>
          <cell r="K421" t="str">
            <v>New Hire</v>
          </cell>
          <cell r="L421">
            <v>22000</v>
          </cell>
        </row>
        <row r="422">
          <cell r="A422" t="str">
            <v>ISB</v>
          </cell>
          <cell r="B422" t="str">
            <v>SC-01-0318</v>
          </cell>
          <cell r="C422" t="str">
            <v>Rizwanullah</v>
          </cell>
          <cell r="D422" t="str">
            <v>Community Mobilization Assistant</v>
          </cell>
          <cell r="E422" t="str">
            <v>PAIMAN</v>
          </cell>
          <cell r="F422">
            <v>40196</v>
          </cell>
          <cell r="G422" t="str">
            <v>A</v>
          </cell>
          <cell r="H422">
            <v>22000</v>
          </cell>
          <cell r="J422" t="str">
            <v>SAL</v>
          </cell>
          <cell r="K422" t="str">
            <v>New Hire</v>
          </cell>
          <cell r="L422">
            <v>22000</v>
          </cell>
        </row>
        <row r="423">
          <cell r="A423" t="str">
            <v>ISB</v>
          </cell>
          <cell r="B423" t="str">
            <v>SC-01-0317</v>
          </cell>
          <cell r="C423" t="str">
            <v>Muhammad Tariq</v>
          </cell>
          <cell r="D423" t="str">
            <v>Community Mobilization Assistant</v>
          </cell>
          <cell r="E423" t="str">
            <v>PAIMAN</v>
          </cell>
          <cell r="F423">
            <v>40196</v>
          </cell>
          <cell r="G423" t="str">
            <v>A</v>
          </cell>
          <cell r="H423">
            <v>22000</v>
          </cell>
          <cell r="J423" t="str">
            <v>SAL</v>
          </cell>
          <cell r="K423" t="str">
            <v>New Hire</v>
          </cell>
          <cell r="L423">
            <v>22000</v>
          </cell>
        </row>
        <row r="424">
          <cell r="A424" t="str">
            <v>ISB</v>
          </cell>
          <cell r="B424" t="str">
            <v>SC-01-0316</v>
          </cell>
          <cell r="C424" t="str">
            <v>Abbas Ali Shah</v>
          </cell>
          <cell r="D424" t="str">
            <v>Community Mobilization Assistant</v>
          </cell>
          <cell r="E424" t="str">
            <v>PAIMAN</v>
          </cell>
          <cell r="F424">
            <v>40193</v>
          </cell>
          <cell r="G424" t="str">
            <v>A</v>
          </cell>
          <cell r="H424">
            <v>22000</v>
          </cell>
          <cell r="J424" t="str">
            <v>SAL</v>
          </cell>
          <cell r="K424" t="str">
            <v>New Hire</v>
          </cell>
          <cell r="L424">
            <v>22000</v>
          </cell>
        </row>
        <row r="425">
          <cell r="A425" t="str">
            <v>ISB</v>
          </cell>
          <cell r="B425" t="str">
            <v>SC-01-0315</v>
          </cell>
          <cell r="C425" t="str">
            <v>Zulqias Khan</v>
          </cell>
          <cell r="D425" t="str">
            <v>Community Mobilization Assistant</v>
          </cell>
          <cell r="E425" t="str">
            <v>PAIMAN</v>
          </cell>
          <cell r="F425">
            <v>40192</v>
          </cell>
          <cell r="G425" t="str">
            <v>A</v>
          </cell>
          <cell r="H425">
            <v>22000</v>
          </cell>
          <cell r="J425" t="str">
            <v>SAL</v>
          </cell>
          <cell r="K425" t="str">
            <v>New Hire</v>
          </cell>
          <cell r="L425">
            <v>22000</v>
          </cell>
        </row>
        <row r="426">
          <cell r="A426" t="str">
            <v>ISB</v>
          </cell>
          <cell r="B426" t="str">
            <v>SC-01-0314</v>
          </cell>
          <cell r="C426" t="str">
            <v>Amir Ali</v>
          </cell>
          <cell r="D426" t="str">
            <v>Community Mobilization Assistant</v>
          </cell>
          <cell r="E426" t="str">
            <v>PAIMAN</v>
          </cell>
          <cell r="F426">
            <v>40192</v>
          </cell>
          <cell r="G426" t="str">
            <v>A</v>
          </cell>
          <cell r="H426">
            <v>22000</v>
          </cell>
          <cell r="J426" t="str">
            <v>SAL</v>
          </cell>
          <cell r="K426" t="str">
            <v>New Hire</v>
          </cell>
          <cell r="L426">
            <v>22000</v>
          </cell>
        </row>
        <row r="427">
          <cell r="A427" t="str">
            <v>ISB</v>
          </cell>
          <cell r="B427" t="str">
            <v>SC-01-0313</v>
          </cell>
          <cell r="C427" t="str">
            <v>Faraz Akthar Malik</v>
          </cell>
          <cell r="D427" t="str">
            <v>Community Mobilization Assistant</v>
          </cell>
          <cell r="E427" t="str">
            <v>PAIMAN</v>
          </cell>
          <cell r="F427">
            <v>40191</v>
          </cell>
          <cell r="G427" t="str">
            <v>A</v>
          </cell>
          <cell r="H427">
            <v>22000</v>
          </cell>
          <cell r="J427" t="str">
            <v>SAL</v>
          </cell>
          <cell r="K427" t="str">
            <v>New Hire</v>
          </cell>
          <cell r="L427">
            <v>22000</v>
          </cell>
        </row>
        <row r="428">
          <cell r="A428" t="str">
            <v>ISB</v>
          </cell>
          <cell r="B428" t="str">
            <v>SC-01-0312</v>
          </cell>
          <cell r="C428" t="str">
            <v>Mussarat Karim</v>
          </cell>
          <cell r="D428" t="str">
            <v>Community Mobilization Assistant</v>
          </cell>
          <cell r="E428" t="str">
            <v>PAIMAN</v>
          </cell>
          <cell r="F428">
            <v>40190</v>
          </cell>
          <cell r="G428" t="str">
            <v>A</v>
          </cell>
          <cell r="H428">
            <v>22000</v>
          </cell>
          <cell r="J428" t="str">
            <v>SAL</v>
          </cell>
          <cell r="K428" t="str">
            <v>New Hire</v>
          </cell>
          <cell r="L428">
            <v>22000</v>
          </cell>
        </row>
        <row r="429">
          <cell r="A429" t="str">
            <v>ISB</v>
          </cell>
          <cell r="B429" t="str">
            <v>SC-01-0311</v>
          </cell>
          <cell r="C429" t="str">
            <v>Qadeer Ahmad</v>
          </cell>
          <cell r="D429" t="str">
            <v>Community Mobilization Assistant</v>
          </cell>
          <cell r="E429" t="str">
            <v>PAIMAN</v>
          </cell>
          <cell r="F429">
            <v>40190</v>
          </cell>
          <cell r="G429" t="str">
            <v>A</v>
          </cell>
          <cell r="H429">
            <v>22000</v>
          </cell>
          <cell r="J429" t="str">
            <v>SAL</v>
          </cell>
          <cell r="K429" t="str">
            <v>New Hire</v>
          </cell>
          <cell r="L429">
            <v>22000</v>
          </cell>
        </row>
        <row r="430">
          <cell r="A430" t="str">
            <v>ISB</v>
          </cell>
          <cell r="B430" t="str">
            <v>SC-01-0310</v>
          </cell>
          <cell r="C430" t="str">
            <v>Amna Saher Tanveer</v>
          </cell>
          <cell r="D430" t="str">
            <v>Community Mobilization Assistant</v>
          </cell>
          <cell r="E430" t="str">
            <v>PAIMAN</v>
          </cell>
          <cell r="F430">
            <v>40186</v>
          </cell>
          <cell r="G430" t="str">
            <v>A</v>
          </cell>
          <cell r="H430">
            <v>22000</v>
          </cell>
          <cell r="J430" t="str">
            <v>SAL</v>
          </cell>
          <cell r="K430" t="str">
            <v>New Hire</v>
          </cell>
          <cell r="L430">
            <v>22000</v>
          </cell>
        </row>
        <row r="431">
          <cell r="A431" t="str">
            <v>ISB</v>
          </cell>
          <cell r="B431" t="str">
            <v>SC-01-0309</v>
          </cell>
          <cell r="C431" t="str">
            <v>Bushra Saghar</v>
          </cell>
          <cell r="D431" t="str">
            <v>Community Mobilization Assistant</v>
          </cell>
          <cell r="E431" t="str">
            <v>PAIMAN</v>
          </cell>
          <cell r="F431">
            <v>40186</v>
          </cell>
          <cell r="G431" t="str">
            <v>A</v>
          </cell>
          <cell r="H431">
            <v>22000</v>
          </cell>
          <cell r="J431" t="str">
            <v>SAL</v>
          </cell>
          <cell r="K431" t="str">
            <v>New Hire</v>
          </cell>
          <cell r="L431">
            <v>22000</v>
          </cell>
        </row>
        <row r="432">
          <cell r="A432" t="str">
            <v>ISB</v>
          </cell>
          <cell r="B432" t="str">
            <v>SC-01-0308</v>
          </cell>
          <cell r="C432" t="str">
            <v>Tassaduq Hussain</v>
          </cell>
          <cell r="D432" t="str">
            <v>Community Mobilization Assistant</v>
          </cell>
          <cell r="E432" t="str">
            <v>PAIMAN</v>
          </cell>
          <cell r="F432">
            <v>40186</v>
          </cell>
          <cell r="G432" t="str">
            <v>A</v>
          </cell>
          <cell r="H432">
            <v>22000</v>
          </cell>
          <cell r="J432" t="str">
            <v>SAL</v>
          </cell>
          <cell r="K432" t="str">
            <v>New Hire</v>
          </cell>
          <cell r="L432">
            <v>22000</v>
          </cell>
        </row>
        <row r="433">
          <cell r="A433" t="str">
            <v>ISB</v>
          </cell>
          <cell r="B433" t="str">
            <v>SC-01-0307</v>
          </cell>
          <cell r="C433" t="str">
            <v>Muhammad Farman Ahmed</v>
          </cell>
          <cell r="D433" t="str">
            <v>Community Mobilization Assistant</v>
          </cell>
          <cell r="E433" t="str">
            <v>PAIMAN</v>
          </cell>
          <cell r="F433">
            <v>40186</v>
          </cell>
          <cell r="G433" t="str">
            <v>A</v>
          </cell>
          <cell r="H433">
            <v>22000</v>
          </cell>
          <cell r="J433" t="str">
            <v>SAL</v>
          </cell>
          <cell r="K433" t="str">
            <v>New Hire</v>
          </cell>
          <cell r="L433">
            <v>22000</v>
          </cell>
        </row>
        <row r="434">
          <cell r="A434" t="str">
            <v>ISB</v>
          </cell>
          <cell r="B434" t="str">
            <v>SC-01-0306</v>
          </cell>
          <cell r="C434" t="str">
            <v>Usman Razzaq</v>
          </cell>
          <cell r="D434" t="str">
            <v>Community Mobilization Assistant</v>
          </cell>
          <cell r="E434" t="str">
            <v>PAIMAN</v>
          </cell>
          <cell r="F434">
            <v>40185</v>
          </cell>
          <cell r="G434" t="str">
            <v>A</v>
          </cell>
          <cell r="H434">
            <v>22000</v>
          </cell>
          <cell r="J434" t="str">
            <v>SAL</v>
          </cell>
          <cell r="K434" t="str">
            <v>New Hire</v>
          </cell>
          <cell r="L434">
            <v>22000</v>
          </cell>
        </row>
        <row r="435">
          <cell r="A435" t="str">
            <v>ISB</v>
          </cell>
          <cell r="B435" t="str">
            <v>SC-01-0305</v>
          </cell>
          <cell r="C435" t="str">
            <v>Dr. Bilal Saleem</v>
          </cell>
          <cell r="D435" t="str">
            <v>District Coordinator</v>
          </cell>
          <cell r="E435" t="str">
            <v>PAIMAN</v>
          </cell>
          <cell r="F435">
            <v>40182</v>
          </cell>
          <cell r="G435" t="str">
            <v>D</v>
          </cell>
          <cell r="H435">
            <v>71250</v>
          </cell>
          <cell r="J435" t="str">
            <v>SAL</v>
          </cell>
          <cell r="K435" t="str">
            <v>New Hire</v>
          </cell>
          <cell r="L435">
            <v>71250</v>
          </cell>
        </row>
        <row r="436">
          <cell r="A436" t="str">
            <v>ISB</v>
          </cell>
          <cell r="B436" t="str">
            <v>SC-01-0304</v>
          </cell>
          <cell r="C436" t="str">
            <v>Noor Hussain Sasoli</v>
          </cell>
          <cell r="D436" t="str">
            <v>Community Mobilization Assistant</v>
          </cell>
          <cell r="E436" t="str">
            <v>PAIMAN</v>
          </cell>
          <cell r="F436">
            <v>40178</v>
          </cell>
          <cell r="G436" t="str">
            <v>A</v>
          </cell>
          <cell r="H436">
            <v>22000</v>
          </cell>
          <cell r="J436" t="str">
            <v>SAL</v>
          </cell>
          <cell r="K436" t="str">
            <v>New Hire</v>
          </cell>
          <cell r="L436">
            <v>22000</v>
          </cell>
        </row>
        <row r="437">
          <cell r="A437" t="str">
            <v>ISB</v>
          </cell>
          <cell r="B437" t="str">
            <v>SC-01-0303</v>
          </cell>
          <cell r="C437" t="str">
            <v>Sultan</v>
          </cell>
          <cell r="D437" t="str">
            <v>Community Mobilization Assistant</v>
          </cell>
          <cell r="E437" t="str">
            <v>PAIMAN</v>
          </cell>
          <cell r="F437">
            <v>40178</v>
          </cell>
          <cell r="G437" t="str">
            <v>A</v>
          </cell>
          <cell r="H437">
            <v>22000</v>
          </cell>
          <cell r="J437" t="str">
            <v>SAL</v>
          </cell>
          <cell r="K437" t="str">
            <v>New Hire</v>
          </cell>
          <cell r="L437">
            <v>22000</v>
          </cell>
        </row>
        <row r="438">
          <cell r="A438" t="str">
            <v>ISB</v>
          </cell>
          <cell r="B438" t="str">
            <v>SC-01-0302</v>
          </cell>
          <cell r="C438" t="str">
            <v>Mohsin Iftikhar</v>
          </cell>
          <cell r="D438" t="str">
            <v>Community Mobilization Assistant</v>
          </cell>
          <cell r="E438" t="str">
            <v>PAIMAN</v>
          </cell>
          <cell r="F438">
            <v>40177</v>
          </cell>
          <cell r="G438" t="str">
            <v>A</v>
          </cell>
          <cell r="H438">
            <v>22000</v>
          </cell>
          <cell r="J438" t="str">
            <v>SAL</v>
          </cell>
          <cell r="K438" t="str">
            <v>New Hire</v>
          </cell>
          <cell r="L438">
            <v>22000</v>
          </cell>
        </row>
        <row r="439">
          <cell r="A439" t="str">
            <v>ISB</v>
          </cell>
          <cell r="B439" t="str">
            <v>SC-01-0301</v>
          </cell>
          <cell r="C439" t="str">
            <v>Ihsanullah</v>
          </cell>
          <cell r="D439" t="str">
            <v>Community Mobilization Assistant</v>
          </cell>
          <cell r="E439" t="str">
            <v>PAIMAN</v>
          </cell>
          <cell r="F439">
            <v>40171</v>
          </cell>
          <cell r="G439" t="str">
            <v>A</v>
          </cell>
          <cell r="H439">
            <v>22000</v>
          </cell>
          <cell r="J439" t="str">
            <v>SAL</v>
          </cell>
          <cell r="K439" t="str">
            <v>New Hire</v>
          </cell>
          <cell r="L439">
            <v>22000</v>
          </cell>
        </row>
        <row r="440">
          <cell r="A440" t="str">
            <v>ISB</v>
          </cell>
          <cell r="B440" t="str">
            <v>SC-01-0300</v>
          </cell>
          <cell r="C440" t="str">
            <v>Afzal ullah Abro</v>
          </cell>
          <cell r="D440" t="str">
            <v>Community Mobilization Assistant</v>
          </cell>
          <cell r="E440" t="str">
            <v>PAIMAN</v>
          </cell>
          <cell r="F440">
            <v>40171</v>
          </cell>
          <cell r="G440" t="str">
            <v>A</v>
          </cell>
          <cell r="H440">
            <v>22000</v>
          </cell>
          <cell r="J440" t="str">
            <v>SAL</v>
          </cell>
          <cell r="K440" t="str">
            <v>New Hire</v>
          </cell>
          <cell r="L440">
            <v>22000</v>
          </cell>
        </row>
        <row r="441">
          <cell r="A441" t="str">
            <v>ISB</v>
          </cell>
          <cell r="B441" t="str">
            <v>SC-01-0299</v>
          </cell>
          <cell r="C441" t="str">
            <v>Amjad Hussain Soomro</v>
          </cell>
          <cell r="D441" t="str">
            <v>Community Mobilization Assistant</v>
          </cell>
          <cell r="E441" t="str">
            <v>PAIMAN</v>
          </cell>
          <cell r="F441">
            <v>40171</v>
          </cell>
          <cell r="G441" t="str">
            <v>A</v>
          </cell>
          <cell r="H441">
            <v>22000</v>
          </cell>
          <cell r="J441" t="str">
            <v>SAL</v>
          </cell>
          <cell r="K441" t="str">
            <v>New Hire</v>
          </cell>
          <cell r="L441">
            <v>22000</v>
          </cell>
        </row>
        <row r="442">
          <cell r="A442" t="str">
            <v>ISB</v>
          </cell>
          <cell r="B442" t="str">
            <v>SC-01-0298</v>
          </cell>
          <cell r="C442" t="str">
            <v>Jabran-ul-Haq</v>
          </cell>
          <cell r="D442" t="str">
            <v>Community Mobilization Assistant</v>
          </cell>
          <cell r="E442" t="str">
            <v>PAIMAN</v>
          </cell>
          <cell r="F442">
            <v>40171</v>
          </cell>
          <cell r="G442" t="str">
            <v>A</v>
          </cell>
          <cell r="H442">
            <v>22000</v>
          </cell>
          <cell r="J442" t="str">
            <v>SAL</v>
          </cell>
          <cell r="K442" t="str">
            <v>New Hire</v>
          </cell>
          <cell r="L442">
            <v>22000</v>
          </cell>
        </row>
        <row r="443">
          <cell r="A443" t="str">
            <v>ISB</v>
          </cell>
          <cell r="B443" t="str">
            <v>SC-01-0297</v>
          </cell>
          <cell r="C443" t="str">
            <v>Muhammad Abdul Rasheed Virk</v>
          </cell>
          <cell r="D443" t="str">
            <v>Senior Officer Human Resources</v>
          </cell>
          <cell r="E443" t="str">
            <v>Human Resources</v>
          </cell>
          <cell r="F443">
            <v>40161</v>
          </cell>
          <cell r="G443" t="str">
            <v>D</v>
          </cell>
          <cell r="H443">
            <v>52000</v>
          </cell>
          <cell r="J443" t="str">
            <v>SAL</v>
          </cell>
          <cell r="K443" t="str">
            <v>New Hire</v>
          </cell>
          <cell r="L443">
            <v>52000</v>
          </cell>
        </row>
        <row r="444">
          <cell r="A444" t="str">
            <v>ISB</v>
          </cell>
          <cell r="B444" t="str">
            <v>SC-01-0296</v>
          </cell>
          <cell r="C444" t="str">
            <v>Ashar Awan</v>
          </cell>
          <cell r="D444" t="str">
            <v>Training Assistant</v>
          </cell>
          <cell r="E444" t="str">
            <v>PAIMAN</v>
          </cell>
          <cell r="F444">
            <v>40153</v>
          </cell>
          <cell r="G444" t="str">
            <v>A</v>
          </cell>
          <cell r="H444">
            <v>22000</v>
          </cell>
          <cell r="J444" t="str">
            <v>SAL</v>
          </cell>
          <cell r="K444" t="str">
            <v>New Hire</v>
          </cell>
          <cell r="L444">
            <v>22000</v>
          </cell>
        </row>
        <row r="445">
          <cell r="A445" t="str">
            <v>ISB</v>
          </cell>
          <cell r="B445" t="str">
            <v>SC-01-0295</v>
          </cell>
          <cell r="C445" t="str">
            <v>Raheel Akbar Bhatti</v>
          </cell>
          <cell r="D445" t="str">
            <v>Security Assistant</v>
          </cell>
          <cell r="E445" t="str">
            <v>Administration</v>
          </cell>
          <cell r="F445">
            <v>40149</v>
          </cell>
          <cell r="G445" t="str">
            <v>A</v>
          </cell>
          <cell r="H445">
            <v>22000</v>
          </cell>
          <cell r="J445" t="str">
            <v>SAL</v>
          </cell>
          <cell r="K445" t="str">
            <v>New Hire</v>
          </cell>
          <cell r="L445">
            <v>22000</v>
          </cell>
        </row>
        <row r="446">
          <cell r="A446" t="str">
            <v>ISB</v>
          </cell>
          <cell r="B446" t="str">
            <v>SC-01-0294</v>
          </cell>
          <cell r="C446" t="str">
            <v>Shehar Bano</v>
          </cell>
          <cell r="D446" t="str">
            <v>Community Mobilization Officer</v>
          </cell>
          <cell r="E446" t="str">
            <v>PAIMAN</v>
          </cell>
          <cell r="F446">
            <v>40140</v>
          </cell>
          <cell r="G446" t="str">
            <v>B</v>
          </cell>
          <cell r="H446">
            <v>33000</v>
          </cell>
          <cell r="J446" t="str">
            <v>SAL</v>
          </cell>
          <cell r="K446" t="str">
            <v>New Hire</v>
          </cell>
          <cell r="L446">
            <v>33000</v>
          </cell>
        </row>
        <row r="447">
          <cell r="A447" t="str">
            <v>ISB</v>
          </cell>
          <cell r="B447" t="str">
            <v>SC-01-0293</v>
          </cell>
          <cell r="C447" t="str">
            <v>Sana Tariq</v>
          </cell>
          <cell r="D447" t="str">
            <v>Community Mobilization Assistant</v>
          </cell>
          <cell r="E447" t="str">
            <v>PAIMAN</v>
          </cell>
          <cell r="F447">
            <v>40133</v>
          </cell>
          <cell r="G447" t="str">
            <v>A</v>
          </cell>
          <cell r="H447">
            <v>22000</v>
          </cell>
          <cell r="J447" t="str">
            <v>SAL</v>
          </cell>
          <cell r="K447" t="str">
            <v>New Hire</v>
          </cell>
          <cell r="L447">
            <v>22000</v>
          </cell>
        </row>
        <row r="448">
          <cell r="A448" t="str">
            <v>ISB</v>
          </cell>
          <cell r="B448" t="str">
            <v>SC-01-0292</v>
          </cell>
          <cell r="C448" t="str">
            <v>Dr. Jamshaid Gulzar</v>
          </cell>
          <cell r="D448" t="str">
            <v>District Coordinator</v>
          </cell>
          <cell r="E448" t="str">
            <v>PAIMAN</v>
          </cell>
          <cell r="F448">
            <v>40109</v>
          </cell>
          <cell r="G448" t="str">
            <v>D</v>
          </cell>
          <cell r="H448">
            <v>63500</v>
          </cell>
          <cell r="J448" t="str">
            <v>SAL</v>
          </cell>
          <cell r="K448" t="str">
            <v>New Hire</v>
          </cell>
          <cell r="L448">
            <v>63500</v>
          </cell>
        </row>
        <row r="449">
          <cell r="A449" t="str">
            <v>ISB</v>
          </cell>
          <cell r="B449" t="str">
            <v>SC-01-0291</v>
          </cell>
          <cell r="C449" t="str">
            <v>Sajid Mukhtar</v>
          </cell>
          <cell r="D449" t="str">
            <v>Training Assistant</v>
          </cell>
          <cell r="E449" t="str">
            <v>PAIMAN</v>
          </cell>
          <cell r="F449">
            <v>40106</v>
          </cell>
          <cell r="G449" t="str">
            <v>A</v>
          </cell>
          <cell r="H449">
            <v>22000</v>
          </cell>
          <cell r="J449" t="str">
            <v>SAL</v>
          </cell>
          <cell r="K449" t="str">
            <v>New Hire</v>
          </cell>
          <cell r="L449">
            <v>22000</v>
          </cell>
        </row>
        <row r="450">
          <cell r="A450" t="str">
            <v>ISB</v>
          </cell>
          <cell r="B450" t="str">
            <v>SC-01-0290</v>
          </cell>
          <cell r="C450" t="str">
            <v>Sadaf Ahmed</v>
          </cell>
          <cell r="D450" t="str">
            <v>Admin and Finance Officer</v>
          </cell>
          <cell r="E450" t="str">
            <v>PAIMAN</v>
          </cell>
          <cell r="F450">
            <v>40101</v>
          </cell>
          <cell r="G450" t="str">
            <v>B</v>
          </cell>
          <cell r="H450">
            <v>33000</v>
          </cell>
          <cell r="J450" t="str">
            <v>SAL</v>
          </cell>
          <cell r="K450" t="str">
            <v>New Hire</v>
          </cell>
          <cell r="L450">
            <v>33000</v>
          </cell>
        </row>
        <row r="451">
          <cell r="A451" t="str">
            <v>ISB</v>
          </cell>
          <cell r="B451" t="str">
            <v>SC-01-0289</v>
          </cell>
          <cell r="C451" t="str">
            <v>Abdul Jabbar</v>
          </cell>
          <cell r="D451" t="str">
            <v>Training Assistant</v>
          </cell>
          <cell r="E451" t="str">
            <v>PAIMAN</v>
          </cell>
          <cell r="F451">
            <v>40099</v>
          </cell>
          <cell r="G451" t="str">
            <v>A</v>
          </cell>
          <cell r="H451">
            <v>22000</v>
          </cell>
          <cell r="J451" t="str">
            <v>SAL</v>
          </cell>
          <cell r="K451" t="str">
            <v>New Hire</v>
          </cell>
          <cell r="L451">
            <v>22000</v>
          </cell>
        </row>
        <row r="452">
          <cell r="A452" t="str">
            <v>ISB</v>
          </cell>
          <cell r="B452" t="str">
            <v>SC-01-0288</v>
          </cell>
          <cell r="C452" t="str">
            <v>Parveen Bibi</v>
          </cell>
          <cell r="D452" t="str">
            <v>Community Mobilization Officer</v>
          </cell>
          <cell r="E452" t="str">
            <v>PAIMAN</v>
          </cell>
          <cell r="F452">
            <v>40098</v>
          </cell>
          <cell r="G452" t="str">
            <v>B</v>
          </cell>
          <cell r="H452">
            <v>33000</v>
          </cell>
          <cell r="J452" t="str">
            <v>SAL</v>
          </cell>
          <cell r="K452" t="str">
            <v>New Hire</v>
          </cell>
          <cell r="L452">
            <v>33000</v>
          </cell>
        </row>
        <row r="453">
          <cell r="A453" t="str">
            <v>ISB</v>
          </cell>
          <cell r="B453" t="str">
            <v>SC-01-0287</v>
          </cell>
          <cell r="C453" t="str">
            <v>Hameeda Bano</v>
          </cell>
          <cell r="D453" t="str">
            <v>Community Mobilization Officer</v>
          </cell>
          <cell r="E453" t="str">
            <v>PAIMAN</v>
          </cell>
          <cell r="F453">
            <v>40098</v>
          </cell>
          <cell r="G453" t="str">
            <v>B</v>
          </cell>
          <cell r="H453">
            <v>33000</v>
          </cell>
          <cell r="J453" t="str">
            <v>SAL</v>
          </cell>
          <cell r="K453" t="str">
            <v>New Hire</v>
          </cell>
          <cell r="L453">
            <v>33000</v>
          </cell>
        </row>
        <row r="454">
          <cell r="A454" t="str">
            <v>ISB</v>
          </cell>
          <cell r="B454" t="str">
            <v>SC-01-0286</v>
          </cell>
          <cell r="C454" t="str">
            <v>Syed Israr Ali Shah</v>
          </cell>
          <cell r="D454" t="str">
            <v>Senior Community Mobilization Officer</v>
          </cell>
          <cell r="E454" t="str">
            <v>PAIMAN</v>
          </cell>
          <cell r="F454">
            <v>40098</v>
          </cell>
          <cell r="G454" t="str">
            <v>C</v>
          </cell>
          <cell r="H454">
            <v>50000</v>
          </cell>
          <cell r="J454" t="str">
            <v>SAL</v>
          </cell>
          <cell r="K454" t="str">
            <v>New Hire</v>
          </cell>
          <cell r="L454">
            <v>50000</v>
          </cell>
        </row>
        <row r="455">
          <cell r="A455" t="str">
            <v>ISB</v>
          </cell>
          <cell r="B455" t="str">
            <v>SC-01-0285</v>
          </cell>
          <cell r="C455" t="str">
            <v>Parveen Nisa</v>
          </cell>
          <cell r="D455" t="str">
            <v>Senior Community Mobilization Officer</v>
          </cell>
          <cell r="E455" t="str">
            <v>PAIMAN</v>
          </cell>
          <cell r="F455">
            <v>40072</v>
          </cell>
          <cell r="G455" t="str">
            <v>C</v>
          </cell>
          <cell r="H455">
            <v>47000</v>
          </cell>
          <cell r="J455">
            <v>3</v>
          </cell>
          <cell r="K455" t="str">
            <v>ELIGIBLE</v>
          </cell>
          <cell r="L455">
            <v>53537.7</v>
          </cell>
        </row>
        <row r="456">
          <cell r="A456" t="str">
            <v>ISB</v>
          </cell>
          <cell r="B456" t="str">
            <v>SC-01-0284</v>
          </cell>
          <cell r="C456" t="str">
            <v>Afshan Qureshi</v>
          </cell>
          <cell r="D456" t="str">
            <v>Community Mobilization Assistant</v>
          </cell>
          <cell r="E456" t="str">
            <v>PAIMAN</v>
          </cell>
          <cell r="F456">
            <v>40063</v>
          </cell>
          <cell r="G456" t="str">
            <v>A</v>
          </cell>
          <cell r="H456">
            <v>20000</v>
          </cell>
          <cell r="J456">
            <v>3</v>
          </cell>
          <cell r="K456" t="str">
            <v>ELIGIBLE</v>
          </cell>
          <cell r="L456">
            <v>22782</v>
          </cell>
        </row>
        <row r="457">
          <cell r="A457" t="str">
            <v>ISB</v>
          </cell>
          <cell r="B457" t="str">
            <v>SC-01-0283</v>
          </cell>
          <cell r="C457" t="str">
            <v>Rehana Abbasi</v>
          </cell>
          <cell r="D457" t="str">
            <v>Community Mobilization Assistant</v>
          </cell>
          <cell r="E457" t="str">
            <v>PAIMAN</v>
          </cell>
          <cell r="F457">
            <v>40063</v>
          </cell>
          <cell r="G457" t="str">
            <v>A</v>
          </cell>
          <cell r="H457">
            <v>20000</v>
          </cell>
          <cell r="J457">
            <v>3</v>
          </cell>
          <cell r="K457" t="str">
            <v>ELIGIBLE</v>
          </cell>
          <cell r="L457">
            <v>22782</v>
          </cell>
        </row>
        <row r="458">
          <cell r="A458" t="str">
            <v>ISB</v>
          </cell>
          <cell r="B458" t="str">
            <v>SC-01-0282</v>
          </cell>
          <cell r="C458" t="str">
            <v>Dawood Khan</v>
          </cell>
          <cell r="D458" t="str">
            <v>Training Assistant</v>
          </cell>
          <cell r="E458" t="str">
            <v>PAIMAN</v>
          </cell>
          <cell r="F458">
            <v>40060</v>
          </cell>
          <cell r="G458" t="str">
            <v>A</v>
          </cell>
          <cell r="H458">
            <v>21000</v>
          </cell>
          <cell r="J458">
            <v>3</v>
          </cell>
          <cell r="K458" t="str">
            <v>ELIGIBLE</v>
          </cell>
          <cell r="L458">
            <v>23921.1</v>
          </cell>
        </row>
        <row r="459">
          <cell r="A459" t="str">
            <v>ISB</v>
          </cell>
          <cell r="B459" t="str">
            <v>SC-01-0281</v>
          </cell>
          <cell r="C459" t="str">
            <v>Naseer Ahmed</v>
          </cell>
          <cell r="D459" t="str">
            <v>Training Assistant</v>
          </cell>
          <cell r="E459" t="str">
            <v>PAIMAN</v>
          </cell>
          <cell r="F459">
            <v>40058</v>
          </cell>
          <cell r="G459" t="str">
            <v>A</v>
          </cell>
          <cell r="H459">
            <v>21000</v>
          </cell>
          <cell r="J459">
            <v>3</v>
          </cell>
          <cell r="K459" t="str">
            <v>ELIGIBLE</v>
          </cell>
          <cell r="L459">
            <v>23921.1</v>
          </cell>
        </row>
        <row r="460">
          <cell r="A460" t="str">
            <v>ISB</v>
          </cell>
          <cell r="B460" t="str">
            <v>SC-01-0280</v>
          </cell>
          <cell r="C460" t="str">
            <v>Musarat Shaheen</v>
          </cell>
          <cell r="D460" t="str">
            <v>Senior Community Mobilization Officer</v>
          </cell>
          <cell r="E460" t="str">
            <v>PAIMAN</v>
          </cell>
          <cell r="F460">
            <v>40057</v>
          </cell>
          <cell r="G460" t="str">
            <v>C</v>
          </cell>
          <cell r="H460">
            <v>47000</v>
          </cell>
          <cell r="J460">
            <v>3</v>
          </cell>
          <cell r="K460" t="str">
            <v>ELIGIBLE</v>
          </cell>
          <cell r="L460">
            <v>53537.7</v>
          </cell>
        </row>
        <row r="461">
          <cell r="A461" t="str">
            <v>ISB</v>
          </cell>
          <cell r="B461" t="str">
            <v>SC-01-0279</v>
          </cell>
          <cell r="C461" t="str">
            <v>Dr. Bayazeed Khan</v>
          </cell>
          <cell r="D461" t="str">
            <v>District Coordinator</v>
          </cell>
          <cell r="E461" t="str">
            <v>PAIMAN</v>
          </cell>
          <cell r="F461">
            <v>40057</v>
          </cell>
          <cell r="G461" t="str">
            <v>D</v>
          </cell>
          <cell r="H461">
            <v>57000</v>
          </cell>
          <cell r="J461">
            <v>3.5</v>
          </cell>
          <cell r="K461" t="str">
            <v>ELIGIBLE</v>
          </cell>
          <cell r="L461">
            <v>65213.7</v>
          </cell>
        </row>
        <row r="462">
          <cell r="A462" t="str">
            <v>ISB</v>
          </cell>
          <cell r="B462" t="str">
            <v>SC-01-0278</v>
          </cell>
          <cell r="C462" t="str">
            <v>Shahzad Mithani</v>
          </cell>
          <cell r="D462" t="str">
            <v>Deputy Director Education</v>
          </cell>
          <cell r="E462" t="str">
            <v>Education</v>
          </cell>
          <cell r="F462">
            <v>40057</v>
          </cell>
          <cell r="G462" t="str">
            <v>G</v>
          </cell>
          <cell r="H462">
            <v>361305</v>
          </cell>
          <cell r="J462">
            <v>3.5</v>
          </cell>
          <cell r="K462" t="str">
            <v>ELIGIBLE</v>
          </cell>
          <cell r="L462">
            <v>413369.05050000001</v>
          </cell>
        </row>
        <row r="463">
          <cell r="A463" t="str">
            <v>ISB</v>
          </cell>
          <cell r="B463" t="str">
            <v>SC-01-0275</v>
          </cell>
          <cell r="C463" t="str">
            <v>Dr. Junaid Saulat</v>
          </cell>
          <cell r="D463" t="str">
            <v>District Coordinator</v>
          </cell>
          <cell r="E463" t="str">
            <v>PAIMAN</v>
          </cell>
          <cell r="F463">
            <v>40050</v>
          </cell>
          <cell r="G463" t="str">
            <v>D</v>
          </cell>
          <cell r="H463">
            <v>57000</v>
          </cell>
          <cell r="J463">
            <v>3</v>
          </cell>
          <cell r="K463" t="str">
            <v>ELIGIBLE</v>
          </cell>
          <cell r="L463">
            <v>64928.7</v>
          </cell>
        </row>
        <row r="464">
          <cell r="A464" t="str">
            <v>ISB</v>
          </cell>
          <cell r="B464" t="str">
            <v>SC-01-0274</v>
          </cell>
          <cell r="C464" t="str">
            <v>Asia Rehmat</v>
          </cell>
          <cell r="D464" t="str">
            <v>Senior Community Mobilization Officer</v>
          </cell>
          <cell r="E464" t="str">
            <v>PAIMAN</v>
          </cell>
          <cell r="F464">
            <v>40049</v>
          </cell>
          <cell r="G464" t="str">
            <v>C</v>
          </cell>
          <cell r="H464">
            <v>47000</v>
          </cell>
          <cell r="J464">
            <v>3</v>
          </cell>
          <cell r="K464" t="str">
            <v>ELIGIBLE</v>
          </cell>
          <cell r="L464">
            <v>53537.7</v>
          </cell>
        </row>
        <row r="465">
          <cell r="A465" t="str">
            <v>ISB</v>
          </cell>
          <cell r="B465" t="str">
            <v>SC-01-0272</v>
          </cell>
          <cell r="C465" t="str">
            <v>Dr. Naila Yasmin</v>
          </cell>
          <cell r="D465" t="str">
            <v>District Coordinator</v>
          </cell>
          <cell r="E465" t="str">
            <v>PAIMAN</v>
          </cell>
          <cell r="F465">
            <v>40042</v>
          </cell>
          <cell r="G465" t="str">
            <v>D</v>
          </cell>
          <cell r="H465">
            <v>57000</v>
          </cell>
          <cell r="J465">
            <v>3.5</v>
          </cell>
          <cell r="K465" t="str">
            <v>ELIGIBLE</v>
          </cell>
          <cell r="L465">
            <v>65213.7</v>
          </cell>
        </row>
        <row r="466">
          <cell r="A466" t="str">
            <v>ISB</v>
          </cell>
          <cell r="B466" t="str">
            <v>SC-01-0271</v>
          </cell>
          <cell r="C466" t="str">
            <v>Nazia Asghar</v>
          </cell>
          <cell r="D466" t="str">
            <v>Community Mobilization Assistant</v>
          </cell>
          <cell r="E466" t="str">
            <v>PAIMAN</v>
          </cell>
          <cell r="F466">
            <v>40036</v>
          </cell>
          <cell r="G466" t="str">
            <v>A</v>
          </cell>
          <cell r="H466">
            <v>20000</v>
          </cell>
          <cell r="J466">
            <v>3</v>
          </cell>
          <cell r="K466" t="str">
            <v>ELIGIBLE</v>
          </cell>
          <cell r="L466">
            <v>22782</v>
          </cell>
        </row>
        <row r="467">
          <cell r="A467" t="str">
            <v>ISB</v>
          </cell>
          <cell r="B467" t="str">
            <v>SC-01-0270</v>
          </cell>
          <cell r="C467" t="str">
            <v>Taimur Nisar</v>
          </cell>
          <cell r="D467" t="str">
            <v>Senior Officer Procurement</v>
          </cell>
          <cell r="E467" t="str">
            <v>Procurement</v>
          </cell>
          <cell r="F467">
            <v>40035</v>
          </cell>
          <cell r="G467" t="str">
            <v>C</v>
          </cell>
          <cell r="H467">
            <v>47000</v>
          </cell>
          <cell r="J467">
            <v>3</v>
          </cell>
          <cell r="K467" t="str">
            <v>ELIGIBLE</v>
          </cell>
          <cell r="L467">
            <v>53537.7</v>
          </cell>
        </row>
        <row r="468">
          <cell r="A468" t="str">
            <v>ISB</v>
          </cell>
          <cell r="B468" t="str">
            <v>SC-01-0269</v>
          </cell>
          <cell r="C468" t="str">
            <v>Syed Imran Ali Shah</v>
          </cell>
          <cell r="D468" t="str">
            <v>Training Assistant</v>
          </cell>
          <cell r="E468" t="str">
            <v>PAIMAN</v>
          </cell>
          <cell r="F468">
            <v>40035</v>
          </cell>
          <cell r="G468" t="str">
            <v>A</v>
          </cell>
          <cell r="H468">
            <v>20000</v>
          </cell>
          <cell r="J468">
            <v>3.5</v>
          </cell>
          <cell r="K468" t="str">
            <v>ELIGIBLE</v>
          </cell>
          <cell r="L468">
            <v>22882</v>
          </cell>
        </row>
        <row r="469">
          <cell r="A469" t="str">
            <v>ISB</v>
          </cell>
          <cell r="B469" t="str">
            <v>SC-01-0268</v>
          </cell>
          <cell r="C469" t="str">
            <v>Nasra</v>
          </cell>
          <cell r="D469" t="str">
            <v>Community Mobilization Assistant</v>
          </cell>
          <cell r="E469" t="str">
            <v>PAIMAN</v>
          </cell>
          <cell r="F469">
            <v>40031</v>
          </cell>
          <cell r="G469" t="str">
            <v>A</v>
          </cell>
          <cell r="H469">
            <v>20000</v>
          </cell>
          <cell r="J469">
            <v>3</v>
          </cell>
          <cell r="K469" t="str">
            <v>ELIGIBLE</v>
          </cell>
          <cell r="L469">
            <v>22782</v>
          </cell>
        </row>
        <row r="470">
          <cell r="A470" t="str">
            <v>ISB</v>
          </cell>
          <cell r="B470" t="str">
            <v>SC-01-0266</v>
          </cell>
          <cell r="C470" t="str">
            <v>Waqar Aslam</v>
          </cell>
          <cell r="D470" t="str">
            <v>Senior Community Mobilization Officer</v>
          </cell>
          <cell r="E470" t="str">
            <v>PAIMAN</v>
          </cell>
          <cell r="F470">
            <v>40030</v>
          </cell>
          <cell r="G470" t="str">
            <v>C</v>
          </cell>
          <cell r="H470">
            <v>47000</v>
          </cell>
          <cell r="J470">
            <v>3</v>
          </cell>
          <cell r="K470" t="str">
            <v>ELIGIBLE</v>
          </cell>
          <cell r="L470">
            <v>53537.7</v>
          </cell>
        </row>
        <row r="471">
          <cell r="A471" t="str">
            <v>ISB</v>
          </cell>
          <cell r="B471" t="str">
            <v>SC-01-0265</v>
          </cell>
          <cell r="C471" t="str">
            <v>Dr. Sultan Ahmed Lehri</v>
          </cell>
          <cell r="D471" t="str">
            <v>District Coordinator</v>
          </cell>
          <cell r="E471" t="str">
            <v>PAIMAN</v>
          </cell>
          <cell r="F471">
            <v>40030</v>
          </cell>
          <cell r="G471" t="str">
            <v>D</v>
          </cell>
          <cell r="H471">
            <v>57000</v>
          </cell>
          <cell r="J471">
            <v>4</v>
          </cell>
          <cell r="K471" t="str">
            <v>ELIGIBLE</v>
          </cell>
          <cell r="L471">
            <v>65498.7</v>
          </cell>
        </row>
        <row r="472">
          <cell r="A472" t="str">
            <v>ISB</v>
          </cell>
          <cell r="B472" t="str">
            <v>SC-01-0264</v>
          </cell>
          <cell r="C472" t="str">
            <v>Dr. Gul Hassan Abro</v>
          </cell>
          <cell r="D472" t="str">
            <v>District Coordinator</v>
          </cell>
          <cell r="E472" t="str">
            <v>PAIMAN</v>
          </cell>
          <cell r="F472">
            <v>40028</v>
          </cell>
          <cell r="G472" t="str">
            <v>D</v>
          </cell>
          <cell r="H472">
            <v>57000</v>
          </cell>
          <cell r="J472">
            <v>4</v>
          </cell>
          <cell r="K472" t="str">
            <v>ELIGIBLE</v>
          </cell>
          <cell r="L472">
            <v>65498.7</v>
          </cell>
        </row>
        <row r="473">
          <cell r="A473" t="str">
            <v>ISB</v>
          </cell>
          <cell r="B473" t="str">
            <v>SC-01-0263</v>
          </cell>
          <cell r="C473" t="str">
            <v>Abdul Waheed</v>
          </cell>
          <cell r="D473" t="str">
            <v>Training Assistant</v>
          </cell>
          <cell r="E473" t="str">
            <v>PAIMAN</v>
          </cell>
          <cell r="F473">
            <v>40026</v>
          </cell>
          <cell r="G473" t="str">
            <v>A</v>
          </cell>
          <cell r="H473">
            <v>20000</v>
          </cell>
          <cell r="J473">
            <v>3.5</v>
          </cell>
          <cell r="K473" t="str">
            <v>ELIGIBLE</v>
          </cell>
          <cell r="L473">
            <v>22882</v>
          </cell>
        </row>
        <row r="474">
          <cell r="A474" t="str">
            <v>ISB</v>
          </cell>
          <cell r="B474" t="str">
            <v>SC-01-0262</v>
          </cell>
          <cell r="C474" t="str">
            <v>Saqib Inam</v>
          </cell>
          <cell r="D474" t="str">
            <v>Finance Assistant</v>
          </cell>
          <cell r="E474" t="str">
            <v>PAIMAN</v>
          </cell>
          <cell r="F474">
            <v>40021</v>
          </cell>
          <cell r="G474" t="str">
            <v>A</v>
          </cell>
          <cell r="H474">
            <v>20000</v>
          </cell>
          <cell r="J474">
            <v>3</v>
          </cell>
          <cell r="K474" t="str">
            <v>ELIGIBLE</v>
          </cell>
          <cell r="L474">
            <v>22782</v>
          </cell>
        </row>
        <row r="475">
          <cell r="A475" t="str">
            <v>ISB</v>
          </cell>
          <cell r="B475" t="str">
            <v>SC-01-0261</v>
          </cell>
          <cell r="C475" t="str">
            <v>Mudassar Ahmed</v>
          </cell>
          <cell r="D475" t="str">
            <v>Training Assistant</v>
          </cell>
          <cell r="E475" t="str">
            <v>PAIMAN</v>
          </cell>
          <cell r="F475">
            <v>40014</v>
          </cell>
          <cell r="G475" t="str">
            <v>A</v>
          </cell>
          <cell r="H475">
            <v>21000</v>
          </cell>
          <cell r="J475">
            <v>3.5</v>
          </cell>
          <cell r="K475" t="str">
            <v>ELIGIBLE</v>
          </cell>
          <cell r="L475">
            <v>24026.1</v>
          </cell>
        </row>
        <row r="476">
          <cell r="A476" t="str">
            <v>ISB</v>
          </cell>
          <cell r="B476" t="str">
            <v>SC-01-0260</v>
          </cell>
          <cell r="C476" t="str">
            <v>Sumaira Munir</v>
          </cell>
          <cell r="D476" t="str">
            <v>Program Support Officer</v>
          </cell>
          <cell r="E476" t="str">
            <v>FALAH</v>
          </cell>
          <cell r="F476">
            <v>40010</v>
          </cell>
          <cell r="G476" t="str">
            <v>B</v>
          </cell>
          <cell r="H476">
            <v>33000</v>
          </cell>
          <cell r="J476" t="str">
            <v>SAL</v>
          </cell>
          <cell r="K476" t="str">
            <v>postoct</v>
          </cell>
          <cell r="L476">
            <v>33000</v>
          </cell>
        </row>
        <row r="477">
          <cell r="A477" t="str">
            <v>ISB</v>
          </cell>
          <cell r="B477" t="str">
            <v>SC-01-0259</v>
          </cell>
          <cell r="C477" t="str">
            <v>Arifa Bhatti</v>
          </cell>
          <cell r="D477" t="str">
            <v>Administration Officer External Affair</v>
          </cell>
          <cell r="E477" t="str">
            <v>Administration</v>
          </cell>
          <cell r="F477">
            <v>40008</v>
          </cell>
          <cell r="G477" t="str">
            <v>B</v>
          </cell>
          <cell r="H477">
            <v>33000</v>
          </cell>
          <cell r="J477">
            <v>3.5</v>
          </cell>
          <cell r="K477" t="str">
            <v>ELIGIBLE</v>
          </cell>
          <cell r="L477">
            <v>37755.300000000003</v>
          </cell>
        </row>
        <row r="478">
          <cell r="A478" t="str">
            <v>ISB</v>
          </cell>
          <cell r="B478" t="str">
            <v>SC-01-0258</v>
          </cell>
          <cell r="C478" t="str">
            <v>Anila Rehman</v>
          </cell>
          <cell r="D478" t="str">
            <v>Community Mobilization Assistant</v>
          </cell>
          <cell r="E478" t="str">
            <v>PAIMAN</v>
          </cell>
          <cell r="F478">
            <v>40007</v>
          </cell>
          <cell r="G478" t="str">
            <v>A</v>
          </cell>
          <cell r="H478">
            <v>20000</v>
          </cell>
          <cell r="J478">
            <v>3</v>
          </cell>
          <cell r="K478" t="str">
            <v>ELIGIBLE</v>
          </cell>
          <cell r="L478">
            <v>22782</v>
          </cell>
        </row>
        <row r="479">
          <cell r="A479" t="str">
            <v>ISB</v>
          </cell>
          <cell r="B479" t="str">
            <v>SC-01-0257</v>
          </cell>
          <cell r="C479" t="str">
            <v xml:space="preserve">Dr. Aliya Kashif </v>
          </cell>
          <cell r="D479" t="str">
            <v>Senior Nutrition Coordinator</v>
          </cell>
          <cell r="E479" t="str">
            <v>Health</v>
          </cell>
          <cell r="F479">
            <v>40002</v>
          </cell>
          <cell r="G479" t="str">
            <v>F</v>
          </cell>
          <cell r="H479">
            <v>150000</v>
          </cell>
          <cell r="J479">
            <v>3.5</v>
          </cell>
          <cell r="K479" t="str">
            <v>ELIGIBLE</v>
          </cell>
          <cell r="L479">
            <v>171615</v>
          </cell>
        </row>
        <row r="480">
          <cell r="A480" t="str">
            <v>ISB</v>
          </cell>
          <cell r="B480" t="str">
            <v>SC-01-0256</v>
          </cell>
          <cell r="C480" t="str">
            <v>Muhammad Aftab</v>
          </cell>
          <cell r="D480" t="str">
            <v>Training Assistant</v>
          </cell>
          <cell r="E480" t="str">
            <v>PAIMAN</v>
          </cell>
          <cell r="F480">
            <v>40002</v>
          </cell>
          <cell r="G480" t="str">
            <v>A</v>
          </cell>
          <cell r="H480">
            <v>20000</v>
          </cell>
          <cell r="J480">
            <v>3.5</v>
          </cell>
          <cell r="K480" t="str">
            <v>ELIGIBLE</v>
          </cell>
          <cell r="L480">
            <v>22882</v>
          </cell>
        </row>
        <row r="481">
          <cell r="A481" t="str">
            <v>ISB</v>
          </cell>
          <cell r="B481" t="str">
            <v>SC-01-0255</v>
          </cell>
          <cell r="C481" t="str">
            <v>Dr. Fahim Khan</v>
          </cell>
          <cell r="D481" t="str">
            <v>Provincial Manager Balochistan</v>
          </cell>
          <cell r="E481" t="str">
            <v>PAIMAN</v>
          </cell>
          <cell r="F481">
            <v>40001</v>
          </cell>
          <cell r="G481" t="str">
            <v>E</v>
          </cell>
          <cell r="H481">
            <v>105000</v>
          </cell>
          <cell r="J481">
            <v>3.5</v>
          </cell>
          <cell r="K481" t="str">
            <v>ELIGIBLE</v>
          </cell>
          <cell r="L481">
            <v>120130.5</v>
          </cell>
        </row>
        <row r="482">
          <cell r="A482" t="str">
            <v>ISB</v>
          </cell>
          <cell r="B482" t="str">
            <v>SC-01-0254</v>
          </cell>
          <cell r="C482" t="str">
            <v>Saima Bashir</v>
          </cell>
          <cell r="D482" t="str">
            <v>Program Support Officer</v>
          </cell>
          <cell r="E482" t="str">
            <v>FALAH</v>
          </cell>
          <cell r="F482">
            <v>40001</v>
          </cell>
          <cell r="G482" t="str">
            <v>B</v>
          </cell>
          <cell r="H482">
            <v>33000</v>
          </cell>
          <cell r="J482" t="str">
            <v>SAL</v>
          </cell>
          <cell r="K482" t="str">
            <v>postoct</v>
          </cell>
          <cell r="L482">
            <v>33000</v>
          </cell>
        </row>
        <row r="483">
          <cell r="A483" t="str">
            <v>ISB</v>
          </cell>
          <cell r="B483" t="str">
            <v>SC-01-0251</v>
          </cell>
          <cell r="C483" t="str">
            <v>Saleem Khan</v>
          </cell>
          <cell r="D483" t="str">
            <v>Senior Manager WATSAN</v>
          </cell>
          <cell r="E483" t="str">
            <v>PRDA</v>
          </cell>
          <cell r="F483">
            <v>40014</v>
          </cell>
          <cell r="G483" t="str">
            <v>F</v>
          </cell>
          <cell r="H483">
            <v>165000</v>
          </cell>
          <cell r="J483">
            <v>3</v>
          </cell>
          <cell r="K483" t="str">
            <v>ELIGIBLE</v>
          </cell>
          <cell r="L483">
            <v>187951.5</v>
          </cell>
        </row>
        <row r="484">
          <cell r="A484" t="str">
            <v>ISB</v>
          </cell>
          <cell r="B484" t="str">
            <v>SC-01-0250</v>
          </cell>
          <cell r="C484" t="str">
            <v>Yaser Shoukat</v>
          </cell>
          <cell r="D484" t="str">
            <v>Training Assistant</v>
          </cell>
          <cell r="E484" t="str">
            <v>PAIMAN</v>
          </cell>
          <cell r="F484">
            <v>39994</v>
          </cell>
          <cell r="G484" t="str">
            <v>A</v>
          </cell>
          <cell r="H484">
            <v>20000</v>
          </cell>
          <cell r="J484">
            <v>3</v>
          </cell>
          <cell r="K484" t="str">
            <v>ELIGIBLE</v>
          </cell>
          <cell r="L484">
            <v>22782</v>
          </cell>
        </row>
        <row r="485">
          <cell r="A485" t="str">
            <v>ISB</v>
          </cell>
          <cell r="B485" t="str">
            <v>SC-01-0249</v>
          </cell>
          <cell r="C485" t="str">
            <v xml:space="preserve">Muhammad Shafiq Khan </v>
          </cell>
          <cell r="D485" t="str">
            <v>Training Assistant</v>
          </cell>
          <cell r="E485" t="str">
            <v>PAIMAN</v>
          </cell>
          <cell r="F485">
            <v>39990</v>
          </cell>
          <cell r="G485" t="str">
            <v>A</v>
          </cell>
          <cell r="H485">
            <v>21000</v>
          </cell>
          <cell r="J485">
            <v>3.5</v>
          </cell>
          <cell r="K485" t="str">
            <v>ELIGIBLE</v>
          </cell>
          <cell r="L485">
            <v>24026.1</v>
          </cell>
        </row>
        <row r="486">
          <cell r="A486" t="str">
            <v>ISB</v>
          </cell>
          <cell r="B486" t="str">
            <v>SC-01-0248</v>
          </cell>
          <cell r="C486" t="str">
            <v>Zia Haider</v>
          </cell>
          <cell r="D486" t="str">
            <v>District Coordinator</v>
          </cell>
          <cell r="E486" t="str">
            <v>PAIMAN</v>
          </cell>
          <cell r="F486">
            <v>39989</v>
          </cell>
          <cell r="G486" t="str">
            <v>D</v>
          </cell>
          <cell r="H486">
            <v>57000</v>
          </cell>
          <cell r="J486">
            <v>3.5</v>
          </cell>
          <cell r="K486" t="str">
            <v>ELIGIBLE</v>
          </cell>
          <cell r="L486">
            <v>65213.7</v>
          </cell>
        </row>
        <row r="487">
          <cell r="A487" t="str">
            <v>ISB</v>
          </cell>
          <cell r="B487" t="str">
            <v>SC-01-0247</v>
          </cell>
          <cell r="C487" t="str">
            <v>Dr. Wasif Zamir Ahmed</v>
          </cell>
          <cell r="D487" t="str">
            <v>Assistant Manager Training</v>
          </cell>
          <cell r="E487" t="str">
            <v>PAIMAN</v>
          </cell>
          <cell r="F487">
            <v>39989</v>
          </cell>
          <cell r="G487" t="str">
            <v>D</v>
          </cell>
          <cell r="H487">
            <v>71500</v>
          </cell>
          <cell r="J487" t="str">
            <v>postoct</v>
          </cell>
          <cell r="K487" t="str">
            <v>ELIGIBLE</v>
          </cell>
          <cell r="L487">
            <v>71500</v>
          </cell>
        </row>
        <row r="488">
          <cell r="A488" t="str">
            <v>ISB</v>
          </cell>
          <cell r="B488" t="str">
            <v>SC-01-0246</v>
          </cell>
          <cell r="C488" t="str">
            <v>Sahibzada Amir Ahmad</v>
          </cell>
          <cell r="D488" t="str">
            <v>Senior Community Mobilization Officer</v>
          </cell>
          <cell r="E488" t="str">
            <v>PAIMAN</v>
          </cell>
          <cell r="F488">
            <v>39988</v>
          </cell>
          <cell r="G488" t="str">
            <v>C</v>
          </cell>
          <cell r="H488">
            <v>47000</v>
          </cell>
          <cell r="J488">
            <v>4</v>
          </cell>
          <cell r="K488" t="str">
            <v>ELIGIBLE</v>
          </cell>
          <cell r="L488">
            <v>54007.7</v>
          </cell>
        </row>
        <row r="489">
          <cell r="A489" t="str">
            <v>ISB</v>
          </cell>
          <cell r="B489" t="str">
            <v>SC-01-0245</v>
          </cell>
          <cell r="C489" t="str">
            <v>Naheed Akhtar</v>
          </cell>
          <cell r="D489" t="str">
            <v>Community Mobilization Assistant</v>
          </cell>
          <cell r="E489" t="str">
            <v>PAIMAN</v>
          </cell>
          <cell r="F489">
            <v>39984</v>
          </cell>
          <cell r="G489" t="str">
            <v>A</v>
          </cell>
          <cell r="H489">
            <v>21500</v>
          </cell>
          <cell r="J489">
            <v>3</v>
          </cell>
          <cell r="K489" t="str">
            <v>ELIGIBLE</v>
          </cell>
          <cell r="L489">
            <v>24490.65</v>
          </cell>
        </row>
        <row r="490">
          <cell r="A490" t="str">
            <v>ISB</v>
          </cell>
          <cell r="B490" t="str">
            <v>SC-01-0242</v>
          </cell>
          <cell r="C490" t="str">
            <v>Dr. Bashir Ahmed Baloch</v>
          </cell>
          <cell r="D490" t="str">
            <v>District Coordinator</v>
          </cell>
          <cell r="E490" t="str">
            <v>PAIMAN</v>
          </cell>
          <cell r="F490">
            <v>39979</v>
          </cell>
          <cell r="G490" t="str">
            <v>D</v>
          </cell>
          <cell r="H490">
            <v>57000</v>
          </cell>
          <cell r="J490">
            <v>3</v>
          </cell>
          <cell r="K490" t="str">
            <v>ELIGIBLE</v>
          </cell>
          <cell r="L490">
            <v>64928.7</v>
          </cell>
        </row>
        <row r="491">
          <cell r="A491" t="str">
            <v>ISB</v>
          </cell>
          <cell r="B491" t="str">
            <v>SC-01-0240</v>
          </cell>
          <cell r="C491" t="str">
            <v>Dr. Mazhar Mahmood Abbasi</v>
          </cell>
          <cell r="D491" t="str">
            <v>National Training Manager</v>
          </cell>
          <cell r="E491" t="str">
            <v>PAIMAN</v>
          </cell>
          <cell r="F491">
            <v>39974</v>
          </cell>
          <cell r="G491" t="str">
            <v>E</v>
          </cell>
          <cell r="H491">
            <v>120000</v>
          </cell>
          <cell r="J491">
            <v>3.5</v>
          </cell>
          <cell r="K491" t="str">
            <v>ELIGIBLE</v>
          </cell>
          <cell r="L491">
            <v>137292</v>
          </cell>
        </row>
        <row r="492">
          <cell r="A492" t="str">
            <v>ISB</v>
          </cell>
          <cell r="B492" t="str">
            <v>SC-01-0239</v>
          </cell>
          <cell r="C492" t="str">
            <v>Dr. Muahammad Mansoor</v>
          </cell>
          <cell r="D492" t="str">
            <v>District Coordinator</v>
          </cell>
          <cell r="E492" t="str">
            <v>PAIMAN</v>
          </cell>
          <cell r="F492">
            <v>39969</v>
          </cell>
          <cell r="G492" t="str">
            <v>D</v>
          </cell>
          <cell r="H492">
            <v>57000</v>
          </cell>
          <cell r="J492">
            <v>3.5</v>
          </cell>
          <cell r="K492" t="str">
            <v>ELIGIBLE</v>
          </cell>
          <cell r="L492">
            <v>65213.7</v>
          </cell>
        </row>
        <row r="493">
          <cell r="A493" t="str">
            <v>ISB</v>
          </cell>
          <cell r="B493" t="str">
            <v>SC-01-0238</v>
          </cell>
          <cell r="C493" t="str">
            <v>Daniyal Waseem</v>
          </cell>
          <cell r="D493" t="str">
            <v>Training Assistant</v>
          </cell>
          <cell r="E493" t="str">
            <v>PAIMAN</v>
          </cell>
          <cell r="F493">
            <v>39969</v>
          </cell>
          <cell r="G493" t="str">
            <v>A</v>
          </cell>
          <cell r="H493">
            <v>20000</v>
          </cell>
          <cell r="J493">
            <v>3.5</v>
          </cell>
          <cell r="K493" t="str">
            <v>ELIGIBLE</v>
          </cell>
          <cell r="L493">
            <v>22882</v>
          </cell>
        </row>
        <row r="494">
          <cell r="A494" t="str">
            <v>ISB</v>
          </cell>
          <cell r="B494" t="str">
            <v>SC-01-0236</v>
          </cell>
          <cell r="C494" t="str">
            <v xml:space="preserve">Nasrullah Khan </v>
          </cell>
          <cell r="D494" t="str">
            <v>Senior Community Mobilization Officer</v>
          </cell>
          <cell r="E494" t="str">
            <v>PAIMAN</v>
          </cell>
          <cell r="F494">
            <v>39965</v>
          </cell>
          <cell r="G494" t="str">
            <v>C</v>
          </cell>
          <cell r="H494">
            <v>47000</v>
          </cell>
          <cell r="J494">
            <v>4</v>
          </cell>
          <cell r="K494" t="str">
            <v>ELIGIBLE</v>
          </cell>
          <cell r="L494">
            <v>54007.7</v>
          </cell>
        </row>
        <row r="495">
          <cell r="A495" t="str">
            <v>ISB</v>
          </cell>
          <cell r="B495" t="str">
            <v>SC-01-0234</v>
          </cell>
          <cell r="C495" t="str">
            <v>Manzoor Ahmad Balouch</v>
          </cell>
          <cell r="D495" t="str">
            <v>Senior Community Mobilization Officer</v>
          </cell>
          <cell r="E495" t="str">
            <v>PAIMAN</v>
          </cell>
          <cell r="F495">
            <v>39965</v>
          </cell>
          <cell r="G495" t="str">
            <v>C</v>
          </cell>
          <cell r="H495">
            <v>47000</v>
          </cell>
          <cell r="J495">
            <v>4</v>
          </cell>
          <cell r="K495" t="str">
            <v>ELIGIBLE</v>
          </cell>
          <cell r="L495">
            <v>54007.7</v>
          </cell>
        </row>
        <row r="496">
          <cell r="A496" t="str">
            <v>ISB</v>
          </cell>
          <cell r="B496" t="str">
            <v>SC-01-0232</v>
          </cell>
          <cell r="C496" t="str">
            <v>Zaffarullah Khan Bugti</v>
          </cell>
          <cell r="D496" t="str">
            <v>Senior Community Mobilization Officer</v>
          </cell>
          <cell r="E496" t="str">
            <v>PAIMAN</v>
          </cell>
          <cell r="F496">
            <v>39965</v>
          </cell>
          <cell r="G496" t="str">
            <v>C</v>
          </cell>
          <cell r="H496">
            <v>47000</v>
          </cell>
          <cell r="J496">
            <v>3</v>
          </cell>
          <cell r="K496" t="str">
            <v>ELIGIBLE</v>
          </cell>
          <cell r="L496">
            <v>53537.7</v>
          </cell>
        </row>
        <row r="497">
          <cell r="A497" t="str">
            <v>ISB</v>
          </cell>
          <cell r="B497" t="str">
            <v>SC-01-0231</v>
          </cell>
          <cell r="C497" t="str">
            <v>Sabira Soomro</v>
          </cell>
          <cell r="D497" t="str">
            <v>Senior Community Mobilization Officer</v>
          </cell>
          <cell r="E497" t="str">
            <v>PAIMAN</v>
          </cell>
          <cell r="F497">
            <v>39965</v>
          </cell>
          <cell r="G497" t="str">
            <v>C</v>
          </cell>
          <cell r="H497">
            <v>47000</v>
          </cell>
          <cell r="J497">
            <v>3</v>
          </cell>
          <cell r="K497" t="str">
            <v>ELIGIBLE</v>
          </cell>
          <cell r="L497">
            <v>53537.7</v>
          </cell>
        </row>
        <row r="498">
          <cell r="A498" t="str">
            <v>ISB</v>
          </cell>
          <cell r="B498" t="str">
            <v>SC-01-0230</v>
          </cell>
          <cell r="C498" t="str">
            <v>Sajida Qureshi</v>
          </cell>
          <cell r="D498" t="str">
            <v>Senior Community Mobilization Officer</v>
          </cell>
          <cell r="E498" t="str">
            <v>PAIMAN</v>
          </cell>
          <cell r="F498">
            <v>39961</v>
          </cell>
          <cell r="G498" t="str">
            <v>C</v>
          </cell>
          <cell r="H498">
            <v>47000</v>
          </cell>
          <cell r="J498">
            <v>4</v>
          </cell>
          <cell r="K498" t="str">
            <v>ELIGIBLE</v>
          </cell>
          <cell r="L498">
            <v>54007.7</v>
          </cell>
        </row>
        <row r="499">
          <cell r="A499" t="str">
            <v>ISB</v>
          </cell>
          <cell r="B499" t="str">
            <v>SC-01-0228</v>
          </cell>
          <cell r="C499" t="str">
            <v>Feroz Memon</v>
          </cell>
          <cell r="D499" t="str">
            <v>Senior Community Mobilization Officer</v>
          </cell>
          <cell r="E499" t="str">
            <v>PAIMAN</v>
          </cell>
          <cell r="F499">
            <v>39958</v>
          </cell>
          <cell r="G499" t="str">
            <v>C</v>
          </cell>
          <cell r="H499">
            <v>47000</v>
          </cell>
          <cell r="J499">
            <v>3</v>
          </cell>
          <cell r="K499" t="str">
            <v>ELIGIBLE</v>
          </cell>
          <cell r="L499">
            <v>53537.7</v>
          </cell>
        </row>
        <row r="500">
          <cell r="A500" t="str">
            <v>ISB</v>
          </cell>
          <cell r="B500" t="str">
            <v>SC-01-0226</v>
          </cell>
          <cell r="C500" t="str">
            <v>Zarak Khan</v>
          </cell>
          <cell r="D500" t="str">
            <v>Senior Community Mobilization Officer</v>
          </cell>
          <cell r="E500" t="str">
            <v>PAIMAN</v>
          </cell>
          <cell r="F500">
            <v>39953</v>
          </cell>
          <cell r="G500" t="str">
            <v>C</v>
          </cell>
          <cell r="H500">
            <v>47000</v>
          </cell>
          <cell r="J500">
            <v>3.5</v>
          </cell>
          <cell r="K500" t="str">
            <v>ELIGIBLE</v>
          </cell>
          <cell r="L500">
            <v>53772.7</v>
          </cell>
        </row>
        <row r="501">
          <cell r="A501" t="str">
            <v>ISB</v>
          </cell>
          <cell r="B501" t="str">
            <v>SC-01-0225</v>
          </cell>
          <cell r="C501" t="str">
            <v>Shahnaz Lal Bakhsh</v>
          </cell>
          <cell r="D501" t="str">
            <v>Community Mobilization Assistant</v>
          </cell>
          <cell r="E501" t="str">
            <v>PAIMAN</v>
          </cell>
          <cell r="F501">
            <v>39952</v>
          </cell>
          <cell r="G501" t="str">
            <v>A</v>
          </cell>
          <cell r="H501">
            <v>20000</v>
          </cell>
          <cell r="J501">
            <v>4</v>
          </cell>
          <cell r="K501" t="str">
            <v>ELIGIBLE</v>
          </cell>
          <cell r="L501">
            <v>22982</v>
          </cell>
        </row>
        <row r="502">
          <cell r="A502" t="str">
            <v>ISB</v>
          </cell>
          <cell r="B502" t="str">
            <v>SC-01-0224</v>
          </cell>
          <cell r="C502" t="str">
            <v>Behram Khan</v>
          </cell>
          <cell r="D502" t="str">
            <v>Senior Community Mobilization Officer</v>
          </cell>
          <cell r="E502" t="str">
            <v>PAIMAN</v>
          </cell>
          <cell r="F502">
            <v>39951</v>
          </cell>
          <cell r="G502" t="str">
            <v>C</v>
          </cell>
          <cell r="H502">
            <v>47000</v>
          </cell>
          <cell r="J502">
            <v>3.5</v>
          </cell>
          <cell r="K502" t="str">
            <v>ELIGIBLE</v>
          </cell>
          <cell r="L502">
            <v>53772.7</v>
          </cell>
        </row>
        <row r="503">
          <cell r="A503" t="str">
            <v>ISB</v>
          </cell>
          <cell r="B503" t="str">
            <v>SC-01-0223</v>
          </cell>
          <cell r="C503" t="str">
            <v>Khurram Masood</v>
          </cell>
          <cell r="D503" t="str">
            <v>Communication and Media Specialist</v>
          </cell>
          <cell r="E503" t="str">
            <v>PDLU</v>
          </cell>
          <cell r="F503">
            <v>39951</v>
          </cell>
          <cell r="G503" t="str">
            <v>E</v>
          </cell>
          <cell r="H503">
            <v>105000</v>
          </cell>
          <cell r="J503">
            <v>3.5</v>
          </cell>
          <cell r="K503" t="str">
            <v>ELIGIBLE</v>
          </cell>
          <cell r="L503">
            <v>120130.5</v>
          </cell>
        </row>
        <row r="504">
          <cell r="A504" t="str">
            <v>ISB</v>
          </cell>
          <cell r="B504" t="str">
            <v>SC-01-0221</v>
          </cell>
          <cell r="C504" t="str">
            <v>Aminullah</v>
          </cell>
          <cell r="D504" t="str">
            <v>Senior Community Mobilization Officer</v>
          </cell>
          <cell r="E504" t="str">
            <v>PAIMAN</v>
          </cell>
          <cell r="F504">
            <v>39946</v>
          </cell>
          <cell r="G504" t="str">
            <v>C</v>
          </cell>
          <cell r="H504">
            <v>47000</v>
          </cell>
          <cell r="J504">
            <v>4</v>
          </cell>
          <cell r="K504" t="str">
            <v>ELIGIBLE</v>
          </cell>
          <cell r="L504">
            <v>54007.7</v>
          </cell>
        </row>
        <row r="505">
          <cell r="A505" t="str">
            <v>ISB</v>
          </cell>
          <cell r="B505" t="str">
            <v>SC-01-0218</v>
          </cell>
          <cell r="C505" t="str">
            <v>Dr Janbaz Afridi</v>
          </cell>
          <cell r="D505" t="str">
            <v>Provincial Manager NWFP</v>
          </cell>
          <cell r="E505" t="str">
            <v>PAIMAN</v>
          </cell>
          <cell r="F505">
            <v>39940</v>
          </cell>
          <cell r="G505" t="str">
            <v>E</v>
          </cell>
          <cell r="H505">
            <v>105000</v>
          </cell>
          <cell r="J505">
            <v>3.5</v>
          </cell>
          <cell r="K505" t="str">
            <v>ELIGIBLE</v>
          </cell>
          <cell r="L505">
            <v>120130.5</v>
          </cell>
        </row>
        <row r="506">
          <cell r="A506" t="str">
            <v>ISB</v>
          </cell>
          <cell r="B506" t="str">
            <v>SC-01-0217</v>
          </cell>
          <cell r="C506" t="str">
            <v>Nadeem Sarwar</v>
          </cell>
          <cell r="D506" t="str">
            <v>Senior Community Mobilization Officer</v>
          </cell>
          <cell r="E506" t="str">
            <v>PAIMAN</v>
          </cell>
          <cell r="F506">
            <v>39937</v>
          </cell>
          <cell r="G506" t="str">
            <v>C</v>
          </cell>
          <cell r="H506">
            <v>47000</v>
          </cell>
          <cell r="J506">
            <v>3</v>
          </cell>
          <cell r="K506" t="str">
            <v>ELIGIBLE</v>
          </cell>
          <cell r="L506">
            <v>53537.7</v>
          </cell>
        </row>
        <row r="507">
          <cell r="A507" t="str">
            <v>ISB</v>
          </cell>
          <cell r="B507" t="str">
            <v>SC-01-0214</v>
          </cell>
          <cell r="C507" t="str">
            <v>Riffat Wani</v>
          </cell>
          <cell r="D507" t="str">
            <v>Senior Community Mobilization Officer</v>
          </cell>
          <cell r="E507" t="str">
            <v>PAIMAN</v>
          </cell>
          <cell r="F507">
            <v>39930</v>
          </cell>
          <cell r="G507" t="str">
            <v>C</v>
          </cell>
          <cell r="H507">
            <v>47000</v>
          </cell>
          <cell r="J507">
            <v>3.5</v>
          </cell>
          <cell r="K507" t="str">
            <v>ELIGIBLE</v>
          </cell>
          <cell r="L507">
            <v>53772.7</v>
          </cell>
        </row>
        <row r="508">
          <cell r="A508" t="str">
            <v>ISB</v>
          </cell>
          <cell r="B508" t="str">
            <v>SC-01-0212</v>
          </cell>
          <cell r="C508" t="str">
            <v>Dr. Naveed Jafri</v>
          </cell>
          <cell r="D508" t="str">
            <v>Regional Coordinator</v>
          </cell>
          <cell r="E508" t="str">
            <v>PAIMAN</v>
          </cell>
          <cell r="F508">
            <v>39930</v>
          </cell>
          <cell r="G508" t="str">
            <v>D</v>
          </cell>
          <cell r="H508">
            <v>67000</v>
          </cell>
          <cell r="J508">
            <v>3.5</v>
          </cell>
          <cell r="K508" t="str">
            <v>ELIGIBLE</v>
          </cell>
          <cell r="L508">
            <v>76654.7</v>
          </cell>
        </row>
        <row r="509">
          <cell r="A509" t="str">
            <v>ISB</v>
          </cell>
          <cell r="B509" t="str">
            <v>SC-01-0208</v>
          </cell>
          <cell r="C509" t="str">
            <v>Saqib Aziz Jan</v>
          </cell>
          <cell r="D509" t="str">
            <v>Senior Officer Data Management</v>
          </cell>
          <cell r="E509" t="str">
            <v>PAIMAN</v>
          </cell>
          <cell r="F509">
            <v>40119</v>
          </cell>
          <cell r="G509" t="str">
            <v>C</v>
          </cell>
          <cell r="H509">
            <v>50000</v>
          </cell>
          <cell r="J509" t="str">
            <v>SAL</v>
          </cell>
          <cell r="K509" t="str">
            <v>New Hire</v>
          </cell>
          <cell r="L509">
            <v>50000</v>
          </cell>
        </row>
        <row r="510">
          <cell r="A510" t="str">
            <v>ISB</v>
          </cell>
          <cell r="B510" t="str">
            <v>SC-01-0206</v>
          </cell>
          <cell r="C510" t="str">
            <v>Amjad Mehmood Siddiqi</v>
          </cell>
          <cell r="D510" t="str">
            <v>Senior Community Mobilization Officer</v>
          </cell>
          <cell r="E510" t="str">
            <v>PAIMAN</v>
          </cell>
          <cell r="F510">
            <v>39916</v>
          </cell>
          <cell r="G510" t="str">
            <v>C</v>
          </cell>
          <cell r="H510">
            <v>47000</v>
          </cell>
          <cell r="J510">
            <v>3.5</v>
          </cell>
          <cell r="K510" t="str">
            <v>ELIGIBLE</v>
          </cell>
          <cell r="L510">
            <v>53772.7</v>
          </cell>
        </row>
        <row r="511">
          <cell r="A511" t="str">
            <v>ISB</v>
          </cell>
          <cell r="B511" t="str">
            <v>SC-01-0203</v>
          </cell>
          <cell r="C511" t="str">
            <v>Syed Khadim Ali Shah</v>
          </cell>
          <cell r="D511" t="str">
            <v>District Coordinator</v>
          </cell>
          <cell r="E511" t="str">
            <v>PAIMAN</v>
          </cell>
          <cell r="F511">
            <v>39913</v>
          </cell>
          <cell r="G511" t="str">
            <v>D</v>
          </cell>
          <cell r="H511">
            <v>57000</v>
          </cell>
          <cell r="J511">
            <v>3.5</v>
          </cell>
          <cell r="K511" t="str">
            <v>ELIGIBLE</v>
          </cell>
          <cell r="L511">
            <v>65213.7</v>
          </cell>
        </row>
        <row r="512">
          <cell r="A512" t="str">
            <v>ISB</v>
          </cell>
          <cell r="B512" t="str">
            <v>SC-01-0199</v>
          </cell>
          <cell r="C512" t="str">
            <v>Syed Mohsin Ali Shah</v>
          </cell>
          <cell r="D512" t="str">
            <v>Administration Assistant</v>
          </cell>
          <cell r="E512" t="str">
            <v>PAIMAN</v>
          </cell>
          <cell r="F512">
            <v>39905</v>
          </cell>
          <cell r="G512" t="str">
            <v>A</v>
          </cell>
          <cell r="H512">
            <v>22000</v>
          </cell>
          <cell r="J512" t="str">
            <v>SAL</v>
          </cell>
          <cell r="K512" t="str">
            <v>postoct</v>
          </cell>
          <cell r="L512">
            <v>22000</v>
          </cell>
        </row>
        <row r="513">
          <cell r="A513" t="str">
            <v>ISB</v>
          </cell>
          <cell r="B513" t="str">
            <v>SC-01-0198</v>
          </cell>
          <cell r="C513" t="str">
            <v>Shafqat Ullah</v>
          </cell>
          <cell r="D513" t="str">
            <v>Training Assistant</v>
          </cell>
          <cell r="E513" t="str">
            <v>PAIMAN</v>
          </cell>
          <cell r="F513">
            <v>39902</v>
          </cell>
          <cell r="G513" t="str">
            <v>A</v>
          </cell>
          <cell r="H513">
            <v>20000</v>
          </cell>
          <cell r="J513">
            <v>3.5</v>
          </cell>
          <cell r="K513" t="str">
            <v>ELIGIBLE</v>
          </cell>
          <cell r="L513">
            <v>22882</v>
          </cell>
        </row>
        <row r="514">
          <cell r="A514" t="str">
            <v>ISB</v>
          </cell>
          <cell r="B514" t="str">
            <v>SC-01-0197</v>
          </cell>
          <cell r="C514" t="str">
            <v>Abdul Haleem</v>
          </cell>
          <cell r="D514" t="str">
            <v>Training Assistant</v>
          </cell>
          <cell r="E514" t="str">
            <v>PAIMAN</v>
          </cell>
          <cell r="F514">
            <v>39902</v>
          </cell>
          <cell r="G514" t="str">
            <v>A</v>
          </cell>
          <cell r="H514">
            <v>20000</v>
          </cell>
          <cell r="J514">
            <v>3</v>
          </cell>
          <cell r="K514" t="str">
            <v>ELIGIBLE</v>
          </cell>
          <cell r="L514">
            <v>22782</v>
          </cell>
        </row>
        <row r="515">
          <cell r="A515" t="str">
            <v>ISB</v>
          </cell>
          <cell r="B515" t="str">
            <v>SC-01-0195</v>
          </cell>
          <cell r="C515" t="str">
            <v>Shahid Latif Baloch</v>
          </cell>
          <cell r="D515" t="str">
            <v>District Coordinator</v>
          </cell>
          <cell r="E515" t="str">
            <v>PAIMAN</v>
          </cell>
          <cell r="F515">
            <v>39883</v>
          </cell>
          <cell r="G515" t="str">
            <v>D</v>
          </cell>
          <cell r="H515">
            <v>57000</v>
          </cell>
          <cell r="J515">
            <v>3.5</v>
          </cell>
          <cell r="K515" t="str">
            <v>ELIGIBLE</v>
          </cell>
          <cell r="L515">
            <v>65213.7</v>
          </cell>
        </row>
        <row r="516">
          <cell r="A516" t="str">
            <v>ISB</v>
          </cell>
          <cell r="B516" t="str">
            <v>SC-01-0193</v>
          </cell>
          <cell r="C516" t="str">
            <v>Saadia Begum</v>
          </cell>
          <cell r="D516" t="str">
            <v>Senior Community Mobilization Officer</v>
          </cell>
          <cell r="E516" t="str">
            <v>PAIMAN</v>
          </cell>
          <cell r="F516">
            <v>39888</v>
          </cell>
          <cell r="G516" t="str">
            <v>C</v>
          </cell>
          <cell r="H516">
            <v>47000</v>
          </cell>
          <cell r="J516">
            <v>3.5</v>
          </cell>
          <cell r="K516" t="str">
            <v>ELIGIBLE</v>
          </cell>
          <cell r="L516">
            <v>53772.7</v>
          </cell>
        </row>
        <row r="517">
          <cell r="A517" t="str">
            <v>ISB</v>
          </cell>
          <cell r="B517" t="str">
            <v>SC-01-0192</v>
          </cell>
          <cell r="C517" t="str">
            <v xml:space="preserve">Shah Faisal </v>
          </cell>
          <cell r="D517" t="str">
            <v>Senior Community Mobilization Officer</v>
          </cell>
          <cell r="E517" t="str">
            <v>PAIMAN</v>
          </cell>
          <cell r="F517">
            <v>39884</v>
          </cell>
          <cell r="G517" t="str">
            <v>C</v>
          </cell>
          <cell r="H517">
            <v>47000</v>
          </cell>
          <cell r="J517">
            <v>3.5</v>
          </cell>
          <cell r="K517" t="str">
            <v>ELIGIBLE</v>
          </cell>
          <cell r="L517">
            <v>53772.7</v>
          </cell>
        </row>
        <row r="518">
          <cell r="A518" t="str">
            <v>ISB</v>
          </cell>
          <cell r="B518" t="str">
            <v>SC-01-0191</v>
          </cell>
          <cell r="C518" t="str">
            <v>Jamil Ahmed Awan</v>
          </cell>
          <cell r="D518" t="str">
            <v>Emergency Coordinator</v>
          </cell>
          <cell r="E518" t="str">
            <v>Programs</v>
          </cell>
          <cell r="F518">
            <v>39885</v>
          </cell>
          <cell r="G518" t="str">
            <v>E</v>
          </cell>
          <cell r="H518">
            <v>100000</v>
          </cell>
          <cell r="J518" t="str">
            <v>COLA</v>
          </cell>
          <cell r="K518" t="str">
            <v>ERT</v>
          </cell>
          <cell r="L518">
            <v>111910</v>
          </cell>
        </row>
        <row r="519">
          <cell r="A519" t="str">
            <v>ISB</v>
          </cell>
          <cell r="B519" t="str">
            <v>SC-01-0190</v>
          </cell>
          <cell r="C519" t="str">
            <v>Imran Ullah</v>
          </cell>
          <cell r="D519" t="str">
            <v>Senior Community Mobilization Officer</v>
          </cell>
          <cell r="E519" t="str">
            <v>PAIMAN</v>
          </cell>
          <cell r="F519">
            <v>39885</v>
          </cell>
          <cell r="G519" t="str">
            <v>C</v>
          </cell>
          <cell r="H519">
            <v>47000</v>
          </cell>
          <cell r="J519">
            <v>3</v>
          </cell>
          <cell r="K519" t="str">
            <v>ELIGIBLE</v>
          </cell>
          <cell r="L519">
            <v>53537.7</v>
          </cell>
        </row>
        <row r="520">
          <cell r="A520" t="str">
            <v>ISB</v>
          </cell>
          <cell r="B520" t="str">
            <v>SC-01-0189</v>
          </cell>
          <cell r="C520" t="str">
            <v>Farzana Wahab</v>
          </cell>
          <cell r="D520" t="str">
            <v>Community Mobilization Assistant</v>
          </cell>
          <cell r="E520" t="str">
            <v>PAIMAN</v>
          </cell>
          <cell r="F520">
            <v>39885</v>
          </cell>
          <cell r="G520" t="str">
            <v>A</v>
          </cell>
          <cell r="H520">
            <v>20000</v>
          </cell>
          <cell r="J520">
            <v>3.5</v>
          </cell>
          <cell r="K520" t="str">
            <v>ELIGIBLE</v>
          </cell>
          <cell r="L520">
            <v>22882</v>
          </cell>
        </row>
        <row r="521">
          <cell r="A521" t="str">
            <v>ISB</v>
          </cell>
          <cell r="B521" t="str">
            <v>SC-01-0188</v>
          </cell>
          <cell r="C521" t="str">
            <v>Saima Jehangir</v>
          </cell>
          <cell r="D521" t="str">
            <v>Community Mobilization Officer</v>
          </cell>
          <cell r="E521" t="str">
            <v>PAIMAN</v>
          </cell>
          <cell r="F521">
            <v>39878</v>
          </cell>
          <cell r="G521" t="str">
            <v>B</v>
          </cell>
          <cell r="H521">
            <v>30000</v>
          </cell>
          <cell r="J521">
            <v>3.5</v>
          </cell>
          <cell r="K521" t="str">
            <v>ELIGIBLE</v>
          </cell>
          <cell r="L521">
            <v>34323</v>
          </cell>
        </row>
        <row r="522">
          <cell r="A522" t="str">
            <v>ISB</v>
          </cell>
          <cell r="B522" t="str">
            <v>SC-01-0186</v>
          </cell>
          <cell r="C522" t="str">
            <v>Momina Arifeen</v>
          </cell>
          <cell r="D522" t="str">
            <v>Senior Community Mobilization Officer</v>
          </cell>
          <cell r="E522" t="str">
            <v>PAIMAN</v>
          </cell>
          <cell r="F522">
            <v>39877</v>
          </cell>
          <cell r="G522" t="str">
            <v>C</v>
          </cell>
          <cell r="H522">
            <v>47000</v>
          </cell>
          <cell r="J522">
            <v>3.5</v>
          </cell>
          <cell r="K522" t="str">
            <v>ELIGIBLE</v>
          </cell>
          <cell r="L522">
            <v>53772.7</v>
          </cell>
        </row>
        <row r="523">
          <cell r="A523" t="str">
            <v>ISB</v>
          </cell>
          <cell r="B523" t="str">
            <v>SC-01-0184</v>
          </cell>
          <cell r="C523" t="str">
            <v xml:space="preserve">Amal Umar </v>
          </cell>
          <cell r="D523" t="str">
            <v>Senior Officer Health Communication &amp; Advocacy</v>
          </cell>
          <cell r="E523" t="str">
            <v>PDLU</v>
          </cell>
          <cell r="F523">
            <v>39874</v>
          </cell>
          <cell r="G523" t="str">
            <v>C</v>
          </cell>
          <cell r="H523">
            <v>47000</v>
          </cell>
          <cell r="J523">
            <v>3.5</v>
          </cell>
          <cell r="K523" t="str">
            <v>ELIGIBLE</v>
          </cell>
          <cell r="L523">
            <v>53772.7</v>
          </cell>
        </row>
        <row r="524">
          <cell r="A524" t="str">
            <v>ISB</v>
          </cell>
          <cell r="B524" t="str">
            <v>SC-01-0182</v>
          </cell>
          <cell r="C524" t="str">
            <v>Nasir Sheikh</v>
          </cell>
          <cell r="D524" t="str">
            <v>District Coordinator</v>
          </cell>
          <cell r="E524" t="str">
            <v>PAIMAN</v>
          </cell>
          <cell r="F524">
            <v>39862</v>
          </cell>
          <cell r="G524" t="str">
            <v>D</v>
          </cell>
          <cell r="H524">
            <v>57000</v>
          </cell>
          <cell r="J524">
            <v>4</v>
          </cell>
          <cell r="K524" t="str">
            <v>ELIGIBLE</v>
          </cell>
          <cell r="L524">
            <v>65498.7</v>
          </cell>
        </row>
        <row r="525">
          <cell r="A525" t="str">
            <v>ISB</v>
          </cell>
          <cell r="B525" t="str">
            <v>SC-01-0181</v>
          </cell>
          <cell r="C525" t="str">
            <v>Mansoor Ali Siyal</v>
          </cell>
          <cell r="D525" t="str">
            <v>Training Assistant</v>
          </cell>
          <cell r="E525" t="str">
            <v>PAIMAN</v>
          </cell>
          <cell r="F525">
            <v>39860</v>
          </cell>
          <cell r="G525" t="str">
            <v>A</v>
          </cell>
          <cell r="H525">
            <v>18000</v>
          </cell>
          <cell r="J525">
            <v>4</v>
          </cell>
          <cell r="K525" t="str">
            <v>ELIGIBLE</v>
          </cell>
          <cell r="L525">
            <v>20683.8</v>
          </cell>
        </row>
        <row r="526">
          <cell r="A526" t="str">
            <v>ISB</v>
          </cell>
          <cell r="B526" t="str">
            <v>SC-01-0180</v>
          </cell>
          <cell r="C526" t="str">
            <v>Sarfraz Ali Soomro</v>
          </cell>
          <cell r="D526" t="str">
            <v>Training Assistant</v>
          </cell>
          <cell r="E526" t="str">
            <v>PAIMAN</v>
          </cell>
          <cell r="F526">
            <v>39860</v>
          </cell>
          <cell r="G526" t="str">
            <v>A</v>
          </cell>
          <cell r="H526">
            <v>18000</v>
          </cell>
          <cell r="J526">
            <v>3</v>
          </cell>
          <cell r="K526" t="str">
            <v>ELIGIBLE</v>
          </cell>
          <cell r="L526">
            <v>20503.8</v>
          </cell>
        </row>
        <row r="527">
          <cell r="A527" t="str">
            <v>ISB</v>
          </cell>
          <cell r="B527" t="str">
            <v>SC-01-0179</v>
          </cell>
          <cell r="C527" t="str">
            <v>Mehak Zahra</v>
          </cell>
          <cell r="D527" t="str">
            <v>Community Mobilization Assistant</v>
          </cell>
          <cell r="E527" t="str">
            <v>PAIMAN</v>
          </cell>
          <cell r="F527">
            <v>39860</v>
          </cell>
          <cell r="G527" t="str">
            <v>A</v>
          </cell>
          <cell r="H527">
            <v>18000</v>
          </cell>
          <cell r="J527">
            <v>3</v>
          </cell>
          <cell r="K527" t="str">
            <v>ELIGIBLE</v>
          </cell>
          <cell r="L527">
            <v>20503.8</v>
          </cell>
        </row>
        <row r="528">
          <cell r="A528" t="str">
            <v>ISB</v>
          </cell>
          <cell r="B528" t="str">
            <v>SC-01-0178</v>
          </cell>
          <cell r="C528" t="str">
            <v>Dr Gul Khalid</v>
          </cell>
          <cell r="D528" t="str">
            <v>District Coordinator</v>
          </cell>
          <cell r="E528" t="str">
            <v>PAIMAN</v>
          </cell>
          <cell r="F528">
            <v>39860</v>
          </cell>
          <cell r="G528" t="str">
            <v>D</v>
          </cell>
          <cell r="H528">
            <v>57000</v>
          </cell>
          <cell r="J528">
            <v>4</v>
          </cell>
          <cell r="K528" t="str">
            <v>ELIGIBLE</v>
          </cell>
          <cell r="L528">
            <v>65498.7</v>
          </cell>
        </row>
        <row r="529">
          <cell r="A529" t="str">
            <v>ISB</v>
          </cell>
          <cell r="B529" t="str">
            <v>SC-01-0176</v>
          </cell>
          <cell r="C529" t="str">
            <v>Shahid Hussain</v>
          </cell>
          <cell r="D529" t="str">
            <v>Training Assistant</v>
          </cell>
          <cell r="E529" t="str">
            <v>PAIMAN</v>
          </cell>
          <cell r="F529">
            <v>39860</v>
          </cell>
          <cell r="G529" t="str">
            <v>A</v>
          </cell>
          <cell r="H529">
            <v>18000</v>
          </cell>
          <cell r="J529">
            <v>3</v>
          </cell>
          <cell r="K529" t="str">
            <v>ELIGIBLE</v>
          </cell>
          <cell r="L529">
            <v>20503.8</v>
          </cell>
        </row>
        <row r="530">
          <cell r="A530" t="str">
            <v>ISB</v>
          </cell>
          <cell r="B530" t="str">
            <v>SC-01-0161</v>
          </cell>
          <cell r="C530" t="str">
            <v>Mohammad Khan</v>
          </cell>
          <cell r="D530" t="str">
            <v>Senior Community Mobilization Officer</v>
          </cell>
          <cell r="E530" t="str">
            <v>PAIMAN</v>
          </cell>
          <cell r="F530">
            <v>39848</v>
          </cell>
          <cell r="G530" t="str">
            <v>C</v>
          </cell>
          <cell r="H530">
            <v>47000</v>
          </cell>
          <cell r="J530">
            <v>3</v>
          </cell>
          <cell r="K530" t="str">
            <v>ELIGIBLE</v>
          </cell>
          <cell r="L530">
            <v>53537.7</v>
          </cell>
        </row>
        <row r="531">
          <cell r="A531" t="str">
            <v>ISB</v>
          </cell>
          <cell r="B531" t="str">
            <v>SC-01-0160</v>
          </cell>
          <cell r="C531" t="str">
            <v>Dr. Tasleem Akhtar Khamisani</v>
          </cell>
          <cell r="D531" t="str">
            <v>District Coordinator</v>
          </cell>
          <cell r="E531" t="str">
            <v>PAIMAN</v>
          </cell>
          <cell r="F531">
            <v>39847</v>
          </cell>
          <cell r="G531" t="str">
            <v>D</v>
          </cell>
          <cell r="H531">
            <v>57000</v>
          </cell>
          <cell r="J531">
            <v>4</v>
          </cell>
          <cell r="K531" t="str">
            <v>ELIGIBLE</v>
          </cell>
          <cell r="L531">
            <v>65498.7</v>
          </cell>
        </row>
        <row r="532">
          <cell r="A532" t="str">
            <v>ISB</v>
          </cell>
          <cell r="B532" t="str">
            <v>SC-01-0156</v>
          </cell>
          <cell r="C532" t="str">
            <v>Dr. Zulfiqar Ali Rajpar</v>
          </cell>
          <cell r="D532" t="str">
            <v>District Coordinator</v>
          </cell>
          <cell r="E532" t="str">
            <v>PAIMAN</v>
          </cell>
          <cell r="F532">
            <v>39842</v>
          </cell>
          <cell r="G532" t="str">
            <v>D</v>
          </cell>
          <cell r="H532">
            <v>57000</v>
          </cell>
          <cell r="J532">
            <v>4</v>
          </cell>
          <cell r="K532" t="str">
            <v>ELIGIBLE</v>
          </cell>
          <cell r="L532">
            <v>65498.7</v>
          </cell>
        </row>
        <row r="533">
          <cell r="A533" t="str">
            <v>ISB</v>
          </cell>
          <cell r="B533" t="str">
            <v>SC-01-0154</v>
          </cell>
          <cell r="C533" t="str">
            <v>Jamshed Ali</v>
          </cell>
          <cell r="D533" t="str">
            <v>Senior Community Mobilization Officer</v>
          </cell>
          <cell r="E533" t="str">
            <v>PAIMAN</v>
          </cell>
          <cell r="F533">
            <v>39841</v>
          </cell>
          <cell r="G533" t="str">
            <v>C</v>
          </cell>
          <cell r="H533">
            <v>47000</v>
          </cell>
          <cell r="J533">
            <v>3.5</v>
          </cell>
          <cell r="K533" t="str">
            <v>ELIGIBLE</v>
          </cell>
          <cell r="L533">
            <v>53772.7</v>
          </cell>
        </row>
        <row r="534">
          <cell r="A534" t="str">
            <v>ISB</v>
          </cell>
          <cell r="B534" t="str">
            <v>SC-01-0153</v>
          </cell>
          <cell r="C534" t="str">
            <v>Mamoona Abbas</v>
          </cell>
          <cell r="D534" t="str">
            <v>Senior Community Mobilization Officer</v>
          </cell>
          <cell r="E534" t="str">
            <v>PAIMAN</v>
          </cell>
          <cell r="F534">
            <v>39839</v>
          </cell>
          <cell r="G534" t="str">
            <v>C</v>
          </cell>
          <cell r="H534">
            <v>47000</v>
          </cell>
          <cell r="J534">
            <v>3.5</v>
          </cell>
          <cell r="K534" t="str">
            <v>ELIGIBLE</v>
          </cell>
          <cell r="L534">
            <v>53772.7</v>
          </cell>
        </row>
        <row r="535">
          <cell r="A535" t="str">
            <v>ISB</v>
          </cell>
          <cell r="B535" t="str">
            <v>SC-01-0151</v>
          </cell>
          <cell r="C535" t="str">
            <v>Tanveer Hussain</v>
          </cell>
          <cell r="D535" t="str">
            <v>Provincial Manager - Hyderabad</v>
          </cell>
          <cell r="E535" t="str">
            <v>PAIMAN</v>
          </cell>
          <cell r="F535">
            <v>39818</v>
          </cell>
          <cell r="G535" t="str">
            <v>E</v>
          </cell>
          <cell r="H535">
            <v>110000</v>
          </cell>
          <cell r="J535">
            <v>4</v>
          </cell>
          <cell r="K535" t="str">
            <v>ELIGIBLE</v>
          </cell>
          <cell r="L535">
            <v>126401</v>
          </cell>
        </row>
        <row r="536">
          <cell r="A536" t="str">
            <v>ISB</v>
          </cell>
          <cell r="B536" t="str">
            <v>SC-01-0150</v>
          </cell>
          <cell r="C536" t="str">
            <v>Hina Abbasi</v>
          </cell>
          <cell r="D536" t="str">
            <v>HR Assistant</v>
          </cell>
          <cell r="E536" t="str">
            <v>Human Resources</v>
          </cell>
          <cell r="F536">
            <v>39812</v>
          </cell>
          <cell r="G536" t="str">
            <v>A</v>
          </cell>
          <cell r="H536">
            <v>20000</v>
          </cell>
          <cell r="J536">
            <v>3.5</v>
          </cell>
          <cell r="K536" t="str">
            <v>ELIGIBLE</v>
          </cell>
          <cell r="L536">
            <v>22882</v>
          </cell>
        </row>
        <row r="537">
          <cell r="A537" t="str">
            <v>ISB</v>
          </cell>
          <cell r="B537" t="str">
            <v>SC-01-0148</v>
          </cell>
          <cell r="C537" t="str">
            <v>Mohammad Yasir Qazi</v>
          </cell>
          <cell r="D537" t="str">
            <v>Finance and Admin Officer</v>
          </cell>
          <cell r="E537" t="str">
            <v>PAIMAN</v>
          </cell>
          <cell r="F537">
            <v>39787</v>
          </cell>
          <cell r="G537" t="str">
            <v>B</v>
          </cell>
          <cell r="H537">
            <v>30000</v>
          </cell>
          <cell r="J537">
            <v>4</v>
          </cell>
          <cell r="K537" t="str">
            <v>ELIGIBLE</v>
          </cell>
          <cell r="L537">
            <v>34473</v>
          </cell>
        </row>
        <row r="538">
          <cell r="A538" t="str">
            <v>ISB</v>
          </cell>
          <cell r="B538" t="str">
            <v>SC-01-0147</v>
          </cell>
          <cell r="C538" t="str">
            <v>Syed Farasat Hussain</v>
          </cell>
          <cell r="D538" t="str">
            <v>Admin and Finance Officer</v>
          </cell>
          <cell r="E538" t="str">
            <v>PAIMAN</v>
          </cell>
          <cell r="F538">
            <v>39787</v>
          </cell>
          <cell r="G538" t="str">
            <v>B</v>
          </cell>
          <cell r="H538">
            <v>30000</v>
          </cell>
          <cell r="J538">
            <v>4</v>
          </cell>
          <cell r="K538" t="str">
            <v>ELIGIBLE</v>
          </cell>
          <cell r="L538">
            <v>34473</v>
          </cell>
        </row>
        <row r="539">
          <cell r="A539" t="str">
            <v>ISB</v>
          </cell>
          <cell r="B539" t="str">
            <v>SC-01-0143</v>
          </cell>
          <cell r="C539" t="str">
            <v>Nazish Batool</v>
          </cell>
          <cell r="D539" t="str">
            <v>Senior Community Mobilization Officer</v>
          </cell>
          <cell r="E539" t="str">
            <v>PAIMAN</v>
          </cell>
          <cell r="F539">
            <v>39758</v>
          </cell>
          <cell r="G539" t="str">
            <v>C</v>
          </cell>
          <cell r="H539">
            <v>47000</v>
          </cell>
          <cell r="J539">
            <v>3</v>
          </cell>
          <cell r="K539" t="str">
            <v>ELIGIBLE</v>
          </cell>
          <cell r="L539">
            <v>53537.7</v>
          </cell>
        </row>
        <row r="540">
          <cell r="A540" t="str">
            <v>ISB</v>
          </cell>
          <cell r="B540" t="str">
            <v>SC-01-0140</v>
          </cell>
          <cell r="C540" t="str">
            <v>Zohra Aman</v>
          </cell>
          <cell r="D540" t="str">
            <v>Community Mobilization Officer</v>
          </cell>
          <cell r="E540" t="str">
            <v>PAIMAN</v>
          </cell>
          <cell r="F540">
            <v>39755</v>
          </cell>
          <cell r="G540" t="str">
            <v>B</v>
          </cell>
          <cell r="H540">
            <v>29150</v>
          </cell>
          <cell r="J540">
            <v>3.5</v>
          </cell>
          <cell r="K540" t="str">
            <v>ELIGIBLE</v>
          </cell>
          <cell r="L540">
            <v>33350.514999999999</v>
          </cell>
        </row>
        <row r="541">
          <cell r="A541" t="str">
            <v>ISB</v>
          </cell>
          <cell r="B541" t="str">
            <v>SC-01-0139</v>
          </cell>
          <cell r="C541" t="str">
            <v>Sehrish Sindhu</v>
          </cell>
          <cell r="D541" t="str">
            <v>Finance Officer</v>
          </cell>
          <cell r="E541" t="str">
            <v>Finance</v>
          </cell>
          <cell r="F541">
            <v>39748</v>
          </cell>
          <cell r="G541" t="str">
            <v>B</v>
          </cell>
          <cell r="H541">
            <v>29700</v>
          </cell>
          <cell r="J541">
            <v>3</v>
          </cell>
          <cell r="K541" t="str">
            <v>ELIGIBLE</v>
          </cell>
          <cell r="L541">
            <v>33831.269999999997</v>
          </cell>
        </row>
        <row r="542">
          <cell r="A542" t="str">
            <v>ISB</v>
          </cell>
          <cell r="B542" t="str">
            <v>SC-01-0137</v>
          </cell>
          <cell r="C542" t="str">
            <v>Saima Ashiq</v>
          </cell>
          <cell r="D542" t="str">
            <v>Senior Community Mobilization Officer</v>
          </cell>
          <cell r="E542" t="str">
            <v>PAIMAN</v>
          </cell>
          <cell r="F542">
            <v>39745</v>
          </cell>
          <cell r="G542" t="str">
            <v>B</v>
          </cell>
          <cell r="H542">
            <v>47000</v>
          </cell>
          <cell r="J542">
            <v>3.5</v>
          </cell>
          <cell r="K542" t="str">
            <v>ELIGIBLE</v>
          </cell>
          <cell r="L542">
            <v>53772.7</v>
          </cell>
        </row>
        <row r="543">
          <cell r="A543" t="str">
            <v>ISB</v>
          </cell>
          <cell r="B543" t="str">
            <v>SC-01-0136</v>
          </cell>
          <cell r="C543" t="str">
            <v>Fareeda Ahmad</v>
          </cell>
          <cell r="D543" t="str">
            <v>Community Mobilization Officer</v>
          </cell>
          <cell r="E543" t="str">
            <v>FALAH</v>
          </cell>
          <cell r="F543">
            <v>39742</v>
          </cell>
          <cell r="G543" t="str">
            <v>B</v>
          </cell>
          <cell r="H543">
            <v>33000</v>
          </cell>
          <cell r="J543" t="str">
            <v>postoct</v>
          </cell>
          <cell r="K543" t="str">
            <v>ELIGIBLE</v>
          </cell>
          <cell r="L543">
            <v>33000</v>
          </cell>
        </row>
        <row r="544">
          <cell r="A544" t="str">
            <v>ISB</v>
          </cell>
          <cell r="B544" t="str">
            <v>SC-01-0135</v>
          </cell>
          <cell r="C544" t="str">
            <v>Ejaz Ahmed</v>
          </cell>
          <cell r="D544" t="str">
            <v>Admin and Finance Officer</v>
          </cell>
          <cell r="E544" t="str">
            <v>PAIMAN</v>
          </cell>
          <cell r="F544">
            <v>39741</v>
          </cell>
          <cell r="G544" t="str">
            <v>B</v>
          </cell>
          <cell r="H544">
            <v>29150</v>
          </cell>
          <cell r="J544">
            <v>3.5</v>
          </cell>
          <cell r="K544" t="str">
            <v>ELIGIBLE</v>
          </cell>
          <cell r="L544">
            <v>33350.514999999999</v>
          </cell>
        </row>
        <row r="545">
          <cell r="A545" t="str">
            <v>ISB</v>
          </cell>
          <cell r="B545" t="str">
            <v>SC-01-0131</v>
          </cell>
          <cell r="C545" t="str">
            <v>Muhammad Ihatsham</v>
          </cell>
          <cell r="D545" t="str">
            <v>Manager Communication, Advocacy &amp; Research</v>
          </cell>
          <cell r="E545" t="str">
            <v>Health</v>
          </cell>
          <cell r="F545">
            <v>39671</v>
          </cell>
          <cell r="G545" t="str">
            <v>E</v>
          </cell>
          <cell r="H545">
            <v>118284</v>
          </cell>
          <cell r="J545">
            <v>3.5</v>
          </cell>
          <cell r="K545" t="str">
            <v>ELIGIBLE</v>
          </cell>
          <cell r="L545">
            <v>135328.72440000001</v>
          </cell>
        </row>
        <row r="546">
          <cell r="A546" t="str">
            <v>ISB</v>
          </cell>
          <cell r="B546" t="str">
            <v>SC-01-0125</v>
          </cell>
          <cell r="C546" t="str">
            <v>Muhammad Ejaz</v>
          </cell>
          <cell r="D546" t="str">
            <v>Driver</v>
          </cell>
          <cell r="E546" t="str">
            <v>Administration</v>
          </cell>
          <cell r="F546">
            <v>38882</v>
          </cell>
          <cell r="G546" t="str">
            <v>OT</v>
          </cell>
          <cell r="H546">
            <v>13866</v>
          </cell>
          <cell r="J546">
            <v>3</v>
          </cell>
          <cell r="K546" t="str">
            <v>ELIGIBLE</v>
          </cell>
          <cell r="L546">
            <v>15794.7606</v>
          </cell>
        </row>
        <row r="547">
          <cell r="A547" t="str">
            <v>ISB</v>
          </cell>
          <cell r="B547" t="str">
            <v>SC-01-0120</v>
          </cell>
          <cell r="C547" t="str">
            <v>Mussadiq Hussain</v>
          </cell>
          <cell r="D547" t="str">
            <v>Cook</v>
          </cell>
          <cell r="E547" t="str">
            <v>Administration</v>
          </cell>
          <cell r="F547">
            <v>39601</v>
          </cell>
          <cell r="G547" t="str">
            <v>OT</v>
          </cell>
          <cell r="H547">
            <v>16559</v>
          </cell>
          <cell r="J547">
            <v>3.5</v>
          </cell>
          <cell r="K547" t="str">
            <v>ELIGIBLE</v>
          </cell>
          <cell r="L547">
            <v>18945.151900000001</v>
          </cell>
        </row>
        <row r="548">
          <cell r="A548" t="str">
            <v>ISB</v>
          </cell>
          <cell r="B548" t="str">
            <v>SC-01-0119</v>
          </cell>
          <cell r="C548" t="str">
            <v>Naveed Masih</v>
          </cell>
          <cell r="D548" t="str">
            <v>Kitchen Helper</v>
          </cell>
          <cell r="E548" t="str">
            <v>Administration</v>
          </cell>
          <cell r="F548">
            <v>39594</v>
          </cell>
          <cell r="G548" t="str">
            <v>OT</v>
          </cell>
          <cell r="H548">
            <v>11653</v>
          </cell>
          <cell r="J548">
            <v>3.5</v>
          </cell>
          <cell r="K548" t="str">
            <v>ELIGIBLE</v>
          </cell>
          <cell r="L548">
            <v>13332.1973</v>
          </cell>
        </row>
        <row r="549">
          <cell r="A549" t="str">
            <v>ISB</v>
          </cell>
          <cell r="B549" t="str">
            <v>SC-01-0118</v>
          </cell>
          <cell r="C549" t="str">
            <v>Fozia Hanif</v>
          </cell>
          <cell r="D549" t="str">
            <v>Senior Community Mobilization Officer</v>
          </cell>
          <cell r="E549" t="str">
            <v>PAIMAN</v>
          </cell>
          <cell r="F549">
            <v>39584</v>
          </cell>
          <cell r="G549" t="str">
            <v>C</v>
          </cell>
          <cell r="H549">
            <v>47000</v>
          </cell>
          <cell r="J549">
            <v>4</v>
          </cell>
          <cell r="K549" t="str">
            <v>ELIGIBLE</v>
          </cell>
          <cell r="L549">
            <v>54007.7</v>
          </cell>
        </row>
        <row r="550">
          <cell r="A550" t="str">
            <v>ISB</v>
          </cell>
          <cell r="B550" t="str">
            <v>SC-01-0117</v>
          </cell>
          <cell r="C550" t="str">
            <v>Hamid Mehmood</v>
          </cell>
          <cell r="D550" t="str">
            <v>Assistant Manager Finance</v>
          </cell>
          <cell r="E550" t="str">
            <v>Fianance</v>
          </cell>
          <cell r="F550">
            <v>39552</v>
          </cell>
          <cell r="G550" t="str">
            <v>D</v>
          </cell>
          <cell r="H550">
            <v>58878</v>
          </cell>
          <cell r="J550">
            <v>3</v>
          </cell>
          <cell r="K550" t="str">
            <v>ELIGIBLE</v>
          </cell>
          <cell r="L550">
            <v>67067.929799999998</v>
          </cell>
        </row>
        <row r="551">
          <cell r="A551" t="str">
            <v>ISB</v>
          </cell>
          <cell r="B551" t="str">
            <v>SC-01-0110</v>
          </cell>
          <cell r="C551" t="str">
            <v>Muhammad Abid</v>
          </cell>
          <cell r="D551" t="str">
            <v>Assistant Manager Procurement</v>
          </cell>
          <cell r="E551" t="str">
            <v>Procurement</v>
          </cell>
          <cell r="F551">
            <v>39510</v>
          </cell>
          <cell r="G551" t="str">
            <v>D</v>
          </cell>
          <cell r="H551">
            <v>65000</v>
          </cell>
          <cell r="J551" t="str">
            <v>COLA</v>
          </cell>
          <cell r="K551" t="str">
            <v>ERT</v>
          </cell>
          <cell r="L551">
            <v>72741.5</v>
          </cell>
        </row>
        <row r="552">
          <cell r="A552" t="str">
            <v>ISB</v>
          </cell>
          <cell r="B552" t="str">
            <v>SC-01-0109</v>
          </cell>
          <cell r="C552" t="str">
            <v>Eng. Zeeshan Ahmed</v>
          </cell>
          <cell r="D552" t="str">
            <v>Senior Construction Manager</v>
          </cell>
          <cell r="F552">
            <v>39491</v>
          </cell>
          <cell r="G552" t="str">
            <v>F</v>
          </cell>
          <cell r="H552">
            <v>87500</v>
          </cell>
          <cell r="J552" t="str">
            <v>NR</v>
          </cell>
          <cell r="K552" t="str">
            <v>ELIGIBLE</v>
          </cell>
          <cell r="L552">
            <v>87500</v>
          </cell>
        </row>
        <row r="553">
          <cell r="A553" t="str">
            <v>ISB</v>
          </cell>
          <cell r="B553" t="str">
            <v>SC-01-0107</v>
          </cell>
          <cell r="C553" t="str">
            <v>Dr Qamar Zaman Jamali</v>
          </cell>
          <cell r="D553" t="str">
            <v>Provincial Coordinator - Sindh</v>
          </cell>
          <cell r="E553" t="str">
            <v>PAIMAN</v>
          </cell>
          <cell r="F553">
            <v>39468</v>
          </cell>
          <cell r="G553" t="str">
            <v>D</v>
          </cell>
          <cell r="H553">
            <v>60105</v>
          </cell>
          <cell r="J553">
            <v>4</v>
          </cell>
          <cell r="K553" t="str">
            <v>ELIGIBLE</v>
          </cell>
          <cell r="L553">
            <v>69066.655499999993</v>
          </cell>
        </row>
        <row r="554">
          <cell r="A554" t="str">
            <v>ISB</v>
          </cell>
          <cell r="B554" t="str">
            <v>SC-01-0106</v>
          </cell>
          <cell r="C554" t="str">
            <v>Dr Kamran ul Haq</v>
          </cell>
          <cell r="D554" t="str">
            <v>Provincial Manager NWFP</v>
          </cell>
          <cell r="E554" t="str">
            <v>PAIMAN</v>
          </cell>
          <cell r="F554">
            <v>39475</v>
          </cell>
          <cell r="G554" t="str">
            <v>D</v>
          </cell>
          <cell r="H554">
            <v>105000</v>
          </cell>
          <cell r="J554">
            <v>4</v>
          </cell>
          <cell r="K554" t="str">
            <v>ELIGIBLE</v>
          </cell>
          <cell r="L554">
            <v>120655.5</v>
          </cell>
        </row>
        <row r="555">
          <cell r="A555" t="str">
            <v>ISB</v>
          </cell>
          <cell r="B555" t="str">
            <v>SC-01-0105</v>
          </cell>
          <cell r="C555" t="str">
            <v>Sadaf Jabeen/Nawaz/Afzal</v>
          </cell>
          <cell r="D555" t="str">
            <v>Senior Community Mobilization Officer</v>
          </cell>
          <cell r="E555" t="str">
            <v>PAIMAN</v>
          </cell>
          <cell r="F555">
            <v>39449</v>
          </cell>
          <cell r="G555" t="str">
            <v>C</v>
          </cell>
          <cell r="H555">
            <v>47000</v>
          </cell>
          <cell r="J555">
            <v>3</v>
          </cell>
          <cell r="K555" t="str">
            <v>ELIGIBLE</v>
          </cell>
          <cell r="L555">
            <v>53537.7</v>
          </cell>
        </row>
        <row r="556">
          <cell r="A556" t="str">
            <v>ISB</v>
          </cell>
          <cell r="B556" t="str">
            <v>SC-01-0104</v>
          </cell>
          <cell r="C556" t="str">
            <v>Fozia Shoaib</v>
          </cell>
          <cell r="D556" t="str">
            <v>Senior Officer Program Support</v>
          </cell>
          <cell r="E556" t="str">
            <v>PAIMAN</v>
          </cell>
          <cell r="F556">
            <v>39430</v>
          </cell>
          <cell r="G556" t="str">
            <v>C</v>
          </cell>
          <cell r="H556">
            <v>50000</v>
          </cell>
          <cell r="J556">
            <v>3.5</v>
          </cell>
          <cell r="K556" t="str">
            <v>ELIGIBLE</v>
          </cell>
          <cell r="L556">
            <v>57205</v>
          </cell>
        </row>
        <row r="557">
          <cell r="A557" t="str">
            <v>ISB</v>
          </cell>
          <cell r="B557" t="str">
            <v>SC-01-0102</v>
          </cell>
          <cell r="C557" t="str">
            <v>Waqar Ali Azeem</v>
          </cell>
          <cell r="D557" t="str">
            <v>Finance Officer</v>
          </cell>
          <cell r="E557" t="str">
            <v>Finance</v>
          </cell>
          <cell r="F557">
            <v>39387</v>
          </cell>
          <cell r="G557" t="str">
            <v>B</v>
          </cell>
          <cell r="H557">
            <v>30187</v>
          </cell>
          <cell r="J557">
            <v>3.5</v>
          </cell>
          <cell r="K557" t="str">
            <v>ELIGIBLE</v>
          </cell>
          <cell r="L557">
            <v>34536.9467</v>
          </cell>
        </row>
        <row r="558">
          <cell r="A558" t="str">
            <v>ISB</v>
          </cell>
          <cell r="B558" t="str">
            <v>SC-01-0101</v>
          </cell>
          <cell r="C558" t="str">
            <v>Khurshid Anwar</v>
          </cell>
          <cell r="D558" t="str">
            <v>Senior Officer Administration</v>
          </cell>
          <cell r="E558" t="str">
            <v>Administration</v>
          </cell>
          <cell r="F558">
            <v>39387</v>
          </cell>
          <cell r="G558" t="str">
            <v>C</v>
          </cell>
          <cell r="H558">
            <v>47000</v>
          </cell>
          <cell r="J558">
            <v>3.5</v>
          </cell>
          <cell r="K558" t="str">
            <v>ELIGIBLE</v>
          </cell>
          <cell r="L558">
            <v>53772.7</v>
          </cell>
        </row>
        <row r="559">
          <cell r="A559" t="str">
            <v>ISB</v>
          </cell>
          <cell r="B559" t="str">
            <v>SC-01-0098</v>
          </cell>
          <cell r="C559" t="str">
            <v>Rabia Bukhari</v>
          </cell>
          <cell r="D559" t="str">
            <v>Inventory Officer</v>
          </cell>
          <cell r="E559" t="str">
            <v>Administration</v>
          </cell>
          <cell r="F559">
            <v>39274</v>
          </cell>
          <cell r="G559" t="str">
            <v>B</v>
          </cell>
          <cell r="H559">
            <v>35000</v>
          </cell>
          <cell r="J559" t="str">
            <v>SAL</v>
          </cell>
          <cell r="K559" t="str">
            <v>postoct</v>
          </cell>
          <cell r="L559">
            <v>35000</v>
          </cell>
        </row>
        <row r="560">
          <cell r="A560" t="str">
            <v>ISB</v>
          </cell>
          <cell r="B560" t="str">
            <v>SC-01-0097</v>
          </cell>
          <cell r="C560" t="str">
            <v>Faisal Ghafoor Jaswal</v>
          </cell>
          <cell r="D560" t="str">
            <v>Community Mobilization Assistant</v>
          </cell>
          <cell r="E560" t="str">
            <v>PAIMAN</v>
          </cell>
          <cell r="F560">
            <v>39198</v>
          </cell>
          <cell r="G560" t="str">
            <v>A</v>
          </cell>
          <cell r="H560">
            <v>20381</v>
          </cell>
          <cell r="J560">
            <v>3.5</v>
          </cell>
          <cell r="K560" t="str">
            <v>ELIGIBLE</v>
          </cell>
          <cell r="L560">
            <v>23317.902099999999</v>
          </cell>
        </row>
        <row r="561">
          <cell r="A561" t="str">
            <v>ISB</v>
          </cell>
          <cell r="B561" t="str">
            <v>SC-01-0096</v>
          </cell>
          <cell r="C561" t="str">
            <v>Muhammad Farooq Umar</v>
          </cell>
          <cell r="D561" t="str">
            <v>Manager Security</v>
          </cell>
          <cell r="E561" t="str">
            <v>Operations</v>
          </cell>
          <cell r="F561">
            <v>39212</v>
          </cell>
          <cell r="G561" t="str">
            <v>E</v>
          </cell>
          <cell r="H561">
            <v>140000</v>
          </cell>
          <cell r="J561">
            <v>3</v>
          </cell>
          <cell r="K561" t="str">
            <v>ELIGIBLE</v>
          </cell>
          <cell r="L561">
            <v>159474</v>
          </cell>
        </row>
        <row r="562">
          <cell r="A562" t="str">
            <v>ISB</v>
          </cell>
          <cell r="B562" t="str">
            <v>SC-01-0091</v>
          </cell>
          <cell r="C562" t="str">
            <v>Ajeeba K Aslam</v>
          </cell>
          <cell r="D562" t="str">
            <v>Sr Manager Prog Dev &amp; Learning</v>
          </cell>
          <cell r="F562">
            <v>39188</v>
          </cell>
          <cell r="G562" t="str">
            <v>F</v>
          </cell>
          <cell r="H562">
            <v>159406</v>
          </cell>
          <cell r="J562">
            <v>4</v>
          </cell>
          <cell r="K562" t="str">
            <v>ELIGIBLE</v>
          </cell>
          <cell r="L562">
            <v>191143.73460000003</v>
          </cell>
        </row>
        <row r="563">
          <cell r="A563" t="str">
            <v>ISB</v>
          </cell>
          <cell r="B563" t="str">
            <v>SC-01-0090</v>
          </cell>
          <cell r="C563" t="str">
            <v>Ibad ul Haque</v>
          </cell>
          <cell r="D563" t="str">
            <v>Assistant Manager Research</v>
          </cell>
          <cell r="E563" t="str">
            <v>Health</v>
          </cell>
          <cell r="F563">
            <v>39174</v>
          </cell>
          <cell r="G563" t="str">
            <v>D</v>
          </cell>
          <cell r="H563">
            <v>66089</v>
          </cell>
          <cell r="J563">
            <v>3.5</v>
          </cell>
          <cell r="K563" t="str">
            <v>ELIGIBLE</v>
          </cell>
          <cell r="L563">
            <v>75612.424899999998</v>
          </cell>
        </row>
        <row r="564">
          <cell r="A564" t="str">
            <v>ISB</v>
          </cell>
          <cell r="B564" t="str">
            <v>SC-01-0087</v>
          </cell>
          <cell r="C564" t="str">
            <v>Humaira Yasmeen</v>
          </cell>
          <cell r="D564" t="str">
            <v>Community Mobilization Assistant</v>
          </cell>
          <cell r="E564" t="str">
            <v>PAIMAN</v>
          </cell>
          <cell r="F564">
            <v>39174</v>
          </cell>
          <cell r="G564" t="str">
            <v>B</v>
          </cell>
          <cell r="H564">
            <v>33000</v>
          </cell>
          <cell r="J564" t="str">
            <v>postoct</v>
          </cell>
          <cell r="K564" t="str">
            <v>ELIGIBLE</v>
          </cell>
          <cell r="L564">
            <v>33000</v>
          </cell>
        </row>
        <row r="565">
          <cell r="A565" t="str">
            <v>ISB</v>
          </cell>
          <cell r="B565" t="str">
            <v>SC-01-0086</v>
          </cell>
          <cell r="C565" t="str">
            <v>Tayyaba Aurangzeb</v>
          </cell>
          <cell r="D565" t="str">
            <v xml:space="preserve"> Director Admin and Finance</v>
          </cell>
          <cell r="E565" t="str">
            <v>Admin &amp; Finance</v>
          </cell>
          <cell r="F565">
            <v>39115</v>
          </cell>
          <cell r="G565" t="str">
            <v>G</v>
          </cell>
          <cell r="H565">
            <v>347519</v>
          </cell>
          <cell r="J565">
            <v>3.5</v>
          </cell>
          <cell r="K565" t="str">
            <v>ELIGIBLE</v>
          </cell>
          <cell r="L565">
            <v>397596.48790000001</v>
          </cell>
        </row>
        <row r="566">
          <cell r="A566" t="str">
            <v>ISB</v>
          </cell>
          <cell r="B566" t="str">
            <v>SC-01-0085</v>
          </cell>
          <cell r="C566" t="str">
            <v>Naveed Ahmad</v>
          </cell>
          <cell r="D566" t="str">
            <v>Assistant Manager Human Resources</v>
          </cell>
          <cell r="E566" t="str">
            <v>Human Resources</v>
          </cell>
          <cell r="F566">
            <v>39034</v>
          </cell>
          <cell r="G566" t="str">
            <v>D</v>
          </cell>
          <cell r="H566">
            <v>65594</v>
          </cell>
          <cell r="J566">
            <v>4</v>
          </cell>
          <cell r="K566" t="str">
            <v>ELIGIBLE</v>
          </cell>
          <cell r="L566">
            <v>75374.065400000007</v>
          </cell>
        </row>
        <row r="567">
          <cell r="A567" t="str">
            <v>ISB</v>
          </cell>
          <cell r="B567" t="str">
            <v>SC-01-0084</v>
          </cell>
          <cell r="C567" t="str">
            <v>Mohammad Khursheed</v>
          </cell>
          <cell r="D567" t="str">
            <v>Driver</v>
          </cell>
          <cell r="E567" t="str">
            <v>PAIMAN</v>
          </cell>
          <cell r="F567">
            <v>39022</v>
          </cell>
          <cell r="G567" t="str">
            <v>OT</v>
          </cell>
          <cell r="H567">
            <v>13045</v>
          </cell>
          <cell r="J567">
            <v>4</v>
          </cell>
          <cell r="K567" t="str">
            <v>ELIGIBLE</v>
          </cell>
          <cell r="L567">
            <v>14990.0095</v>
          </cell>
        </row>
        <row r="568">
          <cell r="A568" t="str">
            <v>ISB</v>
          </cell>
          <cell r="B568" t="str">
            <v>SC-01-0082</v>
          </cell>
          <cell r="C568" t="str">
            <v>Nighat Irum</v>
          </cell>
          <cell r="D568" t="str">
            <v>Senior Officer Finance</v>
          </cell>
          <cell r="E568" t="str">
            <v>Finance</v>
          </cell>
          <cell r="F568">
            <v>38979</v>
          </cell>
          <cell r="G568" t="str">
            <v>C</v>
          </cell>
          <cell r="H568">
            <v>41259</v>
          </cell>
          <cell r="J568" t="str">
            <v>COLA</v>
          </cell>
          <cell r="K568" t="str">
            <v>ERT</v>
          </cell>
          <cell r="L568">
            <v>46172.946900000003</v>
          </cell>
        </row>
        <row r="569">
          <cell r="A569" t="str">
            <v>ISB</v>
          </cell>
          <cell r="B569" t="str">
            <v>SC-01-0080</v>
          </cell>
          <cell r="C569" t="str">
            <v>Javed Iqbal</v>
          </cell>
          <cell r="D569" t="str">
            <v>Driver</v>
          </cell>
          <cell r="E569" t="str">
            <v>Administration</v>
          </cell>
          <cell r="F569">
            <v>38909</v>
          </cell>
          <cell r="G569" t="str">
            <v>OT</v>
          </cell>
          <cell r="H569">
            <v>13866</v>
          </cell>
          <cell r="J569">
            <v>3.5</v>
          </cell>
          <cell r="K569" t="str">
            <v>ELIGIBLE</v>
          </cell>
          <cell r="L569">
            <v>15864.0906</v>
          </cell>
        </row>
        <row r="570">
          <cell r="A570" t="str">
            <v>ISB</v>
          </cell>
          <cell r="B570" t="str">
            <v>SC-01-0079</v>
          </cell>
          <cell r="C570" t="str">
            <v>Shakeel Ahmed</v>
          </cell>
          <cell r="D570" t="str">
            <v>Driver</v>
          </cell>
          <cell r="E570" t="str">
            <v>Administration</v>
          </cell>
          <cell r="F570">
            <v>38881</v>
          </cell>
          <cell r="G570" t="str">
            <v>OT</v>
          </cell>
          <cell r="H570">
            <v>13649</v>
          </cell>
          <cell r="J570">
            <v>3</v>
          </cell>
          <cell r="K570" t="str">
            <v>ELIGIBLE</v>
          </cell>
          <cell r="L570">
            <v>15547.5759</v>
          </cell>
        </row>
        <row r="571">
          <cell r="A571" t="str">
            <v>ISB</v>
          </cell>
          <cell r="B571" t="str">
            <v>SC-01-0078</v>
          </cell>
          <cell r="C571" t="str">
            <v>Amna Javed</v>
          </cell>
          <cell r="D571" t="str">
            <v>Training Officer</v>
          </cell>
          <cell r="E571" t="str">
            <v>PAIMAN</v>
          </cell>
          <cell r="F571">
            <v>38870</v>
          </cell>
          <cell r="G571" t="str">
            <v>B</v>
          </cell>
          <cell r="H571">
            <v>30322</v>
          </cell>
          <cell r="J571">
            <v>3.5</v>
          </cell>
          <cell r="K571" t="str">
            <v>ELIGIBLE</v>
          </cell>
          <cell r="L571">
            <v>34691.400200000004</v>
          </cell>
        </row>
        <row r="572">
          <cell r="A572" t="str">
            <v>ISB</v>
          </cell>
          <cell r="B572" t="str">
            <v>SC-01-0076</v>
          </cell>
          <cell r="C572" t="str">
            <v>Tauseef Ahmed</v>
          </cell>
          <cell r="D572" t="str">
            <v>Sr. Manager Internal Audit</v>
          </cell>
          <cell r="E572" t="str">
            <v>Internal Audit</v>
          </cell>
          <cell r="F572">
            <v>38839</v>
          </cell>
          <cell r="G572" t="str">
            <v>F</v>
          </cell>
          <cell r="H572">
            <v>179456</v>
          </cell>
          <cell r="J572">
            <v>3.5</v>
          </cell>
          <cell r="K572" t="str">
            <v>ELIGIBLE</v>
          </cell>
          <cell r="L572">
            <v>205315.6096</v>
          </cell>
        </row>
        <row r="573">
          <cell r="A573" t="str">
            <v>ISB</v>
          </cell>
          <cell r="B573" t="str">
            <v>SC-01-0075</v>
          </cell>
          <cell r="C573" t="str">
            <v xml:space="preserve"> Mohammad Saeed Khan</v>
          </cell>
          <cell r="D573" t="str">
            <v>Driver</v>
          </cell>
          <cell r="E573" t="str">
            <v>Administration</v>
          </cell>
          <cell r="F573">
            <v>38839</v>
          </cell>
          <cell r="G573" t="str">
            <v>OT</v>
          </cell>
          <cell r="H573">
            <v>13974</v>
          </cell>
          <cell r="J573">
            <v>3</v>
          </cell>
          <cell r="K573" t="str">
            <v>ELIGIBLE</v>
          </cell>
          <cell r="L573">
            <v>15917.7834</v>
          </cell>
        </row>
        <row r="574">
          <cell r="A574" t="str">
            <v>ISB</v>
          </cell>
          <cell r="B574" t="str">
            <v>SC-01-0074</v>
          </cell>
          <cell r="C574" t="str">
            <v>Mohammad Sarfraz</v>
          </cell>
          <cell r="D574" t="str">
            <v>Driver</v>
          </cell>
          <cell r="E574" t="str">
            <v>Administration</v>
          </cell>
          <cell r="F574">
            <v>38825</v>
          </cell>
          <cell r="G574" t="str">
            <v>OT</v>
          </cell>
          <cell r="H574">
            <v>13974</v>
          </cell>
          <cell r="J574">
            <v>3</v>
          </cell>
          <cell r="K574" t="str">
            <v>ELIGIBLE</v>
          </cell>
          <cell r="L574">
            <v>15917.7834</v>
          </cell>
        </row>
        <row r="575">
          <cell r="A575" t="str">
            <v>ISB</v>
          </cell>
          <cell r="B575" t="str">
            <v>SC-01-0073</v>
          </cell>
          <cell r="C575" t="str">
            <v>Mohammad Saghir</v>
          </cell>
          <cell r="D575" t="str">
            <v>Driver</v>
          </cell>
          <cell r="E575" t="str">
            <v>Administration</v>
          </cell>
          <cell r="F575">
            <v>38825</v>
          </cell>
          <cell r="G575" t="str">
            <v>OT</v>
          </cell>
          <cell r="H575">
            <v>13866</v>
          </cell>
          <cell r="J575">
            <v>3</v>
          </cell>
          <cell r="K575" t="str">
            <v>ELIGIBLE</v>
          </cell>
          <cell r="L575">
            <v>15794.7606</v>
          </cell>
        </row>
        <row r="576">
          <cell r="A576" t="str">
            <v>ISB</v>
          </cell>
          <cell r="B576" t="str">
            <v>SC-01-0071</v>
          </cell>
          <cell r="C576" t="str">
            <v>Muhammad Ali Iftikhar</v>
          </cell>
          <cell r="D576" t="str">
            <v>Assistant Manager Procurement</v>
          </cell>
          <cell r="E576" t="str">
            <v>Procurement</v>
          </cell>
          <cell r="F576">
            <v>38817</v>
          </cell>
          <cell r="G576" t="str">
            <v>D</v>
          </cell>
          <cell r="H576">
            <v>65000</v>
          </cell>
          <cell r="J576">
            <v>3.5</v>
          </cell>
          <cell r="K576" t="str">
            <v>ELIGIBLE</v>
          </cell>
          <cell r="L576">
            <v>74366.5</v>
          </cell>
        </row>
        <row r="577">
          <cell r="A577" t="str">
            <v>ISB</v>
          </cell>
          <cell r="B577" t="str">
            <v>SC-01-0068</v>
          </cell>
          <cell r="C577" t="str">
            <v>Samina Benazir</v>
          </cell>
          <cell r="D577" t="str">
            <v>Training Officer</v>
          </cell>
          <cell r="E577" t="str">
            <v>PAIMAN</v>
          </cell>
          <cell r="F577">
            <v>38808</v>
          </cell>
          <cell r="G577" t="str">
            <v>B</v>
          </cell>
          <cell r="H577">
            <v>30052</v>
          </cell>
          <cell r="J577">
            <v>3</v>
          </cell>
          <cell r="K577" t="str">
            <v>ELIGIBLE</v>
          </cell>
          <cell r="L577">
            <v>34232.233200000002</v>
          </cell>
        </row>
        <row r="578">
          <cell r="A578" t="str">
            <v>ISB</v>
          </cell>
          <cell r="B578" t="str">
            <v>SC-01-0065</v>
          </cell>
          <cell r="C578" t="str">
            <v>Syed Kashif Gillani</v>
          </cell>
          <cell r="D578" t="str">
            <v>Assistant Manager Grants Compliance</v>
          </cell>
          <cell r="E578" t="str">
            <v>Grants Compliance</v>
          </cell>
          <cell r="F578">
            <v>38768</v>
          </cell>
          <cell r="G578" t="str">
            <v>D</v>
          </cell>
          <cell r="H578">
            <v>72554</v>
          </cell>
          <cell r="J578">
            <v>3.5</v>
          </cell>
          <cell r="K578" t="str">
            <v>ELIGIBLE</v>
          </cell>
          <cell r="L578">
            <v>83009.031400000007</v>
          </cell>
        </row>
        <row r="579">
          <cell r="A579" t="str">
            <v>ISB</v>
          </cell>
          <cell r="B579" t="str">
            <v>SC-01-0063</v>
          </cell>
          <cell r="C579" t="str">
            <v>Muhammad Qamar Alam</v>
          </cell>
          <cell r="D579" t="str">
            <v>Assistant Manager Finance</v>
          </cell>
          <cell r="E579" t="str">
            <v>Finance</v>
          </cell>
          <cell r="F579">
            <v>38698</v>
          </cell>
          <cell r="G579" t="str">
            <v>D</v>
          </cell>
          <cell r="H579">
            <v>105000</v>
          </cell>
          <cell r="J579" t="str">
            <v>COLA</v>
          </cell>
          <cell r="K579" t="str">
            <v>ERT</v>
          </cell>
          <cell r="L579">
            <v>117505.5</v>
          </cell>
        </row>
        <row r="580">
          <cell r="A580" t="str">
            <v>ISB</v>
          </cell>
          <cell r="B580" t="str">
            <v>SC-01-0062</v>
          </cell>
          <cell r="C580" t="str">
            <v>Iqbal Hussain</v>
          </cell>
          <cell r="D580" t="str">
            <v>Assistant Manager Finance</v>
          </cell>
          <cell r="E580" t="str">
            <v>Finance</v>
          </cell>
          <cell r="F580">
            <v>38698</v>
          </cell>
          <cell r="G580" t="str">
            <v>D</v>
          </cell>
          <cell r="H580">
            <v>81846</v>
          </cell>
          <cell r="J580">
            <v>4</v>
          </cell>
          <cell r="K580" t="str">
            <v>ELIGIBLE</v>
          </cell>
          <cell r="L580">
            <v>94049.238599999997</v>
          </cell>
        </row>
        <row r="581">
          <cell r="A581" t="str">
            <v>ISB</v>
          </cell>
          <cell r="B581" t="str">
            <v>SC-01-0061</v>
          </cell>
          <cell r="C581" t="str">
            <v>Aziz Zamir Khan</v>
          </cell>
          <cell r="D581" t="str">
            <v>Manager Grants Compliance</v>
          </cell>
          <cell r="E581" t="str">
            <v>Grants Compliance</v>
          </cell>
          <cell r="F581">
            <v>38663</v>
          </cell>
          <cell r="G581" t="str">
            <v>E</v>
          </cell>
          <cell r="H581">
            <v>125307</v>
          </cell>
          <cell r="J581">
            <v>4</v>
          </cell>
          <cell r="K581" t="str">
            <v>ELIGIBLE</v>
          </cell>
          <cell r="L581">
            <v>143990.27369999999</v>
          </cell>
        </row>
        <row r="582">
          <cell r="A582" t="str">
            <v>ISB</v>
          </cell>
          <cell r="B582" t="str">
            <v>SC-01-0059</v>
          </cell>
          <cell r="C582" t="str">
            <v>Sajjad Nayyer</v>
          </cell>
          <cell r="D582" t="str">
            <v>Senior Community Mobilization Officer</v>
          </cell>
          <cell r="E582" t="str">
            <v>PAIMAN</v>
          </cell>
          <cell r="F582">
            <v>38600</v>
          </cell>
          <cell r="G582" t="str">
            <v>C</v>
          </cell>
          <cell r="H582">
            <v>49365</v>
          </cell>
          <cell r="J582">
            <v>3</v>
          </cell>
          <cell r="K582" t="str">
            <v>ELIGIBLE</v>
          </cell>
          <cell r="L582">
            <v>56231.671499999997</v>
          </cell>
        </row>
        <row r="583">
          <cell r="A583" t="str">
            <v>ISB</v>
          </cell>
          <cell r="B583" t="str">
            <v>SC-01-0058</v>
          </cell>
          <cell r="C583" t="str">
            <v>Akhtar Rasheed</v>
          </cell>
          <cell r="D583" t="str">
            <v>Provincial Manager -Punjab</v>
          </cell>
          <cell r="E583" t="str">
            <v>PAIMAN</v>
          </cell>
          <cell r="F583">
            <v>38600</v>
          </cell>
          <cell r="G583" t="str">
            <v>E</v>
          </cell>
          <cell r="H583">
            <v>140091</v>
          </cell>
          <cell r="J583">
            <v>4</v>
          </cell>
          <cell r="K583" t="str">
            <v>ELIGIBLE</v>
          </cell>
          <cell r="L583">
            <v>160978.5681</v>
          </cell>
        </row>
        <row r="584">
          <cell r="A584" t="str">
            <v>ISB</v>
          </cell>
          <cell r="B584" t="str">
            <v>SC-01-0057</v>
          </cell>
          <cell r="C584" t="str">
            <v>Zinat Saba</v>
          </cell>
          <cell r="D584" t="str">
            <v>Manager Community Mobilization</v>
          </cell>
          <cell r="E584" t="str">
            <v>PAIMAN</v>
          </cell>
          <cell r="F584">
            <v>38596</v>
          </cell>
          <cell r="G584" t="str">
            <v>E</v>
          </cell>
          <cell r="H584">
            <v>105000</v>
          </cell>
          <cell r="J584">
            <v>4</v>
          </cell>
          <cell r="K584" t="str">
            <v>ELIGIBLE</v>
          </cell>
          <cell r="L584">
            <v>120655.5</v>
          </cell>
        </row>
        <row r="585">
          <cell r="A585" t="str">
            <v>ISB</v>
          </cell>
          <cell r="B585" t="str">
            <v>SC-01-0056</v>
          </cell>
          <cell r="C585" t="str">
            <v>Tazeem Zahra</v>
          </cell>
          <cell r="D585" t="str">
            <v>Senior Community Mobilization Officer</v>
          </cell>
          <cell r="E585" t="str">
            <v>PAIMAN</v>
          </cell>
          <cell r="F585">
            <v>38596</v>
          </cell>
          <cell r="G585" t="str">
            <v>C</v>
          </cell>
          <cell r="H585">
            <v>51808</v>
          </cell>
          <cell r="J585">
            <v>3.5</v>
          </cell>
          <cell r="K585" t="str">
            <v>ELIGIBLE</v>
          </cell>
          <cell r="L585">
            <v>59273.532800000001</v>
          </cell>
        </row>
        <row r="586">
          <cell r="A586" t="str">
            <v>ISB</v>
          </cell>
          <cell r="B586" t="str">
            <v>SC-01-0055</v>
          </cell>
          <cell r="C586" t="str">
            <v>Shafique Ahmed Khan</v>
          </cell>
          <cell r="D586" t="str">
            <v>Training Officer</v>
          </cell>
          <cell r="E586" t="str">
            <v>PAIMAN</v>
          </cell>
          <cell r="F586">
            <v>38596</v>
          </cell>
          <cell r="G586" t="str">
            <v>B</v>
          </cell>
          <cell r="H586">
            <v>30052</v>
          </cell>
          <cell r="J586">
            <v>3.5</v>
          </cell>
          <cell r="K586" t="str">
            <v>ELIGIBLE</v>
          </cell>
          <cell r="L586">
            <v>34382.493199999997</v>
          </cell>
        </row>
        <row r="587">
          <cell r="A587" t="str">
            <v>ISB</v>
          </cell>
          <cell r="B587" t="str">
            <v>SC-01-0054</v>
          </cell>
          <cell r="C587" t="str">
            <v>Shabnam Afzal</v>
          </cell>
          <cell r="D587" t="str">
            <v>Manager CM</v>
          </cell>
          <cell r="E587" t="str">
            <v xml:space="preserve">Program </v>
          </cell>
          <cell r="F587">
            <v>39883</v>
          </cell>
          <cell r="G587" t="str">
            <v>E</v>
          </cell>
          <cell r="H587">
            <v>115000</v>
          </cell>
          <cell r="I587">
            <v>126500</v>
          </cell>
          <cell r="J587" t="str">
            <v>postoct</v>
          </cell>
          <cell r="K587" t="str">
            <v>ELIGIBLE</v>
          </cell>
          <cell r="L587">
            <v>115000</v>
          </cell>
        </row>
        <row r="588">
          <cell r="A588" t="str">
            <v>ISB</v>
          </cell>
          <cell r="B588" t="str">
            <v>SC-01-0053</v>
          </cell>
          <cell r="C588" t="str">
            <v>Rukhsana Faiz</v>
          </cell>
          <cell r="D588" t="str">
            <v>Senior Community Mobilization Officer</v>
          </cell>
          <cell r="E588" t="str">
            <v>PAIMAN</v>
          </cell>
          <cell r="F588">
            <v>38596</v>
          </cell>
          <cell r="G588" t="str">
            <v>C</v>
          </cell>
          <cell r="H588">
            <v>51808</v>
          </cell>
          <cell r="J588">
            <v>3.5</v>
          </cell>
          <cell r="K588" t="str">
            <v>ELIGIBLE</v>
          </cell>
          <cell r="L588">
            <v>59273.532800000001</v>
          </cell>
        </row>
        <row r="589">
          <cell r="A589" t="str">
            <v>ISB</v>
          </cell>
          <cell r="B589" t="str">
            <v>SC-01-0052</v>
          </cell>
          <cell r="C589" t="str">
            <v>Irfan Yousaf</v>
          </cell>
          <cell r="D589" t="str">
            <v>Senior Community Mobilization Officer</v>
          </cell>
          <cell r="E589" t="str">
            <v>PAIMAN</v>
          </cell>
          <cell r="F589">
            <v>38596</v>
          </cell>
          <cell r="G589" t="str">
            <v>C</v>
          </cell>
          <cell r="H589">
            <v>50958</v>
          </cell>
          <cell r="J589">
            <v>3.5</v>
          </cell>
          <cell r="K589" t="str">
            <v>ELIGIBLE</v>
          </cell>
          <cell r="L589">
            <v>58301.0478</v>
          </cell>
        </row>
        <row r="590">
          <cell r="A590" t="str">
            <v>ISB</v>
          </cell>
          <cell r="B590" t="str">
            <v>SC-01-0050</v>
          </cell>
          <cell r="C590" t="str">
            <v>Farid Khan</v>
          </cell>
          <cell r="D590" t="str">
            <v>Senior Community Mobilization Officer</v>
          </cell>
          <cell r="E590" t="str">
            <v>PAIMAN</v>
          </cell>
          <cell r="F590">
            <v>38596</v>
          </cell>
          <cell r="G590" t="str">
            <v>C</v>
          </cell>
          <cell r="H590">
            <v>51808</v>
          </cell>
          <cell r="J590">
            <v>3.5</v>
          </cell>
          <cell r="K590" t="str">
            <v>ELIGIBLE</v>
          </cell>
          <cell r="L590">
            <v>59273.532800000001</v>
          </cell>
        </row>
        <row r="591">
          <cell r="A591" t="str">
            <v>ISB</v>
          </cell>
          <cell r="B591" t="str">
            <v>SC-01-0049</v>
          </cell>
          <cell r="C591" t="str">
            <v>Allauddin</v>
          </cell>
          <cell r="D591" t="str">
            <v>Senior Community Mobilization Officer</v>
          </cell>
          <cell r="E591" t="str">
            <v>PAIMAN</v>
          </cell>
          <cell r="F591">
            <v>38596</v>
          </cell>
          <cell r="G591" t="str">
            <v>C</v>
          </cell>
          <cell r="H591">
            <v>51186</v>
          </cell>
          <cell r="J591">
            <v>3.5</v>
          </cell>
          <cell r="K591" t="str">
            <v>ELIGIBLE</v>
          </cell>
          <cell r="L591">
            <v>58561.902600000001</v>
          </cell>
        </row>
        <row r="592">
          <cell r="A592" t="str">
            <v>ISB</v>
          </cell>
          <cell r="B592" t="str">
            <v>SC-01-0048</v>
          </cell>
          <cell r="C592" t="str">
            <v>Akila Bano</v>
          </cell>
          <cell r="D592" t="str">
            <v>Senior Officer Community Mobilization</v>
          </cell>
          <cell r="E592" t="str">
            <v>FALAH</v>
          </cell>
          <cell r="F592">
            <v>38596</v>
          </cell>
          <cell r="G592" t="str">
            <v>C</v>
          </cell>
          <cell r="H592">
            <v>49752</v>
          </cell>
          <cell r="J592">
            <v>3.5</v>
          </cell>
          <cell r="K592" t="str">
            <v>ELIGIBLE</v>
          </cell>
          <cell r="L592">
            <v>56921.263200000001</v>
          </cell>
        </row>
        <row r="593">
          <cell r="A593" t="str">
            <v>ISB</v>
          </cell>
          <cell r="B593" t="str">
            <v>SC-01-0047</v>
          </cell>
          <cell r="C593" t="str">
            <v>Abida Parveen</v>
          </cell>
          <cell r="D593" t="str">
            <v>Training Officer</v>
          </cell>
          <cell r="E593" t="str">
            <v>PAIMAN</v>
          </cell>
          <cell r="F593">
            <v>38596</v>
          </cell>
          <cell r="G593" t="str">
            <v>B</v>
          </cell>
          <cell r="H593">
            <v>30322</v>
          </cell>
          <cell r="J593">
            <v>4</v>
          </cell>
          <cell r="K593" t="str">
            <v>ELIGIBLE</v>
          </cell>
          <cell r="L593">
            <v>34843.010200000004</v>
          </cell>
        </row>
        <row r="594">
          <cell r="A594" t="str">
            <v>ISB</v>
          </cell>
          <cell r="B594" t="str">
            <v>SC-01-0044</v>
          </cell>
          <cell r="C594" t="str">
            <v>Yasser Qayum</v>
          </cell>
          <cell r="D594" t="str">
            <v>Sr. Manager Human Resource</v>
          </cell>
          <cell r="E594" t="str">
            <v>Human Resources</v>
          </cell>
          <cell r="F594">
            <v>38460</v>
          </cell>
          <cell r="G594" t="str">
            <v>F</v>
          </cell>
          <cell r="H594">
            <v>178536</v>
          </cell>
          <cell r="J594">
            <v>3</v>
          </cell>
          <cell r="K594" t="str">
            <v>ELIGIBLE</v>
          </cell>
          <cell r="L594">
            <v>212297.15760000001</v>
          </cell>
        </row>
        <row r="595">
          <cell r="A595" t="str">
            <v>ISB</v>
          </cell>
          <cell r="B595" t="str">
            <v>SC-01-0043</v>
          </cell>
          <cell r="C595" t="str">
            <v>Attaullah Ishaque</v>
          </cell>
          <cell r="D595" t="str">
            <v>Assistant Manager MIS</v>
          </cell>
          <cell r="E595" t="str">
            <v>MIS</v>
          </cell>
          <cell r="F595">
            <v>38460</v>
          </cell>
          <cell r="G595" t="str">
            <v>D</v>
          </cell>
          <cell r="H595">
            <v>61129</v>
          </cell>
          <cell r="J595">
            <v>3.5</v>
          </cell>
          <cell r="K595" t="str">
            <v>ELIGIBLE</v>
          </cell>
          <cell r="L595">
            <v>69937.688900000008</v>
          </cell>
        </row>
        <row r="596">
          <cell r="A596" t="str">
            <v>ISB</v>
          </cell>
          <cell r="B596" t="str">
            <v>SC-01-0042</v>
          </cell>
          <cell r="C596" t="str">
            <v>Riaz Ahmed</v>
          </cell>
          <cell r="D596" t="str">
            <v>Manager Operations</v>
          </cell>
          <cell r="E596" t="str">
            <v>Operations</v>
          </cell>
          <cell r="F596">
            <v>38432</v>
          </cell>
          <cell r="G596" t="str">
            <v>E</v>
          </cell>
          <cell r="H596">
            <v>132269</v>
          </cell>
          <cell r="J596">
            <v>4</v>
          </cell>
          <cell r="K596" t="str">
            <v>ELIGIBLE</v>
          </cell>
          <cell r="L596">
            <v>151990.30790000001</v>
          </cell>
        </row>
        <row r="597">
          <cell r="A597" t="str">
            <v>ISB</v>
          </cell>
          <cell r="B597" t="str">
            <v>SC-01-0041</v>
          </cell>
          <cell r="C597" t="str">
            <v>Ashraf Noor Khan</v>
          </cell>
          <cell r="D597" t="str">
            <v>Senior Finance Officer</v>
          </cell>
          <cell r="E597" t="str">
            <v>Finance</v>
          </cell>
          <cell r="F597">
            <v>38421</v>
          </cell>
          <cell r="G597" t="str">
            <v>C</v>
          </cell>
          <cell r="H597">
            <v>44357</v>
          </cell>
          <cell r="J597">
            <v>3.5</v>
          </cell>
          <cell r="K597" t="str">
            <v>ELIGIBLE</v>
          </cell>
          <cell r="L597">
            <v>50748.843699999998</v>
          </cell>
        </row>
        <row r="598">
          <cell r="A598" t="str">
            <v>ISB</v>
          </cell>
          <cell r="B598" t="str">
            <v>SC-01-0039</v>
          </cell>
          <cell r="C598" t="str">
            <v>Muhammad Saeed</v>
          </cell>
          <cell r="D598" t="str">
            <v>Driver</v>
          </cell>
          <cell r="E598" t="str">
            <v>PAIMAN</v>
          </cell>
          <cell r="F598">
            <v>38246</v>
          </cell>
          <cell r="G598" t="str">
            <v>OT</v>
          </cell>
          <cell r="H598">
            <v>12888</v>
          </cell>
          <cell r="J598">
            <v>3</v>
          </cell>
          <cell r="K598" t="str">
            <v>ELIGIBLE</v>
          </cell>
          <cell r="L598">
            <v>14680.720799999999</v>
          </cell>
        </row>
        <row r="599">
          <cell r="A599" t="str">
            <v>ISB</v>
          </cell>
          <cell r="B599" t="str">
            <v>SC-01-0038</v>
          </cell>
          <cell r="C599" t="str">
            <v>Rita Robert</v>
          </cell>
          <cell r="D599" t="str">
            <v>Executive Assistant</v>
          </cell>
          <cell r="E599" t="str">
            <v>Operations</v>
          </cell>
          <cell r="F599">
            <v>38238</v>
          </cell>
          <cell r="G599" t="str">
            <v>D</v>
          </cell>
          <cell r="H599">
            <v>70349</v>
          </cell>
          <cell r="J599">
            <v>3</v>
          </cell>
          <cell r="K599" t="str">
            <v>ELIGIBLE</v>
          </cell>
          <cell r="L599">
            <v>80134.545899999997</v>
          </cell>
        </row>
        <row r="600">
          <cell r="A600" t="str">
            <v>ISB</v>
          </cell>
          <cell r="B600" t="str">
            <v>SC-01-0037</v>
          </cell>
          <cell r="C600" t="str">
            <v>Imdad Ali</v>
          </cell>
          <cell r="D600" t="str">
            <v>Driver</v>
          </cell>
          <cell r="E600" t="str">
            <v>PAIMAN</v>
          </cell>
          <cell r="F600">
            <v>38231</v>
          </cell>
          <cell r="G600" t="str">
            <v>OT</v>
          </cell>
          <cell r="H600">
            <v>13361</v>
          </cell>
          <cell r="J600">
            <v>4</v>
          </cell>
          <cell r="K600" t="str">
            <v>ELIGIBLE</v>
          </cell>
          <cell r="L600">
            <v>15353.125100000001</v>
          </cell>
        </row>
        <row r="601">
          <cell r="A601" t="str">
            <v>ISB</v>
          </cell>
          <cell r="B601" t="str">
            <v>SC-01-0035</v>
          </cell>
          <cell r="C601" t="str">
            <v>Mian Ajmal Shah</v>
          </cell>
          <cell r="D601" t="str">
            <v>Driver</v>
          </cell>
          <cell r="E601" t="str">
            <v>Administration</v>
          </cell>
          <cell r="F601">
            <v>37895</v>
          </cell>
          <cell r="G601" t="str">
            <v>OT</v>
          </cell>
          <cell r="H601">
            <v>13900</v>
          </cell>
          <cell r="J601">
            <v>3.5</v>
          </cell>
          <cell r="K601" t="str">
            <v>ELIGIBLE</v>
          </cell>
          <cell r="L601">
            <v>15902.99</v>
          </cell>
        </row>
        <row r="602">
          <cell r="A602" t="str">
            <v>ISB</v>
          </cell>
          <cell r="B602" t="str">
            <v>SC-01-0034</v>
          </cell>
          <cell r="C602" t="str">
            <v>Shagufa Jamal</v>
          </cell>
          <cell r="D602" t="str">
            <v>Assistant Manager Administration</v>
          </cell>
          <cell r="E602" t="str">
            <v>Administration</v>
          </cell>
          <cell r="F602">
            <v>39909</v>
          </cell>
          <cell r="G602" t="str">
            <v>D</v>
          </cell>
          <cell r="H602">
            <v>68000</v>
          </cell>
          <cell r="I602">
            <v>88400</v>
          </cell>
          <cell r="J602">
            <v>3.5</v>
          </cell>
          <cell r="K602" t="str">
            <v>ELIGIBLE</v>
          </cell>
          <cell r="L602">
            <v>77798.8</v>
          </cell>
        </row>
        <row r="603">
          <cell r="A603" t="str">
            <v>ISB</v>
          </cell>
          <cell r="B603" t="str">
            <v>SC-01-0032</v>
          </cell>
          <cell r="C603" t="str">
            <v>Naeem-ur-Rehman</v>
          </cell>
          <cell r="D603" t="str">
            <v>Senior Officer Inventory</v>
          </cell>
          <cell r="E603" t="str">
            <v>Administration</v>
          </cell>
          <cell r="F603">
            <v>37558</v>
          </cell>
          <cell r="G603" t="str">
            <v>C</v>
          </cell>
          <cell r="H603">
            <v>52000</v>
          </cell>
          <cell r="J603">
            <v>3.5</v>
          </cell>
          <cell r="K603" t="str">
            <v>ELIGIBLE</v>
          </cell>
          <cell r="L603">
            <v>59493.2</v>
          </cell>
        </row>
        <row r="604">
          <cell r="A604" t="str">
            <v>ISB</v>
          </cell>
          <cell r="B604" t="str">
            <v>SC-01-0031</v>
          </cell>
          <cell r="C604" t="str">
            <v>Masood Abbasi</v>
          </cell>
          <cell r="D604" t="str">
            <v>Senior Health Manager</v>
          </cell>
          <cell r="E604" t="str">
            <v>PAIMAN</v>
          </cell>
          <cell r="F604">
            <v>37515</v>
          </cell>
          <cell r="G604" t="str">
            <v>F</v>
          </cell>
          <cell r="H604">
            <v>185644</v>
          </cell>
          <cell r="J604">
            <v>4</v>
          </cell>
          <cell r="K604" t="str">
            <v>ELIGIBLE</v>
          </cell>
          <cell r="L604">
            <v>213323.52040000001</v>
          </cell>
        </row>
        <row r="605">
          <cell r="A605" t="str">
            <v>ISB</v>
          </cell>
          <cell r="B605" t="str">
            <v>SC-01-0029</v>
          </cell>
          <cell r="C605" t="str">
            <v>Dr. Amanullah Khan</v>
          </cell>
          <cell r="D605" t="str">
            <v>Dy. Director Health</v>
          </cell>
          <cell r="E605" t="str">
            <v>Health</v>
          </cell>
          <cell r="F605">
            <v>37515</v>
          </cell>
          <cell r="G605" t="str">
            <v>G</v>
          </cell>
          <cell r="H605">
            <v>392559</v>
          </cell>
          <cell r="J605" t="str">
            <v>SAL</v>
          </cell>
          <cell r="K605" t="str">
            <v>postoct</v>
          </cell>
          <cell r="L605">
            <v>392559</v>
          </cell>
        </row>
        <row r="606">
          <cell r="A606" t="str">
            <v>ISB</v>
          </cell>
          <cell r="B606" t="str">
            <v>SC-01-0025</v>
          </cell>
          <cell r="C606" t="str">
            <v>Aurangzeb</v>
          </cell>
          <cell r="D606" t="str">
            <v>Driver</v>
          </cell>
          <cell r="E606" t="str">
            <v>Administration</v>
          </cell>
          <cell r="F606">
            <v>37328</v>
          </cell>
          <cell r="G606" t="str">
            <v>OT</v>
          </cell>
          <cell r="H606">
            <v>15491</v>
          </cell>
          <cell r="J606">
            <v>3</v>
          </cell>
          <cell r="K606" t="str">
            <v>ELIGIBLE</v>
          </cell>
          <cell r="L606">
            <v>17645.7981</v>
          </cell>
        </row>
        <row r="607">
          <cell r="A607" t="str">
            <v>ISB</v>
          </cell>
          <cell r="B607" t="str">
            <v>SC-01-0023</v>
          </cell>
          <cell r="C607" t="str">
            <v>Muhammad Ikhraj Abbasi</v>
          </cell>
          <cell r="D607" t="str">
            <v>Driver</v>
          </cell>
          <cell r="E607" t="str">
            <v>Administration</v>
          </cell>
          <cell r="F607">
            <v>37235</v>
          </cell>
          <cell r="G607" t="str">
            <v>OT</v>
          </cell>
          <cell r="H607">
            <v>16784</v>
          </cell>
          <cell r="J607">
            <v>3.5</v>
          </cell>
          <cell r="K607" t="str">
            <v>ELIGIBLE</v>
          </cell>
          <cell r="L607">
            <v>19202.574400000001</v>
          </cell>
        </row>
        <row r="608">
          <cell r="A608" t="str">
            <v>ISB</v>
          </cell>
          <cell r="B608" t="str">
            <v>SC-01-0022</v>
          </cell>
          <cell r="C608" t="str">
            <v>Muhammad Naeemullah</v>
          </cell>
          <cell r="D608" t="str">
            <v>Maintenance Officer</v>
          </cell>
          <cell r="E608" t="str">
            <v>Administration</v>
          </cell>
          <cell r="F608">
            <v>37210</v>
          </cell>
          <cell r="G608" t="str">
            <v>B</v>
          </cell>
          <cell r="H608">
            <v>43001</v>
          </cell>
          <cell r="J608">
            <v>4</v>
          </cell>
          <cell r="K608" t="str">
            <v>ELIGIBLE</v>
          </cell>
          <cell r="L608">
            <v>49412.449099999998</v>
          </cell>
        </row>
        <row r="609">
          <cell r="A609" t="str">
            <v>ISB</v>
          </cell>
          <cell r="B609" t="str">
            <v>SC-01-0021</v>
          </cell>
          <cell r="C609" t="str">
            <v>Syed Zahid Ali</v>
          </cell>
          <cell r="D609" t="str">
            <v>Controller Finance</v>
          </cell>
          <cell r="E609" t="str">
            <v>Finance</v>
          </cell>
          <cell r="F609">
            <v>37042</v>
          </cell>
          <cell r="G609" t="str">
            <v>F</v>
          </cell>
          <cell r="H609">
            <v>203739</v>
          </cell>
          <cell r="J609">
            <v>4</v>
          </cell>
          <cell r="K609" t="str">
            <v>ELIGIBLE</v>
          </cell>
          <cell r="L609">
            <v>234116.48490000001</v>
          </cell>
        </row>
        <row r="610">
          <cell r="A610" t="str">
            <v>ISB</v>
          </cell>
          <cell r="B610" t="str">
            <v>SC-01-0020</v>
          </cell>
          <cell r="C610" t="str">
            <v>Salman Hassan</v>
          </cell>
          <cell r="D610" t="str">
            <v>Manager Procurement</v>
          </cell>
          <cell r="E610" t="str">
            <v>Procurement</v>
          </cell>
          <cell r="F610">
            <v>36992</v>
          </cell>
          <cell r="G610" t="str">
            <v>E</v>
          </cell>
          <cell r="H610">
            <v>124472</v>
          </cell>
          <cell r="J610">
            <v>3.5</v>
          </cell>
          <cell r="K610" t="str">
            <v>ELIGIBLE</v>
          </cell>
          <cell r="L610">
            <v>142408.41519999999</v>
          </cell>
        </row>
        <row r="611">
          <cell r="A611" t="str">
            <v>ISB</v>
          </cell>
          <cell r="B611" t="str">
            <v>SC-01-0019</v>
          </cell>
          <cell r="C611" t="str">
            <v>Sher Jan</v>
          </cell>
          <cell r="D611" t="str">
            <v>Gardener</v>
          </cell>
          <cell r="E611" t="str">
            <v>Administration</v>
          </cell>
          <cell r="F611">
            <v>36831</v>
          </cell>
          <cell r="G611" t="str">
            <v>OT</v>
          </cell>
          <cell r="H611">
            <v>16136</v>
          </cell>
          <cell r="J611">
            <v>3.5</v>
          </cell>
          <cell r="K611" t="str">
            <v>ELIGIBLE</v>
          </cell>
          <cell r="L611">
            <v>18461.1976</v>
          </cell>
        </row>
        <row r="612">
          <cell r="A612" t="str">
            <v>ISB</v>
          </cell>
          <cell r="B612" t="str">
            <v>SC-01-0016</v>
          </cell>
          <cell r="C612" t="str">
            <v>Muhammad Iftikhar</v>
          </cell>
          <cell r="D612" t="str">
            <v>Cook</v>
          </cell>
          <cell r="E612" t="str">
            <v>Administration</v>
          </cell>
          <cell r="F612">
            <v>36444</v>
          </cell>
          <cell r="G612" t="str">
            <v>OT</v>
          </cell>
          <cell r="H612">
            <v>18399</v>
          </cell>
          <cell r="J612">
            <v>3.5</v>
          </cell>
          <cell r="K612" t="str">
            <v>ELIGIBLE</v>
          </cell>
          <cell r="L612">
            <v>21050.295900000001</v>
          </cell>
        </row>
        <row r="613">
          <cell r="A613" t="str">
            <v>ISB</v>
          </cell>
          <cell r="B613" t="str">
            <v>SC-01-0014</v>
          </cell>
          <cell r="C613" t="str">
            <v>Muhammad Asghar</v>
          </cell>
          <cell r="D613" t="str">
            <v>Manager IT</v>
          </cell>
          <cell r="E613" t="str">
            <v>MIS</v>
          </cell>
          <cell r="F613">
            <v>36206</v>
          </cell>
          <cell r="G613" t="str">
            <v>E</v>
          </cell>
          <cell r="H613">
            <v>123763</v>
          </cell>
          <cell r="J613">
            <v>4</v>
          </cell>
          <cell r="K613" t="str">
            <v>ELIGIBLE</v>
          </cell>
          <cell r="L613">
            <v>142216.06330000001</v>
          </cell>
        </row>
        <row r="614">
          <cell r="A614" t="str">
            <v>ISB</v>
          </cell>
          <cell r="B614" t="str">
            <v>SC-01-0012</v>
          </cell>
          <cell r="C614" t="str">
            <v>Ghazi ur Rehman</v>
          </cell>
          <cell r="D614" t="str">
            <v>Driver</v>
          </cell>
          <cell r="E614" t="str">
            <v>Administration</v>
          </cell>
          <cell r="F614">
            <v>35796</v>
          </cell>
          <cell r="G614" t="str">
            <v>OT</v>
          </cell>
          <cell r="H614">
            <v>18399</v>
          </cell>
          <cell r="J614">
            <v>3.5</v>
          </cell>
          <cell r="K614" t="str">
            <v>ELIGIBLE</v>
          </cell>
          <cell r="L614">
            <v>21050.295900000001</v>
          </cell>
        </row>
        <row r="615">
          <cell r="A615" t="str">
            <v>ISB</v>
          </cell>
          <cell r="B615" t="str">
            <v>SC-01-0011</v>
          </cell>
          <cell r="C615" t="str">
            <v>Tajamul Hussain</v>
          </cell>
          <cell r="D615" t="str">
            <v>Gardener</v>
          </cell>
          <cell r="E615" t="str">
            <v>Administration</v>
          </cell>
          <cell r="F615">
            <v>35135</v>
          </cell>
          <cell r="G615" t="str">
            <v>OT</v>
          </cell>
          <cell r="H615">
            <v>16680</v>
          </cell>
          <cell r="J615">
            <v>3.5</v>
          </cell>
          <cell r="K615" t="str">
            <v>ELIGIBLE</v>
          </cell>
          <cell r="L615">
            <v>19083.588</v>
          </cell>
        </row>
        <row r="616">
          <cell r="A616" t="str">
            <v>ISB</v>
          </cell>
          <cell r="B616" t="str">
            <v>SC-01-0010</v>
          </cell>
          <cell r="C616" t="str">
            <v>Nayyar Iqbal</v>
          </cell>
          <cell r="D616" t="str">
            <v>Director Field Operations</v>
          </cell>
          <cell r="E616" t="str">
            <v>Operations</v>
          </cell>
          <cell r="F616">
            <v>35096</v>
          </cell>
          <cell r="G616" t="str">
            <v>G</v>
          </cell>
          <cell r="H616">
            <v>347519</v>
          </cell>
          <cell r="J616">
            <v>3.5</v>
          </cell>
          <cell r="K616" t="str">
            <v>ELIGIBLE</v>
          </cell>
          <cell r="L616">
            <v>397596.48790000001</v>
          </cell>
        </row>
        <row r="617">
          <cell r="A617" t="str">
            <v>ISB</v>
          </cell>
          <cell r="B617" t="str">
            <v>SC-01-0008</v>
          </cell>
          <cell r="C617" t="str">
            <v>Aamir Masood</v>
          </cell>
          <cell r="D617" t="str">
            <v>Senior Transport Officer</v>
          </cell>
          <cell r="E617" t="str">
            <v>Administration</v>
          </cell>
          <cell r="F617">
            <v>34632</v>
          </cell>
          <cell r="G617" t="str">
            <v>C</v>
          </cell>
          <cell r="H617">
            <v>49642</v>
          </cell>
          <cell r="J617">
            <v>3.5</v>
          </cell>
          <cell r="K617" t="str">
            <v>ELIGIBLE</v>
          </cell>
          <cell r="L617">
            <v>56795.412199999999</v>
          </cell>
        </row>
        <row r="618">
          <cell r="A618" t="str">
            <v>ISB</v>
          </cell>
          <cell r="B618" t="str">
            <v>SC-01-0006</v>
          </cell>
          <cell r="C618" t="str">
            <v>Yaqoob Gill</v>
          </cell>
          <cell r="D618" t="str">
            <v>Administration Assistant</v>
          </cell>
          <cell r="E618" t="str">
            <v>Administration</v>
          </cell>
          <cell r="F618">
            <v>33994</v>
          </cell>
          <cell r="G618" t="str">
            <v>A</v>
          </cell>
          <cell r="H618">
            <v>27927</v>
          </cell>
          <cell r="J618">
            <v>3.5</v>
          </cell>
          <cell r="K618" t="str">
            <v>ELIGIBLE</v>
          </cell>
          <cell r="L618">
            <v>31951.280699999999</v>
          </cell>
        </row>
        <row r="619">
          <cell r="A619" t="str">
            <v>ISB</v>
          </cell>
          <cell r="B619" t="str">
            <v>SC-01-0004</v>
          </cell>
          <cell r="C619" t="str">
            <v>Mildred Rao</v>
          </cell>
          <cell r="D619" t="str">
            <v>Assistant Manager Administration</v>
          </cell>
          <cell r="E619" t="str">
            <v>Administration</v>
          </cell>
          <cell r="F619">
            <v>33289</v>
          </cell>
          <cell r="G619" t="str">
            <v>D</v>
          </cell>
          <cell r="H619">
            <v>99679</v>
          </cell>
          <cell r="J619">
            <v>3.5</v>
          </cell>
          <cell r="K619" t="str">
            <v>ELIGIBLE</v>
          </cell>
          <cell r="L619">
            <v>114042.7439</v>
          </cell>
        </row>
        <row r="620">
          <cell r="A620" t="str">
            <v>ISB</v>
          </cell>
          <cell r="B620" t="str">
            <v>SC-01-0003</v>
          </cell>
          <cell r="C620" t="str">
            <v>Ashabuddin</v>
          </cell>
          <cell r="D620" t="str">
            <v>Gardener</v>
          </cell>
          <cell r="E620" t="str">
            <v>Administration</v>
          </cell>
          <cell r="F620">
            <v>33034</v>
          </cell>
          <cell r="G620" t="str">
            <v>OT</v>
          </cell>
          <cell r="H620">
            <v>18399</v>
          </cell>
          <cell r="J620">
            <v>3.5</v>
          </cell>
          <cell r="K620" t="str">
            <v>ELIGIBLE</v>
          </cell>
          <cell r="L620">
            <v>21050.295900000001</v>
          </cell>
        </row>
        <row r="621">
          <cell r="A621" t="str">
            <v>ISB</v>
          </cell>
          <cell r="B621" t="str">
            <v>SC-01-0002</v>
          </cell>
          <cell r="C621" t="str">
            <v>Bashir Ahmed</v>
          </cell>
          <cell r="D621" t="str">
            <v>Administration Assistant</v>
          </cell>
          <cell r="E621" t="str">
            <v>Administration</v>
          </cell>
          <cell r="F621">
            <v>32769</v>
          </cell>
          <cell r="G621" t="str">
            <v>A</v>
          </cell>
          <cell r="H621">
            <v>26810</v>
          </cell>
          <cell r="J621">
            <v>3.5</v>
          </cell>
          <cell r="K621" t="str">
            <v>ELIGIBLE</v>
          </cell>
          <cell r="L621">
            <v>30673.321</v>
          </cell>
        </row>
        <row r="622">
          <cell r="A622" t="str">
            <v>MRP</v>
          </cell>
          <cell r="B622" t="str">
            <v>ER-10-0002</v>
          </cell>
          <cell r="C622" t="str">
            <v>Dr. Inayatullah</v>
          </cell>
          <cell r="D622" t="str">
            <v>Nutrition Coordinator</v>
          </cell>
          <cell r="E622" t="str">
            <v>Health</v>
          </cell>
          <cell r="F622">
            <v>40133</v>
          </cell>
          <cell r="G622" t="str">
            <v>D</v>
          </cell>
          <cell r="H622">
            <v>66000</v>
          </cell>
          <cell r="I622">
            <v>79200</v>
          </cell>
          <cell r="J622" t="str">
            <v>COLA</v>
          </cell>
          <cell r="K622" t="str">
            <v>ERT</v>
          </cell>
          <cell r="L622">
            <v>73860.600000000006</v>
          </cell>
        </row>
        <row r="623">
          <cell r="A623" t="str">
            <v>MRP</v>
          </cell>
          <cell r="B623" t="str">
            <v>ER-10-0001</v>
          </cell>
          <cell r="C623" t="str">
            <v>Abdul Dayyan</v>
          </cell>
          <cell r="D623" t="str">
            <v>Programm Manager</v>
          </cell>
          <cell r="E623" t="str">
            <v>Management</v>
          </cell>
          <cell r="F623">
            <v>40028</v>
          </cell>
          <cell r="G623" t="str">
            <v>E</v>
          </cell>
          <cell r="H623">
            <v>160000</v>
          </cell>
          <cell r="I623">
            <v>192000</v>
          </cell>
          <cell r="J623" t="str">
            <v>COLA</v>
          </cell>
          <cell r="K623" t="str">
            <v>ERT</v>
          </cell>
          <cell r="L623">
            <v>179056</v>
          </cell>
        </row>
        <row r="624">
          <cell r="A624" t="str">
            <v>MRP</v>
          </cell>
          <cell r="B624" t="str">
            <v>ER-09-0001</v>
          </cell>
          <cell r="C624" t="str">
            <v>Dr. Muhammad Farooq Khan</v>
          </cell>
          <cell r="D624" t="str">
            <v>Health Coordinator</v>
          </cell>
          <cell r="E624" t="str">
            <v>Health</v>
          </cell>
          <cell r="F624">
            <v>40161</v>
          </cell>
          <cell r="G624" t="str">
            <v>D</v>
          </cell>
          <cell r="H624">
            <v>65000</v>
          </cell>
          <cell r="I624">
            <v>78000</v>
          </cell>
          <cell r="J624" t="str">
            <v>COLA</v>
          </cell>
          <cell r="K624" t="str">
            <v>ERT</v>
          </cell>
          <cell r="L624">
            <v>72741.5</v>
          </cell>
        </row>
        <row r="625">
          <cell r="A625" t="str">
            <v>MRP</v>
          </cell>
          <cell r="B625" t="str">
            <v>ER-08-0007</v>
          </cell>
          <cell r="C625" t="str">
            <v>Muhammad Shahbaz</v>
          </cell>
          <cell r="D625" t="str">
            <v>Training Coordinator</v>
          </cell>
          <cell r="E625" t="str">
            <v>CP</v>
          </cell>
          <cell r="F625">
            <v>40176</v>
          </cell>
          <cell r="G625" t="str">
            <v>D</v>
          </cell>
          <cell r="H625">
            <v>66000</v>
          </cell>
          <cell r="I625">
            <v>89200</v>
          </cell>
          <cell r="J625" t="str">
            <v>COLA</v>
          </cell>
          <cell r="K625" t="str">
            <v>ERT</v>
          </cell>
          <cell r="L625">
            <v>73860.600000000006</v>
          </cell>
        </row>
        <row r="626">
          <cell r="A626" t="str">
            <v>MRP</v>
          </cell>
          <cell r="B626" t="str">
            <v>ER-08-0006</v>
          </cell>
          <cell r="C626" t="str">
            <v>Naz Tabassum</v>
          </cell>
          <cell r="D626" t="str">
            <v>Training Officer</v>
          </cell>
          <cell r="E626" t="str">
            <v>CP</v>
          </cell>
          <cell r="F626">
            <v>40171</v>
          </cell>
          <cell r="G626" t="str">
            <v>B</v>
          </cell>
          <cell r="H626">
            <v>35000</v>
          </cell>
          <cell r="I626">
            <v>52000</v>
          </cell>
          <cell r="J626" t="str">
            <v>COLA</v>
          </cell>
          <cell r="K626" t="str">
            <v>ERT</v>
          </cell>
          <cell r="L626">
            <v>39168.5</v>
          </cell>
        </row>
        <row r="627">
          <cell r="A627" t="str">
            <v>MRP</v>
          </cell>
          <cell r="B627" t="str">
            <v>ER-08-0005</v>
          </cell>
          <cell r="C627" t="str">
            <v>Muhammad Arif</v>
          </cell>
          <cell r="D627" t="str">
            <v>CP Coordinator</v>
          </cell>
          <cell r="E627" t="str">
            <v>CP</v>
          </cell>
          <cell r="F627">
            <v>40171</v>
          </cell>
          <cell r="G627" t="str">
            <v>D</v>
          </cell>
          <cell r="H627">
            <v>66000</v>
          </cell>
          <cell r="I627">
            <v>89200</v>
          </cell>
          <cell r="J627" t="str">
            <v>COLA</v>
          </cell>
          <cell r="K627" t="str">
            <v>ERT</v>
          </cell>
          <cell r="L627">
            <v>73860.600000000006</v>
          </cell>
        </row>
        <row r="628">
          <cell r="A628" t="str">
            <v>MRP</v>
          </cell>
          <cell r="B628" t="str">
            <v>ER-08-0003</v>
          </cell>
          <cell r="C628" t="str">
            <v>Abdul Baseer</v>
          </cell>
          <cell r="D628" t="str">
            <v>Child Protection Officer</v>
          </cell>
          <cell r="E628" t="str">
            <v>CP</v>
          </cell>
          <cell r="F628">
            <v>40156</v>
          </cell>
          <cell r="G628" t="str">
            <v>B</v>
          </cell>
          <cell r="H628">
            <v>35000</v>
          </cell>
          <cell r="I628">
            <v>52000</v>
          </cell>
          <cell r="J628" t="str">
            <v>COLA</v>
          </cell>
          <cell r="K628" t="str">
            <v>ERT</v>
          </cell>
          <cell r="L628">
            <v>39168.5</v>
          </cell>
        </row>
        <row r="629">
          <cell r="A629" t="str">
            <v>MRP</v>
          </cell>
          <cell r="B629" t="str">
            <v>ER-08-0002</v>
          </cell>
          <cell r="C629" t="str">
            <v>Sibghatullah Gandapur</v>
          </cell>
          <cell r="D629" t="str">
            <v>Livelihoods Coordinator</v>
          </cell>
          <cell r="E629" t="str">
            <v>Livelihoods</v>
          </cell>
          <cell r="F629">
            <v>40154</v>
          </cell>
          <cell r="G629" t="str">
            <v>D</v>
          </cell>
          <cell r="H629">
            <v>66000</v>
          </cell>
          <cell r="I629">
            <v>79200</v>
          </cell>
          <cell r="J629" t="str">
            <v>COLA</v>
          </cell>
          <cell r="K629" t="str">
            <v>ERT</v>
          </cell>
          <cell r="L629">
            <v>73860.600000000006</v>
          </cell>
        </row>
        <row r="630">
          <cell r="A630" t="str">
            <v>MRP</v>
          </cell>
          <cell r="B630" t="str">
            <v>ER-07-0003</v>
          </cell>
          <cell r="C630" t="str">
            <v>Sajid Khan</v>
          </cell>
          <cell r="D630" t="str">
            <v>Guard</v>
          </cell>
          <cell r="E630" t="str">
            <v>Warehouse</v>
          </cell>
          <cell r="F630">
            <v>39836</v>
          </cell>
          <cell r="G630" t="str">
            <v>A</v>
          </cell>
          <cell r="H630">
            <v>9500</v>
          </cell>
          <cell r="I630">
            <v>11400</v>
          </cell>
          <cell r="J630" t="str">
            <v>COLA</v>
          </cell>
          <cell r="K630" t="str">
            <v>ERT</v>
          </cell>
          <cell r="L630">
            <v>10631.45</v>
          </cell>
        </row>
        <row r="631">
          <cell r="A631" t="str">
            <v>MRP</v>
          </cell>
          <cell r="B631" t="str">
            <v>ER-07-0002</v>
          </cell>
          <cell r="C631" t="str">
            <v>Saad Jan</v>
          </cell>
          <cell r="D631" t="str">
            <v>Warehouse Supervisor</v>
          </cell>
          <cell r="E631" t="str">
            <v>Warehouse</v>
          </cell>
          <cell r="F631">
            <v>39757</v>
          </cell>
          <cell r="G631" t="str">
            <v>C</v>
          </cell>
          <cell r="H631">
            <v>45000</v>
          </cell>
          <cell r="I631">
            <v>54000</v>
          </cell>
          <cell r="J631" t="str">
            <v>COLA</v>
          </cell>
          <cell r="K631" t="str">
            <v>ERT</v>
          </cell>
          <cell r="L631">
            <v>50359.5</v>
          </cell>
        </row>
        <row r="632">
          <cell r="A632" t="str">
            <v>MRP</v>
          </cell>
          <cell r="B632" t="str">
            <v>ER-07-0001</v>
          </cell>
          <cell r="C632" t="str">
            <v>Junaid Ajmal</v>
          </cell>
          <cell r="D632" t="str">
            <v>Guard</v>
          </cell>
          <cell r="E632" t="str">
            <v>Warehouse</v>
          </cell>
          <cell r="F632">
            <v>39912</v>
          </cell>
          <cell r="G632" t="str">
            <v>A</v>
          </cell>
          <cell r="H632">
            <v>9500</v>
          </cell>
          <cell r="I632">
            <v>11400</v>
          </cell>
          <cell r="J632" t="str">
            <v>COLA</v>
          </cell>
          <cell r="K632" t="str">
            <v>ERT</v>
          </cell>
          <cell r="L632">
            <v>10631.45</v>
          </cell>
        </row>
        <row r="633">
          <cell r="A633" t="str">
            <v>MRP</v>
          </cell>
          <cell r="B633" t="str">
            <v>ER-06-0024</v>
          </cell>
          <cell r="C633" t="str">
            <v>Saira Sadaf</v>
          </cell>
          <cell r="D633" t="str">
            <v>LHV</v>
          </cell>
          <cell r="E633" t="str">
            <v>Nutrition</v>
          </cell>
          <cell r="F633">
            <v>40176</v>
          </cell>
          <cell r="G633" t="str">
            <v>A</v>
          </cell>
          <cell r="H633">
            <v>25000</v>
          </cell>
          <cell r="I633">
            <v>30000</v>
          </cell>
          <cell r="J633" t="str">
            <v>COLA</v>
          </cell>
          <cell r="K633" t="str">
            <v>ERT</v>
          </cell>
          <cell r="L633">
            <v>27977.5</v>
          </cell>
        </row>
        <row r="634">
          <cell r="A634" t="str">
            <v>MRP</v>
          </cell>
          <cell r="B634" t="str">
            <v>ER-06-0023</v>
          </cell>
          <cell r="C634" t="str">
            <v>Huma Naqeeb</v>
          </cell>
          <cell r="D634" t="str">
            <v>Assistant Nutritionist</v>
          </cell>
          <cell r="E634" t="str">
            <v>Nutrition</v>
          </cell>
          <cell r="F634">
            <v>40176</v>
          </cell>
          <cell r="G634" t="str">
            <v>A</v>
          </cell>
          <cell r="H634">
            <v>27000</v>
          </cell>
          <cell r="I634">
            <v>32400</v>
          </cell>
          <cell r="J634" t="str">
            <v>COLA</v>
          </cell>
          <cell r="K634" t="str">
            <v>ERT</v>
          </cell>
          <cell r="L634">
            <v>30215.7</v>
          </cell>
        </row>
        <row r="635">
          <cell r="A635" t="str">
            <v>MRP</v>
          </cell>
          <cell r="B635" t="str">
            <v>ER-06-0022</v>
          </cell>
          <cell r="C635" t="str">
            <v>Ashfaq Hussain</v>
          </cell>
          <cell r="D635" t="str">
            <v>Logistics Assistant</v>
          </cell>
          <cell r="E635" t="str">
            <v>Logistics</v>
          </cell>
          <cell r="F635">
            <v>40176</v>
          </cell>
          <cell r="G635" t="str">
            <v>A</v>
          </cell>
          <cell r="H635">
            <v>28000</v>
          </cell>
          <cell r="I635">
            <v>33600</v>
          </cell>
          <cell r="J635" t="str">
            <v>COLA</v>
          </cell>
          <cell r="K635" t="str">
            <v>ERT</v>
          </cell>
          <cell r="L635">
            <v>31334.799999999999</v>
          </cell>
        </row>
        <row r="636">
          <cell r="A636" t="str">
            <v>MRP</v>
          </cell>
          <cell r="B636" t="str">
            <v>ER-06-0021</v>
          </cell>
          <cell r="C636" t="str">
            <v>Anwarullah</v>
          </cell>
          <cell r="D636" t="str">
            <v>Lab Technician</v>
          </cell>
          <cell r="E636" t="str">
            <v>Health</v>
          </cell>
          <cell r="F636">
            <v>40176</v>
          </cell>
          <cell r="G636" t="str">
            <v>A</v>
          </cell>
          <cell r="H636">
            <v>20000</v>
          </cell>
          <cell r="I636">
            <v>24000</v>
          </cell>
          <cell r="J636" t="str">
            <v>COLA</v>
          </cell>
          <cell r="K636" t="str">
            <v>ERT</v>
          </cell>
          <cell r="L636">
            <v>22382</v>
          </cell>
        </row>
        <row r="637">
          <cell r="A637" t="str">
            <v>MRP</v>
          </cell>
          <cell r="B637" t="str">
            <v>ER-06-0020</v>
          </cell>
          <cell r="C637" t="str">
            <v>Mubarak Sayed</v>
          </cell>
          <cell r="D637" t="str">
            <v>Associate Engineer</v>
          </cell>
          <cell r="E637" t="str">
            <v>Livelihoods</v>
          </cell>
          <cell r="F637">
            <v>40165</v>
          </cell>
          <cell r="G637" t="str">
            <v>B</v>
          </cell>
          <cell r="H637">
            <v>32000</v>
          </cell>
          <cell r="I637">
            <v>38400</v>
          </cell>
          <cell r="J637" t="str">
            <v>COLA</v>
          </cell>
          <cell r="K637" t="str">
            <v>ERT</v>
          </cell>
          <cell r="L637">
            <v>35811.199999999997</v>
          </cell>
        </row>
        <row r="638">
          <cell r="A638" t="str">
            <v>MRP</v>
          </cell>
          <cell r="B638" t="str">
            <v>ER-06-0019</v>
          </cell>
          <cell r="C638" t="str">
            <v>Umer Ghani</v>
          </cell>
          <cell r="D638" t="str">
            <v>Agriculture Officer</v>
          </cell>
          <cell r="E638" t="str">
            <v>Livlihood</v>
          </cell>
          <cell r="F638">
            <v>40161</v>
          </cell>
          <cell r="G638" t="str">
            <v>B</v>
          </cell>
          <cell r="H638">
            <v>40000</v>
          </cell>
          <cell r="I638">
            <v>58000</v>
          </cell>
          <cell r="J638" t="str">
            <v>COLA</v>
          </cell>
          <cell r="K638" t="str">
            <v>ERT</v>
          </cell>
          <cell r="L638">
            <v>44764</v>
          </cell>
        </row>
        <row r="639">
          <cell r="A639" t="str">
            <v>MRP</v>
          </cell>
          <cell r="B639" t="str">
            <v>ER-06-0018</v>
          </cell>
          <cell r="C639" t="str">
            <v>Hafiz ur Rehman</v>
          </cell>
          <cell r="D639" t="str">
            <v>Associate Engineer</v>
          </cell>
          <cell r="E639" t="str">
            <v>Livelihoods</v>
          </cell>
          <cell r="F639">
            <v>40161</v>
          </cell>
          <cell r="G639" t="str">
            <v>B</v>
          </cell>
          <cell r="H639">
            <v>32000</v>
          </cell>
          <cell r="I639">
            <v>38400</v>
          </cell>
          <cell r="J639" t="str">
            <v>COLA</v>
          </cell>
          <cell r="K639" t="str">
            <v>ERT</v>
          </cell>
          <cell r="L639">
            <v>35811.199999999997</v>
          </cell>
        </row>
        <row r="640">
          <cell r="A640" t="str">
            <v>MRP</v>
          </cell>
          <cell r="B640" t="str">
            <v>ER-06-0017</v>
          </cell>
          <cell r="C640" t="str">
            <v>Farhan Khan</v>
          </cell>
          <cell r="D640" t="str">
            <v>Civil Engineer</v>
          </cell>
          <cell r="E640" t="str">
            <v>Livlihood</v>
          </cell>
          <cell r="F640">
            <v>40161</v>
          </cell>
          <cell r="G640" t="str">
            <v>B</v>
          </cell>
          <cell r="H640">
            <v>32000</v>
          </cell>
          <cell r="I640">
            <v>38400</v>
          </cell>
          <cell r="J640" t="str">
            <v>COLA</v>
          </cell>
          <cell r="K640" t="str">
            <v>ERT</v>
          </cell>
          <cell r="L640">
            <v>35811.199999999997</v>
          </cell>
        </row>
        <row r="641">
          <cell r="A641" t="str">
            <v>MRP</v>
          </cell>
          <cell r="B641" t="str">
            <v>ER-06-0016</v>
          </cell>
          <cell r="C641" t="str">
            <v>Shahid Ali</v>
          </cell>
          <cell r="D641" t="str">
            <v>Agriculture Officer</v>
          </cell>
          <cell r="E641" t="str">
            <v>Livlihood</v>
          </cell>
          <cell r="F641">
            <v>40161</v>
          </cell>
          <cell r="G641" t="str">
            <v>B</v>
          </cell>
          <cell r="H641">
            <v>40000</v>
          </cell>
          <cell r="I641">
            <v>58000</v>
          </cell>
          <cell r="J641" t="str">
            <v>COLA</v>
          </cell>
          <cell r="K641" t="str">
            <v>ERT</v>
          </cell>
          <cell r="L641">
            <v>44764</v>
          </cell>
        </row>
        <row r="642">
          <cell r="A642" t="str">
            <v>MRP</v>
          </cell>
          <cell r="B642" t="str">
            <v>ER-06-0014</v>
          </cell>
          <cell r="C642" t="str">
            <v>Dr. Waqar Ahmed</v>
          </cell>
          <cell r="D642" t="str">
            <v>Livestock Officer</v>
          </cell>
          <cell r="E642" t="str">
            <v>Livelihoods</v>
          </cell>
          <cell r="F642">
            <v>40154</v>
          </cell>
          <cell r="G642" t="str">
            <v>B</v>
          </cell>
          <cell r="H642">
            <v>40000</v>
          </cell>
          <cell r="I642">
            <v>48000</v>
          </cell>
          <cell r="J642" t="str">
            <v>COLA</v>
          </cell>
          <cell r="K642" t="str">
            <v>ERT</v>
          </cell>
          <cell r="L642">
            <v>44764</v>
          </cell>
        </row>
        <row r="643">
          <cell r="A643" t="str">
            <v>MRP</v>
          </cell>
          <cell r="B643" t="str">
            <v>ER-06-0013</v>
          </cell>
          <cell r="C643" t="str">
            <v>Dr. Shahid Ali</v>
          </cell>
          <cell r="D643" t="str">
            <v>Livestock Officer</v>
          </cell>
          <cell r="E643" t="str">
            <v>Livelihoods</v>
          </cell>
          <cell r="F643">
            <v>40154</v>
          </cell>
          <cell r="G643" t="str">
            <v>B</v>
          </cell>
          <cell r="H643">
            <v>45000</v>
          </cell>
          <cell r="I643">
            <v>54000</v>
          </cell>
          <cell r="J643" t="str">
            <v>COLA</v>
          </cell>
          <cell r="K643" t="str">
            <v>ERT</v>
          </cell>
          <cell r="L643">
            <v>50359.5</v>
          </cell>
        </row>
        <row r="644">
          <cell r="A644" t="str">
            <v>MRP</v>
          </cell>
          <cell r="B644" t="str">
            <v>ER-06-0012</v>
          </cell>
          <cell r="C644" t="str">
            <v>Amriz Khan</v>
          </cell>
          <cell r="D644" t="str">
            <v>Livestock Officer</v>
          </cell>
          <cell r="E644" t="str">
            <v>Livlihood</v>
          </cell>
          <cell r="F644">
            <v>40154</v>
          </cell>
          <cell r="G644" t="str">
            <v>B</v>
          </cell>
          <cell r="H644">
            <v>40000</v>
          </cell>
          <cell r="I644">
            <v>58000</v>
          </cell>
          <cell r="J644" t="str">
            <v>COLA</v>
          </cell>
          <cell r="K644" t="str">
            <v>ERT</v>
          </cell>
          <cell r="L644">
            <v>44764</v>
          </cell>
        </row>
        <row r="645">
          <cell r="A645" t="str">
            <v>MRP</v>
          </cell>
          <cell r="B645" t="str">
            <v>ER-06-0011</v>
          </cell>
          <cell r="C645" t="str">
            <v>Muhammad Naveed Khan</v>
          </cell>
          <cell r="D645" t="str">
            <v>Medicine Supply Chain Officer</v>
          </cell>
          <cell r="E645" t="str">
            <v>Logistics</v>
          </cell>
          <cell r="F645">
            <v>40133</v>
          </cell>
          <cell r="G645" t="str">
            <v>B</v>
          </cell>
          <cell r="H645">
            <v>30000</v>
          </cell>
          <cell r="I645">
            <v>46000</v>
          </cell>
          <cell r="J645" t="str">
            <v>COLA</v>
          </cell>
          <cell r="K645" t="str">
            <v>ERT</v>
          </cell>
          <cell r="L645">
            <v>33573</v>
          </cell>
        </row>
        <row r="646">
          <cell r="A646" t="str">
            <v>MRP</v>
          </cell>
          <cell r="B646" t="str">
            <v>ER-06-0008</v>
          </cell>
          <cell r="C646" t="str">
            <v>Fazal Muhammad</v>
          </cell>
          <cell r="D646" t="str">
            <v>Medical Technician</v>
          </cell>
          <cell r="E646" t="str">
            <v>Health</v>
          </cell>
          <cell r="F646">
            <v>40112</v>
          </cell>
          <cell r="G646" t="str">
            <v>A</v>
          </cell>
          <cell r="H646">
            <v>20000</v>
          </cell>
          <cell r="I646">
            <v>24000</v>
          </cell>
          <cell r="J646" t="str">
            <v>COLA</v>
          </cell>
          <cell r="K646" t="str">
            <v>ERT</v>
          </cell>
          <cell r="L646">
            <v>22382</v>
          </cell>
        </row>
        <row r="647">
          <cell r="A647" t="str">
            <v>MRP</v>
          </cell>
          <cell r="B647" t="str">
            <v>ER-06-0007</v>
          </cell>
          <cell r="C647" t="str">
            <v>Siraj Ali</v>
          </cell>
          <cell r="D647" t="str">
            <v>Dispenser</v>
          </cell>
          <cell r="E647" t="str">
            <v>Health</v>
          </cell>
          <cell r="F647">
            <v>40102</v>
          </cell>
          <cell r="G647" t="str">
            <v>A</v>
          </cell>
          <cell r="H647">
            <v>20000</v>
          </cell>
          <cell r="I647">
            <v>24000</v>
          </cell>
          <cell r="J647" t="str">
            <v>COLA</v>
          </cell>
          <cell r="K647" t="str">
            <v>ERT</v>
          </cell>
          <cell r="L647">
            <v>22382</v>
          </cell>
        </row>
        <row r="648">
          <cell r="A648" t="str">
            <v>MRP</v>
          </cell>
          <cell r="B648" t="str">
            <v>ER-06-0006</v>
          </cell>
          <cell r="C648" t="str">
            <v>Fazal Rahman</v>
          </cell>
          <cell r="D648" t="str">
            <v>Dispenser</v>
          </cell>
          <cell r="E648" t="str">
            <v>Health</v>
          </cell>
          <cell r="F648">
            <v>40102</v>
          </cell>
          <cell r="G648" t="str">
            <v>A</v>
          </cell>
          <cell r="H648">
            <v>20000</v>
          </cell>
          <cell r="I648">
            <v>24000</v>
          </cell>
          <cell r="J648" t="str">
            <v>COLA</v>
          </cell>
          <cell r="K648" t="str">
            <v>ERT</v>
          </cell>
          <cell r="L648">
            <v>22382</v>
          </cell>
        </row>
        <row r="649">
          <cell r="A649" t="str">
            <v>MRP</v>
          </cell>
          <cell r="B649" t="str">
            <v>ER-06-0005</v>
          </cell>
          <cell r="C649" t="str">
            <v>Dr. Amjad Khan</v>
          </cell>
          <cell r="D649" t="str">
            <v>Medical Officer</v>
          </cell>
          <cell r="E649" t="str">
            <v>Health</v>
          </cell>
          <cell r="F649">
            <v>40102</v>
          </cell>
          <cell r="G649" t="str">
            <v>C</v>
          </cell>
          <cell r="H649">
            <v>50000</v>
          </cell>
          <cell r="I649">
            <v>60000</v>
          </cell>
          <cell r="J649" t="str">
            <v>COLA</v>
          </cell>
          <cell r="K649" t="str">
            <v>ERT</v>
          </cell>
          <cell r="L649">
            <v>55955</v>
          </cell>
        </row>
        <row r="650">
          <cell r="A650" t="str">
            <v>MRP</v>
          </cell>
          <cell r="B650" t="str">
            <v>ER-06-0004</v>
          </cell>
          <cell r="C650" t="str">
            <v>Alia Farooq</v>
          </cell>
          <cell r="D650" t="str">
            <v>LHV</v>
          </cell>
          <cell r="E650" t="str">
            <v>Health</v>
          </cell>
          <cell r="F650">
            <v>40102</v>
          </cell>
          <cell r="G650" t="str">
            <v>A</v>
          </cell>
          <cell r="H650">
            <v>25000</v>
          </cell>
          <cell r="I650">
            <v>30000</v>
          </cell>
          <cell r="J650" t="str">
            <v>COLA</v>
          </cell>
          <cell r="K650" t="str">
            <v>ERT</v>
          </cell>
          <cell r="L650">
            <v>27977.5</v>
          </cell>
        </row>
        <row r="651">
          <cell r="A651" t="str">
            <v>MRP</v>
          </cell>
          <cell r="B651" t="str">
            <v>ER-06-0003</v>
          </cell>
          <cell r="C651" t="str">
            <v>Syed Anjum Ali Gardezi</v>
          </cell>
          <cell r="D651" t="str">
            <v>Sr. HR Officer</v>
          </cell>
          <cell r="E651" t="str">
            <v>HR</v>
          </cell>
          <cell r="F651">
            <v>40098</v>
          </cell>
          <cell r="G651" t="str">
            <v>D</v>
          </cell>
          <cell r="H651">
            <v>66000</v>
          </cell>
          <cell r="I651">
            <v>89200</v>
          </cell>
          <cell r="J651" t="str">
            <v>COLA</v>
          </cell>
          <cell r="K651" t="str">
            <v>ERT</v>
          </cell>
          <cell r="L651">
            <v>73860.600000000006</v>
          </cell>
        </row>
        <row r="652">
          <cell r="A652" t="str">
            <v>MRP</v>
          </cell>
          <cell r="B652" t="str">
            <v>ER-06-0002</v>
          </cell>
          <cell r="C652" t="str">
            <v>Muhammad Saeed</v>
          </cell>
          <cell r="D652" t="str">
            <v>Dispenser</v>
          </cell>
          <cell r="E652" t="str">
            <v>Health</v>
          </cell>
          <cell r="F652">
            <v>40098</v>
          </cell>
          <cell r="G652" t="str">
            <v>A</v>
          </cell>
          <cell r="H652">
            <v>20000</v>
          </cell>
          <cell r="I652">
            <v>24000</v>
          </cell>
          <cell r="J652" t="str">
            <v>COLA</v>
          </cell>
          <cell r="K652" t="str">
            <v>ERT</v>
          </cell>
          <cell r="L652">
            <v>22382</v>
          </cell>
        </row>
        <row r="653">
          <cell r="A653" t="str">
            <v>MRP</v>
          </cell>
          <cell r="B653" t="str">
            <v>ER-06-0001</v>
          </cell>
          <cell r="C653" t="str">
            <v>Dr. Ikramullah</v>
          </cell>
          <cell r="D653" t="str">
            <v>Medical Officer</v>
          </cell>
          <cell r="E653" t="str">
            <v>Health</v>
          </cell>
          <cell r="F653">
            <v>40075</v>
          </cell>
          <cell r="G653" t="str">
            <v>C</v>
          </cell>
          <cell r="H653">
            <v>50000</v>
          </cell>
          <cell r="I653">
            <v>60000</v>
          </cell>
          <cell r="J653" t="str">
            <v>COLA</v>
          </cell>
          <cell r="K653" t="str">
            <v>ERT</v>
          </cell>
          <cell r="L653">
            <v>55955</v>
          </cell>
        </row>
        <row r="654">
          <cell r="A654" t="str">
            <v>MRP</v>
          </cell>
          <cell r="B654" t="str">
            <v>ER-05-0006</v>
          </cell>
          <cell r="C654" t="str">
            <v>Imran Anwar</v>
          </cell>
          <cell r="D654" t="str">
            <v>Nutritionist</v>
          </cell>
          <cell r="E654" t="str">
            <v>Health</v>
          </cell>
          <cell r="F654">
            <v>40136</v>
          </cell>
          <cell r="G654" t="str">
            <v>B</v>
          </cell>
          <cell r="H654">
            <v>33000</v>
          </cell>
          <cell r="I654">
            <v>49600</v>
          </cell>
          <cell r="J654" t="str">
            <v>COLA</v>
          </cell>
          <cell r="K654" t="str">
            <v>ERT</v>
          </cell>
          <cell r="L654">
            <v>36930.300000000003</v>
          </cell>
        </row>
        <row r="655">
          <cell r="A655" t="str">
            <v>MRP</v>
          </cell>
          <cell r="B655" t="str">
            <v>ER-05-0005</v>
          </cell>
          <cell r="C655" t="str">
            <v>Dr. Muhammad Ismail Khan</v>
          </cell>
          <cell r="D655" t="str">
            <v>Medical officer</v>
          </cell>
          <cell r="E655" t="str">
            <v>Health</v>
          </cell>
          <cell r="F655">
            <v>40049</v>
          </cell>
          <cell r="G655" t="str">
            <v>C</v>
          </cell>
          <cell r="H655">
            <v>50000</v>
          </cell>
          <cell r="I655">
            <v>70000</v>
          </cell>
          <cell r="J655" t="str">
            <v>COLA</v>
          </cell>
          <cell r="K655" t="str">
            <v>ERT</v>
          </cell>
          <cell r="L655">
            <v>55955</v>
          </cell>
        </row>
        <row r="656">
          <cell r="A656" t="str">
            <v>MRP</v>
          </cell>
          <cell r="B656" t="str">
            <v>ER-05-0004</v>
          </cell>
          <cell r="C656" t="str">
            <v>Abdus Samad</v>
          </cell>
          <cell r="D656" t="str">
            <v>Health Educator</v>
          </cell>
          <cell r="E656" t="str">
            <v>Health</v>
          </cell>
          <cell r="F656">
            <v>40049</v>
          </cell>
          <cell r="G656" t="str">
            <v>A</v>
          </cell>
          <cell r="H656">
            <v>20000</v>
          </cell>
          <cell r="I656">
            <v>24000</v>
          </cell>
          <cell r="J656" t="str">
            <v>COLA</v>
          </cell>
          <cell r="K656" t="str">
            <v>ERT</v>
          </cell>
          <cell r="L656">
            <v>22382</v>
          </cell>
        </row>
        <row r="657">
          <cell r="A657" t="str">
            <v>MRP</v>
          </cell>
          <cell r="B657" t="str">
            <v>ER-05-0003</v>
          </cell>
          <cell r="C657" t="str">
            <v>Raheela Naz</v>
          </cell>
          <cell r="D657" t="str">
            <v>Livlihood Officer</v>
          </cell>
          <cell r="E657" t="str">
            <v>Livlihood</v>
          </cell>
          <cell r="F657">
            <v>40035</v>
          </cell>
          <cell r="G657" t="str">
            <v>B</v>
          </cell>
          <cell r="H657">
            <v>35000</v>
          </cell>
          <cell r="I657">
            <v>52000</v>
          </cell>
          <cell r="J657" t="str">
            <v>COLA</v>
          </cell>
          <cell r="K657" t="str">
            <v>ERT</v>
          </cell>
          <cell r="L657">
            <v>39168.5</v>
          </cell>
        </row>
        <row r="658">
          <cell r="A658" t="str">
            <v>MRP</v>
          </cell>
          <cell r="B658" t="str">
            <v>ER-05-0002</v>
          </cell>
          <cell r="C658" t="str">
            <v>Sardar Bahadur Abbassi</v>
          </cell>
          <cell r="D658" t="str">
            <v>Assistant Admin officer</v>
          </cell>
          <cell r="E658" t="str">
            <v>Livlihood</v>
          </cell>
          <cell r="F658">
            <v>40035</v>
          </cell>
          <cell r="G658" t="str">
            <v>A</v>
          </cell>
          <cell r="H658">
            <v>25000</v>
          </cell>
          <cell r="I658">
            <v>40000</v>
          </cell>
          <cell r="J658" t="str">
            <v>COLA</v>
          </cell>
          <cell r="K658" t="str">
            <v>ERT</v>
          </cell>
          <cell r="L658">
            <v>27977.5</v>
          </cell>
        </row>
        <row r="659">
          <cell r="A659" t="str">
            <v>MRP</v>
          </cell>
          <cell r="B659" t="str">
            <v>ER-05-0001</v>
          </cell>
          <cell r="C659" t="str">
            <v>Muhammad Basharat</v>
          </cell>
          <cell r="D659" t="str">
            <v>Finance Officer</v>
          </cell>
          <cell r="E659" t="str">
            <v>Livlihood</v>
          </cell>
          <cell r="F659">
            <v>40035</v>
          </cell>
          <cell r="G659" t="str">
            <v>B</v>
          </cell>
          <cell r="H659">
            <v>35000</v>
          </cell>
          <cell r="I659">
            <v>52000</v>
          </cell>
          <cell r="J659" t="str">
            <v>COLA</v>
          </cell>
          <cell r="K659" t="str">
            <v>ERT</v>
          </cell>
          <cell r="L659">
            <v>39168.5</v>
          </cell>
        </row>
        <row r="660">
          <cell r="A660" t="str">
            <v>MRP</v>
          </cell>
          <cell r="B660" t="str">
            <v>ER-04-0049</v>
          </cell>
          <cell r="C660" t="str">
            <v>Nazish Ambreen</v>
          </cell>
          <cell r="D660" t="str">
            <v>Child Protection Monitor</v>
          </cell>
          <cell r="E660" t="str">
            <v>CP</v>
          </cell>
          <cell r="F660">
            <v>40165</v>
          </cell>
          <cell r="G660" t="str">
            <v>B</v>
          </cell>
          <cell r="H660">
            <v>30000</v>
          </cell>
          <cell r="I660">
            <v>36000</v>
          </cell>
          <cell r="J660" t="str">
            <v>COLA</v>
          </cell>
          <cell r="K660" t="str">
            <v>ERT</v>
          </cell>
          <cell r="L660">
            <v>33573</v>
          </cell>
        </row>
        <row r="661">
          <cell r="A661" t="str">
            <v>MRP</v>
          </cell>
          <cell r="B661" t="str">
            <v>ER-04-0048</v>
          </cell>
          <cell r="C661" t="str">
            <v>Muhammad Taj Rasool Jehanzeb Khan</v>
          </cell>
          <cell r="D661" t="str">
            <v>HR Coordinator</v>
          </cell>
          <cell r="E661" t="str">
            <v>HR</v>
          </cell>
          <cell r="F661">
            <v>40169</v>
          </cell>
          <cell r="G661" t="str">
            <v>D</v>
          </cell>
          <cell r="H661">
            <v>66000</v>
          </cell>
          <cell r="I661">
            <v>79200</v>
          </cell>
          <cell r="J661" t="str">
            <v>COLA</v>
          </cell>
          <cell r="K661" t="str">
            <v>ERT</v>
          </cell>
          <cell r="L661">
            <v>73860.600000000006</v>
          </cell>
        </row>
        <row r="662">
          <cell r="A662" t="str">
            <v>MRP</v>
          </cell>
          <cell r="B662" t="str">
            <v>ER-04-0047</v>
          </cell>
          <cell r="C662" t="str">
            <v>Sajid Nadeem</v>
          </cell>
          <cell r="D662" t="str">
            <v>C.P Monitor</v>
          </cell>
          <cell r="E662" t="str">
            <v xml:space="preserve">Child Protection </v>
          </cell>
          <cell r="F662">
            <v>40150</v>
          </cell>
          <cell r="G662" t="str">
            <v>B</v>
          </cell>
          <cell r="H662">
            <v>30000</v>
          </cell>
          <cell r="I662">
            <v>46000</v>
          </cell>
          <cell r="J662" t="str">
            <v>COLA</v>
          </cell>
          <cell r="K662" t="str">
            <v>ERT</v>
          </cell>
          <cell r="L662">
            <v>33573</v>
          </cell>
        </row>
        <row r="663">
          <cell r="A663" t="str">
            <v>MRP</v>
          </cell>
          <cell r="B663" t="str">
            <v>ER-04-0046</v>
          </cell>
          <cell r="C663" t="str">
            <v>Ayaz Hussain</v>
          </cell>
          <cell r="D663" t="str">
            <v>C.P Monitor</v>
          </cell>
          <cell r="E663" t="str">
            <v xml:space="preserve">Child Protection </v>
          </cell>
          <cell r="F663">
            <v>40150</v>
          </cell>
          <cell r="G663" t="str">
            <v>B</v>
          </cell>
          <cell r="H663">
            <v>30000</v>
          </cell>
          <cell r="I663">
            <v>46000</v>
          </cell>
          <cell r="J663" t="str">
            <v>COLA</v>
          </cell>
          <cell r="K663" t="str">
            <v>ERT</v>
          </cell>
          <cell r="L663">
            <v>33573</v>
          </cell>
        </row>
        <row r="664">
          <cell r="A664" t="str">
            <v>MRP</v>
          </cell>
          <cell r="B664" t="str">
            <v>ER-04-0045</v>
          </cell>
          <cell r="C664" t="str">
            <v>Muhammad Sajid</v>
          </cell>
          <cell r="D664" t="str">
            <v>Livlihood Officer</v>
          </cell>
          <cell r="E664" t="str">
            <v>Livlihood</v>
          </cell>
          <cell r="F664">
            <v>40161</v>
          </cell>
          <cell r="G664" t="str">
            <v>B</v>
          </cell>
          <cell r="H664">
            <v>35000</v>
          </cell>
          <cell r="I664">
            <v>52000</v>
          </cell>
          <cell r="J664" t="str">
            <v>COLA</v>
          </cell>
          <cell r="K664" t="str">
            <v>ERT</v>
          </cell>
          <cell r="L664">
            <v>39168.5</v>
          </cell>
        </row>
        <row r="665">
          <cell r="A665" t="str">
            <v>MRP</v>
          </cell>
          <cell r="B665" t="str">
            <v>ER-04-0044</v>
          </cell>
          <cell r="C665" t="str">
            <v>Khalid Khan</v>
          </cell>
          <cell r="D665" t="str">
            <v>Agriculture officer</v>
          </cell>
          <cell r="E665" t="str">
            <v>Livlihood</v>
          </cell>
          <cell r="F665">
            <v>40161</v>
          </cell>
          <cell r="G665" t="str">
            <v>B</v>
          </cell>
          <cell r="H665">
            <v>40000</v>
          </cell>
          <cell r="I665">
            <v>58000</v>
          </cell>
          <cell r="J665" t="str">
            <v>COLA</v>
          </cell>
          <cell r="K665" t="str">
            <v>ERT</v>
          </cell>
          <cell r="L665">
            <v>44764</v>
          </cell>
        </row>
        <row r="666">
          <cell r="A666" t="str">
            <v>MRP</v>
          </cell>
          <cell r="B666" t="str">
            <v>ER-04-0043</v>
          </cell>
          <cell r="C666" t="str">
            <v>Muhammad Tayyeb</v>
          </cell>
          <cell r="D666" t="str">
            <v>Live Stock Officer</v>
          </cell>
          <cell r="E666" t="str">
            <v>Livlihood</v>
          </cell>
          <cell r="F666">
            <v>40154</v>
          </cell>
          <cell r="G666" t="str">
            <v>B</v>
          </cell>
          <cell r="H666">
            <v>40000</v>
          </cell>
          <cell r="I666">
            <v>48000</v>
          </cell>
          <cell r="J666" t="str">
            <v>COLA</v>
          </cell>
          <cell r="K666" t="str">
            <v>ERT</v>
          </cell>
          <cell r="L666">
            <v>44764</v>
          </cell>
        </row>
        <row r="667">
          <cell r="A667" t="str">
            <v>MRP</v>
          </cell>
          <cell r="B667" t="str">
            <v>ER-04-0042</v>
          </cell>
          <cell r="C667" t="str">
            <v>Dr. Muhammad Ibrahim</v>
          </cell>
          <cell r="D667" t="str">
            <v>Live Stock Officer</v>
          </cell>
          <cell r="E667" t="str">
            <v>Livlihood</v>
          </cell>
          <cell r="F667">
            <v>40154</v>
          </cell>
          <cell r="G667" t="str">
            <v>B</v>
          </cell>
          <cell r="H667">
            <v>45000</v>
          </cell>
          <cell r="I667">
            <v>64000</v>
          </cell>
          <cell r="J667" t="str">
            <v>COLA</v>
          </cell>
          <cell r="K667" t="str">
            <v>ERT</v>
          </cell>
          <cell r="L667">
            <v>50359.5</v>
          </cell>
        </row>
        <row r="668">
          <cell r="A668" t="str">
            <v>MRP</v>
          </cell>
          <cell r="B668" t="str">
            <v>ER-04-0041</v>
          </cell>
          <cell r="C668" t="str">
            <v>HabibUllah</v>
          </cell>
          <cell r="D668" t="str">
            <v>Attandents</v>
          </cell>
          <cell r="E668" t="str">
            <v>Health</v>
          </cell>
          <cell r="F668">
            <v>40095</v>
          </cell>
          <cell r="G668" t="str">
            <v>OT</v>
          </cell>
          <cell r="H668">
            <v>8000</v>
          </cell>
          <cell r="I668">
            <v>9600</v>
          </cell>
          <cell r="J668" t="str">
            <v>COLA</v>
          </cell>
          <cell r="K668" t="str">
            <v>ERT</v>
          </cell>
          <cell r="L668">
            <v>8952.7999999999993</v>
          </cell>
        </row>
        <row r="669">
          <cell r="A669" t="str">
            <v>MRP</v>
          </cell>
          <cell r="B669" t="str">
            <v>ER-04-0040</v>
          </cell>
          <cell r="C669" t="str">
            <v>Zardost Khan</v>
          </cell>
          <cell r="D669" t="str">
            <v>Attandents</v>
          </cell>
          <cell r="E669" t="str">
            <v>Health</v>
          </cell>
          <cell r="F669">
            <v>40095</v>
          </cell>
          <cell r="G669" t="str">
            <v>OT</v>
          </cell>
          <cell r="H669">
            <v>8000</v>
          </cell>
          <cell r="I669">
            <v>9600</v>
          </cell>
          <cell r="J669" t="str">
            <v>COLA</v>
          </cell>
          <cell r="K669" t="str">
            <v>ERT</v>
          </cell>
          <cell r="L669">
            <v>8952.7999999999993</v>
          </cell>
        </row>
        <row r="670">
          <cell r="A670" t="str">
            <v>MRP</v>
          </cell>
          <cell r="B670" t="str">
            <v>ER-04-0039</v>
          </cell>
          <cell r="C670" t="str">
            <v>Umer Zar</v>
          </cell>
          <cell r="D670" t="str">
            <v>EPI Technition</v>
          </cell>
          <cell r="E670" t="str">
            <v>Health</v>
          </cell>
          <cell r="F670">
            <v>40095</v>
          </cell>
          <cell r="G670" t="str">
            <v>A</v>
          </cell>
          <cell r="H670">
            <v>12000</v>
          </cell>
          <cell r="I670">
            <v>14400</v>
          </cell>
          <cell r="J670" t="str">
            <v>COLA</v>
          </cell>
          <cell r="K670" t="str">
            <v>ERT</v>
          </cell>
          <cell r="L670">
            <v>13429.2</v>
          </cell>
        </row>
        <row r="671">
          <cell r="A671" t="str">
            <v>MRP</v>
          </cell>
          <cell r="B671" t="str">
            <v>ER-04-0038</v>
          </cell>
          <cell r="C671" t="str">
            <v>Sohail Bahadar</v>
          </cell>
          <cell r="D671" t="str">
            <v>Livlihood Officer</v>
          </cell>
          <cell r="E671" t="str">
            <v>Livlihood</v>
          </cell>
          <cell r="F671">
            <v>40095</v>
          </cell>
          <cell r="G671" t="str">
            <v>B</v>
          </cell>
          <cell r="H671">
            <v>35000</v>
          </cell>
          <cell r="I671">
            <v>52000</v>
          </cell>
          <cell r="J671" t="str">
            <v>COLA</v>
          </cell>
          <cell r="K671" t="str">
            <v>ERT</v>
          </cell>
          <cell r="L671">
            <v>39168.5</v>
          </cell>
        </row>
        <row r="672">
          <cell r="A672" t="str">
            <v>MRP</v>
          </cell>
          <cell r="B672" t="str">
            <v>ER-04-0037</v>
          </cell>
          <cell r="C672" t="str">
            <v>Shams ul Wahid</v>
          </cell>
          <cell r="D672" t="str">
            <v>EPI Technition</v>
          </cell>
          <cell r="E672" t="str">
            <v>Health</v>
          </cell>
          <cell r="F672">
            <v>40095</v>
          </cell>
          <cell r="G672" t="str">
            <v>A</v>
          </cell>
          <cell r="H672">
            <v>12000</v>
          </cell>
          <cell r="I672">
            <v>14400</v>
          </cell>
          <cell r="J672" t="str">
            <v>COLA</v>
          </cell>
          <cell r="K672" t="str">
            <v>ERT</v>
          </cell>
          <cell r="L672">
            <v>13429.2</v>
          </cell>
        </row>
        <row r="673">
          <cell r="A673" t="str">
            <v>MRP</v>
          </cell>
          <cell r="B673" t="str">
            <v>ER-04-0036</v>
          </cell>
          <cell r="C673" t="str">
            <v>Said Mushtaq</v>
          </cell>
          <cell r="D673" t="str">
            <v>EPI Technition</v>
          </cell>
          <cell r="E673" t="str">
            <v>Health</v>
          </cell>
          <cell r="F673">
            <v>40095</v>
          </cell>
          <cell r="G673" t="str">
            <v>A</v>
          </cell>
          <cell r="H673">
            <v>12000</v>
          </cell>
          <cell r="I673">
            <v>14400</v>
          </cell>
          <cell r="J673" t="str">
            <v>COLA</v>
          </cell>
          <cell r="K673" t="str">
            <v>ERT</v>
          </cell>
          <cell r="L673">
            <v>13429.2</v>
          </cell>
        </row>
        <row r="674">
          <cell r="A674" t="str">
            <v>MRP</v>
          </cell>
          <cell r="B674" t="str">
            <v>ER-04-0035</v>
          </cell>
          <cell r="C674" t="str">
            <v>Said Muhammad Shah</v>
          </cell>
          <cell r="D674" t="str">
            <v>Attandents</v>
          </cell>
          <cell r="E674" t="str">
            <v>Health</v>
          </cell>
          <cell r="F674">
            <v>40095</v>
          </cell>
          <cell r="G674" t="str">
            <v>OT</v>
          </cell>
          <cell r="H674">
            <v>8000</v>
          </cell>
          <cell r="I674">
            <v>9600</v>
          </cell>
          <cell r="J674" t="str">
            <v>COLA</v>
          </cell>
          <cell r="K674" t="str">
            <v>ERT</v>
          </cell>
          <cell r="L674">
            <v>8952.7999999999993</v>
          </cell>
        </row>
        <row r="675">
          <cell r="A675" t="str">
            <v>MRP</v>
          </cell>
          <cell r="B675" t="str">
            <v>ER-04-0034</v>
          </cell>
          <cell r="C675" t="str">
            <v>Noor Rahim</v>
          </cell>
          <cell r="D675" t="str">
            <v>EPI Technition</v>
          </cell>
          <cell r="E675" t="str">
            <v>Health</v>
          </cell>
          <cell r="F675">
            <v>40095</v>
          </cell>
          <cell r="G675" t="str">
            <v>A</v>
          </cell>
          <cell r="H675">
            <v>12000</v>
          </cell>
          <cell r="I675">
            <v>14400</v>
          </cell>
          <cell r="J675" t="str">
            <v>COLA</v>
          </cell>
          <cell r="K675" t="str">
            <v>ERT</v>
          </cell>
          <cell r="L675">
            <v>13429.2</v>
          </cell>
        </row>
        <row r="676">
          <cell r="A676" t="str">
            <v>MRP</v>
          </cell>
          <cell r="B676" t="str">
            <v>ER-04-0033</v>
          </cell>
          <cell r="C676" t="str">
            <v>Mian Dawar Syed</v>
          </cell>
          <cell r="D676" t="str">
            <v>EPI Technition</v>
          </cell>
          <cell r="E676" t="str">
            <v>Health</v>
          </cell>
          <cell r="F676">
            <v>40095</v>
          </cell>
          <cell r="G676" t="str">
            <v>A</v>
          </cell>
          <cell r="H676">
            <v>12000</v>
          </cell>
          <cell r="I676">
            <v>14400</v>
          </cell>
          <cell r="J676" t="str">
            <v>COLA</v>
          </cell>
          <cell r="K676" t="str">
            <v>ERT</v>
          </cell>
          <cell r="L676">
            <v>13429.2</v>
          </cell>
        </row>
        <row r="677">
          <cell r="A677" t="str">
            <v>MRP</v>
          </cell>
          <cell r="B677" t="str">
            <v>ER-04-0032</v>
          </cell>
          <cell r="C677" t="str">
            <v>Israr Khan</v>
          </cell>
          <cell r="D677" t="str">
            <v>Attandents</v>
          </cell>
          <cell r="E677" t="str">
            <v>Health</v>
          </cell>
          <cell r="F677">
            <v>40095</v>
          </cell>
          <cell r="G677" t="str">
            <v>OT</v>
          </cell>
          <cell r="H677">
            <v>8000</v>
          </cell>
          <cell r="I677">
            <v>9600</v>
          </cell>
          <cell r="J677" t="str">
            <v>COLA</v>
          </cell>
          <cell r="K677" t="str">
            <v>ERT</v>
          </cell>
          <cell r="L677">
            <v>8952.7999999999993</v>
          </cell>
        </row>
        <row r="678">
          <cell r="A678" t="str">
            <v>MRP</v>
          </cell>
          <cell r="B678" t="str">
            <v>ER-04-0031</v>
          </cell>
          <cell r="C678" t="str">
            <v>IbrarUllah</v>
          </cell>
          <cell r="D678" t="str">
            <v>EPI Technition</v>
          </cell>
          <cell r="E678" t="str">
            <v>Health</v>
          </cell>
          <cell r="F678">
            <v>40095</v>
          </cell>
          <cell r="G678" t="str">
            <v>A</v>
          </cell>
          <cell r="H678">
            <v>12000</v>
          </cell>
          <cell r="I678">
            <v>14400</v>
          </cell>
          <cell r="J678" t="str">
            <v>COLA</v>
          </cell>
          <cell r="K678" t="str">
            <v>ERT</v>
          </cell>
          <cell r="L678">
            <v>13429.2</v>
          </cell>
        </row>
        <row r="679">
          <cell r="A679" t="str">
            <v>MRP</v>
          </cell>
          <cell r="B679" t="str">
            <v>ER-04-0030</v>
          </cell>
          <cell r="C679" t="str">
            <v>Habib Khan</v>
          </cell>
          <cell r="D679" t="str">
            <v>Attandents</v>
          </cell>
          <cell r="E679" t="str">
            <v>Health</v>
          </cell>
          <cell r="F679">
            <v>40095</v>
          </cell>
          <cell r="G679" t="str">
            <v>OT</v>
          </cell>
          <cell r="H679">
            <v>8000</v>
          </cell>
          <cell r="I679">
            <v>9600</v>
          </cell>
          <cell r="J679" t="str">
            <v>COLA</v>
          </cell>
          <cell r="K679" t="str">
            <v>ERT</v>
          </cell>
          <cell r="L679">
            <v>8952.7999999999993</v>
          </cell>
        </row>
        <row r="680">
          <cell r="A680" t="str">
            <v>MRP</v>
          </cell>
          <cell r="B680" t="str">
            <v>ER-04-0029</v>
          </cell>
          <cell r="C680" t="str">
            <v>Bakht Zar</v>
          </cell>
          <cell r="D680" t="str">
            <v>EPI Technition</v>
          </cell>
          <cell r="E680" t="str">
            <v>Health</v>
          </cell>
          <cell r="F680">
            <v>40095</v>
          </cell>
          <cell r="G680" t="str">
            <v>A</v>
          </cell>
          <cell r="H680">
            <v>12000</v>
          </cell>
          <cell r="I680">
            <v>14400</v>
          </cell>
          <cell r="J680" t="str">
            <v>COLA</v>
          </cell>
          <cell r="K680" t="str">
            <v>ERT</v>
          </cell>
          <cell r="L680">
            <v>13429.2</v>
          </cell>
        </row>
        <row r="681">
          <cell r="A681" t="str">
            <v>MRP</v>
          </cell>
          <cell r="B681" t="str">
            <v>ER-04-0028</v>
          </cell>
          <cell r="C681" t="str">
            <v>Anwar Amin</v>
          </cell>
          <cell r="D681" t="str">
            <v>Attandents</v>
          </cell>
          <cell r="E681" t="str">
            <v>Health</v>
          </cell>
          <cell r="F681">
            <v>40101</v>
          </cell>
          <cell r="G681" t="str">
            <v>OT</v>
          </cell>
          <cell r="H681">
            <v>8000</v>
          </cell>
          <cell r="I681">
            <v>9600</v>
          </cell>
          <cell r="J681" t="str">
            <v>COLA</v>
          </cell>
          <cell r="K681" t="str">
            <v>ERT</v>
          </cell>
          <cell r="L681">
            <v>8952.7999999999993</v>
          </cell>
        </row>
        <row r="682">
          <cell r="A682" t="str">
            <v>MRP</v>
          </cell>
          <cell r="B682" t="str">
            <v>ER-04-0027</v>
          </cell>
          <cell r="C682" t="str">
            <v>Muhammad Munir</v>
          </cell>
          <cell r="D682" t="str">
            <v>Medicince &amp; Supply officer</v>
          </cell>
          <cell r="E682" t="str">
            <v>Health</v>
          </cell>
          <cell r="F682">
            <v>40086</v>
          </cell>
          <cell r="G682" t="str">
            <v>B</v>
          </cell>
          <cell r="H682">
            <v>35000</v>
          </cell>
          <cell r="I682">
            <v>42000</v>
          </cell>
          <cell r="J682" t="str">
            <v>COLA</v>
          </cell>
          <cell r="K682" t="str">
            <v>ERT</v>
          </cell>
          <cell r="L682">
            <v>39168.5</v>
          </cell>
        </row>
        <row r="683">
          <cell r="A683" t="str">
            <v>MRP</v>
          </cell>
          <cell r="B683" t="str">
            <v>ER-04-0026</v>
          </cell>
          <cell r="C683" t="str">
            <v>Zaiba Sarzameen</v>
          </cell>
          <cell r="D683" t="str">
            <v>Distribution Assistant</v>
          </cell>
          <cell r="E683" t="str">
            <v>WFP</v>
          </cell>
          <cell r="F683">
            <v>40063</v>
          </cell>
          <cell r="G683" t="str">
            <v>A</v>
          </cell>
          <cell r="H683">
            <v>28000</v>
          </cell>
          <cell r="I683">
            <v>33600</v>
          </cell>
          <cell r="J683" t="str">
            <v>COLA</v>
          </cell>
          <cell r="K683" t="str">
            <v>ERT</v>
          </cell>
          <cell r="L683">
            <v>31334.799999999999</v>
          </cell>
        </row>
        <row r="684">
          <cell r="A684" t="str">
            <v>MRP</v>
          </cell>
          <cell r="B684" t="str">
            <v>ER-04-0025</v>
          </cell>
          <cell r="C684" t="str">
            <v>Aisha Saddiqa</v>
          </cell>
          <cell r="D684" t="str">
            <v>LHV</v>
          </cell>
          <cell r="E684" t="str">
            <v>Health</v>
          </cell>
          <cell r="F684">
            <v>40051</v>
          </cell>
          <cell r="G684" t="str">
            <v>A</v>
          </cell>
          <cell r="H684">
            <v>25000</v>
          </cell>
          <cell r="I684">
            <v>40000</v>
          </cell>
          <cell r="J684" t="str">
            <v>COLA</v>
          </cell>
          <cell r="K684" t="str">
            <v>ERT</v>
          </cell>
          <cell r="L684">
            <v>27977.5</v>
          </cell>
        </row>
        <row r="685">
          <cell r="A685" t="str">
            <v>MRP</v>
          </cell>
          <cell r="B685" t="str">
            <v>ER-04-0024</v>
          </cell>
          <cell r="C685" t="str">
            <v>Dr. Umar Hayat</v>
          </cell>
          <cell r="D685" t="str">
            <v>Medical Officer</v>
          </cell>
          <cell r="E685" t="str">
            <v>Health</v>
          </cell>
          <cell r="F685">
            <v>40049</v>
          </cell>
          <cell r="G685" t="str">
            <v>C</v>
          </cell>
          <cell r="H685">
            <v>50000</v>
          </cell>
          <cell r="I685">
            <v>60000</v>
          </cell>
          <cell r="J685" t="str">
            <v>COLA</v>
          </cell>
          <cell r="K685" t="str">
            <v>ERT</v>
          </cell>
          <cell r="L685">
            <v>55955</v>
          </cell>
        </row>
        <row r="686">
          <cell r="A686" t="str">
            <v>MRP</v>
          </cell>
          <cell r="B686" t="str">
            <v>ER-04-0023</v>
          </cell>
          <cell r="C686" t="str">
            <v>Dr. Syed Waqas Ali Shah</v>
          </cell>
          <cell r="D686" t="str">
            <v>Medical Officer</v>
          </cell>
          <cell r="E686" t="str">
            <v>Health</v>
          </cell>
          <cell r="F686">
            <v>40049</v>
          </cell>
          <cell r="G686" t="str">
            <v>C</v>
          </cell>
          <cell r="H686">
            <v>50000</v>
          </cell>
          <cell r="I686">
            <v>70000</v>
          </cell>
          <cell r="J686" t="str">
            <v>COLA</v>
          </cell>
          <cell r="K686" t="str">
            <v>ERT</v>
          </cell>
          <cell r="L686">
            <v>55955</v>
          </cell>
        </row>
        <row r="687">
          <cell r="A687" t="str">
            <v>MRP</v>
          </cell>
          <cell r="B687" t="str">
            <v>ER-04-0022</v>
          </cell>
          <cell r="C687" t="str">
            <v>Sherin Zada</v>
          </cell>
          <cell r="D687" t="str">
            <v>Dispenser</v>
          </cell>
          <cell r="E687" t="str">
            <v>Health</v>
          </cell>
          <cell r="F687">
            <v>40049</v>
          </cell>
          <cell r="G687" t="str">
            <v>A</v>
          </cell>
          <cell r="H687">
            <v>20000</v>
          </cell>
          <cell r="I687">
            <v>24000</v>
          </cell>
          <cell r="J687" t="str">
            <v>COLA</v>
          </cell>
          <cell r="K687" t="str">
            <v>ERT</v>
          </cell>
          <cell r="L687">
            <v>22382</v>
          </cell>
        </row>
        <row r="688">
          <cell r="A688" t="str">
            <v>MRP</v>
          </cell>
          <cell r="B688" t="str">
            <v>ER-04-0021</v>
          </cell>
          <cell r="C688" t="str">
            <v>Sameen Iqbal</v>
          </cell>
          <cell r="D688" t="str">
            <v>Lady Health Visitor</v>
          </cell>
          <cell r="E688" t="str">
            <v>Health</v>
          </cell>
          <cell r="F688">
            <v>40049</v>
          </cell>
          <cell r="G688" t="str">
            <v>A</v>
          </cell>
          <cell r="H688">
            <v>25000</v>
          </cell>
          <cell r="I688">
            <v>30000</v>
          </cell>
          <cell r="J688" t="str">
            <v>COLA</v>
          </cell>
          <cell r="K688" t="str">
            <v>ERT</v>
          </cell>
          <cell r="L688">
            <v>27977.5</v>
          </cell>
        </row>
        <row r="689">
          <cell r="A689" t="str">
            <v>MRP</v>
          </cell>
          <cell r="B689" t="str">
            <v>ER-04-0020</v>
          </cell>
          <cell r="C689" t="str">
            <v>Saira Usman</v>
          </cell>
          <cell r="D689" t="str">
            <v>Lady Health Visitor</v>
          </cell>
          <cell r="E689" t="str">
            <v>Health</v>
          </cell>
          <cell r="F689">
            <v>40049</v>
          </cell>
          <cell r="G689" t="str">
            <v>A</v>
          </cell>
          <cell r="H689">
            <v>25000</v>
          </cell>
          <cell r="I689">
            <v>40000</v>
          </cell>
          <cell r="J689" t="str">
            <v>COLA</v>
          </cell>
          <cell r="K689" t="str">
            <v>ERT</v>
          </cell>
          <cell r="L689">
            <v>27977.5</v>
          </cell>
        </row>
        <row r="690">
          <cell r="A690" t="str">
            <v>MRP</v>
          </cell>
          <cell r="B690" t="str">
            <v>ER-04-0019</v>
          </cell>
          <cell r="C690" t="str">
            <v>Raheela Naz</v>
          </cell>
          <cell r="D690" t="str">
            <v>Lady Health Visitor</v>
          </cell>
          <cell r="E690" t="str">
            <v>Health</v>
          </cell>
          <cell r="F690">
            <v>40049</v>
          </cell>
          <cell r="G690" t="str">
            <v>B</v>
          </cell>
          <cell r="H690">
            <v>25000</v>
          </cell>
          <cell r="I690">
            <v>30000</v>
          </cell>
          <cell r="J690" t="str">
            <v>COLA</v>
          </cell>
          <cell r="K690" t="str">
            <v>ERT</v>
          </cell>
          <cell r="L690">
            <v>27977.5</v>
          </cell>
        </row>
        <row r="691">
          <cell r="A691" t="str">
            <v>MRP</v>
          </cell>
          <cell r="B691" t="str">
            <v>ER-04-0018</v>
          </cell>
          <cell r="C691" t="str">
            <v>Qaisar Khan</v>
          </cell>
          <cell r="D691" t="str">
            <v>Dispenser</v>
          </cell>
          <cell r="E691" t="str">
            <v>Health</v>
          </cell>
          <cell r="F691">
            <v>40049</v>
          </cell>
          <cell r="G691" t="str">
            <v>A</v>
          </cell>
          <cell r="H691">
            <v>20000</v>
          </cell>
          <cell r="I691">
            <v>24000</v>
          </cell>
          <cell r="J691" t="str">
            <v>COLA</v>
          </cell>
          <cell r="K691" t="str">
            <v>ERT</v>
          </cell>
          <cell r="L691">
            <v>22382</v>
          </cell>
        </row>
        <row r="692">
          <cell r="A692" t="str">
            <v>MRP</v>
          </cell>
          <cell r="B692" t="str">
            <v>ER-04-0016</v>
          </cell>
          <cell r="C692" t="str">
            <v>Noor Ur Rehman</v>
          </cell>
          <cell r="D692" t="str">
            <v>Dispenser</v>
          </cell>
          <cell r="E692" t="str">
            <v>Health</v>
          </cell>
          <cell r="F692">
            <v>40049</v>
          </cell>
          <cell r="G692" t="str">
            <v>A</v>
          </cell>
          <cell r="H692">
            <v>20000</v>
          </cell>
          <cell r="I692">
            <v>24000</v>
          </cell>
          <cell r="J692" t="str">
            <v>COLA</v>
          </cell>
          <cell r="K692" t="str">
            <v>ERT</v>
          </cell>
          <cell r="L692">
            <v>22382</v>
          </cell>
        </row>
        <row r="693">
          <cell r="A693" t="str">
            <v>MRP</v>
          </cell>
          <cell r="B693" t="str">
            <v>ER-04-0014</v>
          </cell>
          <cell r="C693" t="str">
            <v>Noor Nabia</v>
          </cell>
          <cell r="D693" t="str">
            <v>Lady Health Visitor</v>
          </cell>
          <cell r="E693" t="str">
            <v>Health</v>
          </cell>
          <cell r="F693">
            <v>40049</v>
          </cell>
          <cell r="G693" t="str">
            <v>A</v>
          </cell>
          <cell r="H693">
            <v>25000</v>
          </cell>
          <cell r="I693">
            <v>30000</v>
          </cell>
          <cell r="J693" t="str">
            <v>COLA</v>
          </cell>
          <cell r="K693" t="str">
            <v>ERT</v>
          </cell>
          <cell r="L693">
            <v>27977.5</v>
          </cell>
        </row>
        <row r="694">
          <cell r="A694" t="str">
            <v>MRP</v>
          </cell>
          <cell r="B694" t="str">
            <v>ER-04-0012</v>
          </cell>
          <cell r="C694" t="str">
            <v>Dr. Muhammad Akram Khan</v>
          </cell>
          <cell r="D694" t="str">
            <v>Medical Officer</v>
          </cell>
          <cell r="E694" t="str">
            <v>Health</v>
          </cell>
          <cell r="F694">
            <v>40049</v>
          </cell>
          <cell r="G694" t="str">
            <v>C</v>
          </cell>
          <cell r="H694">
            <v>50000</v>
          </cell>
          <cell r="I694">
            <v>60000</v>
          </cell>
          <cell r="J694" t="str">
            <v>COLA</v>
          </cell>
          <cell r="K694" t="str">
            <v>ERT</v>
          </cell>
          <cell r="L694">
            <v>55955</v>
          </cell>
        </row>
        <row r="695">
          <cell r="A695" t="str">
            <v>MRP</v>
          </cell>
          <cell r="B695" t="str">
            <v>ER-04-0011</v>
          </cell>
          <cell r="C695" t="str">
            <v>Mansia Bibi</v>
          </cell>
          <cell r="D695" t="str">
            <v>Lady Health Visitor</v>
          </cell>
          <cell r="E695" t="str">
            <v>Health</v>
          </cell>
          <cell r="F695">
            <v>40049</v>
          </cell>
          <cell r="G695" t="str">
            <v>A</v>
          </cell>
          <cell r="H695">
            <v>25000</v>
          </cell>
          <cell r="I695">
            <v>40000</v>
          </cell>
          <cell r="J695" t="str">
            <v>COLA</v>
          </cell>
          <cell r="K695" t="str">
            <v>ERT</v>
          </cell>
          <cell r="L695">
            <v>27977.5</v>
          </cell>
        </row>
        <row r="696">
          <cell r="A696" t="str">
            <v>MRP</v>
          </cell>
          <cell r="B696" t="str">
            <v>ER-04-0010</v>
          </cell>
          <cell r="C696" t="str">
            <v>Dr. Ibrar Khan</v>
          </cell>
          <cell r="D696" t="str">
            <v>Medical Officer</v>
          </cell>
          <cell r="E696" t="str">
            <v>Health</v>
          </cell>
          <cell r="F696">
            <v>40049</v>
          </cell>
          <cell r="G696" t="str">
            <v>C</v>
          </cell>
          <cell r="H696">
            <v>50000</v>
          </cell>
          <cell r="I696">
            <v>60000</v>
          </cell>
          <cell r="J696" t="str">
            <v>COLA</v>
          </cell>
          <cell r="K696" t="str">
            <v>ERT</v>
          </cell>
          <cell r="L696">
            <v>55955</v>
          </cell>
        </row>
        <row r="697">
          <cell r="A697" t="str">
            <v>MRP</v>
          </cell>
          <cell r="B697" t="str">
            <v>ER-04-0008</v>
          </cell>
          <cell r="C697" t="str">
            <v>Hidayat Bibi</v>
          </cell>
          <cell r="D697" t="str">
            <v>Lady Health Visitor</v>
          </cell>
          <cell r="E697" t="str">
            <v>Health</v>
          </cell>
          <cell r="F697">
            <v>40049</v>
          </cell>
          <cell r="G697" t="str">
            <v>A</v>
          </cell>
          <cell r="H697">
            <v>25000</v>
          </cell>
          <cell r="I697">
            <v>30000</v>
          </cell>
          <cell r="J697" t="str">
            <v>COLA</v>
          </cell>
          <cell r="K697" t="str">
            <v>ERT</v>
          </cell>
          <cell r="L697">
            <v>27977.5</v>
          </cell>
        </row>
        <row r="698">
          <cell r="A698" t="str">
            <v>MRP</v>
          </cell>
          <cell r="B698" t="str">
            <v>ER-04-0007</v>
          </cell>
          <cell r="C698" t="str">
            <v>Gowhar Ali</v>
          </cell>
          <cell r="D698" t="str">
            <v>Dispenser</v>
          </cell>
          <cell r="E698" t="str">
            <v>Health</v>
          </cell>
          <cell r="F698">
            <v>40049</v>
          </cell>
          <cell r="G698" t="str">
            <v>A</v>
          </cell>
          <cell r="H698">
            <v>20000</v>
          </cell>
          <cell r="I698">
            <v>24000</v>
          </cell>
          <cell r="J698" t="str">
            <v>COLA</v>
          </cell>
          <cell r="K698" t="str">
            <v>ERT</v>
          </cell>
          <cell r="L698">
            <v>22382</v>
          </cell>
        </row>
        <row r="699">
          <cell r="A699" t="str">
            <v>MRP</v>
          </cell>
          <cell r="B699" t="str">
            <v>ER-04-0006</v>
          </cell>
          <cell r="C699" t="str">
            <v>Fozia Durrani</v>
          </cell>
          <cell r="D699" t="str">
            <v>Lady Health Visitor</v>
          </cell>
          <cell r="E699" t="str">
            <v>Health</v>
          </cell>
          <cell r="F699">
            <v>40049</v>
          </cell>
          <cell r="G699" t="str">
            <v>A</v>
          </cell>
          <cell r="H699">
            <v>25000</v>
          </cell>
          <cell r="I699">
            <v>40000</v>
          </cell>
          <cell r="J699" t="str">
            <v>COLA</v>
          </cell>
          <cell r="K699" t="str">
            <v>ERT</v>
          </cell>
          <cell r="L699">
            <v>27977.5</v>
          </cell>
        </row>
        <row r="700">
          <cell r="A700" t="str">
            <v>MRP</v>
          </cell>
          <cell r="B700" t="str">
            <v>ER-04-0005</v>
          </cell>
          <cell r="C700" t="str">
            <v>Arshad Ali</v>
          </cell>
          <cell r="D700" t="str">
            <v>Dispenser</v>
          </cell>
          <cell r="E700" t="str">
            <v>Health</v>
          </cell>
          <cell r="F700">
            <v>40049</v>
          </cell>
          <cell r="G700" t="str">
            <v>A</v>
          </cell>
          <cell r="H700">
            <v>20000</v>
          </cell>
          <cell r="I700">
            <v>24000</v>
          </cell>
          <cell r="J700" t="str">
            <v>COLA</v>
          </cell>
          <cell r="K700" t="str">
            <v>ERT</v>
          </cell>
          <cell r="L700">
            <v>22382</v>
          </cell>
        </row>
        <row r="701">
          <cell r="A701" t="str">
            <v>MRP</v>
          </cell>
          <cell r="B701" t="str">
            <v>ER-04-0004</v>
          </cell>
          <cell r="C701" t="str">
            <v>Amir Aman</v>
          </cell>
          <cell r="D701" t="str">
            <v>Dispenser</v>
          </cell>
          <cell r="E701" t="str">
            <v>Health</v>
          </cell>
          <cell r="F701">
            <v>40049</v>
          </cell>
          <cell r="G701" t="str">
            <v>A</v>
          </cell>
          <cell r="H701">
            <v>20000</v>
          </cell>
          <cell r="I701">
            <v>24000</v>
          </cell>
          <cell r="J701" t="str">
            <v>COLA</v>
          </cell>
          <cell r="K701" t="str">
            <v>ERT</v>
          </cell>
          <cell r="L701">
            <v>22382</v>
          </cell>
        </row>
        <row r="702">
          <cell r="A702" t="str">
            <v>MRP</v>
          </cell>
          <cell r="B702" t="str">
            <v>ER-04-0003</v>
          </cell>
          <cell r="C702" t="str">
            <v>Abida Bibi</v>
          </cell>
          <cell r="D702" t="str">
            <v>Lady Health Visitor</v>
          </cell>
          <cell r="E702" t="str">
            <v>Health</v>
          </cell>
          <cell r="F702">
            <v>40049</v>
          </cell>
          <cell r="G702" t="str">
            <v>A</v>
          </cell>
          <cell r="H702">
            <v>25000</v>
          </cell>
          <cell r="I702">
            <v>30000</v>
          </cell>
          <cell r="J702" t="str">
            <v>COLA</v>
          </cell>
          <cell r="K702" t="str">
            <v>ERT</v>
          </cell>
          <cell r="L702">
            <v>27977.5</v>
          </cell>
        </row>
        <row r="703">
          <cell r="A703" t="str">
            <v>MRP</v>
          </cell>
          <cell r="B703" t="str">
            <v>ER-03-0055</v>
          </cell>
          <cell r="C703" t="str">
            <v>Tauseef Ahmad</v>
          </cell>
          <cell r="D703" t="str">
            <v>Logistics Assistant</v>
          </cell>
          <cell r="E703" t="str">
            <v>Logistics</v>
          </cell>
          <cell r="F703">
            <v>40087</v>
          </cell>
          <cell r="G703" t="str">
            <v>A</v>
          </cell>
          <cell r="H703">
            <v>35000</v>
          </cell>
          <cell r="I703">
            <v>52000</v>
          </cell>
          <cell r="J703" t="str">
            <v>COLA</v>
          </cell>
          <cell r="K703" t="str">
            <v>ERT</v>
          </cell>
          <cell r="L703">
            <v>39168.5</v>
          </cell>
        </row>
        <row r="704">
          <cell r="A704" t="str">
            <v>MRP</v>
          </cell>
          <cell r="B704" t="str">
            <v>ER-03-0054</v>
          </cell>
          <cell r="C704" t="str">
            <v>Anees Ahmed</v>
          </cell>
          <cell r="D704" t="str">
            <v>Logistics Assistant</v>
          </cell>
          <cell r="E704" t="str">
            <v>Logistics</v>
          </cell>
          <cell r="F704">
            <v>40060</v>
          </cell>
          <cell r="G704" t="str">
            <v>A</v>
          </cell>
          <cell r="H704">
            <v>28000</v>
          </cell>
          <cell r="I704">
            <v>33600</v>
          </cell>
          <cell r="J704" t="str">
            <v>COLA</v>
          </cell>
          <cell r="K704" t="str">
            <v>ERT</v>
          </cell>
          <cell r="L704">
            <v>31334.799999999999</v>
          </cell>
        </row>
        <row r="705">
          <cell r="A705" t="str">
            <v>MRP</v>
          </cell>
          <cell r="B705" t="str">
            <v>ER-03-0053</v>
          </cell>
          <cell r="C705" t="str">
            <v>Nadia Gul</v>
          </cell>
          <cell r="D705" t="str">
            <v>LHV</v>
          </cell>
          <cell r="E705" t="str">
            <v>Health</v>
          </cell>
          <cell r="F705">
            <v>40056</v>
          </cell>
          <cell r="G705" t="str">
            <v>A</v>
          </cell>
          <cell r="H705">
            <v>25000</v>
          </cell>
          <cell r="I705">
            <v>40000</v>
          </cell>
          <cell r="J705" t="str">
            <v>COLA</v>
          </cell>
          <cell r="K705" t="str">
            <v>ERT</v>
          </cell>
          <cell r="L705">
            <v>27977.5</v>
          </cell>
        </row>
        <row r="706">
          <cell r="A706" t="str">
            <v>MRP</v>
          </cell>
          <cell r="B706" t="str">
            <v>ER-03-0052</v>
          </cell>
          <cell r="C706" t="str">
            <v>Ayesha Bashir</v>
          </cell>
          <cell r="D706" t="str">
            <v>Assistant Nutritionist</v>
          </cell>
          <cell r="E706" t="str">
            <v>Health</v>
          </cell>
          <cell r="F706">
            <v>40052</v>
          </cell>
          <cell r="G706" t="str">
            <v>A</v>
          </cell>
          <cell r="H706">
            <v>27000</v>
          </cell>
          <cell r="I706">
            <v>32400</v>
          </cell>
          <cell r="J706" t="str">
            <v>COLA</v>
          </cell>
          <cell r="K706" t="str">
            <v>ERT</v>
          </cell>
          <cell r="L706">
            <v>30215.7</v>
          </cell>
        </row>
        <row r="707">
          <cell r="A707" t="str">
            <v>MRP</v>
          </cell>
          <cell r="B707" t="str">
            <v>ER-03-0051</v>
          </cell>
          <cell r="C707" t="str">
            <v>Imran Ali Tordher</v>
          </cell>
          <cell r="D707" t="str">
            <v>Data Entry Operator</v>
          </cell>
          <cell r="E707" t="str">
            <v>Health - Mardan</v>
          </cell>
          <cell r="F707">
            <v>40042</v>
          </cell>
          <cell r="G707" t="str">
            <v>A</v>
          </cell>
          <cell r="H707">
            <v>22000</v>
          </cell>
          <cell r="I707">
            <v>26400</v>
          </cell>
          <cell r="J707" t="str">
            <v>COLA</v>
          </cell>
          <cell r="K707" t="str">
            <v>ERT</v>
          </cell>
          <cell r="L707">
            <v>24620.2</v>
          </cell>
        </row>
        <row r="708">
          <cell r="A708" t="str">
            <v>MRP</v>
          </cell>
          <cell r="B708" t="str">
            <v>ER-03-0050</v>
          </cell>
          <cell r="C708" t="str">
            <v>Waqas Alam</v>
          </cell>
          <cell r="D708" t="str">
            <v>Data Entry Operator</v>
          </cell>
          <cell r="E708" t="str">
            <v>Health</v>
          </cell>
          <cell r="F708">
            <v>40037</v>
          </cell>
          <cell r="G708" t="str">
            <v>A</v>
          </cell>
          <cell r="H708">
            <v>22000</v>
          </cell>
          <cell r="I708">
            <v>36400</v>
          </cell>
          <cell r="J708" t="str">
            <v>COLA</v>
          </cell>
          <cell r="K708" t="str">
            <v>ERT</v>
          </cell>
          <cell r="L708">
            <v>24620.2</v>
          </cell>
        </row>
        <row r="709">
          <cell r="A709" t="str">
            <v>MRP</v>
          </cell>
          <cell r="B709" t="str">
            <v>ER-03-0049</v>
          </cell>
          <cell r="C709" t="str">
            <v>Pir Waleed Malik</v>
          </cell>
          <cell r="D709" t="str">
            <v>Data Entry Operator</v>
          </cell>
          <cell r="E709" t="str">
            <v>Health</v>
          </cell>
          <cell r="F709">
            <v>40037</v>
          </cell>
          <cell r="G709" t="str">
            <v>A</v>
          </cell>
          <cell r="H709">
            <v>22000</v>
          </cell>
          <cell r="I709">
            <v>36400</v>
          </cell>
          <cell r="J709" t="str">
            <v>COLA</v>
          </cell>
          <cell r="K709" t="str">
            <v>ERT</v>
          </cell>
          <cell r="L709">
            <v>24620.2</v>
          </cell>
        </row>
        <row r="710">
          <cell r="A710" t="str">
            <v>MRP</v>
          </cell>
          <cell r="B710" t="str">
            <v>ER-03-0048</v>
          </cell>
          <cell r="C710" t="str">
            <v>Saiqa Noreen</v>
          </cell>
          <cell r="D710" t="str">
            <v>Livlihood Officer</v>
          </cell>
          <cell r="E710" t="str">
            <v>Livlihood</v>
          </cell>
          <cell r="F710">
            <v>40035</v>
          </cell>
          <cell r="G710" t="str">
            <v>B</v>
          </cell>
          <cell r="H710">
            <v>35000</v>
          </cell>
          <cell r="I710">
            <v>52000</v>
          </cell>
          <cell r="J710" t="str">
            <v>COLA</v>
          </cell>
          <cell r="K710" t="str">
            <v>ERT</v>
          </cell>
          <cell r="L710">
            <v>39168.5</v>
          </cell>
        </row>
        <row r="711">
          <cell r="A711" t="str">
            <v>MRP</v>
          </cell>
          <cell r="B711" t="str">
            <v>ER-03-0042</v>
          </cell>
          <cell r="C711" t="str">
            <v>Dr. Muhammad Fawad</v>
          </cell>
          <cell r="D711" t="str">
            <v>Health Coordinator</v>
          </cell>
          <cell r="E711" t="str">
            <v>Health</v>
          </cell>
          <cell r="F711">
            <v>40025</v>
          </cell>
          <cell r="G711" t="str">
            <v>C</v>
          </cell>
          <cell r="H711">
            <v>66000</v>
          </cell>
          <cell r="I711">
            <v>89200</v>
          </cell>
          <cell r="J711" t="str">
            <v>COLA</v>
          </cell>
          <cell r="K711" t="str">
            <v>ERT</v>
          </cell>
          <cell r="L711">
            <v>73860.600000000006</v>
          </cell>
        </row>
        <row r="712">
          <cell r="A712" t="str">
            <v>MRP</v>
          </cell>
          <cell r="B712" t="str">
            <v>ER-03-0041</v>
          </cell>
          <cell r="C712" t="str">
            <v>Hashmat Siddiqui</v>
          </cell>
          <cell r="D712" t="str">
            <v>LHV</v>
          </cell>
          <cell r="E712" t="str">
            <v xml:space="preserve">Health </v>
          </cell>
          <cell r="F712">
            <v>40025</v>
          </cell>
          <cell r="G712" t="str">
            <v>A</v>
          </cell>
          <cell r="H712">
            <v>25000</v>
          </cell>
          <cell r="I712">
            <v>30000</v>
          </cell>
          <cell r="J712" t="str">
            <v>COLA</v>
          </cell>
          <cell r="K712" t="str">
            <v>ERT</v>
          </cell>
          <cell r="L712">
            <v>27977.5</v>
          </cell>
        </row>
        <row r="713">
          <cell r="A713" t="str">
            <v>MRP</v>
          </cell>
          <cell r="B713" t="str">
            <v>ER-03-0040</v>
          </cell>
          <cell r="C713" t="str">
            <v>Rahmat Gul</v>
          </cell>
          <cell r="D713" t="str">
            <v>Assistant Nutritionist</v>
          </cell>
          <cell r="E713" t="str">
            <v>Health</v>
          </cell>
          <cell r="F713">
            <v>40024</v>
          </cell>
          <cell r="G713" t="str">
            <v>A</v>
          </cell>
          <cell r="H713">
            <v>27000</v>
          </cell>
          <cell r="I713">
            <v>42400</v>
          </cell>
          <cell r="J713" t="str">
            <v>COLA</v>
          </cell>
          <cell r="K713" t="str">
            <v>ERT</v>
          </cell>
          <cell r="L713">
            <v>30215.7</v>
          </cell>
        </row>
        <row r="714">
          <cell r="A714" t="str">
            <v>MRP</v>
          </cell>
          <cell r="B714" t="str">
            <v>ER-03-0039</v>
          </cell>
          <cell r="C714" t="str">
            <v>Yasir Ahmad</v>
          </cell>
          <cell r="D714" t="str">
            <v xml:space="preserve">Admin/ Finance Assistant </v>
          </cell>
          <cell r="E714" t="str">
            <v>Admin/Finance</v>
          </cell>
          <cell r="F714">
            <v>40023</v>
          </cell>
          <cell r="G714" t="str">
            <v>A</v>
          </cell>
          <cell r="H714">
            <v>28000</v>
          </cell>
          <cell r="I714">
            <v>43600</v>
          </cell>
          <cell r="J714" t="str">
            <v>COLA</v>
          </cell>
          <cell r="K714" t="str">
            <v>ERT</v>
          </cell>
          <cell r="L714">
            <v>31334.799999999999</v>
          </cell>
        </row>
        <row r="715">
          <cell r="A715" t="str">
            <v>MRP</v>
          </cell>
          <cell r="B715" t="str">
            <v>ER-03-0038</v>
          </cell>
          <cell r="C715" t="str">
            <v>Dr. Zafarullah Shah</v>
          </cell>
          <cell r="D715" t="str">
            <v>MO</v>
          </cell>
          <cell r="E715" t="str">
            <v>Health - Mardan</v>
          </cell>
          <cell r="F715">
            <v>40016</v>
          </cell>
          <cell r="G715" t="str">
            <v>C</v>
          </cell>
          <cell r="H715">
            <v>50000</v>
          </cell>
          <cell r="I715">
            <v>60000</v>
          </cell>
          <cell r="J715" t="str">
            <v>COLA</v>
          </cell>
          <cell r="K715" t="str">
            <v>ERT</v>
          </cell>
          <cell r="L715">
            <v>55955</v>
          </cell>
        </row>
        <row r="716">
          <cell r="A716" t="str">
            <v>MRP</v>
          </cell>
          <cell r="B716" t="str">
            <v>ER-03-0037</v>
          </cell>
          <cell r="C716" t="str">
            <v>Dr. Shakeel Bahadur Khan</v>
          </cell>
          <cell r="D716" t="str">
            <v>MO</v>
          </cell>
          <cell r="E716" t="str">
            <v>Health - Mardan</v>
          </cell>
          <cell r="F716">
            <v>40016</v>
          </cell>
          <cell r="G716" t="str">
            <v>C</v>
          </cell>
          <cell r="H716">
            <v>50000</v>
          </cell>
          <cell r="I716">
            <v>60000</v>
          </cell>
          <cell r="J716" t="str">
            <v>COLA</v>
          </cell>
          <cell r="K716" t="str">
            <v>ERT</v>
          </cell>
          <cell r="L716">
            <v>55955</v>
          </cell>
        </row>
        <row r="717">
          <cell r="A717" t="str">
            <v>MRP</v>
          </cell>
          <cell r="B717" t="str">
            <v>ER-03-0036</v>
          </cell>
          <cell r="C717" t="str">
            <v>Dr. Saeeda</v>
          </cell>
          <cell r="D717" t="str">
            <v>WMO</v>
          </cell>
          <cell r="E717" t="str">
            <v>Health</v>
          </cell>
          <cell r="F717">
            <v>40016</v>
          </cell>
          <cell r="G717" t="str">
            <v>C</v>
          </cell>
          <cell r="H717">
            <v>60000</v>
          </cell>
          <cell r="I717">
            <v>82000</v>
          </cell>
          <cell r="J717" t="str">
            <v>COLA</v>
          </cell>
          <cell r="K717" t="str">
            <v>ERT</v>
          </cell>
          <cell r="L717">
            <v>67146</v>
          </cell>
        </row>
        <row r="718">
          <cell r="A718" t="str">
            <v>MRP</v>
          </cell>
          <cell r="B718" t="str">
            <v>ER-03-0033</v>
          </cell>
          <cell r="C718" t="str">
            <v>Safia Sadia</v>
          </cell>
          <cell r="D718" t="str">
            <v>CP Officer</v>
          </cell>
          <cell r="E718" t="str">
            <v>Child Protection</v>
          </cell>
          <cell r="F718">
            <v>40014</v>
          </cell>
          <cell r="G718" t="str">
            <v>B</v>
          </cell>
          <cell r="H718">
            <v>35000</v>
          </cell>
          <cell r="I718">
            <v>52000</v>
          </cell>
          <cell r="J718" t="str">
            <v>COLA</v>
          </cell>
          <cell r="K718" t="str">
            <v>ERT</v>
          </cell>
          <cell r="L718">
            <v>39168.5</v>
          </cell>
        </row>
        <row r="719">
          <cell r="A719" t="str">
            <v>MRP</v>
          </cell>
          <cell r="B719" t="str">
            <v>ER-03-0032</v>
          </cell>
          <cell r="C719" t="str">
            <v>Jhangeer Khan</v>
          </cell>
          <cell r="D719" t="str">
            <v>Health Educator</v>
          </cell>
          <cell r="E719" t="str">
            <v>Health - Mardan</v>
          </cell>
          <cell r="F719">
            <v>40008</v>
          </cell>
          <cell r="G719" t="str">
            <v>A</v>
          </cell>
          <cell r="H719">
            <v>20000</v>
          </cell>
          <cell r="I719">
            <v>24000</v>
          </cell>
          <cell r="J719" t="str">
            <v>COLA</v>
          </cell>
          <cell r="K719" t="str">
            <v>ERT</v>
          </cell>
          <cell r="L719">
            <v>22382</v>
          </cell>
        </row>
        <row r="720">
          <cell r="A720" t="str">
            <v>MRP</v>
          </cell>
          <cell r="B720" t="str">
            <v>ER-03-0028</v>
          </cell>
          <cell r="C720" t="str">
            <v>Dr. Izzat Nisar</v>
          </cell>
          <cell r="D720" t="str">
            <v>WMO</v>
          </cell>
          <cell r="E720" t="str">
            <v xml:space="preserve">Health </v>
          </cell>
          <cell r="F720">
            <v>40002</v>
          </cell>
          <cell r="G720" t="str">
            <v>C</v>
          </cell>
          <cell r="H720">
            <v>60000</v>
          </cell>
          <cell r="I720">
            <v>72000</v>
          </cell>
          <cell r="J720" t="str">
            <v>COLA</v>
          </cell>
          <cell r="K720" t="str">
            <v>ERT</v>
          </cell>
          <cell r="L720">
            <v>67146</v>
          </cell>
        </row>
        <row r="721">
          <cell r="A721" t="str">
            <v>MRP</v>
          </cell>
          <cell r="B721" t="str">
            <v>ER-03-0027</v>
          </cell>
          <cell r="C721" t="str">
            <v>Zulfiqar Ali</v>
          </cell>
          <cell r="D721" t="str">
            <v>Dispenser</v>
          </cell>
          <cell r="E721" t="str">
            <v xml:space="preserve">Health </v>
          </cell>
          <cell r="F721">
            <v>39990</v>
          </cell>
          <cell r="G721" t="str">
            <v>A</v>
          </cell>
          <cell r="H721">
            <v>20000</v>
          </cell>
          <cell r="I721">
            <v>24000</v>
          </cell>
          <cell r="J721" t="str">
            <v>COLA</v>
          </cell>
          <cell r="K721" t="str">
            <v>ERT</v>
          </cell>
          <cell r="L721">
            <v>22382</v>
          </cell>
        </row>
        <row r="722">
          <cell r="A722" t="str">
            <v>MRP</v>
          </cell>
          <cell r="B722" t="str">
            <v>ER-03-0026</v>
          </cell>
          <cell r="C722" t="str">
            <v>Muhammad Salam</v>
          </cell>
          <cell r="D722" t="str">
            <v>Dispenser</v>
          </cell>
          <cell r="E722" t="str">
            <v xml:space="preserve">Health </v>
          </cell>
          <cell r="F722">
            <v>39990</v>
          </cell>
          <cell r="G722" t="str">
            <v>A</v>
          </cell>
          <cell r="H722">
            <v>20000</v>
          </cell>
          <cell r="I722">
            <v>24000</v>
          </cell>
          <cell r="J722" t="str">
            <v>COLA</v>
          </cell>
          <cell r="K722" t="str">
            <v>ERT</v>
          </cell>
          <cell r="L722">
            <v>22382</v>
          </cell>
        </row>
        <row r="723">
          <cell r="A723" t="str">
            <v>MRP</v>
          </cell>
          <cell r="B723" t="str">
            <v>ER-03-0025</v>
          </cell>
          <cell r="C723" t="str">
            <v>Muhammad Younas Khan</v>
          </cell>
          <cell r="D723" t="str">
            <v>Community Mobilizer - M</v>
          </cell>
          <cell r="E723" t="str">
            <v>Health - Mardan</v>
          </cell>
          <cell r="F723">
            <v>39986</v>
          </cell>
          <cell r="G723" t="str">
            <v>A</v>
          </cell>
          <cell r="H723">
            <v>20000</v>
          </cell>
          <cell r="I723">
            <v>34000</v>
          </cell>
          <cell r="J723" t="str">
            <v>COLA</v>
          </cell>
          <cell r="K723" t="str">
            <v>ERT</v>
          </cell>
          <cell r="L723">
            <v>22382</v>
          </cell>
        </row>
        <row r="724">
          <cell r="A724" t="str">
            <v>MRP</v>
          </cell>
          <cell r="B724" t="str">
            <v>ER-03-0024</v>
          </cell>
          <cell r="C724" t="str">
            <v>Muhammad Waseem Abbas</v>
          </cell>
          <cell r="D724" t="str">
            <v>Mobiliser</v>
          </cell>
          <cell r="E724" t="str">
            <v>Health</v>
          </cell>
          <cell r="F724">
            <v>39986</v>
          </cell>
          <cell r="G724" t="str">
            <v>A</v>
          </cell>
          <cell r="H724">
            <v>20000</v>
          </cell>
          <cell r="I724">
            <v>34000</v>
          </cell>
          <cell r="J724" t="str">
            <v>COLA</v>
          </cell>
          <cell r="K724" t="str">
            <v>ERT</v>
          </cell>
          <cell r="L724">
            <v>22382</v>
          </cell>
        </row>
        <row r="725">
          <cell r="A725" t="str">
            <v>MRP</v>
          </cell>
          <cell r="B725" t="str">
            <v>ER-03-0022</v>
          </cell>
          <cell r="C725" t="str">
            <v>Dr. Syed Noman Saeed</v>
          </cell>
          <cell r="D725" t="str">
            <v xml:space="preserve">Health&amp; Nutrition Advisor &amp; Decision of ERT Management </v>
          </cell>
          <cell r="E725" t="str">
            <v>Health &amp; Nutrition</v>
          </cell>
          <cell r="F725">
            <v>39984</v>
          </cell>
          <cell r="G725" t="str">
            <v>D</v>
          </cell>
          <cell r="H725">
            <v>70000</v>
          </cell>
          <cell r="I725">
            <v>84000</v>
          </cell>
          <cell r="J725" t="str">
            <v>COLA</v>
          </cell>
          <cell r="K725" t="str">
            <v>ERT</v>
          </cell>
          <cell r="L725">
            <v>78337</v>
          </cell>
        </row>
        <row r="726">
          <cell r="A726" t="str">
            <v>MRP</v>
          </cell>
          <cell r="B726" t="str">
            <v>ER-03-0021</v>
          </cell>
          <cell r="C726" t="str">
            <v>Syed Mehmoona Tirmizi</v>
          </cell>
          <cell r="D726" t="str">
            <v>Education Coordinator</v>
          </cell>
          <cell r="E726" t="str">
            <v>Education</v>
          </cell>
          <cell r="F726">
            <v>39983</v>
          </cell>
          <cell r="G726" t="str">
            <v>D</v>
          </cell>
          <cell r="H726">
            <v>66000</v>
          </cell>
          <cell r="I726">
            <v>79200</v>
          </cell>
          <cell r="J726" t="str">
            <v>COLA</v>
          </cell>
          <cell r="K726" t="str">
            <v>ERT</v>
          </cell>
          <cell r="L726">
            <v>73860.600000000006</v>
          </cell>
        </row>
        <row r="727">
          <cell r="A727" t="str">
            <v>MRP</v>
          </cell>
          <cell r="B727" t="str">
            <v>ER-03-0018</v>
          </cell>
          <cell r="C727" t="str">
            <v>Nighat Ara</v>
          </cell>
          <cell r="D727" t="str">
            <v>Livlihood Officer</v>
          </cell>
          <cell r="E727" t="str">
            <v>Livlihood</v>
          </cell>
          <cell r="F727">
            <v>39982</v>
          </cell>
          <cell r="G727" t="str">
            <v>B</v>
          </cell>
          <cell r="H727">
            <v>35000</v>
          </cell>
          <cell r="I727">
            <v>52000</v>
          </cell>
          <cell r="J727" t="str">
            <v>COLA</v>
          </cell>
          <cell r="K727" t="str">
            <v>ERT</v>
          </cell>
          <cell r="L727">
            <v>39168.5</v>
          </cell>
        </row>
        <row r="728">
          <cell r="A728" t="str">
            <v>MRP</v>
          </cell>
          <cell r="B728" t="str">
            <v>ER-03-0017</v>
          </cell>
          <cell r="C728" t="str">
            <v>Jehangir Khan</v>
          </cell>
          <cell r="D728" t="str">
            <v>Admin Assistant</v>
          </cell>
          <cell r="E728" t="str">
            <v>Livlihood</v>
          </cell>
          <cell r="F728">
            <v>39982</v>
          </cell>
          <cell r="G728" t="str">
            <v>A</v>
          </cell>
          <cell r="H728">
            <v>25000</v>
          </cell>
          <cell r="I728">
            <v>40000</v>
          </cell>
          <cell r="J728" t="str">
            <v>COLA</v>
          </cell>
          <cell r="K728" t="str">
            <v>ERT</v>
          </cell>
          <cell r="L728">
            <v>27977.5</v>
          </cell>
        </row>
        <row r="729">
          <cell r="A729" t="str">
            <v>MRP</v>
          </cell>
          <cell r="B729" t="str">
            <v>ER-03-0016</v>
          </cell>
          <cell r="C729" t="str">
            <v>Dr. Seema Gul badar</v>
          </cell>
          <cell r="D729" t="str">
            <v>WMO</v>
          </cell>
          <cell r="E729" t="str">
            <v xml:space="preserve">Health </v>
          </cell>
          <cell r="F729">
            <v>39981</v>
          </cell>
          <cell r="G729" t="str">
            <v>C</v>
          </cell>
          <cell r="H729">
            <v>60000</v>
          </cell>
          <cell r="I729">
            <v>72000</v>
          </cell>
          <cell r="J729" t="str">
            <v>COLA</v>
          </cell>
          <cell r="K729" t="str">
            <v>ERT</v>
          </cell>
          <cell r="L729">
            <v>67146</v>
          </cell>
        </row>
        <row r="730">
          <cell r="A730" t="str">
            <v>MRP</v>
          </cell>
          <cell r="B730" t="str">
            <v>ER-03-0014</v>
          </cell>
          <cell r="C730" t="str">
            <v>Shakeel Arshad</v>
          </cell>
          <cell r="D730" t="str">
            <v>Livlihood Officer</v>
          </cell>
          <cell r="E730" t="str">
            <v>Livlihood</v>
          </cell>
          <cell r="F730">
            <v>39979</v>
          </cell>
          <cell r="G730" t="str">
            <v>B</v>
          </cell>
          <cell r="H730">
            <v>35000</v>
          </cell>
          <cell r="I730">
            <v>52000</v>
          </cell>
          <cell r="J730" t="str">
            <v>COLA</v>
          </cell>
          <cell r="K730" t="str">
            <v>ERT</v>
          </cell>
          <cell r="L730">
            <v>39168.5</v>
          </cell>
        </row>
        <row r="731">
          <cell r="A731" t="str">
            <v>MRP</v>
          </cell>
          <cell r="B731" t="str">
            <v>ER-03-0013</v>
          </cell>
          <cell r="C731" t="str">
            <v>Dr. SamiulHaq</v>
          </cell>
          <cell r="D731" t="str">
            <v>Medical Officer</v>
          </cell>
          <cell r="E731" t="str">
            <v>Health</v>
          </cell>
          <cell r="F731">
            <v>39979</v>
          </cell>
          <cell r="G731" t="str">
            <v>C</v>
          </cell>
          <cell r="H731">
            <v>50000</v>
          </cell>
          <cell r="I731">
            <v>60000</v>
          </cell>
          <cell r="J731" t="str">
            <v>COLA</v>
          </cell>
          <cell r="K731" t="str">
            <v>ERT</v>
          </cell>
          <cell r="L731">
            <v>55955</v>
          </cell>
        </row>
        <row r="732">
          <cell r="A732" t="str">
            <v>MRP</v>
          </cell>
          <cell r="B732" t="str">
            <v>ER-03-0012</v>
          </cell>
          <cell r="C732" t="str">
            <v>Ibrar Ul Haq</v>
          </cell>
          <cell r="D732" t="str">
            <v>Livlihood Officer</v>
          </cell>
          <cell r="E732" t="str">
            <v>Livlihood</v>
          </cell>
          <cell r="F732">
            <v>39979</v>
          </cell>
          <cell r="G732" t="str">
            <v>B</v>
          </cell>
          <cell r="H732">
            <v>35000</v>
          </cell>
          <cell r="I732">
            <v>42000</v>
          </cell>
          <cell r="J732" t="str">
            <v>COLA</v>
          </cell>
          <cell r="K732" t="str">
            <v>ERT</v>
          </cell>
          <cell r="L732">
            <v>39168.5</v>
          </cell>
        </row>
        <row r="733">
          <cell r="A733" t="str">
            <v>MRP</v>
          </cell>
          <cell r="B733" t="str">
            <v>ER-03-0011</v>
          </cell>
          <cell r="C733" t="str">
            <v>Dr. ZafarUllah</v>
          </cell>
          <cell r="D733" t="str">
            <v>Medical Officer</v>
          </cell>
          <cell r="E733" t="str">
            <v>Health</v>
          </cell>
          <cell r="F733">
            <v>39976</v>
          </cell>
          <cell r="G733" t="str">
            <v>C</v>
          </cell>
          <cell r="H733">
            <v>50000</v>
          </cell>
          <cell r="I733">
            <v>60000</v>
          </cell>
          <cell r="J733" t="str">
            <v>COLA</v>
          </cell>
          <cell r="K733" t="str">
            <v>ERT</v>
          </cell>
          <cell r="L733">
            <v>55955</v>
          </cell>
        </row>
        <row r="734">
          <cell r="A734" t="str">
            <v>MRP</v>
          </cell>
          <cell r="B734" t="str">
            <v>ER-03-0010</v>
          </cell>
          <cell r="C734" t="str">
            <v>Dr. Lubna Naushad</v>
          </cell>
          <cell r="D734" t="str">
            <v>Medical Officer</v>
          </cell>
          <cell r="E734" t="str">
            <v>Health</v>
          </cell>
          <cell r="F734">
            <v>39976</v>
          </cell>
          <cell r="G734" t="str">
            <v>C</v>
          </cell>
          <cell r="H734">
            <v>60000</v>
          </cell>
          <cell r="I734">
            <v>72000</v>
          </cell>
          <cell r="J734" t="str">
            <v>COLA</v>
          </cell>
          <cell r="K734" t="str">
            <v>ERT</v>
          </cell>
          <cell r="L734">
            <v>67146</v>
          </cell>
        </row>
        <row r="735">
          <cell r="A735" t="str">
            <v>MRP</v>
          </cell>
          <cell r="B735" t="str">
            <v>ER-03-0009</v>
          </cell>
          <cell r="C735" t="str">
            <v>Sakhawat Hussain</v>
          </cell>
          <cell r="D735" t="str">
            <v>Logistic Coordinator</v>
          </cell>
          <cell r="E735" t="str">
            <v>Logistics</v>
          </cell>
          <cell r="F735">
            <v>39975</v>
          </cell>
          <cell r="G735" t="str">
            <v>D</v>
          </cell>
          <cell r="H735">
            <v>66000</v>
          </cell>
          <cell r="I735">
            <v>89200</v>
          </cell>
          <cell r="J735" t="str">
            <v>COLA</v>
          </cell>
          <cell r="K735" t="str">
            <v>ERT</v>
          </cell>
          <cell r="L735">
            <v>73860.600000000006</v>
          </cell>
        </row>
        <row r="736">
          <cell r="A736" t="str">
            <v>MRP</v>
          </cell>
          <cell r="B736" t="str">
            <v>ER-03-0008</v>
          </cell>
          <cell r="C736" t="str">
            <v>Umar Farooq</v>
          </cell>
          <cell r="D736" t="str">
            <v>Livlihood Coordinator</v>
          </cell>
          <cell r="E736" t="str">
            <v>Livlihood</v>
          </cell>
          <cell r="F736">
            <v>39973</v>
          </cell>
          <cell r="G736" t="str">
            <v>D</v>
          </cell>
          <cell r="H736">
            <v>66000</v>
          </cell>
          <cell r="I736">
            <v>89200</v>
          </cell>
          <cell r="J736" t="str">
            <v>COLA</v>
          </cell>
          <cell r="K736" t="str">
            <v>ERT</v>
          </cell>
          <cell r="L736">
            <v>73860.600000000006</v>
          </cell>
        </row>
        <row r="737">
          <cell r="A737" t="str">
            <v>MRP</v>
          </cell>
          <cell r="B737" t="str">
            <v>ER-03-0007</v>
          </cell>
          <cell r="C737" t="str">
            <v>Ashfaq Ahmad</v>
          </cell>
          <cell r="D737" t="str">
            <v>Field Program Manager</v>
          </cell>
          <cell r="E737" t="str">
            <v>PM</v>
          </cell>
          <cell r="F737">
            <v>39973</v>
          </cell>
          <cell r="G737" t="str">
            <v>E</v>
          </cell>
          <cell r="H737">
            <v>160000</v>
          </cell>
          <cell r="I737">
            <v>202000</v>
          </cell>
          <cell r="J737" t="str">
            <v>COLA</v>
          </cell>
          <cell r="K737" t="str">
            <v>ERT</v>
          </cell>
          <cell r="L737">
            <v>179056</v>
          </cell>
        </row>
        <row r="738">
          <cell r="A738" t="str">
            <v>MRP</v>
          </cell>
          <cell r="B738" t="str">
            <v>ER-03-0006</v>
          </cell>
          <cell r="C738" t="str">
            <v>Wajid Ali Shah</v>
          </cell>
          <cell r="D738" t="str">
            <v>CP Coordinator</v>
          </cell>
          <cell r="E738" t="str">
            <v>Child Protection</v>
          </cell>
          <cell r="F738">
            <v>39972</v>
          </cell>
          <cell r="G738" t="str">
            <v>D</v>
          </cell>
          <cell r="H738">
            <v>66000</v>
          </cell>
          <cell r="I738">
            <v>89200</v>
          </cell>
          <cell r="J738" t="str">
            <v>COLA</v>
          </cell>
          <cell r="K738" t="str">
            <v>ERT</v>
          </cell>
          <cell r="L738">
            <v>73860.600000000006</v>
          </cell>
        </row>
        <row r="739">
          <cell r="A739" t="str">
            <v>MRP</v>
          </cell>
          <cell r="B739" t="str">
            <v>ER-03-0005</v>
          </cell>
          <cell r="C739" t="str">
            <v>Zarin Khan</v>
          </cell>
          <cell r="D739" t="str">
            <v>Admin/ Finance Officer</v>
          </cell>
          <cell r="E739" t="str">
            <v>Admin/Finance</v>
          </cell>
          <cell r="F739">
            <v>39968</v>
          </cell>
          <cell r="G739" t="str">
            <v>B</v>
          </cell>
          <cell r="H739">
            <v>35000</v>
          </cell>
          <cell r="I739">
            <v>52000</v>
          </cell>
          <cell r="J739" t="str">
            <v>COLA</v>
          </cell>
          <cell r="K739" t="str">
            <v>ERT</v>
          </cell>
          <cell r="L739">
            <v>39168.5</v>
          </cell>
        </row>
        <row r="740">
          <cell r="A740" t="str">
            <v>MRP</v>
          </cell>
          <cell r="B740" t="str">
            <v>ER-03-0004</v>
          </cell>
          <cell r="C740" t="str">
            <v>KifayatUllah</v>
          </cell>
          <cell r="D740" t="str">
            <v>Office Assistant</v>
          </cell>
          <cell r="E740" t="str">
            <v>Admin/Finance</v>
          </cell>
          <cell r="F740">
            <v>39967</v>
          </cell>
          <cell r="G740" t="str">
            <v>OT</v>
          </cell>
          <cell r="H740">
            <v>10000</v>
          </cell>
          <cell r="I740">
            <v>12000</v>
          </cell>
          <cell r="J740" t="str">
            <v>COLA</v>
          </cell>
          <cell r="K740" t="str">
            <v>ERT</v>
          </cell>
          <cell r="L740">
            <v>11191</v>
          </cell>
        </row>
        <row r="741">
          <cell r="A741" t="str">
            <v>MRP</v>
          </cell>
          <cell r="B741" t="str">
            <v>ER-03-0003</v>
          </cell>
          <cell r="C741" t="str">
            <v>Muhammad Tariq</v>
          </cell>
          <cell r="D741" t="str">
            <v>Admin &amp; Finance Coordinator</v>
          </cell>
          <cell r="E741" t="str">
            <v>Admin/Finance</v>
          </cell>
          <cell r="F741">
            <v>39966</v>
          </cell>
          <cell r="G741" t="str">
            <v>D</v>
          </cell>
          <cell r="H741">
            <v>66000</v>
          </cell>
          <cell r="I741">
            <v>89200</v>
          </cell>
          <cell r="J741" t="str">
            <v>COLA</v>
          </cell>
          <cell r="K741" t="str">
            <v>ERT</v>
          </cell>
          <cell r="L741">
            <v>73860.600000000006</v>
          </cell>
        </row>
        <row r="742">
          <cell r="A742" t="str">
            <v>MRP</v>
          </cell>
          <cell r="B742" t="str">
            <v>ER-03-0002</v>
          </cell>
          <cell r="C742" t="str">
            <v>Muhammad Haroon</v>
          </cell>
          <cell r="D742" t="str">
            <v>Dispenser</v>
          </cell>
          <cell r="E742" t="str">
            <v xml:space="preserve">Health </v>
          </cell>
          <cell r="F742">
            <v>39960</v>
          </cell>
          <cell r="G742" t="str">
            <v>A</v>
          </cell>
          <cell r="H742">
            <v>20000</v>
          </cell>
          <cell r="I742">
            <v>24000</v>
          </cell>
          <cell r="J742" t="str">
            <v>COLA</v>
          </cell>
          <cell r="K742" t="str">
            <v>ERT</v>
          </cell>
          <cell r="L742">
            <v>22382</v>
          </cell>
        </row>
        <row r="743">
          <cell r="A743" t="str">
            <v>MRP</v>
          </cell>
          <cell r="B743" t="str">
            <v>ER-03-0001</v>
          </cell>
          <cell r="C743" t="str">
            <v>Amin Gul</v>
          </cell>
          <cell r="D743" t="str">
            <v>Medical Technician</v>
          </cell>
          <cell r="E743" t="str">
            <v>Health</v>
          </cell>
          <cell r="F743">
            <v>39960</v>
          </cell>
          <cell r="G743" t="str">
            <v>A</v>
          </cell>
          <cell r="H743">
            <v>20000</v>
          </cell>
          <cell r="I743">
            <v>24000</v>
          </cell>
          <cell r="J743" t="str">
            <v>COLA</v>
          </cell>
          <cell r="K743" t="str">
            <v>ERT</v>
          </cell>
          <cell r="L743">
            <v>22382</v>
          </cell>
        </row>
        <row r="744">
          <cell r="A744" t="str">
            <v>MRP</v>
          </cell>
          <cell r="B744" t="str">
            <v>ER-02-0085</v>
          </cell>
          <cell r="C744" t="str">
            <v>Fatima Mahmood</v>
          </cell>
          <cell r="D744" t="str">
            <v>Medocal Officer</v>
          </cell>
          <cell r="E744" t="str">
            <v>Health</v>
          </cell>
          <cell r="F744">
            <v>40140</v>
          </cell>
          <cell r="G744" t="str">
            <v>C</v>
          </cell>
          <cell r="H744">
            <v>55000</v>
          </cell>
          <cell r="I744">
            <v>76000</v>
          </cell>
          <cell r="J744" t="str">
            <v>COLA</v>
          </cell>
          <cell r="K744" t="str">
            <v>ERT</v>
          </cell>
          <cell r="L744">
            <v>61550.5</v>
          </cell>
        </row>
        <row r="745">
          <cell r="A745" t="str">
            <v>MRP</v>
          </cell>
          <cell r="B745" t="str">
            <v>ER-02-0084</v>
          </cell>
          <cell r="C745" t="str">
            <v>Zul Waqar Khan</v>
          </cell>
          <cell r="D745" t="str">
            <v>Cook</v>
          </cell>
          <cell r="E745" t="str">
            <v>Administration</v>
          </cell>
          <cell r="F745">
            <v>40098</v>
          </cell>
          <cell r="G745" t="str">
            <v>OT</v>
          </cell>
          <cell r="H745">
            <v>10000</v>
          </cell>
          <cell r="I745">
            <v>12000</v>
          </cell>
          <cell r="J745" t="str">
            <v>COLA</v>
          </cell>
          <cell r="K745" t="str">
            <v>ERT</v>
          </cell>
          <cell r="L745">
            <v>11191</v>
          </cell>
        </row>
        <row r="746">
          <cell r="A746" t="str">
            <v>MRP</v>
          </cell>
          <cell r="B746" t="str">
            <v>ER-02-0083</v>
          </cell>
          <cell r="C746" t="str">
            <v>Qaiser Khan</v>
          </cell>
          <cell r="D746" t="str">
            <v>Cleaner</v>
          </cell>
          <cell r="E746" t="str">
            <v>Administration</v>
          </cell>
          <cell r="F746">
            <v>40098</v>
          </cell>
          <cell r="G746" t="str">
            <v>OT</v>
          </cell>
          <cell r="H746">
            <v>10000</v>
          </cell>
          <cell r="I746">
            <v>12000</v>
          </cell>
          <cell r="J746" t="str">
            <v>COLA</v>
          </cell>
          <cell r="K746" t="str">
            <v>ERT</v>
          </cell>
          <cell r="L746">
            <v>11191</v>
          </cell>
        </row>
        <row r="747">
          <cell r="A747" t="str">
            <v>MRP</v>
          </cell>
          <cell r="B747" t="str">
            <v>ER-02-0082</v>
          </cell>
          <cell r="C747" t="str">
            <v>Ardiaz Ali</v>
          </cell>
          <cell r="D747" t="str">
            <v>Health Educator</v>
          </cell>
          <cell r="E747" t="str">
            <v>Health</v>
          </cell>
          <cell r="F747">
            <v>40051</v>
          </cell>
          <cell r="G747" t="str">
            <v>A</v>
          </cell>
          <cell r="H747">
            <v>20000</v>
          </cell>
          <cell r="I747">
            <v>24000</v>
          </cell>
          <cell r="J747" t="str">
            <v>COLA</v>
          </cell>
          <cell r="K747" t="str">
            <v>ERT</v>
          </cell>
          <cell r="L747">
            <v>22382</v>
          </cell>
        </row>
        <row r="748">
          <cell r="A748" t="str">
            <v>MRP</v>
          </cell>
          <cell r="B748" t="str">
            <v>ER-02-0080</v>
          </cell>
          <cell r="C748" t="str">
            <v>Naveed Asghar</v>
          </cell>
          <cell r="D748" t="str">
            <v>Data Entry Operator</v>
          </cell>
          <cell r="E748" t="str">
            <v>Health</v>
          </cell>
          <cell r="F748">
            <v>40049</v>
          </cell>
          <cell r="G748" t="str">
            <v>A</v>
          </cell>
          <cell r="H748">
            <v>22000</v>
          </cell>
          <cell r="I748">
            <v>36400</v>
          </cell>
          <cell r="J748" t="str">
            <v>COLA</v>
          </cell>
          <cell r="K748" t="str">
            <v>ERT</v>
          </cell>
          <cell r="L748">
            <v>24620.2</v>
          </cell>
        </row>
        <row r="749">
          <cell r="A749" t="str">
            <v>MRP</v>
          </cell>
          <cell r="B749" t="str">
            <v>ER-02-0079</v>
          </cell>
          <cell r="C749" t="str">
            <v>Mehboob Khan</v>
          </cell>
          <cell r="D749" t="str">
            <v>Data Entry Operator</v>
          </cell>
          <cell r="E749" t="str">
            <v>Livlihood</v>
          </cell>
          <cell r="F749">
            <v>40047</v>
          </cell>
          <cell r="G749" t="str">
            <v>A</v>
          </cell>
          <cell r="H749">
            <v>22000</v>
          </cell>
          <cell r="I749">
            <v>36400</v>
          </cell>
          <cell r="J749" t="str">
            <v>COLA</v>
          </cell>
          <cell r="K749" t="str">
            <v>ERT</v>
          </cell>
          <cell r="L749">
            <v>24620.2</v>
          </cell>
        </row>
        <row r="750">
          <cell r="A750" t="str">
            <v>MRP</v>
          </cell>
          <cell r="B750" t="str">
            <v>ER-02-0078</v>
          </cell>
          <cell r="C750" t="str">
            <v>Taif Iqbal</v>
          </cell>
          <cell r="D750" t="str">
            <v>Data Entry Operator</v>
          </cell>
          <cell r="E750" t="str">
            <v>Health</v>
          </cell>
          <cell r="F750">
            <v>40044</v>
          </cell>
          <cell r="G750" t="str">
            <v>A</v>
          </cell>
          <cell r="H750">
            <v>22000</v>
          </cell>
          <cell r="I750">
            <v>36400</v>
          </cell>
          <cell r="J750" t="str">
            <v>COLA</v>
          </cell>
          <cell r="K750" t="str">
            <v>ERT</v>
          </cell>
          <cell r="L750">
            <v>24620.2</v>
          </cell>
        </row>
        <row r="751">
          <cell r="A751" t="str">
            <v>MRP</v>
          </cell>
          <cell r="B751" t="str">
            <v>ER-02-0077</v>
          </cell>
          <cell r="C751" t="str">
            <v>Irshad Hussain</v>
          </cell>
          <cell r="D751" t="str">
            <v>Data Entry Operator</v>
          </cell>
          <cell r="E751" t="str">
            <v>Return Monitring</v>
          </cell>
          <cell r="F751">
            <v>40044</v>
          </cell>
          <cell r="G751" t="str">
            <v>A</v>
          </cell>
          <cell r="H751">
            <v>22000</v>
          </cell>
          <cell r="I751">
            <v>26400</v>
          </cell>
          <cell r="J751" t="str">
            <v>COLA</v>
          </cell>
          <cell r="K751" t="str">
            <v>ERT</v>
          </cell>
          <cell r="L751">
            <v>24620.2</v>
          </cell>
        </row>
        <row r="752">
          <cell r="A752" t="str">
            <v>MRP</v>
          </cell>
          <cell r="B752" t="str">
            <v>ER-02-0075</v>
          </cell>
          <cell r="C752" t="str">
            <v>Hamid Anwer</v>
          </cell>
          <cell r="D752" t="str">
            <v>Livlihood Officer</v>
          </cell>
          <cell r="E752" t="str">
            <v>Livlihood</v>
          </cell>
          <cell r="F752">
            <v>40035</v>
          </cell>
          <cell r="G752" t="str">
            <v>B</v>
          </cell>
          <cell r="H752">
            <v>35000</v>
          </cell>
          <cell r="I752">
            <v>52000</v>
          </cell>
          <cell r="J752" t="str">
            <v>COLA</v>
          </cell>
          <cell r="K752" t="str">
            <v>ERT</v>
          </cell>
          <cell r="L752">
            <v>39168.5</v>
          </cell>
        </row>
        <row r="753">
          <cell r="A753" t="str">
            <v>MRP</v>
          </cell>
          <cell r="B753" t="str">
            <v>ER-02-0074</v>
          </cell>
          <cell r="C753" t="str">
            <v>Abid Ali</v>
          </cell>
          <cell r="D753" t="str">
            <v>Livlihood Officer</v>
          </cell>
          <cell r="E753" t="str">
            <v>Livlihood</v>
          </cell>
          <cell r="F753">
            <v>40035</v>
          </cell>
          <cell r="G753" t="str">
            <v>B</v>
          </cell>
          <cell r="H753">
            <v>35000</v>
          </cell>
          <cell r="I753">
            <v>52000</v>
          </cell>
          <cell r="J753" t="str">
            <v>COLA</v>
          </cell>
          <cell r="K753" t="str">
            <v>ERT</v>
          </cell>
          <cell r="L753">
            <v>39168.5</v>
          </cell>
        </row>
        <row r="754">
          <cell r="A754" t="str">
            <v>MRP</v>
          </cell>
          <cell r="B754" t="str">
            <v>ER-02-0068</v>
          </cell>
          <cell r="C754" t="str">
            <v>Fayyaz Ahmed Fayyaz</v>
          </cell>
          <cell r="D754" t="str">
            <v>M&amp; E Officer</v>
          </cell>
          <cell r="E754" t="str">
            <v>M&amp;E</v>
          </cell>
          <cell r="F754">
            <v>40028</v>
          </cell>
          <cell r="G754" t="str">
            <v>C</v>
          </cell>
          <cell r="H754">
            <v>50000</v>
          </cell>
          <cell r="I754">
            <v>70000</v>
          </cell>
          <cell r="J754" t="str">
            <v>COLA</v>
          </cell>
          <cell r="K754" t="str">
            <v>ERT</v>
          </cell>
          <cell r="L754">
            <v>55955</v>
          </cell>
        </row>
        <row r="755">
          <cell r="A755" t="str">
            <v>MRP</v>
          </cell>
          <cell r="B755" t="str">
            <v>ER-02-0066</v>
          </cell>
          <cell r="C755" t="str">
            <v>Tauqeer Akhtar</v>
          </cell>
          <cell r="D755" t="str">
            <v>Livlihood Coordinator</v>
          </cell>
          <cell r="E755" t="str">
            <v>Livlihood</v>
          </cell>
          <cell r="F755">
            <v>40026</v>
          </cell>
          <cell r="G755" t="str">
            <v>D</v>
          </cell>
          <cell r="H755">
            <v>66000</v>
          </cell>
          <cell r="I755">
            <v>89200</v>
          </cell>
          <cell r="J755" t="str">
            <v>COLA</v>
          </cell>
          <cell r="K755" t="str">
            <v>ERT</v>
          </cell>
          <cell r="L755">
            <v>73860.600000000006</v>
          </cell>
        </row>
        <row r="756">
          <cell r="A756" t="str">
            <v>MRP</v>
          </cell>
          <cell r="B756" t="str">
            <v>ER-02-0065</v>
          </cell>
          <cell r="C756" t="str">
            <v>Dr. Tahir Saleem</v>
          </cell>
          <cell r="D756" t="str">
            <v>Medical officer</v>
          </cell>
          <cell r="E756" t="str">
            <v>Health</v>
          </cell>
          <cell r="F756">
            <v>40026</v>
          </cell>
          <cell r="G756" t="str">
            <v>C</v>
          </cell>
          <cell r="H756">
            <v>50000</v>
          </cell>
          <cell r="I756">
            <v>60000</v>
          </cell>
          <cell r="J756" t="str">
            <v>COLA</v>
          </cell>
          <cell r="K756" t="str">
            <v>ERT</v>
          </cell>
          <cell r="L756">
            <v>55955</v>
          </cell>
        </row>
        <row r="757">
          <cell r="A757" t="str">
            <v>MRP</v>
          </cell>
          <cell r="B757" t="str">
            <v>ER-02-0064</v>
          </cell>
          <cell r="C757" t="str">
            <v>Asfandyar Khan</v>
          </cell>
          <cell r="D757" t="str">
            <v>Assistant Nutritionist</v>
          </cell>
          <cell r="E757" t="str">
            <v>Health</v>
          </cell>
          <cell r="F757">
            <v>40023</v>
          </cell>
          <cell r="G757" t="str">
            <v>A</v>
          </cell>
          <cell r="H757">
            <v>27000</v>
          </cell>
          <cell r="I757">
            <v>32400</v>
          </cell>
          <cell r="J757" t="str">
            <v>COLA</v>
          </cell>
          <cell r="K757" t="str">
            <v>ERT</v>
          </cell>
          <cell r="L757">
            <v>30215.7</v>
          </cell>
        </row>
        <row r="758">
          <cell r="A758" t="str">
            <v>MRP</v>
          </cell>
          <cell r="B758" t="str">
            <v>ER-02-0063</v>
          </cell>
          <cell r="C758" t="str">
            <v>Syed Hamid Hanif Shah</v>
          </cell>
          <cell r="D758" t="str">
            <v>Admin Finance Officer</v>
          </cell>
          <cell r="E758" t="str">
            <v>Administration</v>
          </cell>
          <cell r="F758">
            <v>40021</v>
          </cell>
          <cell r="G758" t="str">
            <v>B</v>
          </cell>
          <cell r="H758">
            <v>35000</v>
          </cell>
          <cell r="I758">
            <v>52000</v>
          </cell>
          <cell r="J758" t="str">
            <v>COLA</v>
          </cell>
          <cell r="K758" t="str">
            <v>ERT</v>
          </cell>
          <cell r="L758">
            <v>39168.5</v>
          </cell>
        </row>
        <row r="759">
          <cell r="A759" t="str">
            <v>MRP</v>
          </cell>
          <cell r="B759" t="str">
            <v>ER-02-0062</v>
          </cell>
          <cell r="C759" t="str">
            <v>Muhammad Asghar</v>
          </cell>
          <cell r="D759" t="str">
            <v>IT Assistant</v>
          </cell>
          <cell r="E759" t="str">
            <v>IT</v>
          </cell>
          <cell r="F759">
            <v>40017</v>
          </cell>
          <cell r="G759" t="str">
            <v>A</v>
          </cell>
          <cell r="H759">
            <v>30000</v>
          </cell>
          <cell r="I759">
            <v>36000</v>
          </cell>
          <cell r="J759" t="str">
            <v>COLA</v>
          </cell>
          <cell r="K759" t="str">
            <v>ERT</v>
          </cell>
          <cell r="L759">
            <v>33573</v>
          </cell>
        </row>
        <row r="760">
          <cell r="A760" t="str">
            <v>MRP</v>
          </cell>
          <cell r="B760" t="str">
            <v>ER-02-0061</v>
          </cell>
          <cell r="C760" t="str">
            <v>Mussarat Shaheen</v>
          </cell>
          <cell r="D760" t="str">
            <v>LHV</v>
          </cell>
          <cell r="E760" t="str">
            <v>Health</v>
          </cell>
          <cell r="F760">
            <v>40016</v>
          </cell>
          <cell r="G760" t="str">
            <v>A</v>
          </cell>
          <cell r="H760">
            <v>25000</v>
          </cell>
          <cell r="I760">
            <v>30000</v>
          </cell>
          <cell r="J760" t="str">
            <v>COLA</v>
          </cell>
          <cell r="K760" t="str">
            <v>ERT</v>
          </cell>
          <cell r="L760">
            <v>27977.5</v>
          </cell>
        </row>
        <row r="761">
          <cell r="A761" t="str">
            <v>MRP</v>
          </cell>
          <cell r="B761" t="str">
            <v>ER-02-0060</v>
          </cell>
          <cell r="C761" t="str">
            <v>Hussain Ali Awan</v>
          </cell>
          <cell r="D761" t="str">
            <v>Assistant Health &amp; Nutrition Co-ordinator</v>
          </cell>
          <cell r="E761" t="str">
            <v>Health</v>
          </cell>
          <cell r="F761">
            <v>40016</v>
          </cell>
          <cell r="G761" t="str">
            <v>C</v>
          </cell>
          <cell r="H761">
            <v>60000</v>
          </cell>
          <cell r="I761">
            <v>72000</v>
          </cell>
          <cell r="J761" t="str">
            <v>COLA</v>
          </cell>
          <cell r="K761" t="str">
            <v>ERT</v>
          </cell>
          <cell r="L761">
            <v>67146</v>
          </cell>
        </row>
        <row r="762">
          <cell r="A762" t="str">
            <v>MRP</v>
          </cell>
          <cell r="B762" t="str">
            <v>ER-02-0059</v>
          </cell>
          <cell r="C762" t="str">
            <v>Atif Irfan</v>
          </cell>
          <cell r="D762" t="str">
            <v>Admin &amp; Finance Co-ordinator</v>
          </cell>
          <cell r="E762" t="str">
            <v>Administration</v>
          </cell>
          <cell r="F762">
            <v>40014</v>
          </cell>
          <cell r="G762" t="str">
            <v>D</v>
          </cell>
          <cell r="H762">
            <v>66000</v>
          </cell>
          <cell r="I762">
            <v>89200</v>
          </cell>
          <cell r="J762" t="str">
            <v>COLA</v>
          </cell>
          <cell r="K762" t="str">
            <v>ERT</v>
          </cell>
          <cell r="L762">
            <v>73860.600000000006</v>
          </cell>
        </row>
        <row r="763">
          <cell r="A763" t="str">
            <v>MRP</v>
          </cell>
          <cell r="B763" t="str">
            <v>ER-02-0058</v>
          </cell>
          <cell r="C763" t="str">
            <v>Muhammad Ishtiaq</v>
          </cell>
          <cell r="D763" t="str">
            <v>Logestics Assistant</v>
          </cell>
          <cell r="E763" t="str">
            <v>Administration</v>
          </cell>
          <cell r="F763">
            <v>40011</v>
          </cell>
          <cell r="G763" t="str">
            <v>A</v>
          </cell>
          <cell r="H763">
            <v>35000</v>
          </cell>
          <cell r="I763">
            <v>52000</v>
          </cell>
          <cell r="J763" t="str">
            <v>COLA</v>
          </cell>
          <cell r="K763" t="str">
            <v>ERT</v>
          </cell>
          <cell r="L763">
            <v>39168.5</v>
          </cell>
        </row>
        <row r="764">
          <cell r="A764" t="str">
            <v>MRP</v>
          </cell>
          <cell r="B764" t="str">
            <v>ER-02-0057</v>
          </cell>
          <cell r="C764" t="str">
            <v>Naila</v>
          </cell>
          <cell r="D764" t="str">
            <v>Child Protection officer</v>
          </cell>
          <cell r="E764" t="str">
            <v xml:space="preserve">Child Protection </v>
          </cell>
          <cell r="F764">
            <v>40010</v>
          </cell>
          <cell r="G764" t="str">
            <v>B</v>
          </cell>
          <cell r="H764">
            <v>35000</v>
          </cell>
          <cell r="I764">
            <v>52000</v>
          </cell>
          <cell r="J764" t="str">
            <v>COLA</v>
          </cell>
          <cell r="K764" t="str">
            <v>ERT</v>
          </cell>
          <cell r="L764">
            <v>39168.5</v>
          </cell>
        </row>
        <row r="765">
          <cell r="A765" t="str">
            <v>MRP</v>
          </cell>
          <cell r="B765" t="str">
            <v>ER-02-0056</v>
          </cell>
          <cell r="C765" t="str">
            <v>Parveen Shaheen</v>
          </cell>
          <cell r="D765" t="str">
            <v>Lady Health Visitor</v>
          </cell>
          <cell r="E765" t="str">
            <v>Health</v>
          </cell>
          <cell r="F765">
            <v>40007</v>
          </cell>
          <cell r="G765" t="str">
            <v>A</v>
          </cell>
          <cell r="H765">
            <v>25000</v>
          </cell>
          <cell r="I765">
            <v>30000</v>
          </cell>
          <cell r="J765" t="str">
            <v>COLA</v>
          </cell>
          <cell r="K765" t="str">
            <v>ERT</v>
          </cell>
          <cell r="L765">
            <v>27977.5</v>
          </cell>
        </row>
        <row r="766">
          <cell r="A766" t="str">
            <v>MRP</v>
          </cell>
          <cell r="B766" t="str">
            <v>ER-02-0055</v>
          </cell>
          <cell r="C766" t="str">
            <v>Naseeb Khan</v>
          </cell>
          <cell r="D766" t="str">
            <v>Dispenser</v>
          </cell>
          <cell r="E766" t="str">
            <v>Health</v>
          </cell>
          <cell r="F766">
            <v>40007</v>
          </cell>
          <cell r="G766" t="str">
            <v>A</v>
          </cell>
          <cell r="H766">
            <v>20000</v>
          </cell>
          <cell r="I766">
            <v>24000</v>
          </cell>
          <cell r="J766" t="str">
            <v>COLA</v>
          </cell>
          <cell r="K766" t="str">
            <v>ERT</v>
          </cell>
          <cell r="L766">
            <v>22382</v>
          </cell>
        </row>
        <row r="767">
          <cell r="A767" t="str">
            <v>MRP</v>
          </cell>
          <cell r="B767" t="str">
            <v>ER-02-0054</v>
          </cell>
          <cell r="C767" t="str">
            <v>Dr. Naheed Sadiq</v>
          </cell>
          <cell r="D767" t="str">
            <v>Female Medical Officer</v>
          </cell>
          <cell r="E767" t="str">
            <v>Health</v>
          </cell>
          <cell r="F767">
            <v>40007</v>
          </cell>
          <cell r="G767" t="str">
            <v>C</v>
          </cell>
          <cell r="H767">
            <v>60000</v>
          </cell>
          <cell r="I767">
            <v>82000</v>
          </cell>
          <cell r="J767" t="str">
            <v>COLA</v>
          </cell>
          <cell r="K767" t="str">
            <v>ERT</v>
          </cell>
          <cell r="L767">
            <v>67146</v>
          </cell>
        </row>
        <row r="768">
          <cell r="A768" t="str">
            <v>MRP</v>
          </cell>
          <cell r="B768" t="str">
            <v>ER-02-0053</v>
          </cell>
          <cell r="C768" t="str">
            <v>Iqtidar Ali</v>
          </cell>
          <cell r="D768" t="str">
            <v>Community Mobiliser</v>
          </cell>
          <cell r="E768" t="str">
            <v>Health</v>
          </cell>
          <cell r="F768">
            <v>40005</v>
          </cell>
          <cell r="G768" t="str">
            <v>A</v>
          </cell>
          <cell r="H768">
            <v>20000</v>
          </cell>
          <cell r="I768">
            <v>34000</v>
          </cell>
          <cell r="J768" t="str">
            <v>COLA</v>
          </cell>
          <cell r="K768" t="str">
            <v>ERT</v>
          </cell>
          <cell r="L768">
            <v>22382</v>
          </cell>
        </row>
        <row r="769">
          <cell r="A769" t="str">
            <v>MRP</v>
          </cell>
          <cell r="B769" t="str">
            <v>ER-02-0052</v>
          </cell>
          <cell r="C769" t="str">
            <v>Dr. Rashid Khan</v>
          </cell>
          <cell r="D769" t="str">
            <v>Medical Officer</v>
          </cell>
          <cell r="E769" t="str">
            <v>Health</v>
          </cell>
          <cell r="F769">
            <v>40000</v>
          </cell>
          <cell r="G769" t="str">
            <v>C</v>
          </cell>
          <cell r="H769">
            <v>50000</v>
          </cell>
          <cell r="I769">
            <v>60000</v>
          </cell>
          <cell r="J769" t="str">
            <v>COLA</v>
          </cell>
          <cell r="K769" t="str">
            <v>ERT</v>
          </cell>
          <cell r="L769">
            <v>55955</v>
          </cell>
        </row>
        <row r="770">
          <cell r="A770" t="str">
            <v>MRP</v>
          </cell>
          <cell r="B770" t="str">
            <v>ER-02-0051</v>
          </cell>
          <cell r="C770" t="str">
            <v>Naseem Begum</v>
          </cell>
          <cell r="D770" t="str">
            <v>Lady Health Visitor</v>
          </cell>
          <cell r="E770" t="str">
            <v>Health</v>
          </cell>
          <cell r="F770">
            <v>40000</v>
          </cell>
          <cell r="G770" t="str">
            <v>A</v>
          </cell>
          <cell r="H770">
            <v>25000</v>
          </cell>
          <cell r="I770">
            <v>30000</v>
          </cell>
          <cell r="J770" t="str">
            <v>COLA</v>
          </cell>
          <cell r="K770" t="str">
            <v>ERT</v>
          </cell>
          <cell r="L770">
            <v>27977.5</v>
          </cell>
        </row>
        <row r="771">
          <cell r="A771" t="str">
            <v>MRP</v>
          </cell>
          <cell r="B771" t="str">
            <v>ER-02-0050</v>
          </cell>
          <cell r="C771" t="str">
            <v>Mushtaq Ahmed</v>
          </cell>
          <cell r="D771" t="str">
            <v>Dispenser</v>
          </cell>
          <cell r="E771" t="str">
            <v>Health</v>
          </cell>
          <cell r="F771">
            <v>40000</v>
          </cell>
          <cell r="G771" t="str">
            <v>A</v>
          </cell>
          <cell r="H771">
            <v>20000</v>
          </cell>
          <cell r="I771">
            <v>34000</v>
          </cell>
          <cell r="J771" t="str">
            <v>COLA</v>
          </cell>
          <cell r="K771" t="str">
            <v>ERT</v>
          </cell>
          <cell r="L771">
            <v>22382</v>
          </cell>
        </row>
        <row r="772">
          <cell r="A772" t="str">
            <v>MRP</v>
          </cell>
          <cell r="B772" t="str">
            <v>ER-02-0049</v>
          </cell>
          <cell r="C772" t="str">
            <v>Khalid</v>
          </cell>
          <cell r="D772" t="str">
            <v>Dispenser</v>
          </cell>
          <cell r="E772" t="str">
            <v>Health</v>
          </cell>
          <cell r="F772">
            <v>40000</v>
          </cell>
          <cell r="G772" t="str">
            <v>A</v>
          </cell>
          <cell r="H772">
            <v>20000</v>
          </cell>
          <cell r="I772">
            <v>34000</v>
          </cell>
          <cell r="J772" t="str">
            <v>COLA</v>
          </cell>
          <cell r="K772" t="str">
            <v>ERT</v>
          </cell>
          <cell r="L772">
            <v>22382</v>
          </cell>
        </row>
        <row r="773">
          <cell r="A773" t="str">
            <v>MRP</v>
          </cell>
          <cell r="B773" t="str">
            <v>ER-02-0048</v>
          </cell>
          <cell r="C773" t="str">
            <v>Dr. Asad Khan</v>
          </cell>
          <cell r="D773" t="str">
            <v>Medical Officer</v>
          </cell>
          <cell r="E773" t="str">
            <v>Health</v>
          </cell>
          <cell r="F773">
            <v>40000</v>
          </cell>
          <cell r="G773" t="str">
            <v>C</v>
          </cell>
          <cell r="H773">
            <v>50000</v>
          </cell>
          <cell r="I773">
            <v>70000</v>
          </cell>
          <cell r="J773" t="str">
            <v>COLA</v>
          </cell>
          <cell r="K773" t="str">
            <v>ERT</v>
          </cell>
          <cell r="L773">
            <v>55955</v>
          </cell>
        </row>
        <row r="774">
          <cell r="A774" t="str">
            <v>MRP</v>
          </cell>
          <cell r="B774" t="str">
            <v>ER-02-0047</v>
          </cell>
          <cell r="C774" t="str">
            <v>Abdus Salam</v>
          </cell>
          <cell r="D774" t="str">
            <v>Community Mobiliser</v>
          </cell>
          <cell r="E774" t="str">
            <v>Health</v>
          </cell>
          <cell r="F774">
            <v>40000</v>
          </cell>
          <cell r="G774" t="str">
            <v>A</v>
          </cell>
          <cell r="H774">
            <v>20000</v>
          </cell>
          <cell r="I774">
            <v>24000</v>
          </cell>
          <cell r="J774" t="str">
            <v>COLA</v>
          </cell>
          <cell r="K774" t="str">
            <v>ERT</v>
          </cell>
          <cell r="L774">
            <v>22382</v>
          </cell>
        </row>
        <row r="775">
          <cell r="A775" t="str">
            <v>MRP</v>
          </cell>
          <cell r="B775" t="str">
            <v>ER-02-0046</v>
          </cell>
          <cell r="C775" t="str">
            <v>Dr. Sohrab Ali</v>
          </cell>
          <cell r="D775" t="str">
            <v>Health Coordinator</v>
          </cell>
          <cell r="E775" t="str">
            <v>Health</v>
          </cell>
          <cell r="F775">
            <v>39982</v>
          </cell>
          <cell r="G775" t="str">
            <v>D</v>
          </cell>
          <cell r="H775">
            <v>66000</v>
          </cell>
          <cell r="I775">
            <v>79200</v>
          </cell>
          <cell r="J775" t="str">
            <v>COLA</v>
          </cell>
          <cell r="K775" t="str">
            <v>ERT</v>
          </cell>
          <cell r="L775">
            <v>73860.600000000006</v>
          </cell>
        </row>
        <row r="776">
          <cell r="A776" t="str">
            <v>MRP</v>
          </cell>
          <cell r="B776" t="str">
            <v>ER-02-0045</v>
          </cell>
          <cell r="C776" t="str">
            <v>Khalid Ur Rehman</v>
          </cell>
          <cell r="D776" t="str">
            <v xml:space="preserve">Admin/ Finance Assistant </v>
          </cell>
          <cell r="E776" t="str">
            <v>Administration</v>
          </cell>
          <cell r="F776">
            <v>39981</v>
          </cell>
          <cell r="G776" t="str">
            <v>A</v>
          </cell>
          <cell r="H776">
            <v>28000</v>
          </cell>
          <cell r="I776">
            <v>33600</v>
          </cell>
          <cell r="J776" t="str">
            <v>COLA</v>
          </cell>
          <cell r="K776" t="str">
            <v>ERT</v>
          </cell>
          <cell r="L776">
            <v>31334.799999999999</v>
          </cell>
        </row>
        <row r="777">
          <cell r="A777" t="str">
            <v>MRP</v>
          </cell>
          <cell r="B777" t="str">
            <v>ER-02-0044</v>
          </cell>
          <cell r="C777" t="str">
            <v>Asif Iqbal</v>
          </cell>
          <cell r="D777" t="str">
            <v>Logestics Coordinator</v>
          </cell>
          <cell r="E777" t="str">
            <v>Administration</v>
          </cell>
          <cell r="F777">
            <v>39981</v>
          </cell>
          <cell r="G777" t="str">
            <v>D</v>
          </cell>
          <cell r="H777">
            <v>66000</v>
          </cell>
          <cell r="I777">
            <v>89200</v>
          </cell>
          <cell r="J777" t="str">
            <v>COLA</v>
          </cell>
          <cell r="K777" t="str">
            <v>ERT</v>
          </cell>
          <cell r="L777">
            <v>73860.600000000006</v>
          </cell>
        </row>
        <row r="778">
          <cell r="A778" t="str">
            <v>MRP</v>
          </cell>
          <cell r="B778" t="str">
            <v>ER-02-0043</v>
          </cell>
          <cell r="C778" t="str">
            <v>Aqeel Tajik</v>
          </cell>
          <cell r="D778" t="str">
            <v>Distribution Assistant</v>
          </cell>
          <cell r="E778" t="str">
            <v>WFP</v>
          </cell>
          <cell r="F778">
            <v>39981</v>
          </cell>
          <cell r="G778" t="str">
            <v>A</v>
          </cell>
          <cell r="H778">
            <v>25000</v>
          </cell>
          <cell r="I778">
            <v>30000</v>
          </cell>
          <cell r="J778" t="str">
            <v>COLA</v>
          </cell>
          <cell r="K778" t="str">
            <v>ERT</v>
          </cell>
          <cell r="L778">
            <v>27977.5</v>
          </cell>
        </row>
        <row r="779">
          <cell r="A779" t="str">
            <v>MRP</v>
          </cell>
          <cell r="B779" t="str">
            <v>ER-02-0042</v>
          </cell>
          <cell r="C779" t="str">
            <v>Rafsania Bibi</v>
          </cell>
          <cell r="D779" t="str">
            <v>Lady Health Visitor</v>
          </cell>
          <cell r="E779" t="str">
            <v>Health</v>
          </cell>
          <cell r="F779">
            <v>39980</v>
          </cell>
          <cell r="G779" t="str">
            <v>A</v>
          </cell>
          <cell r="H779">
            <v>25000</v>
          </cell>
          <cell r="I779">
            <v>30000</v>
          </cell>
          <cell r="J779" t="str">
            <v>COLA</v>
          </cell>
          <cell r="K779" t="str">
            <v>ERT</v>
          </cell>
          <cell r="L779">
            <v>27977.5</v>
          </cell>
        </row>
        <row r="780">
          <cell r="A780" t="str">
            <v>MRP</v>
          </cell>
          <cell r="B780" t="str">
            <v>ER-02-0041</v>
          </cell>
          <cell r="C780" t="str">
            <v>Waleed Anwar</v>
          </cell>
          <cell r="D780" t="str">
            <v>Documentation Assistant</v>
          </cell>
          <cell r="E780" t="str">
            <v>WFP</v>
          </cell>
          <cell r="F780">
            <v>39979</v>
          </cell>
          <cell r="G780" t="str">
            <v>A</v>
          </cell>
          <cell r="H780">
            <v>25000</v>
          </cell>
          <cell r="I780">
            <v>40000</v>
          </cell>
          <cell r="J780" t="str">
            <v>COLA</v>
          </cell>
          <cell r="K780" t="str">
            <v>ERT</v>
          </cell>
          <cell r="L780">
            <v>27977.5</v>
          </cell>
        </row>
        <row r="781">
          <cell r="A781" t="str">
            <v>MRP</v>
          </cell>
          <cell r="B781" t="str">
            <v>ER-02-0040</v>
          </cell>
          <cell r="C781" t="str">
            <v>Naseem Bahadur</v>
          </cell>
          <cell r="D781" t="str">
            <v>Distribution Assistant</v>
          </cell>
          <cell r="E781" t="str">
            <v>WFP</v>
          </cell>
          <cell r="F781">
            <v>39979</v>
          </cell>
          <cell r="G781" t="str">
            <v>A</v>
          </cell>
          <cell r="H781">
            <v>25000</v>
          </cell>
          <cell r="I781">
            <v>40000</v>
          </cell>
          <cell r="J781" t="str">
            <v>COLA</v>
          </cell>
          <cell r="K781" t="str">
            <v>ERT</v>
          </cell>
          <cell r="L781">
            <v>27977.5</v>
          </cell>
        </row>
        <row r="782">
          <cell r="A782" t="str">
            <v>MRP</v>
          </cell>
          <cell r="B782" t="str">
            <v>ER-02-0039</v>
          </cell>
          <cell r="C782" t="str">
            <v>Istiraj Khan</v>
          </cell>
          <cell r="D782" t="str">
            <v>Distribution Assistant</v>
          </cell>
          <cell r="E782" t="str">
            <v>WFP</v>
          </cell>
          <cell r="F782">
            <v>39979</v>
          </cell>
          <cell r="G782" t="str">
            <v>A</v>
          </cell>
          <cell r="H782">
            <v>25000</v>
          </cell>
          <cell r="I782">
            <v>40000</v>
          </cell>
          <cell r="J782" t="str">
            <v>COLA</v>
          </cell>
          <cell r="K782" t="str">
            <v>ERT</v>
          </cell>
          <cell r="L782">
            <v>27977.5</v>
          </cell>
        </row>
        <row r="783">
          <cell r="A783" t="str">
            <v>MRP</v>
          </cell>
          <cell r="B783" t="str">
            <v>ER-02-0038</v>
          </cell>
          <cell r="C783" t="str">
            <v>Zahid Ur Rehman</v>
          </cell>
          <cell r="D783" t="str">
            <v>Dispenser</v>
          </cell>
          <cell r="E783" t="str">
            <v>Health</v>
          </cell>
          <cell r="F783">
            <v>39976</v>
          </cell>
          <cell r="G783" t="str">
            <v>A</v>
          </cell>
          <cell r="H783">
            <v>20000</v>
          </cell>
          <cell r="I783">
            <v>24000</v>
          </cell>
          <cell r="J783" t="str">
            <v>COLA</v>
          </cell>
          <cell r="K783" t="str">
            <v>ERT</v>
          </cell>
          <cell r="L783">
            <v>22382</v>
          </cell>
        </row>
        <row r="784">
          <cell r="A784" t="str">
            <v>MRP</v>
          </cell>
          <cell r="B784" t="str">
            <v>ER-02-0037</v>
          </cell>
          <cell r="C784" t="str">
            <v>S. Imtiaz Hussain</v>
          </cell>
          <cell r="D784" t="str">
            <v>Documentation Assistant</v>
          </cell>
          <cell r="E784" t="str">
            <v>WFP</v>
          </cell>
          <cell r="F784">
            <v>39976</v>
          </cell>
          <cell r="G784" t="str">
            <v>A</v>
          </cell>
          <cell r="H784">
            <v>25000</v>
          </cell>
          <cell r="I784">
            <v>40000</v>
          </cell>
          <cell r="J784" t="str">
            <v>COLA</v>
          </cell>
          <cell r="K784" t="str">
            <v>ERT</v>
          </cell>
          <cell r="L784">
            <v>27977.5</v>
          </cell>
        </row>
        <row r="785">
          <cell r="A785" t="str">
            <v>MRP</v>
          </cell>
          <cell r="B785" t="str">
            <v>ER-02-0036</v>
          </cell>
          <cell r="C785" t="str">
            <v>SARDAR ALI</v>
          </cell>
          <cell r="D785" t="str">
            <v>Dispenser</v>
          </cell>
          <cell r="E785" t="str">
            <v>Health</v>
          </cell>
          <cell r="F785">
            <v>39976</v>
          </cell>
          <cell r="G785" t="str">
            <v>A</v>
          </cell>
          <cell r="H785">
            <v>20000</v>
          </cell>
          <cell r="I785">
            <v>24000</v>
          </cell>
          <cell r="J785" t="str">
            <v>COLA</v>
          </cell>
          <cell r="K785" t="str">
            <v>ERT</v>
          </cell>
          <cell r="L785">
            <v>22382</v>
          </cell>
        </row>
        <row r="786">
          <cell r="A786" t="str">
            <v>MRP</v>
          </cell>
          <cell r="B786" t="str">
            <v>ER-02-0034</v>
          </cell>
          <cell r="C786" t="str">
            <v>SHAHID</v>
          </cell>
          <cell r="D786" t="str">
            <v>Distribution Assistant</v>
          </cell>
          <cell r="E786" t="str">
            <v>WFP</v>
          </cell>
          <cell r="F786">
            <v>39975</v>
          </cell>
          <cell r="G786" t="str">
            <v>A</v>
          </cell>
          <cell r="H786">
            <v>25000</v>
          </cell>
          <cell r="I786">
            <v>30000</v>
          </cell>
          <cell r="J786" t="str">
            <v>COLA</v>
          </cell>
          <cell r="K786" t="str">
            <v>ERT</v>
          </cell>
          <cell r="L786">
            <v>27977.5</v>
          </cell>
        </row>
        <row r="787">
          <cell r="A787" t="str">
            <v>MRP</v>
          </cell>
          <cell r="B787" t="str">
            <v>ER-02-0033</v>
          </cell>
          <cell r="C787" t="str">
            <v>Sher Mohammad Khan</v>
          </cell>
          <cell r="D787" t="str">
            <v>Distribution Assistant</v>
          </cell>
          <cell r="E787" t="str">
            <v>WFP</v>
          </cell>
          <cell r="F787">
            <v>39974</v>
          </cell>
          <cell r="G787" t="str">
            <v>A</v>
          </cell>
          <cell r="H787">
            <v>25000</v>
          </cell>
          <cell r="I787">
            <v>40000</v>
          </cell>
          <cell r="J787" t="str">
            <v>COLA</v>
          </cell>
          <cell r="K787" t="str">
            <v>ERT</v>
          </cell>
          <cell r="L787">
            <v>27977.5</v>
          </cell>
        </row>
        <row r="788">
          <cell r="A788" t="str">
            <v>MRP</v>
          </cell>
          <cell r="B788" t="str">
            <v>ER-02-0032</v>
          </cell>
          <cell r="C788" t="str">
            <v>Raja Naseem Iqbal Affandi</v>
          </cell>
          <cell r="D788" t="str">
            <v>Distribution Officer</v>
          </cell>
          <cell r="E788" t="str">
            <v>WFP</v>
          </cell>
          <cell r="F788">
            <v>39974</v>
          </cell>
          <cell r="G788" t="str">
            <v>B</v>
          </cell>
          <cell r="H788">
            <v>35000</v>
          </cell>
          <cell r="I788">
            <v>52000</v>
          </cell>
          <cell r="J788" t="str">
            <v>COLA</v>
          </cell>
          <cell r="K788" t="str">
            <v>ERT</v>
          </cell>
          <cell r="L788">
            <v>39168.5</v>
          </cell>
        </row>
        <row r="789">
          <cell r="A789" t="str">
            <v>MRP</v>
          </cell>
          <cell r="B789" t="str">
            <v>ER-02-0031</v>
          </cell>
          <cell r="C789" t="str">
            <v>Inayat Ullah</v>
          </cell>
          <cell r="D789" t="str">
            <v>Documentation Assistant</v>
          </cell>
          <cell r="E789" t="str">
            <v>WFP</v>
          </cell>
          <cell r="F789">
            <v>39974</v>
          </cell>
          <cell r="G789" t="str">
            <v>A</v>
          </cell>
          <cell r="H789">
            <v>25000</v>
          </cell>
          <cell r="I789">
            <v>40000</v>
          </cell>
          <cell r="J789" t="str">
            <v>COLA</v>
          </cell>
          <cell r="K789" t="str">
            <v>ERT</v>
          </cell>
          <cell r="L789">
            <v>27977.5</v>
          </cell>
        </row>
        <row r="790">
          <cell r="A790" t="str">
            <v>MRP</v>
          </cell>
          <cell r="B790" t="str">
            <v>ER-02-0030</v>
          </cell>
          <cell r="C790" t="str">
            <v>Imran Ali</v>
          </cell>
          <cell r="D790" t="str">
            <v>Distribution Assistant</v>
          </cell>
          <cell r="E790" t="str">
            <v>WFP</v>
          </cell>
          <cell r="F790">
            <v>39974</v>
          </cell>
          <cell r="G790" t="str">
            <v>A</v>
          </cell>
          <cell r="H790">
            <v>25000</v>
          </cell>
          <cell r="I790">
            <v>40000</v>
          </cell>
          <cell r="J790" t="str">
            <v>COLA</v>
          </cell>
          <cell r="K790" t="str">
            <v>ERT</v>
          </cell>
          <cell r="L790">
            <v>27977.5</v>
          </cell>
        </row>
        <row r="791">
          <cell r="A791" t="str">
            <v>MRP</v>
          </cell>
          <cell r="B791" t="str">
            <v>ER-02-0029</v>
          </cell>
          <cell r="C791" t="str">
            <v>Anjum</v>
          </cell>
          <cell r="D791" t="str">
            <v>Field Monitor</v>
          </cell>
          <cell r="E791" t="str">
            <v>WFP</v>
          </cell>
          <cell r="F791">
            <v>39974</v>
          </cell>
          <cell r="G791" t="str">
            <v>B</v>
          </cell>
          <cell r="H791">
            <v>32700</v>
          </cell>
          <cell r="I791">
            <v>49240</v>
          </cell>
          <cell r="J791" t="str">
            <v>COLA</v>
          </cell>
          <cell r="K791" t="str">
            <v>ERT</v>
          </cell>
          <cell r="L791">
            <v>36594.57</v>
          </cell>
        </row>
        <row r="792">
          <cell r="A792" t="str">
            <v>MRP</v>
          </cell>
          <cell r="B792" t="str">
            <v>ER-02-0028</v>
          </cell>
          <cell r="C792" t="str">
            <v>Syed Shakeel ur Rehman</v>
          </cell>
          <cell r="D792" t="str">
            <v>Distribution Assistant</v>
          </cell>
          <cell r="E792" t="str">
            <v>WFP</v>
          </cell>
          <cell r="F792">
            <v>39973</v>
          </cell>
          <cell r="G792" t="str">
            <v>A</v>
          </cell>
          <cell r="H792">
            <v>25000</v>
          </cell>
          <cell r="I792">
            <v>40000</v>
          </cell>
          <cell r="J792" t="str">
            <v>COLA</v>
          </cell>
          <cell r="K792" t="str">
            <v>ERT</v>
          </cell>
          <cell r="L792">
            <v>27977.5</v>
          </cell>
        </row>
        <row r="793">
          <cell r="A793" t="str">
            <v>MRP</v>
          </cell>
          <cell r="B793" t="str">
            <v>ER-02-0027</v>
          </cell>
          <cell r="C793" t="str">
            <v>Shakeel Ahmed Khan</v>
          </cell>
          <cell r="D793" t="str">
            <v>Distribution Assistant</v>
          </cell>
          <cell r="E793" t="str">
            <v>WFP</v>
          </cell>
          <cell r="F793">
            <v>39973</v>
          </cell>
          <cell r="G793" t="str">
            <v>A</v>
          </cell>
          <cell r="H793">
            <v>25000</v>
          </cell>
          <cell r="I793">
            <v>40000</v>
          </cell>
          <cell r="J793" t="str">
            <v>COLA</v>
          </cell>
          <cell r="K793" t="str">
            <v>ERT</v>
          </cell>
          <cell r="L793">
            <v>27977.5</v>
          </cell>
        </row>
        <row r="794">
          <cell r="A794" t="str">
            <v>MRP</v>
          </cell>
          <cell r="B794" t="str">
            <v>ER-02-0026</v>
          </cell>
          <cell r="C794" t="str">
            <v>Muhammad Nawaz</v>
          </cell>
          <cell r="D794" t="str">
            <v>Field Monitor</v>
          </cell>
          <cell r="E794" t="str">
            <v>WFP</v>
          </cell>
          <cell r="F794">
            <v>39973</v>
          </cell>
          <cell r="G794" t="str">
            <v>B</v>
          </cell>
          <cell r="H794">
            <v>32700</v>
          </cell>
          <cell r="I794">
            <v>49240</v>
          </cell>
          <cell r="J794" t="str">
            <v>COLA</v>
          </cell>
          <cell r="K794" t="str">
            <v>ERT</v>
          </cell>
          <cell r="L794">
            <v>36594.57</v>
          </cell>
        </row>
        <row r="795">
          <cell r="A795" t="str">
            <v>MRP</v>
          </cell>
          <cell r="B795" t="str">
            <v>ER-02-0025</v>
          </cell>
          <cell r="C795" t="str">
            <v>Muhammad Naeem Khan</v>
          </cell>
          <cell r="D795" t="str">
            <v>Documentation Assistant</v>
          </cell>
          <cell r="E795" t="str">
            <v>WFP</v>
          </cell>
          <cell r="F795">
            <v>39973</v>
          </cell>
          <cell r="G795" t="str">
            <v>A</v>
          </cell>
          <cell r="H795">
            <v>25000</v>
          </cell>
          <cell r="I795">
            <v>30000</v>
          </cell>
          <cell r="J795" t="str">
            <v>COLA</v>
          </cell>
          <cell r="K795" t="str">
            <v>ERT</v>
          </cell>
          <cell r="L795">
            <v>27977.5</v>
          </cell>
        </row>
        <row r="796">
          <cell r="A796" t="str">
            <v>MRP</v>
          </cell>
          <cell r="B796" t="str">
            <v>ER-02-0024</v>
          </cell>
          <cell r="C796" t="str">
            <v>Muhammad Israr</v>
          </cell>
          <cell r="D796" t="str">
            <v>Distribution Assistant</v>
          </cell>
          <cell r="E796" t="str">
            <v>WFP</v>
          </cell>
          <cell r="F796">
            <v>39973</v>
          </cell>
          <cell r="G796" t="str">
            <v>A</v>
          </cell>
          <cell r="H796">
            <v>25000</v>
          </cell>
          <cell r="I796">
            <v>40000</v>
          </cell>
          <cell r="J796" t="str">
            <v>COLA</v>
          </cell>
          <cell r="K796" t="str">
            <v>ERT</v>
          </cell>
          <cell r="L796">
            <v>27977.5</v>
          </cell>
        </row>
        <row r="797">
          <cell r="A797" t="str">
            <v>MRP</v>
          </cell>
          <cell r="B797" t="str">
            <v>ER-02-0023</v>
          </cell>
          <cell r="C797" t="str">
            <v>Muhammad Aslam Jadoon</v>
          </cell>
          <cell r="D797" t="str">
            <v>Field Monitor</v>
          </cell>
          <cell r="E797" t="str">
            <v>WFP</v>
          </cell>
          <cell r="F797">
            <v>39973</v>
          </cell>
          <cell r="G797" t="str">
            <v>B</v>
          </cell>
          <cell r="H797">
            <v>32700</v>
          </cell>
          <cell r="I797">
            <v>49240</v>
          </cell>
          <cell r="J797" t="str">
            <v>COLA</v>
          </cell>
          <cell r="K797" t="str">
            <v>ERT</v>
          </cell>
          <cell r="L797">
            <v>36594.57</v>
          </cell>
        </row>
        <row r="798">
          <cell r="A798" t="str">
            <v>MRP</v>
          </cell>
          <cell r="B798" t="str">
            <v>ER-02-0022</v>
          </cell>
          <cell r="C798" t="str">
            <v>Fazlimaula</v>
          </cell>
          <cell r="D798" t="str">
            <v>Distribution Assistant</v>
          </cell>
          <cell r="E798" t="str">
            <v>WFP</v>
          </cell>
          <cell r="F798">
            <v>39973</v>
          </cell>
          <cell r="G798" t="str">
            <v>A</v>
          </cell>
          <cell r="H798">
            <v>25000</v>
          </cell>
          <cell r="I798">
            <v>30000</v>
          </cell>
          <cell r="J798" t="str">
            <v>COLA</v>
          </cell>
          <cell r="K798" t="str">
            <v>ERT</v>
          </cell>
          <cell r="L798">
            <v>27977.5</v>
          </cell>
        </row>
        <row r="799">
          <cell r="A799" t="str">
            <v>MRP</v>
          </cell>
          <cell r="B799" t="str">
            <v>ER-02-0021</v>
          </cell>
          <cell r="C799" t="str">
            <v>Ali Rehman</v>
          </cell>
          <cell r="D799" t="str">
            <v>Distribution Assistant</v>
          </cell>
          <cell r="E799" t="str">
            <v>WFP</v>
          </cell>
          <cell r="F799">
            <v>39973</v>
          </cell>
          <cell r="G799" t="str">
            <v>A</v>
          </cell>
          <cell r="H799">
            <v>25000</v>
          </cell>
          <cell r="I799">
            <v>30000</v>
          </cell>
          <cell r="J799" t="str">
            <v>COLA</v>
          </cell>
          <cell r="K799" t="str">
            <v>ERT</v>
          </cell>
          <cell r="L799">
            <v>27977.5</v>
          </cell>
        </row>
        <row r="800">
          <cell r="A800" t="str">
            <v>MRP</v>
          </cell>
          <cell r="B800" t="str">
            <v>ER-02-0020</v>
          </cell>
          <cell r="C800" t="str">
            <v>Adnan Asadullah</v>
          </cell>
          <cell r="D800" t="str">
            <v>Documentation Assistant</v>
          </cell>
          <cell r="E800" t="str">
            <v>WFP</v>
          </cell>
          <cell r="F800">
            <v>39973</v>
          </cell>
          <cell r="G800" t="str">
            <v>A</v>
          </cell>
          <cell r="H800">
            <v>25000</v>
          </cell>
          <cell r="I800">
            <v>30000</v>
          </cell>
          <cell r="J800" t="str">
            <v>COLA</v>
          </cell>
          <cell r="K800" t="str">
            <v>ERT</v>
          </cell>
          <cell r="L800">
            <v>27977.5</v>
          </cell>
        </row>
        <row r="801">
          <cell r="A801" t="str">
            <v>MRP</v>
          </cell>
          <cell r="B801" t="str">
            <v>ER-02-0019</v>
          </cell>
          <cell r="C801" t="str">
            <v>Yasir Humayun</v>
          </cell>
          <cell r="D801" t="str">
            <v>Sher Muhammad</v>
          </cell>
          <cell r="E801" t="str">
            <v>WFP</v>
          </cell>
          <cell r="F801">
            <v>39972</v>
          </cell>
          <cell r="G801" t="str">
            <v>B</v>
          </cell>
          <cell r="H801">
            <v>35000</v>
          </cell>
          <cell r="I801">
            <v>52000</v>
          </cell>
          <cell r="J801" t="str">
            <v>COLA</v>
          </cell>
          <cell r="K801" t="str">
            <v>ERT</v>
          </cell>
          <cell r="L801">
            <v>39168.5</v>
          </cell>
        </row>
        <row r="802">
          <cell r="A802" t="str">
            <v>MRP</v>
          </cell>
          <cell r="B802" t="str">
            <v>ER-02-0018</v>
          </cell>
          <cell r="C802" t="str">
            <v>Syed Sowaid Ahmed</v>
          </cell>
          <cell r="D802" t="str">
            <v>Documentation Officer</v>
          </cell>
          <cell r="E802" t="str">
            <v>WFP</v>
          </cell>
          <cell r="F802">
            <v>39972</v>
          </cell>
          <cell r="G802" t="str">
            <v>B</v>
          </cell>
          <cell r="H802">
            <v>35000</v>
          </cell>
          <cell r="I802">
            <v>52000</v>
          </cell>
          <cell r="J802" t="str">
            <v>COLA</v>
          </cell>
          <cell r="K802" t="str">
            <v>ERT</v>
          </cell>
          <cell r="L802">
            <v>39168.5</v>
          </cell>
        </row>
        <row r="803">
          <cell r="A803" t="str">
            <v>MRP</v>
          </cell>
          <cell r="B803" t="str">
            <v>ER-02-0017</v>
          </cell>
          <cell r="C803" t="str">
            <v>Salman</v>
          </cell>
          <cell r="D803" t="str">
            <v>Office Assistant</v>
          </cell>
          <cell r="E803" t="str">
            <v>Administration</v>
          </cell>
          <cell r="F803">
            <v>39972</v>
          </cell>
          <cell r="G803" t="str">
            <v>OT</v>
          </cell>
          <cell r="H803">
            <v>10000</v>
          </cell>
          <cell r="I803">
            <v>12000</v>
          </cell>
          <cell r="J803" t="str">
            <v>COLA</v>
          </cell>
          <cell r="K803" t="str">
            <v>ERT</v>
          </cell>
          <cell r="L803">
            <v>11191</v>
          </cell>
        </row>
        <row r="804">
          <cell r="A804" t="str">
            <v>MRP</v>
          </cell>
          <cell r="B804" t="str">
            <v>ER-02-0016</v>
          </cell>
          <cell r="C804" t="str">
            <v>Qazi Inamullah Khan</v>
          </cell>
          <cell r="D804" t="str">
            <v>Food Aid Coordinator</v>
          </cell>
          <cell r="E804" t="str">
            <v>WFP</v>
          </cell>
          <cell r="F804">
            <v>39972</v>
          </cell>
          <cell r="G804" t="str">
            <v>D</v>
          </cell>
          <cell r="H804">
            <v>66000</v>
          </cell>
          <cell r="I804">
            <v>89200</v>
          </cell>
          <cell r="J804" t="str">
            <v>COLA</v>
          </cell>
          <cell r="K804" t="str">
            <v>ERT</v>
          </cell>
          <cell r="L804">
            <v>73860.600000000006</v>
          </cell>
        </row>
        <row r="805">
          <cell r="A805" t="str">
            <v>MRP</v>
          </cell>
          <cell r="B805" t="str">
            <v>ER-02-0015</v>
          </cell>
          <cell r="C805" t="str">
            <v>Muhammad Taimoor Khankhel</v>
          </cell>
          <cell r="D805" t="str">
            <v>Child Protection Coordinator</v>
          </cell>
          <cell r="E805" t="str">
            <v xml:space="preserve">Child Protection </v>
          </cell>
          <cell r="F805">
            <v>39972</v>
          </cell>
          <cell r="G805" t="str">
            <v>D</v>
          </cell>
          <cell r="H805">
            <v>66000</v>
          </cell>
          <cell r="I805">
            <v>89200</v>
          </cell>
          <cell r="J805" t="str">
            <v>COLA</v>
          </cell>
          <cell r="K805" t="str">
            <v>ERT</v>
          </cell>
          <cell r="L805">
            <v>73860.600000000006</v>
          </cell>
        </row>
        <row r="806">
          <cell r="A806" t="str">
            <v>MRP</v>
          </cell>
          <cell r="B806" t="str">
            <v>ER-02-0014</v>
          </cell>
          <cell r="C806" t="str">
            <v>Khalid Waheed Qureshi</v>
          </cell>
          <cell r="D806" t="str">
            <v>Distribution Officer</v>
          </cell>
          <cell r="E806" t="str">
            <v>WFP</v>
          </cell>
          <cell r="F806">
            <v>39972</v>
          </cell>
          <cell r="G806" t="str">
            <v>B</v>
          </cell>
          <cell r="H806">
            <v>35000</v>
          </cell>
          <cell r="I806">
            <v>52000</v>
          </cell>
          <cell r="J806" t="str">
            <v>COLA</v>
          </cell>
          <cell r="K806" t="str">
            <v>ERT</v>
          </cell>
          <cell r="L806">
            <v>39168.5</v>
          </cell>
        </row>
        <row r="807">
          <cell r="A807" t="str">
            <v>MRP</v>
          </cell>
          <cell r="B807" t="str">
            <v>ER-02-0013</v>
          </cell>
          <cell r="C807" t="str">
            <v>Jibran Taheri</v>
          </cell>
          <cell r="D807" t="str">
            <v>Documentation Officer</v>
          </cell>
          <cell r="E807" t="str">
            <v>WFP</v>
          </cell>
          <cell r="F807">
            <v>39972</v>
          </cell>
          <cell r="G807" t="str">
            <v>B</v>
          </cell>
          <cell r="H807">
            <v>35000</v>
          </cell>
          <cell r="I807">
            <v>52000</v>
          </cell>
          <cell r="J807" t="str">
            <v>COLA</v>
          </cell>
          <cell r="K807" t="str">
            <v>ERT</v>
          </cell>
          <cell r="L807">
            <v>39168.5</v>
          </cell>
        </row>
        <row r="808">
          <cell r="A808" t="str">
            <v>MRP</v>
          </cell>
          <cell r="B808" t="str">
            <v>ER-02-0012</v>
          </cell>
          <cell r="C808" t="str">
            <v>Babar Sultan</v>
          </cell>
          <cell r="D808" t="str">
            <v>Documentation Officer</v>
          </cell>
          <cell r="E808" t="str">
            <v>WFP</v>
          </cell>
          <cell r="F808">
            <v>39972</v>
          </cell>
          <cell r="G808" t="str">
            <v>A</v>
          </cell>
          <cell r="H808">
            <v>35000</v>
          </cell>
          <cell r="I808">
            <v>42000</v>
          </cell>
          <cell r="J808" t="str">
            <v>COLA</v>
          </cell>
          <cell r="K808" t="str">
            <v>ERT</v>
          </cell>
          <cell r="L808">
            <v>39168.5</v>
          </cell>
        </row>
        <row r="809">
          <cell r="A809" t="str">
            <v>MRP</v>
          </cell>
          <cell r="B809" t="str">
            <v>ER-02-0011</v>
          </cell>
          <cell r="C809" t="str">
            <v>Azhar Nawab Khan</v>
          </cell>
          <cell r="D809" t="str">
            <v>Documentation Assistant</v>
          </cell>
          <cell r="E809" t="str">
            <v>WFP</v>
          </cell>
          <cell r="F809">
            <v>39972</v>
          </cell>
          <cell r="G809" t="str">
            <v>A</v>
          </cell>
          <cell r="H809">
            <v>25000</v>
          </cell>
          <cell r="I809">
            <v>40000</v>
          </cell>
          <cell r="J809" t="str">
            <v>COLA</v>
          </cell>
          <cell r="K809" t="str">
            <v>ERT</v>
          </cell>
          <cell r="L809">
            <v>27977.5</v>
          </cell>
        </row>
        <row r="810">
          <cell r="A810" t="str">
            <v>MRP</v>
          </cell>
          <cell r="B810" t="str">
            <v>ER-02-0010</v>
          </cell>
          <cell r="C810" t="str">
            <v>Dr. Aurang Zeb</v>
          </cell>
          <cell r="D810" t="str">
            <v>Medical Officer</v>
          </cell>
          <cell r="E810" t="str">
            <v>Health</v>
          </cell>
          <cell r="F810">
            <v>39970</v>
          </cell>
          <cell r="G810" t="str">
            <v>C</v>
          </cell>
          <cell r="H810">
            <v>50000</v>
          </cell>
          <cell r="I810">
            <v>60000</v>
          </cell>
          <cell r="J810" t="str">
            <v>COLA</v>
          </cell>
          <cell r="K810" t="str">
            <v>ERT</v>
          </cell>
          <cell r="L810">
            <v>55955</v>
          </cell>
        </row>
        <row r="811">
          <cell r="A811" t="str">
            <v>MRP</v>
          </cell>
          <cell r="B811" t="str">
            <v>ER-02-0009</v>
          </cell>
          <cell r="C811" t="str">
            <v>Dr. Iftikhar Ali</v>
          </cell>
          <cell r="D811" t="str">
            <v>Medical Officer</v>
          </cell>
          <cell r="E811" t="str">
            <v>Health</v>
          </cell>
          <cell r="F811">
            <v>39969</v>
          </cell>
          <cell r="G811" t="str">
            <v>C</v>
          </cell>
          <cell r="H811">
            <v>50000</v>
          </cell>
          <cell r="I811">
            <v>60000</v>
          </cell>
          <cell r="J811" t="str">
            <v>COLA</v>
          </cell>
          <cell r="K811" t="str">
            <v>ERT</v>
          </cell>
          <cell r="L811">
            <v>55955</v>
          </cell>
        </row>
        <row r="812">
          <cell r="A812" t="str">
            <v>MRP</v>
          </cell>
          <cell r="B812" t="str">
            <v>ER-02-0008</v>
          </cell>
          <cell r="C812" t="str">
            <v>Dr. Surria Begum</v>
          </cell>
          <cell r="D812" t="str">
            <v>Female Medical Officer</v>
          </cell>
          <cell r="E812" t="str">
            <v>Health</v>
          </cell>
          <cell r="F812">
            <v>39960</v>
          </cell>
          <cell r="G812" t="str">
            <v>C</v>
          </cell>
          <cell r="H812">
            <v>60000</v>
          </cell>
          <cell r="I812">
            <v>72000</v>
          </cell>
          <cell r="J812" t="str">
            <v>COLA</v>
          </cell>
          <cell r="K812" t="str">
            <v>ERT</v>
          </cell>
          <cell r="L812">
            <v>67146</v>
          </cell>
        </row>
        <row r="813">
          <cell r="A813" t="str">
            <v>MRP</v>
          </cell>
          <cell r="B813" t="str">
            <v>ER-02-0007</v>
          </cell>
          <cell r="C813" t="str">
            <v>Sumy Naz</v>
          </cell>
          <cell r="D813" t="str">
            <v>LHV</v>
          </cell>
          <cell r="E813" t="str">
            <v xml:space="preserve">Health </v>
          </cell>
          <cell r="F813">
            <v>39960</v>
          </cell>
          <cell r="G813" t="str">
            <v>A</v>
          </cell>
          <cell r="H813">
            <v>25000</v>
          </cell>
          <cell r="I813">
            <v>30000</v>
          </cell>
          <cell r="J813" t="str">
            <v>COLA</v>
          </cell>
          <cell r="K813" t="str">
            <v>ERT</v>
          </cell>
          <cell r="L813">
            <v>27977.5</v>
          </cell>
        </row>
        <row r="814">
          <cell r="A814" t="str">
            <v>MRP</v>
          </cell>
          <cell r="B814" t="str">
            <v>ER-02-0006</v>
          </cell>
          <cell r="C814" t="str">
            <v>Shamsul Akbar</v>
          </cell>
          <cell r="D814" t="str">
            <v>Dispenser</v>
          </cell>
          <cell r="E814" t="str">
            <v>Health</v>
          </cell>
          <cell r="F814">
            <v>39960</v>
          </cell>
          <cell r="G814" t="str">
            <v>A</v>
          </cell>
          <cell r="H814">
            <v>20000</v>
          </cell>
          <cell r="I814">
            <v>24000</v>
          </cell>
          <cell r="J814" t="str">
            <v>COLA</v>
          </cell>
          <cell r="K814" t="str">
            <v>ERT</v>
          </cell>
          <cell r="L814">
            <v>22382</v>
          </cell>
        </row>
        <row r="815">
          <cell r="A815" t="str">
            <v>MRP</v>
          </cell>
          <cell r="B815" t="str">
            <v>ER-02-0003</v>
          </cell>
          <cell r="C815" t="str">
            <v>Faiza Bano</v>
          </cell>
          <cell r="D815" t="str">
            <v>Lady Health Visitor</v>
          </cell>
          <cell r="E815" t="str">
            <v>Health</v>
          </cell>
          <cell r="F815">
            <v>39960</v>
          </cell>
          <cell r="G815" t="str">
            <v>A</v>
          </cell>
          <cell r="H815">
            <v>25000</v>
          </cell>
          <cell r="I815">
            <v>30000</v>
          </cell>
          <cell r="J815" t="str">
            <v>COLA</v>
          </cell>
          <cell r="K815" t="str">
            <v>ERT</v>
          </cell>
          <cell r="L815">
            <v>27977.5</v>
          </cell>
        </row>
        <row r="816">
          <cell r="A816" t="str">
            <v>MRP</v>
          </cell>
          <cell r="B816" t="str">
            <v>ER-02-0002</v>
          </cell>
          <cell r="C816" t="str">
            <v>Dr. Muhammad Asif</v>
          </cell>
          <cell r="D816" t="str">
            <v>Medical Officer</v>
          </cell>
          <cell r="E816" t="str">
            <v>Health</v>
          </cell>
          <cell r="F816">
            <v>39959</v>
          </cell>
          <cell r="G816" t="str">
            <v>C</v>
          </cell>
          <cell r="H816">
            <v>50000</v>
          </cell>
          <cell r="I816">
            <v>60000</v>
          </cell>
          <cell r="J816" t="str">
            <v>COLA</v>
          </cell>
          <cell r="K816" t="str">
            <v>ERT</v>
          </cell>
          <cell r="L816">
            <v>55955</v>
          </cell>
        </row>
        <row r="817">
          <cell r="A817" t="str">
            <v>MRP</v>
          </cell>
          <cell r="B817" t="str">
            <v>ER-01-0024</v>
          </cell>
          <cell r="C817" t="str">
            <v>Sana Shabbir</v>
          </cell>
          <cell r="D817" t="str">
            <v>HR Coordinator</v>
          </cell>
          <cell r="E817" t="str">
            <v>HR</v>
          </cell>
          <cell r="F817">
            <v>40169</v>
          </cell>
          <cell r="G817" t="str">
            <v>D</v>
          </cell>
          <cell r="H817">
            <v>66000</v>
          </cell>
          <cell r="I817">
            <v>79200</v>
          </cell>
          <cell r="J817" t="str">
            <v>COLA</v>
          </cell>
          <cell r="K817" t="str">
            <v>ERT</v>
          </cell>
          <cell r="L817">
            <v>73860.600000000006</v>
          </cell>
        </row>
        <row r="818">
          <cell r="A818" t="str">
            <v>MRP</v>
          </cell>
          <cell r="B818" t="str">
            <v>ER-01-0023</v>
          </cell>
          <cell r="C818" t="str">
            <v>Rubina Zulqarnain</v>
          </cell>
          <cell r="D818" t="str">
            <v>Reporting &amp; Documentation Coordinator</v>
          </cell>
          <cell r="E818" t="str">
            <v>Livelihoods</v>
          </cell>
          <cell r="F818">
            <v>40154</v>
          </cell>
          <cell r="G818" t="str">
            <v>D</v>
          </cell>
          <cell r="H818">
            <v>75000</v>
          </cell>
          <cell r="I818">
            <v>90000</v>
          </cell>
          <cell r="J818" t="str">
            <v>COLA</v>
          </cell>
          <cell r="K818" t="str">
            <v>ERT</v>
          </cell>
          <cell r="L818">
            <v>83932.5</v>
          </cell>
        </row>
        <row r="819">
          <cell r="A819" t="str">
            <v>MRP</v>
          </cell>
          <cell r="B819" t="str">
            <v>ER-01-0022</v>
          </cell>
          <cell r="C819" t="str">
            <v>Ghulam Mustafa</v>
          </cell>
          <cell r="D819" t="str">
            <v>Livelihoods Manager</v>
          </cell>
          <cell r="E819" t="str">
            <v>Livelihoods</v>
          </cell>
          <cell r="F819">
            <v>40154</v>
          </cell>
          <cell r="G819" t="str">
            <v>E</v>
          </cell>
          <cell r="H819">
            <v>135000</v>
          </cell>
          <cell r="I819">
            <v>162000</v>
          </cell>
          <cell r="J819" t="str">
            <v>COLA</v>
          </cell>
          <cell r="K819" t="str">
            <v>ERT</v>
          </cell>
          <cell r="L819">
            <v>151078.5</v>
          </cell>
        </row>
        <row r="820">
          <cell r="A820" t="str">
            <v>MRP</v>
          </cell>
          <cell r="B820" t="str">
            <v>ER-01-0021</v>
          </cell>
          <cell r="C820" t="str">
            <v>Wajahat Ali Farooqi</v>
          </cell>
          <cell r="D820" t="str">
            <v>CP Manager</v>
          </cell>
          <cell r="E820" t="str">
            <v>Child Protection</v>
          </cell>
          <cell r="F820">
            <v>40150</v>
          </cell>
          <cell r="G820" t="str">
            <v>E</v>
          </cell>
          <cell r="H820">
            <v>120000</v>
          </cell>
          <cell r="I820">
            <v>144000</v>
          </cell>
          <cell r="J820" t="str">
            <v>COLA</v>
          </cell>
          <cell r="K820" t="str">
            <v>ERT</v>
          </cell>
          <cell r="L820">
            <v>134292</v>
          </cell>
        </row>
        <row r="821">
          <cell r="A821" t="str">
            <v>MRP</v>
          </cell>
          <cell r="B821" t="str">
            <v>ER-01-0020</v>
          </cell>
          <cell r="C821" t="str">
            <v>Bilal Taj</v>
          </cell>
          <cell r="D821" t="str">
            <v>Finance Coordinator</v>
          </cell>
          <cell r="E821" t="str">
            <v>Finance</v>
          </cell>
          <cell r="F821">
            <v>40140</v>
          </cell>
          <cell r="G821" t="str">
            <v>D</v>
          </cell>
          <cell r="H821">
            <v>70000</v>
          </cell>
          <cell r="I821">
            <v>84000</v>
          </cell>
          <cell r="J821" t="str">
            <v>COLA</v>
          </cell>
          <cell r="K821" t="str">
            <v>ERT</v>
          </cell>
          <cell r="L821">
            <v>78337</v>
          </cell>
        </row>
        <row r="822">
          <cell r="A822" t="str">
            <v>MRP</v>
          </cell>
          <cell r="B822" t="str">
            <v>ER-01-0019</v>
          </cell>
          <cell r="C822" t="str">
            <v>Saleena Beg</v>
          </cell>
          <cell r="D822" t="str">
            <v>HR Assistant</v>
          </cell>
          <cell r="E822" t="str">
            <v>Humen Resourse</v>
          </cell>
          <cell r="F822">
            <v>40095</v>
          </cell>
          <cell r="G822" t="str">
            <v>B</v>
          </cell>
          <cell r="H822">
            <v>32700</v>
          </cell>
          <cell r="I822">
            <v>39240</v>
          </cell>
          <cell r="J822" t="str">
            <v>COLA</v>
          </cell>
          <cell r="K822" t="str">
            <v>ERT</v>
          </cell>
          <cell r="L822">
            <v>36594.57</v>
          </cell>
        </row>
        <row r="823">
          <cell r="A823" t="str">
            <v>MRP</v>
          </cell>
          <cell r="B823" t="str">
            <v>ER-01-0017</v>
          </cell>
          <cell r="C823" t="str">
            <v>Farzana Sherin</v>
          </cell>
          <cell r="D823" t="str">
            <v>Nutritionist</v>
          </cell>
          <cell r="E823" t="str">
            <v>Nutrition</v>
          </cell>
          <cell r="F823">
            <v>40093</v>
          </cell>
          <cell r="G823" t="str">
            <v>B</v>
          </cell>
          <cell r="H823">
            <v>40000</v>
          </cell>
          <cell r="I823">
            <v>48000</v>
          </cell>
          <cell r="J823" t="str">
            <v>COLA</v>
          </cell>
          <cell r="K823" t="str">
            <v>ERT</v>
          </cell>
          <cell r="L823">
            <v>44764</v>
          </cell>
        </row>
        <row r="824">
          <cell r="A824" t="str">
            <v>MRP</v>
          </cell>
          <cell r="B824" t="str">
            <v>ER-01-0016</v>
          </cell>
          <cell r="C824" t="str">
            <v>Huma Naeem Khan</v>
          </cell>
          <cell r="D824" t="str">
            <v>Rrporting &amp; Documentation Officer</v>
          </cell>
          <cell r="E824" t="str">
            <v>Reproting</v>
          </cell>
          <cell r="F824">
            <v>40092</v>
          </cell>
          <cell r="G824" t="str">
            <v>C</v>
          </cell>
          <cell r="H824">
            <v>50000</v>
          </cell>
          <cell r="I824">
            <v>60000</v>
          </cell>
          <cell r="J824" t="str">
            <v>COLA</v>
          </cell>
          <cell r="K824" t="str">
            <v>ERT</v>
          </cell>
          <cell r="L824">
            <v>55955</v>
          </cell>
        </row>
        <row r="825">
          <cell r="A825" t="str">
            <v>MRP</v>
          </cell>
          <cell r="B825" t="str">
            <v>ER-01-0015</v>
          </cell>
          <cell r="C825" t="str">
            <v>Azhar Hussain Shah</v>
          </cell>
          <cell r="D825" t="str">
            <v>Finance Coordinator</v>
          </cell>
          <cell r="E825" t="str">
            <v>Logistic</v>
          </cell>
          <cell r="F825">
            <v>40087</v>
          </cell>
          <cell r="G825" t="str">
            <v>D</v>
          </cell>
          <cell r="H825">
            <v>70000</v>
          </cell>
          <cell r="I825">
            <v>84000</v>
          </cell>
          <cell r="J825" t="str">
            <v>COLA</v>
          </cell>
          <cell r="K825" t="str">
            <v>ERT</v>
          </cell>
          <cell r="L825">
            <v>78337</v>
          </cell>
        </row>
        <row r="826">
          <cell r="A826" t="str">
            <v>MRP</v>
          </cell>
          <cell r="B826" t="str">
            <v>ER-01-0014</v>
          </cell>
          <cell r="C826" t="str">
            <v>Bushra Rashid</v>
          </cell>
          <cell r="D826" t="str">
            <v>Nutritionist</v>
          </cell>
          <cell r="E826" t="str">
            <v>Nutrition</v>
          </cell>
          <cell r="F826">
            <v>40087</v>
          </cell>
          <cell r="G826" t="str">
            <v>B</v>
          </cell>
          <cell r="H826">
            <v>40000</v>
          </cell>
          <cell r="I826">
            <v>48000</v>
          </cell>
          <cell r="J826" t="str">
            <v>COLA</v>
          </cell>
          <cell r="K826" t="str">
            <v>ERT</v>
          </cell>
          <cell r="L826">
            <v>44764</v>
          </cell>
        </row>
        <row r="827">
          <cell r="A827" t="str">
            <v>MRP</v>
          </cell>
          <cell r="B827" t="str">
            <v>ER-01-0013</v>
          </cell>
          <cell r="C827" t="str">
            <v>Malek M. Zaeem Ul Haq</v>
          </cell>
          <cell r="D827" t="str">
            <v>Health and Nutrition Manager</v>
          </cell>
          <cell r="E827" t="str">
            <v>Health &amp; Nutrition</v>
          </cell>
          <cell r="F827">
            <v>40073</v>
          </cell>
          <cell r="G827" t="str">
            <v>E</v>
          </cell>
          <cell r="H827">
            <v>135000</v>
          </cell>
          <cell r="I827">
            <v>162000</v>
          </cell>
          <cell r="J827" t="str">
            <v>COLA</v>
          </cell>
          <cell r="K827" t="str">
            <v>ERT</v>
          </cell>
          <cell r="L827">
            <v>151078.5</v>
          </cell>
        </row>
        <row r="828">
          <cell r="A828" t="str">
            <v>MRP</v>
          </cell>
          <cell r="B828" t="str">
            <v>ER-01-0012</v>
          </cell>
          <cell r="C828" t="str">
            <v>Shafiq Ur Rehman</v>
          </cell>
          <cell r="D828" t="str">
            <v>Emergency Logistics Manager</v>
          </cell>
          <cell r="E828" t="str">
            <v>Logistic</v>
          </cell>
          <cell r="F828">
            <v>40072</v>
          </cell>
          <cell r="G828" t="str">
            <v>E</v>
          </cell>
          <cell r="H828">
            <v>120000</v>
          </cell>
          <cell r="I828">
            <v>144000</v>
          </cell>
          <cell r="J828" t="str">
            <v>COLA</v>
          </cell>
          <cell r="K828" t="str">
            <v>ERT</v>
          </cell>
          <cell r="L828">
            <v>134292</v>
          </cell>
        </row>
        <row r="829">
          <cell r="A829" t="str">
            <v>MRP</v>
          </cell>
          <cell r="B829" t="str">
            <v>ER-01-0011</v>
          </cell>
          <cell r="C829" t="str">
            <v>Erum Baloch</v>
          </cell>
          <cell r="D829" t="str">
            <v>Health and Nutrition Coordinator</v>
          </cell>
          <cell r="E829" t="str">
            <v>Health &amp; Nutrition</v>
          </cell>
          <cell r="F829">
            <v>40057</v>
          </cell>
          <cell r="G829" t="str">
            <v>D</v>
          </cell>
          <cell r="H829">
            <v>70000</v>
          </cell>
          <cell r="I829">
            <v>84000</v>
          </cell>
          <cell r="J829" t="str">
            <v>COLA</v>
          </cell>
          <cell r="K829" t="str">
            <v>ERT</v>
          </cell>
          <cell r="L829">
            <v>78337</v>
          </cell>
        </row>
        <row r="830">
          <cell r="A830" t="str">
            <v>MRP</v>
          </cell>
          <cell r="B830" t="str">
            <v>ER-01-0010</v>
          </cell>
          <cell r="C830" t="str">
            <v>Ali Husnain Paracha</v>
          </cell>
          <cell r="D830" t="str">
            <v xml:space="preserve">Senior Grants Officer </v>
          </cell>
          <cell r="E830" t="str">
            <v>Grants</v>
          </cell>
          <cell r="F830">
            <v>40043</v>
          </cell>
          <cell r="G830" t="str">
            <v>D</v>
          </cell>
          <cell r="H830">
            <v>70000</v>
          </cell>
          <cell r="I830">
            <v>84000</v>
          </cell>
          <cell r="J830" t="str">
            <v>COLA</v>
          </cell>
          <cell r="K830" t="str">
            <v>ERT</v>
          </cell>
          <cell r="L830">
            <v>78337</v>
          </cell>
        </row>
        <row r="831">
          <cell r="A831" t="str">
            <v>MRP</v>
          </cell>
          <cell r="B831" t="str">
            <v>ER-01-0008</v>
          </cell>
          <cell r="C831" t="str">
            <v>Aqeel Nawaz Khan</v>
          </cell>
          <cell r="D831" t="str">
            <v>CP Manager</v>
          </cell>
          <cell r="E831" t="str">
            <v>Livelihood</v>
          </cell>
          <cell r="F831">
            <v>40010</v>
          </cell>
          <cell r="G831" t="str">
            <v>F</v>
          </cell>
          <cell r="H831">
            <v>180000</v>
          </cell>
          <cell r="I831">
            <v>216000</v>
          </cell>
          <cell r="J831" t="str">
            <v>COLA</v>
          </cell>
          <cell r="K831" t="str">
            <v>ERT</v>
          </cell>
          <cell r="L831">
            <v>201438</v>
          </cell>
        </row>
        <row r="832">
          <cell r="A832" t="str">
            <v>MRP</v>
          </cell>
          <cell r="B832" t="str">
            <v>ER-01-0006</v>
          </cell>
          <cell r="C832" t="str">
            <v>Sarah Shaukat</v>
          </cell>
          <cell r="D832" t="str">
            <v>Emergency HR Manager</v>
          </cell>
          <cell r="E832" t="str">
            <v>Humen Resourse</v>
          </cell>
          <cell r="F832">
            <v>39996</v>
          </cell>
          <cell r="G832" t="str">
            <v>E</v>
          </cell>
          <cell r="H832">
            <v>120000</v>
          </cell>
          <cell r="I832">
            <v>144000</v>
          </cell>
          <cell r="J832" t="str">
            <v>COLA</v>
          </cell>
          <cell r="K832" t="str">
            <v>ERT</v>
          </cell>
          <cell r="L832">
            <v>134292</v>
          </cell>
        </row>
        <row r="833">
          <cell r="A833" t="str">
            <v>MRP</v>
          </cell>
          <cell r="B833" t="str">
            <v>ER-01-0005</v>
          </cell>
          <cell r="C833" t="str">
            <v>Hassan Noor Saadi</v>
          </cell>
          <cell r="D833" t="str">
            <v>Team Leader</v>
          </cell>
          <cell r="E833" t="str">
            <v>Operations</v>
          </cell>
          <cell r="F833">
            <v>39995</v>
          </cell>
          <cell r="G833" t="str">
            <v>G</v>
          </cell>
          <cell r="H833">
            <v>345000</v>
          </cell>
          <cell r="I833">
            <v>414000</v>
          </cell>
          <cell r="J833" t="str">
            <v>COLA</v>
          </cell>
          <cell r="K833" t="str">
            <v>ERT</v>
          </cell>
          <cell r="L833">
            <v>386089.5</v>
          </cell>
        </row>
        <row r="834">
          <cell r="A834" t="str">
            <v>MRP</v>
          </cell>
          <cell r="B834" t="str">
            <v>ER-01-0001</v>
          </cell>
          <cell r="C834" t="str">
            <v>Junaid Tariq</v>
          </cell>
          <cell r="D834" t="str">
            <v>Administration Assistant</v>
          </cell>
          <cell r="E834" t="str">
            <v>Admin &amp; Finance</v>
          </cell>
          <cell r="F834">
            <v>39958</v>
          </cell>
          <cell r="G834" t="str">
            <v>A</v>
          </cell>
          <cell r="H834">
            <v>25000</v>
          </cell>
          <cell r="I834">
            <v>30000</v>
          </cell>
          <cell r="J834" t="str">
            <v>COLA</v>
          </cell>
          <cell r="K834" t="str">
            <v>ERT</v>
          </cell>
          <cell r="L834">
            <v>27977.5</v>
          </cell>
        </row>
        <row r="835">
          <cell r="A835" t="str">
            <v>BTG</v>
          </cell>
          <cell r="B835" t="str">
            <v>SC-04-0279</v>
          </cell>
          <cell r="C835" t="str">
            <v>Minhajuddin</v>
          </cell>
          <cell r="D835" t="str">
            <v>Assistant Manager Procurement</v>
          </cell>
          <cell r="E835" t="str">
            <v>Administration</v>
          </cell>
          <cell r="F835">
            <v>40119</v>
          </cell>
          <cell r="G835" t="str">
            <v>D</v>
          </cell>
          <cell r="H835">
            <v>71250</v>
          </cell>
          <cell r="I835">
            <v>78375</v>
          </cell>
          <cell r="J835" t="str">
            <v>SAL</v>
          </cell>
          <cell r="K835" t="str">
            <v>New Hire</v>
          </cell>
          <cell r="L835">
            <v>71250</v>
          </cell>
        </row>
        <row r="836">
          <cell r="A836" t="str">
            <v>ISB</v>
          </cell>
          <cell r="B836" t="str">
            <v>SC-01-0177</v>
          </cell>
          <cell r="C836" t="str">
            <v xml:space="preserve">Asma Mustafa </v>
          </cell>
          <cell r="E836" t="str">
            <v>Lady Driver</v>
          </cell>
          <cell r="F836">
            <v>39860</v>
          </cell>
          <cell r="G836" t="str">
            <v>OT</v>
          </cell>
          <cell r="H836">
            <v>16500</v>
          </cell>
          <cell r="J836">
            <v>3</v>
          </cell>
          <cell r="K836" t="str">
            <v>ELIGIBLE</v>
          </cell>
          <cell r="L836">
            <v>18795.150000000001</v>
          </cell>
        </row>
        <row r="837">
          <cell r="A837" t="str">
            <v>BTG</v>
          </cell>
          <cell r="B837" t="str">
            <v>SC-04-0330</v>
          </cell>
          <cell r="C837" t="str">
            <v>Bisharat Hussain</v>
          </cell>
          <cell r="F837">
            <v>39881</v>
          </cell>
          <cell r="G837" t="str">
            <v>B</v>
          </cell>
          <cell r="H837">
            <v>36000</v>
          </cell>
          <cell r="I837">
            <v>46800</v>
          </cell>
          <cell r="J837">
            <v>3</v>
          </cell>
          <cell r="K837" t="str">
            <v>ELIGIBLE</v>
          </cell>
          <cell r="L837">
            <v>41007.599999999999</v>
          </cell>
        </row>
        <row r="838">
          <cell r="A838" t="str">
            <v>HRP</v>
          </cell>
          <cell r="B838" t="str">
            <v>SC-02-0001</v>
          </cell>
          <cell r="C838" t="str">
            <v>Jehan Ara</v>
          </cell>
          <cell r="F838">
            <v>39387</v>
          </cell>
          <cell r="G838" t="str">
            <v>B</v>
          </cell>
          <cell r="H838">
            <v>30871</v>
          </cell>
          <cell r="J838">
            <v>3.5</v>
          </cell>
          <cell r="K838" t="str">
            <v>ELIGIBLE</v>
          </cell>
          <cell r="L838">
            <v>35319.511100000003</v>
          </cell>
        </row>
        <row r="839">
          <cell r="A839" t="str">
            <v>BTG</v>
          </cell>
          <cell r="B839" t="str">
            <v>SC-04-0206</v>
          </cell>
          <cell r="C839" t="str">
            <v>Intezar Ahmed</v>
          </cell>
          <cell r="F839">
            <v>38852</v>
          </cell>
          <cell r="G839" t="str">
            <v>C</v>
          </cell>
          <cell r="H839">
            <v>44357</v>
          </cell>
          <cell r="I839">
            <v>57664</v>
          </cell>
          <cell r="J839">
            <v>3.5</v>
          </cell>
          <cell r="K839" t="str">
            <v>ELIGIBLE</v>
          </cell>
          <cell r="L839">
            <v>50748.843699999998</v>
          </cell>
        </row>
        <row r="840">
          <cell r="A840" t="str">
            <v>ISB</v>
          </cell>
          <cell r="B840" t="str">
            <v>SC-06-0016</v>
          </cell>
          <cell r="C840" t="str">
            <v>Khalida Ghaffar</v>
          </cell>
          <cell r="F840">
            <v>39665</v>
          </cell>
          <cell r="G840" t="str">
            <v>C</v>
          </cell>
          <cell r="H840">
            <v>47000</v>
          </cell>
          <cell r="J840">
            <v>3.5</v>
          </cell>
          <cell r="K840" t="str">
            <v>ELIGIBLE</v>
          </cell>
          <cell r="L840">
            <v>53772.7</v>
          </cell>
        </row>
        <row r="841">
          <cell r="A841" t="str">
            <v>QTA</v>
          </cell>
          <cell r="B841" t="str">
            <v>SC-03-0152</v>
          </cell>
          <cell r="C841" t="str">
            <v>Zulfiqar Ahmed</v>
          </cell>
          <cell r="F841">
            <v>40190</v>
          </cell>
          <cell r="G841" t="str">
            <v>B</v>
          </cell>
          <cell r="H841">
            <v>30000</v>
          </cell>
          <cell r="J841" t="str">
            <v>SAL</v>
          </cell>
          <cell r="K841" t="str">
            <v>New Hire</v>
          </cell>
          <cell r="L841">
            <v>30000</v>
          </cell>
        </row>
        <row r="842">
          <cell r="A842" t="str">
            <v>ISB</v>
          </cell>
          <cell r="B842" t="str">
            <v>SC-01-0092</v>
          </cell>
          <cell r="C842" t="str">
            <v>Shafiq-ur-Rehman</v>
          </cell>
          <cell r="F842">
            <v>40189</v>
          </cell>
          <cell r="G842" t="str">
            <v>D</v>
          </cell>
          <cell r="H842">
            <v>71500</v>
          </cell>
          <cell r="J842" t="str">
            <v>SAL</v>
          </cell>
          <cell r="K842" t="str">
            <v>New Hire</v>
          </cell>
          <cell r="L842">
            <v>71500</v>
          </cell>
        </row>
        <row r="843">
          <cell r="A843" t="str">
            <v>BTG</v>
          </cell>
          <cell r="B843" t="str">
            <v>SC-04-0369</v>
          </cell>
          <cell r="C843" t="str">
            <v>Muhammad Tahir</v>
          </cell>
          <cell r="F843">
            <v>40183</v>
          </cell>
          <cell r="G843" t="str">
            <v>OT</v>
          </cell>
          <cell r="H843">
            <v>10500</v>
          </cell>
          <cell r="J843" t="str">
            <v>SAL</v>
          </cell>
          <cell r="K843" t="str">
            <v>New Hire</v>
          </cell>
          <cell r="L843">
            <v>10500</v>
          </cell>
        </row>
        <row r="844">
          <cell r="A844" t="str">
            <v>BTG</v>
          </cell>
          <cell r="B844" t="str">
            <v>SC-04-0370</v>
          </cell>
          <cell r="C844" t="str">
            <v>Habib ullah</v>
          </cell>
          <cell r="F844">
            <v>40183</v>
          </cell>
          <cell r="G844" t="str">
            <v>OT</v>
          </cell>
          <cell r="H844">
            <v>10500</v>
          </cell>
          <cell r="J844" t="str">
            <v>SAL</v>
          </cell>
          <cell r="K844" t="str">
            <v>New Hire</v>
          </cell>
          <cell r="L844">
            <v>10500</v>
          </cell>
        </row>
        <row r="845">
          <cell r="A845" t="str">
            <v>PESH</v>
          </cell>
          <cell r="B845" t="str">
            <v>SC-05-0155</v>
          </cell>
          <cell r="C845" t="str">
            <v>Dr. Sultan Ahmad</v>
          </cell>
          <cell r="F845">
            <v>40182</v>
          </cell>
          <cell r="G845" t="str">
            <v>D</v>
          </cell>
          <cell r="H845">
            <v>65000</v>
          </cell>
          <cell r="J845" t="str">
            <v>SAL</v>
          </cell>
          <cell r="K845" t="str">
            <v>New Hire</v>
          </cell>
          <cell r="L845">
            <v>65000</v>
          </cell>
        </row>
        <row r="846">
          <cell r="A846" t="str">
            <v>PESH</v>
          </cell>
          <cell r="B846" t="str">
            <v>SC-05-0156</v>
          </cell>
          <cell r="C846" t="str">
            <v>Dr. Shabnam Khawas</v>
          </cell>
          <cell r="F846">
            <v>40203</v>
          </cell>
          <cell r="G846" t="str">
            <v>D</v>
          </cell>
          <cell r="H846">
            <v>71250</v>
          </cell>
          <cell r="J846" t="str">
            <v>SAL</v>
          </cell>
          <cell r="K846" t="str">
            <v>New Hire</v>
          </cell>
          <cell r="L846">
            <v>71250</v>
          </cell>
        </row>
        <row r="847">
          <cell r="A847" t="str">
            <v>BTG</v>
          </cell>
          <cell r="B847" t="str">
            <v>SC-04-0371</v>
          </cell>
          <cell r="C847" t="str">
            <v>Dr.Abida Gul</v>
          </cell>
          <cell r="F847">
            <v>40198</v>
          </cell>
          <cell r="G847" t="str">
            <v>C</v>
          </cell>
          <cell r="H847">
            <v>65000</v>
          </cell>
          <cell r="J847" t="str">
            <v>SAL</v>
          </cell>
          <cell r="K847" t="str">
            <v>New Hire</v>
          </cell>
          <cell r="L847">
            <v>65000</v>
          </cell>
        </row>
        <row r="848">
          <cell r="A848" t="str">
            <v>MRP</v>
          </cell>
          <cell r="B848" t="str">
            <v>ER-01-0025</v>
          </cell>
          <cell r="C848" t="str">
            <v>Affan Faiq</v>
          </cell>
          <cell r="D848" t="str">
            <v>Field Coordinator</v>
          </cell>
          <cell r="F848">
            <v>40179</v>
          </cell>
          <cell r="G848" t="str">
            <v>D</v>
          </cell>
          <cell r="H848">
            <v>66000</v>
          </cell>
          <cell r="J848" t="str">
            <v>SAL</v>
          </cell>
          <cell r="K848" t="str">
            <v>New Hire</v>
          </cell>
          <cell r="L848">
            <v>66000</v>
          </cell>
        </row>
        <row r="849">
          <cell r="A849" t="str">
            <v>MRP</v>
          </cell>
          <cell r="B849" t="str">
            <v>ER-02-0087</v>
          </cell>
          <cell r="C849" t="str">
            <v>Ahsan Ali Shah</v>
          </cell>
          <cell r="D849" t="str">
            <v>Logistics Assistant</v>
          </cell>
          <cell r="F849">
            <v>40196</v>
          </cell>
          <cell r="G849" t="str">
            <v>A</v>
          </cell>
          <cell r="H849">
            <v>28000</v>
          </cell>
          <cell r="J849" t="str">
            <v>SAL</v>
          </cell>
          <cell r="K849" t="str">
            <v>New Hire</v>
          </cell>
          <cell r="L849">
            <v>28000</v>
          </cell>
        </row>
        <row r="850">
          <cell r="A850" t="str">
            <v>MRP</v>
          </cell>
          <cell r="B850" t="str">
            <v>ER-02-0086</v>
          </cell>
          <cell r="C850" t="str">
            <v>Yasir Iqbal Khan</v>
          </cell>
          <cell r="D850" t="str">
            <v>Monitoring, Evaluation &amp; Accountability Officer</v>
          </cell>
          <cell r="F850">
            <v>40189</v>
          </cell>
          <cell r="G850" t="str">
            <v>C</v>
          </cell>
          <cell r="H850">
            <v>50000</v>
          </cell>
          <cell r="J850" t="str">
            <v>SAL</v>
          </cell>
          <cell r="K850" t="str">
            <v>New Hire</v>
          </cell>
          <cell r="L850">
            <v>50000</v>
          </cell>
        </row>
        <row r="851">
          <cell r="A851" t="str">
            <v>MRP</v>
          </cell>
          <cell r="B851" t="str">
            <v>ER-04-00</v>
          </cell>
          <cell r="C851" t="str">
            <v>Arshad Ali</v>
          </cell>
          <cell r="D851" t="str">
            <v>Field Monitor</v>
          </cell>
          <cell r="F851">
            <v>40189</v>
          </cell>
          <cell r="G851" t="str">
            <v>B</v>
          </cell>
          <cell r="H851">
            <v>32700</v>
          </cell>
          <cell r="J851" t="str">
            <v>SAL</v>
          </cell>
          <cell r="K851" t="str">
            <v>New Hire</v>
          </cell>
          <cell r="L851">
            <v>32700</v>
          </cell>
        </row>
        <row r="852">
          <cell r="A852" t="str">
            <v>MRP</v>
          </cell>
          <cell r="B852" t="str">
            <v>ER-04-00</v>
          </cell>
          <cell r="C852" t="str">
            <v>Zahoor Ahmad</v>
          </cell>
          <cell r="D852" t="str">
            <v>Field Monitor</v>
          </cell>
          <cell r="F852">
            <v>40198</v>
          </cell>
          <cell r="G852" t="str">
            <v>B</v>
          </cell>
          <cell r="H852">
            <v>32700</v>
          </cell>
          <cell r="J852" t="str">
            <v>SAL</v>
          </cell>
          <cell r="K852" t="str">
            <v>New Hire</v>
          </cell>
          <cell r="L852">
            <v>32700</v>
          </cell>
        </row>
        <row r="853">
          <cell r="A853" t="str">
            <v>MRP</v>
          </cell>
          <cell r="B853" t="str">
            <v>ER-04-00</v>
          </cell>
          <cell r="C853" t="str">
            <v>Muhammad Sohail</v>
          </cell>
          <cell r="D853" t="str">
            <v>Agriculture Assistant</v>
          </cell>
          <cell r="F853">
            <v>40198</v>
          </cell>
          <cell r="G853" t="str">
            <v>A</v>
          </cell>
          <cell r="H853">
            <v>28000</v>
          </cell>
          <cell r="J853" t="str">
            <v>SAL</v>
          </cell>
          <cell r="K853" t="str">
            <v>New Hire</v>
          </cell>
          <cell r="L853">
            <v>28000</v>
          </cell>
        </row>
        <row r="854">
          <cell r="A854" t="str">
            <v>MRP</v>
          </cell>
          <cell r="B854" t="str">
            <v>ER-04-00</v>
          </cell>
          <cell r="C854" t="str">
            <v>Muhammad Nadir Shah</v>
          </cell>
          <cell r="D854" t="str">
            <v>Distribution Assistant</v>
          </cell>
          <cell r="F854">
            <v>40203</v>
          </cell>
          <cell r="G854" t="str">
            <v>A</v>
          </cell>
          <cell r="H854">
            <v>25000</v>
          </cell>
          <cell r="J854" t="str">
            <v>SAL</v>
          </cell>
          <cell r="K854" t="str">
            <v>New Hire</v>
          </cell>
          <cell r="L854">
            <v>25000</v>
          </cell>
        </row>
        <row r="855">
          <cell r="A855" t="str">
            <v>MRP</v>
          </cell>
          <cell r="B855" t="str">
            <v>ER-04-00</v>
          </cell>
          <cell r="C855" t="str">
            <v>Saud Khan Jadoon</v>
          </cell>
          <cell r="D855" t="str">
            <v>Distribution Assistant</v>
          </cell>
          <cell r="F855">
            <v>40203</v>
          </cell>
          <cell r="G855" t="str">
            <v>A</v>
          </cell>
          <cell r="H855">
            <v>25000</v>
          </cell>
          <cell r="J855" t="str">
            <v>SAL</v>
          </cell>
          <cell r="K855" t="str">
            <v>New Hire</v>
          </cell>
          <cell r="L855">
            <v>25000</v>
          </cell>
        </row>
        <row r="856">
          <cell r="A856" t="str">
            <v>MRP</v>
          </cell>
          <cell r="B856" t="str">
            <v>ER-04-00</v>
          </cell>
          <cell r="C856" t="str">
            <v>Fasial Shahzad</v>
          </cell>
          <cell r="D856" t="str">
            <v>Distribution Assistant</v>
          </cell>
          <cell r="F856">
            <v>40203</v>
          </cell>
          <cell r="G856" t="str">
            <v>A</v>
          </cell>
          <cell r="H856">
            <v>25000</v>
          </cell>
          <cell r="J856" t="str">
            <v>SAL</v>
          </cell>
          <cell r="K856" t="str">
            <v>New Hire</v>
          </cell>
          <cell r="L856">
            <v>25000</v>
          </cell>
        </row>
        <row r="857">
          <cell r="A857" t="str">
            <v>MRP</v>
          </cell>
          <cell r="B857" t="str">
            <v>ER-03-0057</v>
          </cell>
          <cell r="C857" t="str">
            <v>Sajid Ayub Jadoon</v>
          </cell>
          <cell r="D857" t="str">
            <v>Monitoring, Evaluation &amp; Accountability Officer</v>
          </cell>
          <cell r="F857">
            <v>40189</v>
          </cell>
          <cell r="G857" t="str">
            <v>C</v>
          </cell>
          <cell r="H857">
            <v>50000</v>
          </cell>
          <cell r="J857" t="str">
            <v>SAL</v>
          </cell>
          <cell r="K857" t="str">
            <v>New Hire</v>
          </cell>
          <cell r="L857">
            <v>50000</v>
          </cell>
        </row>
        <row r="858">
          <cell r="A858" t="str">
            <v>MRP</v>
          </cell>
          <cell r="B858" t="str">
            <v>ER-03-0056</v>
          </cell>
          <cell r="C858" t="str">
            <v>Farooq Muhammad</v>
          </cell>
          <cell r="D858" t="str">
            <v>Field Monitor</v>
          </cell>
          <cell r="F858">
            <v>40186</v>
          </cell>
          <cell r="G858" t="str">
            <v>B</v>
          </cell>
          <cell r="H858">
            <v>32700</v>
          </cell>
          <cell r="J858" t="str">
            <v>SAL</v>
          </cell>
          <cell r="K858" t="str">
            <v>New Hire</v>
          </cell>
          <cell r="L858">
            <v>32700</v>
          </cell>
        </row>
        <row r="859">
          <cell r="A859" t="str">
            <v>MRP</v>
          </cell>
          <cell r="B859" t="str">
            <v>ER-04-0068</v>
          </cell>
          <cell r="C859" t="str">
            <v>Habib Ur Rehman</v>
          </cell>
          <cell r="D859" t="str">
            <v>Agriculture Assistant</v>
          </cell>
          <cell r="F859">
            <v>40199</v>
          </cell>
          <cell r="G859" t="str">
            <v>A</v>
          </cell>
          <cell r="H859">
            <v>28000</v>
          </cell>
          <cell r="J859" t="str">
            <v>SAL</v>
          </cell>
          <cell r="K859" t="str">
            <v>New Hire</v>
          </cell>
          <cell r="L859">
            <v>28000</v>
          </cell>
        </row>
        <row r="860">
          <cell r="A860" t="str">
            <v>MRP</v>
          </cell>
          <cell r="B860" t="str">
            <v>ER-04-0067</v>
          </cell>
          <cell r="C860" t="str">
            <v>Muhammad Amjad</v>
          </cell>
          <cell r="D860" t="str">
            <v>Agriculture Officer</v>
          </cell>
          <cell r="F860">
            <v>40198</v>
          </cell>
          <cell r="G860" t="str">
            <v>B</v>
          </cell>
          <cell r="H860">
            <v>40000</v>
          </cell>
          <cell r="J860" t="str">
            <v>SAL</v>
          </cell>
          <cell r="K860" t="str">
            <v>New Hire</v>
          </cell>
          <cell r="L860">
            <v>40000</v>
          </cell>
        </row>
        <row r="861">
          <cell r="A861" t="str">
            <v>MRP</v>
          </cell>
          <cell r="B861" t="str">
            <v>ER-04-0066</v>
          </cell>
          <cell r="C861" t="str">
            <v>Muhammad Bilal</v>
          </cell>
          <cell r="D861" t="str">
            <v>Livestock Assistant</v>
          </cell>
          <cell r="F861">
            <v>40197</v>
          </cell>
          <cell r="G861" t="str">
            <v>A</v>
          </cell>
          <cell r="H861">
            <v>28000</v>
          </cell>
          <cell r="J861" t="str">
            <v>SAL</v>
          </cell>
          <cell r="K861" t="str">
            <v>New Hire</v>
          </cell>
          <cell r="L861">
            <v>28000</v>
          </cell>
        </row>
        <row r="862">
          <cell r="A862" t="str">
            <v>MRP</v>
          </cell>
          <cell r="B862" t="str">
            <v>ER-04-0065</v>
          </cell>
          <cell r="C862" t="str">
            <v>Muhammad Nasir</v>
          </cell>
          <cell r="D862" t="str">
            <v>Livestock Assistant</v>
          </cell>
          <cell r="F862">
            <v>40197</v>
          </cell>
          <cell r="G862" t="str">
            <v>A</v>
          </cell>
          <cell r="H862">
            <v>28000</v>
          </cell>
          <cell r="J862" t="str">
            <v>SAL</v>
          </cell>
          <cell r="K862" t="str">
            <v>New Hire</v>
          </cell>
          <cell r="L862">
            <v>28000</v>
          </cell>
        </row>
        <row r="863">
          <cell r="A863" t="str">
            <v>MRP</v>
          </cell>
          <cell r="B863" t="str">
            <v>ER-04-0064</v>
          </cell>
          <cell r="C863" t="str">
            <v>Iftikhar Ali</v>
          </cell>
          <cell r="D863" t="str">
            <v>Livestock Assistant</v>
          </cell>
          <cell r="F863">
            <v>40197</v>
          </cell>
          <cell r="G863" t="str">
            <v>A</v>
          </cell>
          <cell r="H863">
            <v>28000</v>
          </cell>
          <cell r="J863" t="str">
            <v>SAL</v>
          </cell>
          <cell r="K863" t="str">
            <v>New Hire</v>
          </cell>
          <cell r="L863">
            <v>28000</v>
          </cell>
        </row>
        <row r="864">
          <cell r="A864" t="str">
            <v>MRP</v>
          </cell>
          <cell r="B864" t="str">
            <v>ER-04-0063</v>
          </cell>
          <cell r="C864" t="str">
            <v xml:space="preserve">Amjad Ali </v>
          </cell>
          <cell r="D864" t="str">
            <v>Livestock Assistant</v>
          </cell>
          <cell r="F864">
            <v>40197</v>
          </cell>
          <cell r="G864" t="str">
            <v>A</v>
          </cell>
          <cell r="H864">
            <v>28000</v>
          </cell>
          <cell r="J864" t="str">
            <v>SAL</v>
          </cell>
          <cell r="K864" t="str">
            <v>New Hire</v>
          </cell>
          <cell r="L864">
            <v>28000</v>
          </cell>
        </row>
        <row r="865">
          <cell r="A865" t="str">
            <v>MRP</v>
          </cell>
          <cell r="B865" t="str">
            <v>ER-04-0062</v>
          </cell>
          <cell r="C865" t="str">
            <v>Waheed Akhtar</v>
          </cell>
          <cell r="D865" t="str">
            <v>Field Officer</v>
          </cell>
          <cell r="F865">
            <v>40189</v>
          </cell>
          <cell r="G865" t="str">
            <v>B</v>
          </cell>
          <cell r="H865">
            <v>35000</v>
          </cell>
          <cell r="J865" t="str">
            <v>SAL</v>
          </cell>
          <cell r="K865" t="str">
            <v>New Hire</v>
          </cell>
          <cell r="L865">
            <v>35000</v>
          </cell>
        </row>
        <row r="866">
          <cell r="A866" t="str">
            <v>MRP</v>
          </cell>
          <cell r="B866" t="str">
            <v>ER-04-0062</v>
          </cell>
          <cell r="C866" t="str">
            <v>Noor Ahmed</v>
          </cell>
          <cell r="D866" t="str">
            <v>Community Mobilization Officer</v>
          </cell>
          <cell r="F866">
            <v>40191</v>
          </cell>
          <cell r="G866" t="str">
            <v>B</v>
          </cell>
          <cell r="H866">
            <v>35000</v>
          </cell>
          <cell r="J866" t="str">
            <v>SAL</v>
          </cell>
          <cell r="K866" t="str">
            <v>New Hire</v>
          </cell>
          <cell r="L866">
            <v>35000</v>
          </cell>
        </row>
        <row r="867">
          <cell r="A867" t="str">
            <v>MRP</v>
          </cell>
          <cell r="B867" t="str">
            <v>ER-04-0061</v>
          </cell>
          <cell r="C867" t="str">
            <v>Umar Khatab</v>
          </cell>
          <cell r="D867" t="str">
            <v>Warehouse Officer</v>
          </cell>
          <cell r="F867">
            <v>40189</v>
          </cell>
          <cell r="G867" t="str">
            <v>B</v>
          </cell>
          <cell r="H867">
            <v>35000</v>
          </cell>
          <cell r="J867" t="str">
            <v>SAL</v>
          </cell>
          <cell r="K867" t="str">
            <v>New Hire</v>
          </cell>
          <cell r="L867">
            <v>35000</v>
          </cell>
        </row>
        <row r="868">
          <cell r="A868" t="str">
            <v>MRP</v>
          </cell>
          <cell r="B868" t="str">
            <v>ER-04-0060</v>
          </cell>
          <cell r="C868" t="str">
            <v>Shahid Mehmood Khan</v>
          </cell>
          <cell r="D868" t="str">
            <v>Field Officer</v>
          </cell>
          <cell r="F868">
            <v>40189</v>
          </cell>
          <cell r="G868" t="str">
            <v>B</v>
          </cell>
          <cell r="H868">
            <v>35000</v>
          </cell>
          <cell r="J868" t="str">
            <v>SAL</v>
          </cell>
          <cell r="K868" t="str">
            <v>New Hire</v>
          </cell>
          <cell r="L868">
            <v>35000</v>
          </cell>
        </row>
        <row r="869">
          <cell r="A869" t="str">
            <v>MRP</v>
          </cell>
          <cell r="B869" t="str">
            <v>ER-04-0059</v>
          </cell>
          <cell r="C869" t="str">
            <v>Pervaiz Iqbal</v>
          </cell>
          <cell r="D869" t="str">
            <v>Distribution Assistant</v>
          </cell>
          <cell r="F869">
            <v>40189</v>
          </cell>
          <cell r="G869" t="str">
            <v>A</v>
          </cell>
          <cell r="H869">
            <v>25000</v>
          </cell>
          <cell r="J869" t="str">
            <v>SAL</v>
          </cell>
          <cell r="K869" t="str">
            <v>New Hire</v>
          </cell>
          <cell r="L869">
            <v>25000</v>
          </cell>
        </row>
        <row r="870">
          <cell r="A870" t="str">
            <v>MRP</v>
          </cell>
          <cell r="B870" t="str">
            <v>ER-04-0058</v>
          </cell>
          <cell r="C870" t="str">
            <v>Muhammad Awais Khan</v>
          </cell>
          <cell r="D870" t="str">
            <v>Distribution Assistant</v>
          </cell>
          <cell r="F870">
            <v>40189</v>
          </cell>
          <cell r="G870" t="str">
            <v>A</v>
          </cell>
          <cell r="H870">
            <v>25000</v>
          </cell>
          <cell r="J870" t="str">
            <v>SAL</v>
          </cell>
          <cell r="K870" t="str">
            <v>New Hire</v>
          </cell>
          <cell r="L870">
            <v>25000</v>
          </cell>
        </row>
        <row r="871">
          <cell r="A871" t="str">
            <v>MRP</v>
          </cell>
          <cell r="B871" t="str">
            <v>ER-04-0057</v>
          </cell>
          <cell r="C871" t="str">
            <v>Fazal e Raziq</v>
          </cell>
          <cell r="D871" t="str">
            <v>Distribution Assistant</v>
          </cell>
          <cell r="F871">
            <v>40189</v>
          </cell>
          <cell r="G871" t="str">
            <v>A</v>
          </cell>
          <cell r="H871">
            <v>25000</v>
          </cell>
          <cell r="J871" t="str">
            <v>SAL</v>
          </cell>
          <cell r="K871" t="str">
            <v>New Hire</v>
          </cell>
          <cell r="L871">
            <v>25000</v>
          </cell>
        </row>
        <row r="872">
          <cell r="A872" t="str">
            <v>MRP</v>
          </cell>
          <cell r="B872" t="str">
            <v>ER-04-0056</v>
          </cell>
          <cell r="C872" t="str">
            <v>Ejaz Khan</v>
          </cell>
          <cell r="D872" t="str">
            <v>Field Monitor</v>
          </cell>
          <cell r="F872">
            <v>40189</v>
          </cell>
          <cell r="G872" t="str">
            <v>B</v>
          </cell>
          <cell r="H872">
            <v>32700</v>
          </cell>
          <cell r="J872" t="str">
            <v>SAL</v>
          </cell>
          <cell r="K872" t="str">
            <v>New Hire</v>
          </cell>
          <cell r="L872">
            <v>32700</v>
          </cell>
        </row>
        <row r="873">
          <cell r="A873" t="str">
            <v>MRP</v>
          </cell>
          <cell r="B873" t="str">
            <v>ER-04-0055</v>
          </cell>
          <cell r="C873" t="str">
            <v>Ata ur Rahman</v>
          </cell>
          <cell r="D873" t="str">
            <v>Distribution Assistant</v>
          </cell>
          <cell r="F873">
            <v>40189</v>
          </cell>
          <cell r="G873" t="str">
            <v>A</v>
          </cell>
          <cell r="H873">
            <v>25000</v>
          </cell>
          <cell r="J873" t="str">
            <v>SAL</v>
          </cell>
          <cell r="K873" t="str">
            <v>New Hire</v>
          </cell>
          <cell r="L873">
            <v>25000</v>
          </cell>
        </row>
        <row r="874">
          <cell r="A874" t="str">
            <v>MRP</v>
          </cell>
          <cell r="B874" t="str">
            <v>ER-04-0054</v>
          </cell>
          <cell r="C874" t="str">
            <v>Asim Khurshid</v>
          </cell>
          <cell r="D874" t="str">
            <v>Warehouse Assistant</v>
          </cell>
          <cell r="F874">
            <v>40189</v>
          </cell>
          <cell r="G874" t="str">
            <v>A</v>
          </cell>
          <cell r="H874">
            <v>28000</v>
          </cell>
          <cell r="J874" t="str">
            <v>SAL</v>
          </cell>
          <cell r="K874" t="str">
            <v>New Hire</v>
          </cell>
          <cell r="L874">
            <v>28000</v>
          </cell>
        </row>
        <row r="875">
          <cell r="A875" t="str">
            <v>MRP</v>
          </cell>
          <cell r="B875" t="str">
            <v>ER-04-0053</v>
          </cell>
          <cell r="C875" t="str">
            <v>Asif Shehzad</v>
          </cell>
          <cell r="D875" t="str">
            <v>Field Officer</v>
          </cell>
          <cell r="F875">
            <v>40189</v>
          </cell>
          <cell r="G875" t="str">
            <v>B</v>
          </cell>
          <cell r="H875">
            <v>35000</v>
          </cell>
          <cell r="J875" t="str">
            <v>SAL</v>
          </cell>
          <cell r="K875" t="str">
            <v>New Hire</v>
          </cell>
          <cell r="L875">
            <v>35000</v>
          </cell>
        </row>
        <row r="876">
          <cell r="A876" t="str">
            <v>MRP</v>
          </cell>
          <cell r="B876" t="str">
            <v>ER-04-0052</v>
          </cell>
          <cell r="C876" t="str">
            <v>Asaf Khan</v>
          </cell>
          <cell r="D876" t="str">
            <v>Distribution Assistant</v>
          </cell>
          <cell r="F876">
            <v>40189</v>
          </cell>
          <cell r="G876" t="str">
            <v>A</v>
          </cell>
          <cell r="H876">
            <v>25000</v>
          </cell>
          <cell r="J876" t="str">
            <v>SAL</v>
          </cell>
          <cell r="K876" t="str">
            <v>New Hire</v>
          </cell>
          <cell r="L876">
            <v>25000</v>
          </cell>
        </row>
        <row r="877">
          <cell r="A877" t="str">
            <v>MRP</v>
          </cell>
          <cell r="B877" t="str">
            <v>ER-04-0051</v>
          </cell>
          <cell r="C877" t="str">
            <v>Amjad Khan</v>
          </cell>
          <cell r="D877" t="str">
            <v>Distribution Assistant</v>
          </cell>
          <cell r="F877">
            <v>40189</v>
          </cell>
          <cell r="G877" t="str">
            <v>A</v>
          </cell>
          <cell r="H877">
            <v>25000</v>
          </cell>
          <cell r="J877" t="str">
            <v>SAL</v>
          </cell>
          <cell r="K877" t="str">
            <v>New Hire</v>
          </cell>
          <cell r="L877">
            <v>25000</v>
          </cell>
        </row>
        <row r="878">
          <cell r="A878" t="str">
            <v>MRP</v>
          </cell>
          <cell r="B878" t="str">
            <v>ER-04-0050</v>
          </cell>
          <cell r="C878" t="str">
            <v>Shahid Sadiq</v>
          </cell>
          <cell r="D878" t="str">
            <v>Logistics Assistant</v>
          </cell>
          <cell r="F878">
            <v>40182</v>
          </cell>
          <cell r="G878" t="str">
            <v>A</v>
          </cell>
          <cell r="H878">
            <v>28000</v>
          </cell>
          <cell r="J878" t="str">
            <v>SAL</v>
          </cell>
          <cell r="K878" t="str">
            <v>New Hire</v>
          </cell>
          <cell r="L878">
            <v>28000</v>
          </cell>
        </row>
        <row r="879">
          <cell r="A879" t="str">
            <v>MRP</v>
          </cell>
          <cell r="B879" t="str">
            <v>ER-06-00</v>
          </cell>
          <cell r="C879" t="str">
            <v>Zakaria</v>
          </cell>
          <cell r="D879" t="str">
            <v>Agriculture Officer</v>
          </cell>
          <cell r="F879">
            <v>40196</v>
          </cell>
          <cell r="G879" t="str">
            <v>B</v>
          </cell>
          <cell r="H879">
            <v>40000</v>
          </cell>
          <cell r="J879" t="str">
            <v>SAL</v>
          </cell>
          <cell r="K879" t="str">
            <v>New Hire</v>
          </cell>
          <cell r="L879">
            <v>40000</v>
          </cell>
        </row>
        <row r="880">
          <cell r="A880" t="str">
            <v>MRP</v>
          </cell>
          <cell r="B880" t="str">
            <v>ER-06-00</v>
          </cell>
          <cell r="C880" t="str">
            <v>Fazli Subhan</v>
          </cell>
          <cell r="D880" t="str">
            <v>Agriculture Assistant</v>
          </cell>
          <cell r="F880">
            <v>40198</v>
          </cell>
          <cell r="G880" t="str">
            <v>A</v>
          </cell>
          <cell r="H880">
            <v>28000</v>
          </cell>
          <cell r="J880" t="str">
            <v>SAL</v>
          </cell>
          <cell r="K880" t="str">
            <v>New Hire</v>
          </cell>
          <cell r="L880">
            <v>28000</v>
          </cell>
        </row>
        <row r="881">
          <cell r="A881" t="str">
            <v>MRP</v>
          </cell>
          <cell r="B881" t="str">
            <v>ER-06-00</v>
          </cell>
          <cell r="C881" t="str">
            <v>Farooq</v>
          </cell>
          <cell r="D881" t="str">
            <v>Agriculture Assistant</v>
          </cell>
          <cell r="F881">
            <v>40198</v>
          </cell>
          <cell r="G881" t="str">
            <v>A</v>
          </cell>
          <cell r="H881">
            <v>28000</v>
          </cell>
          <cell r="J881" t="str">
            <v>SAL</v>
          </cell>
          <cell r="K881" t="str">
            <v>New Hire</v>
          </cell>
          <cell r="L881">
            <v>28000</v>
          </cell>
        </row>
        <row r="882">
          <cell r="A882" t="str">
            <v>MRP</v>
          </cell>
          <cell r="B882" t="str">
            <v>ER-06-00</v>
          </cell>
          <cell r="C882" t="str">
            <v>Dr. Said Badshah Akhun Zada</v>
          </cell>
          <cell r="D882" t="str">
            <v>MO</v>
          </cell>
          <cell r="F882">
            <v>40179</v>
          </cell>
          <cell r="G882" t="str">
            <v>C</v>
          </cell>
          <cell r="H882">
            <v>50000</v>
          </cell>
          <cell r="J882" t="str">
            <v>SAL</v>
          </cell>
          <cell r="K882" t="str">
            <v>New Hire</v>
          </cell>
          <cell r="L882">
            <v>50000</v>
          </cell>
        </row>
        <row r="883">
          <cell r="A883" t="str">
            <v>MRP</v>
          </cell>
          <cell r="B883" t="str">
            <v>ER-06-00</v>
          </cell>
          <cell r="C883" t="str">
            <v>Dr. Sulaiman</v>
          </cell>
          <cell r="D883" t="str">
            <v>MO</v>
          </cell>
          <cell r="F883">
            <v>40190</v>
          </cell>
          <cell r="G883" t="str">
            <v>C</v>
          </cell>
          <cell r="H883">
            <v>50000</v>
          </cell>
          <cell r="J883" t="str">
            <v>SAL</v>
          </cell>
          <cell r="K883" t="str">
            <v>New Hire</v>
          </cell>
          <cell r="L883">
            <v>50000</v>
          </cell>
        </row>
        <row r="884">
          <cell r="A884" t="str">
            <v>MRP</v>
          </cell>
          <cell r="B884" t="str">
            <v>ER-06-00</v>
          </cell>
          <cell r="C884" t="str">
            <v>Muhammad Aamir</v>
          </cell>
          <cell r="D884" t="str">
            <v>Livelihoods Officer</v>
          </cell>
          <cell r="F884">
            <v>40191</v>
          </cell>
          <cell r="G884" t="str">
            <v>B</v>
          </cell>
          <cell r="H884">
            <v>35000</v>
          </cell>
          <cell r="J884" t="str">
            <v>SAL</v>
          </cell>
          <cell r="K884" t="str">
            <v>New Hire</v>
          </cell>
          <cell r="L884">
            <v>35000</v>
          </cell>
        </row>
        <row r="885">
          <cell r="A885" t="str">
            <v>MRP</v>
          </cell>
          <cell r="B885" t="str">
            <v>ER-06-00</v>
          </cell>
          <cell r="C885" t="str">
            <v>Naseem Pasha</v>
          </cell>
          <cell r="D885" t="str">
            <v>Livelihoods Officer</v>
          </cell>
          <cell r="F885">
            <v>40191</v>
          </cell>
          <cell r="G885" t="str">
            <v>B</v>
          </cell>
          <cell r="H885">
            <v>35000</v>
          </cell>
          <cell r="J885" t="str">
            <v>SAL</v>
          </cell>
          <cell r="K885" t="str">
            <v>New Hire</v>
          </cell>
          <cell r="L885">
            <v>35000</v>
          </cell>
        </row>
        <row r="886">
          <cell r="A886" t="str">
            <v>MRP</v>
          </cell>
          <cell r="B886" t="str">
            <v>ER-06-00</v>
          </cell>
          <cell r="C886" t="str">
            <v>Alamgir</v>
          </cell>
          <cell r="D886" t="str">
            <v>Livestock Assistant</v>
          </cell>
          <cell r="F886">
            <v>40193</v>
          </cell>
          <cell r="G886" t="str">
            <v>A</v>
          </cell>
          <cell r="H886">
            <v>28000</v>
          </cell>
          <cell r="J886" t="str">
            <v>SAL</v>
          </cell>
          <cell r="K886" t="str">
            <v>New Hire</v>
          </cell>
          <cell r="L886">
            <v>28000</v>
          </cell>
        </row>
        <row r="887">
          <cell r="A887" t="str">
            <v>MRP</v>
          </cell>
          <cell r="B887" t="str">
            <v>ER-06-00</v>
          </cell>
          <cell r="C887" t="str">
            <v>Niamatullah</v>
          </cell>
          <cell r="D887" t="str">
            <v>Livestock Assistant</v>
          </cell>
          <cell r="F887">
            <v>40193</v>
          </cell>
          <cell r="G887" t="str">
            <v>A</v>
          </cell>
          <cell r="H887">
            <v>28000</v>
          </cell>
          <cell r="J887" t="str">
            <v>SAL</v>
          </cell>
          <cell r="K887" t="str">
            <v>New Hire</v>
          </cell>
          <cell r="L887">
            <v>28000</v>
          </cell>
        </row>
        <row r="888">
          <cell r="A888" t="str">
            <v>MRP</v>
          </cell>
          <cell r="B888" t="str">
            <v>ER-06-00</v>
          </cell>
          <cell r="C888" t="str">
            <v>Akhtar Hussain</v>
          </cell>
          <cell r="D888" t="str">
            <v>Livestock Assistant</v>
          </cell>
          <cell r="F888">
            <v>40193</v>
          </cell>
          <cell r="G888" t="str">
            <v>A</v>
          </cell>
          <cell r="H888">
            <v>28000</v>
          </cell>
          <cell r="J888" t="str">
            <v>SAL</v>
          </cell>
          <cell r="K888" t="str">
            <v>New Hire</v>
          </cell>
          <cell r="L888">
            <v>28000</v>
          </cell>
        </row>
        <row r="889">
          <cell r="A889" t="str">
            <v>MRP</v>
          </cell>
          <cell r="B889" t="str">
            <v>ER-06-00</v>
          </cell>
          <cell r="C889" t="str">
            <v>Fayaz Ahmed</v>
          </cell>
          <cell r="D889" t="str">
            <v>Livestock Assistant</v>
          </cell>
          <cell r="F889">
            <v>40193</v>
          </cell>
          <cell r="G889" t="str">
            <v>A</v>
          </cell>
          <cell r="H889">
            <v>28000</v>
          </cell>
          <cell r="J889" t="str">
            <v>SAL</v>
          </cell>
          <cell r="K889" t="str">
            <v>New Hire</v>
          </cell>
          <cell r="L889">
            <v>28000</v>
          </cell>
        </row>
        <row r="890">
          <cell r="A890" t="str">
            <v>MRP</v>
          </cell>
          <cell r="B890" t="str">
            <v>ER-06-00</v>
          </cell>
          <cell r="C890" t="str">
            <v>Muhammad Javed</v>
          </cell>
          <cell r="D890" t="str">
            <v>Warehouse Officer</v>
          </cell>
          <cell r="F890">
            <v>40210</v>
          </cell>
          <cell r="G890" t="str">
            <v>B</v>
          </cell>
          <cell r="H890">
            <v>35000</v>
          </cell>
          <cell r="J890" t="str">
            <v>SAL</v>
          </cell>
          <cell r="K890" t="str">
            <v>New Hire</v>
          </cell>
          <cell r="L890">
            <v>35000</v>
          </cell>
        </row>
        <row r="891">
          <cell r="A891" t="str">
            <v>MRP</v>
          </cell>
          <cell r="B891" t="str">
            <v>ER-05-0007</v>
          </cell>
          <cell r="C891" t="str">
            <v>Abdul Majeed</v>
          </cell>
          <cell r="D891" t="str">
            <v>IT Assistant</v>
          </cell>
          <cell r="F891">
            <v>40199</v>
          </cell>
          <cell r="G891" t="str">
            <v>A</v>
          </cell>
          <cell r="H891">
            <v>30000</v>
          </cell>
          <cell r="J891" t="str">
            <v>SAL</v>
          </cell>
          <cell r="K891" t="str">
            <v>New Hire</v>
          </cell>
          <cell r="L891">
            <v>30000</v>
          </cell>
        </row>
        <row r="892">
          <cell r="A892" t="str">
            <v>MRP</v>
          </cell>
          <cell r="B892" t="str">
            <v>ER-06-0039</v>
          </cell>
          <cell r="C892" t="str">
            <v>Ghulam Sakina Bibi</v>
          </cell>
          <cell r="D892" t="str">
            <v>Community Mobilizer</v>
          </cell>
          <cell r="F892">
            <v>40200</v>
          </cell>
          <cell r="G892" t="str">
            <v>A</v>
          </cell>
          <cell r="H892">
            <v>20000</v>
          </cell>
          <cell r="J892" t="str">
            <v>SAL</v>
          </cell>
          <cell r="K892" t="str">
            <v>New Hire</v>
          </cell>
          <cell r="L892">
            <v>20000</v>
          </cell>
        </row>
        <row r="893">
          <cell r="A893" t="str">
            <v>MRP</v>
          </cell>
          <cell r="B893" t="str">
            <v>ER-06-0038</v>
          </cell>
          <cell r="C893" t="str">
            <v>Muhammad Hassan Qaiser</v>
          </cell>
          <cell r="D893" t="str">
            <v>Monitoring, Evaluation &amp; Accountability Officer</v>
          </cell>
          <cell r="F893">
            <v>40189</v>
          </cell>
          <cell r="G893" t="str">
            <v>C</v>
          </cell>
          <cell r="H893">
            <v>50000</v>
          </cell>
          <cell r="J893" t="str">
            <v>SAL</v>
          </cell>
          <cell r="K893" t="str">
            <v>New Hire</v>
          </cell>
          <cell r="L893">
            <v>50000</v>
          </cell>
        </row>
        <row r="894">
          <cell r="A894" t="str">
            <v>MRP</v>
          </cell>
          <cell r="B894" t="str">
            <v>ER-06-0037</v>
          </cell>
          <cell r="C894" t="str">
            <v>Mohsin Khan</v>
          </cell>
          <cell r="D894" t="str">
            <v>Finance Officer</v>
          </cell>
          <cell r="F894">
            <v>40189</v>
          </cell>
          <cell r="G894" t="str">
            <v>B</v>
          </cell>
          <cell r="H894">
            <v>35000</v>
          </cell>
          <cell r="J894" t="str">
            <v>SAL</v>
          </cell>
          <cell r="K894" t="str">
            <v>New Hire</v>
          </cell>
          <cell r="L894">
            <v>35000</v>
          </cell>
        </row>
        <row r="895">
          <cell r="A895" t="str">
            <v>MRP</v>
          </cell>
          <cell r="B895" t="str">
            <v>ER-06-0036</v>
          </cell>
          <cell r="C895" t="str">
            <v xml:space="preserve">Hasnain Ahmed Abbasi </v>
          </cell>
          <cell r="D895" t="str">
            <v>Warehouse Assistant</v>
          </cell>
          <cell r="F895">
            <v>40189</v>
          </cell>
          <cell r="G895" t="str">
            <v>A</v>
          </cell>
          <cell r="H895">
            <v>28000</v>
          </cell>
          <cell r="J895" t="str">
            <v>SAL</v>
          </cell>
          <cell r="K895" t="str">
            <v>New Hire</v>
          </cell>
          <cell r="L895">
            <v>28000</v>
          </cell>
        </row>
        <row r="896">
          <cell r="A896" t="str">
            <v>MRP</v>
          </cell>
          <cell r="B896" t="str">
            <v>ER-06-0035</v>
          </cell>
          <cell r="C896" t="str">
            <v xml:space="preserve">Tariq Ali </v>
          </cell>
          <cell r="D896" t="str">
            <v>Health Educator</v>
          </cell>
          <cell r="F896">
            <v>40186</v>
          </cell>
          <cell r="G896" t="str">
            <v>A</v>
          </cell>
          <cell r="H896">
            <v>20000</v>
          </cell>
          <cell r="J896" t="str">
            <v>SAL</v>
          </cell>
          <cell r="K896" t="str">
            <v>New Hire</v>
          </cell>
          <cell r="L896">
            <v>20000</v>
          </cell>
        </row>
        <row r="897">
          <cell r="A897" t="str">
            <v>MRP</v>
          </cell>
          <cell r="B897" t="str">
            <v>ER-06-0034</v>
          </cell>
          <cell r="C897" t="str">
            <v>Neelofar</v>
          </cell>
          <cell r="D897" t="str">
            <v>Health Educator</v>
          </cell>
          <cell r="F897">
            <v>40186</v>
          </cell>
          <cell r="G897" t="str">
            <v>A</v>
          </cell>
          <cell r="H897">
            <v>20000</v>
          </cell>
          <cell r="J897" t="str">
            <v>SAL</v>
          </cell>
          <cell r="K897" t="str">
            <v>New Hire</v>
          </cell>
          <cell r="L897">
            <v>20000</v>
          </cell>
        </row>
        <row r="898">
          <cell r="A898" t="str">
            <v>MRP</v>
          </cell>
          <cell r="B898" t="str">
            <v>ER-06-0033</v>
          </cell>
          <cell r="C898" t="str">
            <v>Muhammad Ilyas</v>
          </cell>
          <cell r="D898" t="str">
            <v>Community Mobilizer</v>
          </cell>
          <cell r="F898">
            <v>40186</v>
          </cell>
          <cell r="G898" t="str">
            <v>A</v>
          </cell>
          <cell r="H898">
            <v>20000</v>
          </cell>
          <cell r="J898" t="str">
            <v>SAL</v>
          </cell>
          <cell r="K898" t="str">
            <v>New Hire</v>
          </cell>
          <cell r="L898">
            <v>20000</v>
          </cell>
        </row>
        <row r="899">
          <cell r="A899" t="str">
            <v>MRP</v>
          </cell>
          <cell r="B899" t="str">
            <v>ER-06-0033</v>
          </cell>
          <cell r="C899" t="str">
            <v>Mohammad Ayaz Khan</v>
          </cell>
          <cell r="D899" t="str">
            <v>Warehouse Officer</v>
          </cell>
          <cell r="F899">
            <v>40189</v>
          </cell>
          <cell r="G899" t="str">
            <v>B</v>
          </cell>
          <cell r="H899">
            <v>35000</v>
          </cell>
          <cell r="J899" t="str">
            <v>SAL</v>
          </cell>
          <cell r="K899" t="str">
            <v>New Hire</v>
          </cell>
          <cell r="L899">
            <v>35000</v>
          </cell>
        </row>
        <row r="900">
          <cell r="A900" t="str">
            <v>MRP</v>
          </cell>
          <cell r="B900" t="str">
            <v>ER-06-0032</v>
          </cell>
          <cell r="C900" t="str">
            <v>Farzana Naheed</v>
          </cell>
          <cell r="D900" t="str">
            <v>Field Monitor</v>
          </cell>
          <cell r="F900">
            <v>40186</v>
          </cell>
          <cell r="G900" t="str">
            <v>B</v>
          </cell>
          <cell r="H900">
            <v>32700</v>
          </cell>
          <cell r="J900" t="str">
            <v>SAL</v>
          </cell>
          <cell r="K900" t="str">
            <v>New Hire</v>
          </cell>
          <cell r="L900">
            <v>32700</v>
          </cell>
        </row>
        <row r="901">
          <cell r="A901" t="str">
            <v>MRP</v>
          </cell>
          <cell r="B901" t="str">
            <v>ER-06-0031</v>
          </cell>
          <cell r="C901" t="str">
            <v>Aftab Ahmad</v>
          </cell>
          <cell r="D901" t="str">
            <v>Field Monitor</v>
          </cell>
          <cell r="F901">
            <v>40186</v>
          </cell>
          <cell r="G901" t="str">
            <v>B</v>
          </cell>
          <cell r="H901">
            <v>32700</v>
          </cell>
          <cell r="J901" t="str">
            <v>SAL</v>
          </cell>
          <cell r="K901" t="str">
            <v>New Hire</v>
          </cell>
          <cell r="L901">
            <v>32700</v>
          </cell>
        </row>
        <row r="902">
          <cell r="A902" t="str">
            <v>MRP</v>
          </cell>
          <cell r="B902" t="str">
            <v>ER-06-0030</v>
          </cell>
          <cell r="C902" t="str">
            <v xml:space="preserve">Shazia </v>
          </cell>
          <cell r="D902" t="str">
            <v>LHV</v>
          </cell>
          <cell r="F902">
            <v>40185</v>
          </cell>
          <cell r="G902" t="str">
            <v>A</v>
          </cell>
          <cell r="H902">
            <v>25000</v>
          </cell>
          <cell r="J902" t="str">
            <v>SAL</v>
          </cell>
          <cell r="K902" t="str">
            <v>New Hire</v>
          </cell>
          <cell r="L902">
            <v>25000</v>
          </cell>
        </row>
        <row r="903">
          <cell r="A903" t="str">
            <v>MRP</v>
          </cell>
          <cell r="B903" t="str">
            <v>ER-06-0029</v>
          </cell>
          <cell r="C903" t="str">
            <v>Ruqqya Habib</v>
          </cell>
          <cell r="D903" t="str">
            <v>LHV</v>
          </cell>
          <cell r="F903">
            <v>40185</v>
          </cell>
          <cell r="G903" t="str">
            <v>A</v>
          </cell>
          <cell r="H903">
            <v>25000</v>
          </cell>
          <cell r="J903" t="str">
            <v>SAL</v>
          </cell>
          <cell r="K903" t="str">
            <v>New Hire</v>
          </cell>
          <cell r="L903">
            <v>25000</v>
          </cell>
        </row>
        <row r="904">
          <cell r="A904" t="str">
            <v>MRP</v>
          </cell>
          <cell r="B904" t="str">
            <v>ER-06-0028</v>
          </cell>
          <cell r="C904" t="str">
            <v>Dr. Zia Ullah Khan</v>
          </cell>
          <cell r="D904" t="str">
            <v>MO</v>
          </cell>
          <cell r="F904">
            <v>40182</v>
          </cell>
          <cell r="G904" t="str">
            <v>C</v>
          </cell>
          <cell r="H904">
            <v>50000</v>
          </cell>
          <cell r="J904" t="str">
            <v>SAL</v>
          </cell>
          <cell r="K904" t="str">
            <v>New Hire</v>
          </cell>
          <cell r="L904">
            <v>50000</v>
          </cell>
        </row>
        <row r="905">
          <cell r="A905" t="str">
            <v>MRP</v>
          </cell>
          <cell r="B905" t="str">
            <v>ER-06-0027</v>
          </cell>
          <cell r="C905" t="str">
            <v>Rukhsana Bibi</v>
          </cell>
          <cell r="D905" t="str">
            <v>LHV</v>
          </cell>
          <cell r="F905">
            <v>40182</v>
          </cell>
          <cell r="G905" t="str">
            <v>A</v>
          </cell>
          <cell r="H905">
            <v>25000</v>
          </cell>
          <cell r="J905" t="str">
            <v>SAL</v>
          </cell>
          <cell r="K905" t="str">
            <v>New Hire</v>
          </cell>
          <cell r="L905">
            <v>25000</v>
          </cell>
        </row>
        <row r="906">
          <cell r="A906" t="str">
            <v>MRP</v>
          </cell>
          <cell r="B906" t="str">
            <v>ER-06-0026</v>
          </cell>
          <cell r="C906" t="str">
            <v>Mohammad Iqbal</v>
          </cell>
          <cell r="D906" t="str">
            <v>MO</v>
          </cell>
          <cell r="F906">
            <v>40182</v>
          </cell>
          <cell r="G906" t="str">
            <v>C</v>
          </cell>
          <cell r="H906">
            <v>50000</v>
          </cell>
          <cell r="J906" t="str">
            <v>SAL</v>
          </cell>
          <cell r="K906" t="str">
            <v>New Hire</v>
          </cell>
          <cell r="L906">
            <v>50000</v>
          </cell>
        </row>
        <row r="907">
          <cell r="A907" t="str">
            <v>MRP</v>
          </cell>
          <cell r="B907" t="str">
            <v>ER-06-0025</v>
          </cell>
          <cell r="C907" t="str">
            <v>Dr. Haider Ali</v>
          </cell>
          <cell r="D907" t="str">
            <v>MO</v>
          </cell>
          <cell r="F907">
            <v>40182</v>
          </cell>
          <cell r="G907" t="str">
            <v>C</v>
          </cell>
          <cell r="H907">
            <v>50000</v>
          </cell>
          <cell r="J907" t="str">
            <v>SAL</v>
          </cell>
          <cell r="K907" t="str">
            <v>New Hire</v>
          </cell>
          <cell r="L907">
            <v>50000</v>
          </cell>
        </row>
        <row r="908">
          <cell r="A908" t="str">
            <v>MRP</v>
          </cell>
          <cell r="B908" t="str">
            <v>ER-08-00</v>
          </cell>
          <cell r="C908" t="str">
            <v>Surriya Jabeen</v>
          </cell>
          <cell r="D908" t="str">
            <v>LHV</v>
          </cell>
          <cell r="F908">
            <v>40190</v>
          </cell>
          <cell r="G908" t="str">
            <v>A</v>
          </cell>
          <cell r="H908">
            <v>25000</v>
          </cell>
          <cell r="J908" t="str">
            <v>SAL</v>
          </cell>
          <cell r="K908" t="str">
            <v>New Hire</v>
          </cell>
          <cell r="L908">
            <v>25000</v>
          </cell>
        </row>
        <row r="909">
          <cell r="A909" t="str">
            <v>MRP</v>
          </cell>
          <cell r="B909" t="str">
            <v>ER-08-00</v>
          </cell>
          <cell r="C909" t="str">
            <v>Mehwish Zarlasht</v>
          </cell>
          <cell r="D909" t="str">
            <v>Community Mobilizer</v>
          </cell>
          <cell r="F909">
            <v>40184</v>
          </cell>
          <cell r="G909" t="str">
            <v>A</v>
          </cell>
          <cell r="H909">
            <v>20000</v>
          </cell>
          <cell r="J909" t="str">
            <v>SAL</v>
          </cell>
          <cell r="K909" t="str">
            <v>New Hire</v>
          </cell>
          <cell r="L909">
            <v>20000</v>
          </cell>
        </row>
        <row r="910">
          <cell r="A910" t="str">
            <v>MRP</v>
          </cell>
          <cell r="B910" t="str">
            <v>ER-08-00</v>
          </cell>
          <cell r="C910" t="str">
            <v>Abdur Rashid</v>
          </cell>
          <cell r="D910" t="str">
            <v>Dispenser</v>
          </cell>
          <cell r="F910">
            <v>40190</v>
          </cell>
          <cell r="G910" t="str">
            <v>A</v>
          </cell>
          <cell r="H910">
            <v>20000</v>
          </cell>
          <cell r="J910" t="str">
            <v>SAL</v>
          </cell>
          <cell r="K910" t="str">
            <v>New Hire</v>
          </cell>
          <cell r="L910">
            <v>20000</v>
          </cell>
        </row>
        <row r="911">
          <cell r="A911" t="str">
            <v>MRP</v>
          </cell>
          <cell r="B911" t="str">
            <v>ER-08-00</v>
          </cell>
          <cell r="C911" t="str">
            <v>Mansoor Khan</v>
          </cell>
          <cell r="D911" t="str">
            <v>Dispenser</v>
          </cell>
          <cell r="F911">
            <v>40190</v>
          </cell>
          <cell r="G911" t="str">
            <v>A</v>
          </cell>
          <cell r="H911">
            <v>20000</v>
          </cell>
          <cell r="J911" t="str">
            <v>SAL</v>
          </cell>
          <cell r="K911" t="str">
            <v>New Hire</v>
          </cell>
          <cell r="L911">
            <v>20000</v>
          </cell>
        </row>
        <row r="912">
          <cell r="A912" t="str">
            <v>MRP</v>
          </cell>
          <cell r="B912" t="str">
            <v>ER-08-00</v>
          </cell>
          <cell r="C912" t="str">
            <v>Mehboob ur Rehman</v>
          </cell>
          <cell r="D912" t="str">
            <v>Dispenser</v>
          </cell>
          <cell r="F912">
            <v>40190</v>
          </cell>
          <cell r="G912" t="str">
            <v>A</v>
          </cell>
          <cell r="H912">
            <v>20000</v>
          </cell>
          <cell r="J912" t="str">
            <v>SAL</v>
          </cell>
          <cell r="K912" t="str">
            <v>New Hire</v>
          </cell>
          <cell r="L912">
            <v>20000</v>
          </cell>
        </row>
        <row r="913">
          <cell r="A913" t="str">
            <v>MRP</v>
          </cell>
          <cell r="B913" t="str">
            <v>ER-08-00</v>
          </cell>
          <cell r="C913" t="str">
            <v>Samiullah</v>
          </cell>
          <cell r="D913" t="str">
            <v>Dispenser</v>
          </cell>
          <cell r="F913">
            <v>40190</v>
          </cell>
          <cell r="G913" t="str">
            <v>A</v>
          </cell>
          <cell r="H913">
            <v>20000</v>
          </cell>
          <cell r="J913" t="str">
            <v>SAL</v>
          </cell>
          <cell r="K913" t="str">
            <v>New Hire</v>
          </cell>
          <cell r="L913">
            <v>20000</v>
          </cell>
        </row>
        <row r="914">
          <cell r="A914" t="str">
            <v>MRP</v>
          </cell>
          <cell r="B914" t="str">
            <v>ER-08-00</v>
          </cell>
          <cell r="C914" t="str">
            <v>Sultan Khan</v>
          </cell>
          <cell r="D914" t="str">
            <v>Dispenser</v>
          </cell>
          <cell r="F914">
            <v>40190</v>
          </cell>
          <cell r="G914" t="str">
            <v>A</v>
          </cell>
          <cell r="H914">
            <v>20000</v>
          </cell>
          <cell r="J914" t="str">
            <v>SAL</v>
          </cell>
          <cell r="K914" t="str">
            <v>New Hire</v>
          </cell>
          <cell r="L914">
            <v>20000</v>
          </cell>
        </row>
        <row r="915">
          <cell r="A915" t="str">
            <v>MRP</v>
          </cell>
          <cell r="B915" t="str">
            <v>ER-08-00</v>
          </cell>
          <cell r="C915" t="str">
            <v>Dr. Muhammad Usman Sufi</v>
          </cell>
          <cell r="D915" t="str">
            <v>MO</v>
          </cell>
          <cell r="F915">
            <v>40184</v>
          </cell>
          <cell r="G915" t="str">
            <v>C</v>
          </cell>
          <cell r="H915">
            <v>50000</v>
          </cell>
          <cell r="J915" t="str">
            <v>SAL</v>
          </cell>
          <cell r="K915" t="str">
            <v>New Hire</v>
          </cell>
          <cell r="L915">
            <v>50000</v>
          </cell>
        </row>
        <row r="916">
          <cell r="A916" t="str">
            <v>MRP</v>
          </cell>
          <cell r="B916" t="str">
            <v>ER-08-00</v>
          </cell>
          <cell r="C916" t="str">
            <v>Nageena Akhtar</v>
          </cell>
          <cell r="D916" t="str">
            <v>LHV</v>
          </cell>
          <cell r="F916">
            <v>40190</v>
          </cell>
          <cell r="G916" t="str">
            <v>A</v>
          </cell>
          <cell r="H916">
            <v>25000</v>
          </cell>
          <cell r="J916" t="str">
            <v>SAL</v>
          </cell>
          <cell r="K916" t="str">
            <v>New Hire</v>
          </cell>
          <cell r="L916">
            <v>25000</v>
          </cell>
        </row>
        <row r="917">
          <cell r="A917" t="str">
            <v>MRP</v>
          </cell>
          <cell r="B917" t="str">
            <v>ER-08-00</v>
          </cell>
          <cell r="C917" t="str">
            <v>Irum Bibi</v>
          </cell>
          <cell r="D917" t="str">
            <v>LHV</v>
          </cell>
          <cell r="F917">
            <v>40190</v>
          </cell>
          <cell r="G917" t="str">
            <v>A</v>
          </cell>
          <cell r="H917">
            <v>25000</v>
          </cell>
          <cell r="J917" t="str">
            <v>SAL</v>
          </cell>
          <cell r="K917" t="str">
            <v>New Hire</v>
          </cell>
          <cell r="L917">
            <v>25000</v>
          </cell>
        </row>
        <row r="918">
          <cell r="A918" t="str">
            <v>MRP</v>
          </cell>
          <cell r="B918" t="str">
            <v>ER-08-00</v>
          </cell>
          <cell r="C918" t="str">
            <v>Mehreen Bibi</v>
          </cell>
          <cell r="D918" t="str">
            <v>LHV</v>
          </cell>
          <cell r="F918">
            <v>40190</v>
          </cell>
          <cell r="G918" t="str">
            <v>A</v>
          </cell>
          <cell r="H918">
            <v>25000</v>
          </cell>
          <cell r="J918" t="str">
            <v>SAL</v>
          </cell>
          <cell r="K918" t="str">
            <v>New Hire</v>
          </cell>
          <cell r="L918">
            <v>25000</v>
          </cell>
        </row>
        <row r="919">
          <cell r="A919" t="str">
            <v>MRP</v>
          </cell>
          <cell r="B919" t="str">
            <v>ER-07-0004</v>
          </cell>
          <cell r="C919" t="str">
            <v>Muhammad Zafeer</v>
          </cell>
          <cell r="D919" t="str">
            <v>Warehouse Assistant</v>
          </cell>
          <cell r="F919">
            <v>40189</v>
          </cell>
          <cell r="G919" t="str">
            <v>A</v>
          </cell>
          <cell r="H919">
            <v>28000</v>
          </cell>
          <cell r="J919" t="str">
            <v>SAL</v>
          </cell>
          <cell r="K919" t="str">
            <v>New Hire</v>
          </cell>
          <cell r="L919">
            <v>28000</v>
          </cell>
        </row>
        <row r="920">
          <cell r="A920" t="str">
            <v>MRP</v>
          </cell>
          <cell r="B920" t="str">
            <v>ER-08-0020</v>
          </cell>
          <cell r="C920" t="str">
            <v xml:space="preserve">Kaleemullah Khan </v>
          </cell>
          <cell r="D920" t="str">
            <v xml:space="preserve">Medicine &amp; Supply Officer </v>
          </cell>
          <cell r="F920">
            <v>40200</v>
          </cell>
          <cell r="G920" t="str">
            <v>B</v>
          </cell>
          <cell r="H920">
            <v>35000</v>
          </cell>
          <cell r="J920" t="str">
            <v>SAL</v>
          </cell>
          <cell r="K920" t="str">
            <v>New Hire</v>
          </cell>
          <cell r="L920">
            <v>35000</v>
          </cell>
        </row>
        <row r="921">
          <cell r="A921" t="str">
            <v>MRP</v>
          </cell>
          <cell r="B921" t="str">
            <v>ER-08-0019</v>
          </cell>
          <cell r="C921" t="str">
            <v xml:space="preserve">Muhammad Akbar Jan </v>
          </cell>
          <cell r="D921" t="str">
            <v xml:space="preserve">Livelihoods Officer </v>
          </cell>
          <cell r="F921">
            <v>40200</v>
          </cell>
          <cell r="G921" t="str">
            <v>B</v>
          </cell>
          <cell r="H921">
            <v>35000</v>
          </cell>
          <cell r="J921" t="str">
            <v>SAL</v>
          </cell>
          <cell r="K921" t="str">
            <v>New Hire</v>
          </cell>
          <cell r="L921">
            <v>35000</v>
          </cell>
        </row>
        <row r="922">
          <cell r="A922" t="str">
            <v>MRP</v>
          </cell>
          <cell r="B922" t="str">
            <v>ER-08-0018</v>
          </cell>
          <cell r="C922" t="str">
            <v xml:space="preserve">Muhammad Aamer Zahir </v>
          </cell>
          <cell r="D922" t="str">
            <v>Livelihoods Officer</v>
          </cell>
          <cell r="F922">
            <v>40200</v>
          </cell>
          <cell r="G922" t="str">
            <v>B</v>
          </cell>
          <cell r="H922">
            <v>35000</v>
          </cell>
          <cell r="J922" t="str">
            <v>SAL</v>
          </cell>
          <cell r="K922" t="str">
            <v>New Hire</v>
          </cell>
          <cell r="L922">
            <v>35000</v>
          </cell>
        </row>
        <row r="923">
          <cell r="A923" t="str">
            <v>MRP</v>
          </cell>
          <cell r="B923" t="str">
            <v>ER-08-0017</v>
          </cell>
          <cell r="C923" t="str">
            <v>Riaz Muhammad</v>
          </cell>
          <cell r="D923" t="str">
            <v>Child Protection Officer</v>
          </cell>
          <cell r="F923">
            <v>40189</v>
          </cell>
          <cell r="G923" t="str">
            <v>B</v>
          </cell>
          <cell r="H923">
            <v>35000</v>
          </cell>
          <cell r="J923" t="str">
            <v>SAL</v>
          </cell>
          <cell r="K923" t="str">
            <v>New Hire</v>
          </cell>
          <cell r="L923">
            <v>35000</v>
          </cell>
        </row>
        <row r="924">
          <cell r="A924" t="str">
            <v>MRP</v>
          </cell>
          <cell r="B924" t="str">
            <v>ER-08-0016</v>
          </cell>
          <cell r="C924" t="str">
            <v>Musa Baig</v>
          </cell>
          <cell r="D924" t="str">
            <v>Monitoring, Evaluation &amp; Accountability Officer</v>
          </cell>
          <cell r="F924">
            <v>40189</v>
          </cell>
          <cell r="G924" t="str">
            <v>C</v>
          </cell>
          <cell r="H924">
            <v>50000</v>
          </cell>
          <cell r="J924" t="str">
            <v>SAL</v>
          </cell>
          <cell r="K924" t="str">
            <v>New Hire</v>
          </cell>
          <cell r="L924">
            <v>50000</v>
          </cell>
        </row>
        <row r="925">
          <cell r="A925" t="str">
            <v>MRP</v>
          </cell>
          <cell r="B925" t="str">
            <v>ER-08-0015</v>
          </cell>
          <cell r="C925" t="str">
            <v xml:space="preserve">Samina Tabassum </v>
          </cell>
          <cell r="D925" t="str">
            <v>Community Mobilizer</v>
          </cell>
          <cell r="F925">
            <v>40185</v>
          </cell>
          <cell r="G925" t="str">
            <v>A</v>
          </cell>
          <cell r="H925">
            <v>20000</v>
          </cell>
          <cell r="J925" t="str">
            <v>SAL</v>
          </cell>
          <cell r="K925" t="str">
            <v>New Hire</v>
          </cell>
          <cell r="L925">
            <v>20000</v>
          </cell>
        </row>
        <row r="926">
          <cell r="A926" t="str">
            <v>MRP</v>
          </cell>
          <cell r="B926" t="str">
            <v>ER-08-0014</v>
          </cell>
          <cell r="C926" t="str">
            <v xml:space="preserve">Muhammad Rashid </v>
          </cell>
          <cell r="D926" t="str">
            <v>Community Mobilizer</v>
          </cell>
          <cell r="F926">
            <v>40185</v>
          </cell>
          <cell r="G926" t="str">
            <v>A</v>
          </cell>
          <cell r="H926">
            <v>20000</v>
          </cell>
          <cell r="J926" t="str">
            <v>SAL</v>
          </cell>
          <cell r="K926" t="str">
            <v>New Hire</v>
          </cell>
          <cell r="L926">
            <v>20000</v>
          </cell>
        </row>
        <row r="927">
          <cell r="A927" t="str">
            <v>MRP</v>
          </cell>
          <cell r="B927" t="str">
            <v>ER-08-0013</v>
          </cell>
          <cell r="C927" t="str">
            <v xml:space="preserve">Muhammad Abid Pervez </v>
          </cell>
          <cell r="D927" t="str">
            <v>Community Mobilizer</v>
          </cell>
          <cell r="F927">
            <v>40185</v>
          </cell>
          <cell r="G927" t="str">
            <v>A</v>
          </cell>
          <cell r="H927">
            <v>20000</v>
          </cell>
          <cell r="J927" t="str">
            <v>SAL</v>
          </cell>
          <cell r="K927" t="str">
            <v>New Hire</v>
          </cell>
          <cell r="L927">
            <v>20000</v>
          </cell>
        </row>
        <row r="928">
          <cell r="A928" t="str">
            <v>MRP</v>
          </cell>
          <cell r="B928" t="str">
            <v>ER-08-0012</v>
          </cell>
          <cell r="C928" t="str">
            <v>Jahanzeb Khan</v>
          </cell>
          <cell r="D928" t="str">
            <v>Community Mobilizer</v>
          </cell>
          <cell r="F928">
            <v>40185</v>
          </cell>
          <cell r="G928" t="str">
            <v>A</v>
          </cell>
          <cell r="H928">
            <v>20000</v>
          </cell>
          <cell r="J928" t="str">
            <v>SAL</v>
          </cell>
          <cell r="K928" t="str">
            <v>New Hire</v>
          </cell>
          <cell r="L928">
            <v>20000</v>
          </cell>
        </row>
        <row r="929">
          <cell r="A929" t="str">
            <v>MRP</v>
          </cell>
          <cell r="B929" t="str">
            <v>ER-08-0011</v>
          </cell>
          <cell r="C929" t="str">
            <v xml:space="preserve">Iffat Aziz </v>
          </cell>
          <cell r="D929" t="str">
            <v>Community Mobilizer</v>
          </cell>
          <cell r="F929">
            <v>40185</v>
          </cell>
          <cell r="G929" t="str">
            <v>A</v>
          </cell>
          <cell r="H929">
            <v>20000</v>
          </cell>
          <cell r="J929" t="str">
            <v>SAL</v>
          </cell>
          <cell r="K929" t="str">
            <v>New Hire</v>
          </cell>
          <cell r="L929">
            <v>20000</v>
          </cell>
        </row>
        <row r="930">
          <cell r="A930" t="str">
            <v>MRP</v>
          </cell>
          <cell r="B930" t="str">
            <v>ER-08-0010</v>
          </cell>
          <cell r="C930" t="str">
            <v>Atif Sherani</v>
          </cell>
          <cell r="D930" t="str">
            <v>Community Mobilizer</v>
          </cell>
          <cell r="F930">
            <v>40185</v>
          </cell>
          <cell r="G930" t="str">
            <v>A</v>
          </cell>
          <cell r="H930">
            <v>20000</v>
          </cell>
          <cell r="J930" t="str">
            <v>SAL</v>
          </cell>
          <cell r="K930" t="str">
            <v>New Hire</v>
          </cell>
          <cell r="L930">
            <v>20000</v>
          </cell>
        </row>
        <row r="931">
          <cell r="A931" t="str">
            <v>MRP</v>
          </cell>
          <cell r="B931" t="str">
            <v>ER-08-0009</v>
          </cell>
          <cell r="C931" t="str">
            <v>Fahad Iqbal</v>
          </cell>
          <cell r="D931" t="str">
            <v>Child Protection Officer</v>
          </cell>
          <cell r="F931">
            <v>40184</v>
          </cell>
          <cell r="G931" t="str">
            <v>B</v>
          </cell>
          <cell r="H931">
            <v>35000</v>
          </cell>
          <cell r="J931" t="str">
            <v>SAL</v>
          </cell>
          <cell r="K931" t="str">
            <v>New Hire</v>
          </cell>
          <cell r="L931">
            <v>35000</v>
          </cell>
        </row>
        <row r="932">
          <cell r="A932" t="str">
            <v>MRP</v>
          </cell>
          <cell r="B932" t="str">
            <v>ER-08-0008</v>
          </cell>
          <cell r="C932" t="str">
            <v>Asif Ali Khan</v>
          </cell>
          <cell r="D932" t="str">
            <v>Finance Officer</v>
          </cell>
          <cell r="F932">
            <v>40182</v>
          </cell>
          <cell r="G932" t="str">
            <v>B</v>
          </cell>
          <cell r="H932">
            <v>35000</v>
          </cell>
          <cell r="J932" t="str">
            <v>SAL</v>
          </cell>
          <cell r="K932" t="str">
            <v>New Hire</v>
          </cell>
          <cell r="L932">
            <v>35000</v>
          </cell>
        </row>
        <row r="933">
          <cell r="A933" t="str">
            <v>ISB</v>
          </cell>
          <cell r="B933" t="str">
            <v>SC-01-0157</v>
          </cell>
          <cell r="C933" t="str">
            <v>Dr. Ayaz Hussain</v>
          </cell>
          <cell r="F933">
            <v>39842</v>
          </cell>
          <cell r="G933" t="str">
            <v>D</v>
          </cell>
          <cell r="H933">
            <v>57000</v>
          </cell>
          <cell r="J933">
            <v>4</v>
          </cell>
          <cell r="K933" t="str">
            <v>ELIGIBLE</v>
          </cell>
          <cell r="L933">
            <v>65498.7</v>
          </cell>
        </row>
      </sheetData>
      <sheetData sheetId="1"/>
      <sheetData sheetId="2"/>
      <sheetData sheetId="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PAYMENT"/>
      <sheetName val="LIST OF STAFF"/>
      <sheetName val="BOARD"/>
      <sheetName val="P2"/>
      <sheetName val="P3"/>
      <sheetName val="invoice"/>
      <sheetName val="Advance"/>
      <sheetName val="PARAMETERS"/>
    </sheetNames>
    <sheetDataSet>
      <sheetData sheetId="0" refreshError="1"/>
      <sheetData sheetId="1"/>
      <sheetData sheetId="2">
        <row r="5">
          <cell r="A5" t="str">
            <v>Salary : Regularization</v>
          </cell>
        </row>
      </sheetData>
      <sheetData sheetId="3"/>
      <sheetData sheetId="4">
        <row r="1">
          <cell r="A1" t="str">
            <v>amount in figures</v>
          </cell>
          <cell r="B1" t="str">
            <v>amount in letters</v>
          </cell>
        </row>
        <row r="2">
          <cell r="A2">
            <v>1</v>
          </cell>
          <cell r="B2" t="str">
            <v>one  SDG Only</v>
          </cell>
        </row>
        <row r="3">
          <cell r="A3">
            <v>2</v>
          </cell>
          <cell r="B3" t="str">
            <v>two  SDG Only</v>
          </cell>
        </row>
        <row r="4">
          <cell r="A4">
            <v>3</v>
          </cell>
          <cell r="B4" t="str">
            <v>three  SDG Only</v>
          </cell>
        </row>
        <row r="5">
          <cell r="A5">
            <v>4</v>
          </cell>
          <cell r="B5" t="str">
            <v>four  SDG Only</v>
          </cell>
        </row>
        <row r="6">
          <cell r="A6">
            <v>5</v>
          </cell>
          <cell r="B6" t="str">
            <v>five  SDG Only</v>
          </cell>
        </row>
        <row r="7">
          <cell r="A7">
            <v>6</v>
          </cell>
          <cell r="B7" t="str">
            <v>six  SDG Only</v>
          </cell>
        </row>
        <row r="8">
          <cell r="A8">
            <v>7</v>
          </cell>
          <cell r="B8" t="str">
            <v>seven  SDG Only</v>
          </cell>
        </row>
        <row r="9">
          <cell r="A9">
            <v>8</v>
          </cell>
          <cell r="B9" t="str">
            <v>eight  SDG Only</v>
          </cell>
        </row>
        <row r="10">
          <cell r="A10">
            <v>9</v>
          </cell>
          <cell r="B10" t="str">
            <v>nine  SDG Only</v>
          </cell>
        </row>
        <row r="11">
          <cell r="A11">
            <v>10</v>
          </cell>
          <cell r="B11" t="str">
            <v>ten  SDG Only</v>
          </cell>
        </row>
        <row r="12">
          <cell r="A12">
            <v>11</v>
          </cell>
          <cell r="B12" t="str">
            <v>eleven  SDG Only</v>
          </cell>
        </row>
        <row r="13">
          <cell r="A13">
            <v>12</v>
          </cell>
          <cell r="B13" t="str">
            <v>twelve  SDG Only</v>
          </cell>
        </row>
        <row r="14">
          <cell r="A14">
            <v>13</v>
          </cell>
          <cell r="B14" t="str">
            <v>thirteen  SDG Only</v>
          </cell>
        </row>
        <row r="15">
          <cell r="A15">
            <v>14</v>
          </cell>
          <cell r="B15" t="str">
            <v>fourteen  SDG Only</v>
          </cell>
        </row>
        <row r="16">
          <cell r="A16">
            <v>15</v>
          </cell>
          <cell r="B16" t="str">
            <v>fifteen  SDG Only</v>
          </cell>
        </row>
        <row r="17">
          <cell r="A17">
            <v>16</v>
          </cell>
          <cell r="B17" t="str">
            <v>sixteen  SDG Only</v>
          </cell>
        </row>
        <row r="18">
          <cell r="A18">
            <v>17</v>
          </cell>
          <cell r="B18" t="str">
            <v>seventeen  SDG Only</v>
          </cell>
        </row>
        <row r="19">
          <cell r="A19">
            <v>18</v>
          </cell>
          <cell r="B19" t="str">
            <v>eighteen  SDG Only</v>
          </cell>
        </row>
        <row r="20">
          <cell r="A20">
            <v>19</v>
          </cell>
          <cell r="B20" t="str">
            <v>nineteen  SDG Only</v>
          </cell>
        </row>
        <row r="21">
          <cell r="A21">
            <v>20</v>
          </cell>
          <cell r="B21" t="str">
            <v>twenty   SDG Only</v>
          </cell>
        </row>
        <row r="22">
          <cell r="A22">
            <v>21</v>
          </cell>
          <cell r="B22" t="str">
            <v>twenty one  SDG Only</v>
          </cell>
        </row>
        <row r="23">
          <cell r="A23">
            <v>22</v>
          </cell>
          <cell r="B23" t="str">
            <v>twenty two  SDG Only</v>
          </cell>
        </row>
        <row r="24">
          <cell r="A24">
            <v>23</v>
          </cell>
          <cell r="B24" t="str">
            <v>twenty three  SDG Only</v>
          </cell>
        </row>
        <row r="25">
          <cell r="A25">
            <v>24</v>
          </cell>
          <cell r="B25" t="str">
            <v>twenty four  SDG Only</v>
          </cell>
        </row>
        <row r="26">
          <cell r="A26">
            <v>25</v>
          </cell>
          <cell r="B26" t="str">
            <v>twenty five  SDG Only</v>
          </cell>
        </row>
        <row r="27">
          <cell r="A27">
            <v>26</v>
          </cell>
          <cell r="B27" t="str">
            <v>twenty six  SDG Only</v>
          </cell>
        </row>
        <row r="28">
          <cell r="A28">
            <v>27</v>
          </cell>
          <cell r="B28" t="str">
            <v>twenty seven  SDG Only</v>
          </cell>
        </row>
        <row r="29">
          <cell r="A29">
            <v>28</v>
          </cell>
          <cell r="B29" t="str">
            <v>twenty eight  SDG Only</v>
          </cell>
        </row>
        <row r="30">
          <cell r="A30">
            <v>29</v>
          </cell>
          <cell r="B30" t="str">
            <v>twenty nine  SDG Only</v>
          </cell>
        </row>
        <row r="31">
          <cell r="A31">
            <v>30</v>
          </cell>
          <cell r="B31" t="str">
            <v>thirty   SDG Only</v>
          </cell>
        </row>
        <row r="32">
          <cell r="A32">
            <v>31</v>
          </cell>
          <cell r="B32" t="str">
            <v>thirty one  SDG Only</v>
          </cell>
        </row>
        <row r="33">
          <cell r="A33">
            <v>32</v>
          </cell>
          <cell r="B33" t="str">
            <v>thirty two  SDG Only</v>
          </cell>
        </row>
        <row r="34">
          <cell r="A34">
            <v>33</v>
          </cell>
          <cell r="B34" t="str">
            <v>thirty three  SDG Only</v>
          </cell>
        </row>
        <row r="35">
          <cell r="A35">
            <v>34</v>
          </cell>
          <cell r="B35" t="str">
            <v>thirty four  SDG Only</v>
          </cell>
        </row>
        <row r="36">
          <cell r="A36">
            <v>35</v>
          </cell>
          <cell r="B36" t="str">
            <v>thirty five  SDG Only</v>
          </cell>
        </row>
        <row r="37">
          <cell r="A37">
            <v>36</v>
          </cell>
          <cell r="B37" t="str">
            <v>thirty six  SDG Only</v>
          </cell>
        </row>
        <row r="38">
          <cell r="A38">
            <v>37</v>
          </cell>
          <cell r="B38" t="str">
            <v>thirty seven  SDG Only</v>
          </cell>
        </row>
        <row r="39">
          <cell r="A39">
            <v>38</v>
          </cell>
          <cell r="B39" t="str">
            <v>thirty eight  SDG Only</v>
          </cell>
        </row>
        <row r="40">
          <cell r="A40">
            <v>39</v>
          </cell>
          <cell r="B40" t="str">
            <v>thirty nine  SDG Only</v>
          </cell>
        </row>
        <row r="41">
          <cell r="A41">
            <v>40</v>
          </cell>
          <cell r="B41" t="str">
            <v>fourty   SDG Only</v>
          </cell>
        </row>
        <row r="42">
          <cell r="A42">
            <v>41</v>
          </cell>
          <cell r="B42" t="str">
            <v>fourty one  SDG Only</v>
          </cell>
        </row>
        <row r="43">
          <cell r="A43">
            <v>42</v>
          </cell>
          <cell r="B43" t="str">
            <v>fourty two  SDG Only</v>
          </cell>
        </row>
        <row r="44">
          <cell r="A44">
            <v>43</v>
          </cell>
          <cell r="B44" t="str">
            <v>fourty three  SDG Only</v>
          </cell>
        </row>
        <row r="45">
          <cell r="A45">
            <v>44</v>
          </cell>
          <cell r="B45" t="str">
            <v>fourty four  SDG Only</v>
          </cell>
        </row>
        <row r="46">
          <cell r="A46">
            <v>45</v>
          </cell>
          <cell r="B46" t="str">
            <v>fourty five  SDG Only</v>
          </cell>
        </row>
        <row r="47">
          <cell r="A47">
            <v>46</v>
          </cell>
          <cell r="B47" t="str">
            <v>fourty six  SDG Only</v>
          </cell>
        </row>
        <row r="48">
          <cell r="A48">
            <v>47</v>
          </cell>
          <cell r="B48" t="str">
            <v>fourty seven  SDG Only</v>
          </cell>
        </row>
        <row r="49">
          <cell r="A49">
            <v>48</v>
          </cell>
          <cell r="B49" t="str">
            <v>fourty eight  SDG Only</v>
          </cell>
        </row>
        <row r="50">
          <cell r="A50">
            <v>49</v>
          </cell>
          <cell r="B50" t="str">
            <v>fourty nine  SDG Only</v>
          </cell>
        </row>
        <row r="51">
          <cell r="A51">
            <v>50</v>
          </cell>
          <cell r="B51" t="str">
            <v>fifty   SDG Only</v>
          </cell>
        </row>
        <row r="52">
          <cell r="A52">
            <v>51</v>
          </cell>
          <cell r="B52" t="str">
            <v>fifty one  SDG Only</v>
          </cell>
        </row>
        <row r="53">
          <cell r="A53">
            <v>52</v>
          </cell>
          <cell r="B53" t="str">
            <v>fifty two  SDG Only</v>
          </cell>
        </row>
        <row r="54">
          <cell r="A54">
            <v>53</v>
          </cell>
          <cell r="B54" t="str">
            <v>fifty three  SDG Only</v>
          </cell>
        </row>
        <row r="55">
          <cell r="A55">
            <v>54</v>
          </cell>
          <cell r="B55" t="str">
            <v>fifty four  SDG Only</v>
          </cell>
        </row>
        <row r="56">
          <cell r="A56">
            <v>55</v>
          </cell>
          <cell r="B56" t="str">
            <v>fifty five  SDG Only</v>
          </cell>
        </row>
        <row r="57">
          <cell r="A57">
            <v>56</v>
          </cell>
          <cell r="B57" t="str">
            <v>fifty six  SDG Only</v>
          </cell>
        </row>
        <row r="58">
          <cell r="A58">
            <v>57</v>
          </cell>
          <cell r="B58" t="str">
            <v>fifty seven  SDG Only</v>
          </cell>
        </row>
        <row r="59">
          <cell r="A59">
            <v>58</v>
          </cell>
          <cell r="B59" t="str">
            <v>fifty eight  SDG Only</v>
          </cell>
        </row>
        <row r="60">
          <cell r="A60">
            <v>59</v>
          </cell>
          <cell r="B60" t="str">
            <v>fifty nine  SDG Only</v>
          </cell>
        </row>
        <row r="61">
          <cell r="A61">
            <v>60</v>
          </cell>
          <cell r="B61" t="str">
            <v>sixty   SDG Only</v>
          </cell>
        </row>
        <row r="62">
          <cell r="A62">
            <v>61</v>
          </cell>
          <cell r="B62" t="str">
            <v>sixty one  SDG Only</v>
          </cell>
        </row>
        <row r="63">
          <cell r="A63">
            <v>62</v>
          </cell>
          <cell r="B63" t="str">
            <v>sixty two  SDG Only</v>
          </cell>
        </row>
        <row r="64">
          <cell r="A64">
            <v>63</v>
          </cell>
          <cell r="B64" t="str">
            <v>sixty three  SDG Only</v>
          </cell>
        </row>
        <row r="65">
          <cell r="A65">
            <v>64</v>
          </cell>
          <cell r="B65" t="str">
            <v>sixty four  SDG Only</v>
          </cell>
        </row>
        <row r="66">
          <cell r="A66">
            <v>65</v>
          </cell>
          <cell r="B66" t="str">
            <v>sixty five  SDG Only</v>
          </cell>
        </row>
        <row r="67">
          <cell r="A67">
            <v>66</v>
          </cell>
          <cell r="B67" t="str">
            <v>sixty six  SDG Only</v>
          </cell>
        </row>
        <row r="68">
          <cell r="A68">
            <v>67</v>
          </cell>
          <cell r="B68" t="str">
            <v>sixty seven  SDG Only</v>
          </cell>
        </row>
        <row r="69">
          <cell r="A69">
            <v>68</v>
          </cell>
          <cell r="B69" t="str">
            <v>sixty eight  SDG Only</v>
          </cell>
        </row>
        <row r="70">
          <cell r="A70">
            <v>69</v>
          </cell>
          <cell r="B70" t="str">
            <v>sixty nine  SDG Only</v>
          </cell>
        </row>
        <row r="71">
          <cell r="A71">
            <v>70</v>
          </cell>
          <cell r="B71" t="str">
            <v>seventy   SDG Only</v>
          </cell>
        </row>
        <row r="72">
          <cell r="A72">
            <v>71</v>
          </cell>
          <cell r="B72" t="str">
            <v>seventy one  SDG Only</v>
          </cell>
        </row>
        <row r="73">
          <cell r="A73">
            <v>72</v>
          </cell>
          <cell r="B73" t="str">
            <v>seventy two  SDG Only</v>
          </cell>
        </row>
        <row r="74">
          <cell r="A74">
            <v>73</v>
          </cell>
          <cell r="B74" t="str">
            <v>seventy three  SDG Only</v>
          </cell>
        </row>
        <row r="75">
          <cell r="A75">
            <v>74</v>
          </cell>
          <cell r="B75" t="str">
            <v>seventy four  SDG Only</v>
          </cell>
        </row>
        <row r="76">
          <cell r="A76">
            <v>75</v>
          </cell>
          <cell r="B76" t="str">
            <v>seventy five  SDG Only</v>
          </cell>
        </row>
        <row r="77">
          <cell r="A77">
            <v>76</v>
          </cell>
          <cell r="B77" t="str">
            <v>seventy six  SDG Only</v>
          </cell>
        </row>
        <row r="78">
          <cell r="A78">
            <v>77</v>
          </cell>
          <cell r="B78" t="str">
            <v>seventy seven  SDG Only</v>
          </cell>
        </row>
        <row r="79">
          <cell r="A79">
            <v>78</v>
          </cell>
          <cell r="B79" t="str">
            <v>seventy eight  SDG Only</v>
          </cell>
        </row>
        <row r="80">
          <cell r="A80">
            <v>79</v>
          </cell>
          <cell r="B80" t="str">
            <v>seventy nine  SDG Only</v>
          </cell>
        </row>
        <row r="81">
          <cell r="A81">
            <v>80</v>
          </cell>
          <cell r="B81" t="str">
            <v>eighty   SDG Only</v>
          </cell>
        </row>
        <row r="82">
          <cell r="A82">
            <v>81</v>
          </cell>
          <cell r="B82" t="str">
            <v>eighty one  SDG Only</v>
          </cell>
        </row>
        <row r="83">
          <cell r="A83">
            <v>82</v>
          </cell>
          <cell r="B83" t="str">
            <v>eighty two  SDG Only</v>
          </cell>
        </row>
        <row r="84">
          <cell r="A84">
            <v>83</v>
          </cell>
          <cell r="B84" t="str">
            <v>eighty three  SDG Only</v>
          </cell>
        </row>
        <row r="85">
          <cell r="A85">
            <v>84</v>
          </cell>
          <cell r="B85" t="str">
            <v>eighty four  SDG Only</v>
          </cell>
        </row>
        <row r="86">
          <cell r="A86">
            <v>85</v>
          </cell>
          <cell r="B86" t="str">
            <v>eighty five  SDG Only</v>
          </cell>
        </row>
        <row r="87">
          <cell r="A87">
            <v>86</v>
          </cell>
          <cell r="B87" t="str">
            <v>eighty six  SDG Only</v>
          </cell>
        </row>
        <row r="88">
          <cell r="A88">
            <v>87</v>
          </cell>
          <cell r="B88" t="str">
            <v>eighty seven  SDG Only</v>
          </cell>
        </row>
        <row r="89">
          <cell r="A89">
            <v>88</v>
          </cell>
          <cell r="B89" t="str">
            <v>eighty eight  SDG Only</v>
          </cell>
        </row>
        <row r="90">
          <cell r="A90">
            <v>89</v>
          </cell>
          <cell r="B90" t="str">
            <v>eighty nine  SDG Only</v>
          </cell>
        </row>
        <row r="91">
          <cell r="A91">
            <v>90</v>
          </cell>
          <cell r="B91" t="str">
            <v>ninety   SDG Only</v>
          </cell>
        </row>
        <row r="92">
          <cell r="A92">
            <v>91</v>
          </cell>
          <cell r="B92" t="str">
            <v>ninety one  SDG Only</v>
          </cell>
        </row>
        <row r="93">
          <cell r="A93">
            <v>92</v>
          </cell>
          <cell r="B93" t="str">
            <v>ninety two  SDG Only</v>
          </cell>
        </row>
        <row r="94">
          <cell r="A94">
            <v>93</v>
          </cell>
          <cell r="B94" t="str">
            <v>ninety three  SDG Only</v>
          </cell>
        </row>
        <row r="95">
          <cell r="A95">
            <v>94</v>
          </cell>
          <cell r="B95" t="str">
            <v>ninety four  SDG Only</v>
          </cell>
        </row>
        <row r="96">
          <cell r="A96">
            <v>95</v>
          </cell>
          <cell r="B96" t="str">
            <v>ninety five  SDG Only</v>
          </cell>
        </row>
        <row r="97">
          <cell r="A97">
            <v>96</v>
          </cell>
          <cell r="B97" t="str">
            <v>ninety six  SDG Only</v>
          </cell>
        </row>
        <row r="98">
          <cell r="A98">
            <v>97</v>
          </cell>
          <cell r="B98" t="str">
            <v>ninety seven  SDG Only</v>
          </cell>
        </row>
        <row r="99">
          <cell r="A99">
            <v>98</v>
          </cell>
          <cell r="B99" t="str">
            <v>ninety eight  SDG Only</v>
          </cell>
        </row>
        <row r="100">
          <cell r="A100">
            <v>99</v>
          </cell>
          <cell r="B100" t="str">
            <v>ninety nine  SDG Only</v>
          </cell>
        </row>
        <row r="101">
          <cell r="A101">
            <v>100</v>
          </cell>
          <cell r="B101" t="str">
            <v>one hundred   SDG Only</v>
          </cell>
        </row>
        <row r="102">
          <cell r="A102">
            <v>101</v>
          </cell>
          <cell r="B102" t="str">
            <v>one hundred one  SDG Only</v>
          </cell>
        </row>
        <row r="103">
          <cell r="A103">
            <v>102</v>
          </cell>
          <cell r="B103" t="str">
            <v>one hundred two  SDG Only</v>
          </cell>
        </row>
        <row r="104">
          <cell r="A104">
            <v>103</v>
          </cell>
          <cell r="B104" t="str">
            <v>one hundred three  SDG Only</v>
          </cell>
        </row>
        <row r="105">
          <cell r="A105">
            <v>104</v>
          </cell>
          <cell r="B105" t="str">
            <v>one hundred four  SDG Only</v>
          </cell>
        </row>
        <row r="106">
          <cell r="A106">
            <v>105</v>
          </cell>
          <cell r="B106" t="str">
            <v>one hundred five  SDG Only</v>
          </cell>
        </row>
        <row r="107">
          <cell r="A107">
            <v>106</v>
          </cell>
          <cell r="B107" t="str">
            <v>one hundred six  SDG Only</v>
          </cell>
        </row>
        <row r="108">
          <cell r="A108">
            <v>107</v>
          </cell>
          <cell r="B108" t="str">
            <v>one hundred seven  SDG Only</v>
          </cell>
        </row>
        <row r="109">
          <cell r="A109">
            <v>108</v>
          </cell>
          <cell r="B109" t="str">
            <v>one hundred eight  SDG Only</v>
          </cell>
        </row>
        <row r="110">
          <cell r="A110">
            <v>109</v>
          </cell>
          <cell r="B110" t="str">
            <v>one hundred nine  SDG Only</v>
          </cell>
        </row>
        <row r="111">
          <cell r="A111">
            <v>110</v>
          </cell>
          <cell r="B111" t="str">
            <v>one hundred ten  SDG Only</v>
          </cell>
        </row>
        <row r="112">
          <cell r="A112">
            <v>111</v>
          </cell>
          <cell r="B112" t="str">
            <v>one hundred eleven  SDG Only</v>
          </cell>
        </row>
        <row r="113">
          <cell r="A113">
            <v>112</v>
          </cell>
          <cell r="B113" t="str">
            <v>one hundred twelve  SDG Only</v>
          </cell>
        </row>
        <row r="114">
          <cell r="A114">
            <v>113</v>
          </cell>
          <cell r="B114" t="str">
            <v>one hundred thirteen  SDG Only</v>
          </cell>
        </row>
        <row r="115">
          <cell r="A115">
            <v>114</v>
          </cell>
          <cell r="B115" t="str">
            <v>one hundred fourteen  SDG Only</v>
          </cell>
        </row>
        <row r="116">
          <cell r="A116">
            <v>115</v>
          </cell>
          <cell r="B116" t="str">
            <v>one hundred fifteen  SDG Only</v>
          </cell>
        </row>
        <row r="117">
          <cell r="A117">
            <v>116</v>
          </cell>
          <cell r="B117" t="str">
            <v>one hundred sixteen  SDG Only</v>
          </cell>
        </row>
        <row r="118">
          <cell r="A118">
            <v>117</v>
          </cell>
          <cell r="B118" t="str">
            <v>one hundred seventeen  SDG Only</v>
          </cell>
        </row>
        <row r="119">
          <cell r="A119">
            <v>118</v>
          </cell>
          <cell r="B119" t="str">
            <v>one hundred eighteen  SDG Only</v>
          </cell>
        </row>
        <row r="120">
          <cell r="A120">
            <v>119</v>
          </cell>
          <cell r="B120" t="str">
            <v>one hundred nineteen  SDG Only</v>
          </cell>
        </row>
        <row r="121">
          <cell r="A121">
            <v>120</v>
          </cell>
          <cell r="B121" t="str">
            <v>one hundred twenty   SDG Only</v>
          </cell>
        </row>
        <row r="122">
          <cell r="A122">
            <v>121</v>
          </cell>
          <cell r="B122" t="str">
            <v>one hundred twenty one  SDG Only</v>
          </cell>
        </row>
        <row r="123">
          <cell r="A123">
            <v>122</v>
          </cell>
          <cell r="B123" t="str">
            <v>one hundred twenty two  SDG Only</v>
          </cell>
        </row>
        <row r="124">
          <cell r="A124">
            <v>123</v>
          </cell>
          <cell r="B124" t="str">
            <v>one hundred twenty three  SDG Only</v>
          </cell>
        </row>
        <row r="125">
          <cell r="A125">
            <v>124</v>
          </cell>
          <cell r="B125" t="str">
            <v>one hundred twenty four  SDG Only</v>
          </cell>
        </row>
        <row r="126">
          <cell r="A126">
            <v>125</v>
          </cell>
          <cell r="B126" t="str">
            <v>one hundred twenty five  SDG Only</v>
          </cell>
        </row>
        <row r="127">
          <cell r="A127">
            <v>126</v>
          </cell>
          <cell r="B127" t="str">
            <v>one hundred twenty six  SDG Only</v>
          </cell>
        </row>
        <row r="128">
          <cell r="A128">
            <v>127</v>
          </cell>
          <cell r="B128" t="str">
            <v>one hundred twenty seven  SDG Only</v>
          </cell>
        </row>
        <row r="129">
          <cell r="A129">
            <v>128</v>
          </cell>
          <cell r="B129" t="str">
            <v>one hundred twenty eight  SDG Only</v>
          </cell>
        </row>
        <row r="130">
          <cell r="A130">
            <v>129</v>
          </cell>
          <cell r="B130" t="str">
            <v>one hundred twenty nine  SDG Only</v>
          </cell>
        </row>
        <row r="131">
          <cell r="A131">
            <v>130</v>
          </cell>
          <cell r="B131" t="str">
            <v>one hundred thirty   SDG Only</v>
          </cell>
        </row>
        <row r="132">
          <cell r="A132">
            <v>131</v>
          </cell>
          <cell r="B132" t="str">
            <v>one hundred thirty one  SDG Only</v>
          </cell>
        </row>
        <row r="133">
          <cell r="A133">
            <v>132</v>
          </cell>
          <cell r="B133" t="str">
            <v>one hundred thirty two  SDG Only</v>
          </cell>
        </row>
        <row r="134">
          <cell r="A134">
            <v>133</v>
          </cell>
          <cell r="B134" t="str">
            <v>one hundred thirty three  SDG Only</v>
          </cell>
        </row>
        <row r="135">
          <cell r="A135">
            <v>134</v>
          </cell>
          <cell r="B135" t="str">
            <v>one hundred thirty four  SDG Only</v>
          </cell>
        </row>
        <row r="136">
          <cell r="A136">
            <v>135</v>
          </cell>
          <cell r="B136" t="str">
            <v>one hundred thirty five  SDG Only</v>
          </cell>
        </row>
        <row r="137">
          <cell r="A137">
            <v>136</v>
          </cell>
          <cell r="B137" t="str">
            <v>one hundred thirty six  SDG Only</v>
          </cell>
        </row>
        <row r="138">
          <cell r="A138">
            <v>137</v>
          </cell>
          <cell r="B138" t="str">
            <v>one hundred thirty seven  SDG Only</v>
          </cell>
        </row>
        <row r="139">
          <cell r="A139">
            <v>138</v>
          </cell>
          <cell r="B139" t="str">
            <v>one hundred thirty eight  SDG Only</v>
          </cell>
        </row>
        <row r="140">
          <cell r="A140">
            <v>139</v>
          </cell>
          <cell r="B140" t="str">
            <v>one hundred thirty nine  SDG Only</v>
          </cell>
        </row>
        <row r="141">
          <cell r="A141">
            <v>140</v>
          </cell>
          <cell r="B141" t="str">
            <v>one hundred fourty   SDG Only</v>
          </cell>
        </row>
        <row r="142">
          <cell r="A142">
            <v>141</v>
          </cell>
          <cell r="B142" t="str">
            <v>one hundred fourty one  SDG Only</v>
          </cell>
        </row>
        <row r="143">
          <cell r="A143">
            <v>142</v>
          </cell>
          <cell r="B143" t="str">
            <v>one hundred fourty two  SDG Only</v>
          </cell>
        </row>
        <row r="144">
          <cell r="A144">
            <v>143</v>
          </cell>
          <cell r="B144" t="str">
            <v>one hundred fourty three  SDG Only</v>
          </cell>
        </row>
        <row r="145">
          <cell r="A145">
            <v>144</v>
          </cell>
          <cell r="B145" t="str">
            <v>one hundred fourty four  SDG Only</v>
          </cell>
        </row>
        <row r="146">
          <cell r="A146">
            <v>145</v>
          </cell>
          <cell r="B146" t="str">
            <v>one hundred fourty five  SDG Only</v>
          </cell>
        </row>
        <row r="147">
          <cell r="A147">
            <v>146</v>
          </cell>
          <cell r="B147" t="str">
            <v>one hundred fourty six  SDG Only</v>
          </cell>
        </row>
        <row r="148">
          <cell r="A148">
            <v>147</v>
          </cell>
          <cell r="B148" t="str">
            <v>one hundred fourty seven  SDG Only</v>
          </cell>
        </row>
        <row r="149">
          <cell r="A149">
            <v>148</v>
          </cell>
          <cell r="B149" t="str">
            <v>one hundred fourty eight  SDG Only</v>
          </cell>
        </row>
        <row r="150">
          <cell r="A150">
            <v>149</v>
          </cell>
          <cell r="B150" t="str">
            <v>one hundred fourty nine  SDG Only</v>
          </cell>
        </row>
        <row r="151">
          <cell r="A151">
            <v>150</v>
          </cell>
          <cell r="B151" t="str">
            <v>one hundred fifty   SDG Only</v>
          </cell>
        </row>
        <row r="152">
          <cell r="A152">
            <v>151</v>
          </cell>
          <cell r="B152" t="str">
            <v>one hundred fifty one  SDG Only</v>
          </cell>
        </row>
        <row r="153">
          <cell r="A153">
            <v>152</v>
          </cell>
          <cell r="B153" t="str">
            <v>one hundred fifty two  SDG Only</v>
          </cell>
        </row>
        <row r="154">
          <cell r="A154">
            <v>153</v>
          </cell>
          <cell r="B154" t="str">
            <v>one hundred fifty three  SDG Only</v>
          </cell>
        </row>
        <row r="155">
          <cell r="A155">
            <v>154</v>
          </cell>
          <cell r="B155" t="str">
            <v>one hundred fifty four  SDG Only</v>
          </cell>
        </row>
        <row r="156">
          <cell r="A156">
            <v>155</v>
          </cell>
          <cell r="B156" t="str">
            <v>one hundred fifty five  SDG Only</v>
          </cell>
        </row>
        <row r="157">
          <cell r="A157">
            <v>156</v>
          </cell>
          <cell r="B157" t="str">
            <v>one hundred fifty six  SDG Only</v>
          </cell>
        </row>
        <row r="158">
          <cell r="A158">
            <v>157</v>
          </cell>
          <cell r="B158" t="str">
            <v>one hundred fifty seven  SDG Only</v>
          </cell>
        </row>
        <row r="159">
          <cell r="A159">
            <v>158</v>
          </cell>
          <cell r="B159" t="str">
            <v>one hundred fifty eight  SDG Only</v>
          </cell>
        </row>
        <row r="160">
          <cell r="A160">
            <v>159</v>
          </cell>
          <cell r="B160" t="str">
            <v>one hundred fifty nine  SDG Only</v>
          </cell>
        </row>
        <row r="161">
          <cell r="A161">
            <v>160</v>
          </cell>
          <cell r="B161" t="str">
            <v>one hundred sixty   SDG Only</v>
          </cell>
        </row>
        <row r="162">
          <cell r="A162">
            <v>161</v>
          </cell>
          <cell r="B162" t="str">
            <v>one hundred sixty one  SDG Only</v>
          </cell>
        </row>
        <row r="163">
          <cell r="A163">
            <v>162</v>
          </cell>
          <cell r="B163" t="str">
            <v>one hundred sixty two  SDG Only</v>
          </cell>
        </row>
        <row r="164">
          <cell r="A164">
            <v>163</v>
          </cell>
          <cell r="B164" t="str">
            <v>one hundred sixty three  SDG Only</v>
          </cell>
        </row>
        <row r="165">
          <cell r="A165">
            <v>164</v>
          </cell>
          <cell r="B165" t="str">
            <v>one hundred sixty four  SDG Only</v>
          </cell>
        </row>
        <row r="166">
          <cell r="A166">
            <v>165</v>
          </cell>
          <cell r="B166" t="str">
            <v>one hundred sixty five  SDG Only</v>
          </cell>
        </row>
        <row r="167">
          <cell r="A167">
            <v>166</v>
          </cell>
          <cell r="B167" t="str">
            <v>one hundred sixty six  SDG Only</v>
          </cell>
        </row>
        <row r="168">
          <cell r="A168">
            <v>167</v>
          </cell>
          <cell r="B168" t="str">
            <v>one hundred sixty seven  SDG Only</v>
          </cell>
        </row>
        <row r="169">
          <cell r="A169">
            <v>168</v>
          </cell>
          <cell r="B169" t="str">
            <v>one hundred sixty eight  SDG Only</v>
          </cell>
        </row>
        <row r="170">
          <cell r="A170">
            <v>169</v>
          </cell>
          <cell r="B170" t="str">
            <v>one hundred sixty nine  SDG Only</v>
          </cell>
        </row>
        <row r="171">
          <cell r="A171">
            <v>170</v>
          </cell>
          <cell r="B171" t="str">
            <v>one hundred seventy   SDG Only</v>
          </cell>
        </row>
        <row r="172">
          <cell r="A172">
            <v>171</v>
          </cell>
          <cell r="B172" t="str">
            <v>one hundred seventy one  SDG Only</v>
          </cell>
        </row>
        <row r="173">
          <cell r="A173">
            <v>172</v>
          </cell>
          <cell r="B173" t="str">
            <v>one hundred seventy two  SDG Only</v>
          </cell>
        </row>
        <row r="174">
          <cell r="A174">
            <v>173</v>
          </cell>
          <cell r="B174" t="str">
            <v>one hundred seventy three  SDG Only</v>
          </cell>
        </row>
        <row r="175">
          <cell r="A175">
            <v>174</v>
          </cell>
          <cell r="B175" t="str">
            <v>one hundred seventy four  SDG Only</v>
          </cell>
        </row>
        <row r="176">
          <cell r="A176">
            <v>175</v>
          </cell>
          <cell r="B176" t="str">
            <v>one hundred seventy five  SDG Only</v>
          </cell>
        </row>
        <row r="177">
          <cell r="A177">
            <v>176</v>
          </cell>
          <cell r="B177" t="str">
            <v>one hundred seventy six  SDG Only</v>
          </cell>
        </row>
        <row r="178">
          <cell r="A178">
            <v>177</v>
          </cell>
          <cell r="B178" t="str">
            <v>one hundred seventy seven  SDG Only</v>
          </cell>
        </row>
        <row r="179">
          <cell r="A179">
            <v>178</v>
          </cell>
          <cell r="B179" t="str">
            <v>one hundred seventy eight  SDG Only</v>
          </cell>
        </row>
        <row r="180">
          <cell r="A180">
            <v>179</v>
          </cell>
          <cell r="B180" t="str">
            <v>one hundred seventy nine  SDG Only</v>
          </cell>
        </row>
        <row r="181">
          <cell r="A181">
            <v>180</v>
          </cell>
          <cell r="B181" t="str">
            <v>one hundred eighty   SDG Only</v>
          </cell>
        </row>
        <row r="182">
          <cell r="A182">
            <v>181</v>
          </cell>
          <cell r="B182" t="str">
            <v>one hundred eighty one  SDG Only</v>
          </cell>
        </row>
        <row r="183">
          <cell r="A183">
            <v>182</v>
          </cell>
          <cell r="B183" t="str">
            <v>one hundred eighty two  SDG Only</v>
          </cell>
        </row>
        <row r="184">
          <cell r="A184">
            <v>183</v>
          </cell>
          <cell r="B184" t="str">
            <v>one hundred eighty three  SDG Only</v>
          </cell>
        </row>
        <row r="185">
          <cell r="A185">
            <v>184</v>
          </cell>
          <cell r="B185" t="str">
            <v>one hundred eighty four  SDG Only</v>
          </cell>
        </row>
        <row r="186">
          <cell r="A186">
            <v>185</v>
          </cell>
          <cell r="B186" t="str">
            <v>one hundred eighty five  SDG Only</v>
          </cell>
        </row>
        <row r="187">
          <cell r="A187">
            <v>186</v>
          </cell>
          <cell r="B187" t="str">
            <v>one hundred eighty six  SDG Only</v>
          </cell>
        </row>
        <row r="188">
          <cell r="A188">
            <v>187</v>
          </cell>
          <cell r="B188" t="str">
            <v>one hundred eighty seven  SDG Only</v>
          </cell>
        </row>
        <row r="189">
          <cell r="A189">
            <v>188</v>
          </cell>
          <cell r="B189" t="str">
            <v>one hundred eighty eight  SDG Only</v>
          </cell>
        </row>
        <row r="190">
          <cell r="A190">
            <v>189</v>
          </cell>
          <cell r="B190" t="str">
            <v>one hundred eighty nine  SDG Only</v>
          </cell>
        </row>
        <row r="191">
          <cell r="A191">
            <v>190</v>
          </cell>
          <cell r="B191" t="str">
            <v>one hundred ninety   SDG Only</v>
          </cell>
        </row>
        <row r="192">
          <cell r="A192">
            <v>191</v>
          </cell>
          <cell r="B192" t="str">
            <v>one hundred ninety one  SDG Only</v>
          </cell>
        </row>
        <row r="193">
          <cell r="A193">
            <v>192</v>
          </cell>
          <cell r="B193" t="str">
            <v>one hundred ninety two  SDG Only</v>
          </cell>
        </row>
        <row r="194">
          <cell r="A194">
            <v>193</v>
          </cell>
          <cell r="B194" t="str">
            <v>one hundred ninety three  SDG Only</v>
          </cell>
        </row>
        <row r="195">
          <cell r="A195">
            <v>194</v>
          </cell>
          <cell r="B195" t="str">
            <v>one hundred ninety four  SDG Only</v>
          </cell>
        </row>
        <row r="196">
          <cell r="A196">
            <v>195</v>
          </cell>
          <cell r="B196" t="str">
            <v>one hundred ninety five  SDG Only</v>
          </cell>
        </row>
        <row r="197">
          <cell r="A197">
            <v>196</v>
          </cell>
          <cell r="B197" t="str">
            <v>one hundred ninety six  SDG Only</v>
          </cell>
        </row>
        <row r="198">
          <cell r="A198">
            <v>197</v>
          </cell>
          <cell r="B198" t="str">
            <v>one hundred ninety seven  SDG Only</v>
          </cell>
        </row>
        <row r="199">
          <cell r="A199">
            <v>198</v>
          </cell>
          <cell r="B199" t="str">
            <v>one hundred ninety eight  SDG Only</v>
          </cell>
        </row>
        <row r="200">
          <cell r="A200">
            <v>199</v>
          </cell>
          <cell r="B200" t="str">
            <v>one hundred ninety nine  SDG Only</v>
          </cell>
        </row>
        <row r="201">
          <cell r="A201">
            <v>200</v>
          </cell>
          <cell r="B201" t="str">
            <v>two hundred   SDG Only</v>
          </cell>
        </row>
        <row r="202">
          <cell r="A202">
            <v>201</v>
          </cell>
          <cell r="B202" t="str">
            <v>two hundred one  SDG Only</v>
          </cell>
        </row>
        <row r="203">
          <cell r="A203">
            <v>202</v>
          </cell>
          <cell r="B203" t="str">
            <v>two hundred two  SDG Only</v>
          </cell>
        </row>
        <row r="204">
          <cell r="A204">
            <v>203</v>
          </cell>
          <cell r="B204" t="str">
            <v>two hundred three  SDG Only</v>
          </cell>
        </row>
        <row r="205">
          <cell r="A205">
            <v>204</v>
          </cell>
          <cell r="B205" t="str">
            <v>two hundred four  SDG Only</v>
          </cell>
        </row>
        <row r="206">
          <cell r="A206">
            <v>205</v>
          </cell>
          <cell r="B206" t="str">
            <v>two hundred five  SDG Only</v>
          </cell>
        </row>
        <row r="207">
          <cell r="A207">
            <v>206</v>
          </cell>
          <cell r="B207" t="str">
            <v>two hundred six  SDG Only</v>
          </cell>
        </row>
        <row r="208">
          <cell r="A208">
            <v>207</v>
          </cell>
          <cell r="B208" t="str">
            <v>two hundred seven  SDG Only</v>
          </cell>
        </row>
        <row r="209">
          <cell r="A209">
            <v>208</v>
          </cell>
          <cell r="B209" t="str">
            <v>two hundred eight  SDG Only</v>
          </cell>
        </row>
        <row r="210">
          <cell r="A210">
            <v>209</v>
          </cell>
          <cell r="B210" t="str">
            <v>two hundred nine  SDG Only</v>
          </cell>
        </row>
        <row r="211">
          <cell r="A211">
            <v>210</v>
          </cell>
          <cell r="B211" t="str">
            <v>two hundred ten  SDG Only</v>
          </cell>
        </row>
        <row r="212">
          <cell r="A212">
            <v>211</v>
          </cell>
          <cell r="B212" t="str">
            <v>two hundred eleven  SDG Only</v>
          </cell>
        </row>
        <row r="213">
          <cell r="A213">
            <v>212</v>
          </cell>
          <cell r="B213" t="str">
            <v>two hundred twelve  SDG Only</v>
          </cell>
        </row>
        <row r="214">
          <cell r="A214">
            <v>213</v>
          </cell>
          <cell r="B214" t="str">
            <v>two hundred thirteen  SDG Only</v>
          </cell>
        </row>
        <row r="215">
          <cell r="A215">
            <v>214</v>
          </cell>
          <cell r="B215" t="str">
            <v>two hundred fourteen  SDG Only</v>
          </cell>
        </row>
        <row r="216">
          <cell r="A216">
            <v>215</v>
          </cell>
          <cell r="B216" t="str">
            <v>two hundred fifteen  SDG Only</v>
          </cell>
        </row>
        <row r="217">
          <cell r="A217">
            <v>216</v>
          </cell>
          <cell r="B217" t="str">
            <v>two hundred sixteen  SDG Only</v>
          </cell>
        </row>
        <row r="218">
          <cell r="A218">
            <v>217</v>
          </cell>
          <cell r="B218" t="str">
            <v>two hundred seventeen  SDG Only</v>
          </cell>
        </row>
        <row r="219">
          <cell r="A219">
            <v>218</v>
          </cell>
          <cell r="B219" t="str">
            <v>two hundred eighteen  SDG Only</v>
          </cell>
        </row>
        <row r="220">
          <cell r="A220">
            <v>219</v>
          </cell>
          <cell r="B220" t="str">
            <v>two hundred nineteen  SDG Only</v>
          </cell>
        </row>
        <row r="221">
          <cell r="A221">
            <v>220</v>
          </cell>
          <cell r="B221" t="str">
            <v>two hundred twenty   SDG Only</v>
          </cell>
        </row>
        <row r="222">
          <cell r="A222">
            <v>221</v>
          </cell>
          <cell r="B222" t="str">
            <v>two hundred twenty one  SDG Only</v>
          </cell>
        </row>
        <row r="223">
          <cell r="A223">
            <v>222</v>
          </cell>
          <cell r="B223" t="str">
            <v>two hundred twenty two  SDG Only</v>
          </cell>
        </row>
        <row r="224">
          <cell r="A224">
            <v>223</v>
          </cell>
          <cell r="B224" t="str">
            <v>two hundred twenty three  SDG Only</v>
          </cell>
        </row>
        <row r="225">
          <cell r="A225">
            <v>224</v>
          </cell>
          <cell r="B225" t="str">
            <v>two hundred twenty four  SDG Only</v>
          </cell>
        </row>
        <row r="226">
          <cell r="A226">
            <v>225</v>
          </cell>
          <cell r="B226" t="str">
            <v>two hundred twenty five  SDG Only</v>
          </cell>
        </row>
        <row r="227">
          <cell r="A227">
            <v>226</v>
          </cell>
          <cell r="B227" t="str">
            <v>two hundred twenty six  SDG Only</v>
          </cell>
        </row>
        <row r="228">
          <cell r="A228">
            <v>227</v>
          </cell>
          <cell r="B228" t="str">
            <v>two hundred twenty seven  SDG Only</v>
          </cell>
        </row>
        <row r="229">
          <cell r="A229">
            <v>228</v>
          </cell>
          <cell r="B229" t="str">
            <v>two hundred twenty eight  SDG Only</v>
          </cell>
        </row>
        <row r="230">
          <cell r="A230">
            <v>229</v>
          </cell>
          <cell r="B230" t="str">
            <v>two hundred twenty nine  SDG Only</v>
          </cell>
        </row>
        <row r="231">
          <cell r="A231">
            <v>230</v>
          </cell>
          <cell r="B231" t="str">
            <v>two hundred thirty   SDG Only</v>
          </cell>
        </row>
        <row r="232">
          <cell r="A232">
            <v>231</v>
          </cell>
          <cell r="B232" t="str">
            <v>two hundred thirty one  SDG Only</v>
          </cell>
        </row>
        <row r="233">
          <cell r="A233">
            <v>232</v>
          </cell>
          <cell r="B233" t="str">
            <v>two hundred thirty two  SDG Only</v>
          </cell>
        </row>
        <row r="234">
          <cell r="A234">
            <v>233</v>
          </cell>
          <cell r="B234" t="str">
            <v>two hundred thirty three  SDG Only</v>
          </cell>
        </row>
        <row r="235">
          <cell r="A235">
            <v>234</v>
          </cell>
          <cell r="B235" t="str">
            <v>two hundred thirty four  SDG Only</v>
          </cell>
        </row>
        <row r="236">
          <cell r="A236">
            <v>235</v>
          </cell>
          <cell r="B236" t="str">
            <v>two hundred thirty five  SDG Only</v>
          </cell>
        </row>
        <row r="237">
          <cell r="A237">
            <v>236</v>
          </cell>
          <cell r="B237" t="str">
            <v>two hundred thirty six  SDG Only</v>
          </cell>
        </row>
        <row r="238">
          <cell r="A238">
            <v>237</v>
          </cell>
          <cell r="B238" t="str">
            <v>two hundred thirty seven  SDG Only</v>
          </cell>
        </row>
        <row r="239">
          <cell r="A239">
            <v>238</v>
          </cell>
          <cell r="B239" t="str">
            <v>two hundred thirty eight  SDG Only</v>
          </cell>
        </row>
        <row r="240">
          <cell r="A240">
            <v>239</v>
          </cell>
          <cell r="B240" t="str">
            <v>two hundred thirty nine  SDG Only</v>
          </cell>
        </row>
        <row r="241">
          <cell r="A241">
            <v>240</v>
          </cell>
          <cell r="B241" t="str">
            <v>two hundred fourty   SDG Only</v>
          </cell>
        </row>
        <row r="242">
          <cell r="A242">
            <v>241</v>
          </cell>
          <cell r="B242" t="str">
            <v>two hundred fourty one  SDG Only</v>
          </cell>
        </row>
        <row r="243">
          <cell r="A243">
            <v>242</v>
          </cell>
          <cell r="B243" t="str">
            <v>two hundred fourty two  SDG Only</v>
          </cell>
        </row>
        <row r="244">
          <cell r="A244">
            <v>243</v>
          </cell>
          <cell r="B244" t="str">
            <v>two hundred fourty three  SDG Only</v>
          </cell>
        </row>
        <row r="245">
          <cell r="A245">
            <v>244</v>
          </cell>
          <cell r="B245" t="str">
            <v>two hundred fourty four  SDG Only</v>
          </cell>
        </row>
        <row r="246">
          <cell r="A246">
            <v>245</v>
          </cell>
          <cell r="B246" t="str">
            <v>two hundred fourty five  SDG Only</v>
          </cell>
        </row>
        <row r="247">
          <cell r="A247">
            <v>246</v>
          </cell>
          <cell r="B247" t="str">
            <v>two hundred fourty six  SDG Only</v>
          </cell>
        </row>
        <row r="248">
          <cell r="A248">
            <v>247</v>
          </cell>
          <cell r="B248" t="str">
            <v>two hundred fourty seven  SDG Only</v>
          </cell>
        </row>
        <row r="249">
          <cell r="A249">
            <v>248</v>
          </cell>
          <cell r="B249" t="str">
            <v>two hundred fourty eight  SDG Only</v>
          </cell>
        </row>
        <row r="250">
          <cell r="A250">
            <v>249</v>
          </cell>
          <cell r="B250" t="str">
            <v>two hundred fourty nine  SDG Only</v>
          </cell>
        </row>
        <row r="251">
          <cell r="A251">
            <v>250</v>
          </cell>
          <cell r="B251" t="str">
            <v>two hundred fifty   SDG Only</v>
          </cell>
        </row>
        <row r="252">
          <cell r="A252">
            <v>251</v>
          </cell>
          <cell r="B252" t="str">
            <v>two hundred fifty one  SDG Only</v>
          </cell>
        </row>
        <row r="253">
          <cell r="A253">
            <v>252</v>
          </cell>
          <cell r="B253" t="str">
            <v>two hundred fifty two  SDG Only</v>
          </cell>
        </row>
        <row r="254">
          <cell r="A254">
            <v>253</v>
          </cell>
          <cell r="B254" t="str">
            <v>two hundred fifty three  SDG Only</v>
          </cell>
        </row>
        <row r="255">
          <cell r="A255">
            <v>254</v>
          </cell>
          <cell r="B255" t="str">
            <v>two hundred fifty four  SDG Only</v>
          </cell>
        </row>
        <row r="256">
          <cell r="A256">
            <v>255</v>
          </cell>
          <cell r="B256" t="str">
            <v>two hundred fifty five  SDG Only</v>
          </cell>
        </row>
        <row r="257">
          <cell r="A257">
            <v>256</v>
          </cell>
          <cell r="B257" t="str">
            <v>two hundred fifty six  SDG Only</v>
          </cell>
        </row>
        <row r="258">
          <cell r="A258">
            <v>257</v>
          </cell>
          <cell r="B258" t="str">
            <v>two hundred fifty seven  SDG Only</v>
          </cell>
        </row>
        <row r="259">
          <cell r="A259">
            <v>258</v>
          </cell>
          <cell r="B259" t="str">
            <v>two hundred fifty eight  SDG Only</v>
          </cell>
        </row>
        <row r="260">
          <cell r="A260">
            <v>259</v>
          </cell>
          <cell r="B260" t="str">
            <v>two hundred fifty nine  SDG Only</v>
          </cell>
        </row>
        <row r="261">
          <cell r="A261">
            <v>260</v>
          </cell>
          <cell r="B261" t="str">
            <v>two hundred sixty   SDG Only</v>
          </cell>
        </row>
        <row r="262">
          <cell r="A262">
            <v>261</v>
          </cell>
          <cell r="B262" t="str">
            <v>two hundred sixty one  SDG Only</v>
          </cell>
        </row>
        <row r="263">
          <cell r="A263">
            <v>262</v>
          </cell>
          <cell r="B263" t="str">
            <v>two hundred sixty two  SDG Only</v>
          </cell>
        </row>
        <row r="264">
          <cell r="A264">
            <v>263</v>
          </cell>
          <cell r="B264" t="str">
            <v>two hundred sixty three  SDG Only</v>
          </cell>
        </row>
        <row r="265">
          <cell r="A265">
            <v>264</v>
          </cell>
          <cell r="B265" t="str">
            <v>two hundred sixty four  SDG Only</v>
          </cell>
        </row>
        <row r="266">
          <cell r="A266">
            <v>265</v>
          </cell>
          <cell r="B266" t="str">
            <v>two hundred sixty five  SDG Only</v>
          </cell>
        </row>
        <row r="267">
          <cell r="A267">
            <v>266</v>
          </cell>
          <cell r="B267" t="str">
            <v>two hundred sixty six  SDG Only</v>
          </cell>
        </row>
        <row r="268">
          <cell r="A268">
            <v>267</v>
          </cell>
          <cell r="B268" t="str">
            <v>two hundred sixty seven  SDG Only</v>
          </cell>
        </row>
        <row r="269">
          <cell r="A269">
            <v>268</v>
          </cell>
          <cell r="B269" t="str">
            <v>two hundred sixty eight  SDG Only</v>
          </cell>
        </row>
        <row r="270">
          <cell r="A270">
            <v>269</v>
          </cell>
          <cell r="B270" t="str">
            <v>two hundred sixty nine  SDG Only</v>
          </cell>
        </row>
        <row r="271">
          <cell r="A271">
            <v>270</v>
          </cell>
          <cell r="B271" t="str">
            <v>two hundred seventy   SDG Only</v>
          </cell>
        </row>
        <row r="272">
          <cell r="A272">
            <v>271</v>
          </cell>
          <cell r="B272" t="str">
            <v>two hundred seventy one  SDG Only</v>
          </cell>
        </row>
        <row r="273">
          <cell r="A273">
            <v>272</v>
          </cell>
          <cell r="B273" t="str">
            <v>two hundred seventy two  SDG Only</v>
          </cell>
        </row>
        <row r="274">
          <cell r="A274">
            <v>273</v>
          </cell>
          <cell r="B274" t="str">
            <v>two hundred seventy three  SDG Only</v>
          </cell>
        </row>
        <row r="275">
          <cell r="A275">
            <v>274</v>
          </cell>
          <cell r="B275" t="str">
            <v>two hundred seventy four  SDG Only</v>
          </cell>
        </row>
        <row r="276">
          <cell r="A276">
            <v>275</v>
          </cell>
          <cell r="B276" t="str">
            <v>two hundred seventy five  SDG Only</v>
          </cell>
        </row>
        <row r="277">
          <cell r="A277">
            <v>276</v>
          </cell>
          <cell r="B277" t="str">
            <v>two hundred seventy six  SDG Only</v>
          </cell>
        </row>
        <row r="278">
          <cell r="A278">
            <v>277</v>
          </cell>
          <cell r="B278" t="str">
            <v>two hundred seventy seven  SDG Only</v>
          </cell>
        </row>
        <row r="279">
          <cell r="A279">
            <v>278</v>
          </cell>
          <cell r="B279" t="str">
            <v>two hundred seventy eight  SDG Only</v>
          </cell>
        </row>
        <row r="280">
          <cell r="A280">
            <v>279</v>
          </cell>
          <cell r="B280" t="str">
            <v>two hundred seventy nine  SDG Only</v>
          </cell>
        </row>
        <row r="281">
          <cell r="A281">
            <v>280</v>
          </cell>
          <cell r="B281" t="str">
            <v>two hundred eighty   SDG Only</v>
          </cell>
        </row>
        <row r="282">
          <cell r="A282">
            <v>281</v>
          </cell>
          <cell r="B282" t="str">
            <v>two hundred eighty one  SDG Only</v>
          </cell>
        </row>
        <row r="283">
          <cell r="A283">
            <v>282</v>
          </cell>
          <cell r="B283" t="str">
            <v>two hundred eighty two  SDG Only</v>
          </cell>
        </row>
        <row r="284">
          <cell r="A284">
            <v>283</v>
          </cell>
          <cell r="B284" t="str">
            <v>two hundred eighty three  SDG Only</v>
          </cell>
        </row>
        <row r="285">
          <cell r="A285">
            <v>284</v>
          </cell>
          <cell r="B285" t="str">
            <v>two hundred eighty four  SDG Only</v>
          </cell>
        </row>
        <row r="286">
          <cell r="A286">
            <v>285</v>
          </cell>
          <cell r="B286" t="str">
            <v>two hundred eighty five  SDG Only</v>
          </cell>
        </row>
        <row r="287">
          <cell r="A287">
            <v>286</v>
          </cell>
          <cell r="B287" t="str">
            <v>two hundred eighty six  SDG Only</v>
          </cell>
        </row>
        <row r="288">
          <cell r="A288">
            <v>287</v>
          </cell>
          <cell r="B288" t="str">
            <v>two hundred eighty seven  SDG Only</v>
          </cell>
        </row>
        <row r="289">
          <cell r="A289">
            <v>288</v>
          </cell>
          <cell r="B289" t="str">
            <v>two hundred eighty eight  SDG Only</v>
          </cell>
        </row>
        <row r="290">
          <cell r="A290">
            <v>289</v>
          </cell>
          <cell r="B290" t="str">
            <v>two hundred eighty nine  SDG Only</v>
          </cell>
        </row>
        <row r="291">
          <cell r="A291">
            <v>290</v>
          </cell>
          <cell r="B291" t="str">
            <v>two hundred ninety   SDG Only</v>
          </cell>
        </row>
        <row r="292">
          <cell r="A292">
            <v>291</v>
          </cell>
          <cell r="B292" t="str">
            <v>two hundred ninety one  SDG Only</v>
          </cell>
        </row>
        <row r="293">
          <cell r="A293">
            <v>292</v>
          </cell>
          <cell r="B293" t="str">
            <v>two hundred ninety two  SDG Only</v>
          </cell>
        </row>
        <row r="294">
          <cell r="A294">
            <v>293</v>
          </cell>
          <cell r="B294" t="str">
            <v>two hundred ninety three  SDG Only</v>
          </cell>
        </row>
        <row r="295">
          <cell r="A295">
            <v>294</v>
          </cell>
          <cell r="B295" t="str">
            <v>two hundred ninety four  SDG Only</v>
          </cell>
        </row>
        <row r="296">
          <cell r="A296">
            <v>295</v>
          </cell>
          <cell r="B296" t="str">
            <v>two hundred ninety five  SDG Only</v>
          </cell>
        </row>
        <row r="297">
          <cell r="A297">
            <v>296</v>
          </cell>
          <cell r="B297" t="str">
            <v>two hundred ninety six  SDG Only</v>
          </cell>
        </row>
        <row r="298">
          <cell r="A298">
            <v>297</v>
          </cell>
          <cell r="B298" t="str">
            <v>two hundred ninety seven  SDG Only</v>
          </cell>
        </row>
        <row r="299">
          <cell r="A299">
            <v>298</v>
          </cell>
          <cell r="B299" t="str">
            <v>two hundred ninety eight  SDG Only</v>
          </cell>
        </row>
        <row r="300">
          <cell r="A300">
            <v>299</v>
          </cell>
          <cell r="B300" t="str">
            <v>two hundred ninety nine  SDG Only</v>
          </cell>
        </row>
        <row r="301">
          <cell r="A301">
            <v>300</v>
          </cell>
          <cell r="B301" t="str">
            <v>three hundred   SDG Only</v>
          </cell>
        </row>
        <row r="302">
          <cell r="A302">
            <v>301</v>
          </cell>
          <cell r="B302" t="str">
            <v>three hundred one  SDG Only</v>
          </cell>
        </row>
        <row r="303">
          <cell r="A303">
            <v>302</v>
          </cell>
          <cell r="B303" t="str">
            <v>three hundred two  SDG Only</v>
          </cell>
        </row>
        <row r="304">
          <cell r="A304">
            <v>303</v>
          </cell>
          <cell r="B304" t="str">
            <v>three hundred three  SDG Only</v>
          </cell>
        </row>
        <row r="305">
          <cell r="A305">
            <v>304</v>
          </cell>
          <cell r="B305" t="str">
            <v>three hundred four  SDG Only</v>
          </cell>
        </row>
        <row r="306">
          <cell r="A306">
            <v>305</v>
          </cell>
          <cell r="B306" t="str">
            <v>three hundred five  SDG Only</v>
          </cell>
        </row>
        <row r="307">
          <cell r="A307">
            <v>306</v>
          </cell>
          <cell r="B307" t="str">
            <v>three hundred six  SDG Only</v>
          </cell>
        </row>
        <row r="308">
          <cell r="A308">
            <v>307</v>
          </cell>
          <cell r="B308" t="str">
            <v>three hundred seven  SDG Only</v>
          </cell>
        </row>
        <row r="309">
          <cell r="A309">
            <v>308</v>
          </cell>
          <cell r="B309" t="str">
            <v>three hundred eight  SDG Only</v>
          </cell>
        </row>
        <row r="310">
          <cell r="A310">
            <v>309</v>
          </cell>
          <cell r="B310" t="str">
            <v>three hundred nine  SDG Only</v>
          </cell>
        </row>
        <row r="311">
          <cell r="A311">
            <v>310</v>
          </cell>
          <cell r="B311" t="str">
            <v>three hundred ten  SDG Only</v>
          </cell>
        </row>
        <row r="312">
          <cell r="A312">
            <v>311</v>
          </cell>
          <cell r="B312" t="str">
            <v>three hundred eleven  SDG Only</v>
          </cell>
        </row>
        <row r="313">
          <cell r="A313">
            <v>312</v>
          </cell>
          <cell r="B313" t="str">
            <v>three hundred twelve  SDG Only</v>
          </cell>
        </row>
        <row r="314">
          <cell r="A314">
            <v>313</v>
          </cell>
          <cell r="B314" t="str">
            <v>three hundred thirteen  SDG Only</v>
          </cell>
        </row>
        <row r="315">
          <cell r="A315">
            <v>314</v>
          </cell>
          <cell r="B315" t="str">
            <v>three hundred fourteen  SDG Only</v>
          </cell>
        </row>
        <row r="316">
          <cell r="A316">
            <v>315</v>
          </cell>
          <cell r="B316" t="str">
            <v>three hundred fifteen  SDG Only</v>
          </cell>
        </row>
        <row r="317">
          <cell r="A317">
            <v>316</v>
          </cell>
          <cell r="B317" t="str">
            <v>three hundred sixteen  SDG Only</v>
          </cell>
        </row>
        <row r="318">
          <cell r="A318">
            <v>317</v>
          </cell>
          <cell r="B318" t="str">
            <v>three hundred seventeen  SDG Only</v>
          </cell>
        </row>
        <row r="319">
          <cell r="A319">
            <v>318</v>
          </cell>
          <cell r="B319" t="str">
            <v>three hundred eighteen  SDG Only</v>
          </cell>
        </row>
        <row r="320">
          <cell r="A320">
            <v>319</v>
          </cell>
          <cell r="B320" t="str">
            <v>three hundred nineteen  SDG Only</v>
          </cell>
        </row>
        <row r="321">
          <cell r="A321">
            <v>320</v>
          </cell>
          <cell r="B321" t="str">
            <v>three hundred twenty   SDG Only</v>
          </cell>
        </row>
        <row r="322">
          <cell r="A322">
            <v>321</v>
          </cell>
          <cell r="B322" t="str">
            <v>three hundred twenty one  SDG Only</v>
          </cell>
        </row>
        <row r="323">
          <cell r="A323">
            <v>322</v>
          </cell>
          <cell r="B323" t="str">
            <v>three hundred twenty two  SDG Only</v>
          </cell>
        </row>
        <row r="324">
          <cell r="A324">
            <v>323</v>
          </cell>
          <cell r="B324" t="str">
            <v>three hundred twenty three  SDG Only</v>
          </cell>
        </row>
        <row r="325">
          <cell r="A325">
            <v>324</v>
          </cell>
          <cell r="B325" t="str">
            <v>three hundred twenty four  SDG Only</v>
          </cell>
        </row>
        <row r="326">
          <cell r="A326">
            <v>325</v>
          </cell>
          <cell r="B326" t="str">
            <v>three hundred twenty five  SDG Only</v>
          </cell>
        </row>
        <row r="327">
          <cell r="A327">
            <v>326</v>
          </cell>
          <cell r="B327" t="str">
            <v>three hundred twenty six  SDG Only</v>
          </cell>
        </row>
        <row r="328">
          <cell r="A328">
            <v>327</v>
          </cell>
          <cell r="B328" t="str">
            <v>three hundred twenty seven  SDG Only</v>
          </cell>
        </row>
        <row r="329">
          <cell r="A329">
            <v>328</v>
          </cell>
          <cell r="B329" t="str">
            <v>three hundred twenty eight  SDG Only</v>
          </cell>
        </row>
        <row r="330">
          <cell r="A330">
            <v>329</v>
          </cell>
          <cell r="B330" t="str">
            <v>three hundred twenty nine  SDG Only</v>
          </cell>
        </row>
        <row r="331">
          <cell r="A331">
            <v>330</v>
          </cell>
          <cell r="B331" t="str">
            <v>three hundred thirty   SDG Only</v>
          </cell>
        </row>
        <row r="332">
          <cell r="A332">
            <v>331</v>
          </cell>
          <cell r="B332" t="str">
            <v>three hundred thirty one  SDG Only</v>
          </cell>
        </row>
        <row r="333">
          <cell r="A333">
            <v>332</v>
          </cell>
          <cell r="B333" t="str">
            <v>three hundred thirty two  SDG Only</v>
          </cell>
        </row>
        <row r="334">
          <cell r="A334">
            <v>333</v>
          </cell>
          <cell r="B334" t="str">
            <v>three hundred thirty three  SDG Only</v>
          </cell>
        </row>
        <row r="335">
          <cell r="A335">
            <v>334</v>
          </cell>
          <cell r="B335" t="str">
            <v>three hundred thirty four  SDG Only</v>
          </cell>
        </row>
        <row r="336">
          <cell r="A336">
            <v>335</v>
          </cell>
          <cell r="B336" t="str">
            <v>three hundred thirty five  SDG Only</v>
          </cell>
        </row>
        <row r="337">
          <cell r="A337">
            <v>336</v>
          </cell>
          <cell r="B337" t="str">
            <v>three hundred thirty six  SDG Only</v>
          </cell>
        </row>
        <row r="338">
          <cell r="A338">
            <v>337</v>
          </cell>
          <cell r="B338" t="str">
            <v>three hundred thirty seven  SDG Only</v>
          </cell>
        </row>
        <row r="339">
          <cell r="A339">
            <v>338</v>
          </cell>
          <cell r="B339" t="str">
            <v>three hundred thirty eight  SDG Only</v>
          </cell>
        </row>
        <row r="340">
          <cell r="A340">
            <v>339</v>
          </cell>
          <cell r="B340" t="str">
            <v>three hundred thirty nine  SDG Only</v>
          </cell>
        </row>
        <row r="341">
          <cell r="A341">
            <v>340</v>
          </cell>
          <cell r="B341" t="str">
            <v>three hundred fourty   SDG Only</v>
          </cell>
        </row>
        <row r="342">
          <cell r="A342">
            <v>341</v>
          </cell>
          <cell r="B342" t="str">
            <v>three hundred fourty one  SDG Only</v>
          </cell>
        </row>
        <row r="343">
          <cell r="A343">
            <v>342</v>
          </cell>
          <cell r="B343" t="str">
            <v>three hundred fourty two  SDG Only</v>
          </cell>
        </row>
        <row r="344">
          <cell r="A344">
            <v>343</v>
          </cell>
          <cell r="B344" t="str">
            <v>three hundred fourty three  SDG Only</v>
          </cell>
        </row>
        <row r="345">
          <cell r="A345">
            <v>344</v>
          </cell>
          <cell r="B345" t="str">
            <v>three hundred fourty four  SDG Only</v>
          </cell>
        </row>
        <row r="346">
          <cell r="A346">
            <v>345</v>
          </cell>
          <cell r="B346" t="str">
            <v>three hundred fourty five  SDG Only</v>
          </cell>
        </row>
        <row r="347">
          <cell r="A347">
            <v>346</v>
          </cell>
          <cell r="B347" t="str">
            <v>three hundred fourty six  SDG Only</v>
          </cell>
        </row>
        <row r="348">
          <cell r="A348">
            <v>347</v>
          </cell>
          <cell r="B348" t="str">
            <v>three hundred fourty seven  SDG Only</v>
          </cell>
        </row>
        <row r="349">
          <cell r="A349">
            <v>348</v>
          </cell>
          <cell r="B349" t="str">
            <v>three hundred fourty eight  SDG Only</v>
          </cell>
        </row>
        <row r="350">
          <cell r="A350">
            <v>349</v>
          </cell>
          <cell r="B350" t="str">
            <v>three hundred fourty nine  SDG Only</v>
          </cell>
        </row>
        <row r="351">
          <cell r="A351">
            <v>350</v>
          </cell>
          <cell r="B351" t="str">
            <v>three hundred fifty   SDG Only</v>
          </cell>
        </row>
        <row r="352">
          <cell r="A352">
            <v>351</v>
          </cell>
          <cell r="B352" t="str">
            <v>three hundred fifty one  SDG Only</v>
          </cell>
        </row>
        <row r="353">
          <cell r="A353">
            <v>352</v>
          </cell>
          <cell r="B353" t="str">
            <v>three hundred fifty two  SDG Only</v>
          </cell>
        </row>
        <row r="354">
          <cell r="A354">
            <v>353</v>
          </cell>
          <cell r="B354" t="str">
            <v>three hundred fifty three  SDG Only</v>
          </cell>
        </row>
        <row r="355">
          <cell r="A355">
            <v>354</v>
          </cell>
          <cell r="B355" t="str">
            <v>three hundred fifty four  SDG Only</v>
          </cell>
        </row>
        <row r="356">
          <cell r="A356">
            <v>355</v>
          </cell>
          <cell r="B356" t="str">
            <v>three hundred fifty five  SDG Only</v>
          </cell>
        </row>
        <row r="357">
          <cell r="A357">
            <v>356</v>
          </cell>
          <cell r="B357" t="str">
            <v>three hundred fifty six  SDG Only</v>
          </cell>
        </row>
        <row r="358">
          <cell r="A358">
            <v>357</v>
          </cell>
          <cell r="B358" t="str">
            <v>three hundred fifty seven  SDG Only</v>
          </cell>
        </row>
        <row r="359">
          <cell r="A359">
            <v>358</v>
          </cell>
          <cell r="B359" t="str">
            <v>three hundred fifty eight  SDG Only</v>
          </cell>
        </row>
        <row r="360">
          <cell r="A360">
            <v>359</v>
          </cell>
          <cell r="B360" t="str">
            <v>three hundred fifty nine  SDG Only</v>
          </cell>
        </row>
        <row r="361">
          <cell r="A361">
            <v>360</v>
          </cell>
          <cell r="B361" t="str">
            <v>three hundred sixty   SDG Only</v>
          </cell>
        </row>
        <row r="362">
          <cell r="A362">
            <v>361</v>
          </cell>
          <cell r="B362" t="str">
            <v>three hundred sixty one  SDG Only</v>
          </cell>
        </row>
        <row r="363">
          <cell r="A363">
            <v>362</v>
          </cell>
          <cell r="B363" t="str">
            <v>three hundred sixty two  SDG Only</v>
          </cell>
        </row>
        <row r="364">
          <cell r="A364">
            <v>363</v>
          </cell>
          <cell r="B364" t="str">
            <v>three hundred sixty three  SDG Only</v>
          </cell>
        </row>
        <row r="365">
          <cell r="A365">
            <v>364</v>
          </cell>
          <cell r="B365" t="str">
            <v>three hundred sixty four  SDG Only</v>
          </cell>
        </row>
        <row r="366">
          <cell r="A366">
            <v>365</v>
          </cell>
          <cell r="B366" t="str">
            <v>three hundred sixty five  SDG Only</v>
          </cell>
        </row>
        <row r="367">
          <cell r="A367">
            <v>366</v>
          </cell>
          <cell r="B367" t="str">
            <v>three hundred sixty six  SDG Only</v>
          </cell>
        </row>
        <row r="368">
          <cell r="A368">
            <v>367</v>
          </cell>
          <cell r="B368" t="str">
            <v>three hundred sixty seven  SDG Only</v>
          </cell>
        </row>
        <row r="369">
          <cell r="A369">
            <v>368</v>
          </cell>
          <cell r="B369" t="str">
            <v>three hundred sixty eight  SDG Only</v>
          </cell>
        </row>
        <row r="370">
          <cell r="A370">
            <v>369</v>
          </cell>
          <cell r="B370" t="str">
            <v>three hundred sixty nine  SDG Only</v>
          </cell>
        </row>
        <row r="371">
          <cell r="A371">
            <v>370</v>
          </cell>
          <cell r="B371" t="str">
            <v>three hundred seventy   SDG Only</v>
          </cell>
        </row>
        <row r="372">
          <cell r="A372">
            <v>371</v>
          </cell>
          <cell r="B372" t="str">
            <v>three hundred seventy one  SDG Only</v>
          </cell>
        </row>
        <row r="373">
          <cell r="A373">
            <v>372</v>
          </cell>
          <cell r="B373" t="str">
            <v>three hundred seventy two  SDG Only</v>
          </cell>
        </row>
        <row r="374">
          <cell r="A374">
            <v>373</v>
          </cell>
          <cell r="B374" t="str">
            <v>three hundred seventy three  SDG Only</v>
          </cell>
        </row>
        <row r="375">
          <cell r="A375">
            <v>374</v>
          </cell>
          <cell r="B375" t="str">
            <v>three hundred seventy four  SDG Only</v>
          </cell>
        </row>
        <row r="376">
          <cell r="A376">
            <v>375</v>
          </cell>
          <cell r="B376" t="str">
            <v>three hundred seventy five  SDG Only</v>
          </cell>
        </row>
        <row r="377">
          <cell r="A377">
            <v>376</v>
          </cell>
          <cell r="B377" t="str">
            <v>three hundred seventy six  SDG Only</v>
          </cell>
        </row>
        <row r="378">
          <cell r="A378">
            <v>377</v>
          </cell>
          <cell r="B378" t="str">
            <v>three hundred seventy seven  SDG Only</v>
          </cell>
        </row>
        <row r="379">
          <cell r="A379">
            <v>378</v>
          </cell>
          <cell r="B379" t="str">
            <v>three hundred seventy eight  SDG Only</v>
          </cell>
        </row>
        <row r="380">
          <cell r="A380">
            <v>379</v>
          </cell>
          <cell r="B380" t="str">
            <v>three hundred seventy nine  SDG Only</v>
          </cell>
        </row>
        <row r="381">
          <cell r="A381">
            <v>380</v>
          </cell>
          <cell r="B381" t="str">
            <v>three hundred eighty   SDG Only</v>
          </cell>
        </row>
        <row r="382">
          <cell r="A382">
            <v>381</v>
          </cell>
          <cell r="B382" t="str">
            <v>three hundred eighty one  SDG Only</v>
          </cell>
        </row>
        <row r="383">
          <cell r="A383">
            <v>382</v>
          </cell>
          <cell r="B383" t="str">
            <v>three hundred eighty two  SDG Only</v>
          </cell>
        </row>
        <row r="384">
          <cell r="A384">
            <v>383</v>
          </cell>
          <cell r="B384" t="str">
            <v>three hundred eighty three  SDG Only</v>
          </cell>
        </row>
        <row r="385">
          <cell r="A385">
            <v>384</v>
          </cell>
          <cell r="B385" t="str">
            <v>three hundred eighty four  SDG Only</v>
          </cell>
        </row>
        <row r="386">
          <cell r="A386">
            <v>385</v>
          </cell>
          <cell r="B386" t="str">
            <v>three hundred eighty five  SDG Only</v>
          </cell>
        </row>
        <row r="387">
          <cell r="A387">
            <v>386</v>
          </cell>
          <cell r="B387" t="str">
            <v>three hundred eighty six  SDG Only</v>
          </cell>
        </row>
        <row r="388">
          <cell r="A388">
            <v>387</v>
          </cell>
          <cell r="B388" t="str">
            <v>three hundred eighty seven  SDG Only</v>
          </cell>
        </row>
        <row r="389">
          <cell r="A389">
            <v>388</v>
          </cell>
          <cell r="B389" t="str">
            <v>three hundred eighty eight  SDG Only</v>
          </cell>
        </row>
        <row r="390">
          <cell r="A390">
            <v>389</v>
          </cell>
          <cell r="B390" t="str">
            <v>three hundred eighty nine  SDG Only</v>
          </cell>
        </row>
        <row r="391">
          <cell r="A391">
            <v>390</v>
          </cell>
          <cell r="B391" t="str">
            <v>three hundred ninety   SDG Only</v>
          </cell>
        </row>
        <row r="392">
          <cell r="A392">
            <v>391</v>
          </cell>
          <cell r="B392" t="str">
            <v>three hundred ninety one  SDG Only</v>
          </cell>
        </row>
        <row r="393">
          <cell r="A393">
            <v>392</v>
          </cell>
          <cell r="B393" t="str">
            <v>three hundred ninety two  SDG Only</v>
          </cell>
        </row>
        <row r="394">
          <cell r="A394">
            <v>393</v>
          </cell>
          <cell r="B394" t="str">
            <v>three hundred ninety three  SDG Only</v>
          </cell>
        </row>
        <row r="395">
          <cell r="A395">
            <v>394</v>
          </cell>
          <cell r="B395" t="str">
            <v>three hundred ninety four  SDG Only</v>
          </cell>
        </row>
        <row r="396">
          <cell r="A396">
            <v>395</v>
          </cell>
          <cell r="B396" t="str">
            <v>three hundred ninety five  SDG Only</v>
          </cell>
        </row>
        <row r="397">
          <cell r="A397">
            <v>396</v>
          </cell>
          <cell r="B397" t="str">
            <v>three hundred ninety six  SDG Only</v>
          </cell>
        </row>
        <row r="398">
          <cell r="A398">
            <v>397</v>
          </cell>
          <cell r="B398" t="str">
            <v>three hundred ninety seven  SDG Only</v>
          </cell>
        </row>
        <row r="399">
          <cell r="A399">
            <v>398</v>
          </cell>
          <cell r="B399" t="str">
            <v>three hundred ninety eight  SDG Only</v>
          </cell>
        </row>
        <row r="400">
          <cell r="A400">
            <v>399</v>
          </cell>
          <cell r="B400" t="str">
            <v>three hundred ninety nine  SDG Only</v>
          </cell>
        </row>
        <row r="401">
          <cell r="A401">
            <v>400</v>
          </cell>
          <cell r="B401" t="str">
            <v>four hundred   SDG Only</v>
          </cell>
        </row>
        <row r="402">
          <cell r="A402">
            <v>401</v>
          </cell>
          <cell r="B402" t="str">
            <v>four hundred one  SDG Only</v>
          </cell>
        </row>
        <row r="403">
          <cell r="A403">
            <v>402</v>
          </cell>
          <cell r="B403" t="str">
            <v>four hundred two  SDG Only</v>
          </cell>
        </row>
        <row r="404">
          <cell r="A404">
            <v>403</v>
          </cell>
          <cell r="B404" t="str">
            <v>four hundred three  SDG Only</v>
          </cell>
        </row>
        <row r="405">
          <cell r="A405">
            <v>404</v>
          </cell>
          <cell r="B405" t="str">
            <v>four hundred four  SDG Only</v>
          </cell>
        </row>
        <row r="406">
          <cell r="A406">
            <v>405</v>
          </cell>
          <cell r="B406" t="str">
            <v>four hundred five  SDG Only</v>
          </cell>
        </row>
        <row r="407">
          <cell r="A407">
            <v>406</v>
          </cell>
          <cell r="B407" t="str">
            <v>four hundred six  SDG Only</v>
          </cell>
        </row>
        <row r="408">
          <cell r="A408">
            <v>407</v>
          </cell>
          <cell r="B408" t="str">
            <v>four hundred seven  SDG Only</v>
          </cell>
        </row>
        <row r="409">
          <cell r="A409">
            <v>408</v>
          </cell>
          <cell r="B409" t="str">
            <v>four hundred eight  SDG Only</v>
          </cell>
        </row>
        <row r="410">
          <cell r="A410">
            <v>409</v>
          </cell>
          <cell r="B410" t="str">
            <v>four hundred nine  SDG Only</v>
          </cell>
        </row>
        <row r="411">
          <cell r="A411">
            <v>410</v>
          </cell>
          <cell r="B411" t="str">
            <v>four hundred ten  SDG Only</v>
          </cell>
        </row>
        <row r="412">
          <cell r="A412">
            <v>411</v>
          </cell>
          <cell r="B412" t="str">
            <v>four hundred eleven  SDG Only</v>
          </cell>
        </row>
        <row r="413">
          <cell r="A413">
            <v>412</v>
          </cell>
          <cell r="B413" t="str">
            <v>four hundred twelve  SDG Only</v>
          </cell>
        </row>
        <row r="414">
          <cell r="A414">
            <v>413</v>
          </cell>
          <cell r="B414" t="str">
            <v>four hundred thirteen  SDG Only</v>
          </cell>
        </row>
        <row r="415">
          <cell r="A415">
            <v>414</v>
          </cell>
          <cell r="B415" t="str">
            <v>four hundred fourteen  SDG Only</v>
          </cell>
        </row>
        <row r="416">
          <cell r="A416">
            <v>415</v>
          </cell>
          <cell r="B416" t="str">
            <v>four hundred fifteen  SDG Only</v>
          </cell>
        </row>
        <row r="417">
          <cell r="A417">
            <v>416</v>
          </cell>
          <cell r="B417" t="str">
            <v>four hundred sixteen  SDG Only</v>
          </cell>
        </row>
        <row r="418">
          <cell r="A418">
            <v>417</v>
          </cell>
          <cell r="B418" t="str">
            <v>four hundred seventeen  SDG Only</v>
          </cell>
        </row>
        <row r="419">
          <cell r="A419">
            <v>418</v>
          </cell>
          <cell r="B419" t="str">
            <v>four hundred eighteen  SDG Only</v>
          </cell>
        </row>
        <row r="420">
          <cell r="A420">
            <v>419</v>
          </cell>
          <cell r="B420" t="str">
            <v>four hundred nineteen  SDG Only</v>
          </cell>
        </row>
        <row r="421">
          <cell r="A421">
            <v>420</v>
          </cell>
          <cell r="B421" t="str">
            <v>four hundred twenty   SDG Only</v>
          </cell>
        </row>
        <row r="422">
          <cell r="A422">
            <v>421</v>
          </cell>
          <cell r="B422" t="str">
            <v>four hundred twenty one  SDG Only</v>
          </cell>
        </row>
        <row r="423">
          <cell r="A423">
            <v>422</v>
          </cell>
          <cell r="B423" t="str">
            <v>four hundred twenty two  SDG Only</v>
          </cell>
        </row>
        <row r="424">
          <cell r="A424">
            <v>423</v>
          </cell>
          <cell r="B424" t="str">
            <v>four hundred twenty three  SDG Only</v>
          </cell>
        </row>
        <row r="425">
          <cell r="A425">
            <v>424</v>
          </cell>
          <cell r="B425" t="str">
            <v>four hundred twenty four  SDG Only</v>
          </cell>
        </row>
        <row r="426">
          <cell r="A426">
            <v>425</v>
          </cell>
          <cell r="B426" t="str">
            <v>four hundred twenty five  SDG Only</v>
          </cell>
        </row>
        <row r="427">
          <cell r="A427">
            <v>426</v>
          </cell>
          <cell r="B427" t="str">
            <v>four hundred twenty six  SDG Only</v>
          </cell>
        </row>
        <row r="428">
          <cell r="A428">
            <v>427</v>
          </cell>
          <cell r="B428" t="str">
            <v>four hundred twenty seven  SDG Only</v>
          </cell>
        </row>
        <row r="429">
          <cell r="A429">
            <v>428</v>
          </cell>
          <cell r="B429" t="str">
            <v>four hundred twenty eight  SDG Only</v>
          </cell>
        </row>
        <row r="430">
          <cell r="A430">
            <v>429</v>
          </cell>
          <cell r="B430" t="str">
            <v>four hundred twenty nine  SDG Only</v>
          </cell>
        </row>
        <row r="431">
          <cell r="A431">
            <v>430</v>
          </cell>
          <cell r="B431" t="str">
            <v>four hundred thirty   SDG Only</v>
          </cell>
        </row>
        <row r="432">
          <cell r="A432">
            <v>431</v>
          </cell>
          <cell r="B432" t="str">
            <v>four hundred thirty one  SDG Only</v>
          </cell>
        </row>
        <row r="433">
          <cell r="A433">
            <v>432</v>
          </cell>
          <cell r="B433" t="str">
            <v>four hundred thirty two  SDG Only</v>
          </cell>
        </row>
        <row r="434">
          <cell r="A434">
            <v>433</v>
          </cell>
          <cell r="B434" t="str">
            <v>four hundred thirty three  SDG Only</v>
          </cell>
        </row>
        <row r="435">
          <cell r="A435">
            <v>434</v>
          </cell>
          <cell r="B435" t="str">
            <v>four hundred thirty four  SDG Only</v>
          </cell>
        </row>
        <row r="436">
          <cell r="A436">
            <v>435</v>
          </cell>
          <cell r="B436" t="str">
            <v>four hundred thirty five  SDG Only</v>
          </cell>
        </row>
        <row r="437">
          <cell r="A437">
            <v>436</v>
          </cell>
          <cell r="B437" t="str">
            <v>four hundred thirty six  SDG Only</v>
          </cell>
        </row>
        <row r="438">
          <cell r="A438">
            <v>437</v>
          </cell>
          <cell r="B438" t="str">
            <v>four hundred thirty seven  SDG Only</v>
          </cell>
        </row>
        <row r="439">
          <cell r="A439">
            <v>438</v>
          </cell>
          <cell r="B439" t="str">
            <v>four hundred thirty eight  SDG Only</v>
          </cell>
        </row>
        <row r="440">
          <cell r="A440">
            <v>439</v>
          </cell>
          <cell r="B440" t="str">
            <v>four hundred thirty nine  SDG Only</v>
          </cell>
        </row>
        <row r="441">
          <cell r="A441">
            <v>440</v>
          </cell>
          <cell r="B441" t="str">
            <v>four hundred fourty   SDG Only</v>
          </cell>
        </row>
        <row r="442">
          <cell r="A442">
            <v>441</v>
          </cell>
          <cell r="B442" t="str">
            <v>four hundred fourty one  SDG Only</v>
          </cell>
        </row>
        <row r="443">
          <cell r="A443">
            <v>442</v>
          </cell>
          <cell r="B443" t="str">
            <v>four hundred fourty two  SDG Only</v>
          </cell>
        </row>
        <row r="444">
          <cell r="A444">
            <v>443</v>
          </cell>
          <cell r="B444" t="str">
            <v>four hundred fourty three  SDG Only</v>
          </cell>
        </row>
        <row r="445">
          <cell r="A445">
            <v>444</v>
          </cell>
          <cell r="B445" t="str">
            <v>four hundred fourty four  SDG Only</v>
          </cell>
        </row>
        <row r="446">
          <cell r="A446">
            <v>445</v>
          </cell>
          <cell r="B446" t="str">
            <v>four hundred fourty five  SDG Only</v>
          </cell>
        </row>
        <row r="447">
          <cell r="A447">
            <v>446</v>
          </cell>
          <cell r="B447" t="str">
            <v>four hundred fourty six  SDG Only</v>
          </cell>
        </row>
        <row r="448">
          <cell r="A448">
            <v>447</v>
          </cell>
          <cell r="B448" t="str">
            <v>four hundred fourty seven  SDG Only</v>
          </cell>
        </row>
        <row r="449">
          <cell r="A449">
            <v>448</v>
          </cell>
          <cell r="B449" t="str">
            <v>four hundred fourty eight  SDG Only</v>
          </cell>
        </row>
        <row r="450">
          <cell r="A450">
            <v>449</v>
          </cell>
          <cell r="B450" t="str">
            <v>four hundred fourty nine  SDG Only</v>
          </cell>
        </row>
        <row r="451">
          <cell r="A451">
            <v>450</v>
          </cell>
          <cell r="B451" t="str">
            <v>four hundred fifty   SDG Only</v>
          </cell>
        </row>
        <row r="452">
          <cell r="A452">
            <v>451</v>
          </cell>
          <cell r="B452" t="str">
            <v>four hundred fifty one  SDG Only</v>
          </cell>
        </row>
        <row r="453">
          <cell r="A453">
            <v>452</v>
          </cell>
          <cell r="B453" t="str">
            <v>four hundred fifty two  SDG Only</v>
          </cell>
        </row>
        <row r="454">
          <cell r="A454">
            <v>453</v>
          </cell>
          <cell r="B454" t="str">
            <v>four hundred fifty three  SDG Only</v>
          </cell>
        </row>
        <row r="455">
          <cell r="A455">
            <v>454</v>
          </cell>
          <cell r="B455" t="str">
            <v>four hundred fifty four  SDG Only</v>
          </cell>
        </row>
        <row r="456">
          <cell r="A456">
            <v>455</v>
          </cell>
          <cell r="B456" t="str">
            <v>four hundred fifty five  SDG Only</v>
          </cell>
        </row>
        <row r="457">
          <cell r="A457">
            <v>456</v>
          </cell>
          <cell r="B457" t="str">
            <v>four hundred fifty six  SDG Only</v>
          </cell>
        </row>
        <row r="458">
          <cell r="A458">
            <v>457</v>
          </cell>
          <cell r="B458" t="str">
            <v>four hundred fifty seven  SDG Only</v>
          </cell>
        </row>
        <row r="459">
          <cell r="A459">
            <v>458</v>
          </cell>
          <cell r="B459" t="str">
            <v>four hundred fifty eight  SDG Only</v>
          </cell>
        </row>
        <row r="460">
          <cell r="A460">
            <v>459</v>
          </cell>
          <cell r="B460" t="str">
            <v>four hundred fifty nine  SDG Only</v>
          </cell>
        </row>
        <row r="461">
          <cell r="A461">
            <v>460</v>
          </cell>
          <cell r="B461" t="str">
            <v>four hundred sixty   SDG Only</v>
          </cell>
        </row>
        <row r="462">
          <cell r="A462">
            <v>461</v>
          </cell>
          <cell r="B462" t="str">
            <v>four hundred sixty one  SDG Only</v>
          </cell>
        </row>
        <row r="463">
          <cell r="A463">
            <v>462</v>
          </cell>
          <cell r="B463" t="str">
            <v>four hundred sixty two  SDG Only</v>
          </cell>
        </row>
        <row r="464">
          <cell r="A464">
            <v>463</v>
          </cell>
          <cell r="B464" t="str">
            <v>four hundred sixty three  SDG Only</v>
          </cell>
        </row>
        <row r="465">
          <cell r="A465">
            <v>464</v>
          </cell>
          <cell r="B465" t="str">
            <v>four hundred sixty four  SDG Only</v>
          </cell>
        </row>
        <row r="466">
          <cell r="A466">
            <v>465</v>
          </cell>
          <cell r="B466" t="str">
            <v>four hundred sixty five  SDG Only</v>
          </cell>
        </row>
        <row r="467">
          <cell r="A467">
            <v>466</v>
          </cell>
          <cell r="B467" t="str">
            <v>four hundred sixty six  SDG Only</v>
          </cell>
        </row>
        <row r="468">
          <cell r="A468">
            <v>467</v>
          </cell>
          <cell r="B468" t="str">
            <v>four hundred sixty seven  SDG Only</v>
          </cell>
        </row>
        <row r="469">
          <cell r="A469">
            <v>468</v>
          </cell>
          <cell r="B469" t="str">
            <v>four hundred sixty eight  SDG Only</v>
          </cell>
        </row>
        <row r="470">
          <cell r="A470">
            <v>469</v>
          </cell>
          <cell r="B470" t="str">
            <v>four hundred sixty nine  SDG Only</v>
          </cell>
        </row>
        <row r="471">
          <cell r="A471">
            <v>470</v>
          </cell>
          <cell r="B471" t="str">
            <v>four hundred seventy   SDG Only</v>
          </cell>
        </row>
        <row r="472">
          <cell r="A472">
            <v>471</v>
          </cell>
          <cell r="B472" t="str">
            <v>four hundred seventy one  SDG Only</v>
          </cell>
        </row>
        <row r="473">
          <cell r="A473">
            <v>472</v>
          </cell>
          <cell r="B473" t="str">
            <v>four hundred seventy two  SDG Only</v>
          </cell>
        </row>
        <row r="474">
          <cell r="A474">
            <v>473</v>
          </cell>
          <cell r="B474" t="str">
            <v>four hundred seventy three  SDG Only</v>
          </cell>
        </row>
        <row r="475">
          <cell r="A475">
            <v>474</v>
          </cell>
          <cell r="B475" t="str">
            <v>four hundred seventy four  SDG Only</v>
          </cell>
        </row>
        <row r="476">
          <cell r="A476">
            <v>475</v>
          </cell>
          <cell r="B476" t="str">
            <v>four hundred seventy five  SDG Only</v>
          </cell>
        </row>
        <row r="477">
          <cell r="A477">
            <v>476</v>
          </cell>
          <cell r="B477" t="str">
            <v>four hundred seventy six  SDG Only</v>
          </cell>
        </row>
        <row r="478">
          <cell r="A478">
            <v>477</v>
          </cell>
          <cell r="B478" t="str">
            <v>four hundred seventy seven  SDG Only</v>
          </cell>
        </row>
        <row r="479">
          <cell r="A479">
            <v>478</v>
          </cell>
          <cell r="B479" t="str">
            <v>four hundred seventy eight  SDG Only</v>
          </cell>
        </row>
        <row r="480">
          <cell r="A480">
            <v>479</v>
          </cell>
          <cell r="B480" t="str">
            <v>four hundred seventy nine  SDG Only</v>
          </cell>
        </row>
        <row r="481">
          <cell r="A481">
            <v>480</v>
          </cell>
          <cell r="B481" t="str">
            <v>four hundred eighty   SDG Only</v>
          </cell>
        </row>
        <row r="482">
          <cell r="A482">
            <v>481</v>
          </cell>
          <cell r="B482" t="str">
            <v>four hundred eighty one  SDG Only</v>
          </cell>
        </row>
        <row r="483">
          <cell r="A483">
            <v>482</v>
          </cell>
          <cell r="B483" t="str">
            <v>four hundred eighty two  SDG Only</v>
          </cell>
        </row>
        <row r="484">
          <cell r="A484">
            <v>483</v>
          </cell>
          <cell r="B484" t="str">
            <v>four hundred eighty three  SDG Only</v>
          </cell>
        </row>
        <row r="485">
          <cell r="A485">
            <v>484</v>
          </cell>
          <cell r="B485" t="str">
            <v>four hundred eighty four  SDG Only</v>
          </cell>
        </row>
        <row r="486">
          <cell r="A486">
            <v>485</v>
          </cell>
          <cell r="B486" t="str">
            <v>four hundred eighty five  SDG Only</v>
          </cell>
        </row>
        <row r="487">
          <cell r="A487">
            <v>486</v>
          </cell>
          <cell r="B487" t="str">
            <v>four hundred eighty six  SDG Only</v>
          </cell>
        </row>
        <row r="488">
          <cell r="A488">
            <v>487</v>
          </cell>
          <cell r="B488" t="str">
            <v>four hundred eighty seven  SDG Only</v>
          </cell>
        </row>
        <row r="489">
          <cell r="A489">
            <v>488</v>
          </cell>
          <cell r="B489" t="str">
            <v>four hundred eighty eight  SDG Only</v>
          </cell>
        </row>
        <row r="490">
          <cell r="A490">
            <v>489</v>
          </cell>
          <cell r="B490" t="str">
            <v>four hundred eighty nine  SDG Only</v>
          </cell>
        </row>
        <row r="491">
          <cell r="A491">
            <v>490</v>
          </cell>
          <cell r="B491" t="str">
            <v>four hundred ninety   SDG Only</v>
          </cell>
        </row>
        <row r="492">
          <cell r="A492">
            <v>491</v>
          </cell>
          <cell r="B492" t="str">
            <v>four hundred ninety one  SDG Only</v>
          </cell>
        </row>
        <row r="493">
          <cell r="A493">
            <v>492</v>
          </cell>
          <cell r="B493" t="str">
            <v>four hundred ninety two  SDG Only</v>
          </cell>
        </row>
        <row r="494">
          <cell r="A494">
            <v>493</v>
          </cell>
          <cell r="B494" t="str">
            <v>four hundred ninety three  SDG Only</v>
          </cell>
        </row>
        <row r="495">
          <cell r="A495">
            <v>494</v>
          </cell>
          <cell r="B495" t="str">
            <v>four hundred ninety four  SDG Only</v>
          </cell>
        </row>
        <row r="496">
          <cell r="A496">
            <v>495</v>
          </cell>
          <cell r="B496" t="str">
            <v>four hundred ninety five  SDG Only</v>
          </cell>
        </row>
        <row r="497">
          <cell r="A497">
            <v>496</v>
          </cell>
          <cell r="B497" t="str">
            <v>four hundred ninety six  SDG Only</v>
          </cell>
        </row>
        <row r="498">
          <cell r="A498">
            <v>497</v>
          </cell>
          <cell r="B498" t="str">
            <v>four hundred ninety seven  SDG Only</v>
          </cell>
        </row>
        <row r="499">
          <cell r="A499">
            <v>498</v>
          </cell>
          <cell r="B499" t="str">
            <v>four hundred ninety eight  SDG Only</v>
          </cell>
        </row>
        <row r="500">
          <cell r="A500">
            <v>499</v>
          </cell>
          <cell r="B500" t="str">
            <v>four hundred ninety nine  SDG Only</v>
          </cell>
        </row>
        <row r="501">
          <cell r="A501">
            <v>500</v>
          </cell>
          <cell r="B501" t="str">
            <v>five hundred   SDG Only</v>
          </cell>
        </row>
        <row r="502">
          <cell r="A502">
            <v>501</v>
          </cell>
          <cell r="B502" t="str">
            <v>five hundred one  SDG Only</v>
          </cell>
        </row>
        <row r="503">
          <cell r="A503">
            <v>502</v>
          </cell>
          <cell r="B503" t="str">
            <v>five hundred two  SDG Only</v>
          </cell>
        </row>
        <row r="504">
          <cell r="A504">
            <v>503</v>
          </cell>
          <cell r="B504" t="str">
            <v>five hundred three  SDG Only</v>
          </cell>
        </row>
        <row r="505">
          <cell r="A505">
            <v>504</v>
          </cell>
          <cell r="B505" t="str">
            <v>five hundred four  SDG Only</v>
          </cell>
        </row>
        <row r="506">
          <cell r="A506">
            <v>505</v>
          </cell>
          <cell r="B506" t="str">
            <v>five hundred five  SDG Only</v>
          </cell>
        </row>
        <row r="507">
          <cell r="A507">
            <v>506</v>
          </cell>
          <cell r="B507" t="str">
            <v>five hundred six  SDG Only</v>
          </cell>
        </row>
        <row r="508">
          <cell r="A508">
            <v>507</v>
          </cell>
          <cell r="B508" t="str">
            <v>five hundred seven  SDG Only</v>
          </cell>
        </row>
        <row r="509">
          <cell r="A509">
            <v>508</v>
          </cell>
          <cell r="B509" t="str">
            <v>five hundred eight  SDG Only</v>
          </cell>
        </row>
        <row r="510">
          <cell r="A510">
            <v>509</v>
          </cell>
          <cell r="B510" t="str">
            <v>five hundred nine  SDG Only</v>
          </cell>
        </row>
        <row r="511">
          <cell r="A511">
            <v>510</v>
          </cell>
          <cell r="B511" t="str">
            <v>five hundred ten  SDG Only</v>
          </cell>
        </row>
        <row r="512">
          <cell r="A512">
            <v>511</v>
          </cell>
          <cell r="B512" t="str">
            <v>five hundred eleven  SDG Only</v>
          </cell>
        </row>
        <row r="513">
          <cell r="A513">
            <v>512</v>
          </cell>
          <cell r="B513" t="str">
            <v>five hundred twelve  SDG Only</v>
          </cell>
        </row>
        <row r="514">
          <cell r="A514">
            <v>513</v>
          </cell>
          <cell r="B514" t="str">
            <v>five hundred thirteen  SDG Only</v>
          </cell>
        </row>
        <row r="515">
          <cell r="A515">
            <v>514</v>
          </cell>
          <cell r="B515" t="str">
            <v>five hundred fourteen  SDG Only</v>
          </cell>
        </row>
        <row r="516">
          <cell r="A516">
            <v>515</v>
          </cell>
          <cell r="B516" t="str">
            <v>five hundred fifteen  SDG Only</v>
          </cell>
        </row>
        <row r="517">
          <cell r="A517">
            <v>516</v>
          </cell>
          <cell r="B517" t="str">
            <v>five hundred sixteen  SDG Only</v>
          </cell>
        </row>
        <row r="518">
          <cell r="A518">
            <v>517</v>
          </cell>
          <cell r="B518" t="str">
            <v>five hundred seventeen  SDG Only</v>
          </cell>
        </row>
        <row r="519">
          <cell r="A519">
            <v>518</v>
          </cell>
          <cell r="B519" t="str">
            <v>five hundred eighteen  SDG Only</v>
          </cell>
        </row>
        <row r="520">
          <cell r="A520">
            <v>519</v>
          </cell>
          <cell r="B520" t="str">
            <v>five hundred nineteen  SDG Only</v>
          </cell>
        </row>
        <row r="521">
          <cell r="A521">
            <v>520</v>
          </cell>
          <cell r="B521" t="str">
            <v>five hundred twenty   SDG Only</v>
          </cell>
        </row>
        <row r="522">
          <cell r="A522">
            <v>521</v>
          </cell>
          <cell r="B522" t="str">
            <v>five hundred twenty one  SDG Only</v>
          </cell>
        </row>
        <row r="523">
          <cell r="A523">
            <v>522</v>
          </cell>
          <cell r="B523" t="str">
            <v>five hundred twenty two  SDG Only</v>
          </cell>
        </row>
        <row r="524">
          <cell r="A524">
            <v>523</v>
          </cell>
          <cell r="B524" t="str">
            <v>five hundred twenty three  SDG Only</v>
          </cell>
        </row>
        <row r="525">
          <cell r="A525">
            <v>524</v>
          </cell>
          <cell r="B525" t="str">
            <v>five hundred twenty four  SDG Only</v>
          </cell>
        </row>
        <row r="526">
          <cell r="A526">
            <v>525</v>
          </cell>
          <cell r="B526" t="str">
            <v>five hundred twenty five  SDG Only</v>
          </cell>
        </row>
        <row r="527">
          <cell r="A527">
            <v>526</v>
          </cell>
          <cell r="B527" t="str">
            <v>five hundred twenty six  SDG Only</v>
          </cell>
        </row>
        <row r="528">
          <cell r="A528">
            <v>527</v>
          </cell>
          <cell r="B528" t="str">
            <v>five hundred twenty seven  SDG Only</v>
          </cell>
        </row>
        <row r="529">
          <cell r="A529">
            <v>528</v>
          </cell>
          <cell r="B529" t="str">
            <v>five hundred twenty eight  SDG Only</v>
          </cell>
        </row>
        <row r="530">
          <cell r="A530">
            <v>529</v>
          </cell>
          <cell r="B530" t="str">
            <v>five hundred twenty nine  SDG Only</v>
          </cell>
        </row>
        <row r="531">
          <cell r="A531">
            <v>530</v>
          </cell>
          <cell r="B531" t="str">
            <v>five hundred thirty   SDG Only</v>
          </cell>
        </row>
        <row r="532">
          <cell r="A532">
            <v>531</v>
          </cell>
          <cell r="B532" t="str">
            <v>five hundred thirty one  SDG Only</v>
          </cell>
        </row>
        <row r="533">
          <cell r="A533">
            <v>532</v>
          </cell>
          <cell r="B533" t="str">
            <v>five hundred thirty two  SDG Only</v>
          </cell>
        </row>
        <row r="534">
          <cell r="A534">
            <v>533</v>
          </cell>
          <cell r="B534" t="str">
            <v>five hundred thirty three  SDG Only</v>
          </cell>
        </row>
        <row r="535">
          <cell r="A535">
            <v>534</v>
          </cell>
          <cell r="B535" t="str">
            <v>five hundred thirty four  SDG Only</v>
          </cell>
        </row>
        <row r="536">
          <cell r="A536">
            <v>535</v>
          </cell>
          <cell r="B536" t="str">
            <v>five hundred thirty five  SDG Only</v>
          </cell>
        </row>
        <row r="537">
          <cell r="A537">
            <v>536</v>
          </cell>
          <cell r="B537" t="str">
            <v>five hundred thirty six  SDG Only</v>
          </cell>
        </row>
        <row r="538">
          <cell r="A538">
            <v>537</v>
          </cell>
          <cell r="B538" t="str">
            <v>five hundred thirty seven  SDG Only</v>
          </cell>
        </row>
        <row r="539">
          <cell r="A539">
            <v>538</v>
          </cell>
          <cell r="B539" t="str">
            <v>five hundred thirty eight  SDG Only</v>
          </cell>
        </row>
        <row r="540">
          <cell r="A540">
            <v>539</v>
          </cell>
          <cell r="B540" t="str">
            <v>five hundred thirty nine  SDG Only</v>
          </cell>
        </row>
        <row r="541">
          <cell r="A541">
            <v>540</v>
          </cell>
          <cell r="B541" t="str">
            <v>five hundred fourty   SDG Only</v>
          </cell>
        </row>
        <row r="542">
          <cell r="A542">
            <v>541</v>
          </cell>
          <cell r="B542" t="str">
            <v>five hundred fourty one  SDG Only</v>
          </cell>
        </row>
        <row r="543">
          <cell r="A543">
            <v>542</v>
          </cell>
          <cell r="B543" t="str">
            <v>five hundred fourty two  SDG Only</v>
          </cell>
        </row>
        <row r="544">
          <cell r="A544">
            <v>543</v>
          </cell>
          <cell r="B544" t="str">
            <v>five hundred fourty three  SDG Only</v>
          </cell>
        </row>
        <row r="545">
          <cell r="A545">
            <v>544</v>
          </cell>
          <cell r="B545" t="str">
            <v>five hundred fourty four  SDG Only</v>
          </cell>
        </row>
        <row r="546">
          <cell r="A546">
            <v>545</v>
          </cell>
          <cell r="B546" t="str">
            <v>five hundred fourty five  SDG Only</v>
          </cell>
        </row>
        <row r="547">
          <cell r="A547">
            <v>546</v>
          </cell>
          <cell r="B547" t="str">
            <v>five hundred fourty six  SDG Only</v>
          </cell>
        </row>
        <row r="548">
          <cell r="A548">
            <v>547</v>
          </cell>
          <cell r="B548" t="str">
            <v>five hundred fourty seven  SDG Only</v>
          </cell>
        </row>
        <row r="549">
          <cell r="A549">
            <v>548</v>
          </cell>
          <cell r="B549" t="str">
            <v>five hundred fourty eight  SDG Only</v>
          </cell>
        </row>
        <row r="550">
          <cell r="A550">
            <v>549</v>
          </cell>
          <cell r="B550" t="str">
            <v>five hundred fourty nine  SDG Only</v>
          </cell>
        </row>
        <row r="551">
          <cell r="A551">
            <v>550</v>
          </cell>
          <cell r="B551" t="str">
            <v>five hundred fifty   SDG Only</v>
          </cell>
        </row>
        <row r="552">
          <cell r="A552">
            <v>551</v>
          </cell>
          <cell r="B552" t="str">
            <v>five hundred fifty one  SDG Only</v>
          </cell>
        </row>
        <row r="553">
          <cell r="A553">
            <v>552</v>
          </cell>
          <cell r="B553" t="str">
            <v>five hundred fifty two  SDG Only</v>
          </cell>
        </row>
        <row r="554">
          <cell r="A554">
            <v>553</v>
          </cell>
          <cell r="B554" t="str">
            <v>five hundred fifty three  SDG Only</v>
          </cell>
        </row>
        <row r="555">
          <cell r="A555">
            <v>554</v>
          </cell>
          <cell r="B555" t="str">
            <v>five hundred fifty four  SDG Only</v>
          </cell>
        </row>
        <row r="556">
          <cell r="A556">
            <v>555</v>
          </cell>
          <cell r="B556" t="str">
            <v>five hundred fifty five  SDG Only</v>
          </cell>
        </row>
        <row r="557">
          <cell r="A557">
            <v>556</v>
          </cell>
          <cell r="B557" t="str">
            <v>five hundred fifty six  SDG Only</v>
          </cell>
        </row>
        <row r="558">
          <cell r="A558">
            <v>557</v>
          </cell>
          <cell r="B558" t="str">
            <v>five hundred fifty seven  SDG Only</v>
          </cell>
        </row>
        <row r="559">
          <cell r="A559">
            <v>558</v>
          </cell>
          <cell r="B559" t="str">
            <v>five hundred fifty eight  SDG Only</v>
          </cell>
        </row>
        <row r="560">
          <cell r="A560">
            <v>559</v>
          </cell>
          <cell r="B560" t="str">
            <v>five hundred fifty nine  SDG Only</v>
          </cell>
        </row>
        <row r="561">
          <cell r="A561">
            <v>560</v>
          </cell>
          <cell r="B561" t="str">
            <v>five hundred sixty   SDG Only</v>
          </cell>
        </row>
        <row r="562">
          <cell r="A562">
            <v>561</v>
          </cell>
          <cell r="B562" t="str">
            <v>five hundred sixty one  SDG Only</v>
          </cell>
        </row>
        <row r="563">
          <cell r="A563">
            <v>562</v>
          </cell>
          <cell r="B563" t="str">
            <v>five hundred sixty two  SDG Only</v>
          </cell>
        </row>
        <row r="564">
          <cell r="A564">
            <v>563</v>
          </cell>
          <cell r="B564" t="str">
            <v>five hundred sixty three  SDG Only</v>
          </cell>
        </row>
        <row r="565">
          <cell r="A565">
            <v>564</v>
          </cell>
          <cell r="B565" t="str">
            <v>five hundred sixty four  SDG Only</v>
          </cell>
        </row>
        <row r="566">
          <cell r="A566">
            <v>565</v>
          </cell>
          <cell r="B566" t="str">
            <v>five hundred sixty five  SDG Only</v>
          </cell>
        </row>
        <row r="567">
          <cell r="A567">
            <v>566</v>
          </cell>
          <cell r="B567" t="str">
            <v>five hundred sixty six  SDG Only</v>
          </cell>
        </row>
        <row r="568">
          <cell r="A568">
            <v>567</v>
          </cell>
          <cell r="B568" t="str">
            <v>five hundred sixty seven  SDG Only</v>
          </cell>
        </row>
        <row r="569">
          <cell r="A569">
            <v>568</v>
          </cell>
          <cell r="B569" t="str">
            <v>five hundred sixty eight  SDG Only</v>
          </cell>
        </row>
        <row r="570">
          <cell r="A570">
            <v>569</v>
          </cell>
          <cell r="B570" t="str">
            <v>five hundred sixty nine  SDG Only</v>
          </cell>
        </row>
        <row r="571">
          <cell r="A571">
            <v>570</v>
          </cell>
          <cell r="B571" t="str">
            <v>five hundred seventy   SDG Only</v>
          </cell>
        </row>
        <row r="572">
          <cell r="A572">
            <v>571</v>
          </cell>
          <cell r="B572" t="str">
            <v>five hundred seventy one  SDG Only</v>
          </cell>
        </row>
        <row r="573">
          <cell r="A573">
            <v>572</v>
          </cell>
          <cell r="B573" t="str">
            <v>five hundred seventy two  SDG Only</v>
          </cell>
        </row>
        <row r="574">
          <cell r="A574">
            <v>573</v>
          </cell>
          <cell r="B574" t="str">
            <v>five hundred seventy three  SDG Only</v>
          </cell>
        </row>
        <row r="575">
          <cell r="A575">
            <v>574</v>
          </cell>
          <cell r="B575" t="str">
            <v>five hundred seventy four  SDG Only</v>
          </cell>
        </row>
        <row r="576">
          <cell r="A576">
            <v>575</v>
          </cell>
          <cell r="B576" t="str">
            <v>five hundred seventy five  SDG Only</v>
          </cell>
        </row>
        <row r="577">
          <cell r="A577">
            <v>576</v>
          </cell>
          <cell r="B577" t="str">
            <v>five hundred seventy six  SDG Only</v>
          </cell>
        </row>
        <row r="578">
          <cell r="A578">
            <v>577</v>
          </cell>
          <cell r="B578" t="str">
            <v>five hundred seventy seven  SDG Only</v>
          </cell>
        </row>
        <row r="579">
          <cell r="A579">
            <v>578</v>
          </cell>
          <cell r="B579" t="str">
            <v>five hundred seventy eight  SDG Only</v>
          </cell>
        </row>
        <row r="580">
          <cell r="A580">
            <v>579</v>
          </cell>
          <cell r="B580" t="str">
            <v>five hundred seventy nine  SDG Only</v>
          </cell>
        </row>
        <row r="581">
          <cell r="A581">
            <v>580</v>
          </cell>
          <cell r="B581" t="str">
            <v>five hundred eighty   SDG Only</v>
          </cell>
        </row>
        <row r="582">
          <cell r="A582">
            <v>581</v>
          </cell>
          <cell r="B582" t="str">
            <v>five hundred eighty one  SDG Only</v>
          </cell>
        </row>
        <row r="583">
          <cell r="A583">
            <v>582</v>
          </cell>
          <cell r="B583" t="str">
            <v>five hundred eighty two  SDG Only</v>
          </cell>
        </row>
        <row r="584">
          <cell r="A584">
            <v>583</v>
          </cell>
          <cell r="B584" t="str">
            <v>five hundred eighty three  SDG Only</v>
          </cell>
        </row>
        <row r="585">
          <cell r="A585">
            <v>584</v>
          </cell>
          <cell r="B585" t="str">
            <v>five hundred eighty four  SDG Only</v>
          </cell>
        </row>
        <row r="586">
          <cell r="A586">
            <v>585</v>
          </cell>
          <cell r="B586" t="str">
            <v>five hundred eighty five  SDG Only</v>
          </cell>
        </row>
        <row r="587">
          <cell r="A587">
            <v>586</v>
          </cell>
          <cell r="B587" t="str">
            <v>five hundred eighty six  SDG Only</v>
          </cell>
        </row>
        <row r="588">
          <cell r="A588">
            <v>587</v>
          </cell>
          <cell r="B588" t="str">
            <v>five hundred eighty seven  SDG Only</v>
          </cell>
        </row>
        <row r="589">
          <cell r="A589">
            <v>588</v>
          </cell>
          <cell r="B589" t="str">
            <v>five hundred eighty eight  SDG Only</v>
          </cell>
        </row>
        <row r="590">
          <cell r="A590">
            <v>589</v>
          </cell>
          <cell r="B590" t="str">
            <v>five hundred eighty nine  SDG Only</v>
          </cell>
        </row>
        <row r="591">
          <cell r="A591">
            <v>590</v>
          </cell>
          <cell r="B591" t="str">
            <v>five hundred ninety   SDG Only</v>
          </cell>
        </row>
        <row r="592">
          <cell r="A592">
            <v>591</v>
          </cell>
          <cell r="B592" t="str">
            <v>five hundred ninety one  SDG Only</v>
          </cell>
        </row>
        <row r="593">
          <cell r="A593">
            <v>592</v>
          </cell>
          <cell r="B593" t="str">
            <v>five hundred ninety two  SDG Only</v>
          </cell>
        </row>
        <row r="594">
          <cell r="A594">
            <v>593</v>
          </cell>
          <cell r="B594" t="str">
            <v>five hundred ninety three  SDG Only</v>
          </cell>
        </row>
        <row r="595">
          <cell r="A595">
            <v>594</v>
          </cell>
          <cell r="B595" t="str">
            <v>five hundred ninety four  SDG Only</v>
          </cell>
        </row>
        <row r="596">
          <cell r="A596">
            <v>595</v>
          </cell>
          <cell r="B596" t="str">
            <v>five hundred ninety five  SDG Only</v>
          </cell>
        </row>
        <row r="597">
          <cell r="A597">
            <v>596</v>
          </cell>
          <cell r="B597" t="str">
            <v>five hundred ninety six  SDG Only</v>
          </cell>
        </row>
        <row r="598">
          <cell r="A598">
            <v>597</v>
          </cell>
          <cell r="B598" t="str">
            <v>five hundred ninety seven  SDG Only</v>
          </cell>
        </row>
        <row r="599">
          <cell r="A599">
            <v>598</v>
          </cell>
          <cell r="B599" t="str">
            <v>five hundred ninety eight  SDG Only</v>
          </cell>
        </row>
        <row r="600">
          <cell r="A600">
            <v>599</v>
          </cell>
          <cell r="B600" t="str">
            <v>five hundred ninety nine  SDG Only</v>
          </cell>
        </row>
        <row r="601">
          <cell r="A601">
            <v>600</v>
          </cell>
          <cell r="B601" t="str">
            <v>six hundred   SDG Only</v>
          </cell>
        </row>
        <row r="602">
          <cell r="A602">
            <v>601</v>
          </cell>
          <cell r="B602" t="str">
            <v>six hundred one  SDG Only</v>
          </cell>
        </row>
        <row r="603">
          <cell r="A603">
            <v>602</v>
          </cell>
          <cell r="B603" t="str">
            <v>six hundred two  SDG Only</v>
          </cell>
        </row>
        <row r="604">
          <cell r="A604">
            <v>603</v>
          </cell>
          <cell r="B604" t="str">
            <v>six hundred three  SDG Only</v>
          </cell>
        </row>
        <row r="605">
          <cell r="A605">
            <v>604</v>
          </cell>
          <cell r="B605" t="str">
            <v>six hundred four  SDG Only</v>
          </cell>
        </row>
        <row r="606">
          <cell r="A606">
            <v>605</v>
          </cell>
          <cell r="B606" t="str">
            <v>six hundred five  SDG Only</v>
          </cell>
        </row>
        <row r="607">
          <cell r="A607">
            <v>606</v>
          </cell>
          <cell r="B607" t="str">
            <v>six hundred six  SDG Only</v>
          </cell>
        </row>
        <row r="608">
          <cell r="A608">
            <v>607</v>
          </cell>
          <cell r="B608" t="str">
            <v>six hundred seven  SDG Only</v>
          </cell>
        </row>
        <row r="609">
          <cell r="A609">
            <v>608</v>
          </cell>
          <cell r="B609" t="str">
            <v>six hundred eight  SDG Only</v>
          </cell>
        </row>
        <row r="610">
          <cell r="A610">
            <v>609</v>
          </cell>
          <cell r="B610" t="str">
            <v>six hundred nine  SDG Only</v>
          </cell>
        </row>
        <row r="611">
          <cell r="A611">
            <v>610</v>
          </cell>
          <cell r="B611" t="str">
            <v>six hundred ten  SDG Only</v>
          </cell>
        </row>
        <row r="612">
          <cell r="A612">
            <v>611</v>
          </cell>
          <cell r="B612" t="str">
            <v>six hundred eleven  SDG Only</v>
          </cell>
        </row>
        <row r="613">
          <cell r="A613">
            <v>612</v>
          </cell>
          <cell r="B613" t="str">
            <v>six hundred twelve  SDG Only</v>
          </cell>
        </row>
        <row r="614">
          <cell r="A614">
            <v>613</v>
          </cell>
          <cell r="B614" t="str">
            <v>six hundred thirteen  SDG Only</v>
          </cell>
        </row>
        <row r="615">
          <cell r="A615">
            <v>614</v>
          </cell>
          <cell r="B615" t="str">
            <v>six hundred fourteen  SDG Only</v>
          </cell>
        </row>
        <row r="616">
          <cell r="A616">
            <v>615</v>
          </cell>
          <cell r="B616" t="str">
            <v>six hundred fifteen  SDG Only</v>
          </cell>
        </row>
        <row r="617">
          <cell r="A617">
            <v>616</v>
          </cell>
          <cell r="B617" t="str">
            <v>six hundred sixteen  SDG Only</v>
          </cell>
        </row>
        <row r="618">
          <cell r="A618">
            <v>617</v>
          </cell>
          <cell r="B618" t="str">
            <v>six hundred seventeen  SDG Only</v>
          </cell>
        </row>
        <row r="619">
          <cell r="A619">
            <v>618</v>
          </cell>
          <cell r="B619" t="str">
            <v>six hundred eighteen  SDG Only</v>
          </cell>
        </row>
        <row r="620">
          <cell r="A620">
            <v>619</v>
          </cell>
          <cell r="B620" t="str">
            <v>six hundred nineteen  SDG Only</v>
          </cell>
        </row>
        <row r="621">
          <cell r="A621">
            <v>620</v>
          </cell>
          <cell r="B621" t="str">
            <v>six hundred twenty   SDG Only</v>
          </cell>
        </row>
        <row r="622">
          <cell r="A622">
            <v>621</v>
          </cell>
          <cell r="B622" t="str">
            <v>six hundred twenty one  SDG Only</v>
          </cell>
        </row>
        <row r="623">
          <cell r="A623">
            <v>622</v>
          </cell>
          <cell r="B623" t="str">
            <v>six hundred twenty two  SDG Only</v>
          </cell>
        </row>
        <row r="624">
          <cell r="A624">
            <v>623</v>
          </cell>
          <cell r="B624" t="str">
            <v>six hundred twenty three  SDG Only</v>
          </cell>
        </row>
        <row r="625">
          <cell r="A625">
            <v>624</v>
          </cell>
          <cell r="B625" t="str">
            <v>six hundred twenty four  SDG Only</v>
          </cell>
        </row>
        <row r="626">
          <cell r="A626">
            <v>625</v>
          </cell>
          <cell r="B626" t="str">
            <v>six hundred twenty five  SDG Only</v>
          </cell>
        </row>
        <row r="627">
          <cell r="A627">
            <v>626</v>
          </cell>
          <cell r="B627" t="str">
            <v>six hundred twenty six  SDG Only</v>
          </cell>
        </row>
        <row r="628">
          <cell r="A628">
            <v>627</v>
          </cell>
          <cell r="B628" t="str">
            <v>six hundred twenty seven  SDG Only</v>
          </cell>
        </row>
        <row r="629">
          <cell r="A629">
            <v>628</v>
          </cell>
          <cell r="B629" t="str">
            <v>six hundred twenty eight  SDG Only</v>
          </cell>
        </row>
        <row r="630">
          <cell r="A630">
            <v>629</v>
          </cell>
          <cell r="B630" t="str">
            <v>six hundred twenty nine  SDG Only</v>
          </cell>
        </row>
        <row r="631">
          <cell r="A631">
            <v>630</v>
          </cell>
          <cell r="B631" t="str">
            <v>six hundred thirty   SDG Only</v>
          </cell>
        </row>
        <row r="632">
          <cell r="A632">
            <v>631</v>
          </cell>
          <cell r="B632" t="str">
            <v>six hundred thirty one  SDG Only</v>
          </cell>
        </row>
        <row r="633">
          <cell r="A633">
            <v>632</v>
          </cell>
          <cell r="B633" t="str">
            <v>six hundred thirty two  SDG Only</v>
          </cell>
        </row>
        <row r="634">
          <cell r="A634">
            <v>633</v>
          </cell>
          <cell r="B634" t="str">
            <v>six hundred thirty three  SDG Only</v>
          </cell>
        </row>
        <row r="635">
          <cell r="A635">
            <v>634</v>
          </cell>
          <cell r="B635" t="str">
            <v>six hundred thirty four  SDG Only</v>
          </cell>
        </row>
        <row r="636">
          <cell r="A636">
            <v>635</v>
          </cell>
          <cell r="B636" t="str">
            <v>six hundred thirty five  SDG Only</v>
          </cell>
        </row>
        <row r="637">
          <cell r="A637">
            <v>636</v>
          </cell>
          <cell r="B637" t="str">
            <v>six hundred thirty six  SDG Only</v>
          </cell>
        </row>
        <row r="638">
          <cell r="A638">
            <v>637</v>
          </cell>
          <cell r="B638" t="str">
            <v>six hundred thirty seven  SDG Only</v>
          </cell>
        </row>
        <row r="639">
          <cell r="A639">
            <v>638</v>
          </cell>
          <cell r="B639" t="str">
            <v>six hundred thirty eight  SDG Only</v>
          </cell>
        </row>
        <row r="640">
          <cell r="A640">
            <v>639</v>
          </cell>
          <cell r="B640" t="str">
            <v>six hundred thirty nine  SDG Only</v>
          </cell>
        </row>
        <row r="641">
          <cell r="A641">
            <v>640</v>
          </cell>
          <cell r="B641" t="str">
            <v>six hundred fourty   SDG Only</v>
          </cell>
        </row>
        <row r="642">
          <cell r="A642">
            <v>641</v>
          </cell>
          <cell r="B642" t="str">
            <v>six hundred fourty one  SDG Only</v>
          </cell>
        </row>
        <row r="643">
          <cell r="A643">
            <v>642</v>
          </cell>
          <cell r="B643" t="str">
            <v>six hundred fourty two  SDG Only</v>
          </cell>
        </row>
        <row r="644">
          <cell r="A644">
            <v>643</v>
          </cell>
          <cell r="B644" t="str">
            <v>six hundred fourty three  SDG Only</v>
          </cell>
        </row>
        <row r="645">
          <cell r="A645">
            <v>644</v>
          </cell>
          <cell r="B645" t="str">
            <v>six hundred fourty four  SDG Only</v>
          </cell>
        </row>
        <row r="646">
          <cell r="A646">
            <v>645</v>
          </cell>
          <cell r="B646" t="str">
            <v>six hundred fourty five  SDG Only</v>
          </cell>
        </row>
        <row r="647">
          <cell r="A647">
            <v>646</v>
          </cell>
          <cell r="B647" t="str">
            <v>six hundred fourty six  SDG Only</v>
          </cell>
        </row>
        <row r="648">
          <cell r="A648">
            <v>647</v>
          </cell>
          <cell r="B648" t="str">
            <v>six hundred fourty seven  SDG Only</v>
          </cell>
        </row>
        <row r="649">
          <cell r="A649">
            <v>648</v>
          </cell>
          <cell r="B649" t="str">
            <v>six hundred fourty eight  SDG Only</v>
          </cell>
        </row>
        <row r="650">
          <cell r="A650">
            <v>649</v>
          </cell>
          <cell r="B650" t="str">
            <v>six hundred fourty nine  SDG Only</v>
          </cell>
        </row>
        <row r="651">
          <cell r="A651">
            <v>650</v>
          </cell>
          <cell r="B651" t="str">
            <v>six hundred fifty   SDG Only</v>
          </cell>
        </row>
        <row r="652">
          <cell r="A652">
            <v>651</v>
          </cell>
          <cell r="B652" t="str">
            <v>six hundred fifty one  SDG Only</v>
          </cell>
        </row>
        <row r="653">
          <cell r="A653">
            <v>652</v>
          </cell>
          <cell r="B653" t="str">
            <v>six hundred fifty two  SDG Only</v>
          </cell>
        </row>
        <row r="654">
          <cell r="A654">
            <v>653</v>
          </cell>
          <cell r="B654" t="str">
            <v>six hundred fifty three  SDG Only</v>
          </cell>
        </row>
        <row r="655">
          <cell r="A655">
            <v>654</v>
          </cell>
          <cell r="B655" t="str">
            <v>six hundred fifty four  SDG Only</v>
          </cell>
        </row>
        <row r="656">
          <cell r="A656">
            <v>655</v>
          </cell>
          <cell r="B656" t="str">
            <v>six hundred fifty five  SDG Only</v>
          </cell>
        </row>
        <row r="657">
          <cell r="A657">
            <v>656</v>
          </cell>
          <cell r="B657" t="str">
            <v>six hundred fifty six  SDG Only</v>
          </cell>
        </row>
        <row r="658">
          <cell r="A658">
            <v>657</v>
          </cell>
          <cell r="B658" t="str">
            <v>six hundred fifty seven  SDG Only</v>
          </cell>
        </row>
        <row r="659">
          <cell r="A659">
            <v>658</v>
          </cell>
          <cell r="B659" t="str">
            <v>six hundred fifty eight  SDG Only</v>
          </cell>
        </row>
        <row r="660">
          <cell r="A660">
            <v>659</v>
          </cell>
          <cell r="B660" t="str">
            <v>six hundred fifty nine  SDG Only</v>
          </cell>
        </row>
        <row r="661">
          <cell r="A661">
            <v>660</v>
          </cell>
          <cell r="B661" t="str">
            <v>six hundred sixty   SDG Only</v>
          </cell>
        </row>
        <row r="662">
          <cell r="A662">
            <v>661</v>
          </cell>
          <cell r="B662" t="str">
            <v>six hundred sixty one  SDG Only</v>
          </cell>
        </row>
        <row r="663">
          <cell r="A663">
            <v>662</v>
          </cell>
          <cell r="B663" t="str">
            <v>six hundred sixty two  SDG Only</v>
          </cell>
        </row>
        <row r="664">
          <cell r="A664">
            <v>663</v>
          </cell>
          <cell r="B664" t="str">
            <v>six hundred sixty three  SDG Only</v>
          </cell>
        </row>
        <row r="665">
          <cell r="A665">
            <v>664</v>
          </cell>
          <cell r="B665" t="str">
            <v>six hundred sixty four  SDG Only</v>
          </cell>
        </row>
        <row r="666">
          <cell r="A666">
            <v>665</v>
          </cell>
          <cell r="B666" t="str">
            <v>six hundred sixty five  SDG Only</v>
          </cell>
        </row>
        <row r="667">
          <cell r="A667">
            <v>666</v>
          </cell>
          <cell r="B667" t="str">
            <v>six hundred sixty six  SDG Only</v>
          </cell>
        </row>
        <row r="668">
          <cell r="A668">
            <v>667</v>
          </cell>
          <cell r="B668" t="str">
            <v>six hundred sixty seven  SDG Only</v>
          </cell>
        </row>
        <row r="669">
          <cell r="A669">
            <v>668</v>
          </cell>
          <cell r="B669" t="str">
            <v>six hundred sixty eight  SDG Only</v>
          </cell>
        </row>
        <row r="670">
          <cell r="A670">
            <v>669</v>
          </cell>
          <cell r="B670" t="str">
            <v>six hundred sixty nine  SDG Only</v>
          </cell>
        </row>
        <row r="671">
          <cell r="A671">
            <v>670</v>
          </cell>
          <cell r="B671" t="str">
            <v>six hundred seventy   SDG Only</v>
          </cell>
        </row>
        <row r="672">
          <cell r="A672">
            <v>671</v>
          </cell>
          <cell r="B672" t="str">
            <v>six hundred seventy one  SDG Only</v>
          </cell>
        </row>
        <row r="673">
          <cell r="A673">
            <v>672</v>
          </cell>
          <cell r="B673" t="str">
            <v>six hundred seventy two  SDG Only</v>
          </cell>
        </row>
        <row r="674">
          <cell r="A674">
            <v>673</v>
          </cell>
          <cell r="B674" t="str">
            <v>six hundred seventy three  SDG Only</v>
          </cell>
        </row>
        <row r="675">
          <cell r="A675">
            <v>674</v>
          </cell>
          <cell r="B675" t="str">
            <v>six hundred seventy four  SDG Only</v>
          </cell>
        </row>
        <row r="676">
          <cell r="A676">
            <v>675</v>
          </cell>
          <cell r="B676" t="str">
            <v>six hundred seventy five  SDG Only</v>
          </cell>
        </row>
        <row r="677">
          <cell r="A677">
            <v>676</v>
          </cell>
          <cell r="B677" t="str">
            <v>six hundred seventy six  SDG Only</v>
          </cell>
        </row>
        <row r="678">
          <cell r="A678">
            <v>677</v>
          </cell>
          <cell r="B678" t="str">
            <v>six hundred seventy seven  SDG Only</v>
          </cell>
        </row>
        <row r="679">
          <cell r="A679">
            <v>678</v>
          </cell>
          <cell r="B679" t="str">
            <v>six hundred seventy eight  SDG Only</v>
          </cell>
        </row>
        <row r="680">
          <cell r="A680">
            <v>679</v>
          </cell>
          <cell r="B680" t="str">
            <v>six hundred seventy nine  SDG Only</v>
          </cell>
        </row>
        <row r="681">
          <cell r="A681">
            <v>680</v>
          </cell>
          <cell r="B681" t="str">
            <v>six hundred eighty   SDG Only</v>
          </cell>
        </row>
        <row r="682">
          <cell r="A682">
            <v>681</v>
          </cell>
          <cell r="B682" t="str">
            <v>six hundred eighty one  SDG Only</v>
          </cell>
        </row>
        <row r="683">
          <cell r="A683">
            <v>682</v>
          </cell>
          <cell r="B683" t="str">
            <v>six hundred eighty two  SDG Only</v>
          </cell>
        </row>
        <row r="684">
          <cell r="A684">
            <v>683</v>
          </cell>
          <cell r="B684" t="str">
            <v>six hundred eighty three  SDG Only</v>
          </cell>
        </row>
        <row r="685">
          <cell r="A685">
            <v>684</v>
          </cell>
          <cell r="B685" t="str">
            <v>six hundred eighty four  SDG Only</v>
          </cell>
        </row>
        <row r="686">
          <cell r="A686">
            <v>685</v>
          </cell>
          <cell r="B686" t="str">
            <v>six hundred eighty five  SDG Only</v>
          </cell>
        </row>
        <row r="687">
          <cell r="A687">
            <v>686</v>
          </cell>
          <cell r="B687" t="str">
            <v>six hundred eighty six  SDG Only</v>
          </cell>
        </row>
        <row r="688">
          <cell r="A688">
            <v>687</v>
          </cell>
          <cell r="B688" t="str">
            <v>six hundred eighty seven  SDG Only</v>
          </cell>
        </row>
        <row r="689">
          <cell r="A689">
            <v>688</v>
          </cell>
          <cell r="B689" t="str">
            <v>six hundred eighty eight  SDG Only</v>
          </cell>
        </row>
        <row r="690">
          <cell r="A690">
            <v>689</v>
          </cell>
          <cell r="B690" t="str">
            <v>six hundred eighty nine  SDG Only</v>
          </cell>
        </row>
        <row r="691">
          <cell r="A691">
            <v>690</v>
          </cell>
          <cell r="B691" t="str">
            <v>six hundred ninety   SDG Only</v>
          </cell>
        </row>
        <row r="692">
          <cell r="A692">
            <v>691</v>
          </cell>
          <cell r="B692" t="str">
            <v>six hundred ninety one  SDG Only</v>
          </cell>
        </row>
        <row r="693">
          <cell r="A693">
            <v>692</v>
          </cell>
          <cell r="B693" t="str">
            <v>six hundred ninety two  SDG Only</v>
          </cell>
        </row>
        <row r="694">
          <cell r="A694">
            <v>693</v>
          </cell>
          <cell r="B694" t="str">
            <v>six hundred ninety three  SDG Only</v>
          </cell>
        </row>
        <row r="695">
          <cell r="A695">
            <v>694</v>
          </cell>
          <cell r="B695" t="str">
            <v>six hundred ninety four  SDG Only</v>
          </cell>
        </row>
        <row r="696">
          <cell r="A696">
            <v>695</v>
          </cell>
          <cell r="B696" t="str">
            <v>six hundred ninety five  SDG Only</v>
          </cell>
        </row>
        <row r="697">
          <cell r="A697">
            <v>696</v>
          </cell>
          <cell r="B697" t="str">
            <v>six hundred ninety six  SDG Only</v>
          </cell>
        </row>
        <row r="698">
          <cell r="A698">
            <v>697</v>
          </cell>
          <cell r="B698" t="str">
            <v>six hundred ninety seven  SDG Only</v>
          </cell>
        </row>
        <row r="699">
          <cell r="A699">
            <v>698</v>
          </cell>
          <cell r="B699" t="str">
            <v>six hundred ninety eight  SDG Only</v>
          </cell>
        </row>
        <row r="700">
          <cell r="A700">
            <v>699</v>
          </cell>
          <cell r="B700" t="str">
            <v>six hundred ninety nine  SDG Only</v>
          </cell>
        </row>
        <row r="701">
          <cell r="A701">
            <v>700</v>
          </cell>
          <cell r="B701" t="str">
            <v>seven hundred   SDG Only</v>
          </cell>
        </row>
        <row r="702">
          <cell r="A702">
            <v>701</v>
          </cell>
          <cell r="B702" t="str">
            <v>seven hundred one  SDG Only</v>
          </cell>
        </row>
        <row r="703">
          <cell r="A703">
            <v>702</v>
          </cell>
          <cell r="B703" t="str">
            <v>seven hundred two  SDG Only</v>
          </cell>
        </row>
        <row r="704">
          <cell r="A704">
            <v>703</v>
          </cell>
          <cell r="B704" t="str">
            <v>seven hundred three  SDG Only</v>
          </cell>
        </row>
        <row r="705">
          <cell r="A705">
            <v>704</v>
          </cell>
          <cell r="B705" t="str">
            <v>seven hundred four  SDG Only</v>
          </cell>
        </row>
        <row r="706">
          <cell r="A706">
            <v>705</v>
          </cell>
          <cell r="B706" t="str">
            <v>seven hundred five  SDG Only</v>
          </cell>
        </row>
        <row r="707">
          <cell r="A707">
            <v>706</v>
          </cell>
          <cell r="B707" t="str">
            <v>seven hundred six  SDG Only</v>
          </cell>
        </row>
        <row r="708">
          <cell r="A708">
            <v>707</v>
          </cell>
          <cell r="B708" t="str">
            <v>seven hundred seven  SDG Only</v>
          </cell>
        </row>
        <row r="709">
          <cell r="A709">
            <v>708</v>
          </cell>
          <cell r="B709" t="str">
            <v>seven hundred eight  SDG Only</v>
          </cell>
        </row>
        <row r="710">
          <cell r="A710">
            <v>709</v>
          </cell>
          <cell r="B710" t="str">
            <v>seven hundred nine  SDG Only</v>
          </cell>
        </row>
        <row r="711">
          <cell r="A711">
            <v>710</v>
          </cell>
          <cell r="B711" t="str">
            <v>seven hundred ten  SDG Only</v>
          </cell>
        </row>
        <row r="712">
          <cell r="A712">
            <v>711</v>
          </cell>
          <cell r="B712" t="str">
            <v>seven hundred eleven  SDG Only</v>
          </cell>
        </row>
        <row r="713">
          <cell r="A713">
            <v>712</v>
          </cell>
          <cell r="B713" t="str">
            <v>seven hundred twelve  SDG Only</v>
          </cell>
        </row>
        <row r="714">
          <cell r="A714">
            <v>713</v>
          </cell>
          <cell r="B714" t="str">
            <v>seven hundred thirteen  SDG Only</v>
          </cell>
        </row>
        <row r="715">
          <cell r="A715">
            <v>714</v>
          </cell>
          <cell r="B715" t="str">
            <v>seven hundred fourteen  SDG Only</v>
          </cell>
        </row>
        <row r="716">
          <cell r="A716">
            <v>715</v>
          </cell>
          <cell r="B716" t="str">
            <v>seven hundred fifteen  SDG Only</v>
          </cell>
        </row>
        <row r="717">
          <cell r="A717">
            <v>716</v>
          </cell>
          <cell r="B717" t="str">
            <v>seven hundred sixteen  SDG Only</v>
          </cell>
        </row>
        <row r="718">
          <cell r="A718">
            <v>717</v>
          </cell>
          <cell r="B718" t="str">
            <v>seven hundred seventeen  SDG Only</v>
          </cell>
        </row>
        <row r="719">
          <cell r="A719">
            <v>718</v>
          </cell>
          <cell r="B719" t="str">
            <v>seven hundred eighteen  SDG Only</v>
          </cell>
        </row>
        <row r="720">
          <cell r="A720">
            <v>719</v>
          </cell>
          <cell r="B720" t="str">
            <v>seven hundred nineteen  SDG Only</v>
          </cell>
        </row>
        <row r="721">
          <cell r="A721">
            <v>720</v>
          </cell>
          <cell r="B721" t="str">
            <v>seven hundred twenty   SDG Only</v>
          </cell>
        </row>
        <row r="722">
          <cell r="A722">
            <v>721</v>
          </cell>
          <cell r="B722" t="str">
            <v>seven hundred twenty one  SDG Only</v>
          </cell>
        </row>
        <row r="723">
          <cell r="A723">
            <v>722</v>
          </cell>
          <cell r="B723" t="str">
            <v>seven hundred twenty two  SDG Only</v>
          </cell>
        </row>
        <row r="724">
          <cell r="A724">
            <v>723</v>
          </cell>
          <cell r="B724" t="str">
            <v>seven hundred twenty three  SDG Only</v>
          </cell>
        </row>
        <row r="725">
          <cell r="A725">
            <v>724</v>
          </cell>
          <cell r="B725" t="str">
            <v>seven hundred twenty four  SDG Only</v>
          </cell>
        </row>
        <row r="726">
          <cell r="A726">
            <v>725</v>
          </cell>
          <cell r="B726" t="str">
            <v>seven hundred twenty five  SDG Only</v>
          </cell>
        </row>
        <row r="727">
          <cell r="A727">
            <v>726</v>
          </cell>
          <cell r="B727" t="str">
            <v>seven hundred twenty six  SDG Only</v>
          </cell>
        </row>
        <row r="728">
          <cell r="A728">
            <v>727</v>
          </cell>
          <cell r="B728" t="str">
            <v>seven hundred twenty seven  SDG Only</v>
          </cell>
        </row>
        <row r="729">
          <cell r="A729">
            <v>728</v>
          </cell>
          <cell r="B729" t="str">
            <v>seven hundred twenty eight  SDG Only</v>
          </cell>
        </row>
        <row r="730">
          <cell r="A730">
            <v>729</v>
          </cell>
          <cell r="B730" t="str">
            <v>seven hundred twenty nine  SDG Only</v>
          </cell>
        </row>
        <row r="731">
          <cell r="A731">
            <v>730</v>
          </cell>
          <cell r="B731" t="str">
            <v>seven hundred thirty   SDG Only</v>
          </cell>
        </row>
        <row r="732">
          <cell r="A732">
            <v>731</v>
          </cell>
          <cell r="B732" t="str">
            <v>seven hundred thirty one  SDG Only</v>
          </cell>
        </row>
        <row r="733">
          <cell r="A733">
            <v>732</v>
          </cell>
          <cell r="B733" t="str">
            <v>seven hundred thirty two  SDG Only</v>
          </cell>
        </row>
        <row r="734">
          <cell r="A734">
            <v>733</v>
          </cell>
          <cell r="B734" t="str">
            <v>seven hundred thirty three  SDG Only</v>
          </cell>
        </row>
        <row r="735">
          <cell r="A735">
            <v>734</v>
          </cell>
          <cell r="B735" t="str">
            <v>seven hundred thirty four  SDG Only</v>
          </cell>
        </row>
        <row r="736">
          <cell r="A736">
            <v>735</v>
          </cell>
          <cell r="B736" t="str">
            <v>seven hundred thirty five  SDG Only</v>
          </cell>
        </row>
        <row r="737">
          <cell r="A737">
            <v>736</v>
          </cell>
          <cell r="B737" t="str">
            <v>seven hundred thirty six  SDG Only</v>
          </cell>
        </row>
        <row r="738">
          <cell r="A738">
            <v>737</v>
          </cell>
          <cell r="B738" t="str">
            <v>seven hundred thirty seven  SDG Only</v>
          </cell>
        </row>
        <row r="739">
          <cell r="A739">
            <v>738</v>
          </cell>
          <cell r="B739" t="str">
            <v>seven hundred thirty eight  SDG Only</v>
          </cell>
        </row>
        <row r="740">
          <cell r="A740">
            <v>739</v>
          </cell>
          <cell r="B740" t="str">
            <v>seven hundred thirty nine  SDG Only</v>
          </cell>
        </row>
        <row r="741">
          <cell r="A741">
            <v>740</v>
          </cell>
          <cell r="B741" t="str">
            <v>seven hundred fourty   SDG Only</v>
          </cell>
        </row>
        <row r="742">
          <cell r="A742">
            <v>741</v>
          </cell>
          <cell r="B742" t="str">
            <v>seven hundred fourty one  SDG Only</v>
          </cell>
        </row>
        <row r="743">
          <cell r="A743">
            <v>742</v>
          </cell>
          <cell r="B743" t="str">
            <v>seven hundred fourty two  SDG Only</v>
          </cell>
        </row>
        <row r="744">
          <cell r="A744">
            <v>743</v>
          </cell>
          <cell r="B744" t="str">
            <v>seven hundred fourty three  SDG Only</v>
          </cell>
        </row>
        <row r="745">
          <cell r="A745">
            <v>744</v>
          </cell>
          <cell r="B745" t="str">
            <v>seven hundred fourty four  SDG Only</v>
          </cell>
        </row>
        <row r="746">
          <cell r="A746">
            <v>745</v>
          </cell>
          <cell r="B746" t="str">
            <v>seven hundred fourty five  SDG Only</v>
          </cell>
        </row>
        <row r="747">
          <cell r="A747">
            <v>746</v>
          </cell>
          <cell r="B747" t="str">
            <v>seven hundred fourty six  SDG Only</v>
          </cell>
        </row>
        <row r="748">
          <cell r="A748">
            <v>747</v>
          </cell>
          <cell r="B748" t="str">
            <v>seven hundred fourty seven  SDG Only</v>
          </cell>
        </row>
        <row r="749">
          <cell r="A749">
            <v>748</v>
          </cell>
          <cell r="B749" t="str">
            <v>seven hundred fourty eight  SDG Only</v>
          </cell>
        </row>
        <row r="750">
          <cell r="A750">
            <v>749</v>
          </cell>
          <cell r="B750" t="str">
            <v>seven hundred fourty nine  SDG Only</v>
          </cell>
        </row>
        <row r="751">
          <cell r="A751">
            <v>750</v>
          </cell>
          <cell r="B751" t="str">
            <v>seven hundred fifty   SDG Only</v>
          </cell>
        </row>
        <row r="752">
          <cell r="A752">
            <v>751</v>
          </cell>
          <cell r="B752" t="str">
            <v>seven hundred fifty one  SDG Only</v>
          </cell>
        </row>
        <row r="753">
          <cell r="A753">
            <v>752</v>
          </cell>
          <cell r="B753" t="str">
            <v>seven hundred fifty two  SDG Only</v>
          </cell>
        </row>
        <row r="754">
          <cell r="A754">
            <v>753</v>
          </cell>
          <cell r="B754" t="str">
            <v>seven hundred fifty three  SDG Only</v>
          </cell>
        </row>
        <row r="755">
          <cell r="A755">
            <v>754</v>
          </cell>
          <cell r="B755" t="str">
            <v>seven hundred fifty four  SDG Only</v>
          </cell>
        </row>
        <row r="756">
          <cell r="A756">
            <v>755</v>
          </cell>
          <cell r="B756" t="str">
            <v>seven hundred fifty five  SDG Only</v>
          </cell>
        </row>
        <row r="757">
          <cell r="A757">
            <v>756</v>
          </cell>
          <cell r="B757" t="str">
            <v>seven hundred fifty six  SDG Only</v>
          </cell>
        </row>
        <row r="758">
          <cell r="A758">
            <v>757</v>
          </cell>
          <cell r="B758" t="str">
            <v>seven hundred fifty seven  SDG Only</v>
          </cell>
        </row>
        <row r="759">
          <cell r="A759">
            <v>758</v>
          </cell>
          <cell r="B759" t="str">
            <v>seven hundred fifty eight  SDG Only</v>
          </cell>
        </row>
        <row r="760">
          <cell r="A760">
            <v>759</v>
          </cell>
          <cell r="B760" t="str">
            <v>seven hundred fifty nine  SDG Only</v>
          </cell>
        </row>
        <row r="761">
          <cell r="A761">
            <v>760</v>
          </cell>
          <cell r="B761" t="str">
            <v>seven hundred sixty   SDG Only</v>
          </cell>
        </row>
        <row r="762">
          <cell r="A762">
            <v>761</v>
          </cell>
          <cell r="B762" t="str">
            <v>seven hundred sixty one  SDG Only</v>
          </cell>
        </row>
        <row r="763">
          <cell r="A763">
            <v>762</v>
          </cell>
          <cell r="B763" t="str">
            <v>seven hundred sixty two  SDG Only</v>
          </cell>
        </row>
        <row r="764">
          <cell r="A764">
            <v>763</v>
          </cell>
          <cell r="B764" t="str">
            <v>seven hundred sixty three  SDG Only</v>
          </cell>
        </row>
        <row r="765">
          <cell r="A765">
            <v>764</v>
          </cell>
          <cell r="B765" t="str">
            <v>seven hundred sixty four  SDG Only</v>
          </cell>
        </row>
        <row r="766">
          <cell r="A766">
            <v>765</v>
          </cell>
          <cell r="B766" t="str">
            <v>seven hundred sixty five  SDG Only</v>
          </cell>
        </row>
        <row r="767">
          <cell r="A767">
            <v>766</v>
          </cell>
          <cell r="B767" t="str">
            <v>seven hundred sixty six  SDG Only</v>
          </cell>
        </row>
        <row r="768">
          <cell r="A768">
            <v>767</v>
          </cell>
          <cell r="B768" t="str">
            <v>seven hundred sixty seven  SDG Only</v>
          </cell>
        </row>
        <row r="769">
          <cell r="A769">
            <v>768</v>
          </cell>
          <cell r="B769" t="str">
            <v>seven hundred sixty eight  SDG Only</v>
          </cell>
        </row>
        <row r="770">
          <cell r="A770">
            <v>769</v>
          </cell>
          <cell r="B770" t="str">
            <v>seven hundred sixty nine  SDG Only</v>
          </cell>
        </row>
        <row r="771">
          <cell r="A771">
            <v>770</v>
          </cell>
          <cell r="B771" t="str">
            <v>seven hundred seventy   SDG Only</v>
          </cell>
        </row>
        <row r="772">
          <cell r="A772">
            <v>771</v>
          </cell>
          <cell r="B772" t="str">
            <v>seven hundred seventy one  SDG Only</v>
          </cell>
        </row>
        <row r="773">
          <cell r="A773">
            <v>772</v>
          </cell>
          <cell r="B773" t="str">
            <v>seven hundred seventy two  SDG Only</v>
          </cell>
        </row>
        <row r="774">
          <cell r="A774">
            <v>773</v>
          </cell>
          <cell r="B774" t="str">
            <v>seven hundred seventy three  SDG Only</v>
          </cell>
        </row>
        <row r="775">
          <cell r="A775">
            <v>774</v>
          </cell>
          <cell r="B775" t="str">
            <v>seven hundred seventy four  SDG Only</v>
          </cell>
        </row>
        <row r="776">
          <cell r="A776">
            <v>775</v>
          </cell>
          <cell r="B776" t="str">
            <v>seven hundred seventy five  SDG Only</v>
          </cell>
        </row>
        <row r="777">
          <cell r="A777">
            <v>776</v>
          </cell>
          <cell r="B777" t="str">
            <v>seven hundred seventy six  SDG Only</v>
          </cell>
        </row>
        <row r="778">
          <cell r="A778">
            <v>777</v>
          </cell>
          <cell r="B778" t="str">
            <v>seven hundred seventy seven  SDG Only</v>
          </cell>
        </row>
        <row r="779">
          <cell r="A779">
            <v>778</v>
          </cell>
          <cell r="B779" t="str">
            <v>seven hundred seventy eight  SDG Only</v>
          </cell>
        </row>
        <row r="780">
          <cell r="A780">
            <v>779</v>
          </cell>
          <cell r="B780" t="str">
            <v>seven hundred seventy nine  SDG Only</v>
          </cell>
        </row>
        <row r="781">
          <cell r="A781">
            <v>780</v>
          </cell>
          <cell r="B781" t="str">
            <v>seven hundred eighty   SDG Only</v>
          </cell>
        </row>
        <row r="782">
          <cell r="A782">
            <v>781</v>
          </cell>
          <cell r="B782" t="str">
            <v>seven hundred eighty one  SDG Only</v>
          </cell>
        </row>
        <row r="783">
          <cell r="A783">
            <v>782</v>
          </cell>
          <cell r="B783" t="str">
            <v>seven hundred eighty two  SDG Only</v>
          </cell>
        </row>
        <row r="784">
          <cell r="A784">
            <v>783</v>
          </cell>
          <cell r="B784" t="str">
            <v>seven hundred eighty three  SDG Only</v>
          </cell>
        </row>
        <row r="785">
          <cell r="A785">
            <v>784</v>
          </cell>
          <cell r="B785" t="str">
            <v>seven hundred eighty four  SDG Only</v>
          </cell>
        </row>
        <row r="786">
          <cell r="A786">
            <v>785</v>
          </cell>
          <cell r="B786" t="str">
            <v>seven hundred eighty five  SDG Only</v>
          </cell>
        </row>
        <row r="787">
          <cell r="A787">
            <v>786</v>
          </cell>
          <cell r="B787" t="str">
            <v>seven hundred eighty six  SDG Only</v>
          </cell>
        </row>
        <row r="788">
          <cell r="A788">
            <v>787</v>
          </cell>
          <cell r="B788" t="str">
            <v>seven hundred eighty seven  SDG Only</v>
          </cell>
        </row>
        <row r="789">
          <cell r="A789">
            <v>788</v>
          </cell>
          <cell r="B789" t="str">
            <v>seven hundred eighty eight  SDG Only</v>
          </cell>
        </row>
        <row r="790">
          <cell r="A790">
            <v>789</v>
          </cell>
          <cell r="B790" t="str">
            <v>seven hundred eighty nine  SDG Only</v>
          </cell>
        </row>
        <row r="791">
          <cell r="A791">
            <v>790</v>
          </cell>
          <cell r="B791" t="str">
            <v>seven hundred ninety   SDG Only</v>
          </cell>
        </row>
        <row r="792">
          <cell r="A792">
            <v>791</v>
          </cell>
          <cell r="B792" t="str">
            <v>seven hundred ninety one  SDG Only</v>
          </cell>
        </row>
        <row r="793">
          <cell r="A793">
            <v>792</v>
          </cell>
          <cell r="B793" t="str">
            <v>seven hundred ninety two  SDG Only</v>
          </cell>
        </row>
        <row r="794">
          <cell r="A794">
            <v>793</v>
          </cell>
          <cell r="B794" t="str">
            <v>seven hundred ninety three  SDG Only</v>
          </cell>
        </row>
        <row r="795">
          <cell r="A795">
            <v>794</v>
          </cell>
          <cell r="B795" t="str">
            <v>seven hundred ninety four  SDG Only</v>
          </cell>
        </row>
        <row r="796">
          <cell r="A796">
            <v>795</v>
          </cell>
          <cell r="B796" t="str">
            <v>seven hundred ninety five  SDG Only</v>
          </cell>
        </row>
        <row r="797">
          <cell r="A797">
            <v>796</v>
          </cell>
          <cell r="B797" t="str">
            <v>seven hundred ninety six  SDG Only</v>
          </cell>
        </row>
        <row r="798">
          <cell r="A798">
            <v>797</v>
          </cell>
          <cell r="B798" t="str">
            <v>seven hundred ninety seven  SDG Only</v>
          </cell>
        </row>
        <row r="799">
          <cell r="A799">
            <v>798</v>
          </cell>
          <cell r="B799" t="str">
            <v>seven hundred ninety eight  SDG Only</v>
          </cell>
        </row>
        <row r="800">
          <cell r="A800">
            <v>799</v>
          </cell>
          <cell r="B800" t="str">
            <v>seven hundred ninety nine  SDG Only</v>
          </cell>
        </row>
        <row r="801">
          <cell r="A801">
            <v>800</v>
          </cell>
          <cell r="B801" t="str">
            <v>eight hundred   SDG Only</v>
          </cell>
        </row>
        <row r="802">
          <cell r="A802">
            <v>801</v>
          </cell>
          <cell r="B802" t="str">
            <v>eight hundred one  SDG Only</v>
          </cell>
        </row>
        <row r="803">
          <cell r="A803">
            <v>802</v>
          </cell>
          <cell r="B803" t="str">
            <v>eight hundred two  SDG Only</v>
          </cell>
        </row>
        <row r="804">
          <cell r="A804">
            <v>803</v>
          </cell>
          <cell r="B804" t="str">
            <v>eight hundred three  SDG Only</v>
          </cell>
        </row>
        <row r="805">
          <cell r="A805">
            <v>804</v>
          </cell>
          <cell r="B805" t="str">
            <v>eight hundred four  SDG Only</v>
          </cell>
        </row>
        <row r="806">
          <cell r="A806">
            <v>805</v>
          </cell>
          <cell r="B806" t="str">
            <v>eight hundred five  SDG Only</v>
          </cell>
        </row>
        <row r="807">
          <cell r="A807">
            <v>806</v>
          </cell>
          <cell r="B807" t="str">
            <v>eight hundred six  SDG Only</v>
          </cell>
        </row>
        <row r="808">
          <cell r="A808">
            <v>807</v>
          </cell>
          <cell r="B808" t="str">
            <v>eight hundred seven  SDG Only</v>
          </cell>
        </row>
        <row r="809">
          <cell r="A809">
            <v>808</v>
          </cell>
          <cell r="B809" t="str">
            <v>eight hundred eight  SDG Only</v>
          </cell>
        </row>
        <row r="810">
          <cell r="A810">
            <v>809</v>
          </cell>
          <cell r="B810" t="str">
            <v>eight hundred nine  SDG Only</v>
          </cell>
        </row>
        <row r="811">
          <cell r="A811">
            <v>810</v>
          </cell>
          <cell r="B811" t="str">
            <v>eight hundred ten  SDG Only</v>
          </cell>
        </row>
        <row r="812">
          <cell r="A812">
            <v>811</v>
          </cell>
          <cell r="B812" t="str">
            <v>eight hundred eleven  SDG Only</v>
          </cell>
        </row>
        <row r="813">
          <cell r="A813">
            <v>812</v>
          </cell>
          <cell r="B813" t="str">
            <v>eight hundred twelve  SDG Only</v>
          </cell>
        </row>
        <row r="814">
          <cell r="A814">
            <v>813</v>
          </cell>
          <cell r="B814" t="str">
            <v>eight hundred thirteen  SDG Only</v>
          </cell>
        </row>
        <row r="815">
          <cell r="A815">
            <v>814</v>
          </cell>
          <cell r="B815" t="str">
            <v>eight hundred fourteen  SDG Only</v>
          </cell>
        </row>
        <row r="816">
          <cell r="A816">
            <v>815</v>
          </cell>
          <cell r="B816" t="str">
            <v>eight hundred fifteen  SDG Only</v>
          </cell>
        </row>
        <row r="817">
          <cell r="A817">
            <v>816</v>
          </cell>
          <cell r="B817" t="str">
            <v>eight hundred sixteen  SDG Only</v>
          </cell>
        </row>
        <row r="818">
          <cell r="A818">
            <v>817</v>
          </cell>
          <cell r="B818" t="str">
            <v>eight hundred seventeen  SDG Only</v>
          </cell>
        </row>
        <row r="819">
          <cell r="A819">
            <v>818</v>
          </cell>
          <cell r="B819" t="str">
            <v>eight hundred eighteen  SDG Only</v>
          </cell>
        </row>
        <row r="820">
          <cell r="A820">
            <v>819</v>
          </cell>
          <cell r="B820" t="str">
            <v>eight hundred nineteen  SDG Only</v>
          </cell>
        </row>
        <row r="821">
          <cell r="A821">
            <v>820</v>
          </cell>
          <cell r="B821" t="str">
            <v>eight hundred twenty   SDG Only</v>
          </cell>
        </row>
        <row r="822">
          <cell r="A822">
            <v>821</v>
          </cell>
          <cell r="B822" t="str">
            <v>eight hundred twenty one  SDG Only</v>
          </cell>
        </row>
        <row r="823">
          <cell r="A823">
            <v>822</v>
          </cell>
          <cell r="B823" t="str">
            <v>eight hundred twenty two  SDG Only</v>
          </cell>
        </row>
        <row r="824">
          <cell r="A824">
            <v>823</v>
          </cell>
          <cell r="B824" t="str">
            <v>eight hundred twenty three  SDG Only</v>
          </cell>
        </row>
        <row r="825">
          <cell r="A825">
            <v>824</v>
          </cell>
          <cell r="B825" t="str">
            <v>eight hundred twenty four  SDG Only</v>
          </cell>
        </row>
        <row r="826">
          <cell r="A826">
            <v>825</v>
          </cell>
          <cell r="B826" t="str">
            <v>eight hundred twenty five  SDG Only</v>
          </cell>
        </row>
        <row r="827">
          <cell r="A827">
            <v>826</v>
          </cell>
          <cell r="B827" t="str">
            <v>eight hundred twenty six  SDG Only</v>
          </cell>
        </row>
        <row r="828">
          <cell r="A828">
            <v>827</v>
          </cell>
          <cell r="B828" t="str">
            <v>eight hundred twenty seven  SDG Only</v>
          </cell>
        </row>
        <row r="829">
          <cell r="A829">
            <v>828</v>
          </cell>
          <cell r="B829" t="str">
            <v>eight hundred twenty eight  SDG Only</v>
          </cell>
        </row>
        <row r="830">
          <cell r="A830">
            <v>829</v>
          </cell>
          <cell r="B830" t="str">
            <v>eight hundred twenty nine  SDG Only</v>
          </cell>
        </row>
        <row r="831">
          <cell r="A831">
            <v>830</v>
          </cell>
          <cell r="B831" t="str">
            <v>eight hundred thirty   SDG Only</v>
          </cell>
        </row>
        <row r="832">
          <cell r="A832">
            <v>831</v>
          </cell>
          <cell r="B832" t="str">
            <v>eight hundred thirty one  SDG Only</v>
          </cell>
        </row>
        <row r="833">
          <cell r="A833">
            <v>832</v>
          </cell>
          <cell r="B833" t="str">
            <v>eight hundred thirty two  SDG Only</v>
          </cell>
        </row>
        <row r="834">
          <cell r="A834">
            <v>833</v>
          </cell>
          <cell r="B834" t="str">
            <v>eight hundred thirty three  SDG Only</v>
          </cell>
        </row>
        <row r="835">
          <cell r="A835">
            <v>834</v>
          </cell>
          <cell r="B835" t="str">
            <v>eight hundred thirty four  SDG Only</v>
          </cell>
        </row>
        <row r="836">
          <cell r="A836">
            <v>835</v>
          </cell>
          <cell r="B836" t="str">
            <v>eight hundred thirty five  SDG Only</v>
          </cell>
        </row>
        <row r="837">
          <cell r="A837">
            <v>836</v>
          </cell>
          <cell r="B837" t="str">
            <v>eight hundred thirty six  SDG Only</v>
          </cell>
        </row>
        <row r="838">
          <cell r="A838">
            <v>837</v>
          </cell>
          <cell r="B838" t="str">
            <v>eight hundred thirty seven  SDG Only</v>
          </cell>
        </row>
        <row r="839">
          <cell r="A839">
            <v>838</v>
          </cell>
          <cell r="B839" t="str">
            <v>eight hundred thirty eight  SDG Only</v>
          </cell>
        </row>
        <row r="840">
          <cell r="A840">
            <v>839</v>
          </cell>
          <cell r="B840" t="str">
            <v>eight hundred thirty nine  SDG Only</v>
          </cell>
        </row>
        <row r="841">
          <cell r="A841">
            <v>840</v>
          </cell>
          <cell r="B841" t="str">
            <v>eight hundred fourty   SDG Only</v>
          </cell>
        </row>
        <row r="842">
          <cell r="A842">
            <v>841</v>
          </cell>
          <cell r="B842" t="str">
            <v>eight hundred fourty one  SDG Only</v>
          </cell>
        </row>
        <row r="843">
          <cell r="A843">
            <v>842</v>
          </cell>
          <cell r="B843" t="str">
            <v>eight hundred fourty two  SDG Only</v>
          </cell>
        </row>
        <row r="844">
          <cell r="A844">
            <v>843</v>
          </cell>
          <cell r="B844" t="str">
            <v>eight hundred fourty three  SDG Only</v>
          </cell>
        </row>
        <row r="845">
          <cell r="A845">
            <v>844</v>
          </cell>
          <cell r="B845" t="str">
            <v>eight hundred fourty four  SDG Only</v>
          </cell>
        </row>
        <row r="846">
          <cell r="A846">
            <v>845</v>
          </cell>
          <cell r="B846" t="str">
            <v>eight hundred fourty five  SDG Only</v>
          </cell>
        </row>
        <row r="847">
          <cell r="A847">
            <v>846</v>
          </cell>
          <cell r="B847" t="str">
            <v>eight hundred fourty six  SDG Only</v>
          </cell>
        </row>
        <row r="848">
          <cell r="A848">
            <v>847</v>
          </cell>
          <cell r="B848" t="str">
            <v>eight hundred fourty seven  SDG Only</v>
          </cell>
        </row>
        <row r="849">
          <cell r="A849">
            <v>848</v>
          </cell>
          <cell r="B849" t="str">
            <v>eight hundred fourty eight  SDG Only</v>
          </cell>
        </row>
        <row r="850">
          <cell r="A850">
            <v>849</v>
          </cell>
          <cell r="B850" t="str">
            <v>eight hundred fourty nine  SDG Only</v>
          </cell>
        </row>
        <row r="851">
          <cell r="A851">
            <v>850</v>
          </cell>
          <cell r="B851" t="str">
            <v>eight hundred fifty   SDG Only</v>
          </cell>
        </row>
        <row r="852">
          <cell r="A852">
            <v>851</v>
          </cell>
          <cell r="B852" t="str">
            <v>eight hundred fifty one  SDG Only</v>
          </cell>
        </row>
        <row r="853">
          <cell r="A853">
            <v>852</v>
          </cell>
          <cell r="B853" t="str">
            <v>eight hundred fifty two  SDG Only</v>
          </cell>
        </row>
        <row r="854">
          <cell r="A854">
            <v>853</v>
          </cell>
          <cell r="B854" t="str">
            <v>eight hundred fifty three  SDG Only</v>
          </cell>
        </row>
        <row r="855">
          <cell r="A855">
            <v>854</v>
          </cell>
          <cell r="B855" t="str">
            <v>eight hundred fifty four  SDG Only</v>
          </cell>
        </row>
        <row r="856">
          <cell r="A856">
            <v>855</v>
          </cell>
          <cell r="B856" t="str">
            <v>eight hundred fifty five  SDG Only</v>
          </cell>
        </row>
        <row r="857">
          <cell r="A857">
            <v>856</v>
          </cell>
          <cell r="B857" t="str">
            <v>eight hundred fifty six  SDG Only</v>
          </cell>
        </row>
        <row r="858">
          <cell r="A858">
            <v>857</v>
          </cell>
          <cell r="B858" t="str">
            <v>eight hundred fifty seven  SDG Only</v>
          </cell>
        </row>
        <row r="859">
          <cell r="A859">
            <v>858</v>
          </cell>
          <cell r="B859" t="str">
            <v>eight hundred fifty eight  SDG Only</v>
          </cell>
        </row>
        <row r="860">
          <cell r="A860">
            <v>859</v>
          </cell>
          <cell r="B860" t="str">
            <v>eight hundred fifty nine  SDG Only</v>
          </cell>
        </row>
        <row r="861">
          <cell r="A861">
            <v>860</v>
          </cell>
          <cell r="B861" t="str">
            <v>eight hundred sixty   SDG Only</v>
          </cell>
        </row>
        <row r="862">
          <cell r="A862">
            <v>861</v>
          </cell>
          <cell r="B862" t="str">
            <v>eight hundred sixty one  SDG Only</v>
          </cell>
        </row>
        <row r="863">
          <cell r="A863">
            <v>862</v>
          </cell>
          <cell r="B863" t="str">
            <v>eight hundred sixty two  SDG Only</v>
          </cell>
        </row>
        <row r="864">
          <cell r="A864">
            <v>863</v>
          </cell>
          <cell r="B864" t="str">
            <v>eight hundred sixty three  SDG Only</v>
          </cell>
        </row>
        <row r="865">
          <cell r="A865">
            <v>864</v>
          </cell>
          <cell r="B865" t="str">
            <v>eight hundred sixty four  SDG Only</v>
          </cell>
        </row>
        <row r="866">
          <cell r="A866">
            <v>865</v>
          </cell>
          <cell r="B866" t="str">
            <v>eight hundred sixty five  SDG Only</v>
          </cell>
        </row>
        <row r="867">
          <cell r="A867">
            <v>866</v>
          </cell>
          <cell r="B867" t="str">
            <v>eight hundred sixty six  SDG Only</v>
          </cell>
        </row>
        <row r="868">
          <cell r="A868">
            <v>867</v>
          </cell>
          <cell r="B868" t="str">
            <v>eight hundred sixty seven  SDG Only</v>
          </cell>
        </row>
        <row r="869">
          <cell r="A869">
            <v>868</v>
          </cell>
          <cell r="B869" t="str">
            <v>eight hundred sixty eight  SDG Only</v>
          </cell>
        </row>
        <row r="870">
          <cell r="A870">
            <v>869</v>
          </cell>
          <cell r="B870" t="str">
            <v>eight hundred sixty nine  SDG Only</v>
          </cell>
        </row>
        <row r="871">
          <cell r="A871">
            <v>870</v>
          </cell>
          <cell r="B871" t="str">
            <v>eight hundred seventy   SDG Only</v>
          </cell>
        </row>
        <row r="872">
          <cell r="A872">
            <v>871</v>
          </cell>
          <cell r="B872" t="str">
            <v>eight hundred seventy one  SDG Only</v>
          </cell>
        </row>
        <row r="873">
          <cell r="A873">
            <v>872</v>
          </cell>
          <cell r="B873" t="str">
            <v>eight hundred seventy two  SDG Only</v>
          </cell>
        </row>
        <row r="874">
          <cell r="A874">
            <v>873</v>
          </cell>
          <cell r="B874" t="str">
            <v>eight hundred seventy three  SDG Only</v>
          </cell>
        </row>
        <row r="875">
          <cell r="A875">
            <v>874</v>
          </cell>
          <cell r="B875" t="str">
            <v>eight hundred seventy four  SDG Only</v>
          </cell>
        </row>
        <row r="876">
          <cell r="A876">
            <v>875</v>
          </cell>
          <cell r="B876" t="str">
            <v>eight hundred seventy five  SDG Only</v>
          </cell>
        </row>
        <row r="877">
          <cell r="A877">
            <v>876</v>
          </cell>
          <cell r="B877" t="str">
            <v>eight hundred seventy six  SDG Only</v>
          </cell>
        </row>
        <row r="878">
          <cell r="A878">
            <v>877</v>
          </cell>
          <cell r="B878" t="str">
            <v>eight hundred seventy seven  SDG Only</v>
          </cell>
        </row>
        <row r="879">
          <cell r="A879">
            <v>878</v>
          </cell>
          <cell r="B879" t="str">
            <v>eight hundred seventy eight  SDG Only</v>
          </cell>
        </row>
        <row r="880">
          <cell r="A880">
            <v>879</v>
          </cell>
          <cell r="B880" t="str">
            <v>eight hundred seventy nine  SDG Only</v>
          </cell>
        </row>
        <row r="881">
          <cell r="A881">
            <v>880</v>
          </cell>
          <cell r="B881" t="str">
            <v>eight hundred eighty   SDG Only</v>
          </cell>
        </row>
        <row r="882">
          <cell r="A882">
            <v>881</v>
          </cell>
          <cell r="B882" t="str">
            <v>eight hundred eighty one  SDG Only</v>
          </cell>
        </row>
        <row r="883">
          <cell r="A883">
            <v>882</v>
          </cell>
          <cell r="B883" t="str">
            <v>eight hundred eighty two  SDG Only</v>
          </cell>
        </row>
        <row r="884">
          <cell r="A884">
            <v>883</v>
          </cell>
          <cell r="B884" t="str">
            <v>eight hundred eighty three  SDG Only</v>
          </cell>
        </row>
        <row r="885">
          <cell r="A885">
            <v>884</v>
          </cell>
          <cell r="B885" t="str">
            <v>eight hundred eighty four  SDG Only</v>
          </cell>
        </row>
        <row r="886">
          <cell r="A886">
            <v>885</v>
          </cell>
          <cell r="B886" t="str">
            <v>eight hundred eighty five  SDG Only</v>
          </cell>
        </row>
        <row r="887">
          <cell r="A887">
            <v>886</v>
          </cell>
          <cell r="B887" t="str">
            <v>eight hundred eighty six  SDG Only</v>
          </cell>
        </row>
        <row r="888">
          <cell r="A888">
            <v>887</v>
          </cell>
          <cell r="B888" t="str">
            <v>eight hundred eighty seven  SDG Only</v>
          </cell>
        </row>
        <row r="889">
          <cell r="A889">
            <v>888</v>
          </cell>
          <cell r="B889" t="str">
            <v>eight hundred eighty eight  SDG Only</v>
          </cell>
        </row>
        <row r="890">
          <cell r="A890">
            <v>889</v>
          </cell>
          <cell r="B890" t="str">
            <v>eight hundred eighty nine  SDG Only</v>
          </cell>
        </row>
        <row r="891">
          <cell r="A891">
            <v>890</v>
          </cell>
          <cell r="B891" t="str">
            <v>eight hundred ninety   SDG Only</v>
          </cell>
        </row>
        <row r="892">
          <cell r="A892">
            <v>891</v>
          </cell>
          <cell r="B892" t="str">
            <v>eight hundred ninety one  SDG Only</v>
          </cell>
        </row>
        <row r="893">
          <cell r="A893">
            <v>892</v>
          </cell>
          <cell r="B893" t="str">
            <v>eight hundred ninety two  SDG Only</v>
          </cell>
        </row>
        <row r="894">
          <cell r="A894">
            <v>893</v>
          </cell>
          <cell r="B894" t="str">
            <v>eight hundred ninety three  SDG Only</v>
          </cell>
        </row>
        <row r="895">
          <cell r="A895">
            <v>894</v>
          </cell>
          <cell r="B895" t="str">
            <v>eight hundred ninety four  SDG Only</v>
          </cell>
        </row>
        <row r="896">
          <cell r="A896">
            <v>895</v>
          </cell>
          <cell r="B896" t="str">
            <v>eight hundred ninety five  SDG Only</v>
          </cell>
        </row>
        <row r="897">
          <cell r="A897">
            <v>896</v>
          </cell>
          <cell r="B897" t="str">
            <v>eight hundred ninety six  SDG Only</v>
          </cell>
        </row>
        <row r="898">
          <cell r="A898">
            <v>897</v>
          </cell>
          <cell r="B898" t="str">
            <v>eight hundred ninety seven  SDG Only</v>
          </cell>
        </row>
        <row r="899">
          <cell r="A899">
            <v>898</v>
          </cell>
          <cell r="B899" t="str">
            <v>eight hundred ninety eight  SDG Only</v>
          </cell>
        </row>
        <row r="900">
          <cell r="A900">
            <v>899</v>
          </cell>
          <cell r="B900" t="str">
            <v>eight hundred ninety nine  SDG Only</v>
          </cell>
        </row>
        <row r="901">
          <cell r="A901">
            <v>900</v>
          </cell>
          <cell r="B901" t="str">
            <v>nine hundred   SDG Only</v>
          </cell>
        </row>
        <row r="902">
          <cell r="A902">
            <v>901</v>
          </cell>
          <cell r="B902" t="str">
            <v>nine hundred one  SDG Only</v>
          </cell>
        </row>
        <row r="903">
          <cell r="A903">
            <v>902</v>
          </cell>
          <cell r="B903" t="str">
            <v>nine hundred two  SDG Only</v>
          </cell>
        </row>
        <row r="904">
          <cell r="A904">
            <v>903</v>
          </cell>
          <cell r="B904" t="str">
            <v>nine hundred three  SDG Only</v>
          </cell>
        </row>
        <row r="905">
          <cell r="A905">
            <v>904</v>
          </cell>
          <cell r="B905" t="str">
            <v>nine hundred four  SDG Only</v>
          </cell>
        </row>
        <row r="906">
          <cell r="A906">
            <v>905</v>
          </cell>
          <cell r="B906" t="str">
            <v>nine hundred five  SDG Only</v>
          </cell>
        </row>
        <row r="907">
          <cell r="A907">
            <v>906</v>
          </cell>
          <cell r="B907" t="str">
            <v>nine hundred six  SDG Only</v>
          </cell>
        </row>
        <row r="908">
          <cell r="A908">
            <v>907</v>
          </cell>
          <cell r="B908" t="str">
            <v>nine hundred seven  SDG Only</v>
          </cell>
        </row>
        <row r="909">
          <cell r="A909">
            <v>908</v>
          </cell>
          <cell r="B909" t="str">
            <v>nine hundred eight  SDG Only</v>
          </cell>
        </row>
        <row r="910">
          <cell r="A910">
            <v>909</v>
          </cell>
          <cell r="B910" t="str">
            <v>nine hundred nine  SDG Only</v>
          </cell>
        </row>
        <row r="911">
          <cell r="A911">
            <v>910</v>
          </cell>
          <cell r="B911" t="str">
            <v>nine hundred ten  SDG Only</v>
          </cell>
        </row>
        <row r="912">
          <cell r="A912">
            <v>911</v>
          </cell>
          <cell r="B912" t="str">
            <v>nine hundred eleven  SDG Only</v>
          </cell>
        </row>
        <row r="913">
          <cell r="A913">
            <v>912</v>
          </cell>
          <cell r="B913" t="str">
            <v>nine hundred twelve  SDG Only</v>
          </cell>
        </row>
        <row r="914">
          <cell r="A914">
            <v>913</v>
          </cell>
          <cell r="B914" t="str">
            <v>nine hundred thirteen  SDG Only</v>
          </cell>
        </row>
        <row r="915">
          <cell r="A915">
            <v>914</v>
          </cell>
          <cell r="B915" t="str">
            <v>nine hundred fourteen  SDG Only</v>
          </cell>
        </row>
        <row r="916">
          <cell r="A916">
            <v>915</v>
          </cell>
          <cell r="B916" t="str">
            <v>nine hundred fifteen  SDG Only</v>
          </cell>
        </row>
        <row r="917">
          <cell r="A917">
            <v>916</v>
          </cell>
          <cell r="B917" t="str">
            <v>nine hundred sixteen  SDG Only</v>
          </cell>
        </row>
        <row r="918">
          <cell r="A918">
            <v>917</v>
          </cell>
          <cell r="B918" t="str">
            <v>nine hundred seventeen  SDG Only</v>
          </cell>
        </row>
        <row r="919">
          <cell r="A919">
            <v>918</v>
          </cell>
          <cell r="B919" t="str">
            <v>nine hundred eighteen  SDG Only</v>
          </cell>
        </row>
        <row r="920">
          <cell r="A920">
            <v>919</v>
          </cell>
          <cell r="B920" t="str">
            <v>nine hundred nineteen  SDG Only</v>
          </cell>
        </row>
        <row r="921">
          <cell r="A921">
            <v>920</v>
          </cell>
          <cell r="B921" t="str">
            <v>nine hundred twenty   SDG Only</v>
          </cell>
        </row>
        <row r="922">
          <cell r="A922">
            <v>921</v>
          </cell>
          <cell r="B922" t="str">
            <v>nine hundred twenty one  SDG Only</v>
          </cell>
        </row>
        <row r="923">
          <cell r="A923">
            <v>922</v>
          </cell>
          <cell r="B923" t="str">
            <v>nine hundred twenty two  SDG Only</v>
          </cell>
        </row>
        <row r="924">
          <cell r="A924">
            <v>923</v>
          </cell>
          <cell r="B924" t="str">
            <v>nine hundred twenty three  SDG Only</v>
          </cell>
        </row>
        <row r="925">
          <cell r="A925">
            <v>924</v>
          </cell>
          <cell r="B925" t="str">
            <v>nine hundred twenty four  SDG Only</v>
          </cell>
        </row>
        <row r="926">
          <cell r="A926">
            <v>925</v>
          </cell>
          <cell r="B926" t="str">
            <v>nine hundred twenty five  SDG Only</v>
          </cell>
        </row>
        <row r="927">
          <cell r="A927">
            <v>926</v>
          </cell>
          <cell r="B927" t="str">
            <v>nine hundred twenty six  SDG Only</v>
          </cell>
        </row>
        <row r="928">
          <cell r="A928">
            <v>927</v>
          </cell>
          <cell r="B928" t="str">
            <v>nine hundred twenty seven  SDG Only</v>
          </cell>
        </row>
        <row r="929">
          <cell r="A929">
            <v>928</v>
          </cell>
          <cell r="B929" t="str">
            <v>nine hundred twenty eight  SDG Only</v>
          </cell>
        </row>
        <row r="930">
          <cell r="A930">
            <v>929</v>
          </cell>
          <cell r="B930" t="str">
            <v>nine hundred twenty nine  SDG Only</v>
          </cell>
        </row>
        <row r="931">
          <cell r="A931">
            <v>930</v>
          </cell>
          <cell r="B931" t="str">
            <v>nine hundred thirty   SDG Only</v>
          </cell>
        </row>
        <row r="932">
          <cell r="A932">
            <v>931</v>
          </cell>
          <cell r="B932" t="str">
            <v>nine hundred thirty one  SDG Only</v>
          </cell>
        </row>
        <row r="933">
          <cell r="A933">
            <v>932</v>
          </cell>
          <cell r="B933" t="str">
            <v>nine hundred thirty two  SDG Only</v>
          </cell>
        </row>
        <row r="934">
          <cell r="A934">
            <v>933</v>
          </cell>
          <cell r="B934" t="str">
            <v>nine hundred thirty three  SDG Only</v>
          </cell>
        </row>
        <row r="935">
          <cell r="A935">
            <v>934</v>
          </cell>
          <cell r="B935" t="str">
            <v>nine hundred thirty four  SDG Only</v>
          </cell>
        </row>
        <row r="936">
          <cell r="A936">
            <v>935</v>
          </cell>
          <cell r="B936" t="str">
            <v>nine hundred thirty five  SDG Only</v>
          </cell>
        </row>
        <row r="937">
          <cell r="A937">
            <v>936</v>
          </cell>
          <cell r="B937" t="str">
            <v>nine hundred thirty six  SDG Only</v>
          </cell>
        </row>
        <row r="938">
          <cell r="A938">
            <v>937</v>
          </cell>
          <cell r="B938" t="str">
            <v>nine hundred thirty seven  SDG Only</v>
          </cell>
        </row>
        <row r="939">
          <cell r="A939">
            <v>938</v>
          </cell>
          <cell r="B939" t="str">
            <v>nine hundred thirty eight  SDG Only</v>
          </cell>
        </row>
        <row r="940">
          <cell r="A940">
            <v>939</v>
          </cell>
          <cell r="B940" t="str">
            <v>nine hundred thirty nine  SDG Only</v>
          </cell>
        </row>
        <row r="941">
          <cell r="A941">
            <v>940</v>
          </cell>
          <cell r="B941" t="str">
            <v>nine hundred fourty   SDG Only</v>
          </cell>
        </row>
        <row r="942">
          <cell r="A942">
            <v>941</v>
          </cell>
          <cell r="B942" t="str">
            <v>nine hundred fourty one  SDG Only</v>
          </cell>
        </row>
        <row r="943">
          <cell r="A943">
            <v>942</v>
          </cell>
          <cell r="B943" t="str">
            <v>nine hundred fourty two  SDG Only</v>
          </cell>
        </row>
        <row r="944">
          <cell r="A944">
            <v>943</v>
          </cell>
          <cell r="B944" t="str">
            <v>nine hundred fourty three  SDG Only</v>
          </cell>
        </row>
        <row r="945">
          <cell r="A945">
            <v>944</v>
          </cell>
          <cell r="B945" t="str">
            <v>nine hundred fourty four  SDG Only</v>
          </cell>
        </row>
        <row r="946">
          <cell r="A946">
            <v>945</v>
          </cell>
          <cell r="B946" t="str">
            <v>nine hundred fourty five  SDG Only</v>
          </cell>
        </row>
        <row r="947">
          <cell r="A947">
            <v>946</v>
          </cell>
          <cell r="B947" t="str">
            <v>nine hundred fourty six  SDG Only</v>
          </cell>
        </row>
        <row r="948">
          <cell r="A948">
            <v>947</v>
          </cell>
          <cell r="B948" t="str">
            <v>nine hundred fourty seven  SDG Only</v>
          </cell>
        </row>
        <row r="949">
          <cell r="A949">
            <v>948</v>
          </cell>
          <cell r="B949" t="str">
            <v>nine hundred fourty eight  SDG Only</v>
          </cell>
        </row>
        <row r="950">
          <cell r="A950">
            <v>949</v>
          </cell>
          <cell r="B950" t="str">
            <v>nine hundred fourty nine  SDG Only</v>
          </cell>
        </row>
        <row r="951">
          <cell r="A951">
            <v>950</v>
          </cell>
          <cell r="B951" t="str">
            <v>nine hundred fifty   SDG Only</v>
          </cell>
        </row>
        <row r="952">
          <cell r="A952">
            <v>951</v>
          </cell>
          <cell r="B952" t="str">
            <v>nine hundred fifty one  SDG Only</v>
          </cell>
        </row>
        <row r="953">
          <cell r="A953">
            <v>952</v>
          </cell>
          <cell r="B953" t="str">
            <v>nine hundred fifty two  SDG Only</v>
          </cell>
        </row>
        <row r="954">
          <cell r="A954">
            <v>953</v>
          </cell>
          <cell r="B954" t="str">
            <v>nine hundred fifty three  SDG Only</v>
          </cell>
        </row>
        <row r="955">
          <cell r="A955">
            <v>954</v>
          </cell>
          <cell r="B955" t="str">
            <v>nine hundred fifty four  SDG Only</v>
          </cell>
        </row>
        <row r="956">
          <cell r="A956">
            <v>955</v>
          </cell>
          <cell r="B956" t="str">
            <v>nine hundred fifty five  SDG Only</v>
          </cell>
        </row>
        <row r="957">
          <cell r="A957">
            <v>956</v>
          </cell>
          <cell r="B957" t="str">
            <v>nine hundred fifty six  SDG Only</v>
          </cell>
        </row>
        <row r="958">
          <cell r="A958">
            <v>957</v>
          </cell>
          <cell r="B958" t="str">
            <v>nine hundred fifty seven  SDG Only</v>
          </cell>
        </row>
        <row r="959">
          <cell r="A959">
            <v>958</v>
          </cell>
          <cell r="B959" t="str">
            <v>nine hundred fifty eight  SDG Only</v>
          </cell>
        </row>
        <row r="960">
          <cell r="A960">
            <v>959</v>
          </cell>
          <cell r="B960" t="str">
            <v>nine hundred fifty nine  SDG Only</v>
          </cell>
        </row>
        <row r="961">
          <cell r="A961">
            <v>960</v>
          </cell>
          <cell r="B961" t="str">
            <v>nine hundred sixty   SDG Only</v>
          </cell>
        </row>
        <row r="962">
          <cell r="A962">
            <v>961</v>
          </cell>
          <cell r="B962" t="str">
            <v>nine hundred sixty one  SDG Only</v>
          </cell>
        </row>
        <row r="963">
          <cell r="A963">
            <v>962</v>
          </cell>
          <cell r="B963" t="str">
            <v>nine hundred sixty two  SDG Only</v>
          </cell>
        </row>
        <row r="964">
          <cell r="A964">
            <v>963</v>
          </cell>
          <cell r="B964" t="str">
            <v>nine hundred sixty three  SDG Only</v>
          </cell>
        </row>
        <row r="965">
          <cell r="A965">
            <v>964</v>
          </cell>
          <cell r="B965" t="str">
            <v>nine hundred sixty four  SDG Only</v>
          </cell>
        </row>
        <row r="966">
          <cell r="A966">
            <v>965</v>
          </cell>
          <cell r="B966" t="str">
            <v>nine hundred sixty five  SDG Only</v>
          </cell>
        </row>
        <row r="967">
          <cell r="A967">
            <v>966</v>
          </cell>
          <cell r="B967" t="str">
            <v>nine hundred sixty six  SDG Only</v>
          </cell>
        </row>
        <row r="968">
          <cell r="A968">
            <v>967</v>
          </cell>
          <cell r="B968" t="str">
            <v>nine hundred sixty seven  SDG Only</v>
          </cell>
        </row>
        <row r="969">
          <cell r="A969">
            <v>968</v>
          </cell>
          <cell r="B969" t="str">
            <v>nine hundred sixty eight  SDG Only</v>
          </cell>
        </row>
        <row r="970">
          <cell r="A970">
            <v>969</v>
          </cell>
          <cell r="B970" t="str">
            <v>nine hundred sixty nine  SDG Only</v>
          </cell>
        </row>
        <row r="971">
          <cell r="A971">
            <v>970</v>
          </cell>
          <cell r="B971" t="str">
            <v>nine hundred seventy   SDG Only</v>
          </cell>
        </row>
        <row r="972">
          <cell r="A972">
            <v>971</v>
          </cell>
          <cell r="B972" t="str">
            <v>nine hundred seventy one  SDG Only</v>
          </cell>
        </row>
        <row r="973">
          <cell r="A973">
            <v>972</v>
          </cell>
          <cell r="B973" t="str">
            <v>nine hundred seventy two  SDG Only</v>
          </cell>
        </row>
        <row r="974">
          <cell r="A974">
            <v>973</v>
          </cell>
          <cell r="B974" t="str">
            <v>nine hundred seventy three  SDG Only</v>
          </cell>
        </row>
        <row r="975">
          <cell r="A975">
            <v>974</v>
          </cell>
          <cell r="B975" t="str">
            <v>nine hundred seventy four  SDG Only</v>
          </cell>
        </row>
        <row r="976">
          <cell r="A976">
            <v>975</v>
          </cell>
          <cell r="B976" t="str">
            <v>nine hundred seventy five  SDG Only</v>
          </cell>
        </row>
        <row r="977">
          <cell r="A977">
            <v>976</v>
          </cell>
          <cell r="B977" t="str">
            <v>nine hundred seventy six  SDG Only</v>
          </cell>
        </row>
        <row r="978">
          <cell r="A978">
            <v>977</v>
          </cell>
          <cell r="B978" t="str">
            <v>nine hundred seventy seven  SDG Only</v>
          </cell>
        </row>
        <row r="979">
          <cell r="A979">
            <v>978</v>
          </cell>
          <cell r="B979" t="str">
            <v>nine hundred seventy eight  SDG Only</v>
          </cell>
        </row>
        <row r="980">
          <cell r="A980">
            <v>979</v>
          </cell>
          <cell r="B980" t="str">
            <v>nine hundred seventy nine  SDG Only</v>
          </cell>
        </row>
        <row r="981">
          <cell r="A981">
            <v>980</v>
          </cell>
          <cell r="B981" t="str">
            <v>nine hundred eighty   SDG Only</v>
          </cell>
        </row>
        <row r="982">
          <cell r="A982">
            <v>981</v>
          </cell>
          <cell r="B982" t="str">
            <v>nine hundred eighty one  SDG Only</v>
          </cell>
        </row>
        <row r="983">
          <cell r="A983">
            <v>982</v>
          </cell>
          <cell r="B983" t="str">
            <v>nine hundred eighty two  SDG Only</v>
          </cell>
        </row>
        <row r="984">
          <cell r="A984">
            <v>983</v>
          </cell>
          <cell r="B984" t="str">
            <v>nine hundred eighty three  SDG Only</v>
          </cell>
        </row>
        <row r="985">
          <cell r="A985">
            <v>984</v>
          </cell>
          <cell r="B985" t="str">
            <v>nine hundred eighty four  SDG Only</v>
          </cell>
        </row>
        <row r="986">
          <cell r="A986">
            <v>985</v>
          </cell>
          <cell r="B986" t="str">
            <v>nine hundred eighty five  SDG Only</v>
          </cell>
        </row>
        <row r="987">
          <cell r="A987">
            <v>986</v>
          </cell>
          <cell r="B987" t="str">
            <v>nine hundred eighty six  SDG Only</v>
          </cell>
        </row>
        <row r="988">
          <cell r="A988">
            <v>987</v>
          </cell>
          <cell r="B988" t="str">
            <v>nine hundred eighty seven  SDG Only</v>
          </cell>
        </row>
        <row r="989">
          <cell r="A989">
            <v>988</v>
          </cell>
          <cell r="B989" t="str">
            <v>nine hundred eighty eight  SDG Only</v>
          </cell>
        </row>
        <row r="990">
          <cell r="A990">
            <v>989</v>
          </cell>
          <cell r="B990" t="str">
            <v>nine hundred eighty nine  SDG Only</v>
          </cell>
        </row>
        <row r="991">
          <cell r="A991">
            <v>990</v>
          </cell>
          <cell r="B991" t="str">
            <v>nine hundred ninety   SDG Only</v>
          </cell>
        </row>
        <row r="992">
          <cell r="A992">
            <v>991</v>
          </cell>
          <cell r="B992" t="str">
            <v>nine hundred ninety one  SDG Only</v>
          </cell>
        </row>
        <row r="993">
          <cell r="A993">
            <v>992</v>
          </cell>
          <cell r="B993" t="str">
            <v>nine hundred ninety two  SDG Only</v>
          </cell>
        </row>
        <row r="994">
          <cell r="A994">
            <v>993</v>
          </cell>
          <cell r="B994" t="str">
            <v>nine hundred ninety three  SDG Only</v>
          </cell>
        </row>
        <row r="995">
          <cell r="A995">
            <v>994</v>
          </cell>
          <cell r="B995" t="str">
            <v>nine hundred ninety four  SDG Only</v>
          </cell>
        </row>
        <row r="996">
          <cell r="A996">
            <v>995</v>
          </cell>
          <cell r="B996" t="str">
            <v>nine hundred ninety five  SDG Only</v>
          </cell>
        </row>
        <row r="997">
          <cell r="A997">
            <v>996</v>
          </cell>
          <cell r="B997" t="str">
            <v>nine hundred ninety six  SDG Only</v>
          </cell>
        </row>
        <row r="998">
          <cell r="A998">
            <v>997</v>
          </cell>
          <cell r="B998" t="str">
            <v>nine hundred ninety seven  SDG Only</v>
          </cell>
        </row>
        <row r="999">
          <cell r="A999">
            <v>998</v>
          </cell>
          <cell r="B999" t="str">
            <v>nine hundred ninety eight  SDG Only</v>
          </cell>
        </row>
        <row r="1000">
          <cell r="A1000">
            <v>999</v>
          </cell>
          <cell r="B1000" t="str">
            <v>nine hundred ninety nine  SDG Only</v>
          </cell>
        </row>
        <row r="1001">
          <cell r="A1001">
            <v>1000</v>
          </cell>
          <cell r="B1001" t="str">
            <v>one thousand SDG Only</v>
          </cell>
        </row>
        <row r="1002">
          <cell r="A1002">
            <v>1001</v>
          </cell>
          <cell r="B1002" t="str">
            <v>one thousand one SDG Only</v>
          </cell>
        </row>
        <row r="1003">
          <cell r="A1003">
            <v>1002</v>
          </cell>
          <cell r="B1003" t="str">
            <v>one thousand  two SDG Only</v>
          </cell>
        </row>
        <row r="1004">
          <cell r="A1004">
            <v>1003</v>
          </cell>
          <cell r="B1004" t="str">
            <v>one thousand  three SDG Only</v>
          </cell>
        </row>
        <row r="1005">
          <cell r="A1005">
            <v>1004</v>
          </cell>
          <cell r="B1005" t="str">
            <v>one thousand  four SDG Only</v>
          </cell>
        </row>
        <row r="1006">
          <cell r="A1006">
            <v>1005</v>
          </cell>
          <cell r="B1006" t="str">
            <v>one thousand  five SDG Only</v>
          </cell>
        </row>
        <row r="1007">
          <cell r="A1007">
            <v>1006</v>
          </cell>
          <cell r="B1007" t="str">
            <v>one thousand  six SDG Only</v>
          </cell>
        </row>
        <row r="1008">
          <cell r="A1008">
            <v>1007</v>
          </cell>
          <cell r="B1008" t="str">
            <v>one thousand  seven SDG Only</v>
          </cell>
        </row>
        <row r="1009">
          <cell r="A1009">
            <v>1008</v>
          </cell>
          <cell r="B1009" t="str">
            <v>one thousand  eight SDG Only</v>
          </cell>
        </row>
        <row r="1010">
          <cell r="A1010">
            <v>1009</v>
          </cell>
          <cell r="B1010" t="str">
            <v>one thousand  nine SDG Only</v>
          </cell>
        </row>
        <row r="1011">
          <cell r="A1011">
            <v>1010</v>
          </cell>
          <cell r="B1011" t="str">
            <v>one thousand  ten SDG Only</v>
          </cell>
        </row>
        <row r="1012">
          <cell r="A1012">
            <v>1011</v>
          </cell>
          <cell r="B1012" t="str">
            <v>one thousand  eleven SDG Only</v>
          </cell>
        </row>
        <row r="1013">
          <cell r="A1013">
            <v>1012</v>
          </cell>
          <cell r="B1013" t="str">
            <v>one thousand  twelve SDG Only</v>
          </cell>
        </row>
        <row r="1014">
          <cell r="A1014">
            <v>1013</v>
          </cell>
          <cell r="B1014" t="str">
            <v>one thousand  thirteen SDG Only</v>
          </cell>
        </row>
        <row r="1015">
          <cell r="A1015">
            <v>1014</v>
          </cell>
          <cell r="B1015" t="str">
            <v>one thousand  fourteen SDG Only</v>
          </cell>
        </row>
        <row r="1016">
          <cell r="A1016">
            <v>1015</v>
          </cell>
          <cell r="B1016" t="str">
            <v>one thousand  fifteen SDG Only</v>
          </cell>
        </row>
        <row r="1017">
          <cell r="A1017">
            <v>1016</v>
          </cell>
          <cell r="B1017" t="str">
            <v>one thousand  sixteen SDG Only</v>
          </cell>
        </row>
        <row r="1018">
          <cell r="A1018">
            <v>1017</v>
          </cell>
          <cell r="B1018" t="str">
            <v>one thousand  seventeen SDG Only</v>
          </cell>
        </row>
        <row r="1019">
          <cell r="A1019">
            <v>1018</v>
          </cell>
          <cell r="B1019" t="str">
            <v>one thousand  eighteen SDG Only</v>
          </cell>
        </row>
        <row r="1020">
          <cell r="A1020">
            <v>1019</v>
          </cell>
          <cell r="B1020" t="str">
            <v>one thousand  nineteen SDG Only</v>
          </cell>
        </row>
        <row r="1021">
          <cell r="A1021">
            <v>1020</v>
          </cell>
          <cell r="B1021" t="str">
            <v>one thousand  twenty  SDG Only</v>
          </cell>
        </row>
        <row r="1022">
          <cell r="A1022">
            <v>1021</v>
          </cell>
          <cell r="B1022" t="str">
            <v>one thousand  twenty one SDG Only</v>
          </cell>
        </row>
        <row r="1023">
          <cell r="A1023">
            <v>1022</v>
          </cell>
          <cell r="B1023" t="str">
            <v>one thousand  twenty two SDG Only</v>
          </cell>
        </row>
        <row r="1024">
          <cell r="A1024">
            <v>1023</v>
          </cell>
          <cell r="B1024" t="str">
            <v>one thousand  twenty three SDG Only</v>
          </cell>
        </row>
        <row r="1025">
          <cell r="A1025">
            <v>1024</v>
          </cell>
          <cell r="B1025" t="str">
            <v>one thousand  twenty four SDG Only</v>
          </cell>
        </row>
        <row r="1026">
          <cell r="A1026">
            <v>1025</v>
          </cell>
          <cell r="B1026" t="str">
            <v>one thousand  twenty five SDG Only</v>
          </cell>
        </row>
        <row r="1027">
          <cell r="A1027">
            <v>1026</v>
          </cell>
          <cell r="B1027" t="str">
            <v>one thousand  twenty six SDG Only</v>
          </cell>
        </row>
        <row r="1028">
          <cell r="A1028">
            <v>1027</v>
          </cell>
          <cell r="B1028" t="str">
            <v>one thousand  twenty seven SDG Only</v>
          </cell>
        </row>
        <row r="1029">
          <cell r="A1029">
            <v>1028</v>
          </cell>
          <cell r="B1029" t="str">
            <v>one thousand  twenty eight SDG Only</v>
          </cell>
        </row>
        <row r="1030">
          <cell r="A1030">
            <v>1029</v>
          </cell>
          <cell r="B1030" t="str">
            <v>one thousand  twenty nine SDG Only</v>
          </cell>
        </row>
        <row r="1031">
          <cell r="A1031">
            <v>1030</v>
          </cell>
          <cell r="B1031" t="str">
            <v>one thousand  thirty  SDG Only</v>
          </cell>
        </row>
        <row r="1032">
          <cell r="A1032">
            <v>1031</v>
          </cell>
          <cell r="B1032" t="str">
            <v>one thousand  thirty one SDG Only</v>
          </cell>
        </row>
        <row r="1033">
          <cell r="A1033">
            <v>1032</v>
          </cell>
          <cell r="B1033" t="str">
            <v>one thousand  thirty two SDG Only</v>
          </cell>
        </row>
        <row r="1034">
          <cell r="A1034">
            <v>1033</v>
          </cell>
          <cell r="B1034" t="str">
            <v>one thousand  thirty three SDG Only</v>
          </cell>
        </row>
        <row r="1035">
          <cell r="A1035">
            <v>1034</v>
          </cell>
          <cell r="B1035" t="str">
            <v>one thousand  thirty four SDG Only</v>
          </cell>
        </row>
        <row r="1036">
          <cell r="A1036">
            <v>1035</v>
          </cell>
          <cell r="B1036" t="str">
            <v>one thousand  thirty five SDG Only</v>
          </cell>
        </row>
        <row r="1037">
          <cell r="A1037">
            <v>1036</v>
          </cell>
          <cell r="B1037" t="str">
            <v>one thousand  thirty six SDG Only</v>
          </cell>
        </row>
        <row r="1038">
          <cell r="A1038">
            <v>1037</v>
          </cell>
          <cell r="B1038" t="str">
            <v>one thousand  thirty seven SDG Only</v>
          </cell>
        </row>
        <row r="1039">
          <cell r="A1039">
            <v>1038</v>
          </cell>
          <cell r="B1039" t="str">
            <v>one thousand  thirty eight SDG Only</v>
          </cell>
        </row>
        <row r="1040">
          <cell r="A1040">
            <v>1039</v>
          </cell>
          <cell r="B1040" t="str">
            <v>one thousand  thirty nine SDG Only</v>
          </cell>
        </row>
        <row r="1041">
          <cell r="A1041">
            <v>1040</v>
          </cell>
          <cell r="B1041" t="str">
            <v>one thousand  fourty  SDG Only</v>
          </cell>
        </row>
        <row r="1042">
          <cell r="A1042">
            <v>1041</v>
          </cell>
          <cell r="B1042" t="str">
            <v>one thousand  fourty one SDG Only</v>
          </cell>
        </row>
        <row r="1043">
          <cell r="A1043">
            <v>1042</v>
          </cell>
          <cell r="B1043" t="str">
            <v>one thousand  fourty two SDG Only</v>
          </cell>
        </row>
        <row r="1044">
          <cell r="A1044">
            <v>1043</v>
          </cell>
          <cell r="B1044" t="str">
            <v>one thousand  fourty three SDG Only</v>
          </cell>
        </row>
        <row r="1045">
          <cell r="A1045">
            <v>1044</v>
          </cell>
          <cell r="B1045" t="str">
            <v>one thousand  fourty four SDG Only</v>
          </cell>
        </row>
        <row r="1046">
          <cell r="A1046">
            <v>1045</v>
          </cell>
          <cell r="B1046" t="str">
            <v>one thousand  fourty five SDG Only</v>
          </cell>
        </row>
        <row r="1047">
          <cell r="A1047">
            <v>1046</v>
          </cell>
          <cell r="B1047" t="str">
            <v>one thousand  fourty six SDG Only</v>
          </cell>
        </row>
        <row r="1048">
          <cell r="A1048">
            <v>1047</v>
          </cell>
          <cell r="B1048" t="str">
            <v>one thousand  fourty seven SDG Only</v>
          </cell>
        </row>
        <row r="1049">
          <cell r="A1049">
            <v>1048</v>
          </cell>
          <cell r="B1049" t="str">
            <v>one thousand  fourty eight SDG Only</v>
          </cell>
        </row>
        <row r="1050">
          <cell r="A1050">
            <v>1049</v>
          </cell>
          <cell r="B1050" t="str">
            <v>one thousand  fourty nine SDG Only</v>
          </cell>
        </row>
        <row r="1051">
          <cell r="A1051">
            <v>1050</v>
          </cell>
          <cell r="B1051" t="str">
            <v>one thousand  fifty  SDG Only</v>
          </cell>
        </row>
        <row r="1052">
          <cell r="A1052">
            <v>1051</v>
          </cell>
          <cell r="B1052" t="str">
            <v>one thousand  fifty one SDG Only</v>
          </cell>
        </row>
        <row r="1053">
          <cell r="A1053">
            <v>1052</v>
          </cell>
          <cell r="B1053" t="str">
            <v>one thousand  fifty two SDG Only</v>
          </cell>
        </row>
        <row r="1054">
          <cell r="A1054">
            <v>1053</v>
          </cell>
          <cell r="B1054" t="str">
            <v>one thousand  fifty three SDG Only</v>
          </cell>
        </row>
        <row r="1055">
          <cell r="A1055">
            <v>1054</v>
          </cell>
          <cell r="B1055" t="str">
            <v>one thousand  fifty four SDG Only</v>
          </cell>
        </row>
        <row r="1056">
          <cell r="A1056">
            <v>1055</v>
          </cell>
          <cell r="B1056" t="str">
            <v>one thousand  fifty five SDG Only</v>
          </cell>
        </row>
        <row r="1057">
          <cell r="A1057">
            <v>1056</v>
          </cell>
          <cell r="B1057" t="str">
            <v>one thousand  fifty six SDG Only</v>
          </cell>
        </row>
        <row r="1058">
          <cell r="A1058">
            <v>1057</v>
          </cell>
          <cell r="B1058" t="str">
            <v>one thousand  fifty seven SDG Only</v>
          </cell>
        </row>
        <row r="1059">
          <cell r="A1059">
            <v>1058</v>
          </cell>
          <cell r="B1059" t="str">
            <v>one thousand  fifty eight SDG Only</v>
          </cell>
        </row>
        <row r="1060">
          <cell r="A1060">
            <v>1059</v>
          </cell>
          <cell r="B1060" t="str">
            <v>one thousand  fifty nine SDG Only</v>
          </cell>
        </row>
        <row r="1061">
          <cell r="A1061">
            <v>1060</v>
          </cell>
          <cell r="B1061" t="str">
            <v>one thousand  sixty  SDG Only</v>
          </cell>
        </row>
        <row r="1062">
          <cell r="A1062">
            <v>1061</v>
          </cell>
          <cell r="B1062" t="str">
            <v>one thousand  sixty one SDG Only</v>
          </cell>
        </row>
        <row r="1063">
          <cell r="A1063">
            <v>1062</v>
          </cell>
          <cell r="B1063" t="str">
            <v>one thousand  sixty two SDG Only</v>
          </cell>
        </row>
        <row r="1064">
          <cell r="A1064">
            <v>1063</v>
          </cell>
          <cell r="B1064" t="str">
            <v>one thousand  sixty three SDG Only</v>
          </cell>
        </row>
        <row r="1065">
          <cell r="A1065">
            <v>1064</v>
          </cell>
          <cell r="B1065" t="str">
            <v>one thousand  sixty four SDG Only</v>
          </cell>
        </row>
        <row r="1066">
          <cell r="A1066">
            <v>1065</v>
          </cell>
          <cell r="B1066" t="str">
            <v>one thousand  sixty five SDG Only</v>
          </cell>
        </row>
        <row r="1067">
          <cell r="A1067">
            <v>1066</v>
          </cell>
          <cell r="B1067" t="str">
            <v>one thousand  sixty six SDG Only</v>
          </cell>
        </row>
        <row r="1068">
          <cell r="A1068">
            <v>1067</v>
          </cell>
          <cell r="B1068" t="str">
            <v>one thousand  sixty seven SDG Only</v>
          </cell>
        </row>
        <row r="1069">
          <cell r="A1069">
            <v>1068</v>
          </cell>
          <cell r="B1069" t="str">
            <v>one thousand  sixty eight SDG Only</v>
          </cell>
        </row>
        <row r="1070">
          <cell r="A1070">
            <v>1069</v>
          </cell>
          <cell r="B1070" t="str">
            <v>one thousand  sixty nine SDG Only</v>
          </cell>
        </row>
        <row r="1071">
          <cell r="A1071">
            <v>1070</v>
          </cell>
          <cell r="B1071" t="str">
            <v>one thousand  seventy  SDG Only</v>
          </cell>
        </row>
        <row r="1072">
          <cell r="A1072">
            <v>1071</v>
          </cell>
          <cell r="B1072" t="str">
            <v>one thousand  seventy one SDG Only</v>
          </cell>
        </row>
        <row r="1073">
          <cell r="A1073">
            <v>1072</v>
          </cell>
          <cell r="B1073" t="str">
            <v>one thousand  seventy two SDG Only</v>
          </cell>
        </row>
        <row r="1074">
          <cell r="A1074">
            <v>1073</v>
          </cell>
          <cell r="B1074" t="str">
            <v>one thousand  seventy three SDG Only</v>
          </cell>
        </row>
        <row r="1075">
          <cell r="A1075">
            <v>1074</v>
          </cell>
          <cell r="B1075" t="str">
            <v>one thousand  seventy four SDG Only</v>
          </cell>
        </row>
        <row r="1076">
          <cell r="A1076">
            <v>1075</v>
          </cell>
          <cell r="B1076" t="str">
            <v>one thousand  seventy five SDG Only</v>
          </cell>
        </row>
        <row r="1077">
          <cell r="A1077">
            <v>1076</v>
          </cell>
          <cell r="B1077" t="str">
            <v>one thousand  seventy six SDG Only</v>
          </cell>
        </row>
        <row r="1078">
          <cell r="A1078">
            <v>1077</v>
          </cell>
          <cell r="B1078" t="str">
            <v>one thousand  seventy seven SDG Only</v>
          </cell>
        </row>
        <row r="1079">
          <cell r="A1079">
            <v>1078</v>
          </cell>
          <cell r="B1079" t="str">
            <v>one thousand  seventy eight SDG Only</v>
          </cell>
        </row>
        <row r="1080">
          <cell r="A1080">
            <v>1079</v>
          </cell>
          <cell r="B1080" t="str">
            <v>one thousand  seventy nine SDG Only</v>
          </cell>
        </row>
        <row r="1081">
          <cell r="A1081">
            <v>1080</v>
          </cell>
          <cell r="B1081" t="str">
            <v>one thousand  eighty  SDG Only</v>
          </cell>
        </row>
        <row r="1082">
          <cell r="A1082">
            <v>1081</v>
          </cell>
          <cell r="B1082" t="str">
            <v>one thousand  eighty one SDG Only</v>
          </cell>
        </row>
        <row r="1083">
          <cell r="A1083">
            <v>1082</v>
          </cell>
          <cell r="B1083" t="str">
            <v>one thousand  eighty two SDG Only</v>
          </cell>
        </row>
        <row r="1084">
          <cell r="A1084">
            <v>1083</v>
          </cell>
          <cell r="B1084" t="str">
            <v>one thousand  eighty three SDG Only</v>
          </cell>
        </row>
        <row r="1085">
          <cell r="A1085">
            <v>1084</v>
          </cell>
          <cell r="B1085" t="str">
            <v>one thousand  eighty four SDG Only</v>
          </cell>
        </row>
        <row r="1086">
          <cell r="A1086">
            <v>1085</v>
          </cell>
          <cell r="B1086" t="str">
            <v>one thousand  eighty five SDG Only</v>
          </cell>
        </row>
        <row r="1087">
          <cell r="A1087">
            <v>1086</v>
          </cell>
          <cell r="B1087" t="str">
            <v>one thousand  eighty six SDG Only</v>
          </cell>
        </row>
        <row r="1088">
          <cell r="A1088">
            <v>1087</v>
          </cell>
          <cell r="B1088" t="str">
            <v>one thousand  eighty seven SDG Only</v>
          </cell>
        </row>
        <row r="1089">
          <cell r="A1089">
            <v>1088</v>
          </cell>
          <cell r="B1089" t="str">
            <v>one thousand  eighty eight SDG Only</v>
          </cell>
        </row>
        <row r="1090">
          <cell r="A1090">
            <v>1089</v>
          </cell>
          <cell r="B1090" t="str">
            <v>one thousand  eighty nine SDG Only</v>
          </cell>
        </row>
        <row r="1091">
          <cell r="A1091">
            <v>1090</v>
          </cell>
          <cell r="B1091" t="str">
            <v>one thousand  ninety  SDG Only</v>
          </cell>
        </row>
        <row r="1092">
          <cell r="A1092">
            <v>1091</v>
          </cell>
          <cell r="B1092" t="str">
            <v>one thousand  ninety one SDG Only</v>
          </cell>
        </row>
        <row r="1093">
          <cell r="A1093">
            <v>1092</v>
          </cell>
          <cell r="B1093" t="str">
            <v>one thousand  ninety two SDG Only</v>
          </cell>
        </row>
        <row r="1094">
          <cell r="A1094">
            <v>1093</v>
          </cell>
          <cell r="B1094" t="str">
            <v>one thousand  ninety three SDG Only</v>
          </cell>
        </row>
        <row r="1095">
          <cell r="A1095">
            <v>1094</v>
          </cell>
          <cell r="B1095" t="str">
            <v>one thousand  ninety four SDG Only</v>
          </cell>
        </row>
        <row r="1096">
          <cell r="A1096">
            <v>1095</v>
          </cell>
          <cell r="B1096" t="str">
            <v>one thousand  ninety five SDG Only</v>
          </cell>
        </row>
        <row r="1097">
          <cell r="A1097">
            <v>1096</v>
          </cell>
          <cell r="B1097" t="str">
            <v>one thousand  ninety six SDG Only</v>
          </cell>
        </row>
        <row r="1098">
          <cell r="A1098">
            <v>1097</v>
          </cell>
          <cell r="B1098" t="str">
            <v>one thousand  ninety seven SDG Only</v>
          </cell>
        </row>
        <row r="1099">
          <cell r="A1099">
            <v>1098</v>
          </cell>
          <cell r="B1099" t="str">
            <v>one thousand  ninety eight SDG Only</v>
          </cell>
        </row>
        <row r="1100">
          <cell r="A1100">
            <v>1099</v>
          </cell>
          <cell r="B1100" t="str">
            <v>one thousand  ninety nine SDG Only</v>
          </cell>
        </row>
        <row r="1101">
          <cell r="A1101">
            <v>1100</v>
          </cell>
          <cell r="B1101" t="str">
            <v>one thousand one hundred  SDG Only</v>
          </cell>
        </row>
        <row r="1102">
          <cell r="A1102">
            <v>1101</v>
          </cell>
          <cell r="B1102" t="str">
            <v>one thousand one hundred one SDG Only</v>
          </cell>
        </row>
        <row r="1103">
          <cell r="A1103">
            <v>1102</v>
          </cell>
          <cell r="B1103" t="str">
            <v>one thousand one hundred two SDG Only</v>
          </cell>
        </row>
        <row r="1104">
          <cell r="A1104">
            <v>1103</v>
          </cell>
          <cell r="B1104" t="str">
            <v>one thousand one hundred three SDG Only</v>
          </cell>
        </row>
        <row r="1105">
          <cell r="A1105">
            <v>1104</v>
          </cell>
          <cell r="B1105" t="str">
            <v>one thousand one hundred four SDG Only</v>
          </cell>
        </row>
        <row r="1106">
          <cell r="A1106">
            <v>1105</v>
          </cell>
          <cell r="B1106" t="str">
            <v>one thousand one hundred five SDG Only</v>
          </cell>
        </row>
        <row r="1107">
          <cell r="A1107">
            <v>1106</v>
          </cell>
          <cell r="B1107" t="str">
            <v>one thousand one hundred six SDG Only</v>
          </cell>
        </row>
        <row r="1108">
          <cell r="A1108">
            <v>1107</v>
          </cell>
          <cell r="B1108" t="str">
            <v>one thousand one hundred seven SDG Only</v>
          </cell>
        </row>
        <row r="1109">
          <cell r="A1109">
            <v>1108</v>
          </cell>
          <cell r="B1109" t="str">
            <v>one thousand one hundred eight SDG Only</v>
          </cell>
        </row>
        <row r="1110">
          <cell r="A1110">
            <v>1109</v>
          </cell>
          <cell r="B1110" t="str">
            <v>one thousand one hundred nine SDG Only</v>
          </cell>
        </row>
        <row r="1111">
          <cell r="A1111">
            <v>1110</v>
          </cell>
          <cell r="B1111" t="str">
            <v>one thousand one hundred ten SDG Only</v>
          </cell>
        </row>
        <row r="1112">
          <cell r="A1112">
            <v>1111</v>
          </cell>
          <cell r="B1112" t="str">
            <v>one thousand one hundred eleven SDG Only</v>
          </cell>
        </row>
        <row r="1113">
          <cell r="A1113">
            <v>1112</v>
          </cell>
          <cell r="B1113" t="str">
            <v>one thousand one hundred twelve SDG Only</v>
          </cell>
        </row>
        <row r="1114">
          <cell r="A1114">
            <v>1113</v>
          </cell>
          <cell r="B1114" t="str">
            <v>one thousand one hundred thirteen SDG Only</v>
          </cell>
        </row>
        <row r="1115">
          <cell r="A1115">
            <v>1114</v>
          </cell>
          <cell r="B1115" t="str">
            <v>one thousand one hundred fourteen SDG Only</v>
          </cell>
        </row>
        <row r="1116">
          <cell r="A1116">
            <v>1115</v>
          </cell>
          <cell r="B1116" t="str">
            <v>one thousand one hundred fifteen SDG Only</v>
          </cell>
        </row>
        <row r="1117">
          <cell r="A1117">
            <v>1116</v>
          </cell>
          <cell r="B1117" t="str">
            <v>one thousand one hundred sixteen SDG Only</v>
          </cell>
        </row>
        <row r="1118">
          <cell r="A1118">
            <v>1117</v>
          </cell>
          <cell r="B1118" t="str">
            <v>one thousand one hundred seventeen SDG Only</v>
          </cell>
        </row>
        <row r="1119">
          <cell r="A1119">
            <v>1118</v>
          </cell>
          <cell r="B1119" t="str">
            <v>one thousand one hundred eighteen SDG Only</v>
          </cell>
        </row>
        <row r="1120">
          <cell r="A1120">
            <v>1119</v>
          </cell>
          <cell r="B1120" t="str">
            <v>one thousand one hundred nineteen SDG Only</v>
          </cell>
        </row>
        <row r="1121">
          <cell r="A1121">
            <v>1120</v>
          </cell>
          <cell r="B1121" t="str">
            <v>one thousand one hundred twenty  SDG Only</v>
          </cell>
        </row>
        <row r="1122">
          <cell r="A1122">
            <v>1121</v>
          </cell>
          <cell r="B1122" t="str">
            <v>one thousand one hundred twenty one SDG Only</v>
          </cell>
        </row>
        <row r="1123">
          <cell r="A1123">
            <v>1122</v>
          </cell>
          <cell r="B1123" t="str">
            <v>one thousand one hundred twenty two SDG Only</v>
          </cell>
        </row>
        <row r="1124">
          <cell r="A1124">
            <v>1123</v>
          </cell>
          <cell r="B1124" t="str">
            <v>one thousand one hundred twenty three SDG Only</v>
          </cell>
        </row>
        <row r="1125">
          <cell r="A1125">
            <v>1124</v>
          </cell>
          <cell r="B1125" t="str">
            <v>one thousand one hundred twenty four SDG Only</v>
          </cell>
        </row>
        <row r="1126">
          <cell r="A1126">
            <v>1125</v>
          </cell>
          <cell r="B1126" t="str">
            <v>one thousand one hundred twenty five SDG Only</v>
          </cell>
        </row>
        <row r="1127">
          <cell r="A1127">
            <v>1126</v>
          </cell>
          <cell r="B1127" t="str">
            <v>one thousand one hundred twenty six SDG Only</v>
          </cell>
        </row>
        <row r="1128">
          <cell r="A1128">
            <v>1127</v>
          </cell>
          <cell r="B1128" t="str">
            <v>one thousand one hundred twenty seven SDG Only</v>
          </cell>
        </row>
        <row r="1129">
          <cell r="A1129">
            <v>1128</v>
          </cell>
          <cell r="B1129" t="str">
            <v>one thousand one hundred twenty eight SDG Only</v>
          </cell>
        </row>
        <row r="1130">
          <cell r="A1130">
            <v>1129</v>
          </cell>
          <cell r="B1130" t="str">
            <v>one thousand one hundred twenty nine SDG Only</v>
          </cell>
        </row>
        <row r="1131">
          <cell r="A1131">
            <v>1130</v>
          </cell>
          <cell r="B1131" t="str">
            <v>one thousand one hundred thirty  SDG Only</v>
          </cell>
        </row>
        <row r="1132">
          <cell r="A1132">
            <v>1131</v>
          </cell>
          <cell r="B1132" t="str">
            <v>one thousand one hundred thirty one SDG Only</v>
          </cell>
        </row>
        <row r="1133">
          <cell r="A1133">
            <v>1132</v>
          </cell>
          <cell r="B1133" t="str">
            <v>one thousand one hundred thirty two SDG Only</v>
          </cell>
        </row>
        <row r="1134">
          <cell r="A1134">
            <v>1133</v>
          </cell>
          <cell r="B1134" t="str">
            <v>one thousand one hundred thirty three SDG Only</v>
          </cell>
        </row>
        <row r="1135">
          <cell r="A1135">
            <v>1134</v>
          </cell>
          <cell r="B1135" t="str">
            <v>one thousand one hundred thirty four SDG Only</v>
          </cell>
        </row>
        <row r="1136">
          <cell r="A1136">
            <v>1135</v>
          </cell>
          <cell r="B1136" t="str">
            <v>one thousand one hundred thirty five SDG Only</v>
          </cell>
        </row>
        <row r="1137">
          <cell r="A1137">
            <v>1136</v>
          </cell>
          <cell r="B1137" t="str">
            <v>one thousand one hundred thirty six SDG Only</v>
          </cell>
        </row>
        <row r="1138">
          <cell r="A1138">
            <v>1137</v>
          </cell>
          <cell r="B1138" t="str">
            <v>one thousand one hundred thirty seven SDG Only</v>
          </cell>
        </row>
        <row r="1139">
          <cell r="A1139">
            <v>1138</v>
          </cell>
          <cell r="B1139" t="str">
            <v>one thousand one hundred thirty eight SDG Only</v>
          </cell>
        </row>
        <row r="1140">
          <cell r="A1140">
            <v>1139</v>
          </cell>
          <cell r="B1140" t="str">
            <v>one thousand one hundred thirty nine SDG Only</v>
          </cell>
        </row>
        <row r="1141">
          <cell r="A1141">
            <v>1140</v>
          </cell>
          <cell r="B1141" t="str">
            <v>one thousand one hundred fourty  SDG Only</v>
          </cell>
        </row>
        <row r="1142">
          <cell r="A1142">
            <v>1141</v>
          </cell>
          <cell r="B1142" t="str">
            <v>one thousand one hundred fourty one SDG Only</v>
          </cell>
        </row>
        <row r="1143">
          <cell r="A1143">
            <v>1142</v>
          </cell>
          <cell r="B1143" t="str">
            <v>one thousand one hundred fourty two SDG Only</v>
          </cell>
        </row>
        <row r="1144">
          <cell r="A1144">
            <v>1143</v>
          </cell>
          <cell r="B1144" t="str">
            <v>one thousand one hundred fourty three SDG Only</v>
          </cell>
        </row>
        <row r="1145">
          <cell r="A1145">
            <v>1144</v>
          </cell>
          <cell r="B1145" t="str">
            <v>one thousand one hundred fourty four SDG Only</v>
          </cell>
        </row>
        <row r="1146">
          <cell r="A1146">
            <v>1145</v>
          </cell>
          <cell r="B1146" t="str">
            <v>one thousand one hundred fourty five SDG Only</v>
          </cell>
        </row>
        <row r="1147">
          <cell r="A1147">
            <v>1146</v>
          </cell>
          <cell r="B1147" t="str">
            <v>one thousand one hundred fourty six SDG Only</v>
          </cell>
        </row>
        <row r="1148">
          <cell r="A1148">
            <v>1147</v>
          </cell>
          <cell r="B1148" t="str">
            <v>one thousand one hundred fourty seven SDG Only</v>
          </cell>
        </row>
        <row r="1149">
          <cell r="A1149">
            <v>1148</v>
          </cell>
          <cell r="B1149" t="str">
            <v>one thousand one hundred fourty eight SDG Only</v>
          </cell>
        </row>
        <row r="1150">
          <cell r="A1150">
            <v>1149</v>
          </cell>
          <cell r="B1150" t="str">
            <v>one thousand one hundred fourty nine SDG Only</v>
          </cell>
        </row>
        <row r="1151">
          <cell r="A1151">
            <v>1150</v>
          </cell>
          <cell r="B1151" t="str">
            <v>one thousand one hundred fifty  SDG Only</v>
          </cell>
        </row>
        <row r="1152">
          <cell r="A1152">
            <v>1151</v>
          </cell>
          <cell r="B1152" t="str">
            <v>one thousand one hundred fifty one SDG Only</v>
          </cell>
        </row>
        <row r="1153">
          <cell r="A1153">
            <v>1152</v>
          </cell>
          <cell r="B1153" t="str">
            <v>one thousand one hundred fifty two SDG Only</v>
          </cell>
        </row>
        <row r="1154">
          <cell r="A1154">
            <v>1153</v>
          </cell>
          <cell r="B1154" t="str">
            <v>one thousand one hundred fifty three SDG Only</v>
          </cell>
        </row>
        <row r="1155">
          <cell r="A1155">
            <v>1154</v>
          </cell>
          <cell r="B1155" t="str">
            <v>one thousand one hundred fifty four SDG Only</v>
          </cell>
        </row>
        <row r="1156">
          <cell r="A1156">
            <v>1155</v>
          </cell>
          <cell r="B1156" t="str">
            <v>one thousand one hundred fifty five SDG Only</v>
          </cell>
        </row>
        <row r="1157">
          <cell r="A1157">
            <v>1156</v>
          </cell>
          <cell r="B1157" t="str">
            <v>one thousand one hundred fifty six SDG Only</v>
          </cell>
        </row>
        <row r="1158">
          <cell r="A1158">
            <v>1157</v>
          </cell>
          <cell r="B1158" t="str">
            <v>one thousand one hundred fifty seven SDG Only</v>
          </cell>
        </row>
        <row r="1159">
          <cell r="A1159">
            <v>1158</v>
          </cell>
          <cell r="B1159" t="str">
            <v>one thousand one hundred fifty eight SDG Only</v>
          </cell>
        </row>
        <row r="1160">
          <cell r="A1160">
            <v>1159</v>
          </cell>
          <cell r="B1160" t="str">
            <v>one thousand one hundred fifty nine SDG Only</v>
          </cell>
        </row>
        <row r="1161">
          <cell r="A1161">
            <v>1160</v>
          </cell>
          <cell r="B1161" t="str">
            <v>one thousand one hundred sixty  SDG Only</v>
          </cell>
        </row>
        <row r="1162">
          <cell r="A1162">
            <v>1161</v>
          </cell>
          <cell r="B1162" t="str">
            <v>one thousand one hundred sixty one SDG Only</v>
          </cell>
        </row>
        <row r="1163">
          <cell r="A1163">
            <v>1162</v>
          </cell>
          <cell r="B1163" t="str">
            <v>one thousand one hundred sixty two SDG Only</v>
          </cell>
        </row>
        <row r="1164">
          <cell r="A1164">
            <v>1163</v>
          </cell>
          <cell r="B1164" t="str">
            <v>one thousand one hundred sixty three SDG Only</v>
          </cell>
        </row>
        <row r="1165">
          <cell r="A1165">
            <v>1164</v>
          </cell>
          <cell r="B1165" t="str">
            <v>one thousand one hundred sixty four SDG Only</v>
          </cell>
        </row>
        <row r="1166">
          <cell r="A1166">
            <v>1165</v>
          </cell>
          <cell r="B1166" t="str">
            <v>one thousand one hundred sixty five SDG Only</v>
          </cell>
        </row>
        <row r="1167">
          <cell r="A1167">
            <v>1166</v>
          </cell>
          <cell r="B1167" t="str">
            <v>one thousand one hundred sixty six SDG Only</v>
          </cell>
        </row>
        <row r="1168">
          <cell r="A1168">
            <v>1167</v>
          </cell>
          <cell r="B1168" t="str">
            <v>one thousand one hundred sixty seven SDG Only</v>
          </cell>
        </row>
        <row r="1169">
          <cell r="A1169">
            <v>1168</v>
          </cell>
          <cell r="B1169" t="str">
            <v>one thousand one hundred sixty eight SDG Only</v>
          </cell>
        </row>
        <row r="1170">
          <cell r="A1170">
            <v>1169</v>
          </cell>
          <cell r="B1170" t="str">
            <v>one thousand one hundred sixty nine SDG Only</v>
          </cell>
        </row>
        <row r="1171">
          <cell r="A1171">
            <v>1170</v>
          </cell>
          <cell r="B1171" t="str">
            <v>one thousand one hundred seventy  SDG Only</v>
          </cell>
        </row>
        <row r="1172">
          <cell r="A1172">
            <v>1171</v>
          </cell>
          <cell r="B1172" t="str">
            <v>one thousand one hundred seventy one SDG Only</v>
          </cell>
        </row>
        <row r="1173">
          <cell r="A1173">
            <v>1172</v>
          </cell>
          <cell r="B1173" t="str">
            <v>one thousand one hundred seventy two SDG Only</v>
          </cell>
        </row>
        <row r="1174">
          <cell r="A1174">
            <v>1173</v>
          </cell>
          <cell r="B1174" t="str">
            <v>one thousand one hundred seventy three SDG Only</v>
          </cell>
        </row>
        <row r="1175">
          <cell r="A1175">
            <v>1174</v>
          </cell>
          <cell r="B1175" t="str">
            <v>one thousand one hundred seventy four SDG Only</v>
          </cell>
        </row>
        <row r="1176">
          <cell r="A1176">
            <v>1175</v>
          </cell>
          <cell r="B1176" t="str">
            <v>one thousand one hundred seventy five SDG Only</v>
          </cell>
        </row>
        <row r="1177">
          <cell r="A1177">
            <v>1176</v>
          </cell>
          <cell r="B1177" t="str">
            <v>one thousand one hundred seventy six SDG Only</v>
          </cell>
        </row>
        <row r="1178">
          <cell r="A1178">
            <v>1177</v>
          </cell>
          <cell r="B1178" t="str">
            <v>one thousand one hundred seventy seven SDG Only</v>
          </cell>
        </row>
        <row r="1179">
          <cell r="A1179">
            <v>1178</v>
          </cell>
          <cell r="B1179" t="str">
            <v>one thousand one hundred seventy eight SDG Only</v>
          </cell>
        </row>
        <row r="1180">
          <cell r="A1180">
            <v>1179</v>
          </cell>
          <cell r="B1180" t="str">
            <v>one thousand one hundred seventy nine SDG Only</v>
          </cell>
        </row>
        <row r="1181">
          <cell r="A1181">
            <v>1180</v>
          </cell>
          <cell r="B1181" t="str">
            <v>one thousand one hundred eighty  SDG Only</v>
          </cell>
        </row>
        <row r="1182">
          <cell r="A1182">
            <v>1181</v>
          </cell>
          <cell r="B1182" t="str">
            <v>one thousand one hundred eighty one SDG Only</v>
          </cell>
        </row>
        <row r="1183">
          <cell r="A1183">
            <v>1182</v>
          </cell>
          <cell r="B1183" t="str">
            <v>one thousand one hundred eighty two SDG Only</v>
          </cell>
        </row>
        <row r="1184">
          <cell r="A1184">
            <v>1183</v>
          </cell>
          <cell r="B1184" t="str">
            <v>one thousand one hundred eighty three SDG Only</v>
          </cell>
        </row>
        <row r="1185">
          <cell r="A1185">
            <v>1184</v>
          </cell>
          <cell r="B1185" t="str">
            <v>one thousand one hundred eighty four SDG Only</v>
          </cell>
        </row>
        <row r="1186">
          <cell r="A1186">
            <v>1185</v>
          </cell>
          <cell r="B1186" t="str">
            <v>one thousand one hundred eighty five SDG Only</v>
          </cell>
        </row>
        <row r="1187">
          <cell r="A1187">
            <v>1186</v>
          </cell>
          <cell r="B1187" t="str">
            <v>one thousand one hundred eighty six SDG Only</v>
          </cell>
        </row>
        <row r="1188">
          <cell r="A1188">
            <v>1187</v>
          </cell>
          <cell r="B1188" t="str">
            <v>one thousand one hundred eighty seven SDG Only</v>
          </cell>
        </row>
        <row r="1189">
          <cell r="A1189">
            <v>1188</v>
          </cell>
          <cell r="B1189" t="str">
            <v>one thousand one hundred eighty eight SDG Only</v>
          </cell>
        </row>
        <row r="1190">
          <cell r="A1190">
            <v>1189</v>
          </cell>
          <cell r="B1190" t="str">
            <v>one thousand one hundred eighty nine SDG Only</v>
          </cell>
        </row>
        <row r="1191">
          <cell r="A1191">
            <v>1190</v>
          </cell>
          <cell r="B1191" t="str">
            <v>one thousand one hundred ninety  SDG Only</v>
          </cell>
        </row>
        <row r="1192">
          <cell r="A1192">
            <v>1191</v>
          </cell>
          <cell r="B1192" t="str">
            <v>one thousand one hundred ninety one SDG Only</v>
          </cell>
        </row>
        <row r="1193">
          <cell r="A1193">
            <v>1192</v>
          </cell>
          <cell r="B1193" t="str">
            <v>one thousand one hundred ninety two SDG Only</v>
          </cell>
        </row>
        <row r="1194">
          <cell r="A1194">
            <v>1193</v>
          </cell>
          <cell r="B1194" t="str">
            <v>one thousand one hundred ninety three SDG Only</v>
          </cell>
        </row>
        <row r="1195">
          <cell r="A1195">
            <v>1194</v>
          </cell>
          <cell r="B1195" t="str">
            <v>one thousand one hundred ninety four SDG Only</v>
          </cell>
        </row>
        <row r="1196">
          <cell r="A1196">
            <v>1195</v>
          </cell>
          <cell r="B1196" t="str">
            <v>one thousand one hundred ninety five SDG Only</v>
          </cell>
        </row>
        <row r="1197">
          <cell r="A1197">
            <v>1196</v>
          </cell>
          <cell r="B1197" t="str">
            <v>one thousand one hundred ninety six SDG Only</v>
          </cell>
        </row>
        <row r="1198">
          <cell r="A1198">
            <v>1197</v>
          </cell>
          <cell r="B1198" t="str">
            <v>one thousand one hundred ninety seven SDG Only</v>
          </cell>
        </row>
        <row r="1199">
          <cell r="A1199">
            <v>1198</v>
          </cell>
          <cell r="B1199" t="str">
            <v>one thousand one hundred ninety eight SDG Only</v>
          </cell>
        </row>
        <row r="1200">
          <cell r="A1200">
            <v>1199</v>
          </cell>
          <cell r="B1200" t="str">
            <v>one thousand one hundred ninety nine SDG Only</v>
          </cell>
        </row>
        <row r="1201">
          <cell r="A1201">
            <v>1200</v>
          </cell>
          <cell r="B1201" t="str">
            <v>one thousand two hundred  SDG Only</v>
          </cell>
        </row>
        <row r="1202">
          <cell r="A1202">
            <v>1201</v>
          </cell>
          <cell r="B1202" t="str">
            <v>one thousand two hundred one SDG Only</v>
          </cell>
        </row>
        <row r="1203">
          <cell r="A1203">
            <v>1202</v>
          </cell>
          <cell r="B1203" t="str">
            <v>one thousand two hundred two SDG Only</v>
          </cell>
        </row>
        <row r="1204">
          <cell r="A1204">
            <v>1203</v>
          </cell>
          <cell r="B1204" t="str">
            <v>one thousand two hundred three SDG Only</v>
          </cell>
        </row>
        <row r="1205">
          <cell r="A1205">
            <v>1204</v>
          </cell>
          <cell r="B1205" t="str">
            <v>one thousand two hundred four SDG Only</v>
          </cell>
        </row>
        <row r="1206">
          <cell r="A1206">
            <v>1205</v>
          </cell>
          <cell r="B1206" t="str">
            <v>one thousand two hundred five SDG Only</v>
          </cell>
        </row>
        <row r="1207">
          <cell r="A1207">
            <v>1206</v>
          </cell>
          <cell r="B1207" t="str">
            <v>one thousand two hundred six SDG Only</v>
          </cell>
        </row>
        <row r="1208">
          <cell r="A1208">
            <v>1207</v>
          </cell>
          <cell r="B1208" t="str">
            <v>one thousand two hundred seven SDG Only</v>
          </cell>
        </row>
        <row r="1209">
          <cell r="A1209">
            <v>1208</v>
          </cell>
          <cell r="B1209" t="str">
            <v>one thousand two hundred eight SDG Only</v>
          </cell>
        </row>
        <row r="1210">
          <cell r="A1210">
            <v>1209</v>
          </cell>
          <cell r="B1210" t="str">
            <v>one thousand two hundred nine SDG Only</v>
          </cell>
        </row>
        <row r="1211">
          <cell r="A1211">
            <v>1210</v>
          </cell>
          <cell r="B1211" t="str">
            <v>one thousand two hundred ten SDG Only</v>
          </cell>
        </row>
        <row r="1212">
          <cell r="A1212">
            <v>1211</v>
          </cell>
          <cell r="B1212" t="str">
            <v>one thousand two hundred eleven SDG Only</v>
          </cell>
        </row>
        <row r="1213">
          <cell r="A1213">
            <v>1212</v>
          </cell>
          <cell r="B1213" t="str">
            <v>one thousand two hundred twelve SDG Only</v>
          </cell>
        </row>
        <row r="1214">
          <cell r="A1214">
            <v>1213</v>
          </cell>
          <cell r="B1214" t="str">
            <v>one thousand two hundred thirteen SDG Only</v>
          </cell>
        </row>
        <row r="1215">
          <cell r="A1215">
            <v>1214</v>
          </cell>
          <cell r="B1215" t="str">
            <v>one thousand two hundred fourteen SDG Only</v>
          </cell>
        </row>
        <row r="1216">
          <cell r="A1216">
            <v>1215</v>
          </cell>
          <cell r="B1216" t="str">
            <v>one thousand two hundred fifteen SDG Only</v>
          </cell>
        </row>
        <row r="1217">
          <cell r="A1217">
            <v>1216</v>
          </cell>
          <cell r="B1217" t="str">
            <v>one thousand two hundred sixteen SDG Only</v>
          </cell>
        </row>
        <row r="1218">
          <cell r="A1218">
            <v>1217</v>
          </cell>
          <cell r="B1218" t="str">
            <v>one thousand two hundred seventeen SDG Only</v>
          </cell>
        </row>
        <row r="1219">
          <cell r="A1219">
            <v>1218</v>
          </cell>
          <cell r="B1219" t="str">
            <v>one thousand two hundred eighteen SDG Only</v>
          </cell>
        </row>
        <row r="1220">
          <cell r="A1220">
            <v>1219</v>
          </cell>
          <cell r="B1220" t="str">
            <v>one thousand two hundred nineteen SDG Only</v>
          </cell>
        </row>
        <row r="1221">
          <cell r="A1221">
            <v>1220</v>
          </cell>
          <cell r="B1221" t="str">
            <v>one thousand two hundred twenty  SDG Only</v>
          </cell>
        </row>
        <row r="1222">
          <cell r="A1222">
            <v>1221</v>
          </cell>
          <cell r="B1222" t="str">
            <v>one thousand two hundred twenty one SDG Only</v>
          </cell>
        </row>
        <row r="1223">
          <cell r="A1223">
            <v>1222</v>
          </cell>
          <cell r="B1223" t="str">
            <v>one thousand two hundred twenty two SDG Only</v>
          </cell>
        </row>
        <row r="1224">
          <cell r="A1224">
            <v>1223</v>
          </cell>
          <cell r="B1224" t="str">
            <v>one thousand two hundred twenty three SDG Only</v>
          </cell>
        </row>
        <row r="1225">
          <cell r="A1225">
            <v>1224</v>
          </cell>
          <cell r="B1225" t="str">
            <v>one thousand two hundred twenty four SDG Only</v>
          </cell>
        </row>
        <row r="1226">
          <cell r="A1226">
            <v>1225</v>
          </cell>
          <cell r="B1226" t="str">
            <v>one thousand two hundred twenty five SDG Only</v>
          </cell>
        </row>
        <row r="1227">
          <cell r="A1227">
            <v>1226</v>
          </cell>
          <cell r="B1227" t="str">
            <v>one thousand two hundred twenty six SDG Only</v>
          </cell>
        </row>
        <row r="1228">
          <cell r="A1228">
            <v>1227</v>
          </cell>
          <cell r="B1228" t="str">
            <v>one thousand two hundred twenty seven SDG Only</v>
          </cell>
        </row>
        <row r="1229">
          <cell r="A1229">
            <v>1228</v>
          </cell>
          <cell r="B1229" t="str">
            <v>one thousand two hundred twenty eight SDG Only</v>
          </cell>
        </row>
        <row r="1230">
          <cell r="A1230">
            <v>1229</v>
          </cell>
          <cell r="B1230" t="str">
            <v>one thousand two hundred twenty nine SDG Only</v>
          </cell>
        </row>
        <row r="1231">
          <cell r="A1231">
            <v>1230</v>
          </cell>
          <cell r="B1231" t="str">
            <v>one thousand two hundred thirty  SDG Only</v>
          </cell>
        </row>
        <row r="1232">
          <cell r="A1232">
            <v>1231</v>
          </cell>
          <cell r="B1232" t="str">
            <v>one thousand two hundred thirty one SDG Only</v>
          </cell>
        </row>
        <row r="1233">
          <cell r="A1233">
            <v>1232</v>
          </cell>
          <cell r="B1233" t="str">
            <v>one thousand two hundred thirty two SDG Only</v>
          </cell>
        </row>
        <row r="1234">
          <cell r="A1234">
            <v>1233</v>
          </cell>
          <cell r="B1234" t="str">
            <v>one thousand two hundred thirty three SDG Only</v>
          </cell>
        </row>
        <row r="1235">
          <cell r="A1235">
            <v>1234</v>
          </cell>
          <cell r="B1235" t="str">
            <v>one thousand two hundred thirty four SDG Only</v>
          </cell>
        </row>
        <row r="1236">
          <cell r="A1236">
            <v>1235</v>
          </cell>
          <cell r="B1236" t="str">
            <v>one thousand two hundred thirty five SDG Only</v>
          </cell>
        </row>
        <row r="1237">
          <cell r="A1237">
            <v>1236</v>
          </cell>
          <cell r="B1237" t="str">
            <v>one thousand two hundred thirty six SDG Only</v>
          </cell>
        </row>
        <row r="1238">
          <cell r="A1238">
            <v>1237</v>
          </cell>
          <cell r="B1238" t="str">
            <v>one thousand two hundred thirty seven SDG Only</v>
          </cell>
        </row>
        <row r="1239">
          <cell r="A1239">
            <v>1238</v>
          </cell>
          <cell r="B1239" t="str">
            <v>one thousand two hundred thirty eight SDG Only</v>
          </cell>
        </row>
        <row r="1240">
          <cell r="A1240">
            <v>1239</v>
          </cell>
          <cell r="B1240" t="str">
            <v>one thousand two hundred thirty nine SDG Only</v>
          </cell>
        </row>
        <row r="1241">
          <cell r="A1241">
            <v>1240</v>
          </cell>
          <cell r="B1241" t="str">
            <v>one thousand two hundred fourty  SDG Only</v>
          </cell>
        </row>
        <row r="1242">
          <cell r="A1242">
            <v>1241</v>
          </cell>
          <cell r="B1242" t="str">
            <v>one thousand two hundred fourty one SDG Only</v>
          </cell>
        </row>
        <row r="1243">
          <cell r="A1243">
            <v>1242</v>
          </cell>
          <cell r="B1243" t="str">
            <v>one thousand two hundred fourty two SDG Only</v>
          </cell>
        </row>
        <row r="1244">
          <cell r="A1244">
            <v>1243</v>
          </cell>
          <cell r="B1244" t="str">
            <v>one thousand two hundred fourty three SDG Only</v>
          </cell>
        </row>
        <row r="1245">
          <cell r="A1245">
            <v>1244</v>
          </cell>
          <cell r="B1245" t="str">
            <v>one thousand two hundred fourty four SDG Only</v>
          </cell>
        </row>
        <row r="1246">
          <cell r="A1246">
            <v>1245</v>
          </cell>
          <cell r="B1246" t="str">
            <v>one thousand two hundred fourty five SDG Only</v>
          </cell>
        </row>
        <row r="1247">
          <cell r="A1247">
            <v>1246</v>
          </cell>
          <cell r="B1247" t="str">
            <v>one thousand two hundred fourty six SDG Only</v>
          </cell>
        </row>
        <row r="1248">
          <cell r="A1248">
            <v>1247</v>
          </cell>
          <cell r="B1248" t="str">
            <v>one thousand two hundred fourty seven SDG Only</v>
          </cell>
        </row>
        <row r="1249">
          <cell r="A1249">
            <v>1248</v>
          </cell>
          <cell r="B1249" t="str">
            <v>one thousand two hundred fourty eight SDG Only</v>
          </cell>
        </row>
        <row r="1250">
          <cell r="A1250">
            <v>1249</v>
          </cell>
          <cell r="B1250" t="str">
            <v>one thousand two hundred fourty nine SDG Only</v>
          </cell>
        </row>
        <row r="1251">
          <cell r="A1251">
            <v>1250</v>
          </cell>
          <cell r="B1251" t="str">
            <v>one thousand two hundred fifty  SDG Only</v>
          </cell>
        </row>
        <row r="1252">
          <cell r="A1252">
            <v>1251</v>
          </cell>
          <cell r="B1252" t="str">
            <v>one thousand two hundred fifty one SDG Only</v>
          </cell>
        </row>
        <row r="1253">
          <cell r="A1253">
            <v>1252</v>
          </cell>
          <cell r="B1253" t="str">
            <v>one thousand two hundred fifty two SDG Only</v>
          </cell>
        </row>
        <row r="1254">
          <cell r="A1254">
            <v>1253</v>
          </cell>
          <cell r="B1254" t="str">
            <v>one thousand two hundred fifty three SDG Only</v>
          </cell>
        </row>
        <row r="1255">
          <cell r="A1255">
            <v>1254</v>
          </cell>
          <cell r="B1255" t="str">
            <v>one thousand two hundred fifty four SDG Only</v>
          </cell>
        </row>
        <row r="1256">
          <cell r="A1256">
            <v>1255</v>
          </cell>
          <cell r="B1256" t="str">
            <v>one thousand two hundred fifty five SDG Only</v>
          </cell>
        </row>
        <row r="1257">
          <cell r="A1257">
            <v>1256</v>
          </cell>
          <cell r="B1257" t="str">
            <v>one thousand two hundred fifty six SDG Only</v>
          </cell>
        </row>
        <row r="1258">
          <cell r="A1258">
            <v>1257</v>
          </cell>
          <cell r="B1258" t="str">
            <v>one thousand two hundred fifty seven SDG Only</v>
          </cell>
        </row>
        <row r="1259">
          <cell r="A1259">
            <v>1258</v>
          </cell>
          <cell r="B1259" t="str">
            <v>one thousand two hundred fifty eight SDG Only</v>
          </cell>
        </row>
        <row r="1260">
          <cell r="A1260">
            <v>1259</v>
          </cell>
          <cell r="B1260" t="str">
            <v>one thousand two hundred fifty nine SDG Only</v>
          </cell>
        </row>
        <row r="1261">
          <cell r="A1261">
            <v>1260</v>
          </cell>
          <cell r="B1261" t="str">
            <v>one thousand two hundred sixty  SDG Only</v>
          </cell>
        </row>
        <row r="1262">
          <cell r="A1262">
            <v>1261</v>
          </cell>
          <cell r="B1262" t="str">
            <v>one thousand two hundred sixty one SDG Only</v>
          </cell>
        </row>
        <row r="1263">
          <cell r="A1263">
            <v>1262</v>
          </cell>
          <cell r="B1263" t="str">
            <v>one thousand two hundred sixty two SDG Only</v>
          </cell>
        </row>
        <row r="1264">
          <cell r="A1264">
            <v>1263</v>
          </cell>
          <cell r="B1264" t="str">
            <v>one thousand two hundred sixty three SDG Only</v>
          </cell>
        </row>
        <row r="1265">
          <cell r="A1265">
            <v>1264</v>
          </cell>
          <cell r="B1265" t="str">
            <v>one thousand two hundred sixty four SDG Only</v>
          </cell>
        </row>
        <row r="1266">
          <cell r="A1266">
            <v>1265</v>
          </cell>
          <cell r="B1266" t="str">
            <v>one thousand two hundred sixty five SDG Only</v>
          </cell>
        </row>
        <row r="1267">
          <cell r="A1267">
            <v>1266</v>
          </cell>
          <cell r="B1267" t="str">
            <v>one thousand two hundred sixty six SDG Only</v>
          </cell>
        </row>
        <row r="1268">
          <cell r="A1268">
            <v>1267</v>
          </cell>
          <cell r="B1268" t="str">
            <v>one thousand two hundred sixty seven SDG Only</v>
          </cell>
        </row>
        <row r="1269">
          <cell r="A1269">
            <v>1268</v>
          </cell>
          <cell r="B1269" t="str">
            <v>one thousand two hundred sixty eight SDG Only</v>
          </cell>
        </row>
        <row r="1270">
          <cell r="A1270">
            <v>1269</v>
          </cell>
          <cell r="B1270" t="str">
            <v>one thousand two hundred sixty nine SDG Only</v>
          </cell>
        </row>
        <row r="1271">
          <cell r="A1271">
            <v>1270</v>
          </cell>
          <cell r="B1271" t="str">
            <v>one thousand two hundred seventy  SDG Only</v>
          </cell>
        </row>
        <row r="1272">
          <cell r="A1272">
            <v>1271</v>
          </cell>
          <cell r="B1272" t="str">
            <v>one thousand two hundred seventy one SDG Only</v>
          </cell>
        </row>
        <row r="1273">
          <cell r="A1273">
            <v>1272</v>
          </cell>
          <cell r="B1273" t="str">
            <v>one thousand two hundred seventy two SDG Only</v>
          </cell>
        </row>
        <row r="1274">
          <cell r="A1274">
            <v>1273</v>
          </cell>
          <cell r="B1274" t="str">
            <v>one thousand two hundred seventy three SDG Only</v>
          </cell>
        </row>
        <row r="1275">
          <cell r="A1275">
            <v>1274</v>
          </cell>
          <cell r="B1275" t="str">
            <v>one thousand two hundred seventy four SDG Only</v>
          </cell>
        </row>
        <row r="1276">
          <cell r="A1276">
            <v>1275</v>
          </cell>
          <cell r="B1276" t="str">
            <v>one thousand two hundred seventy five SDG Only</v>
          </cell>
        </row>
        <row r="1277">
          <cell r="A1277">
            <v>1276</v>
          </cell>
          <cell r="B1277" t="str">
            <v>one thousand two hundred seventy six SDG Only</v>
          </cell>
        </row>
        <row r="1278">
          <cell r="A1278">
            <v>1277</v>
          </cell>
          <cell r="B1278" t="str">
            <v>one thousand two hundred seventy seven SDG Only</v>
          </cell>
        </row>
        <row r="1279">
          <cell r="A1279">
            <v>1278</v>
          </cell>
          <cell r="B1279" t="str">
            <v>one thousand two hundred seventy eight SDG Only</v>
          </cell>
        </row>
        <row r="1280">
          <cell r="A1280">
            <v>1279</v>
          </cell>
          <cell r="B1280" t="str">
            <v>one thousand two hundred seventy nine SDG Only</v>
          </cell>
        </row>
        <row r="1281">
          <cell r="A1281">
            <v>1280</v>
          </cell>
          <cell r="B1281" t="str">
            <v>one thousand two hundred eighty  SDG Only</v>
          </cell>
        </row>
        <row r="1282">
          <cell r="A1282">
            <v>1281</v>
          </cell>
          <cell r="B1282" t="str">
            <v>one thousand two hundred eighty one SDG Only</v>
          </cell>
        </row>
        <row r="1283">
          <cell r="A1283">
            <v>1282</v>
          </cell>
          <cell r="B1283" t="str">
            <v>one thousand two hundred eighty two SDG Only</v>
          </cell>
        </row>
        <row r="1284">
          <cell r="A1284">
            <v>1283</v>
          </cell>
          <cell r="B1284" t="str">
            <v>one thousand two hundred eighty three SDG Only</v>
          </cell>
        </row>
        <row r="1285">
          <cell r="A1285">
            <v>1284</v>
          </cell>
          <cell r="B1285" t="str">
            <v>one thousand two hundred eighty four SDG Only</v>
          </cell>
        </row>
        <row r="1286">
          <cell r="A1286">
            <v>1285</v>
          </cell>
          <cell r="B1286" t="str">
            <v>one thousand two hundred eighty five SDG Only</v>
          </cell>
        </row>
        <row r="1287">
          <cell r="A1287">
            <v>1286</v>
          </cell>
          <cell r="B1287" t="str">
            <v>one thousand two hundred eighty six SDG Only</v>
          </cell>
        </row>
        <row r="1288">
          <cell r="A1288">
            <v>1287</v>
          </cell>
          <cell r="B1288" t="str">
            <v>one thousand two hundred eighty seven SDG Only</v>
          </cell>
        </row>
        <row r="1289">
          <cell r="A1289">
            <v>1288</v>
          </cell>
          <cell r="B1289" t="str">
            <v>one thousand two hundred eighty eight SDG Only</v>
          </cell>
        </row>
        <row r="1290">
          <cell r="A1290">
            <v>1289</v>
          </cell>
          <cell r="B1290" t="str">
            <v>one thousand two hundred eighty nine SDG Only</v>
          </cell>
        </row>
        <row r="1291">
          <cell r="A1291">
            <v>1290</v>
          </cell>
          <cell r="B1291" t="str">
            <v>one thousand two hundred ninety  SDG Only</v>
          </cell>
        </row>
        <row r="1292">
          <cell r="A1292">
            <v>1291</v>
          </cell>
          <cell r="B1292" t="str">
            <v>one thousand two hundred ninety one SDG Only</v>
          </cell>
        </row>
        <row r="1293">
          <cell r="A1293">
            <v>1292</v>
          </cell>
          <cell r="B1293" t="str">
            <v>one thousand two hundred ninety two SDG Only</v>
          </cell>
        </row>
        <row r="1294">
          <cell r="A1294">
            <v>1293</v>
          </cell>
          <cell r="B1294" t="str">
            <v>one thousand two hundred ninety three SDG Only</v>
          </cell>
        </row>
        <row r="1295">
          <cell r="A1295">
            <v>1294</v>
          </cell>
          <cell r="B1295" t="str">
            <v>one thousand two hundred ninety four SDG Only</v>
          </cell>
        </row>
        <row r="1296">
          <cell r="A1296">
            <v>1295</v>
          </cell>
          <cell r="B1296" t="str">
            <v>one thousand two hundred ninety five SDG Only</v>
          </cell>
        </row>
        <row r="1297">
          <cell r="A1297">
            <v>1296</v>
          </cell>
          <cell r="B1297" t="str">
            <v>one thousand two hundred ninety six SDG Only</v>
          </cell>
        </row>
        <row r="1298">
          <cell r="A1298">
            <v>1297</v>
          </cell>
          <cell r="B1298" t="str">
            <v>one thousand two hundred ninety seven SDG Only</v>
          </cell>
        </row>
        <row r="1299">
          <cell r="A1299">
            <v>1298</v>
          </cell>
          <cell r="B1299" t="str">
            <v>one thousand two hundred ninety eight SDG Only</v>
          </cell>
        </row>
        <row r="1300">
          <cell r="A1300">
            <v>1299</v>
          </cell>
          <cell r="B1300" t="str">
            <v>one thousand two hundred ninety nine SDG Only</v>
          </cell>
        </row>
        <row r="1301">
          <cell r="A1301">
            <v>1300</v>
          </cell>
          <cell r="B1301" t="str">
            <v>one thousand three hundred  SDG Only</v>
          </cell>
        </row>
        <row r="1302">
          <cell r="A1302">
            <v>1301</v>
          </cell>
          <cell r="B1302" t="str">
            <v>one thousand three hundred one SDG Only</v>
          </cell>
        </row>
        <row r="1303">
          <cell r="A1303">
            <v>1302</v>
          </cell>
          <cell r="B1303" t="str">
            <v>one thousand three hundred two SDG Only</v>
          </cell>
        </row>
        <row r="1304">
          <cell r="A1304">
            <v>1303</v>
          </cell>
          <cell r="B1304" t="str">
            <v>one thousand three hundred three SDG Only</v>
          </cell>
        </row>
        <row r="1305">
          <cell r="A1305">
            <v>1304</v>
          </cell>
          <cell r="B1305" t="str">
            <v>one thousand three hundred four SDG Only</v>
          </cell>
        </row>
        <row r="1306">
          <cell r="A1306">
            <v>1305</v>
          </cell>
          <cell r="B1306" t="str">
            <v>one thousand three hundred five SDG Only</v>
          </cell>
        </row>
        <row r="1307">
          <cell r="A1307">
            <v>1306</v>
          </cell>
          <cell r="B1307" t="str">
            <v>one thousand three hundred six SDG Only</v>
          </cell>
        </row>
        <row r="1308">
          <cell r="A1308">
            <v>1307</v>
          </cell>
          <cell r="B1308" t="str">
            <v>one thousand three hundred seven SDG Only</v>
          </cell>
        </row>
        <row r="1309">
          <cell r="A1309">
            <v>1308</v>
          </cell>
          <cell r="B1309" t="str">
            <v>one thousand three hundred eight SDG Only</v>
          </cell>
        </row>
        <row r="1310">
          <cell r="A1310">
            <v>1309</v>
          </cell>
          <cell r="B1310" t="str">
            <v>one thousand three hundred nine SDG Only</v>
          </cell>
        </row>
        <row r="1311">
          <cell r="A1311">
            <v>1310</v>
          </cell>
          <cell r="B1311" t="str">
            <v>one thousand three hundred ten SDG Only</v>
          </cell>
        </row>
        <row r="1312">
          <cell r="A1312">
            <v>1311</v>
          </cell>
          <cell r="B1312" t="str">
            <v>one thousand three hundred eleven SDG Only</v>
          </cell>
        </row>
        <row r="1313">
          <cell r="A1313">
            <v>1312</v>
          </cell>
          <cell r="B1313" t="str">
            <v>one thousand three hundred twelve SDG Only</v>
          </cell>
        </row>
        <row r="1314">
          <cell r="A1314">
            <v>1313</v>
          </cell>
          <cell r="B1314" t="str">
            <v>one thousand three hundred thirteen SDG Only</v>
          </cell>
        </row>
        <row r="1315">
          <cell r="A1315">
            <v>1314</v>
          </cell>
          <cell r="B1315" t="str">
            <v>one thousand three hundred fourteen SDG Only</v>
          </cell>
        </row>
        <row r="1316">
          <cell r="A1316">
            <v>1315</v>
          </cell>
          <cell r="B1316" t="str">
            <v>one thousand three hundred fifteen SDG Only</v>
          </cell>
        </row>
        <row r="1317">
          <cell r="A1317">
            <v>1316</v>
          </cell>
          <cell r="B1317" t="str">
            <v>one thousand three hundred sixteen SDG Only</v>
          </cell>
        </row>
        <row r="1318">
          <cell r="A1318">
            <v>1317</v>
          </cell>
          <cell r="B1318" t="str">
            <v>one thousand three hundred seventeen SDG Only</v>
          </cell>
        </row>
        <row r="1319">
          <cell r="A1319">
            <v>1318</v>
          </cell>
          <cell r="B1319" t="str">
            <v>one thousand three hundred eighteen SDG Only</v>
          </cell>
        </row>
        <row r="1320">
          <cell r="A1320">
            <v>1319</v>
          </cell>
          <cell r="B1320" t="str">
            <v>one thousand three hundred nineteen SDG Only</v>
          </cell>
        </row>
        <row r="1321">
          <cell r="A1321">
            <v>1320</v>
          </cell>
          <cell r="B1321" t="str">
            <v>one thousand three hundred twenty  SDG Only</v>
          </cell>
        </row>
        <row r="1322">
          <cell r="A1322">
            <v>1321</v>
          </cell>
          <cell r="B1322" t="str">
            <v>one thousand three hundred twenty one SDG Only</v>
          </cell>
        </row>
        <row r="1323">
          <cell r="A1323">
            <v>1322</v>
          </cell>
          <cell r="B1323" t="str">
            <v>one thousand three hundred twenty two SDG Only</v>
          </cell>
        </row>
        <row r="1324">
          <cell r="A1324">
            <v>1323</v>
          </cell>
          <cell r="B1324" t="str">
            <v>one thousand three hundred twenty three SDG Only</v>
          </cell>
        </row>
        <row r="1325">
          <cell r="A1325">
            <v>1324</v>
          </cell>
          <cell r="B1325" t="str">
            <v>one thousand three hundred twenty four SDG Only</v>
          </cell>
        </row>
        <row r="1326">
          <cell r="A1326">
            <v>1325</v>
          </cell>
          <cell r="B1326" t="str">
            <v>one thousand three hundred twenty five SDG Only</v>
          </cell>
        </row>
        <row r="1327">
          <cell r="A1327">
            <v>1326</v>
          </cell>
          <cell r="B1327" t="str">
            <v>one thousand three hundred twenty six SDG Only</v>
          </cell>
        </row>
        <row r="1328">
          <cell r="A1328">
            <v>1327</v>
          </cell>
          <cell r="B1328" t="str">
            <v>one thousand three hundred twenty seven SDG Only</v>
          </cell>
        </row>
        <row r="1329">
          <cell r="A1329">
            <v>1328</v>
          </cell>
          <cell r="B1329" t="str">
            <v>one thousand three hundred twenty eight SDG Only</v>
          </cell>
        </row>
        <row r="1330">
          <cell r="A1330">
            <v>1329</v>
          </cell>
          <cell r="B1330" t="str">
            <v>one thousand three hundred twenty nine SDG Only</v>
          </cell>
        </row>
        <row r="1331">
          <cell r="A1331">
            <v>1330</v>
          </cell>
          <cell r="B1331" t="str">
            <v>one thousand three hundred thirty  SDG Only</v>
          </cell>
        </row>
        <row r="1332">
          <cell r="A1332">
            <v>1331</v>
          </cell>
          <cell r="B1332" t="str">
            <v>one thousand three hundred thirty one SDG Only</v>
          </cell>
        </row>
        <row r="1333">
          <cell r="A1333">
            <v>1332</v>
          </cell>
          <cell r="B1333" t="str">
            <v>one thousand three hundred thirty two SDG Only</v>
          </cell>
        </row>
        <row r="1334">
          <cell r="A1334">
            <v>1333</v>
          </cell>
          <cell r="B1334" t="str">
            <v>one thousand three hundred thirty three SDG Only</v>
          </cell>
        </row>
        <row r="1335">
          <cell r="A1335">
            <v>1334</v>
          </cell>
          <cell r="B1335" t="str">
            <v>one thousand three hundred thirty four SDG Only</v>
          </cell>
        </row>
        <row r="1336">
          <cell r="A1336">
            <v>1335</v>
          </cell>
          <cell r="B1336" t="str">
            <v>one thousand three hundred thirty five SDG Only</v>
          </cell>
        </row>
        <row r="1337">
          <cell r="A1337">
            <v>1336</v>
          </cell>
          <cell r="B1337" t="str">
            <v>one thousand three hundred thirty six SDG Only</v>
          </cell>
        </row>
        <row r="1338">
          <cell r="A1338">
            <v>1337</v>
          </cell>
          <cell r="B1338" t="str">
            <v>one thousand three hundred thirty seven SDG Only</v>
          </cell>
        </row>
        <row r="1339">
          <cell r="A1339">
            <v>1338</v>
          </cell>
          <cell r="B1339" t="str">
            <v>one thousand three hundred thirty eight SDG Only</v>
          </cell>
        </row>
        <row r="1340">
          <cell r="A1340">
            <v>1339</v>
          </cell>
          <cell r="B1340" t="str">
            <v>one thousand three hundred thirty nine SDG Only</v>
          </cell>
        </row>
        <row r="1341">
          <cell r="A1341">
            <v>1340</v>
          </cell>
          <cell r="B1341" t="str">
            <v>one thousand three hundred fourty  SDG Only</v>
          </cell>
        </row>
        <row r="1342">
          <cell r="A1342">
            <v>1341</v>
          </cell>
          <cell r="B1342" t="str">
            <v>one thousand three hundred fourty one SDG Only</v>
          </cell>
        </row>
        <row r="1343">
          <cell r="A1343">
            <v>1342</v>
          </cell>
          <cell r="B1343" t="str">
            <v>one thousand three hundred fourty two SDG Only</v>
          </cell>
        </row>
        <row r="1344">
          <cell r="A1344">
            <v>1343</v>
          </cell>
          <cell r="B1344" t="str">
            <v>one thousand three hundred fourty three SDG Only</v>
          </cell>
        </row>
        <row r="1345">
          <cell r="A1345">
            <v>1344</v>
          </cell>
          <cell r="B1345" t="str">
            <v>one thousand three hundred fourty four SDG Only</v>
          </cell>
        </row>
        <row r="1346">
          <cell r="A1346">
            <v>1345</v>
          </cell>
          <cell r="B1346" t="str">
            <v>one thousand three hundred fourty five SDG Only</v>
          </cell>
        </row>
        <row r="1347">
          <cell r="A1347">
            <v>1346</v>
          </cell>
          <cell r="B1347" t="str">
            <v>one thousand three hundred fourty six SDG Only</v>
          </cell>
        </row>
        <row r="1348">
          <cell r="A1348">
            <v>1347</v>
          </cell>
          <cell r="B1348" t="str">
            <v>one thousand three hundred fourty seven SDG Only</v>
          </cell>
        </row>
        <row r="1349">
          <cell r="A1349">
            <v>1348</v>
          </cell>
          <cell r="B1349" t="str">
            <v>one thousand three hundred fourty eight SDG Only</v>
          </cell>
        </row>
        <row r="1350">
          <cell r="A1350">
            <v>1349</v>
          </cell>
          <cell r="B1350" t="str">
            <v>one thousand three hundred fourty nine SDG Only</v>
          </cell>
        </row>
        <row r="1351">
          <cell r="A1351">
            <v>1350</v>
          </cell>
          <cell r="B1351" t="str">
            <v>one thousand three hundred fifty  SDG Only</v>
          </cell>
        </row>
        <row r="1352">
          <cell r="A1352">
            <v>1351</v>
          </cell>
          <cell r="B1352" t="str">
            <v>one thousand three hundred fifty one SDG Only</v>
          </cell>
        </row>
        <row r="1353">
          <cell r="A1353">
            <v>1352</v>
          </cell>
          <cell r="B1353" t="str">
            <v>one thousand three hundred fifty two SDG Only</v>
          </cell>
        </row>
        <row r="1354">
          <cell r="A1354">
            <v>1353</v>
          </cell>
          <cell r="B1354" t="str">
            <v>one thousand three hundred fifty three SDG Only</v>
          </cell>
        </row>
        <row r="1355">
          <cell r="A1355">
            <v>1354</v>
          </cell>
          <cell r="B1355" t="str">
            <v>one thousand three hundred fifty four SDG Only</v>
          </cell>
        </row>
        <row r="1356">
          <cell r="A1356">
            <v>1355</v>
          </cell>
          <cell r="B1356" t="str">
            <v>one thousand three hundred fifty five SDG Only</v>
          </cell>
        </row>
        <row r="1357">
          <cell r="A1357">
            <v>1356</v>
          </cell>
          <cell r="B1357" t="str">
            <v>one thousand three hundred fifty six SDG Only</v>
          </cell>
        </row>
        <row r="1358">
          <cell r="A1358">
            <v>1357</v>
          </cell>
          <cell r="B1358" t="str">
            <v>one thousand three hundred fifty seven SDG Only</v>
          </cell>
        </row>
        <row r="1359">
          <cell r="A1359">
            <v>1358</v>
          </cell>
          <cell r="B1359" t="str">
            <v>one thousand three hundred fifty eight SDG Only</v>
          </cell>
        </row>
        <row r="1360">
          <cell r="A1360">
            <v>1359</v>
          </cell>
          <cell r="B1360" t="str">
            <v>one thousand three hundred fifty nine SDG Only</v>
          </cell>
        </row>
        <row r="1361">
          <cell r="A1361">
            <v>1360</v>
          </cell>
          <cell r="B1361" t="str">
            <v>one thousand three hundred sixty  SDG Only</v>
          </cell>
        </row>
        <row r="1362">
          <cell r="A1362">
            <v>1361</v>
          </cell>
          <cell r="B1362" t="str">
            <v>one thousand three hundred sixty one SDG Only</v>
          </cell>
        </row>
        <row r="1363">
          <cell r="A1363">
            <v>1362</v>
          </cell>
          <cell r="B1363" t="str">
            <v>one thousand three hundred sixty two SDG Only</v>
          </cell>
        </row>
        <row r="1364">
          <cell r="A1364">
            <v>1363</v>
          </cell>
          <cell r="B1364" t="str">
            <v>one thousand three hundred sixty three SDG Only</v>
          </cell>
        </row>
        <row r="1365">
          <cell r="A1365">
            <v>1364</v>
          </cell>
          <cell r="B1365" t="str">
            <v>one thousand three hundred sixty four SDG Only</v>
          </cell>
        </row>
        <row r="1366">
          <cell r="A1366">
            <v>1365</v>
          </cell>
          <cell r="B1366" t="str">
            <v>one thousand three hundred sixty five SDG Only</v>
          </cell>
        </row>
        <row r="1367">
          <cell r="A1367">
            <v>1366</v>
          </cell>
          <cell r="B1367" t="str">
            <v>one thousand three hundred sixty six SDG Only</v>
          </cell>
        </row>
        <row r="1368">
          <cell r="A1368">
            <v>1367</v>
          </cell>
          <cell r="B1368" t="str">
            <v>one thousand three hundred sixty seven SDG Only</v>
          </cell>
        </row>
        <row r="1369">
          <cell r="A1369">
            <v>1368</v>
          </cell>
          <cell r="B1369" t="str">
            <v>one thousand three hundred sixty eight SDG Only</v>
          </cell>
        </row>
        <row r="1370">
          <cell r="A1370">
            <v>1369</v>
          </cell>
          <cell r="B1370" t="str">
            <v>one thousand three hundred sixty nine SDG Only</v>
          </cell>
        </row>
        <row r="1371">
          <cell r="A1371">
            <v>1370</v>
          </cell>
          <cell r="B1371" t="str">
            <v>one thousand three hundred seventy  SDG Only</v>
          </cell>
        </row>
        <row r="1372">
          <cell r="A1372">
            <v>1371</v>
          </cell>
          <cell r="B1372" t="str">
            <v>one thousand three hundred seventy one SDG Only</v>
          </cell>
        </row>
        <row r="1373">
          <cell r="A1373">
            <v>1372</v>
          </cell>
          <cell r="B1373" t="str">
            <v>one thousand three hundred seventy two SDG Only</v>
          </cell>
        </row>
        <row r="1374">
          <cell r="A1374">
            <v>1373</v>
          </cell>
          <cell r="B1374" t="str">
            <v>one thousand three hundred seventy three SDG Only</v>
          </cell>
        </row>
        <row r="1375">
          <cell r="A1375">
            <v>1374</v>
          </cell>
          <cell r="B1375" t="str">
            <v>one thousand three hundred seventy four SDG Only</v>
          </cell>
        </row>
        <row r="1376">
          <cell r="A1376">
            <v>1375</v>
          </cell>
          <cell r="B1376" t="str">
            <v>one thousand three hundred seventy five SDG Only</v>
          </cell>
        </row>
        <row r="1377">
          <cell r="A1377">
            <v>1376</v>
          </cell>
          <cell r="B1377" t="str">
            <v>one thousand three hundred seventy six SDG Only</v>
          </cell>
        </row>
        <row r="1378">
          <cell r="A1378">
            <v>1377</v>
          </cell>
          <cell r="B1378" t="str">
            <v>one thousand three hundred seventy seven SDG Only</v>
          </cell>
        </row>
        <row r="1379">
          <cell r="A1379">
            <v>1378</v>
          </cell>
          <cell r="B1379" t="str">
            <v>one thousand three hundred seventy eight SDG Only</v>
          </cell>
        </row>
        <row r="1380">
          <cell r="A1380">
            <v>1379</v>
          </cell>
          <cell r="B1380" t="str">
            <v>one thousand three hundred seventy nine SDG Only</v>
          </cell>
        </row>
        <row r="1381">
          <cell r="A1381">
            <v>1380</v>
          </cell>
          <cell r="B1381" t="str">
            <v>one thousand three hundred eighty  SDG Only</v>
          </cell>
        </row>
        <row r="1382">
          <cell r="A1382">
            <v>1381</v>
          </cell>
          <cell r="B1382" t="str">
            <v>one thousand three hundred eighty one SDG Only</v>
          </cell>
        </row>
        <row r="1383">
          <cell r="A1383">
            <v>1382</v>
          </cell>
          <cell r="B1383" t="str">
            <v>one thousand three hundred eighty two SDG Only</v>
          </cell>
        </row>
        <row r="1384">
          <cell r="A1384">
            <v>1383</v>
          </cell>
          <cell r="B1384" t="str">
            <v>one thousand three hundred eighty three SDG Only</v>
          </cell>
        </row>
        <row r="1385">
          <cell r="A1385">
            <v>1384</v>
          </cell>
          <cell r="B1385" t="str">
            <v>one thousand three hundred eighty four SDG Only</v>
          </cell>
        </row>
        <row r="1386">
          <cell r="A1386">
            <v>1385</v>
          </cell>
          <cell r="B1386" t="str">
            <v>one thousand three hundred eighty five SDG Only</v>
          </cell>
        </row>
        <row r="1387">
          <cell r="A1387">
            <v>1386</v>
          </cell>
          <cell r="B1387" t="str">
            <v>one thousand three hundred eighty six SDG Only</v>
          </cell>
        </row>
        <row r="1388">
          <cell r="A1388">
            <v>1387</v>
          </cell>
          <cell r="B1388" t="str">
            <v>one thousand three hundred eighty seven SDG Only</v>
          </cell>
        </row>
        <row r="1389">
          <cell r="A1389">
            <v>1388</v>
          </cell>
          <cell r="B1389" t="str">
            <v>one thousand three hundred eighty eight SDG Only</v>
          </cell>
        </row>
        <row r="1390">
          <cell r="A1390">
            <v>1389</v>
          </cell>
          <cell r="B1390" t="str">
            <v>one thousand three hundred eighty nine SDG Only</v>
          </cell>
        </row>
        <row r="1391">
          <cell r="A1391">
            <v>1390</v>
          </cell>
          <cell r="B1391" t="str">
            <v>one thousand three hundred ninety  SDG Only</v>
          </cell>
        </row>
        <row r="1392">
          <cell r="A1392">
            <v>1391</v>
          </cell>
          <cell r="B1392" t="str">
            <v>one thousand three hundred ninety one SDG Only</v>
          </cell>
        </row>
        <row r="1393">
          <cell r="A1393">
            <v>1392</v>
          </cell>
          <cell r="B1393" t="str">
            <v>one thousand three hundred ninety two SDG Only</v>
          </cell>
        </row>
        <row r="1394">
          <cell r="A1394">
            <v>1393</v>
          </cell>
          <cell r="B1394" t="str">
            <v>one thousand three hundred ninety three SDG Only</v>
          </cell>
        </row>
        <row r="1395">
          <cell r="A1395">
            <v>1394</v>
          </cell>
          <cell r="B1395" t="str">
            <v>one thousand three hundred ninety four SDG Only</v>
          </cell>
        </row>
        <row r="1396">
          <cell r="A1396">
            <v>1395</v>
          </cell>
          <cell r="B1396" t="str">
            <v>one thousand three hundred ninety five SDG Only</v>
          </cell>
        </row>
        <row r="1397">
          <cell r="A1397">
            <v>1396</v>
          </cell>
          <cell r="B1397" t="str">
            <v>one thousand three hundred ninety six SDG Only</v>
          </cell>
        </row>
        <row r="1398">
          <cell r="A1398">
            <v>1397</v>
          </cell>
          <cell r="B1398" t="str">
            <v>one thousand three hundred ninety seven SDG Only</v>
          </cell>
        </row>
        <row r="1399">
          <cell r="A1399">
            <v>1398</v>
          </cell>
          <cell r="B1399" t="str">
            <v>one thousand three hundred ninety eight SDG Only</v>
          </cell>
        </row>
        <row r="1400">
          <cell r="A1400">
            <v>1399</v>
          </cell>
          <cell r="B1400" t="str">
            <v>one thousand three hundred ninety nine SDG Only</v>
          </cell>
        </row>
        <row r="1401">
          <cell r="A1401">
            <v>1400</v>
          </cell>
          <cell r="B1401" t="str">
            <v>one thousand four hundred  SDG Only</v>
          </cell>
        </row>
        <row r="1402">
          <cell r="A1402">
            <v>1401</v>
          </cell>
          <cell r="B1402" t="str">
            <v>one thousand four hundred one SDG Only</v>
          </cell>
        </row>
        <row r="1403">
          <cell r="A1403">
            <v>1402</v>
          </cell>
          <cell r="B1403" t="str">
            <v>one thousand four hundred two SDG Only</v>
          </cell>
        </row>
        <row r="1404">
          <cell r="A1404">
            <v>1403</v>
          </cell>
          <cell r="B1404" t="str">
            <v>one thousand four hundred three SDG Only</v>
          </cell>
        </row>
        <row r="1405">
          <cell r="A1405">
            <v>1404</v>
          </cell>
          <cell r="B1405" t="str">
            <v>one thousand four hundred four SDG Only</v>
          </cell>
        </row>
        <row r="1406">
          <cell r="A1406">
            <v>1405</v>
          </cell>
          <cell r="B1406" t="str">
            <v>one thousand four hundred five SDG Only</v>
          </cell>
        </row>
        <row r="1407">
          <cell r="A1407">
            <v>1406</v>
          </cell>
          <cell r="B1407" t="str">
            <v>one thousand four hundred six SDG Only</v>
          </cell>
        </row>
        <row r="1408">
          <cell r="A1408">
            <v>1407</v>
          </cell>
          <cell r="B1408" t="str">
            <v>one thousand four hundred seven SDG Only</v>
          </cell>
        </row>
        <row r="1409">
          <cell r="A1409">
            <v>1408</v>
          </cell>
          <cell r="B1409" t="str">
            <v>one thousand four hundred eight SDG Only</v>
          </cell>
        </row>
        <row r="1410">
          <cell r="A1410">
            <v>1409</v>
          </cell>
          <cell r="B1410" t="str">
            <v>one thousand four hundred nine SDG Only</v>
          </cell>
        </row>
        <row r="1411">
          <cell r="A1411">
            <v>1410</v>
          </cell>
          <cell r="B1411" t="str">
            <v>one thousand four hundred ten SDG Only</v>
          </cell>
        </row>
        <row r="1412">
          <cell r="A1412">
            <v>1411</v>
          </cell>
          <cell r="B1412" t="str">
            <v>one thousand four hundred eleven SDG Only</v>
          </cell>
        </row>
        <row r="1413">
          <cell r="A1413">
            <v>1412</v>
          </cell>
          <cell r="B1413" t="str">
            <v>one thousand four hundred twelve SDG Only</v>
          </cell>
        </row>
        <row r="1414">
          <cell r="A1414">
            <v>1413</v>
          </cell>
          <cell r="B1414" t="str">
            <v>one thousand four hundred thirteen SDG Only</v>
          </cell>
        </row>
        <row r="1415">
          <cell r="A1415">
            <v>1414</v>
          </cell>
          <cell r="B1415" t="str">
            <v>one thousand four hundred fourteen SDG Only</v>
          </cell>
        </row>
        <row r="1416">
          <cell r="A1416">
            <v>1415</v>
          </cell>
          <cell r="B1416" t="str">
            <v>one thousand four hundred fifteen SDG Only</v>
          </cell>
        </row>
        <row r="1417">
          <cell r="A1417">
            <v>1416</v>
          </cell>
          <cell r="B1417" t="str">
            <v>one thousand four hundred sixteen SDG Only</v>
          </cell>
        </row>
        <row r="1418">
          <cell r="A1418">
            <v>1417</v>
          </cell>
          <cell r="B1418" t="str">
            <v>one thousand four hundred seventeen SDG Only</v>
          </cell>
        </row>
        <row r="1419">
          <cell r="A1419">
            <v>1418</v>
          </cell>
          <cell r="B1419" t="str">
            <v>one thousand four hundred eighteen SDG Only</v>
          </cell>
        </row>
        <row r="1420">
          <cell r="A1420">
            <v>1419</v>
          </cell>
          <cell r="B1420" t="str">
            <v>one thousand four hundred nineteen SDG Only</v>
          </cell>
        </row>
        <row r="1421">
          <cell r="A1421">
            <v>1420</v>
          </cell>
          <cell r="B1421" t="str">
            <v>one thousand four hundred twenty  SDG Only</v>
          </cell>
        </row>
        <row r="1422">
          <cell r="A1422">
            <v>1421</v>
          </cell>
          <cell r="B1422" t="str">
            <v>one thousand four hundred twenty one SDG Only</v>
          </cell>
        </row>
        <row r="1423">
          <cell r="A1423">
            <v>1422</v>
          </cell>
          <cell r="B1423" t="str">
            <v>one thousand four hundred twenty two SDG Only</v>
          </cell>
        </row>
        <row r="1424">
          <cell r="A1424">
            <v>1423</v>
          </cell>
          <cell r="B1424" t="str">
            <v>one thousand four hundred twenty three SDG Only</v>
          </cell>
        </row>
        <row r="1425">
          <cell r="A1425">
            <v>1424</v>
          </cell>
          <cell r="B1425" t="str">
            <v>one thousand four hundred twenty four SDG Only</v>
          </cell>
        </row>
        <row r="1426">
          <cell r="A1426">
            <v>1425</v>
          </cell>
          <cell r="B1426" t="str">
            <v>one thousand four hundred twenty five SDG Only</v>
          </cell>
        </row>
        <row r="1427">
          <cell r="A1427">
            <v>1426</v>
          </cell>
          <cell r="B1427" t="str">
            <v>one thousand four hundred twenty six SDG Only</v>
          </cell>
        </row>
        <row r="1428">
          <cell r="A1428">
            <v>1427</v>
          </cell>
          <cell r="B1428" t="str">
            <v>one thousand four hundred twenty seven SDG Only</v>
          </cell>
        </row>
        <row r="1429">
          <cell r="A1429">
            <v>1428</v>
          </cell>
          <cell r="B1429" t="str">
            <v>one thousand four hundred twenty eight SDG Only</v>
          </cell>
        </row>
        <row r="1430">
          <cell r="A1430">
            <v>1429</v>
          </cell>
          <cell r="B1430" t="str">
            <v>one thousand four hundred twenty nine SDG Only</v>
          </cell>
        </row>
        <row r="1431">
          <cell r="A1431">
            <v>1430</v>
          </cell>
          <cell r="B1431" t="str">
            <v>one thousand four hundred thirty  SDG Only</v>
          </cell>
        </row>
        <row r="1432">
          <cell r="A1432">
            <v>1431</v>
          </cell>
          <cell r="B1432" t="str">
            <v>one thousand four hundred thirty one SDG Only</v>
          </cell>
        </row>
        <row r="1433">
          <cell r="A1433">
            <v>1432</v>
          </cell>
          <cell r="B1433" t="str">
            <v>one thousand four hundred thirty two SDG Only</v>
          </cell>
        </row>
        <row r="1434">
          <cell r="A1434">
            <v>1433</v>
          </cell>
          <cell r="B1434" t="str">
            <v>one thousand four hundred thirty three SDG Only</v>
          </cell>
        </row>
        <row r="1435">
          <cell r="A1435">
            <v>1434</v>
          </cell>
          <cell r="B1435" t="str">
            <v>one thousand four hundred thirty four SDG Only</v>
          </cell>
        </row>
        <row r="1436">
          <cell r="A1436">
            <v>1435</v>
          </cell>
          <cell r="B1436" t="str">
            <v>one thousand four hundred thirty five SDG Only</v>
          </cell>
        </row>
        <row r="1437">
          <cell r="A1437">
            <v>1436</v>
          </cell>
          <cell r="B1437" t="str">
            <v>one thousand four hundred thirty six SDG Only</v>
          </cell>
        </row>
        <row r="1438">
          <cell r="A1438">
            <v>1437</v>
          </cell>
          <cell r="B1438" t="str">
            <v>one thousand four hundred thirty seven SDG Only</v>
          </cell>
        </row>
        <row r="1439">
          <cell r="A1439">
            <v>1438</v>
          </cell>
          <cell r="B1439" t="str">
            <v>one thousand four hundred thirty eight SDG Only</v>
          </cell>
        </row>
        <row r="1440">
          <cell r="A1440">
            <v>1439</v>
          </cell>
          <cell r="B1440" t="str">
            <v>one thousand four hundred thirty nine SDG Only</v>
          </cell>
        </row>
        <row r="1441">
          <cell r="A1441">
            <v>1440</v>
          </cell>
          <cell r="B1441" t="str">
            <v>one thousand four hundred fourty  SDG Only</v>
          </cell>
        </row>
        <row r="1442">
          <cell r="A1442">
            <v>1441</v>
          </cell>
          <cell r="B1442" t="str">
            <v>one thousand four hundred fourty one SDG Only</v>
          </cell>
        </row>
        <row r="1443">
          <cell r="A1443">
            <v>1442</v>
          </cell>
          <cell r="B1443" t="str">
            <v>one thousand four hundred fourty two SDG Only</v>
          </cell>
        </row>
        <row r="1444">
          <cell r="A1444">
            <v>1443</v>
          </cell>
          <cell r="B1444" t="str">
            <v>one thousand four hundred fourty three SDG Only</v>
          </cell>
        </row>
        <row r="1445">
          <cell r="A1445">
            <v>1444</v>
          </cell>
          <cell r="B1445" t="str">
            <v>one thousand four hundred fourty four SDG Only</v>
          </cell>
        </row>
        <row r="1446">
          <cell r="A1446">
            <v>1445</v>
          </cell>
          <cell r="B1446" t="str">
            <v>one thousand four hundred fourty five SDG Only</v>
          </cell>
        </row>
        <row r="1447">
          <cell r="A1447">
            <v>1446</v>
          </cell>
          <cell r="B1447" t="str">
            <v>one thousand four hundred fourty six SDG Only</v>
          </cell>
        </row>
        <row r="1448">
          <cell r="A1448">
            <v>1447</v>
          </cell>
          <cell r="B1448" t="str">
            <v>one thousand four hundred fourty seven SDG Only</v>
          </cell>
        </row>
        <row r="1449">
          <cell r="A1449">
            <v>1448</v>
          </cell>
          <cell r="B1449" t="str">
            <v>one thousand four hundred fourty eight SDG Only</v>
          </cell>
        </row>
        <row r="1450">
          <cell r="A1450">
            <v>1449</v>
          </cell>
          <cell r="B1450" t="str">
            <v>one thousand four hundred fourty nine SDG Only</v>
          </cell>
        </row>
        <row r="1451">
          <cell r="A1451">
            <v>1450</v>
          </cell>
          <cell r="B1451" t="str">
            <v>one thousand four hundred fifty  SDG Only</v>
          </cell>
        </row>
        <row r="1452">
          <cell r="A1452">
            <v>1451</v>
          </cell>
          <cell r="B1452" t="str">
            <v>one thousand four hundred fifty one SDG Only</v>
          </cell>
        </row>
        <row r="1453">
          <cell r="A1453">
            <v>1452</v>
          </cell>
          <cell r="B1453" t="str">
            <v>one thousand four hundred fifty two SDG Only</v>
          </cell>
        </row>
        <row r="1454">
          <cell r="A1454">
            <v>1453</v>
          </cell>
          <cell r="B1454" t="str">
            <v>one thousand four hundred fifty three SDG Only</v>
          </cell>
        </row>
        <row r="1455">
          <cell r="A1455">
            <v>1454</v>
          </cell>
          <cell r="B1455" t="str">
            <v>one thousand four hundred fifty four SDG Only</v>
          </cell>
        </row>
        <row r="1456">
          <cell r="A1456">
            <v>1455</v>
          </cell>
          <cell r="B1456" t="str">
            <v>one thousand four hundred fifty five SDG Only</v>
          </cell>
        </row>
        <row r="1457">
          <cell r="A1457">
            <v>1456</v>
          </cell>
          <cell r="B1457" t="str">
            <v>one thousand four hundred fifty six SDG Only</v>
          </cell>
        </row>
        <row r="1458">
          <cell r="A1458">
            <v>1457</v>
          </cell>
          <cell r="B1458" t="str">
            <v>one thousand four hundred fifty seven SDG Only</v>
          </cell>
        </row>
        <row r="1459">
          <cell r="A1459">
            <v>1458</v>
          </cell>
          <cell r="B1459" t="str">
            <v>one thousand four hundred fifty eight SDG Only</v>
          </cell>
        </row>
        <row r="1460">
          <cell r="A1460">
            <v>1459</v>
          </cell>
          <cell r="B1460" t="str">
            <v>one thousand four hundred fifty nine SDG Only</v>
          </cell>
        </row>
        <row r="1461">
          <cell r="A1461">
            <v>1460</v>
          </cell>
          <cell r="B1461" t="str">
            <v>one thousand four hundred sixty  SDG Only</v>
          </cell>
        </row>
        <row r="1462">
          <cell r="A1462">
            <v>1461</v>
          </cell>
          <cell r="B1462" t="str">
            <v>one thousand four hundred sixty one SDG Only</v>
          </cell>
        </row>
        <row r="1463">
          <cell r="A1463">
            <v>1462</v>
          </cell>
          <cell r="B1463" t="str">
            <v>one thousand four hundred sixty two SDG Only</v>
          </cell>
        </row>
        <row r="1464">
          <cell r="A1464">
            <v>1463</v>
          </cell>
          <cell r="B1464" t="str">
            <v>one thousand four hundred sixty three SDG Only</v>
          </cell>
        </row>
        <row r="1465">
          <cell r="A1465">
            <v>1464</v>
          </cell>
          <cell r="B1465" t="str">
            <v>one thousand four hundred sixty four SDG Only</v>
          </cell>
        </row>
        <row r="1466">
          <cell r="A1466">
            <v>1465</v>
          </cell>
          <cell r="B1466" t="str">
            <v>one thousand four hundred sixty five SDG Only</v>
          </cell>
        </row>
        <row r="1467">
          <cell r="A1467">
            <v>1466</v>
          </cell>
          <cell r="B1467" t="str">
            <v>one thousand four hundred sixty six SDG Only</v>
          </cell>
        </row>
        <row r="1468">
          <cell r="A1468">
            <v>1467</v>
          </cell>
          <cell r="B1468" t="str">
            <v>one thousand four hundred sixty seven SDG Only</v>
          </cell>
        </row>
        <row r="1469">
          <cell r="A1469">
            <v>1468</v>
          </cell>
          <cell r="B1469" t="str">
            <v>one thousand four hundred sixty eight SDG Only</v>
          </cell>
        </row>
        <row r="1470">
          <cell r="A1470">
            <v>1469</v>
          </cell>
          <cell r="B1470" t="str">
            <v>one thousand four hundred sixty nine SDG Only</v>
          </cell>
        </row>
        <row r="1471">
          <cell r="A1471">
            <v>1470</v>
          </cell>
          <cell r="B1471" t="str">
            <v>one thousand four hundred seventy  SDG Only</v>
          </cell>
        </row>
        <row r="1472">
          <cell r="A1472">
            <v>1471</v>
          </cell>
          <cell r="B1472" t="str">
            <v>one thousand four hundred seventy one SDG Only</v>
          </cell>
        </row>
        <row r="1473">
          <cell r="A1473">
            <v>1472</v>
          </cell>
          <cell r="B1473" t="str">
            <v>one thousand four hundred seventy two SDG Only</v>
          </cell>
        </row>
        <row r="1474">
          <cell r="A1474">
            <v>1473</v>
          </cell>
          <cell r="B1474" t="str">
            <v>one thousand four hundred seventy three SDG Only</v>
          </cell>
        </row>
        <row r="1475">
          <cell r="A1475">
            <v>1474</v>
          </cell>
          <cell r="B1475" t="str">
            <v>one thousand four hundred seventy four SDG Only</v>
          </cell>
        </row>
        <row r="1476">
          <cell r="A1476">
            <v>1475</v>
          </cell>
          <cell r="B1476" t="str">
            <v>one thousand four hundred seventy five SDG Only</v>
          </cell>
        </row>
        <row r="1477">
          <cell r="A1477">
            <v>1476</v>
          </cell>
          <cell r="B1477" t="str">
            <v>one thousand four hundred seventy six SDG Only</v>
          </cell>
        </row>
        <row r="1478">
          <cell r="A1478">
            <v>1477</v>
          </cell>
          <cell r="B1478" t="str">
            <v>one thousand four hundred seventy seven SDG Only</v>
          </cell>
        </row>
        <row r="1479">
          <cell r="A1479">
            <v>1478</v>
          </cell>
          <cell r="B1479" t="str">
            <v>one thousand four hundred seventy eight SDG Only</v>
          </cell>
        </row>
        <row r="1480">
          <cell r="A1480">
            <v>1479</v>
          </cell>
          <cell r="B1480" t="str">
            <v>one thousand four hundred seventy nine SDG Only</v>
          </cell>
        </row>
        <row r="1481">
          <cell r="A1481">
            <v>1480</v>
          </cell>
          <cell r="B1481" t="str">
            <v>one thousand four hundred eighty  SDG Only</v>
          </cell>
        </row>
        <row r="1482">
          <cell r="A1482">
            <v>1481</v>
          </cell>
          <cell r="B1482" t="str">
            <v>one thousand four hundred eighty one SDG Only</v>
          </cell>
        </row>
        <row r="1483">
          <cell r="A1483">
            <v>1482</v>
          </cell>
          <cell r="B1483" t="str">
            <v>one thousand four hundred eighty two SDG Only</v>
          </cell>
        </row>
        <row r="1484">
          <cell r="A1484">
            <v>1483</v>
          </cell>
          <cell r="B1484" t="str">
            <v>one thousand four hundred eighty three SDG Only</v>
          </cell>
        </row>
        <row r="1485">
          <cell r="A1485">
            <v>1484</v>
          </cell>
          <cell r="B1485" t="str">
            <v>one thousand four hundred eighty four SDG Only</v>
          </cell>
        </row>
        <row r="1486">
          <cell r="A1486">
            <v>1485</v>
          </cell>
          <cell r="B1486" t="str">
            <v>one thousand four hundred eighty five SDG Only</v>
          </cell>
        </row>
        <row r="1487">
          <cell r="A1487">
            <v>1486</v>
          </cell>
          <cell r="B1487" t="str">
            <v>one thousand four hundred eighty six SDG Only</v>
          </cell>
        </row>
        <row r="1488">
          <cell r="A1488">
            <v>1487</v>
          </cell>
          <cell r="B1488" t="str">
            <v>one thousand four hundred eighty seven SDG Only</v>
          </cell>
        </row>
        <row r="1489">
          <cell r="A1489">
            <v>1488</v>
          </cell>
          <cell r="B1489" t="str">
            <v>one thousand four hundred eighty eight SDG Only</v>
          </cell>
        </row>
        <row r="1490">
          <cell r="A1490">
            <v>1489</v>
          </cell>
          <cell r="B1490" t="str">
            <v>one thousand four hundred eighty nine SDG Only</v>
          </cell>
        </row>
        <row r="1491">
          <cell r="A1491">
            <v>1490</v>
          </cell>
          <cell r="B1491" t="str">
            <v>one thousand four hundred ninety  SDG Only</v>
          </cell>
        </row>
        <row r="1492">
          <cell r="A1492">
            <v>1491</v>
          </cell>
          <cell r="B1492" t="str">
            <v>one thousand four hundred ninety one SDG Only</v>
          </cell>
        </row>
        <row r="1493">
          <cell r="A1493">
            <v>1492</v>
          </cell>
          <cell r="B1493" t="str">
            <v>one thousand four hundred ninety two SDG Only</v>
          </cell>
        </row>
        <row r="1494">
          <cell r="A1494">
            <v>1493</v>
          </cell>
          <cell r="B1494" t="str">
            <v>one thousand four hundred ninety three SDG Only</v>
          </cell>
        </row>
        <row r="1495">
          <cell r="A1495">
            <v>1494</v>
          </cell>
          <cell r="B1495" t="str">
            <v>one thousand four hundred ninety four SDG Only</v>
          </cell>
        </row>
        <row r="1496">
          <cell r="A1496">
            <v>1495</v>
          </cell>
          <cell r="B1496" t="str">
            <v>one thousand four hundred ninety five SDG Only</v>
          </cell>
        </row>
        <row r="1497">
          <cell r="A1497">
            <v>1496</v>
          </cell>
          <cell r="B1497" t="str">
            <v>one thousand four hundred ninety six SDG Only</v>
          </cell>
        </row>
        <row r="1498">
          <cell r="A1498">
            <v>1497</v>
          </cell>
          <cell r="B1498" t="str">
            <v>one thousand four hundred ninety seven SDG Only</v>
          </cell>
        </row>
        <row r="1499">
          <cell r="A1499">
            <v>1498</v>
          </cell>
          <cell r="B1499" t="str">
            <v>one thousand four hundred ninety eight SDG Only</v>
          </cell>
        </row>
        <row r="1500">
          <cell r="A1500">
            <v>1499</v>
          </cell>
          <cell r="B1500" t="str">
            <v>one thousand four hundred ninety nine SDG Only</v>
          </cell>
        </row>
        <row r="1501">
          <cell r="A1501">
            <v>1500</v>
          </cell>
          <cell r="B1501" t="str">
            <v>one thousand five hundred  SDG Only</v>
          </cell>
        </row>
        <row r="1502">
          <cell r="A1502">
            <v>1501</v>
          </cell>
          <cell r="B1502" t="str">
            <v>one thousand five hundred one SDG Only</v>
          </cell>
        </row>
        <row r="1503">
          <cell r="A1503">
            <v>1502</v>
          </cell>
          <cell r="B1503" t="str">
            <v>one thousand five hundred two SDG Only</v>
          </cell>
        </row>
        <row r="1504">
          <cell r="A1504">
            <v>1503</v>
          </cell>
          <cell r="B1504" t="str">
            <v>one thousand five hundred three SDG Only</v>
          </cell>
        </row>
        <row r="1505">
          <cell r="A1505">
            <v>1504</v>
          </cell>
          <cell r="B1505" t="str">
            <v>one thousand five hundred four SDG Only</v>
          </cell>
        </row>
        <row r="1506">
          <cell r="A1506">
            <v>1505</v>
          </cell>
          <cell r="B1506" t="str">
            <v>one thousand five hundred five SDG Only</v>
          </cell>
        </row>
        <row r="1507">
          <cell r="A1507">
            <v>1506</v>
          </cell>
          <cell r="B1507" t="str">
            <v>one thousand five hundred six SDG Only</v>
          </cell>
        </row>
        <row r="1508">
          <cell r="A1508">
            <v>1507</v>
          </cell>
          <cell r="B1508" t="str">
            <v>one thousand five hundred seven SDG Only</v>
          </cell>
        </row>
        <row r="1509">
          <cell r="A1509">
            <v>1508</v>
          </cell>
          <cell r="B1509" t="str">
            <v>one thousand five hundred eight SDG Only</v>
          </cell>
        </row>
        <row r="1510">
          <cell r="A1510">
            <v>1509</v>
          </cell>
          <cell r="B1510" t="str">
            <v>one thousand five hundred nine SDG Only</v>
          </cell>
        </row>
        <row r="1511">
          <cell r="A1511">
            <v>1510</v>
          </cell>
          <cell r="B1511" t="str">
            <v>one thousand five hundred ten SDG Only</v>
          </cell>
        </row>
        <row r="1512">
          <cell r="A1512">
            <v>1511</v>
          </cell>
          <cell r="B1512" t="str">
            <v>one thousand five hundred eleven SDG Only</v>
          </cell>
        </row>
        <row r="1513">
          <cell r="A1513">
            <v>1512</v>
          </cell>
          <cell r="B1513" t="str">
            <v>one thousand five hundred twelve SDG Only</v>
          </cell>
        </row>
        <row r="1514">
          <cell r="A1514">
            <v>1513</v>
          </cell>
          <cell r="B1514" t="str">
            <v>one thousand five hundred thirteen SDG Only</v>
          </cell>
        </row>
        <row r="1515">
          <cell r="A1515">
            <v>1514</v>
          </cell>
          <cell r="B1515" t="str">
            <v>one thousand five hundred fourteen SDG Only</v>
          </cell>
        </row>
        <row r="1516">
          <cell r="A1516">
            <v>1515</v>
          </cell>
          <cell r="B1516" t="str">
            <v>one thousand five hundred fifteen SDG Only</v>
          </cell>
        </row>
        <row r="1517">
          <cell r="A1517">
            <v>1516</v>
          </cell>
          <cell r="B1517" t="str">
            <v>one thousand five hundred sixteen SDG Only</v>
          </cell>
        </row>
        <row r="1518">
          <cell r="A1518">
            <v>1517</v>
          </cell>
          <cell r="B1518" t="str">
            <v>one thousand five hundred seventeen SDG Only</v>
          </cell>
        </row>
        <row r="1519">
          <cell r="A1519">
            <v>1518</v>
          </cell>
          <cell r="B1519" t="str">
            <v>one thousand five hundred eighteen SDG Only</v>
          </cell>
        </row>
        <row r="1520">
          <cell r="A1520">
            <v>1519</v>
          </cell>
          <cell r="B1520" t="str">
            <v>one thousand five hundred nineteen SDG Only</v>
          </cell>
        </row>
        <row r="1521">
          <cell r="A1521">
            <v>1520</v>
          </cell>
          <cell r="B1521" t="str">
            <v>one thousand five hundred twenty  SDG Only</v>
          </cell>
        </row>
        <row r="1522">
          <cell r="A1522">
            <v>1521</v>
          </cell>
          <cell r="B1522" t="str">
            <v>one thousand five hundred twenty one SDG Only</v>
          </cell>
        </row>
        <row r="1523">
          <cell r="A1523">
            <v>1522</v>
          </cell>
          <cell r="B1523" t="str">
            <v>one thousand five hundred twenty two SDG Only</v>
          </cell>
        </row>
        <row r="1524">
          <cell r="A1524">
            <v>1523</v>
          </cell>
          <cell r="B1524" t="str">
            <v>one thousand five hundred twenty three SDG Only</v>
          </cell>
        </row>
        <row r="1525">
          <cell r="A1525">
            <v>1524</v>
          </cell>
          <cell r="B1525" t="str">
            <v>one thousand five hundred twenty four SDG Only</v>
          </cell>
        </row>
        <row r="1526">
          <cell r="A1526">
            <v>1525</v>
          </cell>
          <cell r="B1526" t="str">
            <v>one thousand five hundred twenty five SDG Only</v>
          </cell>
        </row>
        <row r="1527">
          <cell r="A1527">
            <v>1526</v>
          </cell>
          <cell r="B1527" t="str">
            <v>one thousand five hundred twenty six SDG Only</v>
          </cell>
        </row>
        <row r="1528">
          <cell r="A1528">
            <v>1527</v>
          </cell>
          <cell r="B1528" t="str">
            <v>one thousand five hundred twenty seven SDG Only</v>
          </cell>
        </row>
        <row r="1529">
          <cell r="A1529">
            <v>1528</v>
          </cell>
          <cell r="B1529" t="str">
            <v>one thousand five hundred twenty eight SDG Only</v>
          </cell>
        </row>
        <row r="1530">
          <cell r="A1530">
            <v>1529</v>
          </cell>
          <cell r="B1530" t="str">
            <v>one thousand five hundred twenty nine SDG Only</v>
          </cell>
        </row>
        <row r="1531">
          <cell r="A1531">
            <v>1530</v>
          </cell>
          <cell r="B1531" t="str">
            <v>one thousand five hundred thirty  SDG Only</v>
          </cell>
        </row>
        <row r="1532">
          <cell r="A1532">
            <v>1531</v>
          </cell>
          <cell r="B1532" t="str">
            <v>one thousand five hundred thirty one SDG Only</v>
          </cell>
        </row>
        <row r="1533">
          <cell r="A1533">
            <v>1532</v>
          </cell>
          <cell r="B1533" t="str">
            <v>one thousand five hundred thirty two SDG Only</v>
          </cell>
        </row>
        <row r="1534">
          <cell r="A1534">
            <v>1533</v>
          </cell>
          <cell r="B1534" t="str">
            <v>one thousand five hundred thirty three SDG Only</v>
          </cell>
        </row>
        <row r="1535">
          <cell r="A1535">
            <v>1534</v>
          </cell>
          <cell r="B1535" t="str">
            <v>one thousand five hundred thirty four SDG Only</v>
          </cell>
        </row>
        <row r="1536">
          <cell r="A1536">
            <v>1535</v>
          </cell>
          <cell r="B1536" t="str">
            <v>one thousand five hundred thirty five SDG Only</v>
          </cell>
        </row>
        <row r="1537">
          <cell r="A1537">
            <v>1536</v>
          </cell>
          <cell r="B1537" t="str">
            <v>one thousand five hundred thirty six SDG Only</v>
          </cell>
        </row>
        <row r="1538">
          <cell r="A1538">
            <v>1537</v>
          </cell>
          <cell r="B1538" t="str">
            <v>one thousand five hundred thirty seven SDG Only</v>
          </cell>
        </row>
        <row r="1539">
          <cell r="A1539">
            <v>1538</v>
          </cell>
          <cell r="B1539" t="str">
            <v>one thousand five hundred thirty eight SDG Only</v>
          </cell>
        </row>
        <row r="1540">
          <cell r="A1540">
            <v>1539</v>
          </cell>
          <cell r="B1540" t="str">
            <v>one thousand five hundred thirty nine SDG Only</v>
          </cell>
        </row>
        <row r="1541">
          <cell r="A1541">
            <v>1540</v>
          </cell>
          <cell r="B1541" t="str">
            <v>one thousand five hundred fourty  SDG Only</v>
          </cell>
        </row>
        <row r="1542">
          <cell r="A1542">
            <v>1541</v>
          </cell>
          <cell r="B1542" t="str">
            <v>one thousand five hundred fourty one SDG Only</v>
          </cell>
        </row>
        <row r="1543">
          <cell r="A1543">
            <v>1542</v>
          </cell>
          <cell r="B1543" t="str">
            <v>one thousand five hundred fourty two SDG Only</v>
          </cell>
        </row>
        <row r="1544">
          <cell r="A1544">
            <v>1543</v>
          </cell>
          <cell r="B1544" t="str">
            <v>one thousand five hundred fourty three SDG Only</v>
          </cell>
        </row>
        <row r="1545">
          <cell r="A1545">
            <v>1544</v>
          </cell>
          <cell r="B1545" t="str">
            <v>one thousand five hundred fourty four SDG Only</v>
          </cell>
        </row>
        <row r="1546">
          <cell r="A1546">
            <v>1545</v>
          </cell>
          <cell r="B1546" t="str">
            <v>one thousand five hundred fourty five SDG Only</v>
          </cell>
        </row>
        <row r="1547">
          <cell r="A1547">
            <v>1546</v>
          </cell>
          <cell r="B1547" t="str">
            <v>one thousand five hundred fourty six SDG Only</v>
          </cell>
        </row>
        <row r="1548">
          <cell r="A1548">
            <v>1547</v>
          </cell>
          <cell r="B1548" t="str">
            <v>one thousand five hundred fourty seven SDG Only</v>
          </cell>
        </row>
        <row r="1549">
          <cell r="A1549">
            <v>1548</v>
          </cell>
          <cell r="B1549" t="str">
            <v>one thousand five hundred fourty eight SDG Only</v>
          </cell>
        </row>
        <row r="1550">
          <cell r="A1550">
            <v>1549</v>
          </cell>
          <cell r="B1550" t="str">
            <v>one thousand five hundred fourty nine SDG Only</v>
          </cell>
        </row>
        <row r="1551">
          <cell r="A1551">
            <v>1550</v>
          </cell>
          <cell r="B1551" t="str">
            <v>one thousand five hundred fifty  SDG Only</v>
          </cell>
        </row>
        <row r="1552">
          <cell r="A1552">
            <v>1551</v>
          </cell>
          <cell r="B1552" t="str">
            <v>one thousand five hundred fifty one SDG Only</v>
          </cell>
        </row>
        <row r="1553">
          <cell r="A1553">
            <v>1552</v>
          </cell>
          <cell r="B1553" t="str">
            <v>one thousand five hundred fifty two SDG Only</v>
          </cell>
        </row>
        <row r="1554">
          <cell r="A1554">
            <v>1553</v>
          </cell>
          <cell r="B1554" t="str">
            <v>one thousand five hundred fifty three SDG Only</v>
          </cell>
        </row>
        <row r="1555">
          <cell r="A1555">
            <v>1554</v>
          </cell>
          <cell r="B1555" t="str">
            <v>one thousand five hundred fifty four SDG Only</v>
          </cell>
        </row>
        <row r="1556">
          <cell r="A1556">
            <v>1555</v>
          </cell>
          <cell r="B1556" t="str">
            <v>one thousand five hundred fifty five SDG Only</v>
          </cell>
        </row>
        <row r="1557">
          <cell r="A1557">
            <v>1556</v>
          </cell>
          <cell r="B1557" t="str">
            <v>one thousand five hundred fifty six SDG Only</v>
          </cell>
        </row>
        <row r="1558">
          <cell r="A1558">
            <v>1557</v>
          </cell>
          <cell r="B1558" t="str">
            <v>one thousand five hundred fifty seven SDG Only</v>
          </cell>
        </row>
        <row r="1559">
          <cell r="A1559">
            <v>1558</v>
          </cell>
          <cell r="B1559" t="str">
            <v>one thousand five hundred fifty eight SDG Only</v>
          </cell>
        </row>
        <row r="1560">
          <cell r="A1560">
            <v>1559</v>
          </cell>
          <cell r="B1560" t="str">
            <v>one thousand five hundred fifty nine SDG Only</v>
          </cell>
        </row>
        <row r="1561">
          <cell r="A1561">
            <v>1560</v>
          </cell>
          <cell r="B1561" t="str">
            <v>one thousand five hundred sixty  SDG Only</v>
          </cell>
        </row>
        <row r="1562">
          <cell r="A1562">
            <v>1561</v>
          </cell>
          <cell r="B1562" t="str">
            <v>one thousand five hundred sixty one SDG Only</v>
          </cell>
        </row>
        <row r="1563">
          <cell r="A1563">
            <v>1562</v>
          </cell>
          <cell r="B1563" t="str">
            <v>one thousand five hundred sixty two SDG Only</v>
          </cell>
        </row>
        <row r="1564">
          <cell r="A1564">
            <v>1563</v>
          </cell>
          <cell r="B1564" t="str">
            <v>one thousand five hundred sixty three SDG Only</v>
          </cell>
        </row>
        <row r="1565">
          <cell r="A1565">
            <v>1564</v>
          </cell>
          <cell r="B1565" t="str">
            <v>one thousand five hundred sixty four SDG Only</v>
          </cell>
        </row>
        <row r="1566">
          <cell r="A1566">
            <v>1565</v>
          </cell>
          <cell r="B1566" t="str">
            <v>one thousand five hundred sixty five SDG Only</v>
          </cell>
        </row>
        <row r="1567">
          <cell r="A1567">
            <v>1566</v>
          </cell>
          <cell r="B1567" t="str">
            <v>one thousand five hundred sixty six SDG Only</v>
          </cell>
        </row>
        <row r="1568">
          <cell r="A1568">
            <v>1567</v>
          </cell>
          <cell r="B1568" t="str">
            <v>one thousand five hundred sixty seven SDG Only</v>
          </cell>
        </row>
        <row r="1569">
          <cell r="A1569">
            <v>1568</v>
          </cell>
          <cell r="B1569" t="str">
            <v>one thousand five hundred sixty eight SDG Only</v>
          </cell>
        </row>
        <row r="1570">
          <cell r="A1570">
            <v>1569</v>
          </cell>
          <cell r="B1570" t="str">
            <v>one thousand five hundred sixty nine SDG Only</v>
          </cell>
        </row>
        <row r="1571">
          <cell r="A1571">
            <v>1570</v>
          </cell>
          <cell r="B1571" t="str">
            <v>one thousand five hundred seventy  SDG Only</v>
          </cell>
        </row>
        <row r="1572">
          <cell r="A1572">
            <v>1571</v>
          </cell>
          <cell r="B1572" t="str">
            <v>one thousand five hundred seventy one SDG Only</v>
          </cell>
        </row>
        <row r="1573">
          <cell r="A1573">
            <v>1572</v>
          </cell>
          <cell r="B1573" t="str">
            <v>one thousand five hundred seventy two SDG Only</v>
          </cell>
        </row>
        <row r="1574">
          <cell r="A1574">
            <v>1573</v>
          </cell>
          <cell r="B1574" t="str">
            <v>one thousand five hundred seventy three SDG Only</v>
          </cell>
        </row>
        <row r="1575">
          <cell r="A1575">
            <v>1574</v>
          </cell>
          <cell r="B1575" t="str">
            <v>one thousand five hundred seventy four SDG Only</v>
          </cell>
        </row>
        <row r="1576">
          <cell r="A1576">
            <v>1575</v>
          </cell>
          <cell r="B1576" t="str">
            <v>one thousand five hundred seventy five SDG Only</v>
          </cell>
        </row>
        <row r="1577">
          <cell r="A1577">
            <v>1576</v>
          </cell>
          <cell r="B1577" t="str">
            <v>one thousand five hundred seventy six SDG Only</v>
          </cell>
        </row>
        <row r="1578">
          <cell r="A1578">
            <v>1577</v>
          </cell>
          <cell r="B1578" t="str">
            <v>one thousand five hundred seventy seven SDG Only</v>
          </cell>
        </row>
        <row r="1579">
          <cell r="A1579">
            <v>1578</v>
          </cell>
          <cell r="B1579" t="str">
            <v>one thousand five hundred seventy eight SDG Only</v>
          </cell>
        </row>
        <row r="1580">
          <cell r="A1580">
            <v>1579</v>
          </cell>
          <cell r="B1580" t="str">
            <v>one thousand five hundred seventy nine SDG Only</v>
          </cell>
        </row>
        <row r="1581">
          <cell r="A1581">
            <v>1580</v>
          </cell>
          <cell r="B1581" t="str">
            <v>one thousand five hundred eighty  SDG Only</v>
          </cell>
        </row>
        <row r="1582">
          <cell r="A1582">
            <v>1581</v>
          </cell>
          <cell r="B1582" t="str">
            <v>one thousand five hundred eighty one SDG Only</v>
          </cell>
        </row>
        <row r="1583">
          <cell r="A1583">
            <v>1582</v>
          </cell>
          <cell r="B1583" t="str">
            <v>one thousand five hundred eighty two SDG Only</v>
          </cell>
        </row>
        <row r="1584">
          <cell r="A1584">
            <v>1583</v>
          </cell>
          <cell r="B1584" t="str">
            <v>one thousand five hundred eighty three SDG Only</v>
          </cell>
        </row>
        <row r="1585">
          <cell r="A1585">
            <v>1584</v>
          </cell>
          <cell r="B1585" t="str">
            <v>one thousand five hundred eighty four SDG Only</v>
          </cell>
        </row>
        <row r="1586">
          <cell r="A1586">
            <v>1585</v>
          </cell>
          <cell r="B1586" t="str">
            <v>one thousand five hundred eighty five SDG Only</v>
          </cell>
        </row>
        <row r="1587">
          <cell r="A1587">
            <v>1586</v>
          </cell>
          <cell r="B1587" t="str">
            <v>one thousand five hundred eighty six SDG Only</v>
          </cell>
        </row>
        <row r="1588">
          <cell r="A1588">
            <v>1587</v>
          </cell>
          <cell r="B1588" t="str">
            <v>one thousand five hundred eighty seven SDG Only</v>
          </cell>
        </row>
        <row r="1589">
          <cell r="A1589">
            <v>1588</v>
          </cell>
          <cell r="B1589" t="str">
            <v>one thousand five hundred eighty eight SDG Only</v>
          </cell>
        </row>
        <row r="1590">
          <cell r="A1590">
            <v>1589</v>
          </cell>
          <cell r="B1590" t="str">
            <v>one thousand five hundred eighty nine SDG Only</v>
          </cell>
        </row>
        <row r="1591">
          <cell r="A1591">
            <v>1590</v>
          </cell>
          <cell r="B1591" t="str">
            <v>one thousand five hundred ninety  SDG Only</v>
          </cell>
        </row>
        <row r="1592">
          <cell r="A1592">
            <v>1591</v>
          </cell>
          <cell r="B1592" t="str">
            <v>one thousand five hundred ninety one SDG Only</v>
          </cell>
        </row>
        <row r="1593">
          <cell r="A1593">
            <v>1592</v>
          </cell>
          <cell r="B1593" t="str">
            <v>one thousand five hundred ninety two SDG Only</v>
          </cell>
        </row>
        <row r="1594">
          <cell r="A1594">
            <v>1593</v>
          </cell>
          <cell r="B1594" t="str">
            <v>one thousand five hundred ninety three SDG Only</v>
          </cell>
        </row>
        <row r="1595">
          <cell r="A1595">
            <v>1594</v>
          </cell>
          <cell r="B1595" t="str">
            <v>one thousand five hundred ninety four SDG Only</v>
          </cell>
        </row>
        <row r="1596">
          <cell r="A1596">
            <v>1595</v>
          </cell>
          <cell r="B1596" t="str">
            <v>one thousand five hundred ninety five SDG Only</v>
          </cell>
        </row>
        <row r="1597">
          <cell r="A1597">
            <v>1596</v>
          </cell>
          <cell r="B1597" t="str">
            <v>one thousand five hundred ninety six SDG Only</v>
          </cell>
        </row>
        <row r="1598">
          <cell r="A1598">
            <v>1597</v>
          </cell>
          <cell r="B1598" t="str">
            <v>one thousand five hundred ninety seven SDG Only</v>
          </cell>
        </row>
        <row r="1599">
          <cell r="A1599">
            <v>1598</v>
          </cell>
          <cell r="B1599" t="str">
            <v>one thousand five hundred ninety eight SDG Only</v>
          </cell>
        </row>
        <row r="1600">
          <cell r="A1600">
            <v>1599</v>
          </cell>
          <cell r="B1600" t="str">
            <v>one thousand five hundred ninety nine SDG Only</v>
          </cell>
        </row>
        <row r="1601">
          <cell r="A1601">
            <v>1600</v>
          </cell>
          <cell r="B1601" t="str">
            <v>one thousand six hundred  SDG Only</v>
          </cell>
        </row>
        <row r="1602">
          <cell r="A1602">
            <v>1601</v>
          </cell>
          <cell r="B1602" t="str">
            <v>one thousand six hundred one SDG Only</v>
          </cell>
        </row>
        <row r="1603">
          <cell r="A1603">
            <v>1602</v>
          </cell>
          <cell r="B1603" t="str">
            <v>one thousand six hundred two SDG Only</v>
          </cell>
        </row>
        <row r="1604">
          <cell r="A1604">
            <v>1603</v>
          </cell>
          <cell r="B1604" t="str">
            <v>one thousand six hundred three SDG Only</v>
          </cell>
        </row>
        <row r="1605">
          <cell r="A1605">
            <v>1604</v>
          </cell>
          <cell r="B1605" t="str">
            <v>one thousand six hundred four SDG Only</v>
          </cell>
        </row>
        <row r="1606">
          <cell r="A1606">
            <v>1605</v>
          </cell>
          <cell r="B1606" t="str">
            <v>one thousand six hundred five SDG Only</v>
          </cell>
        </row>
        <row r="1607">
          <cell r="A1607">
            <v>1606</v>
          </cell>
          <cell r="B1607" t="str">
            <v>one thousand six hundred six SDG Only</v>
          </cell>
        </row>
        <row r="1608">
          <cell r="A1608">
            <v>1607</v>
          </cell>
          <cell r="B1608" t="str">
            <v>one thousand six hundred seven SDG Only</v>
          </cell>
        </row>
        <row r="1609">
          <cell r="A1609">
            <v>1608</v>
          </cell>
          <cell r="B1609" t="str">
            <v>one thousand six hundred eight SDG Only</v>
          </cell>
        </row>
        <row r="1610">
          <cell r="A1610">
            <v>1609</v>
          </cell>
          <cell r="B1610" t="str">
            <v>one thousand six hundred nine SDG Only</v>
          </cell>
        </row>
        <row r="1611">
          <cell r="A1611">
            <v>1610</v>
          </cell>
          <cell r="B1611" t="str">
            <v>one thousand six hundred ten SDG Only</v>
          </cell>
        </row>
        <row r="1612">
          <cell r="A1612">
            <v>1611</v>
          </cell>
          <cell r="B1612" t="str">
            <v>one thousand six hundred eleven SDG Only</v>
          </cell>
        </row>
        <row r="1613">
          <cell r="A1613">
            <v>1612</v>
          </cell>
          <cell r="B1613" t="str">
            <v>one thousand six hundred twelve SDG Only</v>
          </cell>
        </row>
        <row r="1614">
          <cell r="A1614">
            <v>1613</v>
          </cell>
          <cell r="B1614" t="str">
            <v>one thousand six hundred thirteen SDG Only</v>
          </cell>
        </row>
        <row r="1615">
          <cell r="A1615">
            <v>1614</v>
          </cell>
          <cell r="B1615" t="str">
            <v>one thousand six hundred fourteen SDG Only</v>
          </cell>
        </row>
        <row r="1616">
          <cell r="A1616">
            <v>1615</v>
          </cell>
          <cell r="B1616" t="str">
            <v>one thousand six hundred fifteen SDG Only</v>
          </cell>
        </row>
        <row r="1617">
          <cell r="A1617">
            <v>1616</v>
          </cell>
          <cell r="B1617" t="str">
            <v>one thousand six hundred sixteen SDG Only</v>
          </cell>
        </row>
        <row r="1618">
          <cell r="A1618">
            <v>1617</v>
          </cell>
          <cell r="B1618" t="str">
            <v>one thousand six hundred seventeen SDG Only</v>
          </cell>
        </row>
        <row r="1619">
          <cell r="A1619">
            <v>1618</v>
          </cell>
          <cell r="B1619" t="str">
            <v>one thousand six hundred eighteen SDG Only</v>
          </cell>
        </row>
        <row r="1620">
          <cell r="A1620">
            <v>1619</v>
          </cell>
          <cell r="B1620" t="str">
            <v>one thousand six hundred nineteen SDG Only</v>
          </cell>
        </row>
        <row r="1621">
          <cell r="A1621">
            <v>1620</v>
          </cell>
          <cell r="B1621" t="str">
            <v>one thousand six hundred twenty  SDG Only</v>
          </cell>
        </row>
        <row r="1622">
          <cell r="A1622">
            <v>1621</v>
          </cell>
          <cell r="B1622" t="str">
            <v>one thousand six hundred twenty one SDG Only</v>
          </cell>
        </row>
        <row r="1623">
          <cell r="A1623">
            <v>1622</v>
          </cell>
          <cell r="B1623" t="str">
            <v>one thousand six hundred twenty two SDG Only</v>
          </cell>
        </row>
        <row r="1624">
          <cell r="A1624">
            <v>1623</v>
          </cell>
          <cell r="B1624" t="str">
            <v>one thousand six hundred twenty three SDG Only</v>
          </cell>
        </row>
        <row r="1625">
          <cell r="A1625">
            <v>1624</v>
          </cell>
          <cell r="B1625" t="str">
            <v>one thousand six hundred twenty four SDG Only</v>
          </cell>
        </row>
        <row r="1626">
          <cell r="A1626">
            <v>1625</v>
          </cell>
          <cell r="B1626" t="str">
            <v>one thousand six hundred twenty five SDG Only</v>
          </cell>
        </row>
        <row r="1627">
          <cell r="A1627">
            <v>1626</v>
          </cell>
          <cell r="B1627" t="str">
            <v>one thousand six hundred twenty six SDG Only</v>
          </cell>
        </row>
        <row r="1628">
          <cell r="A1628">
            <v>1627</v>
          </cell>
          <cell r="B1628" t="str">
            <v>one thousand six hundred twenty seven SDG Only</v>
          </cell>
        </row>
        <row r="1629">
          <cell r="A1629">
            <v>1628</v>
          </cell>
          <cell r="B1629" t="str">
            <v>one thousand six hundred twenty eight SDG Only</v>
          </cell>
        </row>
        <row r="1630">
          <cell r="A1630">
            <v>1629</v>
          </cell>
          <cell r="B1630" t="str">
            <v>one thousand six hundred twenty nine SDG Only</v>
          </cell>
        </row>
        <row r="1631">
          <cell r="A1631">
            <v>1630</v>
          </cell>
          <cell r="B1631" t="str">
            <v>one thousand six hundred thirty  SDG Only</v>
          </cell>
        </row>
        <row r="1632">
          <cell r="A1632">
            <v>1631</v>
          </cell>
          <cell r="B1632" t="str">
            <v>one thousand six hundred thirty one SDG Only</v>
          </cell>
        </row>
        <row r="1633">
          <cell r="A1633">
            <v>1632</v>
          </cell>
          <cell r="B1633" t="str">
            <v>one thousand six hundred thirty two SDG Only</v>
          </cell>
        </row>
        <row r="1634">
          <cell r="A1634">
            <v>1633</v>
          </cell>
          <cell r="B1634" t="str">
            <v>one thousand six hundred thirty three SDG Only</v>
          </cell>
        </row>
        <row r="1635">
          <cell r="A1635">
            <v>1634</v>
          </cell>
          <cell r="B1635" t="str">
            <v>one thousand six hundred thirty four SDG Only</v>
          </cell>
        </row>
        <row r="1636">
          <cell r="A1636">
            <v>1635</v>
          </cell>
          <cell r="B1636" t="str">
            <v>one thousand six hundred thirty five SDG Only</v>
          </cell>
        </row>
        <row r="1637">
          <cell r="A1637">
            <v>1636</v>
          </cell>
          <cell r="B1637" t="str">
            <v>one thousand six hundred thirty six SDG Only</v>
          </cell>
        </row>
        <row r="1638">
          <cell r="A1638">
            <v>1637</v>
          </cell>
          <cell r="B1638" t="str">
            <v>one thousand six hundred thirty seven SDG Only</v>
          </cell>
        </row>
        <row r="1639">
          <cell r="A1639">
            <v>1638</v>
          </cell>
          <cell r="B1639" t="str">
            <v>one thousand six hundred thirty eight SDG Only</v>
          </cell>
        </row>
        <row r="1640">
          <cell r="A1640">
            <v>1639</v>
          </cell>
          <cell r="B1640" t="str">
            <v>one thousand six hundred thirty nine SDG Only</v>
          </cell>
        </row>
        <row r="1641">
          <cell r="A1641">
            <v>1640</v>
          </cell>
          <cell r="B1641" t="str">
            <v>one thousand six hundred fourty  SDG Only</v>
          </cell>
        </row>
        <row r="1642">
          <cell r="A1642">
            <v>1641</v>
          </cell>
          <cell r="B1642" t="str">
            <v>one thousand six hundred fourty one SDG Only</v>
          </cell>
        </row>
        <row r="1643">
          <cell r="A1643">
            <v>1642</v>
          </cell>
          <cell r="B1643" t="str">
            <v>one thousand six hundred fourty two SDG Only</v>
          </cell>
        </row>
        <row r="1644">
          <cell r="A1644">
            <v>1643</v>
          </cell>
          <cell r="B1644" t="str">
            <v>one thousand six hundred fourty three SDG Only</v>
          </cell>
        </row>
        <row r="1645">
          <cell r="A1645">
            <v>1644</v>
          </cell>
          <cell r="B1645" t="str">
            <v>one thousand six hundred fourty four SDG Only</v>
          </cell>
        </row>
        <row r="1646">
          <cell r="A1646">
            <v>1645</v>
          </cell>
          <cell r="B1646" t="str">
            <v>one thousand six hundred fourty five SDG Only</v>
          </cell>
        </row>
        <row r="1647">
          <cell r="A1647">
            <v>1646</v>
          </cell>
          <cell r="B1647" t="str">
            <v>one thousand six hundred fourty six SDG Only</v>
          </cell>
        </row>
        <row r="1648">
          <cell r="A1648">
            <v>1647</v>
          </cell>
          <cell r="B1648" t="str">
            <v>one thousand six hundred fourty seven SDG Only</v>
          </cell>
        </row>
        <row r="1649">
          <cell r="A1649">
            <v>1648</v>
          </cell>
          <cell r="B1649" t="str">
            <v>one thousand six hundred fourty eight SDG Only</v>
          </cell>
        </row>
        <row r="1650">
          <cell r="A1650">
            <v>1649</v>
          </cell>
          <cell r="B1650" t="str">
            <v>one thousand six hundred fourty nine SDG Only</v>
          </cell>
        </row>
        <row r="1651">
          <cell r="A1651">
            <v>1650</v>
          </cell>
          <cell r="B1651" t="str">
            <v>one thousand six hundred fifty  SDG Only</v>
          </cell>
        </row>
        <row r="1652">
          <cell r="A1652">
            <v>1651</v>
          </cell>
          <cell r="B1652" t="str">
            <v>one thousand six hundred fifty one SDG Only</v>
          </cell>
        </row>
        <row r="1653">
          <cell r="A1653">
            <v>1652</v>
          </cell>
          <cell r="B1653" t="str">
            <v>one thousand six hundred fifty two SDG Only</v>
          </cell>
        </row>
        <row r="1654">
          <cell r="A1654">
            <v>1653</v>
          </cell>
          <cell r="B1654" t="str">
            <v>one thousand six hundred fifty three SDG Only</v>
          </cell>
        </row>
        <row r="1655">
          <cell r="A1655">
            <v>1654</v>
          </cell>
          <cell r="B1655" t="str">
            <v>one thousand six hundred fifty four SDG Only</v>
          </cell>
        </row>
        <row r="1656">
          <cell r="A1656">
            <v>1655</v>
          </cell>
          <cell r="B1656" t="str">
            <v>one thousand six hundred fifty five SDG Only</v>
          </cell>
        </row>
        <row r="1657">
          <cell r="A1657">
            <v>1656</v>
          </cell>
          <cell r="B1657" t="str">
            <v>one thousand six hundred fifty six SDG Only</v>
          </cell>
        </row>
        <row r="1658">
          <cell r="A1658">
            <v>1657</v>
          </cell>
          <cell r="B1658" t="str">
            <v>one thousand six hundred fifty seven SDG Only</v>
          </cell>
        </row>
        <row r="1659">
          <cell r="A1659">
            <v>1658</v>
          </cell>
          <cell r="B1659" t="str">
            <v>one thousand six hundred fifty eight SDG Only</v>
          </cell>
        </row>
        <row r="1660">
          <cell r="A1660">
            <v>1659</v>
          </cell>
          <cell r="B1660" t="str">
            <v>one thousand six hundred fifty nine SDG Only</v>
          </cell>
        </row>
        <row r="1661">
          <cell r="A1661">
            <v>1660</v>
          </cell>
          <cell r="B1661" t="str">
            <v>one thousand six hundred sixty  SDG Only</v>
          </cell>
        </row>
        <row r="1662">
          <cell r="A1662">
            <v>1661</v>
          </cell>
          <cell r="B1662" t="str">
            <v>one thousand six hundred sixty one SDG Only</v>
          </cell>
        </row>
        <row r="1663">
          <cell r="A1663">
            <v>1662</v>
          </cell>
          <cell r="B1663" t="str">
            <v>one thousand six hundred sixty two SDG Only</v>
          </cell>
        </row>
        <row r="1664">
          <cell r="A1664">
            <v>1663</v>
          </cell>
          <cell r="B1664" t="str">
            <v>one thousand six hundred sixty three SDG Only</v>
          </cell>
        </row>
        <row r="1665">
          <cell r="A1665">
            <v>1664</v>
          </cell>
          <cell r="B1665" t="str">
            <v>one thousand six hundred sixty four SDG Only</v>
          </cell>
        </row>
        <row r="1666">
          <cell r="A1666">
            <v>1665</v>
          </cell>
          <cell r="B1666" t="str">
            <v>one thousand six hundred sixty five SDG Only</v>
          </cell>
        </row>
        <row r="1667">
          <cell r="A1667">
            <v>1666</v>
          </cell>
          <cell r="B1667" t="str">
            <v>one thousand six hundred sixty six SDG Only</v>
          </cell>
        </row>
        <row r="1668">
          <cell r="A1668">
            <v>1667</v>
          </cell>
          <cell r="B1668" t="str">
            <v>one thousand six hundred sixty seven SDG Only</v>
          </cell>
        </row>
        <row r="1669">
          <cell r="A1669">
            <v>1668</v>
          </cell>
          <cell r="B1669" t="str">
            <v>one thousand six hundred sixty eight SDG Only</v>
          </cell>
        </row>
        <row r="1670">
          <cell r="A1670">
            <v>1669</v>
          </cell>
          <cell r="B1670" t="str">
            <v>one thousand six hundred sixty nine SDG Only</v>
          </cell>
        </row>
        <row r="1671">
          <cell r="A1671">
            <v>1670</v>
          </cell>
          <cell r="B1671" t="str">
            <v>one thousand six hundred seventy  SDG Only</v>
          </cell>
        </row>
        <row r="1672">
          <cell r="A1672">
            <v>1671</v>
          </cell>
          <cell r="B1672" t="str">
            <v>one thousand six hundred seventy one SDG Only</v>
          </cell>
        </row>
        <row r="1673">
          <cell r="A1673">
            <v>1672</v>
          </cell>
          <cell r="B1673" t="str">
            <v>one thousand six hundred seventy two SDG Only</v>
          </cell>
        </row>
        <row r="1674">
          <cell r="A1674">
            <v>1673</v>
          </cell>
          <cell r="B1674" t="str">
            <v>one thousand six hundred seventy three SDG Only</v>
          </cell>
        </row>
        <row r="1675">
          <cell r="A1675">
            <v>1674</v>
          </cell>
          <cell r="B1675" t="str">
            <v>one thousand six hundred seventy four SDG Only</v>
          </cell>
        </row>
        <row r="1676">
          <cell r="A1676">
            <v>1675</v>
          </cell>
          <cell r="B1676" t="str">
            <v>one thousand six hundred seventy five SDG Only</v>
          </cell>
        </row>
        <row r="1677">
          <cell r="A1677">
            <v>1676</v>
          </cell>
          <cell r="B1677" t="str">
            <v>one thousand six hundred seventy six SDG Only</v>
          </cell>
        </row>
        <row r="1678">
          <cell r="A1678">
            <v>1677</v>
          </cell>
          <cell r="B1678" t="str">
            <v>one thousand six hundred seventy seven SDG Only</v>
          </cell>
        </row>
        <row r="1679">
          <cell r="A1679">
            <v>1678</v>
          </cell>
          <cell r="B1679" t="str">
            <v>one thousand six hundred seventy eight SDG Only</v>
          </cell>
        </row>
        <row r="1680">
          <cell r="A1680">
            <v>1679</v>
          </cell>
          <cell r="B1680" t="str">
            <v>one thousand six hundred seventy nine SDG Only</v>
          </cell>
        </row>
        <row r="1681">
          <cell r="A1681">
            <v>1680</v>
          </cell>
          <cell r="B1681" t="str">
            <v>one thousand six hundred eighty  SDG Only</v>
          </cell>
        </row>
        <row r="1682">
          <cell r="A1682">
            <v>1681</v>
          </cell>
          <cell r="B1682" t="str">
            <v>one thousand six hundred eighty one SDG Only</v>
          </cell>
        </row>
        <row r="1683">
          <cell r="A1683">
            <v>1682</v>
          </cell>
          <cell r="B1683" t="str">
            <v>one thousand six hundred eighty two SDG Only</v>
          </cell>
        </row>
        <row r="1684">
          <cell r="A1684">
            <v>1683</v>
          </cell>
          <cell r="B1684" t="str">
            <v>one thousand six hundred eighty three SDG Only</v>
          </cell>
        </row>
        <row r="1685">
          <cell r="A1685">
            <v>1684</v>
          </cell>
          <cell r="B1685" t="str">
            <v>one thousand six hundred eighty four SDG Only</v>
          </cell>
        </row>
        <row r="1686">
          <cell r="A1686">
            <v>1685</v>
          </cell>
          <cell r="B1686" t="str">
            <v>one thousand six hundred eighty five SDG Only</v>
          </cell>
        </row>
        <row r="1687">
          <cell r="A1687">
            <v>1686</v>
          </cell>
          <cell r="B1687" t="str">
            <v>one thousand six hundred eighty six SDG Only</v>
          </cell>
        </row>
        <row r="1688">
          <cell r="A1688">
            <v>1687</v>
          </cell>
          <cell r="B1688" t="str">
            <v>one thousand six hundred eighty seven SDG Only</v>
          </cell>
        </row>
        <row r="1689">
          <cell r="A1689">
            <v>1688</v>
          </cell>
          <cell r="B1689" t="str">
            <v>one thousand six hundred eighty eight SDG Only</v>
          </cell>
        </row>
        <row r="1690">
          <cell r="A1690">
            <v>1689</v>
          </cell>
          <cell r="B1690" t="str">
            <v>one thousand six hundred eighty nine SDG Only</v>
          </cell>
        </row>
        <row r="1691">
          <cell r="A1691">
            <v>1690</v>
          </cell>
          <cell r="B1691" t="str">
            <v>one thousand six hundred ninety  SDG Only</v>
          </cell>
        </row>
        <row r="1692">
          <cell r="A1692">
            <v>1691</v>
          </cell>
          <cell r="B1692" t="str">
            <v>one thousand six hundred ninety one SDG Only</v>
          </cell>
        </row>
        <row r="1693">
          <cell r="A1693">
            <v>1692</v>
          </cell>
          <cell r="B1693" t="str">
            <v>one thousand six hundred ninety two SDG Only</v>
          </cell>
        </row>
        <row r="1694">
          <cell r="A1694">
            <v>1693</v>
          </cell>
          <cell r="B1694" t="str">
            <v>one thousand six hundred ninety three SDG Only</v>
          </cell>
        </row>
        <row r="1695">
          <cell r="A1695">
            <v>1694</v>
          </cell>
          <cell r="B1695" t="str">
            <v>one thousand six hundred ninety four SDG Only</v>
          </cell>
        </row>
        <row r="1696">
          <cell r="A1696">
            <v>1695</v>
          </cell>
          <cell r="B1696" t="str">
            <v>one thousand six hundred ninety five SDG Only</v>
          </cell>
        </row>
        <row r="1697">
          <cell r="A1697">
            <v>1696</v>
          </cell>
          <cell r="B1697" t="str">
            <v>one thousand six hundred ninety six SDG Only</v>
          </cell>
        </row>
        <row r="1698">
          <cell r="A1698">
            <v>1697</v>
          </cell>
          <cell r="B1698" t="str">
            <v>one thousand six hundred ninety seven SDG Only</v>
          </cell>
        </row>
        <row r="1699">
          <cell r="A1699">
            <v>1698</v>
          </cell>
          <cell r="B1699" t="str">
            <v>one thousand six hundred ninety eight SDG Only</v>
          </cell>
        </row>
        <row r="1700">
          <cell r="A1700">
            <v>1699</v>
          </cell>
          <cell r="B1700" t="str">
            <v>one thousand six hundred ninety nine SDG Only</v>
          </cell>
        </row>
        <row r="1701">
          <cell r="A1701">
            <v>1700</v>
          </cell>
          <cell r="B1701" t="str">
            <v>one thousand seven hundred  SDG Only</v>
          </cell>
        </row>
        <row r="1702">
          <cell r="A1702">
            <v>1701</v>
          </cell>
          <cell r="B1702" t="str">
            <v>one thousand seven hundred one SDG Only</v>
          </cell>
        </row>
        <row r="1703">
          <cell r="A1703">
            <v>1702</v>
          </cell>
          <cell r="B1703" t="str">
            <v>one thousand seven hundred two SDG Only</v>
          </cell>
        </row>
        <row r="1704">
          <cell r="A1704">
            <v>1703</v>
          </cell>
          <cell r="B1704" t="str">
            <v>one thousand seven hundred three SDG Only</v>
          </cell>
        </row>
        <row r="1705">
          <cell r="A1705">
            <v>1704</v>
          </cell>
          <cell r="B1705" t="str">
            <v>one thousand seven hundred four SDG Only</v>
          </cell>
        </row>
        <row r="1706">
          <cell r="A1706">
            <v>1705</v>
          </cell>
          <cell r="B1706" t="str">
            <v>one thousand seven hundred five SDG Only</v>
          </cell>
        </row>
        <row r="1707">
          <cell r="A1707">
            <v>1706</v>
          </cell>
          <cell r="B1707" t="str">
            <v>one thousand seven hundred six SDG Only</v>
          </cell>
        </row>
        <row r="1708">
          <cell r="A1708">
            <v>1707</v>
          </cell>
          <cell r="B1708" t="str">
            <v>one thousand seven hundred seven SDG Only</v>
          </cell>
        </row>
        <row r="1709">
          <cell r="A1709">
            <v>1708</v>
          </cell>
          <cell r="B1709" t="str">
            <v>one thousand seven hundred eight SDG Only</v>
          </cell>
        </row>
        <row r="1710">
          <cell r="A1710">
            <v>1709</v>
          </cell>
          <cell r="B1710" t="str">
            <v>one thousand seven hundred nine SDG Only</v>
          </cell>
        </row>
        <row r="1711">
          <cell r="A1711">
            <v>1710</v>
          </cell>
          <cell r="B1711" t="str">
            <v>one thousand seven hundred ten SDG Only</v>
          </cell>
        </row>
        <row r="1712">
          <cell r="A1712">
            <v>1711</v>
          </cell>
          <cell r="B1712" t="str">
            <v>one thousand seven hundred eleven SDG Only</v>
          </cell>
        </row>
        <row r="1713">
          <cell r="A1713">
            <v>1712</v>
          </cell>
          <cell r="B1713" t="str">
            <v>one thousand seven hundred twelve SDG Only</v>
          </cell>
        </row>
        <row r="1714">
          <cell r="A1714">
            <v>1713</v>
          </cell>
          <cell r="B1714" t="str">
            <v>one thousand seven hundred thirteen SDG Only</v>
          </cell>
        </row>
        <row r="1715">
          <cell r="A1715">
            <v>1714</v>
          </cell>
          <cell r="B1715" t="str">
            <v>one thousand seven hundred fourteen SDG Only</v>
          </cell>
        </row>
        <row r="1716">
          <cell r="A1716">
            <v>1715</v>
          </cell>
          <cell r="B1716" t="str">
            <v>one thousand seven hundred fifteen SDG Only</v>
          </cell>
        </row>
        <row r="1717">
          <cell r="A1717">
            <v>1716</v>
          </cell>
          <cell r="B1717" t="str">
            <v>one thousand seven hundred sixteen SDG Only</v>
          </cell>
        </row>
        <row r="1718">
          <cell r="A1718">
            <v>1717</v>
          </cell>
          <cell r="B1718" t="str">
            <v>one thousand seven hundred seventeen SDG Only</v>
          </cell>
        </row>
        <row r="1719">
          <cell r="A1719">
            <v>1718</v>
          </cell>
          <cell r="B1719" t="str">
            <v>one thousand seven hundred eighteen SDG Only</v>
          </cell>
        </row>
        <row r="1720">
          <cell r="A1720">
            <v>1719</v>
          </cell>
          <cell r="B1720" t="str">
            <v>one thousand seven hundred nineteen SDG Only</v>
          </cell>
        </row>
        <row r="1721">
          <cell r="A1721">
            <v>1720</v>
          </cell>
          <cell r="B1721" t="str">
            <v>one thousand seven hundred twenty  SDG Only</v>
          </cell>
        </row>
        <row r="1722">
          <cell r="A1722">
            <v>1721</v>
          </cell>
          <cell r="B1722" t="str">
            <v>one thousand seven hundred twenty one SDG Only</v>
          </cell>
        </row>
        <row r="1723">
          <cell r="A1723">
            <v>1722</v>
          </cell>
          <cell r="B1723" t="str">
            <v>one thousand seven hundred twenty two SDG Only</v>
          </cell>
        </row>
        <row r="1724">
          <cell r="A1724">
            <v>1723</v>
          </cell>
          <cell r="B1724" t="str">
            <v>one thousand seven hundred twenty three SDG Only</v>
          </cell>
        </row>
        <row r="1725">
          <cell r="A1725">
            <v>1724</v>
          </cell>
          <cell r="B1725" t="str">
            <v>one thousand seven hundred twenty four SDG Only</v>
          </cell>
        </row>
        <row r="1726">
          <cell r="A1726">
            <v>1725</v>
          </cell>
          <cell r="B1726" t="str">
            <v>one thousand seven hundred twenty five SDG Only</v>
          </cell>
        </row>
        <row r="1727">
          <cell r="A1727">
            <v>1726</v>
          </cell>
          <cell r="B1727" t="str">
            <v>one thousand seven hundred twenty six SDG Only</v>
          </cell>
        </row>
        <row r="1728">
          <cell r="A1728">
            <v>1727</v>
          </cell>
          <cell r="B1728" t="str">
            <v>one thousand seven hundred twenty seven SDG Only</v>
          </cell>
        </row>
        <row r="1729">
          <cell r="A1729">
            <v>1728</v>
          </cell>
          <cell r="B1729" t="str">
            <v>one thousand seven hundred twenty eight SDG Only</v>
          </cell>
        </row>
        <row r="1730">
          <cell r="A1730">
            <v>1729</v>
          </cell>
          <cell r="B1730" t="str">
            <v>one thousand seven hundred twenty nine SDG Only</v>
          </cell>
        </row>
        <row r="1731">
          <cell r="A1731">
            <v>1730</v>
          </cell>
          <cell r="B1731" t="str">
            <v>one thousand seven hundred thirty  SDG Only</v>
          </cell>
        </row>
        <row r="1732">
          <cell r="A1732">
            <v>1731</v>
          </cell>
          <cell r="B1732" t="str">
            <v>one thousand seven hundred thirty one SDG Only</v>
          </cell>
        </row>
        <row r="1733">
          <cell r="A1733">
            <v>1732</v>
          </cell>
          <cell r="B1733" t="str">
            <v>one thousand seven hundred thirty two SDG Only</v>
          </cell>
        </row>
        <row r="1734">
          <cell r="A1734">
            <v>1733</v>
          </cell>
          <cell r="B1734" t="str">
            <v>one thousand seven hundred thirty three SDG Only</v>
          </cell>
        </row>
        <row r="1735">
          <cell r="A1735">
            <v>1734</v>
          </cell>
          <cell r="B1735" t="str">
            <v>one thousand seven hundred thirty four SDG Only</v>
          </cell>
        </row>
        <row r="1736">
          <cell r="A1736">
            <v>1735</v>
          </cell>
          <cell r="B1736" t="str">
            <v>one thousand seven hundred thirty five SDG Only</v>
          </cell>
        </row>
        <row r="1737">
          <cell r="A1737">
            <v>1736</v>
          </cell>
          <cell r="B1737" t="str">
            <v>one thousand seven hundred thirty six SDG Only</v>
          </cell>
        </row>
        <row r="1738">
          <cell r="A1738">
            <v>1737</v>
          </cell>
          <cell r="B1738" t="str">
            <v>one thousand seven hundred thirty seven SDG Only</v>
          </cell>
        </row>
        <row r="1739">
          <cell r="A1739">
            <v>1738</v>
          </cell>
          <cell r="B1739" t="str">
            <v>one thousand seven hundred thirty eight SDG Only</v>
          </cell>
        </row>
        <row r="1740">
          <cell r="A1740">
            <v>1739</v>
          </cell>
          <cell r="B1740" t="str">
            <v>one thousand seven hundred thirty nine SDG Only</v>
          </cell>
        </row>
        <row r="1741">
          <cell r="A1741">
            <v>1740</v>
          </cell>
          <cell r="B1741" t="str">
            <v>one thousand seven hundred fourty  SDG Only</v>
          </cell>
        </row>
        <row r="1742">
          <cell r="A1742">
            <v>1741</v>
          </cell>
          <cell r="B1742" t="str">
            <v>one thousand seven hundred fourty one SDG Only</v>
          </cell>
        </row>
        <row r="1743">
          <cell r="A1743">
            <v>1742</v>
          </cell>
          <cell r="B1743" t="str">
            <v>one thousand seven hundred fourty two SDG Only</v>
          </cell>
        </row>
        <row r="1744">
          <cell r="A1744">
            <v>1743</v>
          </cell>
          <cell r="B1744" t="str">
            <v>one thousand seven hundred fourty three SDG Only</v>
          </cell>
        </row>
        <row r="1745">
          <cell r="A1745">
            <v>1744</v>
          </cell>
          <cell r="B1745" t="str">
            <v>one thousand seven hundred fourty four SDG Only</v>
          </cell>
        </row>
        <row r="1746">
          <cell r="A1746">
            <v>1745</v>
          </cell>
          <cell r="B1746" t="str">
            <v>one thousand seven hundred fourty five SDG Only</v>
          </cell>
        </row>
        <row r="1747">
          <cell r="A1747">
            <v>1746</v>
          </cell>
          <cell r="B1747" t="str">
            <v>one thousand seven hundred fourty six SDG Only</v>
          </cell>
        </row>
        <row r="1748">
          <cell r="A1748">
            <v>1747</v>
          </cell>
          <cell r="B1748" t="str">
            <v>one thousand seven hundred fourty seven SDG Only</v>
          </cell>
        </row>
        <row r="1749">
          <cell r="A1749">
            <v>1748</v>
          </cell>
          <cell r="B1749" t="str">
            <v>one thousand seven hundred fourty eight SDG Only</v>
          </cell>
        </row>
        <row r="1750">
          <cell r="A1750">
            <v>1749</v>
          </cell>
          <cell r="B1750" t="str">
            <v>one thousand seven hundred fourty nine SDG Only</v>
          </cell>
        </row>
        <row r="1751">
          <cell r="A1751">
            <v>1750</v>
          </cell>
          <cell r="B1751" t="str">
            <v>one thousand seven hundred fifty  SDG Only</v>
          </cell>
        </row>
        <row r="1752">
          <cell r="A1752">
            <v>1751</v>
          </cell>
          <cell r="B1752" t="str">
            <v>one thousand seven hundred fifty one SDG Only</v>
          </cell>
        </row>
        <row r="1753">
          <cell r="A1753">
            <v>1752</v>
          </cell>
          <cell r="B1753" t="str">
            <v>one thousand seven hundred fifty two SDG Only</v>
          </cell>
        </row>
        <row r="1754">
          <cell r="A1754">
            <v>1753</v>
          </cell>
          <cell r="B1754" t="str">
            <v>one thousand seven hundred fifty three SDG Only</v>
          </cell>
        </row>
        <row r="1755">
          <cell r="A1755">
            <v>1754</v>
          </cell>
          <cell r="B1755" t="str">
            <v>one thousand seven hundred fifty four SDG Only</v>
          </cell>
        </row>
        <row r="1756">
          <cell r="A1756">
            <v>1755</v>
          </cell>
          <cell r="B1756" t="str">
            <v>one thousand seven hundred fifty five SDG Only</v>
          </cell>
        </row>
        <row r="1757">
          <cell r="A1757">
            <v>1756</v>
          </cell>
          <cell r="B1757" t="str">
            <v>one thousand seven hundred fifty six SDG Only</v>
          </cell>
        </row>
        <row r="1758">
          <cell r="A1758">
            <v>1757</v>
          </cell>
          <cell r="B1758" t="str">
            <v>one thousand seven hundred fifty seven SDG Only</v>
          </cell>
        </row>
        <row r="1759">
          <cell r="A1759">
            <v>1758</v>
          </cell>
          <cell r="B1759" t="str">
            <v>one thousand seven hundred fifty eight SDG Only</v>
          </cell>
        </row>
        <row r="1760">
          <cell r="A1760">
            <v>1759</v>
          </cell>
          <cell r="B1760" t="str">
            <v>one thousand seven hundred fifty nine SDG Only</v>
          </cell>
        </row>
        <row r="1761">
          <cell r="A1761">
            <v>1760</v>
          </cell>
          <cell r="B1761" t="str">
            <v>one thousand seven hundred sixty  SDG Only</v>
          </cell>
        </row>
        <row r="1762">
          <cell r="A1762">
            <v>1761</v>
          </cell>
          <cell r="B1762" t="str">
            <v>one thousand seven hundred sixty one SDG Only</v>
          </cell>
        </row>
        <row r="1763">
          <cell r="A1763">
            <v>1762</v>
          </cell>
          <cell r="B1763" t="str">
            <v>one thousand seven hundred sixty two SDG Only</v>
          </cell>
        </row>
        <row r="1764">
          <cell r="A1764">
            <v>1763</v>
          </cell>
          <cell r="B1764" t="str">
            <v>one thousand seven hundred sixty three SDG Only</v>
          </cell>
        </row>
        <row r="1765">
          <cell r="A1765">
            <v>1764</v>
          </cell>
          <cell r="B1765" t="str">
            <v>one thousand seven hundred sixty four SDG Only</v>
          </cell>
        </row>
        <row r="1766">
          <cell r="A1766">
            <v>1765</v>
          </cell>
          <cell r="B1766" t="str">
            <v>one thousand seven hundred sixty five SDG Only</v>
          </cell>
        </row>
        <row r="1767">
          <cell r="A1767">
            <v>1766</v>
          </cell>
          <cell r="B1767" t="str">
            <v>one thousand seven hundred sixty six SDG Only</v>
          </cell>
        </row>
        <row r="1768">
          <cell r="A1768">
            <v>1767</v>
          </cell>
          <cell r="B1768" t="str">
            <v>one thousand seven hundred sixty seven SDG Only</v>
          </cell>
        </row>
        <row r="1769">
          <cell r="A1769">
            <v>1768</v>
          </cell>
          <cell r="B1769" t="str">
            <v>one thousand seven hundred sixty eight SDG Only</v>
          </cell>
        </row>
        <row r="1770">
          <cell r="A1770">
            <v>1769</v>
          </cell>
          <cell r="B1770" t="str">
            <v>one thousand seven hundred sixty nine SDG Only</v>
          </cell>
        </row>
        <row r="1771">
          <cell r="A1771">
            <v>1770</v>
          </cell>
          <cell r="B1771" t="str">
            <v>one thousand seven hundred seventy  SDG Only</v>
          </cell>
        </row>
        <row r="1772">
          <cell r="A1772">
            <v>1771</v>
          </cell>
          <cell r="B1772" t="str">
            <v>one thousand seven hundred seventy one SDG Only</v>
          </cell>
        </row>
        <row r="1773">
          <cell r="A1773">
            <v>1772</v>
          </cell>
          <cell r="B1773" t="str">
            <v>one thousand seven hundred seventy two SDG Only</v>
          </cell>
        </row>
        <row r="1774">
          <cell r="A1774">
            <v>1773</v>
          </cell>
          <cell r="B1774" t="str">
            <v>one thousand seven hundred seventy three SDG Only</v>
          </cell>
        </row>
        <row r="1775">
          <cell r="A1775">
            <v>1774</v>
          </cell>
          <cell r="B1775" t="str">
            <v>one thousand seven hundred seventy four SDG Only</v>
          </cell>
        </row>
        <row r="1776">
          <cell r="A1776">
            <v>1775</v>
          </cell>
          <cell r="B1776" t="str">
            <v>one thousand seven hundred seventy five SDG Only</v>
          </cell>
        </row>
        <row r="1777">
          <cell r="A1777">
            <v>1776</v>
          </cell>
          <cell r="B1777" t="str">
            <v>one thousand seven hundred seventy six SDG Only</v>
          </cell>
        </row>
        <row r="1778">
          <cell r="A1778">
            <v>1777</v>
          </cell>
          <cell r="B1778" t="str">
            <v>one thousand seven hundred seventy seven SDG Only</v>
          </cell>
        </row>
        <row r="1779">
          <cell r="A1779">
            <v>1778</v>
          </cell>
          <cell r="B1779" t="str">
            <v>one thousand seven hundred seventy eight SDG Only</v>
          </cell>
        </row>
        <row r="1780">
          <cell r="A1780">
            <v>1779</v>
          </cell>
          <cell r="B1780" t="str">
            <v>one thousand seven hundred seventy nine SDG Only</v>
          </cell>
        </row>
        <row r="1781">
          <cell r="A1781">
            <v>1780</v>
          </cell>
          <cell r="B1781" t="str">
            <v>one thousand seven hundred eighty  SDG Only</v>
          </cell>
        </row>
        <row r="1782">
          <cell r="A1782">
            <v>1781</v>
          </cell>
          <cell r="B1782" t="str">
            <v>one thousand seven hundred eighty one SDG Only</v>
          </cell>
        </row>
        <row r="1783">
          <cell r="A1783">
            <v>1782</v>
          </cell>
          <cell r="B1783" t="str">
            <v>one thousand seven hundred eighty two SDG Only</v>
          </cell>
        </row>
        <row r="1784">
          <cell r="A1784">
            <v>1783</v>
          </cell>
          <cell r="B1784" t="str">
            <v>one thousand seven hundred eighty three SDG Only</v>
          </cell>
        </row>
        <row r="1785">
          <cell r="A1785">
            <v>1784</v>
          </cell>
          <cell r="B1785" t="str">
            <v>one thousand seven hundred eighty four SDG Only</v>
          </cell>
        </row>
        <row r="1786">
          <cell r="A1786">
            <v>1785</v>
          </cell>
          <cell r="B1786" t="str">
            <v>one thousand seven hundred eighty five SDG Only</v>
          </cell>
        </row>
        <row r="1787">
          <cell r="A1787">
            <v>1786</v>
          </cell>
          <cell r="B1787" t="str">
            <v>one thousand seven hundred eighty six SDG Only</v>
          </cell>
        </row>
        <row r="1788">
          <cell r="A1788">
            <v>1787</v>
          </cell>
          <cell r="B1788" t="str">
            <v>one thousand seven hundred eighty seven SDG Only</v>
          </cell>
        </row>
        <row r="1789">
          <cell r="A1789">
            <v>1788</v>
          </cell>
          <cell r="B1789" t="str">
            <v>one thousand seven hundred eighty eight SDG Only</v>
          </cell>
        </row>
        <row r="1790">
          <cell r="A1790">
            <v>1789</v>
          </cell>
          <cell r="B1790" t="str">
            <v>one thousand seven hundred eighty nine SDG Only</v>
          </cell>
        </row>
        <row r="1791">
          <cell r="A1791">
            <v>1790</v>
          </cell>
          <cell r="B1791" t="str">
            <v>one thousand seven hundred ninety  SDG Only</v>
          </cell>
        </row>
        <row r="1792">
          <cell r="A1792">
            <v>1791</v>
          </cell>
          <cell r="B1792" t="str">
            <v>one thousand seven hundred ninety one SDG Only</v>
          </cell>
        </row>
        <row r="1793">
          <cell r="A1793">
            <v>1792</v>
          </cell>
          <cell r="B1793" t="str">
            <v>one thousand seven hundred ninety two SDG Only</v>
          </cell>
        </row>
        <row r="1794">
          <cell r="A1794">
            <v>1793</v>
          </cell>
          <cell r="B1794" t="str">
            <v>one thousand seven hundred ninety three SDG Only</v>
          </cell>
        </row>
        <row r="1795">
          <cell r="A1795">
            <v>1794</v>
          </cell>
          <cell r="B1795" t="str">
            <v>one thousand seven hundred ninety four SDG Only</v>
          </cell>
        </row>
        <row r="1796">
          <cell r="A1796">
            <v>1795</v>
          </cell>
          <cell r="B1796" t="str">
            <v>one thousand seven hundred ninety five SDG Only</v>
          </cell>
        </row>
        <row r="1797">
          <cell r="A1797">
            <v>1796</v>
          </cell>
          <cell r="B1797" t="str">
            <v>one thousand seven hundred ninety six SDG Only</v>
          </cell>
        </row>
        <row r="1798">
          <cell r="A1798">
            <v>1797</v>
          </cell>
          <cell r="B1798" t="str">
            <v>one thousand seven hundred ninety seven SDG Only</v>
          </cell>
        </row>
        <row r="1799">
          <cell r="A1799">
            <v>1798</v>
          </cell>
          <cell r="B1799" t="str">
            <v>one thousand seven hundred ninety eight SDG Only</v>
          </cell>
        </row>
        <row r="1800">
          <cell r="A1800">
            <v>1799</v>
          </cell>
          <cell r="B1800" t="str">
            <v>one thousand seven hundred ninety nine SDG Only</v>
          </cell>
        </row>
        <row r="1801">
          <cell r="A1801">
            <v>1800</v>
          </cell>
          <cell r="B1801" t="str">
            <v>one thousand eight hundred  SDG Only</v>
          </cell>
        </row>
        <row r="1802">
          <cell r="A1802">
            <v>1801</v>
          </cell>
          <cell r="B1802" t="str">
            <v>one thousand eight hundred one SDG Only</v>
          </cell>
        </row>
        <row r="1803">
          <cell r="A1803">
            <v>1802</v>
          </cell>
          <cell r="B1803" t="str">
            <v>one thousand eight hundred two SDG Only</v>
          </cell>
        </row>
        <row r="1804">
          <cell r="A1804">
            <v>1803</v>
          </cell>
          <cell r="B1804" t="str">
            <v>one thousand eight hundred three SDG Only</v>
          </cell>
        </row>
        <row r="1805">
          <cell r="A1805">
            <v>1804</v>
          </cell>
          <cell r="B1805" t="str">
            <v>one thousand eight hundred four SDG Only</v>
          </cell>
        </row>
        <row r="1806">
          <cell r="A1806">
            <v>1805</v>
          </cell>
          <cell r="B1806" t="str">
            <v>one thousand eight hundred five SDG Only</v>
          </cell>
        </row>
        <row r="1807">
          <cell r="A1807">
            <v>1806</v>
          </cell>
          <cell r="B1807" t="str">
            <v>one thousand eight hundred six SDG Only</v>
          </cell>
        </row>
        <row r="1808">
          <cell r="A1808">
            <v>1807</v>
          </cell>
          <cell r="B1808" t="str">
            <v>one thousand eight hundred seven SDG Only</v>
          </cell>
        </row>
        <row r="1809">
          <cell r="A1809">
            <v>1808</v>
          </cell>
          <cell r="B1809" t="str">
            <v>one thousand eight hundred eight SDG Only</v>
          </cell>
        </row>
        <row r="1810">
          <cell r="A1810">
            <v>1809</v>
          </cell>
          <cell r="B1810" t="str">
            <v>one thousand eight hundred nine SDG Only</v>
          </cell>
        </row>
        <row r="1811">
          <cell r="A1811">
            <v>1810</v>
          </cell>
          <cell r="B1811" t="str">
            <v>one thousand eight hundred ten SDG Only</v>
          </cell>
        </row>
        <row r="1812">
          <cell r="A1812">
            <v>1811</v>
          </cell>
          <cell r="B1812" t="str">
            <v>one thousand eight hundred eleven SDG Only</v>
          </cell>
        </row>
        <row r="1813">
          <cell r="A1813">
            <v>1812</v>
          </cell>
          <cell r="B1813" t="str">
            <v>one thousand eight hundred twelve SDG Only</v>
          </cell>
        </row>
        <row r="1814">
          <cell r="A1814">
            <v>1813</v>
          </cell>
          <cell r="B1814" t="str">
            <v>one thousand eight hundred thirteen SDG Only</v>
          </cell>
        </row>
        <row r="1815">
          <cell r="A1815">
            <v>1814</v>
          </cell>
          <cell r="B1815" t="str">
            <v>one thousand eight hundred fourteen SDG Only</v>
          </cell>
        </row>
        <row r="1816">
          <cell r="A1816">
            <v>1815</v>
          </cell>
          <cell r="B1816" t="str">
            <v>one thousand eight hundred fifteen SDG Only</v>
          </cell>
        </row>
        <row r="1817">
          <cell r="A1817">
            <v>1816</v>
          </cell>
          <cell r="B1817" t="str">
            <v>one thousand eight hundred sixteen SDG Only</v>
          </cell>
        </row>
        <row r="1818">
          <cell r="A1818">
            <v>1817</v>
          </cell>
          <cell r="B1818" t="str">
            <v>one thousand eight hundred seventeen SDG Only</v>
          </cell>
        </row>
        <row r="1819">
          <cell r="A1819">
            <v>1818</v>
          </cell>
          <cell r="B1819" t="str">
            <v>one thousand eight hundred eighteen SDG Only</v>
          </cell>
        </row>
        <row r="1820">
          <cell r="A1820">
            <v>1819</v>
          </cell>
          <cell r="B1820" t="str">
            <v>one thousand eight hundred nineteen SDG Only</v>
          </cell>
        </row>
        <row r="1821">
          <cell r="A1821">
            <v>1820</v>
          </cell>
          <cell r="B1821" t="str">
            <v>one thousand eight hundred twenty  SDG Only</v>
          </cell>
        </row>
        <row r="1822">
          <cell r="A1822">
            <v>1821</v>
          </cell>
          <cell r="B1822" t="str">
            <v>one thousand eight hundred twenty one SDG Only</v>
          </cell>
        </row>
        <row r="1823">
          <cell r="A1823">
            <v>1822</v>
          </cell>
          <cell r="B1823" t="str">
            <v>one thousand eight hundred twenty two SDG Only</v>
          </cell>
        </row>
        <row r="1824">
          <cell r="A1824">
            <v>1823</v>
          </cell>
          <cell r="B1824" t="str">
            <v>one thousand eight hundred twenty three SDG Only</v>
          </cell>
        </row>
        <row r="1825">
          <cell r="A1825">
            <v>1824</v>
          </cell>
          <cell r="B1825" t="str">
            <v>one thousand eight hundred twenty four SDG Only</v>
          </cell>
        </row>
        <row r="1826">
          <cell r="A1826">
            <v>1825</v>
          </cell>
          <cell r="B1826" t="str">
            <v>one thousand eight hundred twenty five SDG Only</v>
          </cell>
        </row>
        <row r="1827">
          <cell r="A1827">
            <v>1826</v>
          </cell>
          <cell r="B1827" t="str">
            <v>one thousand eight hundred twenty six SDG Only</v>
          </cell>
        </row>
        <row r="1828">
          <cell r="A1828">
            <v>1827</v>
          </cell>
          <cell r="B1828" t="str">
            <v>one thousand eight hundred twenty seven SDG Only</v>
          </cell>
        </row>
        <row r="1829">
          <cell r="A1829">
            <v>1828</v>
          </cell>
          <cell r="B1829" t="str">
            <v>one thousand eight hundred twenty eight SDG Only</v>
          </cell>
        </row>
        <row r="1830">
          <cell r="A1830">
            <v>1829</v>
          </cell>
          <cell r="B1830" t="str">
            <v>one thousand eight hundred twenty nine SDG Only</v>
          </cell>
        </row>
        <row r="1831">
          <cell r="A1831">
            <v>1830</v>
          </cell>
          <cell r="B1831" t="str">
            <v>one thousand eight hundred thirty  SDG Only</v>
          </cell>
        </row>
        <row r="1832">
          <cell r="A1832">
            <v>1831</v>
          </cell>
          <cell r="B1832" t="str">
            <v>one thousand eight hundred thirty one SDG Only</v>
          </cell>
        </row>
        <row r="1833">
          <cell r="A1833">
            <v>1832</v>
          </cell>
          <cell r="B1833" t="str">
            <v>one thousand eight hundred thirty two SDG Only</v>
          </cell>
        </row>
        <row r="1834">
          <cell r="A1834">
            <v>1833</v>
          </cell>
          <cell r="B1834" t="str">
            <v>one thousand eight hundred thirty three SDG Only</v>
          </cell>
        </row>
        <row r="1835">
          <cell r="A1835">
            <v>1834</v>
          </cell>
          <cell r="B1835" t="str">
            <v>one thousand eight hundred thirty four SDG Only</v>
          </cell>
        </row>
        <row r="1836">
          <cell r="A1836">
            <v>1835</v>
          </cell>
          <cell r="B1836" t="str">
            <v>one thousand eight hundred thirty five SDG Only</v>
          </cell>
        </row>
        <row r="1837">
          <cell r="A1837">
            <v>1836</v>
          </cell>
          <cell r="B1837" t="str">
            <v>one thousand eight hundred thirty six SDG Only</v>
          </cell>
        </row>
        <row r="1838">
          <cell r="A1838">
            <v>1837</v>
          </cell>
          <cell r="B1838" t="str">
            <v>one thousand eight hundred thirty seven SDG Only</v>
          </cell>
        </row>
        <row r="1839">
          <cell r="A1839">
            <v>1838</v>
          </cell>
          <cell r="B1839" t="str">
            <v>one thousand eight hundred thirty eight SDG Only</v>
          </cell>
        </row>
        <row r="1840">
          <cell r="A1840">
            <v>1839</v>
          </cell>
          <cell r="B1840" t="str">
            <v>one thousand eight hundred thirty nine SDG Only</v>
          </cell>
        </row>
        <row r="1841">
          <cell r="A1841">
            <v>1840</v>
          </cell>
          <cell r="B1841" t="str">
            <v>one thousand eight hundred fourty  SDG Only</v>
          </cell>
        </row>
        <row r="1842">
          <cell r="A1842">
            <v>1841</v>
          </cell>
          <cell r="B1842" t="str">
            <v>one thousand eight hundred fourty one SDG Only</v>
          </cell>
        </row>
        <row r="1843">
          <cell r="A1843">
            <v>1842</v>
          </cell>
          <cell r="B1843" t="str">
            <v>one thousand eight hundred fourty two SDG Only</v>
          </cell>
        </row>
        <row r="1844">
          <cell r="A1844">
            <v>1843</v>
          </cell>
          <cell r="B1844" t="str">
            <v>one thousand eight hundred fourty three SDG Only</v>
          </cell>
        </row>
        <row r="1845">
          <cell r="A1845">
            <v>1844</v>
          </cell>
          <cell r="B1845" t="str">
            <v>one thousand eight hundred fourty four SDG Only</v>
          </cell>
        </row>
        <row r="1846">
          <cell r="A1846">
            <v>1845</v>
          </cell>
          <cell r="B1846" t="str">
            <v>one thousand eight hundred fourty five SDG Only</v>
          </cell>
        </row>
        <row r="1847">
          <cell r="A1847">
            <v>1846</v>
          </cell>
          <cell r="B1847" t="str">
            <v>one thousand eight hundred fourty six SDG Only</v>
          </cell>
        </row>
        <row r="1848">
          <cell r="A1848">
            <v>1847</v>
          </cell>
          <cell r="B1848" t="str">
            <v>one thousand eight hundred fourty seven SDG Only</v>
          </cell>
        </row>
        <row r="1849">
          <cell r="A1849">
            <v>1848</v>
          </cell>
          <cell r="B1849" t="str">
            <v>one thousand eight hundred fourty eight SDG Only</v>
          </cell>
        </row>
        <row r="1850">
          <cell r="A1850">
            <v>1849</v>
          </cell>
          <cell r="B1850" t="str">
            <v>one thousand eight hundred fourty nine SDG Only</v>
          </cell>
        </row>
        <row r="1851">
          <cell r="A1851">
            <v>1850</v>
          </cell>
          <cell r="B1851" t="str">
            <v>one thousand eight hundred fifty  SDG Only</v>
          </cell>
        </row>
        <row r="1852">
          <cell r="A1852">
            <v>1851</v>
          </cell>
          <cell r="B1852" t="str">
            <v>one thousand eight hundred fifty one SDG Only</v>
          </cell>
        </row>
        <row r="1853">
          <cell r="A1853">
            <v>1852</v>
          </cell>
          <cell r="B1853" t="str">
            <v>one thousand eight hundred fifty two SDG Only</v>
          </cell>
        </row>
        <row r="1854">
          <cell r="A1854">
            <v>1853</v>
          </cell>
          <cell r="B1854" t="str">
            <v>one thousand eight hundred fifty three SDG Only</v>
          </cell>
        </row>
        <row r="1855">
          <cell r="A1855">
            <v>1854</v>
          </cell>
          <cell r="B1855" t="str">
            <v>one thousand eight hundred fifty four SDG Only</v>
          </cell>
        </row>
        <row r="1856">
          <cell r="A1856">
            <v>1855</v>
          </cell>
          <cell r="B1856" t="str">
            <v>one thousand eight hundred fifty five SDG Only</v>
          </cell>
        </row>
        <row r="1857">
          <cell r="A1857">
            <v>1856</v>
          </cell>
          <cell r="B1857" t="str">
            <v>one thousand eight hundred fifty six SDG Only</v>
          </cell>
        </row>
        <row r="1858">
          <cell r="A1858">
            <v>1857</v>
          </cell>
          <cell r="B1858" t="str">
            <v>one thousand eight hundred fifty seven SDG Only</v>
          </cell>
        </row>
        <row r="1859">
          <cell r="A1859">
            <v>1858</v>
          </cell>
          <cell r="B1859" t="str">
            <v>one thousand eight hundred fifty eight SDG Only</v>
          </cell>
        </row>
        <row r="1860">
          <cell r="A1860">
            <v>1859</v>
          </cell>
          <cell r="B1860" t="str">
            <v>one thousand eight hundred fifty nine SDG Only</v>
          </cell>
        </row>
        <row r="1861">
          <cell r="A1861">
            <v>1860</v>
          </cell>
          <cell r="B1861" t="str">
            <v>one thousand eight hundred sixty  SDG Only</v>
          </cell>
        </row>
        <row r="1862">
          <cell r="A1862">
            <v>1861</v>
          </cell>
          <cell r="B1862" t="str">
            <v>one thousand eight hundred sixty one SDG Only</v>
          </cell>
        </row>
        <row r="1863">
          <cell r="A1863">
            <v>1862</v>
          </cell>
          <cell r="B1863" t="str">
            <v>one thousand eight hundred sixty two SDG Only</v>
          </cell>
        </row>
        <row r="1864">
          <cell r="A1864">
            <v>1863</v>
          </cell>
          <cell r="B1864" t="str">
            <v>one thousand eight hundred sixty three SDG Only</v>
          </cell>
        </row>
        <row r="1865">
          <cell r="A1865">
            <v>1864</v>
          </cell>
          <cell r="B1865" t="str">
            <v>one thousand eight hundred sixty four SDG Only</v>
          </cell>
        </row>
        <row r="1866">
          <cell r="A1866">
            <v>1865</v>
          </cell>
          <cell r="B1866" t="str">
            <v>one thousand eight hundred sixty five SDG Only</v>
          </cell>
        </row>
        <row r="1867">
          <cell r="A1867">
            <v>1866</v>
          </cell>
          <cell r="B1867" t="str">
            <v>one thousand eight hundred sixty six SDG Only</v>
          </cell>
        </row>
        <row r="1868">
          <cell r="A1868">
            <v>1867</v>
          </cell>
          <cell r="B1868" t="str">
            <v>one thousand eight hundred sixty seven SDG Only</v>
          </cell>
        </row>
        <row r="1869">
          <cell r="A1869">
            <v>1868</v>
          </cell>
          <cell r="B1869" t="str">
            <v>one thousand eight hundred sixty eight SDG Only</v>
          </cell>
        </row>
        <row r="1870">
          <cell r="A1870">
            <v>1869</v>
          </cell>
          <cell r="B1870" t="str">
            <v>one thousand eight hundred sixty nine SDG Only</v>
          </cell>
        </row>
        <row r="1871">
          <cell r="A1871">
            <v>1870</v>
          </cell>
          <cell r="B1871" t="str">
            <v>one thousand eight hundred seventy  SDG Only</v>
          </cell>
        </row>
        <row r="1872">
          <cell r="A1872">
            <v>1871</v>
          </cell>
          <cell r="B1872" t="str">
            <v>one thousand eight hundred seventy one SDG Only</v>
          </cell>
        </row>
        <row r="1873">
          <cell r="A1873">
            <v>1872</v>
          </cell>
          <cell r="B1873" t="str">
            <v>one thousand eight hundred seventy two SDG Only</v>
          </cell>
        </row>
        <row r="1874">
          <cell r="A1874">
            <v>1873</v>
          </cell>
          <cell r="B1874" t="str">
            <v>one thousand eight hundred seventy three SDG Only</v>
          </cell>
        </row>
        <row r="1875">
          <cell r="A1875">
            <v>1874</v>
          </cell>
          <cell r="B1875" t="str">
            <v>one thousand eight hundred seventy four SDG Only</v>
          </cell>
        </row>
        <row r="1876">
          <cell r="A1876">
            <v>1875</v>
          </cell>
          <cell r="B1876" t="str">
            <v>one thousand eight hundred seventy five SDG Only</v>
          </cell>
        </row>
        <row r="1877">
          <cell r="A1877">
            <v>1876</v>
          </cell>
          <cell r="B1877" t="str">
            <v>one thousand eight hundred seventy six SDG Only</v>
          </cell>
        </row>
        <row r="1878">
          <cell r="A1878">
            <v>1877</v>
          </cell>
          <cell r="B1878" t="str">
            <v>one thousand eight hundred seventy seven SDG Only</v>
          </cell>
        </row>
        <row r="1879">
          <cell r="A1879">
            <v>1878</v>
          </cell>
          <cell r="B1879" t="str">
            <v>one thousand eight hundred seventy eight SDG Only</v>
          </cell>
        </row>
        <row r="1880">
          <cell r="A1880">
            <v>1879</v>
          </cell>
          <cell r="B1880" t="str">
            <v>one thousand eight hundred seventy nine SDG Only</v>
          </cell>
        </row>
        <row r="1881">
          <cell r="A1881">
            <v>1880</v>
          </cell>
          <cell r="B1881" t="str">
            <v>one thousand eight hundred eighty  SDG Only</v>
          </cell>
        </row>
        <row r="1882">
          <cell r="A1882">
            <v>1881</v>
          </cell>
          <cell r="B1882" t="str">
            <v>one thousand eight hundred eighty one SDG Only</v>
          </cell>
        </row>
        <row r="1883">
          <cell r="A1883">
            <v>1882</v>
          </cell>
          <cell r="B1883" t="str">
            <v>one thousand eight hundred eighty two SDG Only</v>
          </cell>
        </row>
        <row r="1884">
          <cell r="A1884">
            <v>1883</v>
          </cell>
          <cell r="B1884" t="str">
            <v>one thousand eight hundred eighty three SDG Only</v>
          </cell>
        </row>
        <row r="1885">
          <cell r="A1885">
            <v>1884</v>
          </cell>
          <cell r="B1885" t="str">
            <v>one thousand eight hundred eighty four SDG Only</v>
          </cell>
        </row>
        <row r="1886">
          <cell r="A1886">
            <v>1885</v>
          </cell>
          <cell r="B1886" t="str">
            <v>one thousand eight hundred eighty five SDG Only</v>
          </cell>
        </row>
        <row r="1887">
          <cell r="A1887">
            <v>1886</v>
          </cell>
          <cell r="B1887" t="str">
            <v>one thousand eight hundred eighty six SDG Only</v>
          </cell>
        </row>
        <row r="1888">
          <cell r="A1888">
            <v>1887</v>
          </cell>
          <cell r="B1888" t="str">
            <v>one thousand eight hundred eighty seven SDG Only</v>
          </cell>
        </row>
        <row r="1889">
          <cell r="A1889">
            <v>1888</v>
          </cell>
          <cell r="B1889" t="str">
            <v>one thousand eight hundred eighty eight SDG Only</v>
          </cell>
        </row>
        <row r="1890">
          <cell r="A1890">
            <v>1889</v>
          </cell>
          <cell r="B1890" t="str">
            <v>one thousand eight hundred eighty nine SDG Only</v>
          </cell>
        </row>
        <row r="1891">
          <cell r="A1891">
            <v>1890</v>
          </cell>
          <cell r="B1891" t="str">
            <v>one thousand eight hundred ninety  SDG Only</v>
          </cell>
        </row>
        <row r="1892">
          <cell r="A1892">
            <v>1891</v>
          </cell>
          <cell r="B1892" t="str">
            <v>one thousand eight hundred ninety one SDG Only</v>
          </cell>
        </row>
        <row r="1893">
          <cell r="A1893">
            <v>1892</v>
          </cell>
          <cell r="B1893" t="str">
            <v>one thousand eight hundred ninety two SDG Only</v>
          </cell>
        </row>
        <row r="1894">
          <cell r="A1894">
            <v>1893</v>
          </cell>
          <cell r="B1894" t="str">
            <v>one thousand eight hundred ninety three SDG Only</v>
          </cell>
        </row>
        <row r="1895">
          <cell r="A1895">
            <v>1894</v>
          </cell>
          <cell r="B1895" t="str">
            <v>one thousand eight hundred ninety four SDG Only</v>
          </cell>
        </row>
        <row r="1896">
          <cell r="A1896">
            <v>1895</v>
          </cell>
          <cell r="B1896" t="str">
            <v>one thousand eight hundred ninety five SDG Only</v>
          </cell>
        </row>
        <row r="1897">
          <cell r="A1897">
            <v>1896</v>
          </cell>
          <cell r="B1897" t="str">
            <v>one thousand eight hundred ninety six SDG Only</v>
          </cell>
        </row>
        <row r="1898">
          <cell r="A1898">
            <v>1897</v>
          </cell>
          <cell r="B1898" t="str">
            <v>one thousand eight hundred ninety seven SDG Only</v>
          </cell>
        </row>
        <row r="1899">
          <cell r="A1899">
            <v>1898</v>
          </cell>
          <cell r="B1899" t="str">
            <v>one thousand eight hundred ninety eight SDG Only</v>
          </cell>
        </row>
        <row r="1900">
          <cell r="A1900">
            <v>1899</v>
          </cell>
          <cell r="B1900" t="str">
            <v>one thousand eight hundred ninety nine SDG Only</v>
          </cell>
        </row>
        <row r="1901">
          <cell r="A1901">
            <v>1900</v>
          </cell>
          <cell r="B1901" t="str">
            <v>one thousand nine hundred  SDG Only</v>
          </cell>
        </row>
        <row r="1902">
          <cell r="A1902">
            <v>1901</v>
          </cell>
          <cell r="B1902" t="str">
            <v>one thousand nine hundred one SDG Only</v>
          </cell>
        </row>
        <row r="1903">
          <cell r="A1903">
            <v>1902</v>
          </cell>
          <cell r="B1903" t="str">
            <v>one thousand nine hundred two SDG Only</v>
          </cell>
        </row>
        <row r="1904">
          <cell r="A1904">
            <v>1903</v>
          </cell>
          <cell r="B1904" t="str">
            <v>one thousand nine hundred three SDG Only</v>
          </cell>
        </row>
        <row r="1905">
          <cell r="A1905">
            <v>1904</v>
          </cell>
          <cell r="B1905" t="str">
            <v>one thousand nine hundred four SDG Only</v>
          </cell>
        </row>
        <row r="1906">
          <cell r="A1906">
            <v>1905</v>
          </cell>
          <cell r="B1906" t="str">
            <v>one thousand nine hundred five SDG Only</v>
          </cell>
        </row>
        <row r="1907">
          <cell r="A1907">
            <v>1906</v>
          </cell>
          <cell r="B1907" t="str">
            <v>one thousand nine hundred six SDG Only</v>
          </cell>
        </row>
        <row r="1908">
          <cell r="A1908">
            <v>1907</v>
          </cell>
          <cell r="B1908" t="str">
            <v>one thousand nine hundred seven SDG Only</v>
          </cell>
        </row>
        <row r="1909">
          <cell r="A1909">
            <v>1908</v>
          </cell>
          <cell r="B1909" t="str">
            <v>one thousand nine hundred eight SDG Only</v>
          </cell>
        </row>
        <row r="1910">
          <cell r="A1910">
            <v>1909</v>
          </cell>
          <cell r="B1910" t="str">
            <v>one thousand nine hundred nine SDG Only</v>
          </cell>
        </row>
        <row r="1911">
          <cell r="A1911">
            <v>1910</v>
          </cell>
          <cell r="B1911" t="str">
            <v>one thousand nine hundred ten SDG Only</v>
          </cell>
        </row>
        <row r="1912">
          <cell r="A1912">
            <v>1911</v>
          </cell>
          <cell r="B1912" t="str">
            <v>one thousand nine hundred eleven SDG Only</v>
          </cell>
        </row>
        <row r="1913">
          <cell r="A1913">
            <v>1912</v>
          </cell>
          <cell r="B1913" t="str">
            <v>one thousand nine hundred twelve SDG Only</v>
          </cell>
        </row>
        <row r="1914">
          <cell r="A1914">
            <v>1913</v>
          </cell>
          <cell r="B1914" t="str">
            <v>one thousand nine hundred thirteen SDG Only</v>
          </cell>
        </row>
        <row r="1915">
          <cell r="A1915">
            <v>1914</v>
          </cell>
          <cell r="B1915" t="str">
            <v>one thousand nine hundred fourteen SDG Only</v>
          </cell>
        </row>
        <row r="1916">
          <cell r="A1916">
            <v>1915</v>
          </cell>
          <cell r="B1916" t="str">
            <v>one thousand nine hundred fifteen SDG Only</v>
          </cell>
        </row>
        <row r="1917">
          <cell r="A1917">
            <v>1916</v>
          </cell>
          <cell r="B1917" t="str">
            <v>one thousand nine hundred sixteen SDG Only</v>
          </cell>
        </row>
        <row r="1918">
          <cell r="A1918">
            <v>1917</v>
          </cell>
          <cell r="B1918" t="str">
            <v>one thousand nine hundred seventeen SDG Only</v>
          </cell>
        </row>
        <row r="1919">
          <cell r="A1919">
            <v>1918</v>
          </cell>
          <cell r="B1919" t="str">
            <v>one thousand nine hundred eighteen SDG Only</v>
          </cell>
        </row>
        <row r="1920">
          <cell r="A1920">
            <v>1919</v>
          </cell>
          <cell r="B1920" t="str">
            <v>one thousand nine hundred nineteen SDG Only</v>
          </cell>
        </row>
        <row r="1921">
          <cell r="A1921">
            <v>1920</v>
          </cell>
          <cell r="B1921" t="str">
            <v>one thousand nine hundred twenty  SDG Only</v>
          </cell>
        </row>
        <row r="1922">
          <cell r="A1922">
            <v>1921</v>
          </cell>
          <cell r="B1922" t="str">
            <v>one thousand nine hundred twenty one SDG Only</v>
          </cell>
        </row>
        <row r="1923">
          <cell r="A1923">
            <v>1922</v>
          </cell>
          <cell r="B1923" t="str">
            <v>one thousand nine hundred twenty two SDG Only</v>
          </cell>
        </row>
        <row r="1924">
          <cell r="A1924">
            <v>1923</v>
          </cell>
          <cell r="B1924" t="str">
            <v>one thousand nine hundred twenty three SDG Only</v>
          </cell>
        </row>
        <row r="1925">
          <cell r="A1925">
            <v>1924</v>
          </cell>
          <cell r="B1925" t="str">
            <v>one thousand nine hundred twenty four SDG Only</v>
          </cell>
        </row>
        <row r="1926">
          <cell r="A1926">
            <v>1925</v>
          </cell>
          <cell r="B1926" t="str">
            <v>one thousand nine hundred twenty five SDG Only</v>
          </cell>
        </row>
        <row r="1927">
          <cell r="A1927">
            <v>1926</v>
          </cell>
          <cell r="B1927" t="str">
            <v>one thousand nine hundred twenty six SDG Only</v>
          </cell>
        </row>
        <row r="1928">
          <cell r="A1928">
            <v>1927</v>
          </cell>
          <cell r="B1928" t="str">
            <v>one thousand nine hundred twenty seven SDG Only</v>
          </cell>
        </row>
        <row r="1929">
          <cell r="A1929">
            <v>1928</v>
          </cell>
          <cell r="B1929" t="str">
            <v>one thousand nine hundred twenty eight SDG Only</v>
          </cell>
        </row>
        <row r="1930">
          <cell r="A1930">
            <v>1929</v>
          </cell>
          <cell r="B1930" t="str">
            <v>one thousand nine hundred twenty nine SDG Only</v>
          </cell>
        </row>
        <row r="1931">
          <cell r="A1931">
            <v>1930</v>
          </cell>
          <cell r="B1931" t="str">
            <v>one thousand nine hundred thirty  SDG Only</v>
          </cell>
        </row>
        <row r="1932">
          <cell r="A1932">
            <v>1931</v>
          </cell>
          <cell r="B1932" t="str">
            <v>one thousand nine hundred thirty one SDG Only</v>
          </cell>
        </row>
        <row r="1933">
          <cell r="A1933">
            <v>1932</v>
          </cell>
          <cell r="B1933" t="str">
            <v>one thousand nine hundred thirty two SDG Only</v>
          </cell>
        </row>
        <row r="1934">
          <cell r="A1934">
            <v>1933</v>
          </cell>
          <cell r="B1934" t="str">
            <v>one thousand nine hundred thirty three SDG Only</v>
          </cell>
        </row>
        <row r="1935">
          <cell r="A1935">
            <v>1934</v>
          </cell>
          <cell r="B1935" t="str">
            <v>one thousand nine hundred thirty four SDG Only</v>
          </cell>
        </row>
        <row r="1936">
          <cell r="A1936">
            <v>1935</v>
          </cell>
          <cell r="B1936" t="str">
            <v>one thousand nine hundred thirty five SDG Only</v>
          </cell>
        </row>
        <row r="1937">
          <cell r="A1937">
            <v>1936</v>
          </cell>
          <cell r="B1937" t="str">
            <v>one thousand nine hundred thirty six SDG Only</v>
          </cell>
        </row>
        <row r="1938">
          <cell r="A1938">
            <v>1937</v>
          </cell>
          <cell r="B1938" t="str">
            <v>one thousand nine hundred thirty seven SDG Only</v>
          </cell>
        </row>
        <row r="1939">
          <cell r="A1939">
            <v>1938</v>
          </cell>
          <cell r="B1939" t="str">
            <v>one thousand nine hundred thirty eight SDG Only</v>
          </cell>
        </row>
        <row r="1940">
          <cell r="A1940">
            <v>1939</v>
          </cell>
          <cell r="B1940" t="str">
            <v>one thousand nine hundred thirty nine SDG Only</v>
          </cell>
        </row>
        <row r="1941">
          <cell r="A1941">
            <v>1940</v>
          </cell>
          <cell r="B1941" t="str">
            <v>one thousand nine hundred fourty  SDG Only</v>
          </cell>
        </row>
        <row r="1942">
          <cell r="A1942">
            <v>1941</v>
          </cell>
          <cell r="B1942" t="str">
            <v>one thousand nine hundred fourty one SDG Only</v>
          </cell>
        </row>
        <row r="1943">
          <cell r="A1943">
            <v>1942</v>
          </cell>
          <cell r="B1943" t="str">
            <v>one thousand nine hundred fourty two SDG Only</v>
          </cell>
        </row>
        <row r="1944">
          <cell r="A1944">
            <v>1943</v>
          </cell>
          <cell r="B1944" t="str">
            <v>one thousand nine hundred fourty three SDG Only</v>
          </cell>
        </row>
        <row r="1945">
          <cell r="A1945">
            <v>1944</v>
          </cell>
          <cell r="B1945" t="str">
            <v>one thousand nine hundred fourty four SDG Only</v>
          </cell>
        </row>
        <row r="1946">
          <cell r="A1946">
            <v>1945</v>
          </cell>
          <cell r="B1946" t="str">
            <v>one thousand nine hundred fourty five SDG Only</v>
          </cell>
        </row>
        <row r="1947">
          <cell r="A1947">
            <v>1946</v>
          </cell>
          <cell r="B1947" t="str">
            <v>one thousand nine hundred fourty six SDG Only</v>
          </cell>
        </row>
        <row r="1948">
          <cell r="A1948">
            <v>1947</v>
          </cell>
          <cell r="B1948" t="str">
            <v>one thousand nine hundred fourty seven SDG Only</v>
          </cell>
        </row>
        <row r="1949">
          <cell r="A1949">
            <v>1948</v>
          </cell>
          <cell r="B1949" t="str">
            <v>one thousand nine hundred fourty eight SDG Only</v>
          </cell>
        </row>
        <row r="1950">
          <cell r="A1950">
            <v>1949</v>
          </cell>
          <cell r="B1950" t="str">
            <v>one thousand nine hundred fourty nine SDG Only</v>
          </cell>
        </row>
        <row r="1951">
          <cell r="A1951">
            <v>1950</v>
          </cell>
          <cell r="B1951" t="str">
            <v>one thousand nine hundred fifty  SDG Only</v>
          </cell>
        </row>
        <row r="1952">
          <cell r="A1952">
            <v>1951</v>
          </cell>
          <cell r="B1952" t="str">
            <v>one thousand nine hundred fifty one SDG Only</v>
          </cell>
        </row>
        <row r="1953">
          <cell r="A1953">
            <v>1952</v>
          </cell>
          <cell r="B1953" t="str">
            <v>one thousand nine hundred fifty two SDG Only</v>
          </cell>
        </row>
        <row r="1954">
          <cell r="A1954">
            <v>1953</v>
          </cell>
          <cell r="B1954" t="str">
            <v>one thousand nine hundred fifty three SDG Only</v>
          </cell>
        </row>
        <row r="1955">
          <cell r="A1955">
            <v>1954</v>
          </cell>
          <cell r="B1955" t="str">
            <v>one thousand nine hundred fifty four SDG Only</v>
          </cell>
        </row>
        <row r="1956">
          <cell r="A1956">
            <v>1955</v>
          </cell>
          <cell r="B1956" t="str">
            <v>one thousand nine hundred fifty five SDG Only</v>
          </cell>
        </row>
        <row r="1957">
          <cell r="A1957">
            <v>1956</v>
          </cell>
          <cell r="B1957" t="str">
            <v>one thousand nine hundred fifty six SDG Only</v>
          </cell>
        </row>
        <row r="1958">
          <cell r="A1958">
            <v>1957</v>
          </cell>
          <cell r="B1958" t="str">
            <v>one thousand nine hundred fifty seven SDG Only</v>
          </cell>
        </row>
        <row r="1959">
          <cell r="A1959">
            <v>1958</v>
          </cell>
          <cell r="B1959" t="str">
            <v>one thousand nine hundred fifty eight SDG Only</v>
          </cell>
        </row>
        <row r="1960">
          <cell r="A1960">
            <v>1959</v>
          </cell>
          <cell r="B1960" t="str">
            <v>one thousand nine hundred fifty nine SDG Only</v>
          </cell>
        </row>
        <row r="1961">
          <cell r="A1961">
            <v>1960</v>
          </cell>
          <cell r="B1961" t="str">
            <v>one thousand nine hundred sixty  SDG Only</v>
          </cell>
        </row>
        <row r="1962">
          <cell r="A1962">
            <v>1961</v>
          </cell>
          <cell r="B1962" t="str">
            <v>one thousand nine hundred sixty one SDG Only</v>
          </cell>
        </row>
        <row r="1963">
          <cell r="A1963">
            <v>1962</v>
          </cell>
          <cell r="B1963" t="str">
            <v>one thousand nine hundred sixty two SDG Only</v>
          </cell>
        </row>
        <row r="1964">
          <cell r="A1964">
            <v>1963</v>
          </cell>
          <cell r="B1964" t="str">
            <v>one thousand nine hundred sixty three SDG Only</v>
          </cell>
        </row>
        <row r="1965">
          <cell r="A1965">
            <v>1964</v>
          </cell>
          <cell r="B1965" t="str">
            <v>one thousand nine hundred sixty four SDG Only</v>
          </cell>
        </row>
        <row r="1966">
          <cell r="A1966">
            <v>1965</v>
          </cell>
          <cell r="B1966" t="str">
            <v>one thousand nine hundred sixty five SDG Only</v>
          </cell>
        </row>
        <row r="1967">
          <cell r="A1967">
            <v>1966</v>
          </cell>
          <cell r="B1967" t="str">
            <v>one thousand nine hundred sixty six SDG Only</v>
          </cell>
        </row>
        <row r="1968">
          <cell r="A1968">
            <v>1967</v>
          </cell>
          <cell r="B1968" t="str">
            <v>one thousand nine hundred sixty seven SDG Only</v>
          </cell>
        </row>
        <row r="1969">
          <cell r="A1969">
            <v>1968</v>
          </cell>
          <cell r="B1969" t="str">
            <v>one thousand nine hundred sixty eight SDG Only</v>
          </cell>
        </row>
        <row r="1970">
          <cell r="A1970">
            <v>1969</v>
          </cell>
          <cell r="B1970" t="str">
            <v>one thousand nine hundred sixty nine SDG Only</v>
          </cell>
        </row>
        <row r="1971">
          <cell r="A1971">
            <v>1970</v>
          </cell>
          <cell r="B1971" t="str">
            <v>one thousand nine hundred seventy  SDG Only</v>
          </cell>
        </row>
        <row r="1972">
          <cell r="A1972">
            <v>1971</v>
          </cell>
          <cell r="B1972" t="str">
            <v>one thousand nine hundred seventy one SDG Only</v>
          </cell>
        </row>
        <row r="1973">
          <cell r="A1973">
            <v>1972</v>
          </cell>
          <cell r="B1973" t="str">
            <v>one thousand nine hundred seventy two SDG Only</v>
          </cell>
        </row>
        <row r="1974">
          <cell r="A1974">
            <v>1973</v>
          </cell>
          <cell r="B1974" t="str">
            <v>one thousand nine hundred seventy three SDG Only</v>
          </cell>
        </row>
        <row r="1975">
          <cell r="A1975">
            <v>1974</v>
          </cell>
          <cell r="B1975" t="str">
            <v>one thousand nine hundred seventy four SDG Only</v>
          </cell>
        </row>
        <row r="1976">
          <cell r="A1976">
            <v>1975</v>
          </cell>
          <cell r="B1976" t="str">
            <v>one thousand nine hundred seventy five SDG Only</v>
          </cell>
        </row>
        <row r="1977">
          <cell r="A1977">
            <v>1976</v>
          </cell>
          <cell r="B1977" t="str">
            <v>one thousand nine hundred seventy six SDG Only</v>
          </cell>
        </row>
        <row r="1978">
          <cell r="A1978">
            <v>1977</v>
          </cell>
          <cell r="B1978" t="str">
            <v>one thousand nine hundred seventy seven SDG Only</v>
          </cell>
        </row>
        <row r="1979">
          <cell r="A1979">
            <v>1978</v>
          </cell>
          <cell r="B1979" t="str">
            <v>one thousand nine hundred seventy eight SDG Only</v>
          </cell>
        </row>
        <row r="1980">
          <cell r="A1980">
            <v>1979</v>
          </cell>
          <cell r="B1980" t="str">
            <v>one thousand nine hundred seventy nine SDG Only</v>
          </cell>
        </row>
        <row r="1981">
          <cell r="A1981">
            <v>1980</v>
          </cell>
          <cell r="B1981" t="str">
            <v>one thousand nine hundred eighty  SDG Only</v>
          </cell>
        </row>
        <row r="1982">
          <cell r="A1982">
            <v>1981</v>
          </cell>
          <cell r="B1982" t="str">
            <v>one thousand nine hundred eighty one SDG Only</v>
          </cell>
        </row>
        <row r="1983">
          <cell r="A1983">
            <v>1982</v>
          </cell>
          <cell r="B1983" t="str">
            <v>one thousand nine hundred eighty two SDG Only</v>
          </cell>
        </row>
        <row r="1984">
          <cell r="A1984">
            <v>1983</v>
          </cell>
          <cell r="B1984" t="str">
            <v>one thousand nine hundred eighty three SDG Only</v>
          </cell>
        </row>
        <row r="1985">
          <cell r="A1985">
            <v>1984</v>
          </cell>
          <cell r="B1985" t="str">
            <v>one thousand nine hundred eighty four SDG Only</v>
          </cell>
        </row>
        <row r="1986">
          <cell r="A1986">
            <v>1985</v>
          </cell>
          <cell r="B1986" t="str">
            <v>one thousand nine hundred eighty five SDG Only</v>
          </cell>
        </row>
        <row r="1987">
          <cell r="A1987">
            <v>1986</v>
          </cell>
          <cell r="B1987" t="str">
            <v>one thousand nine hundred eighty six SDG Only</v>
          </cell>
        </row>
        <row r="1988">
          <cell r="A1988">
            <v>1987</v>
          </cell>
          <cell r="B1988" t="str">
            <v>one thousand nine hundred eighty seven SDG Only</v>
          </cell>
        </row>
        <row r="1989">
          <cell r="A1989">
            <v>1988</v>
          </cell>
          <cell r="B1989" t="str">
            <v>one thousand nine hundred eighty eight SDG Only</v>
          </cell>
        </row>
        <row r="1990">
          <cell r="A1990">
            <v>1989</v>
          </cell>
          <cell r="B1990" t="str">
            <v>one thousand nine hundred eighty nine SDG Only</v>
          </cell>
        </row>
        <row r="1991">
          <cell r="A1991">
            <v>1990</v>
          </cell>
          <cell r="B1991" t="str">
            <v>one thousand nine hundred ninety  SDG Only</v>
          </cell>
        </row>
        <row r="1992">
          <cell r="A1992">
            <v>1991</v>
          </cell>
          <cell r="B1992" t="str">
            <v>one thousand nine hundred ninety one SDG Only</v>
          </cell>
        </row>
        <row r="1993">
          <cell r="A1993">
            <v>1992</v>
          </cell>
          <cell r="B1993" t="str">
            <v>one thousand nine hundred ninety two SDG Only</v>
          </cell>
        </row>
        <row r="1994">
          <cell r="A1994">
            <v>1993</v>
          </cell>
          <cell r="B1994" t="str">
            <v>one thousand nine hundred ninety three SDG Only</v>
          </cell>
        </row>
        <row r="1995">
          <cell r="A1995">
            <v>1994</v>
          </cell>
          <cell r="B1995" t="str">
            <v>one thousand nine hundred ninety four SDG Only</v>
          </cell>
        </row>
        <row r="1996">
          <cell r="A1996">
            <v>1995</v>
          </cell>
          <cell r="B1996" t="str">
            <v>one thousand nine hundred ninety five SDG Only</v>
          </cell>
        </row>
        <row r="1997">
          <cell r="A1997">
            <v>1996</v>
          </cell>
          <cell r="B1997" t="str">
            <v>one thousand nine hundred ninety six SDG Only</v>
          </cell>
        </row>
        <row r="1998">
          <cell r="A1998">
            <v>1997</v>
          </cell>
          <cell r="B1998" t="str">
            <v>one thousand nine hundred ninety seven SDG Only</v>
          </cell>
        </row>
        <row r="1999">
          <cell r="A1999">
            <v>1998</v>
          </cell>
          <cell r="B1999" t="str">
            <v>one thousand nine hundred ninety eight SDG Only</v>
          </cell>
        </row>
        <row r="2000">
          <cell r="A2000">
            <v>1999</v>
          </cell>
          <cell r="B2000" t="str">
            <v>one thousand nine hundred ninety nine SDG Only</v>
          </cell>
        </row>
        <row r="2001">
          <cell r="A2001">
            <v>2000</v>
          </cell>
          <cell r="B2001" t="str">
            <v>two thousand SDG Only</v>
          </cell>
        </row>
        <row r="2002">
          <cell r="A2002">
            <v>2001</v>
          </cell>
          <cell r="B2002" t="str">
            <v>two thousand  one SDG Only</v>
          </cell>
        </row>
        <row r="2003">
          <cell r="A2003">
            <v>2002</v>
          </cell>
          <cell r="B2003" t="str">
            <v>two thousand  two SDG Only</v>
          </cell>
        </row>
        <row r="2004">
          <cell r="A2004">
            <v>2003</v>
          </cell>
          <cell r="B2004" t="str">
            <v>two thousand  three SDG Only</v>
          </cell>
        </row>
        <row r="2005">
          <cell r="A2005">
            <v>2004</v>
          </cell>
          <cell r="B2005" t="str">
            <v>two thousand  four SDG Only</v>
          </cell>
        </row>
        <row r="2006">
          <cell r="A2006">
            <v>2005</v>
          </cell>
          <cell r="B2006" t="str">
            <v>two thousand  five SDG Only</v>
          </cell>
        </row>
        <row r="2007">
          <cell r="A2007">
            <v>2006</v>
          </cell>
          <cell r="B2007" t="str">
            <v>two thousand  six SDG Only</v>
          </cell>
        </row>
        <row r="2008">
          <cell r="A2008">
            <v>2007</v>
          </cell>
          <cell r="B2008" t="str">
            <v>two thousand  seven SDG Only</v>
          </cell>
        </row>
        <row r="2009">
          <cell r="A2009">
            <v>2008</v>
          </cell>
          <cell r="B2009" t="str">
            <v>two thousand  eight SDG Only</v>
          </cell>
        </row>
        <row r="2010">
          <cell r="A2010">
            <v>2009</v>
          </cell>
          <cell r="B2010" t="str">
            <v>two thousand  nine SDG Only</v>
          </cell>
        </row>
        <row r="2011">
          <cell r="A2011">
            <v>2010</v>
          </cell>
          <cell r="B2011" t="str">
            <v>two thousand  ten SDG Only</v>
          </cell>
        </row>
        <row r="2012">
          <cell r="A2012">
            <v>2011</v>
          </cell>
          <cell r="B2012" t="str">
            <v>two thousand  eleven SDG Only</v>
          </cell>
        </row>
        <row r="2013">
          <cell r="A2013">
            <v>2012</v>
          </cell>
          <cell r="B2013" t="str">
            <v>two thousand  twelve SDG Only</v>
          </cell>
        </row>
        <row r="2014">
          <cell r="A2014">
            <v>2013</v>
          </cell>
          <cell r="B2014" t="str">
            <v>two thousand  thirteen SDG Only</v>
          </cell>
        </row>
        <row r="2015">
          <cell r="A2015">
            <v>2014</v>
          </cell>
          <cell r="B2015" t="str">
            <v>two thousand  fourteen SDG Only</v>
          </cell>
        </row>
        <row r="2016">
          <cell r="A2016">
            <v>2015</v>
          </cell>
          <cell r="B2016" t="str">
            <v>two thousand  fifteen SDG Only</v>
          </cell>
        </row>
        <row r="2017">
          <cell r="A2017">
            <v>2016</v>
          </cell>
          <cell r="B2017" t="str">
            <v>two thousand  sixteen SDG Only</v>
          </cell>
        </row>
        <row r="2018">
          <cell r="A2018">
            <v>2017</v>
          </cell>
          <cell r="B2018" t="str">
            <v>two thousand  seventeen SDG Only</v>
          </cell>
        </row>
        <row r="2019">
          <cell r="A2019">
            <v>2018</v>
          </cell>
          <cell r="B2019" t="str">
            <v>two thousand  eighteen SDG Only</v>
          </cell>
        </row>
        <row r="2020">
          <cell r="A2020">
            <v>2019</v>
          </cell>
          <cell r="B2020" t="str">
            <v>two thousand  nineteen SDG Only</v>
          </cell>
        </row>
        <row r="2021">
          <cell r="A2021">
            <v>2020</v>
          </cell>
          <cell r="B2021" t="str">
            <v>two thousand  twenty  SDG Only</v>
          </cell>
        </row>
        <row r="2022">
          <cell r="A2022">
            <v>2021</v>
          </cell>
          <cell r="B2022" t="str">
            <v>two thousand  twenty one SDG Only</v>
          </cell>
        </row>
        <row r="2023">
          <cell r="A2023">
            <v>2022</v>
          </cell>
          <cell r="B2023" t="str">
            <v>two thousand  twenty two SDG Only</v>
          </cell>
        </row>
        <row r="2024">
          <cell r="A2024">
            <v>2023</v>
          </cell>
          <cell r="B2024" t="str">
            <v>two thousand  twenty three SDG Only</v>
          </cell>
        </row>
        <row r="2025">
          <cell r="A2025">
            <v>2024</v>
          </cell>
          <cell r="B2025" t="str">
            <v>two thousand  twenty four SDG Only</v>
          </cell>
        </row>
        <row r="2026">
          <cell r="A2026">
            <v>2025</v>
          </cell>
          <cell r="B2026" t="str">
            <v>two thousand  twenty five SDG Only</v>
          </cell>
        </row>
        <row r="2027">
          <cell r="A2027">
            <v>2026</v>
          </cell>
          <cell r="B2027" t="str">
            <v>two thousand  twenty six SDG Only</v>
          </cell>
        </row>
        <row r="2028">
          <cell r="A2028">
            <v>2027</v>
          </cell>
          <cell r="B2028" t="str">
            <v>two thousand  twenty seven SDG Only</v>
          </cell>
        </row>
        <row r="2029">
          <cell r="A2029">
            <v>2028</v>
          </cell>
          <cell r="B2029" t="str">
            <v>two thousand  twenty eight SDG Only</v>
          </cell>
        </row>
        <row r="2030">
          <cell r="A2030">
            <v>2029</v>
          </cell>
          <cell r="B2030" t="str">
            <v>two thousand  twenty nine SDG Only</v>
          </cell>
        </row>
        <row r="2031">
          <cell r="A2031">
            <v>2030</v>
          </cell>
          <cell r="B2031" t="str">
            <v>two thousand  thirty  SDG Only</v>
          </cell>
        </row>
        <row r="2032">
          <cell r="A2032">
            <v>2031</v>
          </cell>
          <cell r="B2032" t="str">
            <v>two thousand  thirty one SDG Only</v>
          </cell>
        </row>
        <row r="2033">
          <cell r="A2033">
            <v>2032</v>
          </cell>
          <cell r="B2033" t="str">
            <v>two thousand  thirty two SDG Only</v>
          </cell>
        </row>
        <row r="2034">
          <cell r="A2034">
            <v>2033</v>
          </cell>
          <cell r="B2034" t="str">
            <v>two thousand  thirty three SDG Only</v>
          </cell>
        </row>
        <row r="2035">
          <cell r="A2035">
            <v>2034</v>
          </cell>
          <cell r="B2035" t="str">
            <v>two thousand  thirty four SDG Only</v>
          </cell>
        </row>
        <row r="2036">
          <cell r="A2036">
            <v>2035</v>
          </cell>
          <cell r="B2036" t="str">
            <v>two thousand  thirty five SDG Only</v>
          </cell>
        </row>
        <row r="2037">
          <cell r="A2037">
            <v>2036</v>
          </cell>
          <cell r="B2037" t="str">
            <v>two thousand  thirty six SDG Only</v>
          </cell>
        </row>
        <row r="2038">
          <cell r="A2038">
            <v>2037</v>
          </cell>
          <cell r="B2038" t="str">
            <v>two thousand  thirty seven SDG Only</v>
          </cell>
        </row>
        <row r="2039">
          <cell r="A2039">
            <v>2038</v>
          </cell>
          <cell r="B2039" t="str">
            <v>two thousand  thirty eight SDG Only</v>
          </cell>
        </row>
        <row r="2040">
          <cell r="A2040">
            <v>2039</v>
          </cell>
          <cell r="B2040" t="str">
            <v>two thousand  thirty nine SDG Only</v>
          </cell>
        </row>
        <row r="2041">
          <cell r="A2041">
            <v>2040</v>
          </cell>
          <cell r="B2041" t="str">
            <v>two thousand  fourty  SDG Only</v>
          </cell>
        </row>
        <row r="2042">
          <cell r="A2042">
            <v>2041</v>
          </cell>
          <cell r="B2042" t="str">
            <v>two thousand  fourty one SDG Only</v>
          </cell>
        </row>
        <row r="2043">
          <cell r="A2043">
            <v>2042</v>
          </cell>
          <cell r="B2043" t="str">
            <v>two thousand  fourty two SDG Only</v>
          </cell>
        </row>
        <row r="2044">
          <cell r="A2044">
            <v>2043</v>
          </cell>
          <cell r="B2044" t="str">
            <v>two thousand  fourty three SDG Only</v>
          </cell>
        </row>
        <row r="2045">
          <cell r="A2045">
            <v>2044</v>
          </cell>
          <cell r="B2045" t="str">
            <v>two thousand  fourty four SDG Only</v>
          </cell>
        </row>
        <row r="2046">
          <cell r="A2046">
            <v>2045</v>
          </cell>
          <cell r="B2046" t="str">
            <v>two thousand  fourty five SDG Only</v>
          </cell>
        </row>
        <row r="2047">
          <cell r="A2047">
            <v>2046</v>
          </cell>
          <cell r="B2047" t="str">
            <v>two thousand  fourty six SDG Only</v>
          </cell>
        </row>
        <row r="2048">
          <cell r="A2048">
            <v>2047</v>
          </cell>
          <cell r="B2048" t="str">
            <v>two thousand  fourty seven SDG Only</v>
          </cell>
        </row>
        <row r="2049">
          <cell r="A2049">
            <v>2048</v>
          </cell>
          <cell r="B2049" t="str">
            <v>two thousand  fourty eight SDG Only</v>
          </cell>
        </row>
        <row r="2050">
          <cell r="A2050">
            <v>2049</v>
          </cell>
          <cell r="B2050" t="str">
            <v>two thousand  fourty nine SDG Only</v>
          </cell>
        </row>
        <row r="2051">
          <cell r="A2051">
            <v>2050</v>
          </cell>
          <cell r="B2051" t="str">
            <v>two thousand  fifty  SDG Only</v>
          </cell>
        </row>
        <row r="2052">
          <cell r="A2052">
            <v>2051</v>
          </cell>
          <cell r="B2052" t="str">
            <v>two thousand  fifty one SDG Only</v>
          </cell>
        </row>
        <row r="2053">
          <cell r="A2053">
            <v>2052</v>
          </cell>
          <cell r="B2053" t="str">
            <v>two thousand  fifty two SDG Only</v>
          </cell>
        </row>
        <row r="2054">
          <cell r="A2054">
            <v>2053</v>
          </cell>
          <cell r="B2054" t="str">
            <v>two thousand  fifty three SDG Only</v>
          </cell>
        </row>
        <row r="2055">
          <cell r="A2055">
            <v>2054</v>
          </cell>
          <cell r="B2055" t="str">
            <v>two thousand  fifty four SDG Only</v>
          </cell>
        </row>
        <row r="2056">
          <cell r="A2056">
            <v>2055</v>
          </cell>
          <cell r="B2056" t="str">
            <v>two thousand  fifty five SDG Only</v>
          </cell>
        </row>
        <row r="2057">
          <cell r="A2057">
            <v>2056</v>
          </cell>
          <cell r="B2057" t="str">
            <v>two thousand  fifty six SDG Only</v>
          </cell>
        </row>
        <row r="2058">
          <cell r="A2058">
            <v>2057</v>
          </cell>
          <cell r="B2058" t="str">
            <v>two thousand  fifty seven SDG Only</v>
          </cell>
        </row>
        <row r="2059">
          <cell r="A2059">
            <v>2058</v>
          </cell>
          <cell r="B2059" t="str">
            <v>two thousand  fifty eight SDG Only</v>
          </cell>
        </row>
        <row r="2060">
          <cell r="A2060">
            <v>2059</v>
          </cell>
          <cell r="B2060" t="str">
            <v>two thousand  fifty nine SDG Only</v>
          </cell>
        </row>
        <row r="2061">
          <cell r="A2061">
            <v>2060</v>
          </cell>
          <cell r="B2061" t="str">
            <v>two thousand  sixty  SDG Only</v>
          </cell>
        </row>
        <row r="2062">
          <cell r="A2062">
            <v>2061</v>
          </cell>
          <cell r="B2062" t="str">
            <v>two thousand  sixty one SDG Only</v>
          </cell>
        </row>
        <row r="2063">
          <cell r="A2063">
            <v>2062</v>
          </cell>
          <cell r="B2063" t="str">
            <v>two thousand  sixty two SDG Only</v>
          </cell>
        </row>
        <row r="2064">
          <cell r="A2064">
            <v>2063</v>
          </cell>
          <cell r="B2064" t="str">
            <v>two thousand  sixty three SDG Only</v>
          </cell>
        </row>
        <row r="2065">
          <cell r="A2065">
            <v>2064</v>
          </cell>
          <cell r="B2065" t="str">
            <v>two thousand  sixty four SDG Only</v>
          </cell>
        </row>
        <row r="2066">
          <cell r="A2066">
            <v>2065</v>
          </cell>
          <cell r="B2066" t="str">
            <v>two thousand  sixty five SDG Only</v>
          </cell>
        </row>
        <row r="2067">
          <cell r="A2067">
            <v>2066</v>
          </cell>
          <cell r="B2067" t="str">
            <v>two thousand  sixty six SDG Only</v>
          </cell>
        </row>
        <row r="2068">
          <cell r="A2068">
            <v>2067</v>
          </cell>
          <cell r="B2068" t="str">
            <v>two thousand  sixty seven SDG Only</v>
          </cell>
        </row>
        <row r="2069">
          <cell r="A2069">
            <v>2068</v>
          </cell>
          <cell r="B2069" t="str">
            <v>two thousand  sixty eight SDG Only</v>
          </cell>
        </row>
        <row r="2070">
          <cell r="A2070">
            <v>2069</v>
          </cell>
          <cell r="B2070" t="str">
            <v>two thousand  sixty nine SDG Only</v>
          </cell>
        </row>
        <row r="2071">
          <cell r="A2071">
            <v>2070</v>
          </cell>
          <cell r="B2071" t="str">
            <v>two thousand  seventy  SDG Only</v>
          </cell>
        </row>
        <row r="2072">
          <cell r="A2072">
            <v>2071</v>
          </cell>
          <cell r="B2072" t="str">
            <v>two thousand  seventy one SDG Only</v>
          </cell>
        </row>
        <row r="2073">
          <cell r="A2073">
            <v>2072</v>
          </cell>
          <cell r="B2073" t="str">
            <v>two thousand  seventy two SDG Only</v>
          </cell>
        </row>
        <row r="2074">
          <cell r="A2074">
            <v>2073</v>
          </cell>
          <cell r="B2074" t="str">
            <v>two thousand  seventy three SDG Only</v>
          </cell>
        </row>
        <row r="2075">
          <cell r="A2075">
            <v>2074</v>
          </cell>
          <cell r="B2075" t="str">
            <v>two thousand  seventy four SDG Only</v>
          </cell>
        </row>
        <row r="2076">
          <cell r="A2076">
            <v>2075</v>
          </cell>
          <cell r="B2076" t="str">
            <v>two thousand  seventy five SDG Only</v>
          </cell>
        </row>
        <row r="2077">
          <cell r="A2077">
            <v>2076</v>
          </cell>
          <cell r="B2077" t="str">
            <v>two thousand  seventy six SDG Only</v>
          </cell>
        </row>
        <row r="2078">
          <cell r="A2078">
            <v>2077</v>
          </cell>
          <cell r="B2078" t="str">
            <v>two thousand  seventy seven SDG Only</v>
          </cell>
        </row>
        <row r="2079">
          <cell r="A2079">
            <v>2078</v>
          </cell>
          <cell r="B2079" t="str">
            <v>two thousand  seventy eight SDG Only</v>
          </cell>
        </row>
        <row r="2080">
          <cell r="A2080">
            <v>2079</v>
          </cell>
          <cell r="B2080" t="str">
            <v>two thousand  seventy nine SDG Only</v>
          </cell>
        </row>
        <row r="2081">
          <cell r="A2081">
            <v>2080</v>
          </cell>
          <cell r="B2081" t="str">
            <v>two thousand  eighty  SDG Only</v>
          </cell>
        </row>
        <row r="2082">
          <cell r="A2082">
            <v>2081</v>
          </cell>
          <cell r="B2082" t="str">
            <v>two thousand  eighty one SDG Only</v>
          </cell>
        </row>
        <row r="2083">
          <cell r="A2083">
            <v>2082</v>
          </cell>
          <cell r="B2083" t="str">
            <v>two thousand  eighty two SDG Only</v>
          </cell>
        </row>
        <row r="2084">
          <cell r="A2084">
            <v>2083</v>
          </cell>
          <cell r="B2084" t="str">
            <v>two thousand  eighty three SDG Only</v>
          </cell>
        </row>
        <row r="2085">
          <cell r="A2085">
            <v>2084</v>
          </cell>
          <cell r="B2085" t="str">
            <v>two thousand  eighty four SDG Only</v>
          </cell>
        </row>
        <row r="2086">
          <cell r="A2086">
            <v>2085</v>
          </cell>
          <cell r="B2086" t="str">
            <v>two thousand  eighty five SDG Only</v>
          </cell>
        </row>
        <row r="2087">
          <cell r="A2087">
            <v>2086</v>
          </cell>
          <cell r="B2087" t="str">
            <v>two thousand  eighty six SDG Only</v>
          </cell>
        </row>
        <row r="2088">
          <cell r="A2088">
            <v>2087</v>
          </cell>
          <cell r="B2088" t="str">
            <v>two thousand  eighty seven SDG Only</v>
          </cell>
        </row>
        <row r="2089">
          <cell r="A2089">
            <v>2088</v>
          </cell>
          <cell r="B2089" t="str">
            <v>two thousand  eighty eight SDG Only</v>
          </cell>
        </row>
        <row r="2090">
          <cell r="A2090">
            <v>2089</v>
          </cell>
          <cell r="B2090" t="str">
            <v>two thousand  eighty nine SDG Only</v>
          </cell>
        </row>
        <row r="2091">
          <cell r="A2091">
            <v>2090</v>
          </cell>
          <cell r="B2091" t="str">
            <v>two thousand  ninety  SDG Only</v>
          </cell>
        </row>
        <row r="2092">
          <cell r="A2092">
            <v>2091</v>
          </cell>
          <cell r="B2092" t="str">
            <v>two thousand  ninety one SDG Only</v>
          </cell>
        </row>
        <row r="2093">
          <cell r="A2093">
            <v>2092</v>
          </cell>
          <cell r="B2093" t="str">
            <v>two thousand  ninety two SDG Only</v>
          </cell>
        </row>
        <row r="2094">
          <cell r="A2094">
            <v>2093</v>
          </cell>
          <cell r="B2094" t="str">
            <v>two thousand  ninety three SDG Only</v>
          </cell>
        </row>
        <row r="2095">
          <cell r="A2095">
            <v>2094</v>
          </cell>
          <cell r="B2095" t="str">
            <v>two thousand  ninety four SDG Only</v>
          </cell>
        </row>
        <row r="2096">
          <cell r="A2096">
            <v>2095</v>
          </cell>
          <cell r="B2096" t="str">
            <v>two thousand  ninety five SDG Only</v>
          </cell>
        </row>
        <row r="2097">
          <cell r="A2097">
            <v>2096</v>
          </cell>
          <cell r="B2097" t="str">
            <v>two thousand  ninety six SDG Only</v>
          </cell>
        </row>
        <row r="2098">
          <cell r="A2098">
            <v>2097</v>
          </cell>
          <cell r="B2098" t="str">
            <v>two thousand  ninety seven SDG Only</v>
          </cell>
        </row>
        <row r="2099">
          <cell r="A2099">
            <v>2098</v>
          </cell>
          <cell r="B2099" t="str">
            <v>two thousand  ninety eight SDG Only</v>
          </cell>
        </row>
        <row r="2100">
          <cell r="A2100">
            <v>2099</v>
          </cell>
          <cell r="B2100" t="str">
            <v>two thousand  ninety nine SDG Only</v>
          </cell>
        </row>
        <row r="2101">
          <cell r="A2101">
            <v>2100</v>
          </cell>
          <cell r="B2101" t="str">
            <v>two thousand one hundred  SDG Only</v>
          </cell>
        </row>
        <row r="2102">
          <cell r="A2102">
            <v>2101</v>
          </cell>
          <cell r="B2102" t="str">
            <v>two thousand one hundred one SDG Only</v>
          </cell>
        </row>
        <row r="2103">
          <cell r="A2103">
            <v>2102</v>
          </cell>
          <cell r="B2103" t="str">
            <v>two thousand one hundred two SDG Only</v>
          </cell>
        </row>
        <row r="2104">
          <cell r="A2104">
            <v>2103</v>
          </cell>
          <cell r="B2104" t="str">
            <v>two thousand one hundred three SDG Only</v>
          </cell>
        </row>
        <row r="2105">
          <cell r="A2105">
            <v>2104</v>
          </cell>
          <cell r="B2105" t="str">
            <v>two thousand one hundred four SDG Only</v>
          </cell>
        </row>
        <row r="2106">
          <cell r="A2106">
            <v>2105</v>
          </cell>
          <cell r="B2106" t="str">
            <v>two thousand one hundred five SDG Only</v>
          </cell>
        </row>
        <row r="2107">
          <cell r="A2107">
            <v>2106</v>
          </cell>
          <cell r="B2107" t="str">
            <v>two thousand one hundred six SDG Only</v>
          </cell>
        </row>
        <row r="2108">
          <cell r="A2108">
            <v>2107</v>
          </cell>
          <cell r="B2108" t="str">
            <v>two thousand one hundred seven SDG Only</v>
          </cell>
        </row>
        <row r="2109">
          <cell r="A2109">
            <v>2108</v>
          </cell>
          <cell r="B2109" t="str">
            <v>two thousand one hundred eight SDG Only</v>
          </cell>
        </row>
        <row r="2110">
          <cell r="A2110">
            <v>2109</v>
          </cell>
          <cell r="B2110" t="str">
            <v>two thousand one hundred nine SDG Only</v>
          </cell>
        </row>
        <row r="2111">
          <cell r="A2111">
            <v>2110</v>
          </cell>
          <cell r="B2111" t="str">
            <v>two thousand one hundred ten SDG Only</v>
          </cell>
        </row>
        <row r="2112">
          <cell r="A2112">
            <v>2111</v>
          </cell>
          <cell r="B2112" t="str">
            <v>two thousand one hundred eleven SDG Only</v>
          </cell>
        </row>
        <row r="2113">
          <cell r="A2113">
            <v>2112</v>
          </cell>
          <cell r="B2113" t="str">
            <v>two thousand one hundred twelve SDG Only</v>
          </cell>
        </row>
        <row r="2114">
          <cell r="A2114">
            <v>2113</v>
          </cell>
          <cell r="B2114" t="str">
            <v>two thousand one hundred thirteen SDG Only</v>
          </cell>
        </row>
        <row r="2115">
          <cell r="A2115">
            <v>2114</v>
          </cell>
          <cell r="B2115" t="str">
            <v>two thousand one hundred fourteen SDG Only</v>
          </cell>
        </row>
        <row r="2116">
          <cell r="A2116">
            <v>2115</v>
          </cell>
          <cell r="B2116" t="str">
            <v>two thousand one hundred fifteen SDG Only</v>
          </cell>
        </row>
        <row r="2117">
          <cell r="A2117">
            <v>2116</v>
          </cell>
          <cell r="B2117" t="str">
            <v>two thousand one hundred sixteen SDG Only</v>
          </cell>
        </row>
        <row r="2118">
          <cell r="A2118">
            <v>2117</v>
          </cell>
          <cell r="B2118" t="str">
            <v>two thousand one hundred seventeen SDG Only</v>
          </cell>
        </row>
        <row r="2119">
          <cell r="A2119">
            <v>2118</v>
          </cell>
          <cell r="B2119" t="str">
            <v>two thousand one hundred eighteen SDG Only</v>
          </cell>
        </row>
        <row r="2120">
          <cell r="A2120">
            <v>2119</v>
          </cell>
          <cell r="B2120" t="str">
            <v>two thousand one hundred nineteen SDG Only</v>
          </cell>
        </row>
        <row r="2121">
          <cell r="A2121">
            <v>2120</v>
          </cell>
          <cell r="B2121" t="str">
            <v>two thousand one hundred twenty  SDG Only</v>
          </cell>
        </row>
        <row r="2122">
          <cell r="A2122">
            <v>2121</v>
          </cell>
          <cell r="B2122" t="str">
            <v>two thousand one hundred twenty one SDG Only</v>
          </cell>
        </row>
        <row r="2123">
          <cell r="A2123">
            <v>2122</v>
          </cell>
          <cell r="B2123" t="str">
            <v>two thousand one hundred twenty two SDG Only</v>
          </cell>
        </row>
        <row r="2124">
          <cell r="A2124">
            <v>2123</v>
          </cell>
          <cell r="B2124" t="str">
            <v>two thousand one hundred twenty three SDG Only</v>
          </cell>
        </row>
        <row r="2125">
          <cell r="A2125">
            <v>2124</v>
          </cell>
          <cell r="B2125" t="str">
            <v>two thousand one hundred twenty four SDG Only</v>
          </cell>
        </row>
        <row r="2126">
          <cell r="A2126">
            <v>2125</v>
          </cell>
          <cell r="B2126" t="str">
            <v>two thousand one hundred twenty five SDG Only</v>
          </cell>
        </row>
        <row r="2127">
          <cell r="A2127">
            <v>2126</v>
          </cell>
          <cell r="B2127" t="str">
            <v>two thousand one hundred twenty six SDG Only</v>
          </cell>
        </row>
        <row r="2128">
          <cell r="A2128">
            <v>2127</v>
          </cell>
          <cell r="B2128" t="str">
            <v>two thousand one hundred twenty seven SDG Only</v>
          </cell>
        </row>
        <row r="2129">
          <cell r="A2129">
            <v>2128</v>
          </cell>
          <cell r="B2129" t="str">
            <v>two thousand one hundred twenty eight SDG Only</v>
          </cell>
        </row>
        <row r="2130">
          <cell r="A2130">
            <v>2129</v>
          </cell>
          <cell r="B2130" t="str">
            <v>two thousand one hundred twenty nine SDG Only</v>
          </cell>
        </row>
        <row r="2131">
          <cell r="A2131">
            <v>2130</v>
          </cell>
          <cell r="B2131" t="str">
            <v>two thousand one hundred thirty  SDG Only</v>
          </cell>
        </row>
        <row r="2132">
          <cell r="A2132">
            <v>2131</v>
          </cell>
          <cell r="B2132" t="str">
            <v>two thousand one hundred thirty one SDG Only</v>
          </cell>
        </row>
        <row r="2133">
          <cell r="A2133">
            <v>2132</v>
          </cell>
          <cell r="B2133" t="str">
            <v>two thousand one hundred thirty two SDG Only</v>
          </cell>
        </row>
        <row r="2134">
          <cell r="A2134">
            <v>2133</v>
          </cell>
          <cell r="B2134" t="str">
            <v>two thousand one hundred thirty three SDG Only</v>
          </cell>
        </row>
        <row r="2135">
          <cell r="A2135">
            <v>2134</v>
          </cell>
          <cell r="B2135" t="str">
            <v>two thousand one hundred thirty four SDG Only</v>
          </cell>
        </row>
        <row r="2136">
          <cell r="A2136">
            <v>2135</v>
          </cell>
          <cell r="B2136" t="str">
            <v>two thousand one hundred thirty five SDG Only</v>
          </cell>
        </row>
        <row r="2137">
          <cell r="A2137">
            <v>2136</v>
          </cell>
          <cell r="B2137" t="str">
            <v>two thousand one hundred thirty six SDG Only</v>
          </cell>
        </row>
        <row r="2138">
          <cell r="A2138">
            <v>2137</v>
          </cell>
          <cell r="B2138" t="str">
            <v>two thousand one hundred thirty seven SDG Only</v>
          </cell>
        </row>
        <row r="2139">
          <cell r="A2139">
            <v>2138</v>
          </cell>
          <cell r="B2139" t="str">
            <v>two thousand one hundred thirty eight SDG Only</v>
          </cell>
        </row>
        <row r="2140">
          <cell r="A2140">
            <v>2139</v>
          </cell>
          <cell r="B2140" t="str">
            <v>two thousand one hundred thirty nine SDG Only</v>
          </cell>
        </row>
        <row r="2141">
          <cell r="A2141">
            <v>2140</v>
          </cell>
          <cell r="B2141" t="str">
            <v>two thousand one hundred fourty  SDG Only</v>
          </cell>
        </row>
        <row r="2142">
          <cell r="A2142">
            <v>2141</v>
          </cell>
          <cell r="B2142" t="str">
            <v>two thousand one hundred fourty one SDG Only</v>
          </cell>
        </row>
        <row r="2143">
          <cell r="A2143">
            <v>2142</v>
          </cell>
          <cell r="B2143" t="str">
            <v>two thousand one hundred fourty two SDG Only</v>
          </cell>
        </row>
        <row r="2144">
          <cell r="A2144">
            <v>2143</v>
          </cell>
          <cell r="B2144" t="str">
            <v>two thousand one hundred fourty three SDG Only</v>
          </cell>
        </row>
        <row r="2145">
          <cell r="A2145">
            <v>2144</v>
          </cell>
          <cell r="B2145" t="str">
            <v>two thousand one hundred fourty four SDG Only</v>
          </cell>
        </row>
        <row r="2146">
          <cell r="A2146">
            <v>2145</v>
          </cell>
          <cell r="B2146" t="str">
            <v>two thousand one hundred fourty five SDG Only</v>
          </cell>
        </row>
        <row r="2147">
          <cell r="A2147">
            <v>2146</v>
          </cell>
          <cell r="B2147" t="str">
            <v>two thousand one hundred fourty six SDG Only</v>
          </cell>
        </row>
        <row r="2148">
          <cell r="A2148">
            <v>2147</v>
          </cell>
          <cell r="B2148" t="str">
            <v>two thousand one hundred fourty seven SDG Only</v>
          </cell>
        </row>
        <row r="2149">
          <cell r="A2149">
            <v>2148</v>
          </cell>
          <cell r="B2149" t="str">
            <v>two thousand one hundred fourty eight SDG Only</v>
          </cell>
        </row>
        <row r="2150">
          <cell r="A2150">
            <v>2149</v>
          </cell>
          <cell r="B2150" t="str">
            <v>two thousand one hundred fourty nine SDG Only</v>
          </cell>
        </row>
        <row r="2151">
          <cell r="A2151">
            <v>2150</v>
          </cell>
          <cell r="B2151" t="str">
            <v>two thousand one hundred fifty  SDG Only</v>
          </cell>
        </row>
        <row r="2152">
          <cell r="A2152">
            <v>2151</v>
          </cell>
          <cell r="B2152" t="str">
            <v>two thousand one hundred fifty one SDG Only</v>
          </cell>
        </row>
        <row r="2153">
          <cell r="A2153">
            <v>2152</v>
          </cell>
          <cell r="B2153" t="str">
            <v>two thousand one hundred fifty two SDG Only</v>
          </cell>
        </row>
        <row r="2154">
          <cell r="A2154">
            <v>2153</v>
          </cell>
          <cell r="B2154" t="str">
            <v>two thousand one hundred fifty three SDG Only</v>
          </cell>
        </row>
        <row r="2155">
          <cell r="A2155">
            <v>2154</v>
          </cell>
          <cell r="B2155" t="str">
            <v>two thousand one hundred fifty four SDG Only</v>
          </cell>
        </row>
        <row r="2156">
          <cell r="A2156">
            <v>2155</v>
          </cell>
          <cell r="B2156" t="str">
            <v>two thousand one hundred fifty five SDG Only</v>
          </cell>
        </row>
        <row r="2157">
          <cell r="A2157">
            <v>2156</v>
          </cell>
          <cell r="B2157" t="str">
            <v>two thousand one hundred fifty six SDG Only</v>
          </cell>
        </row>
        <row r="2158">
          <cell r="A2158">
            <v>2157</v>
          </cell>
          <cell r="B2158" t="str">
            <v>two thousand one hundred fifty seven SDG Only</v>
          </cell>
        </row>
        <row r="2159">
          <cell r="A2159">
            <v>2158</v>
          </cell>
          <cell r="B2159" t="str">
            <v>two thousand one hundred fifty eight SDG Only</v>
          </cell>
        </row>
        <row r="2160">
          <cell r="A2160">
            <v>2159</v>
          </cell>
          <cell r="B2160" t="str">
            <v>two thousand one hundred fifty nine SDG Only</v>
          </cell>
        </row>
        <row r="2161">
          <cell r="A2161">
            <v>2160</v>
          </cell>
          <cell r="B2161" t="str">
            <v>two thousand one hundred sixty  SDG Only</v>
          </cell>
        </row>
        <row r="2162">
          <cell r="A2162">
            <v>2161</v>
          </cell>
          <cell r="B2162" t="str">
            <v>two thousand one hundred sixty one SDG Only</v>
          </cell>
        </row>
        <row r="2163">
          <cell r="A2163">
            <v>2162</v>
          </cell>
          <cell r="B2163" t="str">
            <v>two thousand one hundred sixty two SDG Only</v>
          </cell>
        </row>
        <row r="2164">
          <cell r="A2164">
            <v>2163</v>
          </cell>
          <cell r="B2164" t="str">
            <v>two thousand one hundred sixty three SDG Only</v>
          </cell>
        </row>
        <row r="2165">
          <cell r="A2165">
            <v>2164</v>
          </cell>
          <cell r="B2165" t="str">
            <v>two thousand one hundred sixty four SDG Only</v>
          </cell>
        </row>
        <row r="2166">
          <cell r="A2166">
            <v>2165</v>
          </cell>
          <cell r="B2166" t="str">
            <v>two thousand one hundred sixty five SDG Only</v>
          </cell>
        </row>
        <row r="2167">
          <cell r="A2167">
            <v>2166</v>
          </cell>
          <cell r="B2167" t="str">
            <v>two thousand one hundred sixty six SDG Only</v>
          </cell>
        </row>
        <row r="2168">
          <cell r="A2168">
            <v>2167</v>
          </cell>
          <cell r="B2168" t="str">
            <v>two thousand one hundred sixty seven SDG Only</v>
          </cell>
        </row>
        <row r="2169">
          <cell r="A2169">
            <v>2168</v>
          </cell>
          <cell r="B2169" t="str">
            <v>two thousand one hundred sixty eight SDG Only</v>
          </cell>
        </row>
        <row r="2170">
          <cell r="A2170">
            <v>2169</v>
          </cell>
          <cell r="B2170" t="str">
            <v>two thousand one hundred sixty nine SDG Only</v>
          </cell>
        </row>
        <row r="2171">
          <cell r="A2171">
            <v>2170</v>
          </cell>
          <cell r="B2171" t="str">
            <v>two thousand one hundred seventy  SDG Only</v>
          </cell>
        </row>
        <row r="2172">
          <cell r="A2172">
            <v>2171</v>
          </cell>
          <cell r="B2172" t="str">
            <v>two thousand one hundred seventy one SDG Only</v>
          </cell>
        </row>
        <row r="2173">
          <cell r="A2173">
            <v>2172</v>
          </cell>
          <cell r="B2173" t="str">
            <v>two thousand one hundred seventy two SDG Only</v>
          </cell>
        </row>
        <row r="2174">
          <cell r="A2174">
            <v>2173</v>
          </cell>
          <cell r="B2174" t="str">
            <v>two thousand one hundred seventy three SDG Only</v>
          </cell>
        </row>
        <row r="2175">
          <cell r="A2175">
            <v>2174</v>
          </cell>
          <cell r="B2175" t="str">
            <v>two thousand one hundred seventy four SDG Only</v>
          </cell>
        </row>
        <row r="2176">
          <cell r="A2176">
            <v>2175</v>
          </cell>
          <cell r="B2176" t="str">
            <v>two thousand one hundred seventy five SDG Only</v>
          </cell>
        </row>
        <row r="2177">
          <cell r="A2177">
            <v>2176</v>
          </cell>
          <cell r="B2177" t="str">
            <v>two thousand one hundred seventy six SDG Only</v>
          </cell>
        </row>
        <row r="2178">
          <cell r="A2178">
            <v>2177</v>
          </cell>
          <cell r="B2178" t="str">
            <v>two thousand one hundred seventy seven SDG Only</v>
          </cell>
        </row>
        <row r="2179">
          <cell r="A2179">
            <v>2178</v>
          </cell>
          <cell r="B2179" t="str">
            <v>two thousand one hundred seventy eight SDG Only</v>
          </cell>
        </row>
        <row r="2180">
          <cell r="A2180">
            <v>2179</v>
          </cell>
          <cell r="B2180" t="str">
            <v>two thousand one hundred seventy nine SDG Only</v>
          </cell>
        </row>
        <row r="2181">
          <cell r="A2181">
            <v>2180</v>
          </cell>
          <cell r="B2181" t="str">
            <v>two thousand one hundred eighty  SDG Only</v>
          </cell>
        </row>
        <row r="2182">
          <cell r="A2182">
            <v>2181</v>
          </cell>
          <cell r="B2182" t="str">
            <v>two thousand one hundred eighty one SDG Only</v>
          </cell>
        </row>
        <row r="2183">
          <cell r="A2183">
            <v>2182</v>
          </cell>
          <cell r="B2183" t="str">
            <v>two thousand one hundred eighty two SDG Only</v>
          </cell>
        </row>
        <row r="2184">
          <cell r="A2184">
            <v>2183</v>
          </cell>
          <cell r="B2184" t="str">
            <v>two thousand one hundred eighty three SDG Only</v>
          </cell>
        </row>
        <row r="2185">
          <cell r="A2185">
            <v>2184</v>
          </cell>
          <cell r="B2185" t="str">
            <v>two thousand one hundred eighty four SDG Only</v>
          </cell>
        </row>
        <row r="2186">
          <cell r="A2186">
            <v>2185</v>
          </cell>
          <cell r="B2186" t="str">
            <v>two thousand one hundred eighty five SDG Only</v>
          </cell>
        </row>
        <row r="2187">
          <cell r="A2187">
            <v>2186</v>
          </cell>
          <cell r="B2187" t="str">
            <v>two thousand one hundred eighty six SDG Only</v>
          </cell>
        </row>
        <row r="2188">
          <cell r="A2188">
            <v>2187</v>
          </cell>
          <cell r="B2188" t="str">
            <v>two thousand one hundred eighty seven SDG Only</v>
          </cell>
        </row>
        <row r="2189">
          <cell r="A2189">
            <v>2188</v>
          </cell>
          <cell r="B2189" t="str">
            <v>two thousand one hundred eighty eight SDG Only</v>
          </cell>
        </row>
        <row r="2190">
          <cell r="A2190">
            <v>2189</v>
          </cell>
          <cell r="B2190" t="str">
            <v>two thousand one hundred eighty nine SDG Only</v>
          </cell>
        </row>
        <row r="2191">
          <cell r="A2191">
            <v>2190</v>
          </cell>
          <cell r="B2191" t="str">
            <v>two thousand one hundred ninety  SDG Only</v>
          </cell>
        </row>
        <row r="2192">
          <cell r="A2192">
            <v>2191</v>
          </cell>
          <cell r="B2192" t="str">
            <v>two thousand one hundred ninety one SDG Only</v>
          </cell>
        </row>
        <row r="2193">
          <cell r="A2193">
            <v>2192</v>
          </cell>
          <cell r="B2193" t="str">
            <v>two thousand one hundred ninety two SDG Only</v>
          </cell>
        </row>
        <row r="2194">
          <cell r="A2194">
            <v>2193</v>
          </cell>
          <cell r="B2194" t="str">
            <v>two thousand one hundred ninety three SDG Only</v>
          </cell>
        </row>
        <row r="2195">
          <cell r="A2195">
            <v>2194</v>
          </cell>
          <cell r="B2195" t="str">
            <v>two thousand one hundred ninety four SDG Only</v>
          </cell>
        </row>
        <row r="2196">
          <cell r="A2196">
            <v>2195</v>
          </cell>
          <cell r="B2196" t="str">
            <v>two thousand one hundred ninety five SDG Only</v>
          </cell>
        </row>
        <row r="2197">
          <cell r="A2197">
            <v>2196</v>
          </cell>
          <cell r="B2197" t="str">
            <v>two thousand one hundred ninety six SDG Only</v>
          </cell>
        </row>
        <row r="2198">
          <cell r="A2198">
            <v>2197</v>
          </cell>
          <cell r="B2198" t="str">
            <v>two thousand one hundred ninety seven SDG Only</v>
          </cell>
        </row>
        <row r="2199">
          <cell r="A2199">
            <v>2198</v>
          </cell>
          <cell r="B2199" t="str">
            <v>two thousand one hundred ninety eight SDG Only</v>
          </cell>
        </row>
        <row r="2200">
          <cell r="A2200">
            <v>2199</v>
          </cell>
          <cell r="B2200" t="str">
            <v>two thousand one hundred ninety nine SDG Only</v>
          </cell>
        </row>
        <row r="2201">
          <cell r="A2201">
            <v>2200</v>
          </cell>
          <cell r="B2201" t="str">
            <v>two thousand two hundred  SDG Only</v>
          </cell>
        </row>
        <row r="2202">
          <cell r="A2202">
            <v>2201</v>
          </cell>
          <cell r="B2202" t="str">
            <v>two thousand two hundred one SDG Only</v>
          </cell>
        </row>
        <row r="2203">
          <cell r="A2203">
            <v>2202</v>
          </cell>
          <cell r="B2203" t="str">
            <v>two thousand two hundred two SDG Only</v>
          </cell>
        </row>
        <row r="2204">
          <cell r="A2204">
            <v>2203</v>
          </cell>
          <cell r="B2204" t="str">
            <v>two thousand two hundred three SDG Only</v>
          </cell>
        </row>
        <row r="2205">
          <cell r="A2205">
            <v>2204</v>
          </cell>
          <cell r="B2205" t="str">
            <v>two thousand two hundred four SDG Only</v>
          </cell>
        </row>
        <row r="2206">
          <cell r="A2206">
            <v>2205</v>
          </cell>
          <cell r="B2206" t="str">
            <v>two thousand two hundred five SDG Only</v>
          </cell>
        </row>
        <row r="2207">
          <cell r="A2207">
            <v>2206</v>
          </cell>
          <cell r="B2207" t="str">
            <v>two thousand two hundred six SDG Only</v>
          </cell>
        </row>
        <row r="2208">
          <cell r="A2208">
            <v>2207</v>
          </cell>
          <cell r="B2208" t="str">
            <v>two thousand two hundred seven SDG Only</v>
          </cell>
        </row>
        <row r="2209">
          <cell r="A2209">
            <v>2208</v>
          </cell>
          <cell r="B2209" t="str">
            <v>two thousand two hundred eight SDG Only</v>
          </cell>
        </row>
        <row r="2210">
          <cell r="A2210">
            <v>2209</v>
          </cell>
          <cell r="B2210" t="str">
            <v>two thousand two hundred nine SDG Only</v>
          </cell>
        </row>
        <row r="2211">
          <cell r="A2211">
            <v>2210</v>
          </cell>
          <cell r="B2211" t="str">
            <v>two thousand two hundred ten SDG Only</v>
          </cell>
        </row>
        <row r="2212">
          <cell r="A2212">
            <v>2211</v>
          </cell>
          <cell r="B2212" t="str">
            <v>two thousand two hundred eleven SDG Only</v>
          </cell>
        </row>
        <row r="2213">
          <cell r="A2213">
            <v>2212</v>
          </cell>
          <cell r="B2213" t="str">
            <v>two thousand two hundred twelve SDG Only</v>
          </cell>
        </row>
        <row r="2214">
          <cell r="A2214">
            <v>2213</v>
          </cell>
          <cell r="B2214" t="str">
            <v>two thousand two hundred thirteen SDG Only</v>
          </cell>
        </row>
        <row r="2215">
          <cell r="A2215">
            <v>2214</v>
          </cell>
          <cell r="B2215" t="str">
            <v>two thousand two hundred fourteen SDG Only</v>
          </cell>
        </row>
        <row r="2216">
          <cell r="A2216">
            <v>2215</v>
          </cell>
          <cell r="B2216" t="str">
            <v>two thousand two hundred fifteen SDG Only</v>
          </cell>
        </row>
        <row r="2217">
          <cell r="A2217">
            <v>2216</v>
          </cell>
          <cell r="B2217" t="str">
            <v>two thousand two hundred sixteen SDG Only</v>
          </cell>
        </row>
        <row r="2218">
          <cell r="A2218">
            <v>2217</v>
          </cell>
          <cell r="B2218" t="str">
            <v>two thousand two hundred seventeen SDG Only</v>
          </cell>
        </row>
        <row r="2219">
          <cell r="A2219">
            <v>2218</v>
          </cell>
          <cell r="B2219" t="str">
            <v>two thousand two hundred eighteen SDG Only</v>
          </cell>
        </row>
        <row r="2220">
          <cell r="A2220">
            <v>2219</v>
          </cell>
          <cell r="B2220" t="str">
            <v>two thousand two hundred nineteen SDG Only</v>
          </cell>
        </row>
        <row r="2221">
          <cell r="A2221">
            <v>2220</v>
          </cell>
          <cell r="B2221" t="str">
            <v>two thousand two hundred twenty  SDG Only</v>
          </cell>
        </row>
        <row r="2222">
          <cell r="A2222">
            <v>2221</v>
          </cell>
          <cell r="B2222" t="str">
            <v>two thousand two hundred twenty one SDG Only</v>
          </cell>
        </row>
        <row r="2223">
          <cell r="A2223">
            <v>2222</v>
          </cell>
          <cell r="B2223" t="str">
            <v>two thousand two hundred twenty two SDG Only</v>
          </cell>
        </row>
        <row r="2224">
          <cell r="A2224">
            <v>2223</v>
          </cell>
          <cell r="B2224" t="str">
            <v>two thousand two hundred twenty three SDG Only</v>
          </cell>
        </row>
        <row r="2225">
          <cell r="A2225">
            <v>2224</v>
          </cell>
          <cell r="B2225" t="str">
            <v>two thousand two hundred twenty four SDG Only</v>
          </cell>
        </row>
        <row r="2226">
          <cell r="A2226">
            <v>2225</v>
          </cell>
          <cell r="B2226" t="str">
            <v>two thousand two hundred twenty five SDG Only</v>
          </cell>
        </row>
        <row r="2227">
          <cell r="A2227">
            <v>2226</v>
          </cell>
          <cell r="B2227" t="str">
            <v>two thousand two hundred twenty six SDG Only</v>
          </cell>
        </row>
        <row r="2228">
          <cell r="A2228">
            <v>2227</v>
          </cell>
          <cell r="B2228" t="str">
            <v>two thousand two hundred twenty seven SDG Only</v>
          </cell>
        </row>
        <row r="2229">
          <cell r="A2229">
            <v>2228</v>
          </cell>
          <cell r="B2229" t="str">
            <v>two thousand two hundred twenty eight SDG Only</v>
          </cell>
        </row>
        <row r="2230">
          <cell r="A2230">
            <v>2229</v>
          </cell>
          <cell r="B2230" t="str">
            <v>two thousand two hundred twenty nine SDG Only</v>
          </cell>
        </row>
        <row r="2231">
          <cell r="A2231">
            <v>2230</v>
          </cell>
          <cell r="B2231" t="str">
            <v>two thousand two hundred thirty  SDG Only</v>
          </cell>
        </row>
        <row r="2232">
          <cell r="A2232">
            <v>2231</v>
          </cell>
          <cell r="B2232" t="str">
            <v>two thousand two hundred thirty one SDG Only</v>
          </cell>
        </row>
        <row r="2233">
          <cell r="A2233">
            <v>2232</v>
          </cell>
          <cell r="B2233" t="str">
            <v>two thousand two hundred thirty two SDG Only</v>
          </cell>
        </row>
        <row r="2234">
          <cell r="A2234">
            <v>2233</v>
          </cell>
          <cell r="B2234" t="str">
            <v>two thousand two hundred thirty three SDG Only</v>
          </cell>
        </row>
        <row r="2235">
          <cell r="A2235">
            <v>2234</v>
          </cell>
          <cell r="B2235" t="str">
            <v>two thousand two hundred thirty four SDG Only</v>
          </cell>
        </row>
        <row r="2236">
          <cell r="A2236">
            <v>2235</v>
          </cell>
          <cell r="B2236" t="str">
            <v>two thousand two hundred thirty five SDG Only</v>
          </cell>
        </row>
        <row r="2237">
          <cell r="A2237">
            <v>2236</v>
          </cell>
          <cell r="B2237" t="str">
            <v>two thousand two hundred thirty six SDG Only</v>
          </cell>
        </row>
        <row r="2238">
          <cell r="A2238">
            <v>2237</v>
          </cell>
          <cell r="B2238" t="str">
            <v>two thousand two hundred thirty seven SDG Only</v>
          </cell>
        </row>
        <row r="2239">
          <cell r="A2239">
            <v>2238</v>
          </cell>
          <cell r="B2239" t="str">
            <v>two thousand two hundred thirty eight SDG Only</v>
          </cell>
        </row>
        <row r="2240">
          <cell r="A2240">
            <v>2239</v>
          </cell>
          <cell r="B2240" t="str">
            <v>two thousand two hundred thirty nine SDG Only</v>
          </cell>
        </row>
        <row r="2241">
          <cell r="A2241">
            <v>2240</v>
          </cell>
          <cell r="B2241" t="str">
            <v>two thousand two hundred fourty  SDG Only</v>
          </cell>
        </row>
        <row r="2242">
          <cell r="A2242">
            <v>2241</v>
          </cell>
          <cell r="B2242" t="str">
            <v>two thousand two hundred fourty one SDG Only</v>
          </cell>
        </row>
        <row r="2243">
          <cell r="A2243">
            <v>2242</v>
          </cell>
          <cell r="B2243" t="str">
            <v>two thousand two hundred fourty two SDG Only</v>
          </cell>
        </row>
        <row r="2244">
          <cell r="A2244">
            <v>2243</v>
          </cell>
          <cell r="B2244" t="str">
            <v>two thousand two hundred fourty three SDG Only</v>
          </cell>
        </row>
        <row r="2245">
          <cell r="A2245">
            <v>2244</v>
          </cell>
          <cell r="B2245" t="str">
            <v>two thousand two hundred fourty four SDG Only</v>
          </cell>
        </row>
        <row r="2246">
          <cell r="A2246">
            <v>2245</v>
          </cell>
          <cell r="B2246" t="str">
            <v>two thousand two hundred fourty five SDG Only</v>
          </cell>
        </row>
        <row r="2247">
          <cell r="A2247">
            <v>2246</v>
          </cell>
          <cell r="B2247" t="str">
            <v>two thousand two hundred fourty six SDG Only</v>
          </cell>
        </row>
        <row r="2248">
          <cell r="A2248">
            <v>2247</v>
          </cell>
          <cell r="B2248" t="str">
            <v>two thousand two hundred fourty seven SDG Only</v>
          </cell>
        </row>
        <row r="2249">
          <cell r="A2249">
            <v>2248</v>
          </cell>
          <cell r="B2249" t="str">
            <v>two thousand two hundred fourty eight SDG Only</v>
          </cell>
        </row>
        <row r="2250">
          <cell r="A2250">
            <v>2249</v>
          </cell>
          <cell r="B2250" t="str">
            <v>two thousand two hundred fourty nine SDG Only</v>
          </cell>
        </row>
        <row r="2251">
          <cell r="A2251">
            <v>2250</v>
          </cell>
          <cell r="B2251" t="str">
            <v>two thousand two hundred fifty  SDG Only</v>
          </cell>
        </row>
        <row r="2252">
          <cell r="A2252">
            <v>2251</v>
          </cell>
          <cell r="B2252" t="str">
            <v>two thousand two hundred fifty one SDG Only</v>
          </cell>
        </row>
        <row r="2253">
          <cell r="A2253">
            <v>2252</v>
          </cell>
          <cell r="B2253" t="str">
            <v>two thousand two hundred fifty two SDG Only</v>
          </cell>
        </row>
        <row r="2254">
          <cell r="A2254">
            <v>2253</v>
          </cell>
          <cell r="B2254" t="str">
            <v>two thousand two hundred fifty three SDG Only</v>
          </cell>
        </row>
        <row r="2255">
          <cell r="A2255">
            <v>2254</v>
          </cell>
          <cell r="B2255" t="str">
            <v>two thousand two hundred fifty four SDG Only</v>
          </cell>
        </row>
        <row r="2256">
          <cell r="A2256">
            <v>2255</v>
          </cell>
          <cell r="B2256" t="str">
            <v>two thousand two hundred fifty five SDG Only</v>
          </cell>
        </row>
        <row r="2257">
          <cell r="A2257">
            <v>2256</v>
          </cell>
          <cell r="B2257" t="str">
            <v>two thousand two hundred fifty six SDG Only</v>
          </cell>
        </row>
        <row r="2258">
          <cell r="A2258">
            <v>2257</v>
          </cell>
          <cell r="B2258" t="str">
            <v>two thousand two hundred fifty seven SDG Only</v>
          </cell>
        </row>
        <row r="2259">
          <cell r="A2259">
            <v>2258</v>
          </cell>
          <cell r="B2259" t="str">
            <v>two thousand two hundred fifty eight SDG Only</v>
          </cell>
        </row>
        <row r="2260">
          <cell r="A2260">
            <v>2259</v>
          </cell>
          <cell r="B2260" t="str">
            <v>two thousand two hundred fifty nine SDG Only</v>
          </cell>
        </row>
        <row r="2261">
          <cell r="A2261">
            <v>2260</v>
          </cell>
          <cell r="B2261" t="str">
            <v>two thousand two hundred sixty  SDG Only</v>
          </cell>
        </row>
        <row r="2262">
          <cell r="A2262">
            <v>2261</v>
          </cell>
          <cell r="B2262" t="str">
            <v>two thousand two hundred sixty one SDG Only</v>
          </cell>
        </row>
        <row r="2263">
          <cell r="A2263">
            <v>2262</v>
          </cell>
          <cell r="B2263" t="str">
            <v>two thousand two hundred sixty two SDG Only</v>
          </cell>
        </row>
        <row r="2264">
          <cell r="A2264">
            <v>2263</v>
          </cell>
          <cell r="B2264" t="str">
            <v>two thousand two hundred sixty three SDG Only</v>
          </cell>
        </row>
        <row r="2265">
          <cell r="A2265">
            <v>2264</v>
          </cell>
          <cell r="B2265" t="str">
            <v>two thousand two hundred sixty four SDG Only</v>
          </cell>
        </row>
        <row r="2266">
          <cell r="A2266">
            <v>2265</v>
          </cell>
          <cell r="B2266" t="str">
            <v>two thousand two hundred sixty five SDG Only</v>
          </cell>
        </row>
        <row r="2267">
          <cell r="A2267">
            <v>2266</v>
          </cell>
          <cell r="B2267" t="str">
            <v>two thousand two hundred sixty six SDG Only</v>
          </cell>
        </row>
        <row r="2268">
          <cell r="A2268">
            <v>2267</v>
          </cell>
          <cell r="B2268" t="str">
            <v>two thousand two hundred sixty seven SDG Only</v>
          </cell>
        </row>
        <row r="2269">
          <cell r="A2269">
            <v>2268</v>
          </cell>
          <cell r="B2269" t="str">
            <v>two thousand two hundred sixty eight SDG Only</v>
          </cell>
        </row>
        <row r="2270">
          <cell r="A2270">
            <v>2269</v>
          </cell>
          <cell r="B2270" t="str">
            <v>two thousand two hundred sixty nine SDG Only</v>
          </cell>
        </row>
        <row r="2271">
          <cell r="A2271">
            <v>2270</v>
          </cell>
          <cell r="B2271" t="str">
            <v>two thousand two hundred seventy  SDG Only</v>
          </cell>
        </row>
        <row r="2272">
          <cell r="A2272">
            <v>2271</v>
          </cell>
          <cell r="B2272" t="str">
            <v>two thousand two hundred seventy one SDG Only</v>
          </cell>
        </row>
        <row r="2273">
          <cell r="A2273">
            <v>2272</v>
          </cell>
          <cell r="B2273" t="str">
            <v>two thousand two hundred seventy two SDG Only</v>
          </cell>
        </row>
        <row r="2274">
          <cell r="A2274">
            <v>2273</v>
          </cell>
          <cell r="B2274" t="str">
            <v>two thousand two hundred seventy three SDG Only</v>
          </cell>
        </row>
        <row r="2275">
          <cell r="A2275">
            <v>2274</v>
          </cell>
          <cell r="B2275" t="str">
            <v>two thousand two hundred seventy four SDG Only</v>
          </cell>
        </row>
        <row r="2276">
          <cell r="A2276">
            <v>2275</v>
          </cell>
          <cell r="B2276" t="str">
            <v>two thousand two hundred seventy five SDG Only</v>
          </cell>
        </row>
        <row r="2277">
          <cell r="A2277">
            <v>2276</v>
          </cell>
          <cell r="B2277" t="str">
            <v>two thousand two hundred seventy six SDG Only</v>
          </cell>
        </row>
        <row r="2278">
          <cell r="A2278">
            <v>2277</v>
          </cell>
          <cell r="B2278" t="str">
            <v>two thousand two hundred seventy seven SDG Only</v>
          </cell>
        </row>
        <row r="2279">
          <cell r="A2279">
            <v>2278</v>
          </cell>
          <cell r="B2279" t="str">
            <v>two thousand two hundred seventy eight SDG Only</v>
          </cell>
        </row>
        <row r="2280">
          <cell r="A2280">
            <v>2279</v>
          </cell>
          <cell r="B2280" t="str">
            <v>two thousand two hundred seventy nine SDG Only</v>
          </cell>
        </row>
        <row r="2281">
          <cell r="A2281">
            <v>2280</v>
          </cell>
          <cell r="B2281" t="str">
            <v>two thousand two hundred eighty  SDG Only</v>
          </cell>
        </row>
        <row r="2282">
          <cell r="A2282">
            <v>2281</v>
          </cell>
          <cell r="B2282" t="str">
            <v>two thousand two hundred eighty one SDG Only</v>
          </cell>
        </row>
        <row r="2283">
          <cell r="A2283">
            <v>2282</v>
          </cell>
          <cell r="B2283" t="str">
            <v>two thousand two hundred eighty two SDG Only</v>
          </cell>
        </row>
        <row r="2284">
          <cell r="A2284">
            <v>2283</v>
          </cell>
          <cell r="B2284" t="str">
            <v>two thousand two hundred eighty three SDG Only</v>
          </cell>
        </row>
        <row r="2285">
          <cell r="A2285">
            <v>2284</v>
          </cell>
          <cell r="B2285" t="str">
            <v>two thousand two hundred eighty four SDG Only</v>
          </cell>
        </row>
        <row r="2286">
          <cell r="A2286">
            <v>2285</v>
          </cell>
          <cell r="B2286" t="str">
            <v>two thousand two hundred eighty five SDG Only</v>
          </cell>
        </row>
        <row r="2287">
          <cell r="A2287">
            <v>2286</v>
          </cell>
          <cell r="B2287" t="str">
            <v>two thousand two hundred eighty six SDG Only</v>
          </cell>
        </row>
        <row r="2288">
          <cell r="A2288">
            <v>2287</v>
          </cell>
          <cell r="B2288" t="str">
            <v>two thousand two hundred eighty seven SDG Only</v>
          </cell>
        </row>
        <row r="2289">
          <cell r="A2289">
            <v>2288</v>
          </cell>
          <cell r="B2289" t="str">
            <v>two thousand two hundred eighty eight SDG Only</v>
          </cell>
        </row>
        <row r="2290">
          <cell r="A2290">
            <v>2289</v>
          </cell>
          <cell r="B2290" t="str">
            <v>two thousand two hundred eighty nine SDG Only</v>
          </cell>
        </row>
        <row r="2291">
          <cell r="A2291">
            <v>2290</v>
          </cell>
          <cell r="B2291" t="str">
            <v>two thousand two hundred ninety  SDG Only</v>
          </cell>
        </row>
        <row r="2292">
          <cell r="A2292">
            <v>2291</v>
          </cell>
          <cell r="B2292" t="str">
            <v>two thousand two hundred ninety one SDG Only</v>
          </cell>
        </row>
        <row r="2293">
          <cell r="A2293">
            <v>2292</v>
          </cell>
          <cell r="B2293" t="str">
            <v>two thousand two hundred ninety two SDG Only</v>
          </cell>
        </row>
        <row r="2294">
          <cell r="A2294">
            <v>2293</v>
          </cell>
          <cell r="B2294" t="str">
            <v>two thousand two hundred ninety three SDG Only</v>
          </cell>
        </row>
        <row r="2295">
          <cell r="A2295">
            <v>2294</v>
          </cell>
          <cell r="B2295" t="str">
            <v>two thousand two hundred ninety four SDG Only</v>
          </cell>
        </row>
        <row r="2296">
          <cell r="A2296">
            <v>2295</v>
          </cell>
          <cell r="B2296" t="str">
            <v>two thousand two hundred ninety five SDG Only</v>
          </cell>
        </row>
        <row r="2297">
          <cell r="A2297">
            <v>2296</v>
          </cell>
          <cell r="B2297" t="str">
            <v>two thousand two hundred ninety six SDG Only</v>
          </cell>
        </row>
        <row r="2298">
          <cell r="A2298">
            <v>2297</v>
          </cell>
          <cell r="B2298" t="str">
            <v>two thousand two hundred ninety seven SDG Only</v>
          </cell>
        </row>
        <row r="2299">
          <cell r="A2299">
            <v>2298</v>
          </cell>
          <cell r="B2299" t="str">
            <v>two thousand two hundred ninety eight SDG Only</v>
          </cell>
        </row>
        <row r="2300">
          <cell r="A2300">
            <v>2299</v>
          </cell>
          <cell r="B2300" t="str">
            <v>two thousand two hundred ninety nine SDG Only</v>
          </cell>
        </row>
        <row r="2301">
          <cell r="A2301">
            <v>2300</v>
          </cell>
          <cell r="B2301" t="str">
            <v>two thousand three hundred  SDG Only</v>
          </cell>
        </row>
        <row r="2302">
          <cell r="A2302">
            <v>2301</v>
          </cell>
          <cell r="B2302" t="str">
            <v>two thousand three hundred one SDG Only</v>
          </cell>
        </row>
        <row r="2303">
          <cell r="A2303">
            <v>2302</v>
          </cell>
          <cell r="B2303" t="str">
            <v>two thousand three hundred two SDG Only</v>
          </cell>
        </row>
        <row r="2304">
          <cell r="A2304">
            <v>2303</v>
          </cell>
          <cell r="B2304" t="str">
            <v>two thousand three hundred three SDG Only</v>
          </cell>
        </row>
        <row r="2305">
          <cell r="A2305">
            <v>2304</v>
          </cell>
          <cell r="B2305" t="str">
            <v>two thousand three hundred four SDG Only</v>
          </cell>
        </row>
        <row r="2306">
          <cell r="A2306">
            <v>2305</v>
          </cell>
          <cell r="B2306" t="str">
            <v>two thousand three hundred five SDG Only</v>
          </cell>
        </row>
        <row r="2307">
          <cell r="A2307">
            <v>2306</v>
          </cell>
          <cell r="B2307" t="str">
            <v>two thousand three hundred six SDG Only</v>
          </cell>
        </row>
        <row r="2308">
          <cell r="A2308">
            <v>2307</v>
          </cell>
          <cell r="B2308" t="str">
            <v>two thousand three hundred seven SDG Only</v>
          </cell>
        </row>
        <row r="2309">
          <cell r="A2309">
            <v>2308</v>
          </cell>
          <cell r="B2309" t="str">
            <v>two thousand three hundred eight SDG Only</v>
          </cell>
        </row>
        <row r="2310">
          <cell r="A2310">
            <v>2309</v>
          </cell>
          <cell r="B2310" t="str">
            <v>two thousand three hundred nine SDG Only</v>
          </cell>
        </row>
        <row r="2311">
          <cell r="A2311">
            <v>2310</v>
          </cell>
          <cell r="B2311" t="str">
            <v>two thousand three hundred ten SDG Only</v>
          </cell>
        </row>
        <row r="2312">
          <cell r="A2312">
            <v>2311</v>
          </cell>
          <cell r="B2312" t="str">
            <v>two thousand three hundred eleven SDG Only</v>
          </cell>
        </row>
        <row r="2313">
          <cell r="A2313">
            <v>2312</v>
          </cell>
          <cell r="B2313" t="str">
            <v>two thousand three hundred twelve SDG Only</v>
          </cell>
        </row>
        <row r="2314">
          <cell r="A2314">
            <v>2313</v>
          </cell>
          <cell r="B2314" t="str">
            <v>two thousand three hundred thirteen SDG Only</v>
          </cell>
        </row>
        <row r="2315">
          <cell r="A2315">
            <v>2314</v>
          </cell>
          <cell r="B2315" t="str">
            <v>two thousand three hundred fourteen SDG Only</v>
          </cell>
        </row>
        <row r="2316">
          <cell r="A2316">
            <v>2315</v>
          </cell>
          <cell r="B2316" t="str">
            <v>two thousand three hundred fifteen SDG Only</v>
          </cell>
        </row>
        <row r="2317">
          <cell r="A2317">
            <v>2316</v>
          </cell>
          <cell r="B2317" t="str">
            <v>two thousand three hundred sixteen SDG Only</v>
          </cell>
        </row>
        <row r="2318">
          <cell r="A2318">
            <v>2317</v>
          </cell>
          <cell r="B2318" t="str">
            <v>two thousand three hundred seventeen SDG Only</v>
          </cell>
        </row>
        <row r="2319">
          <cell r="A2319">
            <v>2318</v>
          </cell>
          <cell r="B2319" t="str">
            <v>two thousand three hundred eighteen SDG Only</v>
          </cell>
        </row>
        <row r="2320">
          <cell r="A2320">
            <v>2319</v>
          </cell>
          <cell r="B2320" t="str">
            <v>two thousand three hundred nineteen SDG Only</v>
          </cell>
        </row>
        <row r="2321">
          <cell r="A2321">
            <v>2320</v>
          </cell>
          <cell r="B2321" t="str">
            <v>two thousand three hundred twenty  SDG Only</v>
          </cell>
        </row>
        <row r="2322">
          <cell r="A2322">
            <v>2321</v>
          </cell>
          <cell r="B2322" t="str">
            <v>two thousand three hundred twenty one SDG Only</v>
          </cell>
        </row>
        <row r="2323">
          <cell r="A2323">
            <v>2322</v>
          </cell>
          <cell r="B2323" t="str">
            <v>two thousand three hundred twenty two SDG Only</v>
          </cell>
        </row>
        <row r="2324">
          <cell r="A2324">
            <v>2323</v>
          </cell>
          <cell r="B2324" t="str">
            <v>two thousand three hundred twenty three SDG Only</v>
          </cell>
        </row>
        <row r="2325">
          <cell r="A2325">
            <v>2324</v>
          </cell>
          <cell r="B2325" t="str">
            <v>two thousand three hundred twenty four SDG Only</v>
          </cell>
        </row>
        <row r="2326">
          <cell r="A2326">
            <v>2325</v>
          </cell>
          <cell r="B2326" t="str">
            <v>two thousand three hundred twenty five SDG Only</v>
          </cell>
        </row>
        <row r="2327">
          <cell r="A2327">
            <v>2326</v>
          </cell>
          <cell r="B2327" t="str">
            <v>two thousand three hundred twenty six SDG Only</v>
          </cell>
        </row>
        <row r="2328">
          <cell r="A2328">
            <v>2327</v>
          </cell>
          <cell r="B2328" t="str">
            <v>two thousand three hundred twenty seven SDG Only</v>
          </cell>
        </row>
        <row r="2329">
          <cell r="A2329">
            <v>2328</v>
          </cell>
          <cell r="B2329" t="str">
            <v>two thousand three hundred twenty eight SDG Only</v>
          </cell>
        </row>
        <row r="2330">
          <cell r="A2330">
            <v>2329</v>
          </cell>
          <cell r="B2330" t="str">
            <v>two thousand three hundred twenty nine SDG Only</v>
          </cell>
        </row>
        <row r="2331">
          <cell r="A2331">
            <v>2330</v>
          </cell>
          <cell r="B2331" t="str">
            <v>two thousand three hundred thirty  SDG Only</v>
          </cell>
        </row>
        <row r="2332">
          <cell r="A2332">
            <v>2331</v>
          </cell>
          <cell r="B2332" t="str">
            <v>two thousand three hundred thirty one SDG Only</v>
          </cell>
        </row>
        <row r="2333">
          <cell r="A2333">
            <v>2332</v>
          </cell>
          <cell r="B2333" t="str">
            <v>two thousand three hundred thirty two SDG Only</v>
          </cell>
        </row>
        <row r="2334">
          <cell r="A2334">
            <v>2333</v>
          </cell>
          <cell r="B2334" t="str">
            <v>two thousand three hundred thirty three SDG Only</v>
          </cell>
        </row>
        <row r="2335">
          <cell r="A2335">
            <v>2334</v>
          </cell>
          <cell r="B2335" t="str">
            <v>two thousand three hundred thirty four SDG Only</v>
          </cell>
        </row>
        <row r="2336">
          <cell r="A2336">
            <v>2335</v>
          </cell>
          <cell r="B2336" t="str">
            <v>two thousand three hundred thirty five SDG Only</v>
          </cell>
        </row>
        <row r="2337">
          <cell r="A2337">
            <v>2336</v>
          </cell>
          <cell r="B2337" t="str">
            <v>two thousand three hundred thirty six SDG Only</v>
          </cell>
        </row>
        <row r="2338">
          <cell r="A2338">
            <v>2337</v>
          </cell>
          <cell r="B2338" t="str">
            <v>two thousand three hundred thirty seven SDG Only</v>
          </cell>
        </row>
        <row r="2339">
          <cell r="A2339">
            <v>2338</v>
          </cell>
          <cell r="B2339" t="str">
            <v>two thousand three hundred thirty eight SDG Only</v>
          </cell>
        </row>
        <row r="2340">
          <cell r="A2340">
            <v>2339</v>
          </cell>
          <cell r="B2340" t="str">
            <v>two thousand three hundred thirty nine SDG Only</v>
          </cell>
        </row>
        <row r="2341">
          <cell r="A2341">
            <v>2340</v>
          </cell>
          <cell r="B2341" t="str">
            <v>two thousand three hundred fourty  SDG Only</v>
          </cell>
        </row>
        <row r="2342">
          <cell r="A2342">
            <v>2341</v>
          </cell>
          <cell r="B2342" t="str">
            <v>two thousand three hundred fourty one SDG Only</v>
          </cell>
        </row>
        <row r="2343">
          <cell r="A2343">
            <v>2342</v>
          </cell>
          <cell r="B2343" t="str">
            <v>two thousand three hundred fourty two SDG Only</v>
          </cell>
        </row>
        <row r="2344">
          <cell r="A2344">
            <v>2343</v>
          </cell>
          <cell r="B2344" t="str">
            <v>two thousand three hundred fourty three SDG Only</v>
          </cell>
        </row>
        <row r="2345">
          <cell r="A2345">
            <v>2344</v>
          </cell>
          <cell r="B2345" t="str">
            <v>two thousand three hundred fourty four SDG Only</v>
          </cell>
        </row>
        <row r="2346">
          <cell r="A2346">
            <v>2345</v>
          </cell>
          <cell r="B2346" t="str">
            <v>two thousand three hundred fourty five SDG Only</v>
          </cell>
        </row>
        <row r="2347">
          <cell r="A2347">
            <v>2346</v>
          </cell>
          <cell r="B2347" t="str">
            <v>two thousand three hundred fourty six SDG Only</v>
          </cell>
        </row>
        <row r="2348">
          <cell r="A2348">
            <v>2347</v>
          </cell>
          <cell r="B2348" t="str">
            <v>two thousand three hundred fourty seven SDG Only</v>
          </cell>
        </row>
        <row r="2349">
          <cell r="A2349">
            <v>2348</v>
          </cell>
          <cell r="B2349" t="str">
            <v>two thousand three hundred fourty eight SDG Only</v>
          </cell>
        </row>
        <row r="2350">
          <cell r="A2350">
            <v>2349</v>
          </cell>
          <cell r="B2350" t="str">
            <v>two thousand three hundred fourty nine SDG Only</v>
          </cell>
        </row>
        <row r="2351">
          <cell r="A2351">
            <v>2350</v>
          </cell>
          <cell r="B2351" t="str">
            <v>two thousand three hundred fifty  SDG Only</v>
          </cell>
        </row>
        <row r="2352">
          <cell r="A2352">
            <v>2351</v>
          </cell>
          <cell r="B2352" t="str">
            <v>two thousand three hundred fifty one SDG Only</v>
          </cell>
        </row>
        <row r="2353">
          <cell r="A2353">
            <v>2352</v>
          </cell>
          <cell r="B2353" t="str">
            <v>two thousand three hundred fifty two SDG Only</v>
          </cell>
        </row>
        <row r="2354">
          <cell r="A2354">
            <v>2353</v>
          </cell>
          <cell r="B2354" t="str">
            <v>two thousand three hundred fifty three SDG Only</v>
          </cell>
        </row>
        <row r="2355">
          <cell r="A2355">
            <v>2354</v>
          </cell>
          <cell r="B2355" t="str">
            <v>two thousand three hundred fifty four SDG Only</v>
          </cell>
        </row>
        <row r="2356">
          <cell r="A2356">
            <v>2355</v>
          </cell>
          <cell r="B2356" t="str">
            <v>two thousand three hundred fifty five SDG Only</v>
          </cell>
        </row>
        <row r="2357">
          <cell r="A2357">
            <v>2356</v>
          </cell>
          <cell r="B2357" t="str">
            <v>two thousand three hundred fifty six SDG Only</v>
          </cell>
        </row>
        <row r="2358">
          <cell r="A2358">
            <v>2357</v>
          </cell>
          <cell r="B2358" t="str">
            <v>two thousand three hundred fifty seven SDG Only</v>
          </cell>
        </row>
        <row r="2359">
          <cell r="A2359">
            <v>2358</v>
          </cell>
          <cell r="B2359" t="str">
            <v>two thousand three hundred fifty eight SDG Only</v>
          </cell>
        </row>
        <row r="2360">
          <cell r="A2360">
            <v>2359</v>
          </cell>
          <cell r="B2360" t="str">
            <v>two thousand three hundred fifty nine SDG Only</v>
          </cell>
        </row>
        <row r="2361">
          <cell r="A2361">
            <v>2360</v>
          </cell>
          <cell r="B2361" t="str">
            <v>two thousand three hundred sixty  SDG Only</v>
          </cell>
        </row>
        <row r="2362">
          <cell r="A2362">
            <v>2361</v>
          </cell>
          <cell r="B2362" t="str">
            <v>two thousand three hundred sixty one SDG Only</v>
          </cell>
        </row>
        <row r="2363">
          <cell r="A2363">
            <v>2362</v>
          </cell>
          <cell r="B2363" t="str">
            <v>two thousand three hundred sixty two SDG Only</v>
          </cell>
        </row>
        <row r="2364">
          <cell r="A2364">
            <v>2363</v>
          </cell>
          <cell r="B2364" t="str">
            <v>two thousand three hundred sixty three SDG Only</v>
          </cell>
        </row>
        <row r="2365">
          <cell r="A2365">
            <v>2364</v>
          </cell>
          <cell r="B2365" t="str">
            <v>two thousand three hundred sixty four SDG Only</v>
          </cell>
        </row>
        <row r="2366">
          <cell r="A2366">
            <v>2365</v>
          </cell>
          <cell r="B2366" t="str">
            <v>two thousand three hundred sixty five SDG Only</v>
          </cell>
        </row>
        <row r="2367">
          <cell r="A2367">
            <v>2366</v>
          </cell>
          <cell r="B2367" t="str">
            <v>two thousand three hundred sixty six SDG Only</v>
          </cell>
        </row>
        <row r="2368">
          <cell r="A2368">
            <v>2367</v>
          </cell>
          <cell r="B2368" t="str">
            <v>two thousand three hundred sixty seven SDG Only</v>
          </cell>
        </row>
        <row r="2369">
          <cell r="A2369">
            <v>2368</v>
          </cell>
          <cell r="B2369" t="str">
            <v>two thousand three hundred sixty eight SDG Only</v>
          </cell>
        </row>
        <row r="2370">
          <cell r="A2370">
            <v>2369</v>
          </cell>
          <cell r="B2370" t="str">
            <v>two thousand three hundred sixty nine SDG Only</v>
          </cell>
        </row>
        <row r="2371">
          <cell r="A2371">
            <v>2370</v>
          </cell>
          <cell r="B2371" t="str">
            <v>two thousand three hundred seventy  SDG Only</v>
          </cell>
        </row>
        <row r="2372">
          <cell r="A2372">
            <v>2371</v>
          </cell>
          <cell r="B2372" t="str">
            <v>two thousand three hundred seventy one SDG Only</v>
          </cell>
        </row>
        <row r="2373">
          <cell r="A2373">
            <v>2372</v>
          </cell>
          <cell r="B2373" t="str">
            <v>two thousand three hundred seventy two SDG Only</v>
          </cell>
        </row>
        <row r="2374">
          <cell r="A2374">
            <v>2373</v>
          </cell>
          <cell r="B2374" t="str">
            <v>two thousand three hundred seventy three SDG Only</v>
          </cell>
        </row>
        <row r="2375">
          <cell r="A2375">
            <v>2374</v>
          </cell>
          <cell r="B2375" t="str">
            <v>two thousand three hundred seventy four SDG Only</v>
          </cell>
        </row>
        <row r="2376">
          <cell r="A2376">
            <v>2375</v>
          </cell>
          <cell r="B2376" t="str">
            <v>two thousand three hundred seventy five SDG Only</v>
          </cell>
        </row>
        <row r="2377">
          <cell r="A2377">
            <v>2376</v>
          </cell>
          <cell r="B2377" t="str">
            <v>two thousand three hundred seventy six SDG Only</v>
          </cell>
        </row>
        <row r="2378">
          <cell r="A2378">
            <v>2377</v>
          </cell>
          <cell r="B2378" t="str">
            <v>two thousand three hundred seventy seven SDG Only</v>
          </cell>
        </row>
        <row r="2379">
          <cell r="A2379">
            <v>2378</v>
          </cell>
          <cell r="B2379" t="str">
            <v>two thousand three hundred seventy eight SDG Only</v>
          </cell>
        </row>
        <row r="2380">
          <cell r="A2380">
            <v>2379</v>
          </cell>
          <cell r="B2380" t="str">
            <v>two thousand three hundred seventy nine SDG Only</v>
          </cell>
        </row>
        <row r="2381">
          <cell r="A2381">
            <v>2380</v>
          </cell>
          <cell r="B2381" t="str">
            <v>two thousand three hundred eighty  SDG Only</v>
          </cell>
        </row>
        <row r="2382">
          <cell r="A2382">
            <v>2381</v>
          </cell>
          <cell r="B2382" t="str">
            <v>two thousand three hundred eighty one SDG Only</v>
          </cell>
        </row>
        <row r="2383">
          <cell r="A2383">
            <v>2382</v>
          </cell>
          <cell r="B2383" t="str">
            <v>two thousand three hundred eighty two SDG Only</v>
          </cell>
        </row>
        <row r="2384">
          <cell r="A2384">
            <v>2383</v>
          </cell>
          <cell r="B2384" t="str">
            <v>two thousand three hundred eighty three SDG Only</v>
          </cell>
        </row>
        <row r="2385">
          <cell r="A2385">
            <v>2384</v>
          </cell>
          <cell r="B2385" t="str">
            <v>two thousand three hundred eighty four SDG Only</v>
          </cell>
        </row>
        <row r="2386">
          <cell r="A2386">
            <v>2385</v>
          </cell>
          <cell r="B2386" t="str">
            <v>two thousand three hundred eighty five SDG Only</v>
          </cell>
        </row>
        <row r="2387">
          <cell r="A2387">
            <v>2386</v>
          </cell>
          <cell r="B2387" t="str">
            <v>two thousand three hundred eighty six SDG Only</v>
          </cell>
        </row>
        <row r="2388">
          <cell r="A2388">
            <v>2387</v>
          </cell>
          <cell r="B2388" t="str">
            <v>two thousand three hundred eighty seven SDG Only</v>
          </cell>
        </row>
        <row r="2389">
          <cell r="A2389">
            <v>2388</v>
          </cell>
          <cell r="B2389" t="str">
            <v>two thousand three hundred eighty eight SDG Only</v>
          </cell>
        </row>
        <row r="2390">
          <cell r="A2390">
            <v>2389</v>
          </cell>
          <cell r="B2390" t="str">
            <v>two thousand three hundred eighty nine SDG Only</v>
          </cell>
        </row>
        <row r="2391">
          <cell r="A2391">
            <v>2390</v>
          </cell>
          <cell r="B2391" t="str">
            <v>two thousand three hundred ninety  SDG Only</v>
          </cell>
        </row>
        <row r="2392">
          <cell r="A2392">
            <v>2391</v>
          </cell>
          <cell r="B2392" t="str">
            <v>two thousand three hundred ninety one SDG Only</v>
          </cell>
        </row>
        <row r="2393">
          <cell r="A2393">
            <v>2392</v>
          </cell>
          <cell r="B2393" t="str">
            <v>two thousand three hundred ninety two SDG Only</v>
          </cell>
        </row>
        <row r="2394">
          <cell r="A2394">
            <v>2393</v>
          </cell>
          <cell r="B2394" t="str">
            <v>two thousand three hundred ninety three SDG Only</v>
          </cell>
        </row>
        <row r="2395">
          <cell r="A2395">
            <v>2394</v>
          </cell>
          <cell r="B2395" t="str">
            <v>two thousand three hundred ninety four SDG Only</v>
          </cell>
        </row>
        <row r="2396">
          <cell r="A2396">
            <v>2395</v>
          </cell>
          <cell r="B2396" t="str">
            <v>two thousand three hundred ninety five SDG Only</v>
          </cell>
        </row>
        <row r="2397">
          <cell r="A2397">
            <v>2396</v>
          </cell>
          <cell r="B2397" t="str">
            <v>two thousand three hundred ninety six SDG Only</v>
          </cell>
        </row>
        <row r="2398">
          <cell r="A2398">
            <v>2397</v>
          </cell>
          <cell r="B2398" t="str">
            <v>two thousand three hundred ninety seven SDG Only</v>
          </cell>
        </row>
        <row r="2399">
          <cell r="A2399">
            <v>2398</v>
          </cell>
          <cell r="B2399" t="str">
            <v>two thousand three hundred ninety eight SDG Only</v>
          </cell>
        </row>
        <row r="2400">
          <cell r="A2400">
            <v>2399</v>
          </cell>
          <cell r="B2400" t="str">
            <v>two thousand three hundred ninety nine SDG Only</v>
          </cell>
        </row>
        <row r="2401">
          <cell r="A2401">
            <v>2400</v>
          </cell>
          <cell r="B2401" t="str">
            <v>two thousand four hundred  SDG Only</v>
          </cell>
        </row>
        <row r="2402">
          <cell r="A2402">
            <v>2401</v>
          </cell>
          <cell r="B2402" t="str">
            <v>two thousand four hundred one SDG Only</v>
          </cell>
        </row>
        <row r="2403">
          <cell r="A2403">
            <v>2402</v>
          </cell>
          <cell r="B2403" t="str">
            <v>two thousand four hundred two SDG Only</v>
          </cell>
        </row>
        <row r="2404">
          <cell r="A2404">
            <v>2403</v>
          </cell>
          <cell r="B2404" t="str">
            <v>two thousand four hundred three SDG Only</v>
          </cell>
        </row>
        <row r="2405">
          <cell r="A2405">
            <v>2404</v>
          </cell>
          <cell r="B2405" t="str">
            <v>two thousand four hundred four SDG Only</v>
          </cell>
        </row>
        <row r="2406">
          <cell r="A2406">
            <v>2405</v>
          </cell>
          <cell r="B2406" t="str">
            <v>two thousand four hundred five SDG Only</v>
          </cell>
        </row>
        <row r="2407">
          <cell r="A2407">
            <v>2406</v>
          </cell>
          <cell r="B2407" t="str">
            <v>two thousand four hundred six SDG Only</v>
          </cell>
        </row>
        <row r="2408">
          <cell r="A2408">
            <v>2407</v>
          </cell>
          <cell r="B2408" t="str">
            <v>two thousand four hundred seven SDG Only</v>
          </cell>
        </row>
        <row r="2409">
          <cell r="A2409">
            <v>2408</v>
          </cell>
          <cell r="B2409" t="str">
            <v>two thousand four hundred eight SDG Only</v>
          </cell>
        </row>
        <row r="2410">
          <cell r="A2410">
            <v>2409</v>
          </cell>
          <cell r="B2410" t="str">
            <v>two thousand four hundred nine SDG Only</v>
          </cell>
        </row>
        <row r="2411">
          <cell r="A2411">
            <v>2410</v>
          </cell>
          <cell r="B2411" t="str">
            <v>two thousand four hundred ten SDG Only</v>
          </cell>
        </row>
        <row r="2412">
          <cell r="A2412">
            <v>2411</v>
          </cell>
          <cell r="B2412" t="str">
            <v>two thousand four hundred eleven SDG Only</v>
          </cell>
        </row>
        <row r="2413">
          <cell r="A2413">
            <v>2412</v>
          </cell>
          <cell r="B2413" t="str">
            <v>two thousand four hundred twelve SDG Only</v>
          </cell>
        </row>
        <row r="2414">
          <cell r="A2414">
            <v>2413</v>
          </cell>
          <cell r="B2414" t="str">
            <v>two thousand four hundred thirteen SDG Only</v>
          </cell>
        </row>
        <row r="2415">
          <cell r="A2415">
            <v>2414</v>
          </cell>
          <cell r="B2415" t="str">
            <v>two thousand four hundred fourteen SDG Only</v>
          </cell>
        </row>
        <row r="2416">
          <cell r="A2416">
            <v>2415</v>
          </cell>
          <cell r="B2416" t="str">
            <v>two thousand four hundred fifteen SDG Only</v>
          </cell>
        </row>
        <row r="2417">
          <cell r="A2417">
            <v>2416</v>
          </cell>
          <cell r="B2417" t="str">
            <v>two thousand four hundred sixteen SDG Only</v>
          </cell>
        </row>
        <row r="2418">
          <cell r="A2418">
            <v>2417</v>
          </cell>
          <cell r="B2418" t="str">
            <v>two thousand four hundred seventeen SDG Only</v>
          </cell>
        </row>
        <row r="2419">
          <cell r="A2419">
            <v>2418</v>
          </cell>
          <cell r="B2419" t="str">
            <v>two thousand four hundred eighteen SDG Only</v>
          </cell>
        </row>
        <row r="2420">
          <cell r="A2420">
            <v>2419</v>
          </cell>
          <cell r="B2420" t="str">
            <v>two thousand four hundred nineteen SDG Only</v>
          </cell>
        </row>
        <row r="2421">
          <cell r="A2421">
            <v>2420</v>
          </cell>
          <cell r="B2421" t="str">
            <v>two thousand four hundred twenty  SDG Only</v>
          </cell>
        </row>
        <row r="2422">
          <cell r="A2422">
            <v>2421</v>
          </cell>
          <cell r="B2422" t="str">
            <v>two thousand four hundred twenty one SDG Only</v>
          </cell>
        </row>
        <row r="2423">
          <cell r="A2423">
            <v>2422</v>
          </cell>
          <cell r="B2423" t="str">
            <v>two thousand four hundred twenty two SDG Only</v>
          </cell>
        </row>
        <row r="2424">
          <cell r="A2424">
            <v>2423</v>
          </cell>
          <cell r="B2424" t="str">
            <v>two thousand four hundred twenty three SDG Only</v>
          </cell>
        </row>
        <row r="2425">
          <cell r="A2425">
            <v>2424</v>
          </cell>
          <cell r="B2425" t="str">
            <v>two thousand four hundred twenty four SDG Only</v>
          </cell>
        </row>
        <row r="2426">
          <cell r="A2426">
            <v>2425</v>
          </cell>
          <cell r="B2426" t="str">
            <v>two thousand four hundred twenty five SDG Only</v>
          </cell>
        </row>
        <row r="2427">
          <cell r="A2427">
            <v>2426</v>
          </cell>
          <cell r="B2427" t="str">
            <v>two thousand four hundred twenty six SDG Only</v>
          </cell>
        </row>
        <row r="2428">
          <cell r="A2428">
            <v>2427</v>
          </cell>
          <cell r="B2428" t="str">
            <v>two thousand four hundred twenty seven SDG Only</v>
          </cell>
        </row>
        <row r="2429">
          <cell r="A2429">
            <v>2428</v>
          </cell>
          <cell r="B2429" t="str">
            <v>two thousand four hundred twenty eight SDG Only</v>
          </cell>
        </row>
        <row r="2430">
          <cell r="A2430">
            <v>2429</v>
          </cell>
          <cell r="B2430" t="str">
            <v>two thousand four hundred twenty nine SDG Only</v>
          </cell>
        </row>
        <row r="2431">
          <cell r="A2431">
            <v>2430</v>
          </cell>
          <cell r="B2431" t="str">
            <v>two thousand four hundred thirty  SDG Only</v>
          </cell>
        </row>
        <row r="2432">
          <cell r="A2432">
            <v>2431</v>
          </cell>
          <cell r="B2432" t="str">
            <v>two thousand four hundred thirty one SDG Only</v>
          </cell>
        </row>
        <row r="2433">
          <cell r="A2433">
            <v>2432</v>
          </cell>
          <cell r="B2433" t="str">
            <v>two thousand four hundred thirty two SDG Only</v>
          </cell>
        </row>
        <row r="2434">
          <cell r="A2434">
            <v>2433</v>
          </cell>
          <cell r="B2434" t="str">
            <v>two thousand four hundred thirty three SDG Only</v>
          </cell>
        </row>
        <row r="2435">
          <cell r="A2435">
            <v>2434</v>
          </cell>
          <cell r="B2435" t="str">
            <v>two thousand four hundred thirty four SDG Only</v>
          </cell>
        </row>
        <row r="2436">
          <cell r="A2436">
            <v>2435</v>
          </cell>
          <cell r="B2436" t="str">
            <v>two thousand four hundred thirty five SDG Only</v>
          </cell>
        </row>
        <row r="2437">
          <cell r="A2437">
            <v>2436</v>
          </cell>
          <cell r="B2437" t="str">
            <v>two thousand four hundred thirty six SDG Only</v>
          </cell>
        </row>
        <row r="2438">
          <cell r="A2438">
            <v>2437</v>
          </cell>
          <cell r="B2438" t="str">
            <v>two thousand four hundred thirty seven SDG Only</v>
          </cell>
        </row>
        <row r="2439">
          <cell r="A2439">
            <v>2438</v>
          </cell>
          <cell r="B2439" t="str">
            <v>two thousand four hundred thirty eight SDG Only</v>
          </cell>
        </row>
        <row r="2440">
          <cell r="A2440">
            <v>2439</v>
          </cell>
          <cell r="B2440" t="str">
            <v>two thousand four hundred thirty nine SDG Only</v>
          </cell>
        </row>
        <row r="2441">
          <cell r="A2441">
            <v>2440</v>
          </cell>
          <cell r="B2441" t="str">
            <v>two thousand four hundred fourty  SDG Only</v>
          </cell>
        </row>
        <row r="2442">
          <cell r="A2442">
            <v>2441</v>
          </cell>
          <cell r="B2442" t="str">
            <v>two thousand four hundred fourty one SDG Only</v>
          </cell>
        </row>
        <row r="2443">
          <cell r="A2443">
            <v>2442</v>
          </cell>
          <cell r="B2443" t="str">
            <v>two thousand four hundred fourty two SDG Only</v>
          </cell>
        </row>
        <row r="2444">
          <cell r="A2444">
            <v>2443</v>
          </cell>
          <cell r="B2444" t="str">
            <v>two thousand four hundred fourty three SDG Only</v>
          </cell>
        </row>
        <row r="2445">
          <cell r="A2445">
            <v>2444</v>
          </cell>
          <cell r="B2445" t="str">
            <v>two thousand four hundred fourty four SDG Only</v>
          </cell>
        </row>
        <row r="2446">
          <cell r="A2446">
            <v>2445</v>
          </cell>
          <cell r="B2446" t="str">
            <v>two thousand four hundred fourty five SDG Only</v>
          </cell>
        </row>
        <row r="2447">
          <cell r="A2447">
            <v>2446</v>
          </cell>
          <cell r="B2447" t="str">
            <v>two thousand four hundred fourty six SDG Only</v>
          </cell>
        </row>
        <row r="2448">
          <cell r="A2448">
            <v>2447</v>
          </cell>
          <cell r="B2448" t="str">
            <v>two thousand four hundred fourty seven SDG Only</v>
          </cell>
        </row>
        <row r="2449">
          <cell r="A2449">
            <v>2448</v>
          </cell>
          <cell r="B2449" t="str">
            <v>two thousand four hundred fourty eight SDG Only</v>
          </cell>
        </row>
        <row r="2450">
          <cell r="A2450">
            <v>2449</v>
          </cell>
          <cell r="B2450" t="str">
            <v>two thousand four hundred fourty nine SDG Only</v>
          </cell>
        </row>
        <row r="2451">
          <cell r="A2451">
            <v>2450</v>
          </cell>
          <cell r="B2451" t="str">
            <v>two thousand four hundred fifty  SDG Only</v>
          </cell>
        </row>
        <row r="2452">
          <cell r="A2452">
            <v>2451</v>
          </cell>
          <cell r="B2452" t="str">
            <v>two thousand four hundred fifty one SDG Only</v>
          </cell>
        </row>
        <row r="2453">
          <cell r="A2453">
            <v>2452</v>
          </cell>
          <cell r="B2453" t="str">
            <v>two thousand four hundred fifty two SDG Only</v>
          </cell>
        </row>
        <row r="2454">
          <cell r="A2454">
            <v>2453</v>
          </cell>
          <cell r="B2454" t="str">
            <v>two thousand four hundred fifty three SDG Only</v>
          </cell>
        </row>
        <row r="2455">
          <cell r="A2455">
            <v>2454</v>
          </cell>
          <cell r="B2455" t="str">
            <v>two thousand four hundred fifty four SDG Only</v>
          </cell>
        </row>
        <row r="2456">
          <cell r="A2456">
            <v>2455</v>
          </cell>
          <cell r="B2456" t="str">
            <v>two thousand four hundred fifty five SDG Only</v>
          </cell>
        </row>
        <row r="2457">
          <cell r="A2457">
            <v>2456</v>
          </cell>
          <cell r="B2457" t="str">
            <v>two thousand four hundred fifty six SDG Only</v>
          </cell>
        </row>
        <row r="2458">
          <cell r="A2458">
            <v>2457</v>
          </cell>
          <cell r="B2458" t="str">
            <v>two thousand four hundred fifty seven SDG Only</v>
          </cell>
        </row>
        <row r="2459">
          <cell r="A2459">
            <v>2458</v>
          </cell>
          <cell r="B2459" t="str">
            <v>two thousand four hundred fifty eight SDG Only</v>
          </cell>
        </row>
        <row r="2460">
          <cell r="A2460">
            <v>2459</v>
          </cell>
          <cell r="B2460" t="str">
            <v>two thousand four hundred fifty nine SDG Only</v>
          </cell>
        </row>
        <row r="2461">
          <cell r="A2461">
            <v>2460</v>
          </cell>
          <cell r="B2461" t="str">
            <v>two thousand four hundred sixty  SDG Only</v>
          </cell>
        </row>
        <row r="2462">
          <cell r="A2462">
            <v>2461</v>
          </cell>
          <cell r="B2462" t="str">
            <v>two thousand four hundred sixty one SDG Only</v>
          </cell>
        </row>
        <row r="2463">
          <cell r="A2463">
            <v>2462</v>
          </cell>
          <cell r="B2463" t="str">
            <v>two thousand four hundred sixty two SDG Only</v>
          </cell>
        </row>
        <row r="2464">
          <cell r="A2464">
            <v>2463</v>
          </cell>
          <cell r="B2464" t="str">
            <v>two thousand four hundred sixty three SDG Only</v>
          </cell>
        </row>
        <row r="2465">
          <cell r="A2465">
            <v>2464</v>
          </cell>
          <cell r="B2465" t="str">
            <v>two thousand four hundred sixty four SDG Only</v>
          </cell>
        </row>
        <row r="2466">
          <cell r="A2466">
            <v>2465</v>
          </cell>
          <cell r="B2466" t="str">
            <v>two thousand four hundred sixty five SDG Only</v>
          </cell>
        </row>
        <row r="2467">
          <cell r="A2467">
            <v>2466</v>
          </cell>
          <cell r="B2467" t="str">
            <v>two thousand four hundred sixty six SDG Only</v>
          </cell>
        </row>
        <row r="2468">
          <cell r="A2468">
            <v>2467</v>
          </cell>
          <cell r="B2468" t="str">
            <v>two thousand four hundred sixty seven SDG Only</v>
          </cell>
        </row>
        <row r="2469">
          <cell r="A2469">
            <v>2468</v>
          </cell>
          <cell r="B2469" t="str">
            <v>two thousand four hundred sixty eight SDG Only</v>
          </cell>
        </row>
        <row r="2470">
          <cell r="A2470">
            <v>2469</v>
          </cell>
          <cell r="B2470" t="str">
            <v>two thousand four hundred sixty nine SDG Only</v>
          </cell>
        </row>
        <row r="2471">
          <cell r="A2471">
            <v>2470</v>
          </cell>
          <cell r="B2471" t="str">
            <v>two thousand four hundred seventy  SDG Only</v>
          </cell>
        </row>
        <row r="2472">
          <cell r="A2472">
            <v>2471</v>
          </cell>
          <cell r="B2472" t="str">
            <v>two thousand four hundred seventy one SDG Only</v>
          </cell>
        </row>
        <row r="2473">
          <cell r="A2473">
            <v>2472</v>
          </cell>
          <cell r="B2473" t="str">
            <v>two thousand four hundred seventy two SDG Only</v>
          </cell>
        </row>
        <row r="2474">
          <cell r="A2474">
            <v>2473</v>
          </cell>
          <cell r="B2474" t="str">
            <v>two thousand four hundred seventy three SDG Only</v>
          </cell>
        </row>
        <row r="2475">
          <cell r="A2475">
            <v>2474</v>
          </cell>
          <cell r="B2475" t="str">
            <v>two thousand four hundred seventy four SDG Only</v>
          </cell>
        </row>
        <row r="2476">
          <cell r="A2476">
            <v>2475</v>
          </cell>
          <cell r="B2476" t="str">
            <v>two thousand four hundred seventy five SDG Only</v>
          </cell>
        </row>
        <row r="2477">
          <cell r="A2477">
            <v>2476</v>
          </cell>
          <cell r="B2477" t="str">
            <v>two thousand four hundred seventy six SDG Only</v>
          </cell>
        </row>
        <row r="2478">
          <cell r="A2478">
            <v>2477</v>
          </cell>
          <cell r="B2478" t="str">
            <v>two thousand four hundred seventy seven SDG Only</v>
          </cell>
        </row>
        <row r="2479">
          <cell r="A2479">
            <v>2478</v>
          </cell>
          <cell r="B2479" t="str">
            <v>two thousand four hundred seventy eight SDG Only</v>
          </cell>
        </row>
        <row r="2480">
          <cell r="A2480">
            <v>2479</v>
          </cell>
          <cell r="B2480" t="str">
            <v>two thousand four hundred seventy nine SDG Only</v>
          </cell>
        </row>
        <row r="2481">
          <cell r="A2481">
            <v>2480</v>
          </cell>
          <cell r="B2481" t="str">
            <v>two thousand four hundred eighty  SDG Only</v>
          </cell>
        </row>
        <row r="2482">
          <cell r="A2482">
            <v>2481</v>
          </cell>
          <cell r="B2482" t="str">
            <v>two thousand four hundred eighty one SDG Only</v>
          </cell>
        </row>
        <row r="2483">
          <cell r="A2483">
            <v>2482</v>
          </cell>
          <cell r="B2483" t="str">
            <v>two thousand four hundred eighty two SDG Only</v>
          </cell>
        </row>
        <row r="2484">
          <cell r="A2484">
            <v>2483</v>
          </cell>
          <cell r="B2484" t="str">
            <v>two thousand four hundred eighty three SDG Only</v>
          </cell>
        </row>
        <row r="2485">
          <cell r="A2485">
            <v>2484</v>
          </cell>
          <cell r="B2485" t="str">
            <v>two thousand four hundred eighty four SDG Only</v>
          </cell>
        </row>
        <row r="2486">
          <cell r="A2486">
            <v>2485</v>
          </cell>
          <cell r="B2486" t="str">
            <v>two thousand four hundred eighty five SDG Only</v>
          </cell>
        </row>
        <row r="2487">
          <cell r="A2487">
            <v>2486</v>
          </cell>
          <cell r="B2487" t="str">
            <v>two thousand four hundred eighty six SDG Only</v>
          </cell>
        </row>
        <row r="2488">
          <cell r="A2488">
            <v>2487</v>
          </cell>
          <cell r="B2488" t="str">
            <v>two thousand four hundred eighty seven SDG Only</v>
          </cell>
        </row>
        <row r="2489">
          <cell r="A2489">
            <v>2488</v>
          </cell>
          <cell r="B2489" t="str">
            <v>two thousand four hundred eighty eight SDG Only</v>
          </cell>
        </row>
        <row r="2490">
          <cell r="A2490">
            <v>2489</v>
          </cell>
          <cell r="B2490" t="str">
            <v>two thousand four hundred eighty nine SDG Only</v>
          </cell>
        </row>
        <row r="2491">
          <cell r="A2491">
            <v>2490</v>
          </cell>
          <cell r="B2491" t="str">
            <v>two thousand four hundred ninety  SDG Only</v>
          </cell>
        </row>
        <row r="2492">
          <cell r="A2492">
            <v>2491</v>
          </cell>
          <cell r="B2492" t="str">
            <v>two thousand four hundred ninety one SDG Only</v>
          </cell>
        </row>
        <row r="2493">
          <cell r="A2493">
            <v>2492</v>
          </cell>
          <cell r="B2493" t="str">
            <v>two thousand four hundred ninety two SDG Only</v>
          </cell>
        </row>
        <row r="2494">
          <cell r="A2494">
            <v>2493</v>
          </cell>
          <cell r="B2494" t="str">
            <v>two thousand four hundred ninety three SDG Only</v>
          </cell>
        </row>
        <row r="2495">
          <cell r="A2495">
            <v>2494</v>
          </cell>
          <cell r="B2495" t="str">
            <v>two thousand four hundred ninety four SDG Only</v>
          </cell>
        </row>
        <row r="2496">
          <cell r="A2496">
            <v>2495</v>
          </cell>
          <cell r="B2496" t="str">
            <v>two thousand four hundred ninety five SDG Only</v>
          </cell>
        </row>
        <row r="2497">
          <cell r="A2497">
            <v>2496</v>
          </cell>
          <cell r="B2497" t="str">
            <v>two thousand four hundred ninety six SDG Only</v>
          </cell>
        </row>
        <row r="2498">
          <cell r="A2498">
            <v>2497</v>
          </cell>
          <cell r="B2498" t="str">
            <v>two thousand four hundred ninety seven SDG Only</v>
          </cell>
        </row>
        <row r="2499">
          <cell r="A2499">
            <v>2498</v>
          </cell>
          <cell r="B2499" t="str">
            <v>two thousand four hundred ninety eight SDG Only</v>
          </cell>
        </row>
        <row r="2500">
          <cell r="A2500">
            <v>2499</v>
          </cell>
          <cell r="B2500" t="str">
            <v>two thousand four hundred ninety nine SDG Only</v>
          </cell>
        </row>
        <row r="2501">
          <cell r="A2501">
            <v>2500</v>
          </cell>
          <cell r="B2501" t="str">
            <v>two thousand five hundred  SDG Only</v>
          </cell>
        </row>
        <row r="2502">
          <cell r="A2502">
            <v>2501</v>
          </cell>
          <cell r="B2502" t="str">
            <v>two thousand five hundred one SDG Only</v>
          </cell>
        </row>
        <row r="2503">
          <cell r="A2503">
            <v>2502</v>
          </cell>
          <cell r="B2503" t="str">
            <v>two thousand five hundred two SDG Only</v>
          </cell>
        </row>
        <row r="2504">
          <cell r="A2504">
            <v>2503</v>
          </cell>
          <cell r="B2504" t="str">
            <v>two thousand five hundred three SDG Only</v>
          </cell>
        </row>
        <row r="2505">
          <cell r="A2505">
            <v>2504</v>
          </cell>
          <cell r="B2505" t="str">
            <v>two thousand five hundred four SDG Only</v>
          </cell>
        </row>
        <row r="2506">
          <cell r="A2506">
            <v>2505</v>
          </cell>
          <cell r="B2506" t="str">
            <v>two thousand five hundred five SDG Only</v>
          </cell>
        </row>
        <row r="2507">
          <cell r="A2507">
            <v>2506</v>
          </cell>
          <cell r="B2507" t="str">
            <v>two thousand five hundred six SDG Only</v>
          </cell>
        </row>
        <row r="2508">
          <cell r="A2508">
            <v>2507</v>
          </cell>
          <cell r="B2508" t="str">
            <v>two thousand five hundred seven SDG Only</v>
          </cell>
        </row>
        <row r="2509">
          <cell r="A2509">
            <v>2508</v>
          </cell>
          <cell r="B2509" t="str">
            <v>two thousand five hundred eight SDG Only</v>
          </cell>
        </row>
        <row r="2510">
          <cell r="A2510">
            <v>2509</v>
          </cell>
          <cell r="B2510" t="str">
            <v>two thousand five hundred nine SDG Only</v>
          </cell>
        </row>
        <row r="2511">
          <cell r="A2511">
            <v>2510</v>
          </cell>
          <cell r="B2511" t="str">
            <v>two thousand five hundred ten SDG Only</v>
          </cell>
        </row>
        <row r="2512">
          <cell r="A2512">
            <v>2511</v>
          </cell>
          <cell r="B2512" t="str">
            <v>two thousand five hundred eleven SDG Only</v>
          </cell>
        </row>
        <row r="2513">
          <cell r="A2513">
            <v>2512</v>
          </cell>
          <cell r="B2513" t="str">
            <v>two thousand five hundred twelve SDG Only</v>
          </cell>
        </row>
        <row r="2514">
          <cell r="A2514">
            <v>2513</v>
          </cell>
          <cell r="B2514" t="str">
            <v>two thousand five hundred thirteen SDG Only</v>
          </cell>
        </row>
        <row r="2515">
          <cell r="A2515">
            <v>2514</v>
          </cell>
          <cell r="B2515" t="str">
            <v>two thousand five hundred fourteen SDG Only</v>
          </cell>
        </row>
        <row r="2516">
          <cell r="A2516">
            <v>2515</v>
          </cell>
          <cell r="B2516" t="str">
            <v>two thousand five hundred fifteen SDG Only</v>
          </cell>
        </row>
        <row r="2517">
          <cell r="A2517">
            <v>2516</v>
          </cell>
          <cell r="B2517" t="str">
            <v>two thousand five hundred sixteen SDG Only</v>
          </cell>
        </row>
        <row r="2518">
          <cell r="A2518">
            <v>2517</v>
          </cell>
          <cell r="B2518" t="str">
            <v>two thousand five hundred seventeen SDG Only</v>
          </cell>
        </row>
        <row r="2519">
          <cell r="A2519">
            <v>2518</v>
          </cell>
          <cell r="B2519" t="str">
            <v>two thousand five hundred eighteen SDG Only</v>
          </cell>
        </row>
        <row r="2520">
          <cell r="A2520">
            <v>2519</v>
          </cell>
          <cell r="B2520" t="str">
            <v>two thousand five hundred nineteen SDG Only</v>
          </cell>
        </row>
        <row r="2521">
          <cell r="A2521">
            <v>2520</v>
          </cell>
          <cell r="B2521" t="str">
            <v>two thousand five hundred twenty  SDG Only</v>
          </cell>
        </row>
        <row r="2522">
          <cell r="A2522">
            <v>2521</v>
          </cell>
          <cell r="B2522" t="str">
            <v>two thousand five hundred twenty one SDG Only</v>
          </cell>
        </row>
        <row r="2523">
          <cell r="A2523">
            <v>2522</v>
          </cell>
          <cell r="B2523" t="str">
            <v>two thousand five hundred twenty two SDG Only</v>
          </cell>
        </row>
        <row r="2524">
          <cell r="A2524">
            <v>2523</v>
          </cell>
          <cell r="B2524" t="str">
            <v>two thousand five hundred twenty three SDG Only</v>
          </cell>
        </row>
        <row r="2525">
          <cell r="A2525">
            <v>2524</v>
          </cell>
          <cell r="B2525" t="str">
            <v>two thousand five hundred twenty four SDG Only</v>
          </cell>
        </row>
        <row r="2526">
          <cell r="A2526">
            <v>2525</v>
          </cell>
          <cell r="B2526" t="str">
            <v>two thousand five hundred twenty five SDG Only</v>
          </cell>
        </row>
        <row r="2527">
          <cell r="A2527">
            <v>2526</v>
          </cell>
          <cell r="B2527" t="str">
            <v>two thousand five hundred twenty six SDG Only</v>
          </cell>
        </row>
        <row r="2528">
          <cell r="A2528">
            <v>2527</v>
          </cell>
          <cell r="B2528" t="str">
            <v>two thousand five hundred twenty seven SDG Only</v>
          </cell>
        </row>
        <row r="2529">
          <cell r="A2529">
            <v>2528</v>
          </cell>
          <cell r="B2529" t="str">
            <v>two thousand five hundred twenty eight SDG Only</v>
          </cell>
        </row>
        <row r="2530">
          <cell r="A2530">
            <v>2529</v>
          </cell>
          <cell r="B2530" t="str">
            <v>two thousand five hundred twenty nine SDG Only</v>
          </cell>
        </row>
        <row r="2531">
          <cell r="A2531">
            <v>2530</v>
          </cell>
          <cell r="B2531" t="str">
            <v>two thousand five hundred thirty  SDG Only</v>
          </cell>
        </row>
        <row r="2532">
          <cell r="A2532">
            <v>2531</v>
          </cell>
          <cell r="B2532" t="str">
            <v>two thousand five hundred thirty one SDG Only</v>
          </cell>
        </row>
        <row r="2533">
          <cell r="A2533">
            <v>2532</v>
          </cell>
          <cell r="B2533" t="str">
            <v>two thousand five hundred thirty two SDG Only</v>
          </cell>
        </row>
        <row r="2534">
          <cell r="A2534">
            <v>2533</v>
          </cell>
          <cell r="B2534" t="str">
            <v>two thousand five hundred thirty three SDG Only</v>
          </cell>
        </row>
        <row r="2535">
          <cell r="A2535">
            <v>2534</v>
          </cell>
          <cell r="B2535" t="str">
            <v>two thousand five hundred thirty four SDG Only</v>
          </cell>
        </row>
        <row r="2536">
          <cell r="A2536">
            <v>2535</v>
          </cell>
          <cell r="B2536" t="str">
            <v>two thousand five hundred thirty five SDG Only</v>
          </cell>
        </row>
        <row r="2537">
          <cell r="A2537">
            <v>2536</v>
          </cell>
          <cell r="B2537" t="str">
            <v>two thousand five hundred thirty six SDG Only</v>
          </cell>
        </row>
        <row r="2538">
          <cell r="A2538">
            <v>2537</v>
          </cell>
          <cell r="B2538" t="str">
            <v>two thousand five hundred thirty seven SDG Only</v>
          </cell>
        </row>
        <row r="2539">
          <cell r="A2539">
            <v>2538</v>
          </cell>
          <cell r="B2539" t="str">
            <v>two thousand five hundred thirty eight SDG Only</v>
          </cell>
        </row>
        <row r="2540">
          <cell r="A2540">
            <v>2539</v>
          </cell>
          <cell r="B2540" t="str">
            <v>two thousand five hundred thirty nine SDG Only</v>
          </cell>
        </row>
        <row r="2541">
          <cell r="A2541">
            <v>2540</v>
          </cell>
          <cell r="B2541" t="str">
            <v>two thousand five hundred fourty  SDG Only</v>
          </cell>
        </row>
        <row r="2542">
          <cell r="A2542">
            <v>2541</v>
          </cell>
          <cell r="B2542" t="str">
            <v>two thousand five hundred fourty one SDG Only</v>
          </cell>
        </row>
        <row r="2543">
          <cell r="A2543">
            <v>2542</v>
          </cell>
          <cell r="B2543" t="str">
            <v>two thousand five hundred fourty two SDG Only</v>
          </cell>
        </row>
        <row r="2544">
          <cell r="A2544">
            <v>2543</v>
          </cell>
          <cell r="B2544" t="str">
            <v>two thousand five hundred fourty three SDG Only</v>
          </cell>
        </row>
        <row r="2545">
          <cell r="A2545">
            <v>2544</v>
          </cell>
          <cell r="B2545" t="str">
            <v>two thousand five hundred fourty four SDG Only</v>
          </cell>
        </row>
        <row r="2546">
          <cell r="A2546">
            <v>2545</v>
          </cell>
          <cell r="B2546" t="str">
            <v>two thousand five hundred fourty five SDG Only</v>
          </cell>
        </row>
        <row r="2547">
          <cell r="A2547">
            <v>2546</v>
          </cell>
          <cell r="B2547" t="str">
            <v>two thousand five hundred fourty six SDG Only</v>
          </cell>
        </row>
        <row r="2548">
          <cell r="A2548">
            <v>2547</v>
          </cell>
          <cell r="B2548" t="str">
            <v>two thousand five hundred fourty seven SDG Only</v>
          </cell>
        </row>
        <row r="2549">
          <cell r="A2549">
            <v>2548</v>
          </cell>
          <cell r="B2549" t="str">
            <v>two thousand five hundred fourty eight SDG Only</v>
          </cell>
        </row>
        <row r="2550">
          <cell r="A2550">
            <v>2549</v>
          </cell>
          <cell r="B2550" t="str">
            <v>two thousand five hundred fourty nine SDG Only</v>
          </cell>
        </row>
        <row r="2551">
          <cell r="A2551">
            <v>2550</v>
          </cell>
          <cell r="B2551" t="str">
            <v>two thousand five hundred fifty  SDG Only</v>
          </cell>
        </row>
        <row r="2552">
          <cell r="A2552">
            <v>2551</v>
          </cell>
          <cell r="B2552" t="str">
            <v>two thousand five hundred fifty one SDG Only</v>
          </cell>
        </row>
        <row r="2553">
          <cell r="A2553">
            <v>2552</v>
          </cell>
          <cell r="B2553" t="str">
            <v>two thousand five hundred fifty two SDG Only</v>
          </cell>
        </row>
        <row r="2554">
          <cell r="A2554">
            <v>2553</v>
          </cell>
          <cell r="B2554" t="str">
            <v>two thousand five hundred fifty three SDG Only</v>
          </cell>
        </row>
        <row r="2555">
          <cell r="A2555">
            <v>2554</v>
          </cell>
          <cell r="B2555" t="str">
            <v>two thousand five hundred fifty four SDG Only</v>
          </cell>
        </row>
        <row r="2556">
          <cell r="A2556">
            <v>2555</v>
          </cell>
          <cell r="B2556" t="str">
            <v>two thousand five hundred fifty five SDG Only</v>
          </cell>
        </row>
        <row r="2557">
          <cell r="A2557">
            <v>2556</v>
          </cell>
          <cell r="B2557" t="str">
            <v>two thousand five hundred fifty six SDG Only</v>
          </cell>
        </row>
        <row r="2558">
          <cell r="A2558">
            <v>2557</v>
          </cell>
          <cell r="B2558" t="str">
            <v>two thousand five hundred fifty seven SDG Only</v>
          </cell>
        </row>
        <row r="2559">
          <cell r="A2559">
            <v>2558</v>
          </cell>
          <cell r="B2559" t="str">
            <v>two thousand five hundred fifty eight SDG Only</v>
          </cell>
        </row>
        <row r="2560">
          <cell r="A2560">
            <v>2559</v>
          </cell>
          <cell r="B2560" t="str">
            <v>two thousand five hundred fifty nine SDG Only</v>
          </cell>
        </row>
        <row r="2561">
          <cell r="A2561">
            <v>2560</v>
          </cell>
          <cell r="B2561" t="str">
            <v>two thousand five hundred sixty  SDG Only</v>
          </cell>
        </row>
        <row r="2562">
          <cell r="A2562">
            <v>2561</v>
          </cell>
          <cell r="B2562" t="str">
            <v>two thousand five hundred sixty one SDG Only</v>
          </cell>
        </row>
        <row r="2563">
          <cell r="A2563">
            <v>2562</v>
          </cell>
          <cell r="B2563" t="str">
            <v>two thousand five hundred sixty two SDG Only</v>
          </cell>
        </row>
        <row r="2564">
          <cell r="A2564">
            <v>2563</v>
          </cell>
          <cell r="B2564" t="str">
            <v>two thousand five hundred sixty three SDG Only</v>
          </cell>
        </row>
        <row r="2565">
          <cell r="A2565">
            <v>2564</v>
          </cell>
          <cell r="B2565" t="str">
            <v>two thousand five hundred sixty four SDG Only</v>
          </cell>
        </row>
        <row r="2566">
          <cell r="A2566">
            <v>2565</v>
          </cell>
          <cell r="B2566" t="str">
            <v>two thousand five hundred sixty five SDG Only</v>
          </cell>
        </row>
        <row r="2567">
          <cell r="A2567">
            <v>2566</v>
          </cell>
          <cell r="B2567" t="str">
            <v>two thousand five hundred sixty six SDG Only</v>
          </cell>
        </row>
        <row r="2568">
          <cell r="A2568">
            <v>2567</v>
          </cell>
          <cell r="B2568" t="str">
            <v>two thousand five hundred sixty seven SDG Only</v>
          </cell>
        </row>
        <row r="2569">
          <cell r="A2569">
            <v>2568</v>
          </cell>
          <cell r="B2569" t="str">
            <v>two thousand five hundred sixty eight SDG Only</v>
          </cell>
        </row>
        <row r="2570">
          <cell r="A2570">
            <v>2569</v>
          </cell>
          <cell r="B2570" t="str">
            <v>two thousand five hundred sixty nine SDG Only</v>
          </cell>
        </row>
        <row r="2571">
          <cell r="A2571">
            <v>2570</v>
          </cell>
          <cell r="B2571" t="str">
            <v>two thousand five hundred seventy  SDG Only</v>
          </cell>
        </row>
        <row r="2572">
          <cell r="A2572">
            <v>2571</v>
          </cell>
          <cell r="B2572" t="str">
            <v>two thousand five hundred seventy one SDG Only</v>
          </cell>
        </row>
        <row r="2573">
          <cell r="A2573">
            <v>2572</v>
          </cell>
          <cell r="B2573" t="str">
            <v>two thousand five hundred seventy two SDG Only</v>
          </cell>
        </row>
        <row r="2574">
          <cell r="A2574">
            <v>2573</v>
          </cell>
          <cell r="B2574" t="str">
            <v>two thousand five hundred seventy three SDG Only</v>
          </cell>
        </row>
        <row r="2575">
          <cell r="A2575">
            <v>2574</v>
          </cell>
          <cell r="B2575" t="str">
            <v>two thousand five hundred seventy four SDG Only</v>
          </cell>
        </row>
        <row r="2576">
          <cell r="A2576">
            <v>2575</v>
          </cell>
          <cell r="B2576" t="str">
            <v>two thousand five hundred seventy five SDG Only</v>
          </cell>
        </row>
        <row r="2577">
          <cell r="A2577">
            <v>2576</v>
          </cell>
          <cell r="B2577" t="str">
            <v>two thousand five hundred seventy six SDG Only</v>
          </cell>
        </row>
        <row r="2578">
          <cell r="A2578">
            <v>2577</v>
          </cell>
          <cell r="B2578" t="str">
            <v>two thousand five hundred seventy seven SDG Only</v>
          </cell>
        </row>
        <row r="2579">
          <cell r="A2579">
            <v>2578</v>
          </cell>
          <cell r="B2579" t="str">
            <v>two thousand five hundred seventy eight SDG Only</v>
          </cell>
        </row>
        <row r="2580">
          <cell r="A2580">
            <v>2579</v>
          </cell>
          <cell r="B2580" t="str">
            <v>two thousand five hundred seventy nine SDG Only</v>
          </cell>
        </row>
        <row r="2581">
          <cell r="A2581">
            <v>2580</v>
          </cell>
          <cell r="B2581" t="str">
            <v>two thousand five hundred eighty  SDG Only</v>
          </cell>
        </row>
        <row r="2582">
          <cell r="A2582">
            <v>2581</v>
          </cell>
          <cell r="B2582" t="str">
            <v>two thousand five hundred eighty one SDG Only</v>
          </cell>
        </row>
        <row r="2583">
          <cell r="A2583">
            <v>2582</v>
          </cell>
          <cell r="B2583" t="str">
            <v>two thousand five hundred eighty two SDG Only</v>
          </cell>
        </row>
        <row r="2584">
          <cell r="A2584">
            <v>2583</v>
          </cell>
          <cell r="B2584" t="str">
            <v>two thousand five hundred eighty three SDG Only</v>
          </cell>
        </row>
        <row r="2585">
          <cell r="A2585">
            <v>2584</v>
          </cell>
          <cell r="B2585" t="str">
            <v>two thousand five hundred eighty four SDG Only</v>
          </cell>
        </row>
        <row r="2586">
          <cell r="A2586">
            <v>2585</v>
          </cell>
          <cell r="B2586" t="str">
            <v>two thousand five hundred eighty five SDG Only</v>
          </cell>
        </row>
        <row r="2587">
          <cell r="A2587">
            <v>2586</v>
          </cell>
          <cell r="B2587" t="str">
            <v>two thousand five hundred eighty six SDG Only</v>
          </cell>
        </row>
        <row r="2588">
          <cell r="A2588">
            <v>2587</v>
          </cell>
          <cell r="B2588" t="str">
            <v>two thousand five hundred eighty seven SDG Only</v>
          </cell>
        </row>
        <row r="2589">
          <cell r="A2589">
            <v>2588</v>
          </cell>
          <cell r="B2589" t="str">
            <v>two thousand five hundred eighty eight SDG Only</v>
          </cell>
        </row>
        <row r="2590">
          <cell r="A2590">
            <v>2589</v>
          </cell>
          <cell r="B2590" t="str">
            <v>two thousand five hundred eighty nine SDG Only</v>
          </cell>
        </row>
        <row r="2591">
          <cell r="A2591">
            <v>2590</v>
          </cell>
          <cell r="B2591" t="str">
            <v>two thousand five hundred ninety  SDG Only</v>
          </cell>
        </row>
        <row r="2592">
          <cell r="A2592">
            <v>2591</v>
          </cell>
          <cell r="B2592" t="str">
            <v>two thousand five hundred ninety one SDG Only</v>
          </cell>
        </row>
        <row r="2593">
          <cell r="A2593">
            <v>2592</v>
          </cell>
          <cell r="B2593" t="str">
            <v>two thousand five hundred ninety two SDG Only</v>
          </cell>
        </row>
        <row r="2594">
          <cell r="A2594">
            <v>2593</v>
          </cell>
          <cell r="B2594" t="str">
            <v>two thousand five hundred ninety three SDG Only</v>
          </cell>
        </row>
        <row r="2595">
          <cell r="A2595">
            <v>2594</v>
          </cell>
          <cell r="B2595" t="str">
            <v>two thousand five hundred ninety four SDG Only</v>
          </cell>
        </row>
        <row r="2596">
          <cell r="A2596">
            <v>2595</v>
          </cell>
          <cell r="B2596" t="str">
            <v>two thousand five hundred ninety five SDG Only</v>
          </cell>
        </row>
        <row r="2597">
          <cell r="A2597">
            <v>2596</v>
          </cell>
          <cell r="B2597" t="str">
            <v>two thousand five hundred ninety six SDG Only</v>
          </cell>
        </row>
        <row r="2598">
          <cell r="A2598">
            <v>2597</v>
          </cell>
          <cell r="B2598" t="str">
            <v>two thousand five hundred ninety seven SDG Only</v>
          </cell>
        </row>
        <row r="2599">
          <cell r="A2599">
            <v>2598</v>
          </cell>
          <cell r="B2599" t="str">
            <v>two thousand five hundred ninety eight SDG Only</v>
          </cell>
        </row>
        <row r="2600">
          <cell r="A2600">
            <v>2599</v>
          </cell>
          <cell r="B2600" t="str">
            <v>two thousand five hundred ninety nine SDG Only</v>
          </cell>
        </row>
        <row r="2601">
          <cell r="A2601">
            <v>2600</v>
          </cell>
          <cell r="B2601" t="str">
            <v>two thousand six hundred  SDG Only</v>
          </cell>
        </row>
        <row r="2602">
          <cell r="A2602">
            <v>2601</v>
          </cell>
          <cell r="B2602" t="str">
            <v>two thousand six hundred one SDG Only</v>
          </cell>
        </row>
        <row r="2603">
          <cell r="A2603">
            <v>2602</v>
          </cell>
          <cell r="B2603" t="str">
            <v>two thousand six hundred two SDG Only</v>
          </cell>
        </row>
        <row r="2604">
          <cell r="A2604">
            <v>2603</v>
          </cell>
          <cell r="B2604" t="str">
            <v>two thousand six hundred three SDG Only</v>
          </cell>
        </row>
        <row r="2605">
          <cell r="A2605">
            <v>2604</v>
          </cell>
          <cell r="B2605" t="str">
            <v>two thousand six hundred four SDG Only</v>
          </cell>
        </row>
        <row r="2606">
          <cell r="A2606">
            <v>2605</v>
          </cell>
          <cell r="B2606" t="str">
            <v>two thousand six hundred five SDG Only</v>
          </cell>
        </row>
        <row r="2607">
          <cell r="A2607">
            <v>2606</v>
          </cell>
          <cell r="B2607" t="str">
            <v>two thousand six hundred six SDG Only</v>
          </cell>
        </row>
        <row r="2608">
          <cell r="A2608">
            <v>2607</v>
          </cell>
          <cell r="B2608" t="str">
            <v>two thousand six hundred seven SDG Only</v>
          </cell>
        </row>
        <row r="2609">
          <cell r="A2609">
            <v>2608</v>
          </cell>
          <cell r="B2609" t="str">
            <v>two thousand six hundred eight SDG Only</v>
          </cell>
        </row>
        <row r="2610">
          <cell r="A2610">
            <v>2609</v>
          </cell>
          <cell r="B2610" t="str">
            <v>two thousand six hundred nine SDG Only</v>
          </cell>
        </row>
        <row r="2611">
          <cell r="A2611">
            <v>2610</v>
          </cell>
          <cell r="B2611" t="str">
            <v>two thousand six hundred ten SDG Only</v>
          </cell>
        </row>
        <row r="2612">
          <cell r="A2612">
            <v>2611</v>
          </cell>
          <cell r="B2612" t="str">
            <v>two thousand six hundred eleven SDG Only</v>
          </cell>
        </row>
        <row r="2613">
          <cell r="A2613">
            <v>2612</v>
          </cell>
          <cell r="B2613" t="str">
            <v>two thousand six hundred twelve SDG Only</v>
          </cell>
        </row>
        <row r="2614">
          <cell r="A2614">
            <v>2613</v>
          </cell>
          <cell r="B2614" t="str">
            <v>two thousand six hundred thirteen SDG Only</v>
          </cell>
        </row>
        <row r="2615">
          <cell r="A2615">
            <v>2614</v>
          </cell>
          <cell r="B2615" t="str">
            <v>two thousand six hundred fourteen SDG Only</v>
          </cell>
        </row>
        <row r="2616">
          <cell r="A2616">
            <v>2615</v>
          </cell>
          <cell r="B2616" t="str">
            <v>two thousand six hundred fifteen SDG Only</v>
          </cell>
        </row>
        <row r="2617">
          <cell r="A2617">
            <v>2616</v>
          </cell>
          <cell r="B2617" t="str">
            <v>two thousand six hundred sixteen SDG Only</v>
          </cell>
        </row>
        <row r="2618">
          <cell r="A2618">
            <v>2617</v>
          </cell>
          <cell r="B2618" t="str">
            <v>two thousand six hundred seventeen SDG Only</v>
          </cell>
        </row>
        <row r="2619">
          <cell r="A2619">
            <v>2618</v>
          </cell>
          <cell r="B2619" t="str">
            <v>two thousand six hundred eighteen SDG Only</v>
          </cell>
        </row>
        <row r="2620">
          <cell r="A2620">
            <v>2619</v>
          </cell>
          <cell r="B2620" t="str">
            <v>two thousand six hundred nineteen SDG Only</v>
          </cell>
        </row>
        <row r="2621">
          <cell r="A2621">
            <v>2620</v>
          </cell>
          <cell r="B2621" t="str">
            <v>two thousand six hundred twenty  SDG Only</v>
          </cell>
        </row>
        <row r="2622">
          <cell r="A2622">
            <v>2621</v>
          </cell>
          <cell r="B2622" t="str">
            <v>two thousand six hundred twenty one SDG Only</v>
          </cell>
        </row>
        <row r="2623">
          <cell r="A2623">
            <v>2622</v>
          </cell>
          <cell r="B2623" t="str">
            <v>two thousand six hundred twenty two SDG Only</v>
          </cell>
        </row>
        <row r="2624">
          <cell r="A2624">
            <v>2623</v>
          </cell>
          <cell r="B2624" t="str">
            <v>two thousand six hundred twenty three SDG Only</v>
          </cell>
        </row>
        <row r="2625">
          <cell r="A2625">
            <v>2624</v>
          </cell>
          <cell r="B2625" t="str">
            <v>two thousand six hundred twenty four SDG Only</v>
          </cell>
        </row>
        <row r="2626">
          <cell r="A2626">
            <v>2625</v>
          </cell>
          <cell r="B2626" t="str">
            <v>two thousand six hundred twenty five SDG Only</v>
          </cell>
        </row>
        <row r="2627">
          <cell r="A2627">
            <v>2626</v>
          </cell>
          <cell r="B2627" t="str">
            <v>two thousand six hundred twenty six SDG Only</v>
          </cell>
        </row>
        <row r="2628">
          <cell r="A2628">
            <v>2627</v>
          </cell>
          <cell r="B2628" t="str">
            <v>two thousand six hundred twenty seven SDG Only</v>
          </cell>
        </row>
        <row r="2629">
          <cell r="A2629">
            <v>2628</v>
          </cell>
          <cell r="B2629" t="str">
            <v>two thousand six hundred twenty eight SDG Only</v>
          </cell>
        </row>
        <row r="2630">
          <cell r="A2630">
            <v>2629</v>
          </cell>
          <cell r="B2630" t="str">
            <v>two thousand six hundred twenty nine SDG Only</v>
          </cell>
        </row>
        <row r="2631">
          <cell r="A2631">
            <v>2630</v>
          </cell>
          <cell r="B2631" t="str">
            <v>two thousand six hundred thirty  SDG Only</v>
          </cell>
        </row>
        <row r="2632">
          <cell r="A2632">
            <v>2631</v>
          </cell>
          <cell r="B2632" t="str">
            <v>two thousand six hundred thirty one SDG Only</v>
          </cell>
        </row>
        <row r="2633">
          <cell r="A2633">
            <v>2632</v>
          </cell>
          <cell r="B2633" t="str">
            <v>two thousand six hundred thirty two SDG Only</v>
          </cell>
        </row>
        <row r="2634">
          <cell r="A2634">
            <v>2633</v>
          </cell>
          <cell r="B2634" t="str">
            <v>two thousand six hundred thirty three SDG Only</v>
          </cell>
        </row>
        <row r="2635">
          <cell r="A2635">
            <v>2634</v>
          </cell>
          <cell r="B2635" t="str">
            <v>two thousand six hundred thirty four SDG Only</v>
          </cell>
        </row>
        <row r="2636">
          <cell r="A2636">
            <v>2635</v>
          </cell>
          <cell r="B2636" t="str">
            <v>two thousand six hundred thirty five SDG Only</v>
          </cell>
        </row>
        <row r="2637">
          <cell r="A2637">
            <v>2636</v>
          </cell>
          <cell r="B2637" t="str">
            <v>two thousand six hundred thirty six SDG Only</v>
          </cell>
        </row>
        <row r="2638">
          <cell r="A2638">
            <v>2637</v>
          </cell>
          <cell r="B2638" t="str">
            <v>two thousand six hundred thirty seven SDG Only</v>
          </cell>
        </row>
        <row r="2639">
          <cell r="A2639">
            <v>2638</v>
          </cell>
          <cell r="B2639" t="str">
            <v>two thousand six hundred thirty eight SDG Only</v>
          </cell>
        </row>
        <row r="2640">
          <cell r="A2640">
            <v>2639</v>
          </cell>
          <cell r="B2640" t="str">
            <v>two thousand six hundred thirty nine SDG Only</v>
          </cell>
        </row>
        <row r="2641">
          <cell r="A2641">
            <v>2640</v>
          </cell>
          <cell r="B2641" t="str">
            <v>two thousand six hundred fourty  SDG Only</v>
          </cell>
        </row>
        <row r="2642">
          <cell r="A2642">
            <v>2641</v>
          </cell>
          <cell r="B2642" t="str">
            <v>two thousand six hundred fourty one SDG Only</v>
          </cell>
        </row>
        <row r="2643">
          <cell r="A2643">
            <v>2642</v>
          </cell>
          <cell r="B2643" t="str">
            <v>two thousand six hundred fourty two SDG Only</v>
          </cell>
        </row>
        <row r="2644">
          <cell r="A2644">
            <v>2643</v>
          </cell>
          <cell r="B2644" t="str">
            <v>two thousand six hundred fourty three SDG Only</v>
          </cell>
        </row>
        <row r="2645">
          <cell r="A2645">
            <v>2644</v>
          </cell>
          <cell r="B2645" t="str">
            <v>two thousand six hundred fourty four SDG Only</v>
          </cell>
        </row>
        <row r="2646">
          <cell r="A2646">
            <v>2645</v>
          </cell>
          <cell r="B2646" t="str">
            <v>two thousand six hundred fourty five SDG Only</v>
          </cell>
        </row>
        <row r="2647">
          <cell r="A2647">
            <v>2646</v>
          </cell>
          <cell r="B2647" t="str">
            <v>two thousand six hundred fourty six SDG Only</v>
          </cell>
        </row>
        <row r="2648">
          <cell r="A2648">
            <v>2647</v>
          </cell>
          <cell r="B2648" t="str">
            <v>two thousand six hundred fourty seven SDG Only</v>
          </cell>
        </row>
        <row r="2649">
          <cell r="A2649">
            <v>2648</v>
          </cell>
          <cell r="B2649" t="str">
            <v>two thousand six hundred fourty eight SDG Only</v>
          </cell>
        </row>
        <row r="2650">
          <cell r="A2650">
            <v>2649</v>
          </cell>
          <cell r="B2650" t="str">
            <v>two thousand six hundred fourty nine SDG Only</v>
          </cell>
        </row>
        <row r="2651">
          <cell r="A2651">
            <v>2650</v>
          </cell>
          <cell r="B2651" t="str">
            <v>two thousand six hundred fifty  SDG Only</v>
          </cell>
        </row>
        <row r="2652">
          <cell r="A2652">
            <v>2651</v>
          </cell>
          <cell r="B2652" t="str">
            <v>two thousand six hundred fifty one SDG Only</v>
          </cell>
        </row>
        <row r="2653">
          <cell r="A2653">
            <v>2652</v>
          </cell>
          <cell r="B2653" t="str">
            <v>two thousand six hundred fifty two SDG Only</v>
          </cell>
        </row>
        <row r="2654">
          <cell r="A2654">
            <v>2653</v>
          </cell>
          <cell r="B2654" t="str">
            <v>two thousand six hundred fifty three SDG Only</v>
          </cell>
        </row>
        <row r="2655">
          <cell r="A2655">
            <v>2654</v>
          </cell>
          <cell r="B2655" t="str">
            <v>two thousand six hundred fifty four SDG Only</v>
          </cell>
        </row>
        <row r="2656">
          <cell r="A2656">
            <v>2655</v>
          </cell>
          <cell r="B2656" t="str">
            <v>two thousand six hundred fifty five SDG Only</v>
          </cell>
        </row>
        <row r="2657">
          <cell r="A2657">
            <v>2656</v>
          </cell>
          <cell r="B2657" t="str">
            <v>two thousand six hundred fifty six SDG Only</v>
          </cell>
        </row>
        <row r="2658">
          <cell r="A2658">
            <v>2657</v>
          </cell>
          <cell r="B2658" t="str">
            <v>two thousand six hundred fifty seven SDG Only</v>
          </cell>
        </row>
        <row r="2659">
          <cell r="A2659">
            <v>2658</v>
          </cell>
          <cell r="B2659" t="str">
            <v>two thousand six hundred fifty eight SDG Only</v>
          </cell>
        </row>
        <row r="2660">
          <cell r="A2660">
            <v>2659</v>
          </cell>
          <cell r="B2660" t="str">
            <v>two thousand six hundred fifty nine SDG Only</v>
          </cell>
        </row>
        <row r="2661">
          <cell r="A2661">
            <v>2660</v>
          </cell>
          <cell r="B2661" t="str">
            <v>two thousand six hundred sixty  SDG Only</v>
          </cell>
        </row>
        <row r="2662">
          <cell r="A2662">
            <v>2661</v>
          </cell>
          <cell r="B2662" t="str">
            <v>two thousand six hundred sixty one SDG Only</v>
          </cell>
        </row>
        <row r="2663">
          <cell r="A2663">
            <v>2662</v>
          </cell>
          <cell r="B2663" t="str">
            <v>two thousand six hundred sixty two SDG Only</v>
          </cell>
        </row>
        <row r="2664">
          <cell r="A2664">
            <v>2663</v>
          </cell>
          <cell r="B2664" t="str">
            <v>two thousand six hundred sixty three SDG Only</v>
          </cell>
        </row>
        <row r="2665">
          <cell r="A2665">
            <v>2664</v>
          </cell>
          <cell r="B2665" t="str">
            <v>two thousand six hundred sixty four SDG Only</v>
          </cell>
        </row>
        <row r="2666">
          <cell r="A2666">
            <v>2665</v>
          </cell>
          <cell r="B2666" t="str">
            <v>two thousand six hundred sixty five SDG Only</v>
          </cell>
        </row>
        <row r="2667">
          <cell r="A2667">
            <v>2666</v>
          </cell>
          <cell r="B2667" t="str">
            <v>two thousand six hundred sixty six SDG Only</v>
          </cell>
        </row>
        <row r="2668">
          <cell r="A2668">
            <v>2667</v>
          </cell>
          <cell r="B2668" t="str">
            <v>two thousand six hundred sixty seven SDG Only</v>
          </cell>
        </row>
        <row r="2669">
          <cell r="A2669">
            <v>2668</v>
          </cell>
          <cell r="B2669" t="str">
            <v>two thousand six hundred sixty eight SDG Only</v>
          </cell>
        </row>
        <row r="2670">
          <cell r="A2670">
            <v>2669</v>
          </cell>
          <cell r="B2670" t="str">
            <v>two thousand six hundred sixty nine SDG Only</v>
          </cell>
        </row>
        <row r="2671">
          <cell r="A2671">
            <v>2670</v>
          </cell>
          <cell r="B2671" t="str">
            <v>two thousand six hundred seventy  SDG Only</v>
          </cell>
        </row>
        <row r="2672">
          <cell r="A2672">
            <v>2671</v>
          </cell>
          <cell r="B2672" t="str">
            <v>two thousand six hundred seventy one SDG Only</v>
          </cell>
        </row>
        <row r="2673">
          <cell r="A2673">
            <v>2672</v>
          </cell>
          <cell r="B2673" t="str">
            <v>two thousand six hundred seventy two SDG Only</v>
          </cell>
        </row>
        <row r="2674">
          <cell r="A2674">
            <v>2673</v>
          </cell>
          <cell r="B2674" t="str">
            <v>two thousand six hundred seventy three SDG Only</v>
          </cell>
        </row>
        <row r="2675">
          <cell r="A2675">
            <v>2674</v>
          </cell>
          <cell r="B2675" t="str">
            <v>two thousand six hundred seventy four SDG Only</v>
          </cell>
        </row>
        <row r="2676">
          <cell r="A2676">
            <v>2675</v>
          </cell>
          <cell r="B2676" t="str">
            <v>two thousand six hundred seventy five SDG Only</v>
          </cell>
        </row>
        <row r="2677">
          <cell r="A2677">
            <v>2676</v>
          </cell>
          <cell r="B2677" t="str">
            <v>two thousand six hundred seventy six SDG Only</v>
          </cell>
        </row>
        <row r="2678">
          <cell r="A2678">
            <v>2677</v>
          </cell>
          <cell r="B2678" t="str">
            <v>two thousand six hundred seventy seven SDG Only</v>
          </cell>
        </row>
        <row r="2679">
          <cell r="A2679">
            <v>2678</v>
          </cell>
          <cell r="B2679" t="str">
            <v>two thousand six hundred seventy eight SDG Only</v>
          </cell>
        </row>
        <row r="2680">
          <cell r="A2680">
            <v>2679</v>
          </cell>
          <cell r="B2680" t="str">
            <v>two thousand six hundred seventy nine SDG Only</v>
          </cell>
        </row>
        <row r="2681">
          <cell r="A2681">
            <v>2680</v>
          </cell>
          <cell r="B2681" t="str">
            <v>two thousand six hundred eighty  SDG Only</v>
          </cell>
        </row>
        <row r="2682">
          <cell r="A2682">
            <v>2681</v>
          </cell>
          <cell r="B2682" t="str">
            <v>two thousand six hundred eighty one SDG Only</v>
          </cell>
        </row>
        <row r="2683">
          <cell r="A2683">
            <v>2682</v>
          </cell>
          <cell r="B2683" t="str">
            <v>two thousand six hundred eighty two SDG Only</v>
          </cell>
        </row>
        <row r="2684">
          <cell r="A2684">
            <v>2683</v>
          </cell>
          <cell r="B2684" t="str">
            <v>two thousand six hundred eighty three SDG Only</v>
          </cell>
        </row>
        <row r="2685">
          <cell r="A2685">
            <v>2684</v>
          </cell>
          <cell r="B2685" t="str">
            <v>two thousand six hundred eighty four SDG Only</v>
          </cell>
        </row>
        <row r="2686">
          <cell r="A2686">
            <v>2685</v>
          </cell>
          <cell r="B2686" t="str">
            <v>two thousand six hundred eighty five SDG Only</v>
          </cell>
        </row>
        <row r="2687">
          <cell r="A2687">
            <v>2686</v>
          </cell>
          <cell r="B2687" t="str">
            <v>two thousand six hundred eighty six SDG Only</v>
          </cell>
        </row>
        <row r="2688">
          <cell r="A2688">
            <v>2687</v>
          </cell>
          <cell r="B2688" t="str">
            <v>two thousand six hundred eighty seven SDG Only</v>
          </cell>
        </row>
        <row r="2689">
          <cell r="A2689">
            <v>2688</v>
          </cell>
          <cell r="B2689" t="str">
            <v>two thousand six hundred eighty eight SDG Only</v>
          </cell>
        </row>
        <row r="2690">
          <cell r="A2690">
            <v>2689</v>
          </cell>
          <cell r="B2690" t="str">
            <v>two thousand six hundred eighty nine SDG Only</v>
          </cell>
        </row>
        <row r="2691">
          <cell r="A2691">
            <v>2690</v>
          </cell>
          <cell r="B2691" t="str">
            <v>two thousand six hundred ninety  SDG Only</v>
          </cell>
        </row>
        <row r="2692">
          <cell r="A2692">
            <v>2691</v>
          </cell>
          <cell r="B2692" t="str">
            <v>two thousand six hundred ninety one SDG Only</v>
          </cell>
        </row>
        <row r="2693">
          <cell r="A2693">
            <v>2692</v>
          </cell>
          <cell r="B2693" t="str">
            <v>two thousand six hundred ninety two SDG Only</v>
          </cell>
        </row>
        <row r="2694">
          <cell r="A2694">
            <v>2693</v>
          </cell>
          <cell r="B2694" t="str">
            <v>two thousand six hundred ninety three SDG Only</v>
          </cell>
        </row>
        <row r="2695">
          <cell r="A2695">
            <v>2694</v>
          </cell>
          <cell r="B2695" t="str">
            <v>two thousand six hundred ninety four SDG Only</v>
          </cell>
        </row>
        <row r="2696">
          <cell r="A2696">
            <v>2695</v>
          </cell>
          <cell r="B2696" t="str">
            <v>two thousand six hundred ninety five SDG Only</v>
          </cell>
        </row>
        <row r="2697">
          <cell r="A2697">
            <v>2696</v>
          </cell>
          <cell r="B2697" t="str">
            <v>two thousand six hundred ninety six SDG Only</v>
          </cell>
        </row>
        <row r="2698">
          <cell r="A2698">
            <v>2697</v>
          </cell>
          <cell r="B2698" t="str">
            <v>two thousand six hundred ninety seven SDG Only</v>
          </cell>
        </row>
        <row r="2699">
          <cell r="A2699">
            <v>2698</v>
          </cell>
          <cell r="B2699" t="str">
            <v>two thousand six hundred ninety eight SDG Only</v>
          </cell>
        </row>
        <row r="2700">
          <cell r="A2700">
            <v>2699</v>
          </cell>
          <cell r="B2700" t="str">
            <v>two thousand six hundred ninety nine SDG Only</v>
          </cell>
        </row>
        <row r="2701">
          <cell r="A2701">
            <v>2700</v>
          </cell>
          <cell r="B2701" t="str">
            <v>two thousand seven hundred  SDG Only</v>
          </cell>
        </row>
        <row r="2702">
          <cell r="A2702">
            <v>2701</v>
          </cell>
          <cell r="B2702" t="str">
            <v>two thousand seven hundred one SDG Only</v>
          </cell>
        </row>
        <row r="2703">
          <cell r="A2703">
            <v>2702</v>
          </cell>
          <cell r="B2703" t="str">
            <v>two thousand seven hundred two SDG Only</v>
          </cell>
        </row>
        <row r="2704">
          <cell r="A2704">
            <v>2703</v>
          </cell>
          <cell r="B2704" t="str">
            <v>two thousand seven hundred three SDG Only</v>
          </cell>
        </row>
        <row r="2705">
          <cell r="A2705">
            <v>2704</v>
          </cell>
          <cell r="B2705" t="str">
            <v>two thousand seven hundred four SDG Only</v>
          </cell>
        </row>
        <row r="2706">
          <cell r="A2706">
            <v>2705</v>
          </cell>
          <cell r="B2706" t="str">
            <v>two thousand seven hundred five SDG Only</v>
          </cell>
        </row>
        <row r="2707">
          <cell r="A2707">
            <v>2706</v>
          </cell>
          <cell r="B2707" t="str">
            <v>two thousand seven hundred six SDG Only</v>
          </cell>
        </row>
        <row r="2708">
          <cell r="A2708">
            <v>2707</v>
          </cell>
          <cell r="B2708" t="str">
            <v>two thousand seven hundred seven SDG Only</v>
          </cell>
        </row>
        <row r="2709">
          <cell r="A2709">
            <v>2708</v>
          </cell>
          <cell r="B2709" t="str">
            <v>two thousand seven hundred eight SDG Only</v>
          </cell>
        </row>
        <row r="2710">
          <cell r="A2710">
            <v>2709</v>
          </cell>
          <cell r="B2710" t="str">
            <v>two thousand seven hundred nine SDG Only</v>
          </cell>
        </row>
        <row r="2711">
          <cell r="A2711">
            <v>2710</v>
          </cell>
          <cell r="B2711" t="str">
            <v>two thousand seven hundred ten SDG Only</v>
          </cell>
        </row>
        <row r="2712">
          <cell r="A2712">
            <v>2711</v>
          </cell>
          <cell r="B2712" t="str">
            <v>two thousand seven hundred eleven SDG Only</v>
          </cell>
        </row>
        <row r="2713">
          <cell r="A2713">
            <v>2712</v>
          </cell>
          <cell r="B2713" t="str">
            <v>two thousand seven hundred twelve SDG Only</v>
          </cell>
        </row>
        <row r="2714">
          <cell r="A2714">
            <v>2713</v>
          </cell>
          <cell r="B2714" t="str">
            <v>two thousand seven hundred thirteen SDG Only</v>
          </cell>
        </row>
        <row r="2715">
          <cell r="A2715">
            <v>2714</v>
          </cell>
          <cell r="B2715" t="str">
            <v>two thousand seven hundred fourteen SDG Only</v>
          </cell>
        </row>
        <row r="2716">
          <cell r="A2716">
            <v>2715</v>
          </cell>
          <cell r="B2716" t="str">
            <v>two thousand seven hundred fifteen SDG Only</v>
          </cell>
        </row>
        <row r="2717">
          <cell r="A2717">
            <v>2716</v>
          </cell>
          <cell r="B2717" t="str">
            <v>two thousand seven hundred sixteen SDG Only</v>
          </cell>
        </row>
        <row r="2718">
          <cell r="A2718">
            <v>2717</v>
          </cell>
          <cell r="B2718" t="str">
            <v>two thousand seven hundred seventeen SDG Only</v>
          </cell>
        </row>
        <row r="2719">
          <cell r="A2719">
            <v>2718</v>
          </cell>
          <cell r="B2719" t="str">
            <v>two thousand seven hundred eighteen SDG Only</v>
          </cell>
        </row>
        <row r="2720">
          <cell r="A2720">
            <v>2719</v>
          </cell>
          <cell r="B2720" t="str">
            <v>two thousand seven hundred nineteen SDG Only</v>
          </cell>
        </row>
        <row r="2721">
          <cell r="A2721">
            <v>2720</v>
          </cell>
          <cell r="B2721" t="str">
            <v>two thousand seven hundred twenty  SDG Only</v>
          </cell>
        </row>
        <row r="2722">
          <cell r="A2722">
            <v>2721</v>
          </cell>
          <cell r="B2722" t="str">
            <v>two thousand seven hundred twenty one SDG Only</v>
          </cell>
        </row>
        <row r="2723">
          <cell r="A2723">
            <v>2722</v>
          </cell>
          <cell r="B2723" t="str">
            <v>two thousand seven hundred twenty two SDG Only</v>
          </cell>
        </row>
        <row r="2724">
          <cell r="A2724">
            <v>2723</v>
          </cell>
          <cell r="B2724" t="str">
            <v>two thousand seven hundred twenty three SDG Only</v>
          </cell>
        </row>
        <row r="2725">
          <cell r="A2725">
            <v>2724</v>
          </cell>
          <cell r="B2725" t="str">
            <v>two thousand seven hundred twenty four SDG Only</v>
          </cell>
        </row>
        <row r="2726">
          <cell r="A2726">
            <v>2725</v>
          </cell>
          <cell r="B2726" t="str">
            <v>two thousand seven hundred twenty five SDG Only</v>
          </cell>
        </row>
        <row r="2727">
          <cell r="A2727">
            <v>2726</v>
          </cell>
          <cell r="B2727" t="str">
            <v>two thousand seven hundred twenty six SDG Only</v>
          </cell>
        </row>
        <row r="2728">
          <cell r="A2728">
            <v>2727</v>
          </cell>
          <cell r="B2728" t="str">
            <v>two thousand seven hundred twenty seven SDG Only</v>
          </cell>
        </row>
        <row r="2729">
          <cell r="A2729">
            <v>2728</v>
          </cell>
          <cell r="B2729" t="str">
            <v>two thousand seven hundred twenty eight SDG Only</v>
          </cell>
        </row>
        <row r="2730">
          <cell r="A2730">
            <v>2729</v>
          </cell>
          <cell r="B2730" t="str">
            <v>two thousand seven hundred twenty nine SDG Only</v>
          </cell>
        </row>
        <row r="2731">
          <cell r="A2731">
            <v>2730</v>
          </cell>
          <cell r="B2731" t="str">
            <v>two thousand seven hundred thirty  SDG Only</v>
          </cell>
        </row>
        <row r="2732">
          <cell r="A2732">
            <v>2731</v>
          </cell>
          <cell r="B2732" t="str">
            <v>two thousand seven hundred thirty one SDG Only</v>
          </cell>
        </row>
        <row r="2733">
          <cell r="A2733">
            <v>2732</v>
          </cell>
          <cell r="B2733" t="str">
            <v>two thousand seven hundred thirty two SDG Only</v>
          </cell>
        </row>
        <row r="2734">
          <cell r="A2734">
            <v>2733</v>
          </cell>
          <cell r="B2734" t="str">
            <v>two thousand seven hundred thirty three SDG Only</v>
          </cell>
        </row>
        <row r="2735">
          <cell r="A2735">
            <v>2734</v>
          </cell>
          <cell r="B2735" t="str">
            <v>two thousand seven hundred thirty four SDG Only</v>
          </cell>
        </row>
        <row r="2736">
          <cell r="A2736">
            <v>2735</v>
          </cell>
          <cell r="B2736" t="str">
            <v>two thousand seven hundred thirty five SDG Only</v>
          </cell>
        </row>
        <row r="2737">
          <cell r="A2737">
            <v>2736</v>
          </cell>
          <cell r="B2737" t="str">
            <v>two thousand seven hundred thirty six SDG Only</v>
          </cell>
        </row>
        <row r="2738">
          <cell r="A2738">
            <v>2737</v>
          </cell>
          <cell r="B2738" t="str">
            <v>two thousand seven hundred thirty seven SDG Only</v>
          </cell>
        </row>
        <row r="2739">
          <cell r="A2739">
            <v>2738</v>
          </cell>
          <cell r="B2739" t="str">
            <v>two thousand seven hundred thirty eight SDG Only</v>
          </cell>
        </row>
        <row r="2740">
          <cell r="A2740">
            <v>2739</v>
          </cell>
          <cell r="B2740" t="str">
            <v>two thousand seven hundred thirty nine SDG Only</v>
          </cell>
        </row>
        <row r="2741">
          <cell r="A2741">
            <v>2740</v>
          </cell>
          <cell r="B2741" t="str">
            <v>two thousand seven hundred fourty  SDG Only</v>
          </cell>
        </row>
        <row r="2742">
          <cell r="A2742">
            <v>2741</v>
          </cell>
          <cell r="B2742" t="str">
            <v>two thousand seven hundred fourty one SDG Only</v>
          </cell>
        </row>
        <row r="2743">
          <cell r="A2743">
            <v>2742</v>
          </cell>
          <cell r="B2743" t="str">
            <v>two thousand seven hundred fourty two SDG Only</v>
          </cell>
        </row>
        <row r="2744">
          <cell r="A2744">
            <v>2743</v>
          </cell>
          <cell r="B2744" t="str">
            <v>two thousand seven hundred fourty three SDG Only</v>
          </cell>
        </row>
        <row r="2745">
          <cell r="A2745">
            <v>2744</v>
          </cell>
          <cell r="B2745" t="str">
            <v>two thousand seven hundred fourty four SDG Only</v>
          </cell>
        </row>
        <row r="2746">
          <cell r="A2746">
            <v>2745</v>
          </cell>
          <cell r="B2746" t="str">
            <v>two thousand seven hundred fourty five SDG Only</v>
          </cell>
        </row>
        <row r="2747">
          <cell r="A2747">
            <v>2746</v>
          </cell>
          <cell r="B2747" t="str">
            <v>two thousand seven hundred fourty six SDG Only</v>
          </cell>
        </row>
        <row r="2748">
          <cell r="A2748">
            <v>2747</v>
          </cell>
          <cell r="B2748" t="str">
            <v>two thousand seven hundred fourty seven SDG Only</v>
          </cell>
        </row>
        <row r="2749">
          <cell r="A2749">
            <v>2748</v>
          </cell>
          <cell r="B2749" t="str">
            <v>two thousand seven hundred fourty eight SDG Only</v>
          </cell>
        </row>
        <row r="2750">
          <cell r="A2750">
            <v>2749</v>
          </cell>
          <cell r="B2750" t="str">
            <v>two thousand seven hundred fourty nine SDG Only</v>
          </cell>
        </row>
        <row r="2751">
          <cell r="A2751">
            <v>2750</v>
          </cell>
          <cell r="B2751" t="str">
            <v>two thousand seven hundred fifty  SDG Only</v>
          </cell>
        </row>
        <row r="2752">
          <cell r="A2752">
            <v>2751</v>
          </cell>
          <cell r="B2752" t="str">
            <v>two thousand seven hundred fifty one SDG Only</v>
          </cell>
        </row>
        <row r="2753">
          <cell r="A2753">
            <v>2752</v>
          </cell>
          <cell r="B2753" t="str">
            <v>two thousand seven hundred fifty two SDG Only</v>
          </cell>
        </row>
        <row r="2754">
          <cell r="A2754">
            <v>2753</v>
          </cell>
          <cell r="B2754" t="str">
            <v>two thousand seven hundred fifty three SDG Only</v>
          </cell>
        </row>
        <row r="2755">
          <cell r="A2755">
            <v>2754</v>
          </cell>
          <cell r="B2755" t="str">
            <v>two thousand seven hundred fifty four SDG Only</v>
          </cell>
        </row>
        <row r="2756">
          <cell r="A2756">
            <v>2755</v>
          </cell>
          <cell r="B2756" t="str">
            <v>two thousand seven hundred fifty five SDG Only</v>
          </cell>
        </row>
        <row r="2757">
          <cell r="A2757">
            <v>2756</v>
          </cell>
          <cell r="B2757" t="str">
            <v>two thousand seven hundred fifty six SDG Only</v>
          </cell>
        </row>
        <row r="2758">
          <cell r="A2758">
            <v>2757</v>
          </cell>
          <cell r="B2758" t="str">
            <v>two thousand seven hundred fifty seven SDG Only</v>
          </cell>
        </row>
        <row r="2759">
          <cell r="A2759">
            <v>2758</v>
          </cell>
          <cell r="B2759" t="str">
            <v>two thousand seven hundred fifty eight SDG Only</v>
          </cell>
        </row>
        <row r="2760">
          <cell r="A2760">
            <v>2759</v>
          </cell>
          <cell r="B2760" t="str">
            <v>two thousand seven hundred fifty nine SDG Only</v>
          </cell>
        </row>
        <row r="2761">
          <cell r="A2761">
            <v>2760</v>
          </cell>
          <cell r="B2761" t="str">
            <v>two thousand seven hundred sixty  SDG Only</v>
          </cell>
        </row>
        <row r="2762">
          <cell r="A2762">
            <v>2761</v>
          </cell>
          <cell r="B2762" t="str">
            <v>two thousand seven hundred sixty one SDG Only</v>
          </cell>
        </row>
        <row r="2763">
          <cell r="A2763">
            <v>2762</v>
          </cell>
          <cell r="B2763" t="str">
            <v>two thousand seven hundred sixty two SDG Only</v>
          </cell>
        </row>
        <row r="2764">
          <cell r="A2764">
            <v>2763</v>
          </cell>
          <cell r="B2764" t="str">
            <v>two thousand seven hundred sixty three SDG Only</v>
          </cell>
        </row>
        <row r="2765">
          <cell r="A2765">
            <v>2764</v>
          </cell>
          <cell r="B2765" t="str">
            <v>two thousand seven hundred sixty four SDG Only</v>
          </cell>
        </row>
        <row r="2766">
          <cell r="A2766">
            <v>2765</v>
          </cell>
          <cell r="B2766" t="str">
            <v>two thousand seven hundred sixty five SDG Only</v>
          </cell>
        </row>
        <row r="2767">
          <cell r="A2767">
            <v>2766</v>
          </cell>
          <cell r="B2767" t="str">
            <v>two thousand seven hundred sixty six SDG Only</v>
          </cell>
        </row>
        <row r="2768">
          <cell r="A2768">
            <v>2767</v>
          </cell>
          <cell r="B2768" t="str">
            <v>two thousand seven hundred sixty seven SDG Only</v>
          </cell>
        </row>
        <row r="2769">
          <cell r="A2769">
            <v>2768</v>
          </cell>
          <cell r="B2769" t="str">
            <v>two thousand seven hundred sixty eight SDG Only</v>
          </cell>
        </row>
        <row r="2770">
          <cell r="A2770">
            <v>2769</v>
          </cell>
          <cell r="B2770" t="str">
            <v>two thousand seven hundred sixty nine SDG Only</v>
          </cell>
        </row>
        <row r="2771">
          <cell r="A2771">
            <v>2770</v>
          </cell>
          <cell r="B2771" t="str">
            <v>two thousand seven hundred seventy  SDG Only</v>
          </cell>
        </row>
        <row r="2772">
          <cell r="A2772">
            <v>2771</v>
          </cell>
          <cell r="B2772" t="str">
            <v>two thousand seven hundred seventy one SDG Only</v>
          </cell>
        </row>
        <row r="2773">
          <cell r="A2773">
            <v>2772</v>
          </cell>
          <cell r="B2773" t="str">
            <v>two thousand seven hundred seventy two SDG Only</v>
          </cell>
        </row>
        <row r="2774">
          <cell r="A2774">
            <v>2773</v>
          </cell>
          <cell r="B2774" t="str">
            <v>two thousand seven hundred seventy three SDG Only</v>
          </cell>
        </row>
        <row r="2775">
          <cell r="A2775">
            <v>2774</v>
          </cell>
          <cell r="B2775" t="str">
            <v>two thousand seven hundred seventy four SDG Only</v>
          </cell>
        </row>
        <row r="2776">
          <cell r="A2776">
            <v>2775</v>
          </cell>
          <cell r="B2776" t="str">
            <v>two thousand seven hundred seventy five SDG Only</v>
          </cell>
        </row>
        <row r="2777">
          <cell r="A2777">
            <v>2776</v>
          </cell>
          <cell r="B2777" t="str">
            <v>two thousand seven hundred seventy six SDG Only</v>
          </cell>
        </row>
        <row r="2778">
          <cell r="A2778">
            <v>2777</v>
          </cell>
          <cell r="B2778" t="str">
            <v>two thousand seven hundred seventy seven SDG Only</v>
          </cell>
        </row>
        <row r="2779">
          <cell r="A2779">
            <v>2778</v>
          </cell>
          <cell r="B2779" t="str">
            <v>two thousand seven hundred seventy eight SDG Only</v>
          </cell>
        </row>
        <row r="2780">
          <cell r="A2780">
            <v>2779</v>
          </cell>
          <cell r="B2780" t="str">
            <v>two thousand seven hundred seventy nine SDG Only</v>
          </cell>
        </row>
        <row r="2781">
          <cell r="A2781">
            <v>2780</v>
          </cell>
          <cell r="B2781" t="str">
            <v>two thousand seven hundred eighty  SDG Only</v>
          </cell>
        </row>
        <row r="2782">
          <cell r="A2782">
            <v>2781</v>
          </cell>
          <cell r="B2782" t="str">
            <v>two thousand seven hundred eighty one SDG Only</v>
          </cell>
        </row>
        <row r="2783">
          <cell r="A2783">
            <v>2782</v>
          </cell>
          <cell r="B2783" t="str">
            <v>two thousand seven hundred eighty two SDG Only</v>
          </cell>
        </row>
        <row r="2784">
          <cell r="A2784">
            <v>2783</v>
          </cell>
          <cell r="B2784" t="str">
            <v>two thousand seven hundred eighty three SDG Only</v>
          </cell>
        </row>
        <row r="2785">
          <cell r="A2785">
            <v>2784</v>
          </cell>
          <cell r="B2785" t="str">
            <v>two thousand seven hundred eighty four SDG Only</v>
          </cell>
        </row>
        <row r="2786">
          <cell r="A2786">
            <v>2785</v>
          </cell>
          <cell r="B2786" t="str">
            <v>two thousand seven hundred eighty five SDG Only</v>
          </cell>
        </row>
        <row r="2787">
          <cell r="A2787">
            <v>2786</v>
          </cell>
          <cell r="B2787" t="str">
            <v>two thousand seven hundred eighty six SDG Only</v>
          </cell>
        </row>
        <row r="2788">
          <cell r="A2788">
            <v>2787</v>
          </cell>
          <cell r="B2788" t="str">
            <v>two thousand seven hundred eighty seven SDG Only</v>
          </cell>
        </row>
        <row r="2789">
          <cell r="A2789">
            <v>2788</v>
          </cell>
          <cell r="B2789" t="str">
            <v>two thousand seven hundred eighty eight SDG Only</v>
          </cell>
        </row>
        <row r="2790">
          <cell r="A2790">
            <v>2789</v>
          </cell>
          <cell r="B2790" t="str">
            <v>two thousand seven hundred eighty nine SDG Only</v>
          </cell>
        </row>
        <row r="2791">
          <cell r="A2791">
            <v>2790</v>
          </cell>
          <cell r="B2791" t="str">
            <v>two thousand seven hundred ninety  SDG Only</v>
          </cell>
        </row>
        <row r="2792">
          <cell r="A2792">
            <v>2791</v>
          </cell>
          <cell r="B2792" t="str">
            <v>two thousand seven hundred ninety one SDG Only</v>
          </cell>
        </row>
        <row r="2793">
          <cell r="A2793">
            <v>2792</v>
          </cell>
          <cell r="B2793" t="str">
            <v>two thousand seven hundred ninety two SDG Only</v>
          </cell>
        </row>
        <row r="2794">
          <cell r="A2794">
            <v>2793</v>
          </cell>
          <cell r="B2794" t="str">
            <v>two thousand seven hundred ninety three SDG Only</v>
          </cell>
        </row>
        <row r="2795">
          <cell r="A2795">
            <v>2794</v>
          </cell>
          <cell r="B2795" t="str">
            <v>two thousand seven hundred ninety four SDG Only</v>
          </cell>
        </row>
        <row r="2796">
          <cell r="A2796">
            <v>2795</v>
          </cell>
          <cell r="B2796" t="str">
            <v>two thousand seven hundred ninety five SDG Only</v>
          </cell>
        </row>
        <row r="2797">
          <cell r="A2797">
            <v>2796</v>
          </cell>
          <cell r="B2797" t="str">
            <v>two thousand seven hundred ninety six SDG Only</v>
          </cell>
        </row>
        <row r="2798">
          <cell r="A2798">
            <v>2797</v>
          </cell>
          <cell r="B2798" t="str">
            <v>two thousand seven hundred ninety seven SDG Only</v>
          </cell>
        </row>
        <row r="2799">
          <cell r="A2799">
            <v>2798</v>
          </cell>
          <cell r="B2799" t="str">
            <v>two thousand seven hundred ninety eight SDG Only</v>
          </cell>
        </row>
        <row r="2800">
          <cell r="A2800">
            <v>2799</v>
          </cell>
          <cell r="B2800" t="str">
            <v>two thousand seven hundred ninety nine SDG Only</v>
          </cell>
        </row>
        <row r="2801">
          <cell r="A2801">
            <v>2800</v>
          </cell>
          <cell r="B2801" t="str">
            <v>two thousand eight hundred  SDG Only</v>
          </cell>
        </row>
        <row r="2802">
          <cell r="A2802">
            <v>2801</v>
          </cell>
          <cell r="B2802" t="str">
            <v>two thousand eight hundred one SDG Only</v>
          </cell>
        </row>
        <row r="2803">
          <cell r="A2803">
            <v>2802</v>
          </cell>
          <cell r="B2803" t="str">
            <v>two thousand eight hundred two SDG Only</v>
          </cell>
        </row>
        <row r="2804">
          <cell r="A2804">
            <v>2803</v>
          </cell>
          <cell r="B2804" t="str">
            <v>two thousand eight hundred three SDG Only</v>
          </cell>
        </row>
        <row r="2805">
          <cell r="A2805">
            <v>2804</v>
          </cell>
          <cell r="B2805" t="str">
            <v>two thousand eight hundred four SDG Only</v>
          </cell>
        </row>
        <row r="2806">
          <cell r="A2806">
            <v>2805</v>
          </cell>
          <cell r="B2806" t="str">
            <v>two thousand eight hundred five SDG Only</v>
          </cell>
        </row>
        <row r="2807">
          <cell r="A2807">
            <v>2806</v>
          </cell>
          <cell r="B2807" t="str">
            <v>two thousand eight hundred six SDG Only</v>
          </cell>
        </row>
        <row r="2808">
          <cell r="A2808">
            <v>2807</v>
          </cell>
          <cell r="B2808" t="str">
            <v>two thousand eight hundred seven SDG Only</v>
          </cell>
        </row>
        <row r="2809">
          <cell r="A2809">
            <v>2808</v>
          </cell>
          <cell r="B2809" t="str">
            <v>two thousand eight hundred eight SDG Only</v>
          </cell>
        </row>
        <row r="2810">
          <cell r="A2810">
            <v>2809</v>
          </cell>
          <cell r="B2810" t="str">
            <v>two thousand eight hundred nine SDG Only</v>
          </cell>
        </row>
        <row r="2811">
          <cell r="A2811">
            <v>2810</v>
          </cell>
          <cell r="B2811" t="str">
            <v>two thousand eight hundred ten SDG Only</v>
          </cell>
        </row>
        <row r="2812">
          <cell r="A2812">
            <v>2811</v>
          </cell>
          <cell r="B2812" t="str">
            <v>two thousand eight hundred eleven SDG Only</v>
          </cell>
        </row>
        <row r="2813">
          <cell r="A2813">
            <v>2812</v>
          </cell>
          <cell r="B2813" t="str">
            <v>two thousand eight hundred twelve SDG Only</v>
          </cell>
        </row>
        <row r="2814">
          <cell r="A2814">
            <v>2813</v>
          </cell>
          <cell r="B2814" t="str">
            <v>two thousand eight hundred thirteen SDG Only</v>
          </cell>
        </row>
        <row r="2815">
          <cell r="A2815">
            <v>2814</v>
          </cell>
          <cell r="B2815" t="str">
            <v>two thousand eight hundred fourteen SDG Only</v>
          </cell>
        </row>
        <row r="2816">
          <cell r="A2816">
            <v>2815</v>
          </cell>
          <cell r="B2816" t="str">
            <v>two thousand eight hundred fifteen SDG Only</v>
          </cell>
        </row>
        <row r="2817">
          <cell r="A2817">
            <v>2816</v>
          </cell>
          <cell r="B2817" t="str">
            <v>two thousand eight hundred sixteen SDG Only</v>
          </cell>
        </row>
        <row r="2818">
          <cell r="A2818">
            <v>2817</v>
          </cell>
          <cell r="B2818" t="str">
            <v>two thousand eight hundred seventeen SDG Only</v>
          </cell>
        </row>
        <row r="2819">
          <cell r="A2819">
            <v>2818</v>
          </cell>
          <cell r="B2819" t="str">
            <v>two thousand eight hundred eighteen SDG Only</v>
          </cell>
        </row>
        <row r="2820">
          <cell r="A2820">
            <v>2819</v>
          </cell>
          <cell r="B2820" t="str">
            <v>two thousand eight hundred nineteen SDG Only</v>
          </cell>
        </row>
        <row r="2821">
          <cell r="A2821">
            <v>2820</v>
          </cell>
          <cell r="B2821" t="str">
            <v>two thousand eight hundred twenty  SDG Only</v>
          </cell>
        </row>
        <row r="2822">
          <cell r="A2822">
            <v>2821</v>
          </cell>
          <cell r="B2822" t="str">
            <v>two thousand eight hundred twenty one SDG Only</v>
          </cell>
        </row>
        <row r="2823">
          <cell r="A2823">
            <v>2822</v>
          </cell>
          <cell r="B2823" t="str">
            <v>two thousand eight hundred twenty two SDG Only</v>
          </cell>
        </row>
        <row r="2824">
          <cell r="A2824">
            <v>2823</v>
          </cell>
          <cell r="B2824" t="str">
            <v>two thousand eight hundred twenty three SDG Only</v>
          </cell>
        </row>
        <row r="2825">
          <cell r="A2825">
            <v>2824</v>
          </cell>
          <cell r="B2825" t="str">
            <v>two thousand eight hundred twenty four SDG Only</v>
          </cell>
        </row>
        <row r="2826">
          <cell r="A2826">
            <v>2825</v>
          </cell>
          <cell r="B2826" t="str">
            <v>two thousand eight hundred twenty five SDG Only</v>
          </cell>
        </row>
        <row r="2827">
          <cell r="A2827">
            <v>2826</v>
          </cell>
          <cell r="B2827" t="str">
            <v>two thousand eight hundred twenty six SDG Only</v>
          </cell>
        </row>
        <row r="2828">
          <cell r="A2828">
            <v>2827</v>
          </cell>
          <cell r="B2828" t="str">
            <v>two thousand eight hundred twenty seven SDG Only</v>
          </cell>
        </row>
        <row r="2829">
          <cell r="A2829">
            <v>2828</v>
          </cell>
          <cell r="B2829" t="str">
            <v>two thousand eight hundred twenty eight SDG Only</v>
          </cell>
        </row>
        <row r="2830">
          <cell r="A2830">
            <v>2829</v>
          </cell>
          <cell r="B2830" t="str">
            <v>two thousand eight hundred twenty nine SDG Only</v>
          </cell>
        </row>
        <row r="2831">
          <cell r="A2831">
            <v>2830</v>
          </cell>
          <cell r="B2831" t="str">
            <v>two thousand eight hundred thirty  SDG Only</v>
          </cell>
        </row>
        <row r="2832">
          <cell r="A2832">
            <v>2831</v>
          </cell>
          <cell r="B2832" t="str">
            <v>two thousand eight hundred thirty one SDG Only</v>
          </cell>
        </row>
        <row r="2833">
          <cell r="A2833">
            <v>2832</v>
          </cell>
          <cell r="B2833" t="str">
            <v>two thousand eight hundred thirty two SDG Only</v>
          </cell>
        </row>
        <row r="2834">
          <cell r="A2834">
            <v>2833</v>
          </cell>
          <cell r="B2834" t="str">
            <v>two thousand eight hundred thirty three SDG Only</v>
          </cell>
        </row>
        <row r="2835">
          <cell r="A2835">
            <v>2834</v>
          </cell>
          <cell r="B2835" t="str">
            <v>two thousand eight hundred thirty four SDG Only</v>
          </cell>
        </row>
        <row r="2836">
          <cell r="A2836">
            <v>2835</v>
          </cell>
          <cell r="B2836" t="str">
            <v>two thousand eight hundred thirty five SDG Only</v>
          </cell>
        </row>
        <row r="2837">
          <cell r="A2837">
            <v>2836</v>
          </cell>
          <cell r="B2837" t="str">
            <v>two thousand eight hundred thirty six SDG Only</v>
          </cell>
        </row>
        <row r="2838">
          <cell r="A2838">
            <v>2837</v>
          </cell>
          <cell r="B2838" t="str">
            <v>two thousand eight hundred thirty seven SDG Only</v>
          </cell>
        </row>
        <row r="2839">
          <cell r="A2839">
            <v>2838</v>
          </cell>
          <cell r="B2839" t="str">
            <v>two thousand eight hundred thirty eight SDG Only</v>
          </cell>
        </row>
        <row r="2840">
          <cell r="A2840">
            <v>2839</v>
          </cell>
          <cell r="B2840" t="str">
            <v>two thousand eight hundred thirty nine SDG Only</v>
          </cell>
        </row>
        <row r="2841">
          <cell r="A2841">
            <v>2840</v>
          </cell>
          <cell r="B2841" t="str">
            <v>two thousand eight hundred fourty  SDG Only</v>
          </cell>
        </row>
        <row r="2842">
          <cell r="A2842">
            <v>2841</v>
          </cell>
          <cell r="B2842" t="str">
            <v>two thousand eight hundred fourty one SDG Only</v>
          </cell>
        </row>
        <row r="2843">
          <cell r="A2843">
            <v>2842</v>
          </cell>
          <cell r="B2843" t="str">
            <v>two thousand eight hundred fourty two SDG Only</v>
          </cell>
        </row>
        <row r="2844">
          <cell r="A2844">
            <v>2843</v>
          </cell>
          <cell r="B2844" t="str">
            <v>two thousand eight hundred fourty three SDG Only</v>
          </cell>
        </row>
        <row r="2845">
          <cell r="A2845">
            <v>2844</v>
          </cell>
          <cell r="B2845" t="str">
            <v>two thousand eight hundred fourty four SDG Only</v>
          </cell>
        </row>
        <row r="2846">
          <cell r="A2846">
            <v>2845</v>
          </cell>
          <cell r="B2846" t="str">
            <v>two thousand eight hundred fourty five SDG Only</v>
          </cell>
        </row>
        <row r="2847">
          <cell r="A2847">
            <v>2846</v>
          </cell>
          <cell r="B2847" t="str">
            <v>two thousand eight hundred fourty six SDG Only</v>
          </cell>
        </row>
        <row r="2848">
          <cell r="A2848">
            <v>2847</v>
          </cell>
          <cell r="B2848" t="str">
            <v>two thousand eight hundred fourty seven SDG Only</v>
          </cell>
        </row>
        <row r="2849">
          <cell r="A2849">
            <v>2848</v>
          </cell>
          <cell r="B2849" t="str">
            <v>two thousand eight hundred fourty eight SDG Only</v>
          </cell>
        </row>
        <row r="2850">
          <cell r="A2850">
            <v>2849</v>
          </cell>
          <cell r="B2850" t="str">
            <v>two thousand eight hundred fourty nine SDG Only</v>
          </cell>
        </row>
        <row r="2851">
          <cell r="A2851">
            <v>2850</v>
          </cell>
          <cell r="B2851" t="str">
            <v>two thousand eight hundred fifty  SDG Only</v>
          </cell>
        </row>
        <row r="2852">
          <cell r="A2852">
            <v>2851</v>
          </cell>
          <cell r="B2852" t="str">
            <v>two thousand eight hundred fifty one SDG Only</v>
          </cell>
        </row>
        <row r="2853">
          <cell r="A2853">
            <v>2852</v>
          </cell>
          <cell r="B2853" t="str">
            <v>two thousand eight hundred fifty two SDG Only</v>
          </cell>
        </row>
        <row r="2854">
          <cell r="A2854">
            <v>2853</v>
          </cell>
          <cell r="B2854" t="str">
            <v>two thousand eight hundred fifty three SDG Only</v>
          </cell>
        </row>
        <row r="2855">
          <cell r="A2855">
            <v>2854</v>
          </cell>
          <cell r="B2855" t="str">
            <v>two thousand eight hundred fifty four SDG Only</v>
          </cell>
        </row>
        <row r="2856">
          <cell r="A2856">
            <v>2855</v>
          </cell>
          <cell r="B2856" t="str">
            <v>two thousand eight hundred fifty five SDG Only</v>
          </cell>
        </row>
        <row r="2857">
          <cell r="A2857">
            <v>2856</v>
          </cell>
          <cell r="B2857" t="str">
            <v>two thousand eight hundred fifty six SDG Only</v>
          </cell>
        </row>
        <row r="2858">
          <cell r="A2858">
            <v>2857</v>
          </cell>
          <cell r="B2858" t="str">
            <v>two thousand eight hundred fifty seven SDG Only</v>
          </cell>
        </row>
        <row r="2859">
          <cell r="A2859">
            <v>2858</v>
          </cell>
          <cell r="B2859" t="str">
            <v>two thousand eight hundred fifty eight SDG Only</v>
          </cell>
        </row>
        <row r="2860">
          <cell r="A2860">
            <v>2859</v>
          </cell>
          <cell r="B2860" t="str">
            <v>two thousand eight hundred fifty nine SDG Only</v>
          </cell>
        </row>
        <row r="2861">
          <cell r="A2861">
            <v>2860</v>
          </cell>
          <cell r="B2861" t="str">
            <v>two thousand eight hundred sixty  SDG Only</v>
          </cell>
        </row>
        <row r="2862">
          <cell r="A2862">
            <v>2861</v>
          </cell>
          <cell r="B2862" t="str">
            <v>two thousand eight hundred sixty one SDG Only</v>
          </cell>
        </row>
        <row r="2863">
          <cell r="A2863">
            <v>2862</v>
          </cell>
          <cell r="B2863" t="str">
            <v>two thousand eight hundred sixty two SDG Only</v>
          </cell>
        </row>
        <row r="2864">
          <cell r="A2864">
            <v>2863</v>
          </cell>
          <cell r="B2864" t="str">
            <v>two thousand eight hundred sixty three SDG Only</v>
          </cell>
        </row>
        <row r="2865">
          <cell r="A2865">
            <v>2864</v>
          </cell>
          <cell r="B2865" t="str">
            <v>two thousand eight hundred sixty four SDG Only</v>
          </cell>
        </row>
        <row r="2866">
          <cell r="A2866">
            <v>2865</v>
          </cell>
          <cell r="B2866" t="str">
            <v>two thousand eight hundred sixty five SDG Only</v>
          </cell>
        </row>
        <row r="2867">
          <cell r="A2867">
            <v>2866</v>
          </cell>
          <cell r="B2867" t="str">
            <v>two thousand eight hundred sixty six SDG Only</v>
          </cell>
        </row>
        <row r="2868">
          <cell r="A2868">
            <v>2867</v>
          </cell>
          <cell r="B2868" t="str">
            <v>two thousand eight hundred sixty seven SDG Only</v>
          </cell>
        </row>
        <row r="2869">
          <cell r="A2869">
            <v>2868</v>
          </cell>
          <cell r="B2869" t="str">
            <v>two thousand eight hundred sixty eight SDG Only</v>
          </cell>
        </row>
        <row r="2870">
          <cell r="A2870">
            <v>2869</v>
          </cell>
          <cell r="B2870" t="str">
            <v>two thousand eight hundred sixty nine SDG Only</v>
          </cell>
        </row>
        <row r="2871">
          <cell r="A2871">
            <v>2870</v>
          </cell>
          <cell r="B2871" t="str">
            <v>two thousand eight hundred seventy  SDG Only</v>
          </cell>
        </row>
        <row r="2872">
          <cell r="A2872">
            <v>2871</v>
          </cell>
          <cell r="B2872" t="str">
            <v>two thousand eight hundred seventy one SDG Only</v>
          </cell>
        </row>
        <row r="2873">
          <cell r="A2873">
            <v>2872</v>
          </cell>
          <cell r="B2873" t="str">
            <v>two thousand eight hundred seventy two SDG Only</v>
          </cell>
        </row>
        <row r="2874">
          <cell r="A2874">
            <v>2873</v>
          </cell>
          <cell r="B2874" t="str">
            <v>two thousand eight hundred seventy three SDG Only</v>
          </cell>
        </row>
        <row r="2875">
          <cell r="A2875">
            <v>2874</v>
          </cell>
          <cell r="B2875" t="str">
            <v>two thousand eight hundred seventy four SDG Only</v>
          </cell>
        </row>
        <row r="2876">
          <cell r="A2876">
            <v>2875</v>
          </cell>
          <cell r="B2876" t="str">
            <v>two thousand eight hundred seventy five SDG Only</v>
          </cell>
        </row>
        <row r="2877">
          <cell r="A2877">
            <v>2876</v>
          </cell>
          <cell r="B2877" t="str">
            <v>two thousand eight hundred seventy six SDG Only</v>
          </cell>
        </row>
        <row r="2878">
          <cell r="A2878">
            <v>2877</v>
          </cell>
          <cell r="B2878" t="str">
            <v>two thousand eight hundred seventy seven SDG Only</v>
          </cell>
        </row>
        <row r="2879">
          <cell r="A2879">
            <v>2878</v>
          </cell>
          <cell r="B2879" t="str">
            <v>two thousand eight hundred seventy eight SDG Only</v>
          </cell>
        </row>
        <row r="2880">
          <cell r="A2880">
            <v>2879</v>
          </cell>
          <cell r="B2880" t="str">
            <v>two thousand eight hundred seventy nine SDG Only</v>
          </cell>
        </row>
        <row r="2881">
          <cell r="A2881">
            <v>2880</v>
          </cell>
          <cell r="B2881" t="str">
            <v>two thousand eight hundred eighty  SDG Only</v>
          </cell>
        </row>
        <row r="2882">
          <cell r="A2882">
            <v>2881</v>
          </cell>
          <cell r="B2882" t="str">
            <v>two thousand eight hundred eighty one SDG Only</v>
          </cell>
        </row>
        <row r="2883">
          <cell r="A2883">
            <v>2882</v>
          </cell>
          <cell r="B2883" t="str">
            <v>two thousand eight hundred eighty two SDG Only</v>
          </cell>
        </row>
        <row r="2884">
          <cell r="A2884">
            <v>2883</v>
          </cell>
          <cell r="B2884" t="str">
            <v>two thousand eight hundred eighty three SDG Only</v>
          </cell>
        </row>
        <row r="2885">
          <cell r="A2885">
            <v>2884</v>
          </cell>
          <cell r="B2885" t="str">
            <v>two thousand eight hundred eighty four SDG Only</v>
          </cell>
        </row>
        <row r="2886">
          <cell r="A2886">
            <v>2885</v>
          </cell>
          <cell r="B2886" t="str">
            <v>two thousand eight hundred eighty five SDG Only</v>
          </cell>
        </row>
        <row r="2887">
          <cell r="A2887">
            <v>2886</v>
          </cell>
          <cell r="B2887" t="str">
            <v>two thousand eight hundred eighty six SDG Only</v>
          </cell>
        </row>
        <row r="2888">
          <cell r="A2888">
            <v>2887</v>
          </cell>
          <cell r="B2888" t="str">
            <v>two thousand eight hundred eighty seven SDG Only</v>
          </cell>
        </row>
        <row r="2889">
          <cell r="A2889">
            <v>2888</v>
          </cell>
          <cell r="B2889" t="str">
            <v>two thousand eight hundred eighty eight SDG Only</v>
          </cell>
        </row>
        <row r="2890">
          <cell r="A2890">
            <v>2889</v>
          </cell>
          <cell r="B2890" t="str">
            <v>two thousand eight hundred eighty nine SDG Only</v>
          </cell>
        </row>
        <row r="2891">
          <cell r="A2891">
            <v>2890</v>
          </cell>
          <cell r="B2891" t="str">
            <v>two thousand eight hundred ninety  SDG Only</v>
          </cell>
        </row>
        <row r="2892">
          <cell r="A2892">
            <v>2891</v>
          </cell>
          <cell r="B2892" t="str">
            <v>two thousand eight hundred ninety one SDG Only</v>
          </cell>
        </row>
        <row r="2893">
          <cell r="A2893">
            <v>2892</v>
          </cell>
          <cell r="B2893" t="str">
            <v>two thousand eight hundred ninety two SDG Only</v>
          </cell>
        </row>
        <row r="2894">
          <cell r="A2894">
            <v>2893</v>
          </cell>
          <cell r="B2894" t="str">
            <v>two thousand eight hundred ninety three SDG Only</v>
          </cell>
        </row>
        <row r="2895">
          <cell r="A2895">
            <v>2894</v>
          </cell>
          <cell r="B2895" t="str">
            <v>two thousand eight hundred ninety four SDG Only</v>
          </cell>
        </row>
        <row r="2896">
          <cell r="A2896">
            <v>2895</v>
          </cell>
          <cell r="B2896" t="str">
            <v>two thousand eight hundred ninety five SDG Only</v>
          </cell>
        </row>
        <row r="2897">
          <cell r="A2897">
            <v>2896</v>
          </cell>
          <cell r="B2897" t="str">
            <v>two thousand eight hundred ninety six SDG Only</v>
          </cell>
        </row>
        <row r="2898">
          <cell r="A2898">
            <v>2897</v>
          </cell>
          <cell r="B2898" t="str">
            <v>two thousand eight hundred ninety seven SDG Only</v>
          </cell>
        </row>
        <row r="2899">
          <cell r="A2899">
            <v>2898</v>
          </cell>
          <cell r="B2899" t="str">
            <v>two thousand eight hundred ninety eight SDG Only</v>
          </cell>
        </row>
        <row r="2900">
          <cell r="A2900">
            <v>2899</v>
          </cell>
          <cell r="B2900" t="str">
            <v>two thousand eight hundred ninety nine SDG Only</v>
          </cell>
        </row>
        <row r="2901">
          <cell r="A2901">
            <v>2900</v>
          </cell>
          <cell r="B2901" t="str">
            <v>two thousand nine hundred  SDG Only</v>
          </cell>
        </row>
        <row r="2902">
          <cell r="A2902">
            <v>2901</v>
          </cell>
          <cell r="B2902" t="str">
            <v>two thousand nine hundred one SDG Only</v>
          </cell>
        </row>
        <row r="2903">
          <cell r="A2903">
            <v>2902</v>
          </cell>
          <cell r="B2903" t="str">
            <v>two thousand nine hundred two SDG Only</v>
          </cell>
        </row>
        <row r="2904">
          <cell r="A2904">
            <v>2903</v>
          </cell>
          <cell r="B2904" t="str">
            <v>two thousand nine hundred three SDG Only</v>
          </cell>
        </row>
        <row r="2905">
          <cell r="A2905">
            <v>2904</v>
          </cell>
          <cell r="B2905" t="str">
            <v>two thousand nine hundred four SDG Only</v>
          </cell>
        </row>
        <row r="2906">
          <cell r="A2906">
            <v>2905</v>
          </cell>
          <cell r="B2906" t="str">
            <v>two thousand nine hundred five SDG Only</v>
          </cell>
        </row>
        <row r="2907">
          <cell r="A2907">
            <v>2906</v>
          </cell>
          <cell r="B2907" t="str">
            <v>two thousand nine hundred six SDG Only</v>
          </cell>
        </row>
        <row r="2908">
          <cell r="A2908">
            <v>2907</v>
          </cell>
          <cell r="B2908" t="str">
            <v>two thousand nine hundred seven SDG Only</v>
          </cell>
        </row>
        <row r="2909">
          <cell r="A2909">
            <v>2908</v>
          </cell>
          <cell r="B2909" t="str">
            <v>two thousand nine hundred eight SDG Only</v>
          </cell>
        </row>
        <row r="2910">
          <cell r="A2910">
            <v>2909</v>
          </cell>
          <cell r="B2910" t="str">
            <v>two thousand nine hundred nine SDG Only</v>
          </cell>
        </row>
        <row r="2911">
          <cell r="A2911">
            <v>2910</v>
          </cell>
          <cell r="B2911" t="str">
            <v>two thousand nine hundred ten SDG Only</v>
          </cell>
        </row>
        <row r="2912">
          <cell r="A2912">
            <v>2911</v>
          </cell>
          <cell r="B2912" t="str">
            <v>two thousand nine hundred eleven SDG Only</v>
          </cell>
        </row>
        <row r="2913">
          <cell r="A2913">
            <v>2912</v>
          </cell>
          <cell r="B2913" t="str">
            <v>two thousand nine hundred twelve SDG Only</v>
          </cell>
        </row>
        <row r="2914">
          <cell r="A2914">
            <v>2913</v>
          </cell>
          <cell r="B2914" t="str">
            <v>two thousand nine hundred thirteen SDG Only</v>
          </cell>
        </row>
        <row r="2915">
          <cell r="A2915">
            <v>2914</v>
          </cell>
          <cell r="B2915" t="str">
            <v>two thousand nine hundred fourteen SDG Only</v>
          </cell>
        </row>
        <row r="2916">
          <cell r="A2916">
            <v>2915</v>
          </cell>
          <cell r="B2916" t="str">
            <v>two thousand nine hundred fifteen SDG Only</v>
          </cell>
        </row>
        <row r="2917">
          <cell r="A2917">
            <v>2916</v>
          </cell>
          <cell r="B2917" t="str">
            <v>two thousand nine hundred sixteen SDG Only</v>
          </cell>
        </row>
        <row r="2918">
          <cell r="A2918">
            <v>2917</v>
          </cell>
          <cell r="B2918" t="str">
            <v>two thousand nine hundred seventeen SDG Only</v>
          </cell>
        </row>
        <row r="2919">
          <cell r="A2919">
            <v>2918</v>
          </cell>
          <cell r="B2919" t="str">
            <v>two thousand nine hundred eighteen SDG Only</v>
          </cell>
        </row>
        <row r="2920">
          <cell r="A2920">
            <v>2919</v>
          </cell>
          <cell r="B2920" t="str">
            <v>two thousand nine hundred nineteen SDG Only</v>
          </cell>
        </row>
        <row r="2921">
          <cell r="A2921">
            <v>2920</v>
          </cell>
          <cell r="B2921" t="str">
            <v>two thousand nine hundred twenty  SDG Only</v>
          </cell>
        </row>
        <row r="2922">
          <cell r="A2922">
            <v>2921</v>
          </cell>
          <cell r="B2922" t="str">
            <v>two thousand nine hundred twenty one SDG Only</v>
          </cell>
        </row>
        <row r="2923">
          <cell r="A2923">
            <v>2922</v>
          </cell>
          <cell r="B2923" t="str">
            <v>two thousand nine hundred twenty two SDG Only</v>
          </cell>
        </row>
        <row r="2924">
          <cell r="A2924">
            <v>2923</v>
          </cell>
          <cell r="B2924" t="str">
            <v>two thousand nine hundred twenty three SDG Only</v>
          </cell>
        </row>
        <row r="2925">
          <cell r="A2925">
            <v>2924</v>
          </cell>
          <cell r="B2925" t="str">
            <v>two thousand nine hundred twenty four SDG Only</v>
          </cell>
        </row>
        <row r="2926">
          <cell r="A2926">
            <v>2925</v>
          </cell>
          <cell r="B2926" t="str">
            <v>two thousand nine hundred twenty five SDG Only</v>
          </cell>
        </row>
        <row r="2927">
          <cell r="A2927">
            <v>2926</v>
          </cell>
          <cell r="B2927" t="str">
            <v>two thousand nine hundred twenty six SDG Only</v>
          </cell>
        </row>
        <row r="2928">
          <cell r="A2928">
            <v>2927</v>
          </cell>
          <cell r="B2928" t="str">
            <v>two thousand nine hundred twenty seven SDG Only</v>
          </cell>
        </row>
        <row r="2929">
          <cell r="A2929">
            <v>2928</v>
          </cell>
          <cell r="B2929" t="str">
            <v>two thousand nine hundred twenty eight SDG Only</v>
          </cell>
        </row>
        <row r="2930">
          <cell r="A2930">
            <v>2929</v>
          </cell>
          <cell r="B2930" t="str">
            <v>two thousand nine hundred twenty nine SDG Only</v>
          </cell>
        </row>
        <row r="2931">
          <cell r="A2931">
            <v>2930</v>
          </cell>
          <cell r="B2931" t="str">
            <v>two thousand nine hundred thirty  SDG Only</v>
          </cell>
        </row>
        <row r="2932">
          <cell r="A2932">
            <v>2931</v>
          </cell>
          <cell r="B2932" t="str">
            <v>two thousand nine hundred thirty one SDG Only</v>
          </cell>
        </row>
        <row r="2933">
          <cell r="A2933">
            <v>2932</v>
          </cell>
          <cell r="B2933" t="str">
            <v>two thousand nine hundred thirty two SDG Only</v>
          </cell>
        </row>
        <row r="2934">
          <cell r="A2934">
            <v>2933</v>
          </cell>
          <cell r="B2934" t="str">
            <v>two thousand nine hundred thirty three SDG Only</v>
          </cell>
        </row>
        <row r="2935">
          <cell r="A2935">
            <v>2934</v>
          </cell>
          <cell r="B2935" t="str">
            <v>two thousand nine hundred thirty four SDG Only</v>
          </cell>
        </row>
        <row r="2936">
          <cell r="A2936">
            <v>2935</v>
          </cell>
          <cell r="B2936" t="str">
            <v>two thousand nine hundred thirty five SDG Only</v>
          </cell>
        </row>
        <row r="2937">
          <cell r="A2937">
            <v>2936</v>
          </cell>
          <cell r="B2937" t="str">
            <v>two thousand nine hundred thirty six SDG Only</v>
          </cell>
        </row>
        <row r="2938">
          <cell r="A2938">
            <v>2937</v>
          </cell>
          <cell r="B2938" t="str">
            <v>two thousand nine hundred thirty seven SDG Only</v>
          </cell>
        </row>
        <row r="2939">
          <cell r="A2939">
            <v>2938</v>
          </cell>
          <cell r="B2939" t="str">
            <v>two thousand nine hundred thirty eight SDG Only</v>
          </cell>
        </row>
        <row r="2940">
          <cell r="A2940">
            <v>2939</v>
          </cell>
          <cell r="B2940" t="str">
            <v>two thousand nine hundred thirty nine SDG Only</v>
          </cell>
        </row>
        <row r="2941">
          <cell r="A2941">
            <v>2940</v>
          </cell>
          <cell r="B2941" t="str">
            <v>two thousand nine hundred fourty  SDG Only</v>
          </cell>
        </row>
        <row r="2942">
          <cell r="A2942">
            <v>2941</v>
          </cell>
          <cell r="B2942" t="str">
            <v>two thousand nine hundred fourty one SDG Only</v>
          </cell>
        </row>
        <row r="2943">
          <cell r="A2943">
            <v>2942</v>
          </cell>
          <cell r="B2943" t="str">
            <v>two thousand nine hundred fourty two SDG Only</v>
          </cell>
        </row>
        <row r="2944">
          <cell r="A2944">
            <v>2943</v>
          </cell>
          <cell r="B2944" t="str">
            <v>two thousand nine hundred fourty three SDG Only</v>
          </cell>
        </row>
        <row r="2945">
          <cell r="A2945">
            <v>2944</v>
          </cell>
          <cell r="B2945" t="str">
            <v>two thousand nine hundred fourty four SDG Only</v>
          </cell>
        </row>
        <row r="2946">
          <cell r="A2946">
            <v>2945</v>
          </cell>
          <cell r="B2946" t="str">
            <v>two thousand nine hundred fourty five SDG Only</v>
          </cell>
        </row>
        <row r="2947">
          <cell r="A2947">
            <v>2946</v>
          </cell>
          <cell r="B2947" t="str">
            <v>two thousand nine hundred fourty six SDG Only</v>
          </cell>
        </row>
        <row r="2948">
          <cell r="A2948">
            <v>2947</v>
          </cell>
          <cell r="B2948" t="str">
            <v>two thousand nine hundred fourty seven SDG Only</v>
          </cell>
        </row>
        <row r="2949">
          <cell r="A2949">
            <v>2948</v>
          </cell>
          <cell r="B2949" t="str">
            <v>two thousand nine hundred fourty eight SDG Only</v>
          </cell>
        </row>
        <row r="2950">
          <cell r="A2950">
            <v>2949</v>
          </cell>
          <cell r="B2950" t="str">
            <v>two thousand nine hundred fourty nine SDG Only</v>
          </cell>
        </row>
        <row r="2951">
          <cell r="A2951">
            <v>2950</v>
          </cell>
          <cell r="B2951" t="str">
            <v>two thousand nine hundred fifty  SDG Only</v>
          </cell>
        </row>
        <row r="2952">
          <cell r="A2952">
            <v>2951</v>
          </cell>
          <cell r="B2952" t="str">
            <v>two thousand nine hundred fifty one SDG Only</v>
          </cell>
        </row>
        <row r="2953">
          <cell r="A2953">
            <v>2952</v>
          </cell>
          <cell r="B2953" t="str">
            <v>two thousand nine hundred fifty two SDG Only</v>
          </cell>
        </row>
        <row r="2954">
          <cell r="A2954">
            <v>2953</v>
          </cell>
          <cell r="B2954" t="str">
            <v>two thousand nine hundred fifty three SDG Only</v>
          </cell>
        </row>
        <row r="2955">
          <cell r="A2955">
            <v>2954</v>
          </cell>
          <cell r="B2955" t="str">
            <v>two thousand nine hundred fifty four SDG Only</v>
          </cell>
        </row>
        <row r="2956">
          <cell r="A2956">
            <v>2955</v>
          </cell>
          <cell r="B2956" t="str">
            <v>two thousand nine hundred fifty five SDG Only</v>
          </cell>
        </row>
        <row r="2957">
          <cell r="A2957">
            <v>2956</v>
          </cell>
          <cell r="B2957" t="str">
            <v>two thousand nine hundred fifty six SDG Only</v>
          </cell>
        </row>
        <row r="2958">
          <cell r="A2958">
            <v>2957</v>
          </cell>
          <cell r="B2958" t="str">
            <v>two thousand nine hundred fifty seven SDG Only</v>
          </cell>
        </row>
        <row r="2959">
          <cell r="A2959">
            <v>2958</v>
          </cell>
          <cell r="B2959" t="str">
            <v>two thousand nine hundred fifty eight SDG Only</v>
          </cell>
        </row>
        <row r="2960">
          <cell r="A2960">
            <v>2959</v>
          </cell>
          <cell r="B2960" t="str">
            <v>two thousand nine hundred fifty nine SDG Only</v>
          </cell>
        </row>
        <row r="2961">
          <cell r="A2961">
            <v>2960</v>
          </cell>
          <cell r="B2961" t="str">
            <v>two thousand nine hundred sixty  SDG Only</v>
          </cell>
        </row>
        <row r="2962">
          <cell r="A2962">
            <v>2961</v>
          </cell>
          <cell r="B2962" t="str">
            <v>two thousand nine hundred sixty one SDG Only</v>
          </cell>
        </row>
        <row r="2963">
          <cell r="A2963">
            <v>2962</v>
          </cell>
          <cell r="B2963" t="str">
            <v>two thousand nine hundred sixty two SDG Only</v>
          </cell>
        </row>
        <row r="2964">
          <cell r="A2964">
            <v>2963</v>
          </cell>
          <cell r="B2964" t="str">
            <v>two thousand nine hundred sixty three SDG Only</v>
          </cell>
        </row>
        <row r="2965">
          <cell r="A2965">
            <v>2964</v>
          </cell>
          <cell r="B2965" t="str">
            <v>two thousand nine hundred sixty four SDG Only</v>
          </cell>
        </row>
        <row r="2966">
          <cell r="A2966">
            <v>2965</v>
          </cell>
          <cell r="B2966" t="str">
            <v>two thousand nine hundred sixty five SDG Only</v>
          </cell>
        </row>
        <row r="2967">
          <cell r="A2967">
            <v>2966</v>
          </cell>
          <cell r="B2967" t="str">
            <v>two thousand nine hundred sixty six SDG Only</v>
          </cell>
        </row>
        <row r="2968">
          <cell r="A2968">
            <v>2967</v>
          </cell>
          <cell r="B2968" t="str">
            <v>two thousand nine hundred sixty seven SDG Only</v>
          </cell>
        </row>
        <row r="2969">
          <cell r="A2969">
            <v>2968</v>
          </cell>
          <cell r="B2969" t="str">
            <v>two thousand nine hundred sixty eight SDG Only</v>
          </cell>
        </row>
        <row r="2970">
          <cell r="A2970">
            <v>2969</v>
          </cell>
          <cell r="B2970" t="str">
            <v>two thousand nine hundred sixty nine SDG Only</v>
          </cell>
        </row>
        <row r="2971">
          <cell r="A2971">
            <v>2970</v>
          </cell>
          <cell r="B2971" t="str">
            <v>two thousand nine hundred seventy  SDG Only</v>
          </cell>
        </row>
        <row r="2972">
          <cell r="A2972">
            <v>2971</v>
          </cell>
          <cell r="B2972" t="str">
            <v>two thousand nine hundred seventy one SDG Only</v>
          </cell>
        </row>
        <row r="2973">
          <cell r="A2973">
            <v>2972</v>
          </cell>
          <cell r="B2973" t="str">
            <v>two thousand nine hundred seventy two SDG Only</v>
          </cell>
        </row>
        <row r="2974">
          <cell r="A2974">
            <v>2973</v>
          </cell>
          <cell r="B2974" t="str">
            <v>two thousand nine hundred seventy three SDG Only</v>
          </cell>
        </row>
        <row r="2975">
          <cell r="A2975">
            <v>2974</v>
          </cell>
          <cell r="B2975" t="str">
            <v>two thousand nine hundred seventy four SDG Only</v>
          </cell>
        </row>
        <row r="2976">
          <cell r="A2976">
            <v>2975</v>
          </cell>
          <cell r="B2976" t="str">
            <v>two thousand nine hundred seventy five SDG Only</v>
          </cell>
        </row>
        <row r="2977">
          <cell r="A2977">
            <v>2976</v>
          </cell>
          <cell r="B2977" t="str">
            <v>two thousand nine hundred seventy six SDG Only</v>
          </cell>
        </row>
        <row r="2978">
          <cell r="A2978">
            <v>2977</v>
          </cell>
          <cell r="B2978" t="str">
            <v>two thousand nine hundred seventy seven SDG Only</v>
          </cell>
        </row>
        <row r="2979">
          <cell r="A2979">
            <v>2978</v>
          </cell>
          <cell r="B2979" t="str">
            <v>two thousand nine hundred seventy eight SDG Only</v>
          </cell>
        </row>
        <row r="2980">
          <cell r="A2980">
            <v>2979</v>
          </cell>
          <cell r="B2980" t="str">
            <v>two thousand nine hundred seventy nine SDG Only</v>
          </cell>
        </row>
        <row r="2981">
          <cell r="A2981">
            <v>2980</v>
          </cell>
          <cell r="B2981" t="str">
            <v>two thousand nine hundred eighty  SDG Only</v>
          </cell>
        </row>
        <row r="2982">
          <cell r="A2982">
            <v>2981</v>
          </cell>
          <cell r="B2982" t="str">
            <v>two thousand nine hundred eighty one SDG Only</v>
          </cell>
        </row>
        <row r="2983">
          <cell r="A2983">
            <v>2982</v>
          </cell>
          <cell r="B2983" t="str">
            <v>two thousand nine hundred eighty two SDG Only</v>
          </cell>
        </row>
        <row r="2984">
          <cell r="A2984">
            <v>2983</v>
          </cell>
          <cell r="B2984" t="str">
            <v>two thousand nine hundred eighty three SDG Only</v>
          </cell>
        </row>
        <row r="2985">
          <cell r="A2985">
            <v>2984</v>
          </cell>
          <cell r="B2985" t="str">
            <v>two thousand nine hundred eighty four SDG Only</v>
          </cell>
        </row>
        <row r="2986">
          <cell r="A2986">
            <v>2985</v>
          </cell>
          <cell r="B2986" t="str">
            <v>two thousand nine hundred eighty five SDG Only</v>
          </cell>
        </row>
        <row r="2987">
          <cell r="A2987">
            <v>2986</v>
          </cell>
          <cell r="B2987" t="str">
            <v>two thousand nine hundred eighty six SDG Only</v>
          </cell>
        </row>
        <row r="2988">
          <cell r="A2988">
            <v>2987</v>
          </cell>
          <cell r="B2988" t="str">
            <v>two thousand nine hundred eighty seven SDG Only</v>
          </cell>
        </row>
        <row r="2989">
          <cell r="A2989">
            <v>2988</v>
          </cell>
          <cell r="B2989" t="str">
            <v>two thousand nine hundred eighty eight SDG Only</v>
          </cell>
        </row>
        <row r="2990">
          <cell r="A2990">
            <v>2989</v>
          </cell>
          <cell r="B2990" t="str">
            <v>two thousand nine hundred eighty nine SDG Only</v>
          </cell>
        </row>
        <row r="2991">
          <cell r="A2991">
            <v>2990</v>
          </cell>
          <cell r="B2991" t="str">
            <v>two thousand nine hundred ninety  SDG Only</v>
          </cell>
        </row>
        <row r="2992">
          <cell r="A2992">
            <v>2991</v>
          </cell>
          <cell r="B2992" t="str">
            <v>two thousand nine hundred ninety one SDG Only</v>
          </cell>
        </row>
        <row r="2993">
          <cell r="A2993">
            <v>2992</v>
          </cell>
          <cell r="B2993" t="str">
            <v>two thousand nine hundred ninety two SDG Only</v>
          </cell>
        </row>
        <row r="2994">
          <cell r="A2994">
            <v>2993</v>
          </cell>
          <cell r="B2994" t="str">
            <v>two thousand nine hundred ninety three SDG Only</v>
          </cell>
        </row>
        <row r="2995">
          <cell r="A2995">
            <v>2994</v>
          </cell>
          <cell r="B2995" t="str">
            <v>two thousand nine hundred ninety four SDG Only</v>
          </cell>
        </row>
        <row r="2996">
          <cell r="A2996">
            <v>2995</v>
          </cell>
          <cell r="B2996" t="str">
            <v>two thousand nine hundred ninety five SDG Only</v>
          </cell>
        </row>
        <row r="2997">
          <cell r="A2997">
            <v>2996</v>
          </cell>
          <cell r="B2997" t="str">
            <v>two thousand nine hundred ninety six SDG Only</v>
          </cell>
        </row>
        <row r="2998">
          <cell r="A2998">
            <v>2997</v>
          </cell>
          <cell r="B2998" t="str">
            <v>two thousand nine hundred ninety seven SDG Only</v>
          </cell>
        </row>
        <row r="2999">
          <cell r="A2999">
            <v>2998</v>
          </cell>
          <cell r="B2999" t="str">
            <v>two thousand nine hundred ninety eight SDG Only</v>
          </cell>
        </row>
        <row r="3000">
          <cell r="A3000">
            <v>2999</v>
          </cell>
          <cell r="B3000" t="str">
            <v>two thousand nine hundred ninety nine SDG Only</v>
          </cell>
        </row>
        <row r="3001">
          <cell r="A3001">
            <v>3000</v>
          </cell>
          <cell r="B3001" t="str">
            <v>three thousand SDG Only</v>
          </cell>
        </row>
        <row r="3002">
          <cell r="A3002">
            <v>3001</v>
          </cell>
          <cell r="B3002" t="str">
            <v>three thousand  one SDG Only</v>
          </cell>
        </row>
        <row r="3003">
          <cell r="A3003">
            <v>3002</v>
          </cell>
          <cell r="B3003" t="str">
            <v>three thousand  two SDG Only</v>
          </cell>
        </row>
        <row r="3004">
          <cell r="A3004">
            <v>3003</v>
          </cell>
          <cell r="B3004" t="str">
            <v>three thousand  three SDG Only</v>
          </cell>
        </row>
        <row r="3005">
          <cell r="A3005">
            <v>3004</v>
          </cell>
          <cell r="B3005" t="str">
            <v>three thousand  four SDG Only</v>
          </cell>
        </row>
        <row r="3006">
          <cell r="A3006">
            <v>3005</v>
          </cell>
          <cell r="B3006" t="str">
            <v>three thousand  five SDG Only</v>
          </cell>
        </row>
        <row r="3007">
          <cell r="A3007">
            <v>3006</v>
          </cell>
          <cell r="B3007" t="str">
            <v>three thousand  six SDG Only</v>
          </cell>
        </row>
        <row r="3008">
          <cell r="A3008">
            <v>3007</v>
          </cell>
          <cell r="B3008" t="str">
            <v>three thousand  seven SDG Only</v>
          </cell>
        </row>
        <row r="3009">
          <cell r="A3009">
            <v>3008</v>
          </cell>
          <cell r="B3009" t="str">
            <v>three thousand  eight SDG Only</v>
          </cell>
        </row>
        <row r="3010">
          <cell r="A3010">
            <v>3009</v>
          </cell>
          <cell r="B3010" t="str">
            <v>three thousand  nine SDG Only</v>
          </cell>
        </row>
        <row r="3011">
          <cell r="A3011">
            <v>3010</v>
          </cell>
          <cell r="B3011" t="str">
            <v>three thousand  ten SDG Only</v>
          </cell>
        </row>
        <row r="3012">
          <cell r="A3012">
            <v>3011</v>
          </cell>
          <cell r="B3012" t="str">
            <v>three thousand  eleven SDG Only</v>
          </cell>
        </row>
        <row r="3013">
          <cell r="A3013">
            <v>3012</v>
          </cell>
          <cell r="B3013" t="str">
            <v>three thousand  twelve SDG Only</v>
          </cell>
        </row>
        <row r="3014">
          <cell r="A3014">
            <v>3013</v>
          </cell>
          <cell r="B3014" t="str">
            <v>three thousand  thirteen SDG Only</v>
          </cell>
        </row>
        <row r="3015">
          <cell r="A3015">
            <v>3014</v>
          </cell>
          <cell r="B3015" t="str">
            <v>three thousand  fourteen SDG Only</v>
          </cell>
        </row>
        <row r="3016">
          <cell r="A3016">
            <v>3015</v>
          </cell>
          <cell r="B3016" t="str">
            <v>three thousand  fifteen SDG Only</v>
          </cell>
        </row>
        <row r="3017">
          <cell r="A3017">
            <v>3016</v>
          </cell>
          <cell r="B3017" t="str">
            <v>three thousand  sixteen SDG Only</v>
          </cell>
        </row>
        <row r="3018">
          <cell r="A3018">
            <v>3017</v>
          </cell>
          <cell r="B3018" t="str">
            <v>three thousand  seventeen SDG Only</v>
          </cell>
        </row>
        <row r="3019">
          <cell r="A3019">
            <v>3018</v>
          </cell>
          <cell r="B3019" t="str">
            <v>three thousand  eighteen SDG Only</v>
          </cell>
        </row>
        <row r="3020">
          <cell r="A3020">
            <v>3019</v>
          </cell>
          <cell r="B3020" t="str">
            <v>three thousand  nineteen SDG Only</v>
          </cell>
        </row>
        <row r="3021">
          <cell r="A3021">
            <v>3020</v>
          </cell>
          <cell r="B3021" t="str">
            <v>three thousand  twenty  SDG Only</v>
          </cell>
        </row>
        <row r="3022">
          <cell r="A3022">
            <v>3021</v>
          </cell>
          <cell r="B3022" t="str">
            <v>three thousand  twenty one SDG Only</v>
          </cell>
        </row>
        <row r="3023">
          <cell r="A3023">
            <v>3022</v>
          </cell>
          <cell r="B3023" t="str">
            <v>three thousand  twenty two SDG Only</v>
          </cell>
        </row>
        <row r="3024">
          <cell r="A3024">
            <v>3023</v>
          </cell>
          <cell r="B3024" t="str">
            <v>three thousand  twenty three SDG Only</v>
          </cell>
        </row>
        <row r="3025">
          <cell r="A3025">
            <v>3024</v>
          </cell>
          <cell r="B3025" t="str">
            <v>three thousand  twenty four SDG Only</v>
          </cell>
        </row>
        <row r="3026">
          <cell r="A3026">
            <v>3025</v>
          </cell>
          <cell r="B3026" t="str">
            <v>three thousand  twenty five SDG Only</v>
          </cell>
        </row>
        <row r="3027">
          <cell r="A3027">
            <v>3026</v>
          </cell>
          <cell r="B3027" t="str">
            <v>three thousand  twenty six SDG Only</v>
          </cell>
        </row>
        <row r="3028">
          <cell r="A3028">
            <v>3027</v>
          </cell>
          <cell r="B3028" t="str">
            <v>three thousand  twenty seven SDG Only</v>
          </cell>
        </row>
        <row r="3029">
          <cell r="A3029">
            <v>3028</v>
          </cell>
          <cell r="B3029" t="str">
            <v>three thousand  twenty eight SDG Only</v>
          </cell>
        </row>
        <row r="3030">
          <cell r="A3030">
            <v>3029</v>
          </cell>
          <cell r="B3030" t="str">
            <v>three thousand  twenty nine SDG Only</v>
          </cell>
        </row>
        <row r="3031">
          <cell r="A3031">
            <v>3030</v>
          </cell>
          <cell r="B3031" t="str">
            <v>three thousand  thirty  SDG Only</v>
          </cell>
        </row>
        <row r="3032">
          <cell r="A3032">
            <v>3031</v>
          </cell>
          <cell r="B3032" t="str">
            <v>three thousand  thirty one SDG Only</v>
          </cell>
        </row>
        <row r="3033">
          <cell r="A3033">
            <v>3032</v>
          </cell>
          <cell r="B3033" t="str">
            <v>three thousand  thirty two SDG Only</v>
          </cell>
        </row>
        <row r="3034">
          <cell r="A3034">
            <v>3033</v>
          </cell>
          <cell r="B3034" t="str">
            <v>three thousand  thirty three SDG Only</v>
          </cell>
        </row>
        <row r="3035">
          <cell r="A3035">
            <v>3034</v>
          </cell>
          <cell r="B3035" t="str">
            <v>three thousand  thirty four SDG Only</v>
          </cell>
        </row>
        <row r="3036">
          <cell r="A3036">
            <v>3035</v>
          </cell>
          <cell r="B3036" t="str">
            <v>three thousand  thirty five SDG Only</v>
          </cell>
        </row>
        <row r="3037">
          <cell r="A3037">
            <v>3036</v>
          </cell>
          <cell r="B3037" t="str">
            <v>three thousand  thirty six SDG Only</v>
          </cell>
        </row>
        <row r="3038">
          <cell r="A3038">
            <v>3037</v>
          </cell>
          <cell r="B3038" t="str">
            <v>three thousand  thirty seven SDG Only</v>
          </cell>
        </row>
        <row r="3039">
          <cell r="A3039">
            <v>3038</v>
          </cell>
          <cell r="B3039" t="str">
            <v>three thousand  thirty eight SDG Only</v>
          </cell>
        </row>
        <row r="3040">
          <cell r="A3040">
            <v>3039</v>
          </cell>
          <cell r="B3040" t="str">
            <v>three thousand  thirty nine SDG Only</v>
          </cell>
        </row>
        <row r="3041">
          <cell r="A3041">
            <v>3040</v>
          </cell>
          <cell r="B3041" t="str">
            <v>three thousand  fourty  SDG Only</v>
          </cell>
        </row>
        <row r="3042">
          <cell r="A3042">
            <v>3041</v>
          </cell>
          <cell r="B3042" t="str">
            <v>three thousand  fourty one SDG Only</v>
          </cell>
        </row>
        <row r="3043">
          <cell r="A3043">
            <v>3042</v>
          </cell>
          <cell r="B3043" t="str">
            <v>three thousand  fourty two SDG Only</v>
          </cell>
        </row>
        <row r="3044">
          <cell r="A3044">
            <v>3043</v>
          </cell>
          <cell r="B3044" t="str">
            <v>three thousand  fourty three SDG Only</v>
          </cell>
        </row>
        <row r="3045">
          <cell r="A3045">
            <v>3044</v>
          </cell>
          <cell r="B3045" t="str">
            <v>three thousand  fourty four SDG Only</v>
          </cell>
        </row>
        <row r="3046">
          <cell r="A3046">
            <v>3045</v>
          </cell>
          <cell r="B3046" t="str">
            <v>three thousand  fourty five SDG Only</v>
          </cell>
        </row>
        <row r="3047">
          <cell r="A3047">
            <v>3046</v>
          </cell>
          <cell r="B3047" t="str">
            <v>three thousand  fourty six SDG Only</v>
          </cell>
        </row>
        <row r="3048">
          <cell r="A3048">
            <v>3047</v>
          </cell>
          <cell r="B3048" t="str">
            <v>three thousand  fourty seven SDG Only</v>
          </cell>
        </row>
        <row r="3049">
          <cell r="A3049">
            <v>3048</v>
          </cell>
          <cell r="B3049" t="str">
            <v>three thousand  fourty eight SDG Only</v>
          </cell>
        </row>
        <row r="3050">
          <cell r="A3050">
            <v>3049</v>
          </cell>
          <cell r="B3050" t="str">
            <v>three thousand  fourty nine SDG Only</v>
          </cell>
        </row>
        <row r="3051">
          <cell r="A3051">
            <v>3050</v>
          </cell>
          <cell r="B3051" t="str">
            <v>three thousand  fifty  SDG Only</v>
          </cell>
        </row>
        <row r="3052">
          <cell r="A3052">
            <v>3051</v>
          </cell>
          <cell r="B3052" t="str">
            <v>three thousand  fifty one SDG Only</v>
          </cell>
        </row>
        <row r="3053">
          <cell r="A3053">
            <v>3052</v>
          </cell>
          <cell r="B3053" t="str">
            <v>three thousand  fifty two SDG Only</v>
          </cell>
        </row>
        <row r="3054">
          <cell r="A3054">
            <v>3053</v>
          </cell>
          <cell r="B3054" t="str">
            <v>three thousand  fifty three SDG Only</v>
          </cell>
        </row>
        <row r="3055">
          <cell r="A3055">
            <v>3054</v>
          </cell>
          <cell r="B3055" t="str">
            <v>three thousand  fifty four SDG Only</v>
          </cell>
        </row>
        <row r="3056">
          <cell r="A3056">
            <v>3055</v>
          </cell>
          <cell r="B3056" t="str">
            <v>three thousand  fifty five SDG Only</v>
          </cell>
        </row>
        <row r="3057">
          <cell r="A3057">
            <v>3056</v>
          </cell>
          <cell r="B3057" t="str">
            <v>three thousand  fifty six SDG Only</v>
          </cell>
        </row>
        <row r="3058">
          <cell r="A3058">
            <v>3057</v>
          </cell>
          <cell r="B3058" t="str">
            <v>three thousand  fifty seven SDG Only</v>
          </cell>
        </row>
        <row r="3059">
          <cell r="A3059">
            <v>3058</v>
          </cell>
          <cell r="B3059" t="str">
            <v>three thousand  fifty eight SDG Only</v>
          </cell>
        </row>
        <row r="3060">
          <cell r="A3060">
            <v>3059</v>
          </cell>
          <cell r="B3060" t="str">
            <v>three thousand  fifty nine SDG Only</v>
          </cell>
        </row>
        <row r="3061">
          <cell r="A3061">
            <v>3060</v>
          </cell>
          <cell r="B3061" t="str">
            <v>three thousand  sixty  SDG Only</v>
          </cell>
        </row>
        <row r="3062">
          <cell r="A3062">
            <v>3061</v>
          </cell>
          <cell r="B3062" t="str">
            <v>three thousand  sixty one SDG Only</v>
          </cell>
        </row>
        <row r="3063">
          <cell r="A3063">
            <v>3062</v>
          </cell>
          <cell r="B3063" t="str">
            <v>three thousand  sixty two SDG Only</v>
          </cell>
        </row>
        <row r="3064">
          <cell r="A3064">
            <v>3063</v>
          </cell>
          <cell r="B3064" t="str">
            <v>three thousand  sixty three SDG Only</v>
          </cell>
        </row>
        <row r="3065">
          <cell r="A3065">
            <v>3064</v>
          </cell>
          <cell r="B3065" t="str">
            <v>three thousand  sixty four SDG Only</v>
          </cell>
        </row>
        <row r="3066">
          <cell r="A3066">
            <v>3065</v>
          </cell>
          <cell r="B3066" t="str">
            <v>three thousand  sixty five SDG Only</v>
          </cell>
        </row>
        <row r="3067">
          <cell r="A3067">
            <v>3066</v>
          </cell>
          <cell r="B3067" t="str">
            <v>three thousand  sixty six SDG Only</v>
          </cell>
        </row>
        <row r="3068">
          <cell r="A3068">
            <v>3067</v>
          </cell>
          <cell r="B3068" t="str">
            <v>three thousand  sixty seven SDG Only</v>
          </cell>
        </row>
        <row r="3069">
          <cell r="A3069">
            <v>3068</v>
          </cell>
          <cell r="B3069" t="str">
            <v>three thousand  sixty eight SDG Only</v>
          </cell>
        </row>
        <row r="3070">
          <cell r="A3070">
            <v>3069</v>
          </cell>
          <cell r="B3070" t="str">
            <v>three thousand  sixty nine SDG Only</v>
          </cell>
        </row>
        <row r="3071">
          <cell r="A3071">
            <v>3070</v>
          </cell>
          <cell r="B3071" t="str">
            <v>three thousand  seventy  SDG Only</v>
          </cell>
        </row>
        <row r="3072">
          <cell r="A3072">
            <v>3071</v>
          </cell>
          <cell r="B3072" t="str">
            <v>three thousand  seventy one SDG Only</v>
          </cell>
        </row>
        <row r="3073">
          <cell r="A3073">
            <v>3072</v>
          </cell>
          <cell r="B3073" t="str">
            <v>three thousand  seventy two SDG Only</v>
          </cell>
        </row>
        <row r="3074">
          <cell r="A3074">
            <v>3073</v>
          </cell>
          <cell r="B3074" t="str">
            <v>three thousand  seventy three SDG Only</v>
          </cell>
        </row>
        <row r="3075">
          <cell r="A3075">
            <v>3074</v>
          </cell>
          <cell r="B3075" t="str">
            <v>three thousand  seventy four SDG Only</v>
          </cell>
        </row>
        <row r="3076">
          <cell r="A3076">
            <v>3075</v>
          </cell>
          <cell r="B3076" t="str">
            <v>three thousand  seventy five SDG Only</v>
          </cell>
        </row>
        <row r="3077">
          <cell r="A3077">
            <v>3076</v>
          </cell>
          <cell r="B3077" t="str">
            <v>three thousand  seventy six SDG Only</v>
          </cell>
        </row>
        <row r="3078">
          <cell r="A3078">
            <v>3077</v>
          </cell>
          <cell r="B3078" t="str">
            <v>three thousand  seventy seven SDG Only</v>
          </cell>
        </row>
        <row r="3079">
          <cell r="A3079">
            <v>3078</v>
          </cell>
          <cell r="B3079" t="str">
            <v>three thousand  seventy eight SDG Only</v>
          </cell>
        </row>
        <row r="3080">
          <cell r="A3080">
            <v>3079</v>
          </cell>
          <cell r="B3080" t="str">
            <v>three thousand  seventy nine SDG Only</v>
          </cell>
        </row>
        <row r="3081">
          <cell r="A3081">
            <v>3080</v>
          </cell>
          <cell r="B3081" t="str">
            <v>three thousand  eighty  SDG Only</v>
          </cell>
        </row>
        <row r="3082">
          <cell r="A3082">
            <v>3081</v>
          </cell>
          <cell r="B3082" t="str">
            <v>three thousand  eighty one SDG Only</v>
          </cell>
        </row>
        <row r="3083">
          <cell r="A3083">
            <v>3082</v>
          </cell>
          <cell r="B3083" t="str">
            <v>three thousand  eighty two SDG Only</v>
          </cell>
        </row>
        <row r="3084">
          <cell r="A3084">
            <v>3083</v>
          </cell>
          <cell r="B3084" t="str">
            <v>three thousand  eighty three SDG Only</v>
          </cell>
        </row>
        <row r="3085">
          <cell r="A3085">
            <v>3084</v>
          </cell>
          <cell r="B3085" t="str">
            <v>three thousand  eighty four SDG Only</v>
          </cell>
        </row>
        <row r="3086">
          <cell r="A3086">
            <v>3085</v>
          </cell>
          <cell r="B3086" t="str">
            <v>three thousand  eighty five SDG Only</v>
          </cell>
        </row>
        <row r="3087">
          <cell r="A3087">
            <v>3086</v>
          </cell>
          <cell r="B3087" t="str">
            <v>three thousand  eighty six SDG Only</v>
          </cell>
        </row>
        <row r="3088">
          <cell r="A3088">
            <v>3087</v>
          </cell>
          <cell r="B3088" t="str">
            <v>three thousand  eighty seven SDG Only</v>
          </cell>
        </row>
        <row r="3089">
          <cell r="A3089">
            <v>3088</v>
          </cell>
          <cell r="B3089" t="str">
            <v>three thousand  eighty eight SDG Only</v>
          </cell>
        </row>
        <row r="3090">
          <cell r="A3090">
            <v>3089</v>
          </cell>
          <cell r="B3090" t="str">
            <v>three thousand  eighty nine SDG Only</v>
          </cell>
        </row>
        <row r="3091">
          <cell r="A3091">
            <v>3090</v>
          </cell>
          <cell r="B3091" t="str">
            <v>three thousand  ninety  SDG Only</v>
          </cell>
        </row>
        <row r="3092">
          <cell r="A3092">
            <v>3091</v>
          </cell>
          <cell r="B3092" t="str">
            <v>three thousand  ninety one SDG Only</v>
          </cell>
        </row>
        <row r="3093">
          <cell r="A3093">
            <v>3092</v>
          </cell>
          <cell r="B3093" t="str">
            <v>three thousand  ninety two SDG Only</v>
          </cell>
        </row>
        <row r="3094">
          <cell r="A3094">
            <v>3093</v>
          </cell>
          <cell r="B3094" t="str">
            <v>three thousand  ninety three SDG Only</v>
          </cell>
        </row>
        <row r="3095">
          <cell r="A3095">
            <v>3094</v>
          </cell>
          <cell r="B3095" t="str">
            <v>three thousand  ninety four SDG Only</v>
          </cell>
        </row>
        <row r="3096">
          <cell r="A3096">
            <v>3095</v>
          </cell>
          <cell r="B3096" t="str">
            <v>three thousand  ninety five SDG Only</v>
          </cell>
        </row>
        <row r="3097">
          <cell r="A3097">
            <v>3096</v>
          </cell>
          <cell r="B3097" t="str">
            <v>three thousand  ninety six SDG Only</v>
          </cell>
        </row>
        <row r="3098">
          <cell r="A3098">
            <v>3097</v>
          </cell>
          <cell r="B3098" t="str">
            <v>three thousand  ninety seven SDG Only</v>
          </cell>
        </row>
        <row r="3099">
          <cell r="A3099">
            <v>3098</v>
          </cell>
          <cell r="B3099" t="str">
            <v>three thousand  ninety eight SDG Only</v>
          </cell>
        </row>
        <row r="3100">
          <cell r="A3100">
            <v>3099</v>
          </cell>
          <cell r="B3100" t="str">
            <v>three thousand  ninety nine SDG Only</v>
          </cell>
        </row>
        <row r="3101">
          <cell r="A3101">
            <v>3100</v>
          </cell>
          <cell r="B3101" t="str">
            <v>three thousand one hundred  SDG Only</v>
          </cell>
        </row>
        <row r="3102">
          <cell r="A3102">
            <v>3101</v>
          </cell>
          <cell r="B3102" t="str">
            <v>three thousand one hundred one SDG Only</v>
          </cell>
        </row>
        <row r="3103">
          <cell r="A3103">
            <v>3102</v>
          </cell>
          <cell r="B3103" t="str">
            <v>three thousand one hundred two SDG Only</v>
          </cell>
        </row>
        <row r="3104">
          <cell r="A3104">
            <v>3103</v>
          </cell>
          <cell r="B3104" t="str">
            <v>three thousand one hundred three SDG Only</v>
          </cell>
        </row>
        <row r="3105">
          <cell r="A3105">
            <v>3104</v>
          </cell>
          <cell r="B3105" t="str">
            <v>three thousand one hundred four SDG Only</v>
          </cell>
        </row>
        <row r="3106">
          <cell r="A3106">
            <v>3105</v>
          </cell>
          <cell r="B3106" t="str">
            <v>three thousand one hundred five SDG Only</v>
          </cell>
        </row>
        <row r="3107">
          <cell r="A3107">
            <v>3106</v>
          </cell>
          <cell r="B3107" t="str">
            <v>three thousand one hundred six SDG Only</v>
          </cell>
        </row>
        <row r="3108">
          <cell r="A3108">
            <v>3107</v>
          </cell>
          <cell r="B3108" t="str">
            <v>three thousand one hundred seven SDG Only</v>
          </cell>
        </row>
        <row r="3109">
          <cell r="A3109">
            <v>3108</v>
          </cell>
          <cell r="B3109" t="str">
            <v>three thousand one hundred eight SDG Only</v>
          </cell>
        </row>
        <row r="3110">
          <cell r="A3110">
            <v>3109</v>
          </cell>
          <cell r="B3110" t="str">
            <v>three thousand one hundred nine SDG Only</v>
          </cell>
        </row>
        <row r="3111">
          <cell r="A3111">
            <v>3110</v>
          </cell>
          <cell r="B3111" t="str">
            <v>three thousand one hundred ten SDG Only</v>
          </cell>
        </row>
        <row r="3112">
          <cell r="A3112">
            <v>3111</v>
          </cell>
          <cell r="B3112" t="str">
            <v>three thousand one hundred eleven SDG Only</v>
          </cell>
        </row>
        <row r="3113">
          <cell r="A3113">
            <v>3112</v>
          </cell>
          <cell r="B3113" t="str">
            <v>three thousand one hundred twelve SDG Only</v>
          </cell>
        </row>
        <row r="3114">
          <cell r="A3114">
            <v>3113</v>
          </cell>
          <cell r="B3114" t="str">
            <v>three thousand one hundred thirteen SDG Only</v>
          </cell>
        </row>
        <row r="3115">
          <cell r="A3115">
            <v>3114</v>
          </cell>
          <cell r="B3115" t="str">
            <v>three thousand one hundred fourteen SDG Only</v>
          </cell>
        </row>
        <row r="3116">
          <cell r="A3116">
            <v>3115</v>
          </cell>
          <cell r="B3116" t="str">
            <v>three thousand one hundred fifteen SDG Only</v>
          </cell>
        </row>
        <row r="3117">
          <cell r="A3117">
            <v>3116</v>
          </cell>
          <cell r="B3117" t="str">
            <v>three thousand one hundred sixteen SDG Only</v>
          </cell>
        </row>
        <row r="3118">
          <cell r="A3118">
            <v>3117</v>
          </cell>
          <cell r="B3118" t="str">
            <v>three thousand one hundred seventeen SDG Only</v>
          </cell>
        </row>
        <row r="3119">
          <cell r="A3119">
            <v>3118</v>
          </cell>
          <cell r="B3119" t="str">
            <v>three thousand one hundred eighteen SDG Only</v>
          </cell>
        </row>
        <row r="3120">
          <cell r="A3120">
            <v>3119</v>
          </cell>
          <cell r="B3120" t="str">
            <v>three thousand one hundred nineteen SDG Only</v>
          </cell>
        </row>
        <row r="3121">
          <cell r="A3121">
            <v>3120</v>
          </cell>
          <cell r="B3121" t="str">
            <v>three thousand one hundred twenty  SDG Only</v>
          </cell>
        </row>
        <row r="3122">
          <cell r="A3122">
            <v>3121</v>
          </cell>
          <cell r="B3122" t="str">
            <v>three thousand one hundred twenty one SDG Only</v>
          </cell>
        </row>
        <row r="3123">
          <cell r="A3123">
            <v>3122</v>
          </cell>
          <cell r="B3123" t="str">
            <v>three thousand one hundred twenty two SDG Only</v>
          </cell>
        </row>
        <row r="3124">
          <cell r="A3124">
            <v>3123</v>
          </cell>
          <cell r="B3124" t="str">
            <v>three thousand one hundred twenty three SDG Only</v>
          </cell>
        </row>
        <row r="3125">
          <cell r="A3125">
            <v>3124</v>
          </cell>
          <cell r="B3125" t="str">
            <v>three thousand one hundred twenty four SDG Only</v>
          </cell>
        </row>
        <row r="3126">
          <cell r="A3126">
            <v>3125</v>
          </cell>
          <cell r="B3126" t="str">
            <v>three thousand one hundred twenty five SDG Only</v>
          </cell>
        </row>
        <row r="3127">
          <cell r="A3127">
            <v>3126</v>
          </cell>
          <cell r="B3127" t="str">
            <v>three thousand one hundred twenty six SDG Only</v>
          </cell>
        </row>
        <row r="3128">
          <cell r="A3128">
            <v>3127</v>
          </cell>
          <cell r="B3128" t="str">
            <v>three thousand one hundred twenty seven SDG Only</v>
          </cell>
        </row>
        <row r="3129">
          <cell r="A3129">
            <v>3128</v>
          </cell>
          <cell r="B3129" t="str">
            <v>three thousand one hundred twenty eight SDG Only</v>
          </cell>
        </row>
        <row r="3130">
          <cell r="A3130">
            <v>3129</v>
          </cell>
          <cell r="B3130" t="str">
            <v>three thousand one hundred twenty nine SDG Only</v>
          </cell>
        </row>
        <row r="3131">
          <cell r="A3131">
            <v>3130</v>
          </cell>
          <cell r="B3131" t="str">
            <v>three thousand one hundred thirty  SDG Only</v>
          </cell>
        </row>
        <row r="3132">
          <cell r="A3132">
            <v>3131</v>
          </cell>
          <cell r="B3132" t="str">
            <v>three thousand one hundred thirty one SDG Only</v>
          </cell>
        </row>
        <row r="3133">
          <cell r="A3133">
            <v>3132</v>
          </cell>
          <cell r="B3133" t="str">
            <v>three thousand one hundred thirty two SDG Only</v>
          </cell>
        </row>
        <row r="3134">
          <cell r="A3134">
            <v>3133</v>
          </cell>
          <cell r="B3134" t="str">
            <v>three thousand one hundred thirty three SDG Only</v>
          </cell>
        </row>
        <row r="3135">
          <cell r="A3135">
            <v>3134</v>
          </cell>
          <cell r="B3135" t="str">
            <v>three thousand one hundred thirty four SDG Only</v>
          </cell>
        </row>
        <row r="3136">
          <cell r="A3136">
            <v>3135</v>
          </cell>
          <cell r="B3136" t="str">
            <v>three thousand one hundred thirty five SDG Only</v>
          </cell>
        </row>
        <row r="3137">
          <cell r="A3137">
            <v>3136</v>
          </cell>
          <cell r="B3137" t="str">
            <v>three thousand one hundred thirty six SDG Only</v>
          </cell>
        </row>
        <row r="3138">
          <cell r="A3138">
            <v>3137</v>
          </cell>
          <cell r="B3138" t="str">
            <v>three thousand one hundred thirty seven SDG Only</v>
          </cell>
        </row>
        <row r="3139">
          <cell r="A3139">
            <v>3138</v>
          </cell>
          <cell r="B3139" t="str">
            <v>three thousand one hundred thirty eight SDG Only</v>
          </cell>
        </row>
        <row r="3140">
          <cell r="A3140">
            <v>3139</v>
          </cell>
          <cell r="B3140" t="str">
            <v>three thousand one hundred thirty nine SDG Only</v>
          </cell>
        </row>
        <row r="3141">
          <cell r="A3141">
            <v>3140</v>
          </cell>
          <cell r="B3141" t="str">
            <v>three thousand one hundred fourty  SDG Only</v>
          </cell>
        </row>
        <row r="3142">
          <cell r="A3142">
            <v>3141</v>
          </cell>
          <cell r="B3142" t="str">
            <v>three thousand one hundred fourty one SDG Only</v>
          </cell>
        </row>
        <row r="3143">
          <cell r="A3143">
            <v>3142</v>
          </cell>
          <cell r="B3143" t="str">
            <v>three thousand one hundred fourty two SDG Only</v>
          </cell>
        </row>
        <row r="3144">
          <cell r="A3144">
            <v>3143</v>
          </cell>
          <cell r="B3144" t="str">
            <v>three thousand one hundred fourty three SDG Only</v>
          </cell>
        </row>
        <row r="3145">
          <cell r="A3145">
            <v>3144</v>
          </cell>
          <cell r="B3145" t="str">
            <v>three thousand one hundred fourty four SDG Only</v>
          </cell>
        </row>
        <row r="3146">
          <cell r="A3146">
            <v>3145</v>
          </cell>
          <cell r="B3146" t="str">
            <v>three thousand one hundred fourty five SDG Only</v>
          </cell>
        </row>
        <row r="3147">
          <cell r="A3147">
            <v>3146</v>
          </cell>
          <cell r="B3147" t="str">
            <v>three thousand one hundred fourty six SDG Only</v>
          </cell>
        </row>
        <row r="3148">
          <cell r="A3148">
            <v>3147</v>
          </cell>
          <cell r="B3148" t="str">
            <v>three thousand one hundred fourty seven SDG Only</v>
          </cell>
        </row>
        <row r="3149">
          <cell r="A3149">
            <v>3148</v>
          </cell>
          <cell r="B3149" t="str">
            <v>three thousand one hundred fourty eight SDG Only</v>
          </cell>
        </row>
        <row r="3150">
          <cell r="A3150">
            <v>3149</v>
          </cell>
          <cell r="B3150" t="str">
            <v>three thousand one hundred fourty nine SDG Only</v>
          </cell>
        </row>
        <row r="3151">
          <cell r="A3151">
            <v>3150</v>
          </cell>
          <cell r="B3151" t="str">
            <v>three thousand one hundred fifty  SDG Only</v>
          </cell>
        </row>
        <row r="3152">
          <cell r="A3152">
            <v>3151</v>
          </cell>
          <cell r="B3152" t="str">
            <v>three thousand one hundred fifty one SDG Only</v>
          </cell>
        </row>
        <row r="3153">
          <cell r="A3153">
            <v>3152</v>
          </cell>
          <cell r="B3153" t="str">
            <v>three thousand one hundred fifty two SDG Only</v>
          </cell>
        </row>
        <row r="3154">
          <cell r="A3154">
            <v>3153</v>
          </cell>
          <cell r="B3154" t="str">
            <v>three thousand one hundred fifty three SDG Only</v>
          </cell>
        </row>
        <row r="3155">
          <cell r="A3155">
            <v>3154</v>
          </cell>
          <cell r="B3155" t="str">
            <v>three thousand one hundred fifty four SDG Only</v>
          </cell>
        </row>
        <row r="3156">
          <cell r="A3156">
            <v>3155</v>
          </cell>
          <cell r="B3156" t="str">
            <v>three thousand one hundred fifty five SDG Only</v>
          </cell>
        </row>
        <row r="3157">
          <cell r="A3157">
            <v>3156</v>
          </cell>
          <cell r="B3157" t="str">
            <v>three thousand one hundred fifty six SDG Only</v>
          </cell>
        </row>
        <row r="3158">
          <cell r="A3158">
            <v>3157</v>
          </cell>
          <cell r="B3158" t="str">
            <v>three thousand one hundred fifty seven SDG Only</v>
          </cell>
        </row>
        <row r="3159">
          <cell r="A3159">
            <v>3158</v>
          </cell>
          <cell r="B3159" t="str">
            <v>three thousand one hundred fifty eight SDG Only</v>
          </cell>
        </row>
        <row r="3160">
          <cell r="A3160">
            <v>3159</v>
          </cell>
          <cell r="B3160" t="str">
            <v>three thousand one hundred fifty nine SDG Only</v>
          </cell>
        </row>
        <row r="3161">
          <cell r="A3161">
            <v>3160</v>
          </cell>
          <cell r="B3161" t="str">
            <v>three thousand one hundred sixty  SDG Only</v>
          </cell>
        </row>
        <row r="3162">
          <cell r="A3162">
            <v>3161</v>
          </cell>
          <cell r="B3162" t="str">
            <v>three thousand one hundred sixty one SDG Only</v>
          </cell>
        </row>
        <row r="3163">
          <cell r="A3163">
            <v>3162</v>
          </cell>
          <cell r="B3163" t="str">
            <v>three thousand one hundred sixty two SDG Only</v>
          </cell>
        </row>
        <row r="3164">
          <cell r="A3164">
            <v>3163</v>
          </cell>
          <cell r="B3164" t="str">
            <v>three thousand one hundred sixty three SDG Only</v>
          </cell>
        </row>
        <row r="3165">
          <cell r="A3165">
            <v>3164</v>
          </cell>
          <cell r="B3165" t="str">
            <v>three thousand one hundred sixty four SDG Only</v>
          </cell>
        </row>
        <row r="3166">
          <cell r="A3166">
            <v>3165</v>
          </cell>
          <cell r="B3166" t="str">
            <v>three thousand one hundred sixty five SDG Only</v>
          </cell>
        </row>
        <row r="3167">
          <cell r="A3167">
            <v>3166</v>
          </cell>
          <cell r="B3167" t="str">
            <v>three thousand one hundred sixty six SDG Only</v>
          </cell>
        </row>
        <row r="3168">
          <cell r="A3168">
            <v>3167</v>
          </cell>
          <cell r="B3168" t="str">
            <v>three thousand one hundred sixty seven SDG Only</v>
          </cell>
        </row>
        <row r="3169">
          <cell r="A3169">
            <v>3168</v>
          </cell>
          <cell r="B3169" t="str">
            <v>three thousand one hundred sixty eight SDG Only</v>
          </cell>
        </row>
        <row r="3170">
          <cell r="A3170">
            <v>3169</v>
          </cell>
          <cell r="B3170" t="str">
            <v>three thousand one hundred sixty nine SDG Only</v>
          </cell>
        </row>
        <row r="3171">
          <cell r="A3171">
            <v>3170</v>
          </cell>
          <cell r="B3171" t="str">
            <v>three thousand one hundred seventy  SDG Only</v>
          </cell>
        </row>
        <row r="3172">
          <cell r="A3172">
            <v>3171</v>
          </cell>
          <cell r="B3172" t="str">
            <v>three thousand one hundred seventy one SDG Only</v>
          </cell>
        </row>
        <row r="3173">
          <cell r="A3173">
            <v>3172</v>
          </cell>
          <cell r="B3173" t="str">
            <v>three thousand one hundred seventy two SDG Only</v>
          </cell>
        </row>
        <row r="3174">
          <cell r="A3174">
            <v>3173</v>
          </cell>
          <cell r="B3174" t="str">
            <v>three thousand one hundred seventy three SDG Only</v>
          </cell>
        </row>
        <row r="3175">
          <cell r="A3175">
            <v>3174</v>
          </cell>
          <cell r="B3175" t="str">
            <v>three thousand one hundred seventy four SDG Only</v>
          </cell>
        </row>
        <row r="3176">
          <cell r="A3176">
            <v>3175</v>
          </cell>
          <cell r="B3176" t="str">
            <v>three thousand one hundred seventy five SDG Only</v>
          </cell>
        </row>
        <row r="3177">
          <cell r="A3177">
            <v>3176</v>
          </cell>
          <cell r="B3177" t="str">
            <v>three thousand one hundred seventy six SDG Only</v>
          </cell>
        </row>
        <row r="3178">
          <cell r="A3178">
            <v>3177</v>
          </cell>
          <cell r="B3178" t="str">
            <v>three thousand one hundred seventy seven SDG Only</v>
          </cell>
        </row>
        <row r="3179">
          <cell r="A3179">
            <v>3178</v>
          </cell>
          <cell r="B3179" t="str">
            <v>three thousand one hundred seventy eight SDG Only</v>
          </cell>
        </row>
        <row r="3180">
          <cell r="A3180">
            <v>3179</v>
          </cell>
          <cell r="B3180" t="str">
            <v>three thousand one hundred seventy nine SDG Only</v>
          </cell>
        </row>
        <row r="3181">
          <cell r="A3181">
            <v>3180</v>
          </cell>
          <cell r="B3181" t="str">
            <v>three thousand one hundred eighty  SDG Only</v>
          </cell>
        </row>
        <row r="3182">
          <cell r="A3182">
            <v>3181</v>
          </cell>
          <cell r="B3182" t="str">
            <v>three thousand one hundred eighty one SDG Only</v>
          </cell>
        </row>
        <row r="3183">
          <cell r="A3183">
            <v>3182</v>
          </cell>
          <cell r="B3183" t="str">
            <v>three thousand one hundred eighty two SDG Only</v>
          </cell>
        </row>
        <row r="3184">
          <cell r="A3184">
            <v>3183</v>
          </cell>
          <cell r="B3184" t="str">
            <v>three thousand one hundred eighty three SDG Only</v>
          </cell>
        </row>
        <row r="3185">
          <cell r="A3185">
            <v>3184</v>
          </cell>
          <cell r="B3185" t="str">
            <v>three thousand one hundred eighty four SDG Only</v>
          </cell>
        </row>
        <row r="3186">
          <cell r="A3186">
            <v>3185</v>
          </cell>
          <cell r="B3186" t="str">
            <v>three thousand one hundred eighty five SDG Only</v>
          </cell>
        </row>
        <row r="3187">
          <cell r="A3187">
            <v>3186</v>
          </cell>
          <cell r="B3187" t="str">
            <v>three thousand one hundred eighty six SDG Only</v>
          </cell>
        </row>
        <row r="3188">
          <cell r="A3188">
            <v>3187</v>
          </cell>
          <cell r="B3188" t="str">
            <v>three thousand one hundred eighty seven SDG Only</v>
          </cell>
        </row>
        <row r="3189">
          <cell r="A3189">
            <v>3188</v>
          </cell>
          <cell r="B3189" t="str">
            <v>three thousand one hundred eighty eight SDG Only</v>
          </cell>
        </row>
        <row r="3190">
          <cell r="A3190">
            <v>3189</v>
          </cell>
          <cell r="B3190" t="str">
            <v>three thousand one hundred eighty nine SDG Only</v>
          </cell>
        </row>
        <row r="3191">
          <cell r="A3191">
            <v>3190</v>
          </cell>
          <cell r="B3191" t="str">
            <v>three thousand one hundred ninety  SDG Only</v>
          </cell>
        </row>
        <row r="3192">
          <cell r="A3192">
            <v>3191</v>
          </cell>
          <cell r="B3192" t="str">
            <v>three thousand one hundred ninety one SDG Only</v>
          </cell>
        </row>
        <row r="3193">
          <cell r="A3193">
            <v>3192</v>
          </cell>
          <cell r="B3193" t="str">
            <v>three thousand one hundred ninety two SDG Only</v>
          </cell>
        </row>
        <row r="3194">
          <cell r="A3194">
            <v>3193</v>
          </cell>
          <cell r="B3194" t="str">
            <v>three thousand one hundred ninety three SDG Only</v>
          </cell>
        </row>
        <row r="3195">
          <cell r="A3195">
            <v>3194</v>
          </cell>
          <cell r="B3195" t="str">
            <v>three thousand one hundred ninety four SDG Only</v>
          </cell>
        </row>
        <row r="3196">
          <cell r="A3196">
            <v>3195</v>
          </cell>
          <cell r="B3196" t="str">
            <v>three thousand one hundred ninety five SDG Only</v>
          </cell>
        </row>
        <row r="3197">
          <cell r="A3197">
            <v>3196</v>
          </cell>
          <cell r="B3197" t="str">
            <v>three thousand one hundred ninety six SDG Only</v>
          </cell>
        </row>
        <row r="3198">
          <cell r="A3198">
            <v>3197</v>
          </cell>
          <cell r="B3198" t="str">
            <v>three thousand one hundred ninety seven SDG Only</v>
          </cell>
        </row>
        <row r="3199">
          <cell r="A3199">
            <v>3198</v>
          </cell>
          <cell r="B3199" t="str">
            <v>three thousand one hundred ninety eight SDG Only</v>
          </cell>
        </row>
        <row r="3200">
          <cell r="A3200">
            <v>3199</v>
          </cell>
          <cell r="B3200" t="str">
            <v>three thousand one hundred ninety nine SDG Only</v>
          </cell>
        </row>
        <row r="3201">
          <cell r="A3201">
            <v>3200</v>
          </cell>
          <cell r="B3201" t="str">
            <v>three thousand two hundred  SDG Only</v>
          </cell>
        </row>
        <row r="3202">
          <cell r="A3202">
            <v>3201</v>
          </cell>
          <cell r="B3202" t="str">
            <v>three thousand two hundred one SDG Only</v>
          </cell>
        </row>
        <row r="3203">
          <cell r="A3203">
            <v>3202</v>
          </cell>
          <cell r="B3203" t="str">
            <v>three thousand two hundred two SDG Only</v>
          </cell>
        </row>
        <row r="3204">
          <cell r="A3204">
            <v>3203</v>
          </cell>
          <cell r="B3204" t="str">
            <v>three thousand two hundred three SDG Only</v>
          </cell>
        </row>
        <row r="3205">
          <cell r="A3205">
            <v>3204</v>
          </cell>
          <cell r="B3205" t="str">
            <v>three thousand two hundred four SDG Only</v>
          </cell>
        </row>
        <row r="3206">
          <cell r="A3206">
            <v>3205</v>
          </cell>
          <cell r="B3206" t="str">
            <v>three thousand two hundred five SDG Only</v>
          </cell>
        </row>
        <row r="3207">
          <cell r="A3207">
            <v>3206</v>
          </cell>
          <cell r="B3207" t="str">
            <v>three thousand two hundred six SDG Only</v>
          </cell>
        </row>
        <row r="3208">
          <cell r="A3208">
            <v>3207</v>
          </cell>
          <cell r="B3208" t="str">
            <v>three thousand two hundred seven SDG Only</v>
          </cell>
        </row>
        <row r="3209">
          <cell r="A3209">
            <v>3208</v>
          </cell>
          <cell r="B3209" t="str">
            <v>three thousand two hundred eight SDG Only</v>
          </cell>
        </row>
        <row r="3210">
          <cell r="A3210">
            <v>3209</v>
          </cell>
          <cell r="B3210" t="str">
            <v>three thousand two hundred nine SDG Only</v>
          </cell>
        </row>
        <row r="3211">
          <cell r="A3211">
            <v>3210</v>
          </cell>
          <cell r="B3211" t="str">
            <v>three thousand two hundred ten SDG Only</v>
          </cell>
        </row>
        <row r="3212">
          <cell r="A3212">
            <v>3211</v>
          </cell>
          <cell r="B3212" t="str">
            <v>three thousand two hundred eleven SDG Only</v>
          </cell>
        </row>
        <row r="3213">
          <cell r="A3213">
            <v>3212</v>
          </cell>
          <cell r="B3213" t="str">
            <v>three thousand two hundred twelve SDG Only</v>
          </cell>
        </row>
        <row r="3214">
          <cell r="A3214">
            <v>3213</v>
          </cell>
          <cell r="B3214" t="str">
            <v>three thousand two hundred thirteen SDG Only</v>
          </cell>
        </row>
        <row r="3215">
          <cell r="A3215">
            <v>3214</v>
          </cell>
          <cell r="B3215" t="str">
            <v>three thousand two hundred fourteen SDG Only</v>
          </cell>
        </row>
        <row r="3216">
          <cell r="A3216">
            <v>3215</v>
          </cell>
          <cell r="B3216" t="str">
            <v>three thousand two hundred fifteen SDG Only</v>
          </cell>
        </row>
        <row r="3217">
          <cell r="A3217">
            <v>3216</v>
          </cell>
          <cell r="B3217" t="str">
            <v>three thousand two hundred sixteen SDG Only</v>
          </cell>
        </row>
        <row r="3218">
          <cell r="A3218">
            <v>3217</v>
          </cell>
          <cell r="B3218" t="str">
            <v>three thousand two hundred seventeen SDG Only</v>
          </cell>
        </row>
        <row r="3219">
          <cell r="A3219">
            <v>3218</v>
          </cell>
          <cell r="B3219" t="str">
            <v>three thousand two hundred eighteen SDG Only</v>
          </cell>
        </row>
        <row r="3220">
          <cell r="A3220">
            <v>3219</v>
          </cell>
          <cell r="B3220" t="str">
            <v>three thousand two hundred nineteen SDG Only</v>
          </cell>
        </row>
        <row r="3221">
          <cell r="A3221">
            <v>3220</v>
          </cell>
          <cell r="B3221" t="str">
            <v>three thousand two hundred twenty  SDG Only</v>
          </cell>
        </row>
        <row r="3222">
          <cell r="A3222">
            <v>3221</v>
          </cell>
          <cell r="B3222" t="str">
            <v>three thousand two hundred twenty one SDG Only</v>
          </cell>
        </row>
        <row r="3223">
          <cell r="A3223">
            <v>3222</v>
          </cell>
          <cell r="B3223" t="str">
            <v>three thousand two hundred twenty two SDG Only</v>
          </cell>
        </row>
        <row r="3224">
          <cell r="A3224">
            <v>3223</v>
          </cell>
          <cell r="B3224" t="str">
            <v>three thousand two hundred twenty three SDG Only</v>
          </cell>
        </row>
        <row r="3225">
          <cell r="A3225">
            <v>3224</v>
          </cell>
          <cell r="B3225" t="str">
            <v>three thousand two hundred twenty four SDG Only</v>
          </cell>
        </row>
        <row r="3226">
          <cell r="A3226">
            <v>3225</v>
          </cell>
          <cell r="B3226" t="str">
            <v>three thousand two hundred twenty five SDG Only</v>
          </cell>
        </row>
        <row r="3227">
          <cell r="A3227">
            <v>3226</v>
          </cell>
          <cell r="B3227" t="str">
            <v>three thousand two hundred twenty six SDG Only</v>
          </cell>
        </row>
        <row r="3228">
          <cell r="A3228">
            <v>3227</v>
          </cell>
          <cell r="B3228" t="str">
            <v>three thousand two hundred twenty seven SDG Only</v>
          </cell>
        </row>
        <row r="3229">
          <cell r="A3229">
            <v>3228</v>
          </cell>
          <cell r="B3229" t="str">
            <v>three thousand two hundred twenty eight SDG Only</v>
          </cell>
        </row>
        <row r="3230">
          <cell r="A3230">
            <v>3229</v>
          </cell>
          <cell r="B3230" t="str">
            <v>three thousand two hundred twenty nine SDG Only</v>
          </cell>
        </row>
        <row r="3231">
          <cell r="A3231">
            <v>3230</v>
          </cell>
          <cell r="B3231" t="str">
            <v>three thousand two hundred thirty  SDG Only</v>
          </cell>
        </row>
        <row r="3232">
          <cell r="A3232">
            <v>3231</v>
          </cell>
          <cell r="B3232" t="str">
            <v>three thousand two hundred thirty one SDG Only</v>
          </cell>
        </row>
        <row r="3233">
          <cell r="A3233">
            <v>3232</v>
          </cell>
          <cell r="B3233" t="str">
            <v>three thousand two hundred thirty two SDG Only</v>
          </cell>
        </row>
        <row r="3234">
          <cell r="A3234">
            <v>3233</v>
          </cell>
          <cell r="B3234" t="str">
            <v>three thousand two hundred thirty three SDG Only</v>
          </cell>
        </row>
        <row r="3235">
          <cell r="A3235">
            <v>3234</v>
          </cell>
          <cell r="B3235" t="str">
            <v>three thousand two hundred thirty four SDG Only</v>
          </cell>
        </row>
        <row r="3236">
          <cell r="A3236">
            <v>3235</v>
          </cell>
          <cell r="B3236" t="str">
            <v>three thousand two hundred thirty five SDG Only</v>
          </cell>
        </row>
        <row r="3237">
          <cell r="A3237">
            <v>3236</v>
          </cell>
          <cell r="B3237" t="str">
            <v>three thousand two hundred thirty six SDG Only</v>
          </cell>
        </row>
        <row r="3238">
          <cell r="A3238">
            <v>3237</v>
          </cell>
          <cell r="B3238" t="str">
            <v>three thousand two hundred thirty seven SDG Only</v>
          </cell>
        </row>
        <row r="3239">
          <cell r="A3239">
            <v>3238</v>
          </cell>
          <cell r="B3239" t="str">
            <v>three thousand two hundred thirty eight SDG Only</v>
          </cell>
        </row>
        <row r="3240">
          <cell r="A3240">
            <v>3239</v>
          </cell>
          <cell r="B3240" t="str">
            <v>three thousand two hundred thirty nine SDG Only</v>
          </cell>
        </row>
        <row r="3241">
          <cell r="A3241">
            <v>3240</v>
          </cell>
          <cell r="B3241" t="str">
            <v>three thousand two hundred fourty  SDG Only</v>
          </cell>
        </row>
        <row r="3242">
          <cell r="A3242">
            <v>3241</v>
          </cell>
          <cell r="B3242" t="str">
            <v>three thousand two hundred fourty one SDG Only</v>
          </cell>
        </row>
        <row r="3243">
          <cell r="A3243">
            <v>3242</v>
          </cell>
          <cell r="B3243" t="str">
            <v>three thousand two hundred fourty two SDG Only</v>
          </cell>
        </row>
        <row r="3244">
          <cell r="A3244">
            <v>3243</v>
          </cell>
          <cell r="B3244" t="str">
            <v>three thousand two hundred fourty three SDG Only</v>
          </cell>
        </row>
        <row r="3245">
          <cell r="A3245">
            <v>3244</v>
          </cell>
          <cell r="B3245" t="str">
            <v>three thousand two hundred fourty four SDG Only</v>
          </cell>
        </row>
        <row r="3246">
          <cell r="A3246">
            <v>3245</v>
          </cell>
          <cell r="B3246" t="str">
            <v>three thousand two hundred fourty five SDG Only</v>
          </cell>
        </row>
        <row r="3247">
          <cell r="A3247">
            <v>3246</v>
          </cell>
          <cell r="B3247" t="str">
            <v>three thousand two hundred fourty six SDG Only</v>
          </cell>
        </row>
        <row r="3248">
          <cell r="A3248">
            <v>3247</v>
          </cell>
          <cell r="B3248" t="str">
            <v>three thousand two hundred fourty seven SDG Only</v>
          </cell>
        </row>
        <row r="3249">
          <cell r="A3249">
            <v>3248</v>
          </cell>
          <cell r="B3249" t="str">
            <v>three thousand two hundred fourty eight SDG Only</v>
          </cell>
        </row>
        <row r="3250">
          <cell r="A3250">
            <v>3249</v>
          </cell>
          <cell r="B3250" t="str">
            <v>three thousand two hundred fourty nine SDG Only</v>
          </cell>
        </row>
        <row r="3251">
          <cell r="A3251">
            <v>3250</v>
          </cell>
          <cell r="B3251" t="str">
            <v>three thousand two hundred fifty  SDG Only</v>
          </cell>
        </row>
        <row r="3252">
          <cell r="A3252">
            <v>3251</v>
          </cell>
          <cell r="B3252" t="str">
            <v>three thousand two hundred fifty one SDG Only</v>
          </cell>
        </row>
        <row r="3253">
          <cell r="A3253">
            <v>3252</v>
          </cell>
          <cell r="B3253" t="str">
            <v>three thousand two hundred fifty two SDG Only</v>
          </cell>
        </row>
        <row r="3254">
          <cell r="A3254">
            <v>3253</v>
          </cell>
          <cell r="B3254" t="str">
            <v>three thousand two hundred fifty three SDG Only</v>
          </cell>
        </row>
        <row r="3255">
          <cell r="A3255">
            <v>3254</v>
          </cell>
          <cell r="B3255" t="str">
            <v>three thousand two hundred fifty four SDG Only</v>
          </cell>
        </row>
        <row r="3256">
          <cell r="A3256">
            <v>3255</v>
          </cell>
          <cell r="B3256" t="str">
            <v>three thousand two hundred fifty five SDG Only</v>
          </cell>
        </row>
        <row r="3257">
          <cell r="A3257">
            <v>3256</v>
          </cell>
          <cell r="B3257" t="str">
            <v>three thousand two hundred fifty six SDG Only</v>
          </cell>
        </row>
        <row r="3258">
          <cell r="A3258">
            <v>3257</v>
          </cell>
          <cell r="B3258" t="str">
            <v>three thousand two hundred fifty seven SDG Only</v>
          </cell>
        </row>
        <row r="3259">
          <cell r="A3259">
            <v>3258</v>
          </cell>
          <cell r="B3259" t="str">
            <v>three thousand two hundred fifty eight SDG Only</v>
          </cell>
        </row>
        <row r="3260">
          <cell r="A3260">
            <v>3259</v>
          </cell>
          <cell r="B3260" t="str">
            <v>three thousand two hundred fifty nine SDG Only</v>
          </cell>
        </row>
        <row r="3261">
          <cell r="A3261">
            <v>3260</v>
          </cell>
          <cell r="B3261" t="str">
            <v>three thousand two hundred sixty  SDG Only</v>
          </cell>
        </row>
        <row r="3262">
          <cell r="A3262">
            <v>3261</v>
          </cell>
          <cell r="B3262" t="str">
            <v>three thousand two hundred sixty one SDG Only</v>
          </cell>
        </row>
        <row r="3263">
          <cell r="A3263">
            <v>3262</v>
          </cell>
          <cell r="B3263" t="str">
            <v>three thousand two hundred sixty two SDG Only</v>
          </cell>
        </row>
        <row r="3264">
          <cell r="A3264">
            <v>3263</v>
          </cell>
          <cell r="B3264" t="str">
            <v>three thousand two hundred sixty three SDG Only</v>
          </cell>
        </row>
        <row r="3265">
          <cell r="A3265">
            <v>3264</v>
          </cell>
          <cell r="B3265" t="str">
            <v>three thousand two hundred sixty four SDG Only</v>
          </cell>
        </row>
        <row r="3266">
          <cell r="A3266">
            <v>3265</v>
          </cell>
          <cell r="B3266" t="str">
            <v>three thousand two hundred sixty five SDG Only</v>
          </cell>
        </row>
        <row r="3267">
          <cell r="A3267">
            <v>3266</v>
          </cell>
          <cell r="B3267" t="str">
            <v>three thousand two hundred sixty six SDG Only</v>
          </cell>
        </row>
        <row r="3268">
          <cell r="A3268">
            <v>3267</v>
          </cell>
          <cell r="B3268" t="str">
            <v>three thousand two hundred sixty seven SDG Only</v>
          </cell>
        </row>
        <row r="3269">
          <cell r="A3269">
            <v>3268</v>
          </cell>
          <cell r="B3269" t="str">
            <v>three thousand two hundred sixty eight SDG Only</v>
          </cell>
        </row>
        <row r="3270">
          <cell r="A3270">
            <v>3269</v>
          </cell>
          <cell r="B3270" t="str">
            <v>three thousand two hundred sixty nine SDG Only</v>
          </cell>
        </row>
        <row r="3271">
          <cell r="A3271">
            <v>3270</v>
          </cell>
          <cell r="B3271" t="str">
            <v>three thousand two hundred seventy  SDG Only</v>
          </cell>
        </row>
        <row r="3272">
          <cell r="A3272">
            <v>3271</v>
          </cell>
          <cell r="B3272" t="str">
            <v>three thousand two hundred seventy one SDG Only</v>
          </cell>
        </row>
        <row r="3273">
          <cell r="A3273">
            <v>3272</v>
          </cell>
          <cell r="B3273" t="str">
            <v>three thousand two hundred seventy two SDG Only</v>
          </cell>
        </row>
        <row r="3274">
          <cell r="A3274">
            <v>3273</v>
          </cell>
          <cell r="B3274" t="str">
            <v>three thousand two hundred seventy three SDG Only</v>
          </cell>
        </row>
        <row r="3275">
          <cell r="A3275">
            <v>3274</v>
          </cell>
          <cell r="B3275" t="str">
            <v>three thousand two hundred seventy four SDG Only</v>
          </cell>
        </row>
        <row r="3276">
          <cell r="A3276">
            <v>3275</v>
          </cell>
          <cell r="B3276" t="str">
            <v>three thousand two hundred seventy five SDG Only</v>
          </cell>
        </row>
        <row r="3277">
          <cell r="A3277">
            <v>3276</v>
          </cell>
          <cell r="B3277" t="str">
            <v>three thousand two hundred seventy six SDG Only</v>
          </cell>
        </row>
        <row r="3278">
          <cell r="A3278">
            <v>3277</v>
          </cell>
          <cell r="B3278" t="str">
            <v>three thousand two hundred seventy seven SDG Only</v>
          </cell>
        </row>
        <row r="3279">
          <cell r="A3279">
            <v>3278</v>
          </cell>
          <cell r="B3279" t="str">
            <v>three thousand two hundred seventy eight SDG Only</v>
          </cell>
        </row>
        <row r="3280">
          <cell r="A3280">
            <v>3279</v>
          </cell>
          <cell r="B3280" t="str">
            <v>three thousand two hundred seventy nine SDG Only</v>
          </cell>
        </row>
        <row r="3281">
          <cell r="A3281">
            <v>3280</v>
          </cell>
          <cell r="B3281" t="str">
            <v>three thousand two hundred eighty  SDG Only</v>
          </cell>
        </row>
        <row r="3282">
          <cell r="A3282">
            <v>3281</v>
          </cell>
          <cell r="B3282" t="str">
            <v>three thousand two hundred eighty one SDG Only</v>
          </cell>
        </row>
        <row r="3283">
          <cell r="A3283">
            <v>3282</v>
          </cell>
          <cell r="B3283" t="str">
            <v>three thousand two hundred eighty two SDG Only</v>
          </cell>
        </row>
        <row r="3284">
          <cell r="A3284">
            <v>3283</v>
          </cell>
          <cell r="B3284" t="str">
            <v>three thousand two hundred eighty three SDG Only</v>
          </cell>
        </row>
        <row r="3285">
          <cell r="A3285">
            <v>3284</v>
          </cell>
          <cell r="B3285" t="str">
            <v>three thousand two hundred eighty four SDG Only</v>
          </cell>
        </row>
        <row r="3286">
          <cell r="A3286">
            <v>3285</v>
          </cell>
          <cell r="B3286" t="str">
            <v>three thousand two hundred eighty five SDG Only</v>
          </cell>
        </row>
        <row r="3287">
          <cell r="A3287">
            <v>3286</v>
          </cell>
          <cell r="B3287" t="str">
            <v>three thousand two hundred eighty six SDG Only</v>
          </cell>
        </row>
        <row r="3288">
          <cell r="A3288">
            <v>3287</v>
          </cell>
          <cell r="B3288" t="str">
            <v>three thousand two hundred eighty seven SDG Only</v>
          </cell>
        </row>
        <row r="3289">
          <cell r="A3289">
            <v>3288</v>
          </cell>
          <cell r="B3289" t="str">
            <v>three thousand two hundred eighty eight SDG Only</v>
          </cell>
        </row>
        <row r="3290">
          <cell r="A3290">
            <v>3289</v>
          </cell>
          <cell r="B3290" t="str">
            <v>three thousand two hundred eighty nine SDG Only</v>
          </cell>
        </row>
        <row r="3291">
          <cell r="A3291">
            <v>3290</v>
          </cell>
          <cell r="B3291" t="str">
            <v>three thousand two hundred ninety  SDG Only</v>
          </cell>
        </row>
        <row r="3292">
          <cell r="A3292">
            <v>3291</v>
          </cell>
          <cell r="B3292" t="str">
            <v>three thousand two hundred ninety one SDG Only</v>
          </cell>
        </row>
        <row r="3293">
          <cell r="A3293">
            <v>3292</v>
          </cell>
          <cell r="B3293" t="str">
            <v>three thousand two hundred ninety two SDG Only</v>
          </cell>
        </row>
        <row r="3294">
          <cell r="A3294">
            <v>3293</v>
          </cell>
          <cell r="B3294" t="str">
            <v>three thousand two hundred ninety three SDG Only</v>
          </cell>
        </row>
        <row r="3295">
          <cell r="A3295">
            <v>3294</v>
          </cell>
          <cell r="B3295" t="str">
            <v>three thousand two hundred ninety four SDG Only</v>
          </cell>
        </row>
        <row r="3296">
          <cell r="A3296">
            <v>3295</v>
          </cell>
          <cell r="B3296" t="str">
            <v>three thousand two hundred ninety five SDG Only</v>
          </cell>
        </row>
        <row r="3297">
          <cell r="A3297">
            <v>3296</v>
          </cell>
          <cell r="B3297" t="str">
            <v>three thousand two hundred ninety six SDG Only</v>
          </cell>
        </row>
        <row r="3298">
          <cell r="A3298">
            <v>3297</v>
          </cell>
          <cell r="B3298" t="str">
            <v>three thousand two hundred ninety seven SDG Only</v>
          </cell>
        </row>
        <row r="3299">
          <cell r="A3299">
            <v>3298</v>
          </cell>
          <cell r="B3299" t="str">
            <v>three thousand two hundred ninety eight SDG Only</v>
          </cell>
        </row>
        <row r="3300">
          <cell r="A3300">
            <v>3299</v>
          </cell>
          <cell r="B3300" t="str">
            <v>three thousand two hundred ninety nine SDG Only</v>
          </cell>
        </row>
        <row r="3301">
          <cell r="A3301">
            <v>3300</v>
          </cell>
          <cell r="B3301" t="str">
            <v>three thousand three hundred  SDG Only</v>
          </cell>
        </row>
        <row r="3302">
          <cell r="A3302">
            <v>3301</v>
          </cell>
          <cell r="B3302" t="str">
            <v>three thousand three hundred one SDG Only</v>
          </cell>
        </row>
        <row r="3303">
          <cell r="A3303">
            <v>3302</v>
          </cell>
          <cell r="B3303" t="str">
            <v>three thousand three hundred two SDG Only</v>
          </cell>
        </row>
        <row r="3304">
          <cell r="A3304">
            <v>3303</v>
          </cell>
          <cell r="B3304" t="str">
            <v>three thousand three hundred three SDG Only</v>
          </cell>
        </row>
        <row r="3305">
          <cell r="A3305">
            <v>3304</v>
          </cell>
          <cell r="B3305" t="str">
            <v>three thousand three hundred four SDG Only</v>
          </cell>
        </row>
        <row r="3306">
          <cell r="A3306">
            <v>3305</v>
          </cell>
          <cell r="B3306" t="str">
            <v>three thousand three hundred five SDG Only</v>
          </cell>
        </row>
        <row r="3307">
          <cell r="A3307">
            <v>3306</v>
          </cell>
          <cell r="B3307" t="str">
            <v>three thousand three hundred six SDG Only</v>
          </cell>
        </row>
        <row r="3308">
          <cell r="A3308">
            <v>3307</v>
          </cell>
          <cell r="B3308" t="str">
            <v>three thousand three hundred seven SDG Only</v>
          </cell>
        </row>
        <row r="3309">
          <cell r="A3309">
            <v>3308</v>
          </cell>
          <cell r="B3309" t="str">
            <v>three thousand three hundred eight SDG Only</v>
          </cell>
        </row>
        <row r="3310">
          <cell r="A3310">
            <v>3309</v>
          </cell>
          <cell r="B3310" t="str">
            <v>three thousand three hundred nine SDG Only</v>
          </cell>
        </row>
        <row r="3311">
          <cell r="A3311">
            <v>3310</v>
          </cell>
          <cell r="B3311" t="str">
            <v>three thousand three hundred ten SDG Only</v>
          </cell>
        </row>
        <row r="3312">
          <cell r="A3312">
            <v>3311</v>
          </cell>
          <cell r="B3312" t="str">
            <v>three thousand three hundred eleven SDG Only</v>
          </cell>
        </row>
        <row r="3313">
          <cell r="A3313">
            <v>3312</v>
          </cell>
          <cell r="B3313" t="str">
            <v>three thousand three hundred twelve SDG Only</v>
          </cell>
        </row>
        <row r="3314">
          <cell r="A3314">
            <v>3313</v>
          </cell>
          <cell r="B3314" t="str">
            <v>three thousand three hundred thirteen SDG Only</v>
          </cell>
        </row>
        <row r="3315">
          <cell r="A3315">
            <v>3314</v>
          </cell>
          <cell r="B3315" t="str">
            <v>three thousand three hundred fourteen SDG Only</v>
          </cell>
        </row>
        <row r="3316">
          <cell r="A3316">
            <v>3315</v>
          </cell>
          <cell r="B3316" t="str">
            <v>three thousand three hundred fifteen SDG Only</v>
          </cell>
        </row>
        <row r="3317">
          <cell r="A3317">
            <v>3316</v>
          </cell>
          <cell r="B3317" t="str">
            <v>three thousand three hundred sixteen SDG Only</v>
          </cell>
        </row>
        <row r="3318">
          <cell r="A3318">
            <v>3317</v>
          </cell>
          <cell r="B3318" t="str">
            <v>three thousand three hundred seventeen SDG Only</v>
          </cell>
        </row>
        <row r="3319">
          <cell r="A3319">
            <v>3318</v>
          </cell>
          <cell r="B3319" t="str">
            <v>three thousand three hundred eighteen SDG Only</v>
          </cell>
        </row>
        <row r="3320">
          <cell r="A3320">
            <v>3319</v>
          </cell>
          <cell r="B3320" t="str">
            <v>three thousand three hundred nineteen SDG Only</v>
          </cell>
        </row>
        <row r="3321">
          <cell r="A3321">
            <v>3320</v>
          </cell>
          <cell r="B3321" t="str">
            <v>three thousand three hundred twenty  SDG Only</v>
          </cell>
        </row>
        <row r="3322">
          <cell r="A3322">
            <v>3321</v>
          </cell>
          <cell r="B3322" t="str">
            <v>three thousand three hundred twenty one SDG Only</v>
          </cell>
        </row>
        <row r="3323">
          <cell r="A3323">
            <v>3322</v>
          </cell>
          <cell r="B3323" t="str">
            <v>three thousand three hundred twenty two SDG Only</v>
          </cell>
        </row>
        <row r="3324">
          <cell r="A3324">
            <v>3323</v>
          </cell>
          <cell r="B3324" t="str">
            <v>three thousand three hundred twenty three SDG Only</v>
          </cell>
        </row>
        <row r="3325">
          <cell r="A3325">
            <v>3324</v>
          </cell>
          <cell r="B3325" t="str">
            <v>three thousand three hundred twenty four SDG Only</v>
          </cell>
        </row>
        <row r="3326">
          <cell r="A3326">
            <v>3325</v>
          </cell>
          <cell r="B3326" t="str">
            <v>three thousand three hundred twenty five SDG Only</v>
          </cell>
        </row>
        <row r="3327">
          <cell r="A3327">
            <v>3326</v>
          </cell>
          <cell r="B3327" t="str">
            <v>three thousand three hundred twenty six SDG Only</v>
          </cell>
        </row>
        <row r="3328">
          <cell r="A3328">
            <v>3327</v>
          </cell>
          <cell r="B3328" t="str">
            <v>three thousand three hundred twenty seven SDG Only</v>
          </cell>
        </row>
        <row r="3329">
          <cell r="A3329">
            <v>3328</v>
          </cell>
          <cell r="B3329" t="str">
            <v>three thousand three hundred twenty eight SDG Only</v>
          </cell>
        </row>
        <row r="3330">
          <cell r="A3330">
            <v>3329</v>
          </cell>
          <cell r="B3330" t="str">
            <v>three thousand three hundred twenty nine SDG Only</v>
          </cell>
        </row>
        <row r="3331">
          <cell r="A3331">
            <v>3330</v>
          </cell>
          <cell r="B3331" t="str">
            <v>three thousand three hundred thirty  SDG Only</v>
          </cell>
        </row>
        <row r="3332">
          <cell r="A3332">
            <v>3331</v>
          </cell>
          <cell r="B3332" t="str">
            <v>three thousand three hundred thirty one SDG Only</v>
          </cell>
        </row>
        <row r="3333">
          <cell r="A3333">
            <v>3332</v>
          </cell>
          <cell r="B3333" t="str">
            <v>three thousand three hundred thirty two SDG Only</v>
          </cell>
        </row>
        <row r="3334">
          <cell r="A3334">
            <v>3333</v>
          </cell>
          <cell r="B3334" t="str">
            <v>three thousand three hundred thirty three SDG Only</v>
          </cell>
        </row>
        <row r="3335">
          <cell r="A3335">
            <v>3334</v>
          </cell>
          <cell r="B3335" t="str">
            <v>three thousand three hundred thirty four SDG Only</v>
          </cell>
        </row>
        <row r="3336">
          <cell r="A3336">
            <v>3335</v>
          </cell>
          <cell r="B3336" t="str">
            <v>three thousand three hundred thirty five SDG Only</v>
          </cell>
        </row>
        <row r="3337">
          <cell r="A3337">
            <v>3336</v>
          </cell>
          <cell r="B3337" t="str">
            <v>three thousand three hundred thirty six SDG Only</v>
          </cell>
        </row>
        <row r="3338">
          <cell r="A3338">
            <v>3337</v>
          </cell>
          <cell r="B3338" t="str">
            <v>three thousand three hundred thirty seven SDG Only</v>
          </cell>
        </row>
        <row r="3339">
          <cell r="A3339">
            <v>3338</v>
          </cell>
          <cell r="B3339" t="str">
            <v>three thousand three hundred thirty eight SDG Only</v>
          </cell>
        </row>
        <row r="3340">
          <cell r="A3340">
            <v>3339</v>
          </cell>
          <cell r="B3340" t="str">
            <v>three thousand three hundred thirty nine SDG Only</v>
          </cell>
        </row>
        <row r="3341">
          <cell r="A3341">
            <v>3340</v>
          </cell>
          <cell r="B3341" t="str">
            <v>three thousand three hundred fourty  SDG Only</v>
          </cell>
        </row>
        <row r="3342">
          <cell r="A3342">
            <v>3341</v>
          </cell>
          <cell r="B3342" t="str">
            <v>three thousand three hundred fourty one SDG Only</v>
          </cell>
        </row>
        <row r="3343">
          <cell r="A3343">
            <v>3342</v>
          </cell>
          <cell r="B3343" t="str">
            <v>three thousand three hundred fourty two SDG Only</v>
          </cell>
        </row>
        <row r="3344">
          <cell r="A3344">
            <v>3343</v>
          </cell>
          <cell r="B3344" t="str">
            <v>three thousand three hundred fourty three SDG Only</v>
          </cell>
        </row>
        <row r="3345">
          <cell r="A3345">
            <v>3344</v>
          </cell>
          <cell r="B3345" t="str">
            <v>three thousand three hundred fourty four SDG Only</v>
          </cell>
        </row>
        <row r="3346">
          <cell r="A3346">
            <v>3345</v>
          </cell>
          <cell r="B3346" t="str">
            <v>three thousand three hundred fourty five SDG Only</v>
          </cell>
        </row>
        <row r="3347">
          <cell r="A3347">
            <v>3346</v>
          </cell>
          <cell r="B3347" t="str">
            <v>three thousand three hundred fourty six SDG Only</v>
          </cell>
        </row>
        <row r="3348">
          <cell r="A3348">
            <v>3347</v>
          </cell>
          <cell r="B3348" t="str">
            <v>three thousand three hundred fourty seven SDG Only</v>
          </cell>
        </row>
        <row r="3349">
          <cell r="A3349">
            <v>3348</v>
          </cell>
          <cell r="B3349" t="str">
            <v>three thousand three hundred fourty eight SDG Only</v>
          </cell>
        </row>
        <row r="3350">
          <cell r="A3350">
            <v>3349</v>
          </cell>
          <cell r="B3350" t="str">
            <v>three thousand three hundred fourty nine SDG Only</v>
          </cell>
        </row>
        <row r="3351">
          <cell r="A3351">
            <v>3350</v>
          </cell>
          <cell r="B3351" t="str">
            <v>three thousand three hundred fifty  SDG Only</v>
          </cell>
        </row>
        <row r="3352">
          <cell r="A3352">
            <v>3351</v>
          </cell>
          <cell r="B3352" t="str">
            <v>three thousand three hundred fifty one SDG Only</v>
          </cell>
        </row>
        <row r="3353">
          <cell r="A3353">
            <v>3352</v>
          </cell>
          <cell r="B3353" t="str">
            <v>three thousand three hundred fifty two SDG Only</v>
          </cell>
        </row>
        <row r="3354">
          <cell r="A3354">
            <v>3353</v>
          </cell>
          <cell r="B3354" t="str">
            <v>three thousand three hundred fifty three SDG Only</v>
          </cell>
        </row>
        <row r="3355">
          <cell r="A3355">
            <v>3354</v>
          </cell>
          <cell r="B3355" t="str">
            <v>three thousand three hundred fifty four SDG Only</v>
          </cell>
        </row>
        <row r="3356">
          <cell r="A3356">
            <v>3355</v>
          </cell>
          <cell r="B3356" t="str">
            <v>three thousand three hundred fifty five SDG Only</v>
          </cell>
        </row>
        <row r="3357">
          <cell r="A3357">
            <v>3356</v>
          </cell>
          <cell r="B3357" t="str">
            <v>three thousand three hundred fifty six SDG Only</v>
          </cell>
        </row>
        <row r="3358">
          <cell r="A3358">
            <v>3357</v>
          </cell>
          <cell r="B3358" t="str">
            <v>three thousand three hundred fifty seven SDG Only</v>
          </cell>
        </row>
        <row r="3359">
          <cell r="A3359">
            <v>3358</v>
          </cell>
          <cell r="B3359" t="str">
            <v>three thousand three hundred fifty eight SDG Only</v>
          </cell>
        </row>
        <row r="3360">
          <cell r="A3360">
            <v>3359</v>
          </cell>
          <cell r="B3360" t="str">
            <v>three thousand three hundred fifty nine SDG Only</v>
          </cell>
        </row>
        <row r="3361">
          <cell r="A3361">
            <v>3360</v>
          </cell>
          <cell r="B3361" t="str">
            <v>three thousand three hundred sixty  SDG Only</v>
          </cell>
        </row>
        <row r="3362">
          <cell r="A3362">
            <v>3361</v>
          </cell>
          <cell r="B3362" t="str">
            <v>three thousand three hundred sixty one SDG Only</v>
          </cell>
        </row>
        <row r="3363">
          <cell r="A3363">
            <v>3362</v>
          </cell>
          <cell r="B3363" t="str">
            <v>three thousand three hundred sixty two SDG Only</v>
          </cell>
        </row>
        <row r="3364">
          <cell r="A3364">
            <v>3363</v>
          </cell>
          <cell r="B3364" t="str">
            <v>three thousand three hundred sixty three SDG Only</v>
          </cell>
        </row>
        <row r="3365">
          <cell r="A3365">
            <v>3364</v>
          </cell>
          <cell r="B3365" t="str">
            <v>three thousand three hundred sixty four SDG Only</v>
          </cell>
        </row>
        <row r="3366">
          <cell r="A3366">
            <v>3365</v>
          </cell>
          <cell r="B3366" t="str">
            <v>three thousand three hundred sixty five SDG Only</v>
          </cell>
        </row>
        <row r="3367">
          <cell r="A3367">
            <v>3366</v>
          </cell>
          <cell r="B3367" t="str">
            <v>three thousand three hundred sixty six SDG Only</v>
          </cell>
        </row>
        <row r="3368">
          <cell r="A3368">
            <v>3367</v>
          </cell>
          <cell r="B3368" t="str">
            <v>three thousand three hundred sixty seven SDG Only</v>
          </cell>
        </row>
        <row r="3369">
          <cell r="A3369">
            <v>3368</v>
          </cell>
          <cell r="B3369" t="str">
            <v>three thousand three hundred sixty eight SDG Only</v>
          </cell>
        </row>
        <row r="3370">
          <cell r="A3370">
            <v>3369</v>
          </cell>
          <cell r="B3370" t="str">
            <v>three thousand three hundred sixty nine SDG Only</v>
          </cell>
        </row>
        <row r="3371">
          <cell r="A3371">
            <v>3370</v>
          </cell>
          <cell r="B3371" t="str">
            <v>three thousand three hundred seventy  SDG Only</v>
          </cell>
        </row>
        <row r="3372">
          <cell r="A3372">
            <v>3371</v>
          </cell>
          <cell r="B3372" t="str">
            <v>three thousand three hundred seventy one SDG Only</v>
          </cell>
        </row>
        <row r="3373">
          <cell r="A3373">
            <v>3372</v>
          </cell>
          <cell r="B3373" t="str">
            <v>three thousand three hundred seventy two SDG Only</v>
          </cell>
        </row>
        <row r="3374">
          <cell r="A3374">
            <v>3373</v>
          </cell>
          <cell r="B3374" t="str">
            <v>three thousand three hundred seventy three SDG Only</v>
          </cell>
        </row>
        <row r="3375">
          <cell r="A3375">
            <v>3374</v>
          </cell>
          <cell r="B3375" t="str">
            <v>three thousand three hundred seventy four SDG Only</v>
          </cell>
        </row>
        <row r="3376">
          <cell r="A3376">
            <v>3375</v>
          </cell>
          <cell r="B3376" t="str">
            <v>three thousand three hundred seventy five SDG Only</v>
          </cell>
        </row>
        <row r="3377">
          <cell r="A3377">
            <v>3376</v>
          </cell>
          <cell r="B3377" t="str">
            <v>three thousand three hundred seventy six SDG Only</v>
          </cell>
        </row>
        <row r="3378">
          <cell r="A3378">
            <v>3377</v>
          </cell>
          <cell r="B3378" t="str">
            <v>three thousand three hundred seventy seven SDG Only</v>
          </cell>
        </row>
        <row r="3379">
          <cell r="A3379">
            <v>3378</v>
          </cell>
          <cell r="B3379" t="str">
            <v>three thousand three hundred seventy eight SDG Only</v>
          </cell>
        </row>
        <row r="3380">
          <cell r="A3380">
            <v>3379</v>
          </cell>
          <cell r="B3380" t="str">
            <v>three thousand three hundred seventy nine SDG Only</v>
          </cell>
        </row>
        <row r="3381">
          <cell r="A3381">
            <v>3380</v>
          </cell>
          <cell r="B3381" t="str">
            <v>three thousand three hundred eighty  SDG Only</v>
          </cell>
        </row>
        <row r="3382">
          <cell r="A3382">
            <v>3381</v>
          </cell>
          <cell r="B3382" t="str">
            <v>three thousand three hundred eighty one SDG Only</v>
          </cell>
        </row>
        <row r="3383">
          <cell r="A3383">
            <v>3382</v>
          </cell>
          <cell r="B3383" t="str">
            <v>three thousand three hundred eighty two SDG Only</v>
          </cell>
        </row>
        <row r="3384">
          <cell r="A3384">
            <v>3383</v>
          </cell>
          <cell r="B3384" t="str">
            <v>three thousand three hundred eighty three SDG Only</v>
          </cell>
        </row>
        <row r="3385">
          <cell r="A3385">
            <v>3384</v>
          </cell>
          <cell r="B3385" t="str">
            <v>three thousand three hundred eighty four SDG Only</v>
          </cell>
        </row>
        <row r="3386">
          <cell r="A3386">
            <v>3385</v>
          </cell>
          <cell r="B3386" t="str">
            <v>three thousand three hundred eighty five SDG Only</v>
          </cell>
        </row>
        <row r="3387">
          <cell r="A3387">
            <v>3386</v>
          </cell>
          <cell r="B3387" t="str">
            <v>three thousand three hundred eighty six SDG Only</v>
          </cell>
        </row>
        <row r="3388">
          <cell r="A3388">
            <v>3387</v>
          </cell>
          <cell r="B3388" t="str">
            <v>three thousand three hundred eighty seven SDG Only</v>
          </cell>
        </row>
        <row r="3389">
          <cell r="A3389">
            <v>3388</v>
          </cell>
          <cell r="B3389" t="str">
            <v>three thousand three hundred eighty eight SDG Only</v>
          </cell>
        </row>
        <row r="3390">
          <cell r="A3390">
            <v>3389</v>
          </cell>
          <cell r="B3390" t="str">
            <v>three thousand three hundred eighty nine SDG Only</v>
          </cell>
        </row>
        <row r="3391">
          <cell r="A3391">
            <v>3390</v>
          </cell>
          <cell r="B3391" t="str">
            <v>three thousand three hundred ninety  SDG Only</v>
          </cell>
        </row>
        <row r="3392">
          <cell r="A3392">
            <v>3391</v>
          </cell>
          <cell r="B3392" t="str">
            <v>three thousand three hundred ninety one SDG Only</v>
          </cell>
        </row>
        <row r="3393">
          <cell r="A3393">
            <v>3392</v>
          </cell>
          <cell r="B3393" t="str">
            <v>three thousand three hundred ninety two SDG Only</v>
          </cell>
        </row>
        <row r="3394">
          <cell r="A3394">
            <v>3393</v>
          </cell>
          <cell r="B3394" t="str">
            <v>three thousand three hundred ninety three SDG Only</v>
          </cell>
        </row>
        <row r="3395">
          <cell r="A3395">
            <v>3394</v>
          </cell>
          <cell r="B3395" t="str">
            <v>three thousand three hundred ninety four SDG Only</v>
          </cell>
        </row>
        <row r="3396">
          <cell r="A3396">
            <v>3395</v>
          </cell>
          <cell r="B3396" t="str">
            <v>three thousand three hundred ninety five SDG Only</v>
          </cell>
        </row>
        <row r="3397">
          <cell r="A3397">
            <v>3396</v>
          </cell>
          <cell r="B3397" t="str">
            <v>three thousand three hundred ninety six SDG Only</v>
          </cell>
        </row>
        <row r="3398">
          <cell r="A3398">
            <v>3397</v>
          </cell>
          <cell r="B3398" t="str">
            <v>three thousand three hundred ninety seven SDG Only</v>
          </cell>
        </row>
        <row r="3399">
          <cell r="A3399">
            <v>3398</v>
          </cell>
          <cell r="B3399" t="str">
            <v>three thousand three hundred ninety eight SDG Only</v>
          </cell>
        </row>
        <row r="3400">
          <cell r="A3400">
            <v>3399</v>
          </cell>
          <cell r="B3400" t="str">
            <v>three thousand three hundred ninety nine SDG Only</v>
          </cell>
        </row>
        <row r="3401">
          <cell r="A3401">
            <v>3400</v>
          </cell>
          <cell r="B3401" t="str">
            <v>three thousand four hundred  SDG Only</v>
          </cell>
        </row>
        <row r="3402">
          <cell r="A3402">
            <v>3401</v>
          </cell>
          <cell r="B3402" t="str">
            <v>three thousand four hundred one SDG Only</v>
          </cell>
        </row>
        <row r="3403">
          <cell r="A3403">
            <v>3402</v>
          </cell>
          <cell r="B3403" t="str">
            <v>three thousand four hundred two SDG Only</v>
          </cell>
        </row>
        <row r="3404">
          <cell r="A3404">
            <v>3403</v>
          </cell>
          <cell r="B3404" t="str">
            <v>three thousand four hundred three SDG Only</v>
          </cell>
        </row>
        <row r="3405">
          <cell r="A3405">
            <v>3404</v>
          </cell>
          <cell r="B3405" t="str">
            <v>three thousand four hundred four SDG Only</v>
          </cell>
        </row>
        <row r="3406">
          <cell r="A3406">
            <v>3405</v>
          </cell>
          <cell r="B3406" t="str">
            <v>three thousand four hundred five SDG Only</v>
          </cell>
        </row>
        <row r="3407">
          <cell r="A3407">
            <v>3406</v>
          </cell>
          <cell r="B3407" t="str">
            <v>three thousand four hundred six SDG Only</v>
          </cell>
        </row>
        <row r="3408">
          <cell r="A3408">
            <v>3407</v>
          </cell>
          <cell r="B3408" t="str">
            <v>three thousand four hundred seven SDG Only</v>
          </cell>
        </row>
        <row r="3409">
          <cell r="A3409">
            <v>3408</v>
          </cell>
          <cell r="B3409" t="str">
            <v>three thousand four hundred eight SDG Only</v>
          </cell>
        </row>
        <row r="3410">
          <cell r="A3410">
            <v>3409</v>
          </cell>
          <cell r="B3410" t="str">
            <v>three thousand four hundred nine SDG Only</v>
          </cell>
        </row>
        <row r="3411">
          <cell r="A3411">
            <v>3410</v>
          </cell>
          <cell r="B3411" t="str">
            <v>three thousand four hundred ten SDG Only</v>
          </cell>
        </row>
        <row r="3412">
          <cell r="A3412">
            <v>3411</v>
          </cell>
          <cell r="B3412" t="str">
            <v>three thousand four hundred eleven SDG Only</v>
          </cell>
        </row>
        <row r="3413">
          <cell r="A3413">
            <v>3412</v>
          </cell>
          <cell r="B3413" t="str">
            <v>three thousand four hundred twelve SDG Only</v>
          </cell>
        </row>
        <row r="3414">
          <cell r="A3414">
            <v>3413</v>
          </cell>
          <cell r="B3414" t="str">
            <v>three thousand four hundred thirteen SDG Only</v>
          </cell>
        </row>
        <row r="3415">
          <cell r="A3415">
            <v>3414</v>
          </cell>
          <cell r="B3415" t="str">
            <v>three thousand four hundred fourteen SDG Only</v>
          </cell>
        </row>
        <row r="3416">
          <cell r="A3416">
            <v>3415</v>
          </cell>
          <cell r="B3416" t="str">
            <v>three thousand four hundred fifteen SDG Only</v>
          </cell>
        </row>
        <row r="3417">
          <cell r="A3417">
            <v>3416</v>
          </cell>
          <cell r="B3417" t="str">
            <v>three thousand four hundred sixteen SDG Only</v>
          </cell>
        </row>
        <row r="3418">
          <cell r="A3418">
            <v>3417</v>
          </cell>
          <cell r="B3418" t="str">
            <v>three thousand four hundred seventeen SDG Only</v>
          </cell>
        </row>
        <row r="3419">
          <cell r="A3419">
            <v>3418</v>
          </cell>
          <cell r="B3419" t="str">
            <v>three thousand four hundred eighteen SDG Only</v>
          </cell>
        </row>
        <row r="3420">
          <cell r="A3420">
            <v>3419</v>
          </cell>
          <cell r="B3420" t="str">
            <v>three thousand four hundred nineteen SDG Only</v>
          </cell>
        </row>
        <row r="3421">
          <cell r="A3421">
            <v>3420</v>
          </cell>
          <cell r="B3421" t="str">
            <v>three thousand four hundred twenty  SDG Only</v>
          </cell>
        </row>
        <row r="3422">
          <cell r="A3422">
            <v>3421</v>
          </cell>
          <cell r="B3422" t="str">
            <v>three thousand four hundred twenty one SDG Only</v>
          </cell>
        </row>
        <row r="3423">
          <cell r="A3423">
            <v>3422</v>
          </cell>
          <cell r="B3423" t="str">
            <v>three thousand four hundred twenty two SDG Only</v>
          </cell>
        </row>
        <row r="3424">
          <cell r="A3424">
            <v>3423</v>
          </cell>
          <cell r="B3424" t="str">
            <v>three thousand four hundred twenty three SDG Only</v>
          </cell>
        </row>
        <row r="3425">
          <cell r="A3425">
            <v>3424</v>
          </cell>
          <cell r="B3425" t="str">
            <v>three thousand four hundred twenty four SDG Only</v>
          </cell>
        </row>
        <row r="3426">
          <cell r="A3426">
            <v>3425</v>
          </cell>
          <cell r="B3426" t="str">
            <v>three thousand four hundred twenty five SDG Only</v>
          </cell>
        </row>
        <row r="3427">
          <cell r="A3427">
            <v>3426</v>
          </cell>
          <cell r="B3427" t="str">
            <v>three thousand four hundred twenty six SDG Only</v>
          </cell>
        </row>
        <row r="3428">
          <cell r="A3428">
            <v>3427</v>
          </cell>
          <cell r="B3428" t="str">
            <v>three thousand four hundred twenty seven SDG Only</v>
          </cell>
        </row>
        <row r="3429">
          <cell r="A3429">
            <v>3428</v>
          </cell>
          <cell r="B3429" t="str">
            <v>three thousand four hundred twenty eight SDG Only</v>
          </cell>
        </row>
        <row r="3430">
          <cell r="A3430">
            <v>3429</v>
          </cell>
          <cell r="B3430" t="str">
            <v>three thousand four hundred twenty nine SDG Only</v>
          </cell>
        </row>
        <row r="3431">
          <cell r="A3431">
            <v>3430</v>
          </cell>
          <cell r="B3431" t="str">
            <v>three thousand four hundred thirty  SDG Only</v>
          </cell>
        </row>
        <row r="3432">
          <cell r="A3432">
            <v>3431</v>
          </cell>
          <cell r="B3432" t="str">
            <v>three thousand four hundred thirty one SDG Only</v>
          </cell>
        </row>
        <row r="3433">
          <cell r="A3433">
            <v>3432</v>
          </cell>
          <cell r="B3433" t="str">
            <v>three thousand four hundred thirty two SDG Only</v>
          </cell>
        </row>
        <row r="3434">
          <cell r="A3434">
            <v>3433</v>
          </cell>
          <cell r="B3434" t="str">
            <v>three thousand four hundred thirty three SDG Only</v>
          </cell>
        </row>
        <row r="3435">
          <cell r="A3435">
            <v>3434</v>
          </cell>
          <cell r="B3435" t="str">
            <v>three thousand four hundred thirty four SDG Only</v>
          </cell>
        </row>
        <row r="3436">
          <cell r="A3436">
            <v>3435</v>
          </cell>
          <cell r="B3436" t="str">
            <v>three thousand four hundred thirty five SDG Only</v>
          </cell>
        </row>
        <row r="3437">
          <cell r="A3437">
            <v>3436</v>
          </cell>
          <cell r="B3437" t="str">
            <v>three thousand four hundred thirty six SDG Only</v>
          </cell>
        </row>
        <row r="3438">
          <cell r="A3438">
            <v>3437</v>
          </cell>
          <cell r="B3438" t="str">
            <v>three thousand four hundred thirty seven SDG Only</v>
          </cell>
        </row>
        <row r="3439">
          <cell r="A3439">
            <v>3438</v>
          </cell>
          <cell r="B3439" t="str">
            <v>three thousand four hundred thirty eight SDG Only</v>
          </cell>
        </row>
        <row r="3440">
          <cell r="A3440">
            <v>3439</v>
          </cell>
          <cell r="B3440" t="str">
            <v>three thousand four hundred thirty nine SDG Only</v>
          </cell>
        </row>
        <row r="3441">
          <cell r="A3441">
            <v>3440</v>
          </cell>
          <cell r="B3441" t="str">
            <v>three thousand four hundred fourty  SDG Only</v>
          </cell>
        </row>
        <row r="3442">
          <cell r="A3442">
            <v>3441</v>
          </cell>
          <cell r="B3442" t="str">
            <v>three thousand four hundred fourty one SDG Only</v>
          </cell>
        </row>
        <row r="3443">
          <cell r="A3443">
            <v>3442</v>
          </cell>
          <cell r="B3443" t="str">
            <v>three thousand four hundred fourty two SDG Only</v>
          </cell>
        </row>
        <row r="3444">
          <cell r="A3444">
            <v>3443</v>
          </cell>
          <cell r="B3444" t="str">
            <v>three thousand four hundred fourty three SDG Only</v>
          </cell>
        </row>
        <row r="3445">
          <cell r="A3445">
            <v>3444</v>
          </cell>
          <cell r="B3445" t="str">
            <v>three thousand four hundred fourty four SDG Only</v>
          </cell>
        </row>
        <row r="3446">
          <cell r="A3446">
            <v>3445</v>
          </cell>
          <cell r="B3446" t="str">
            <v>three thousand four hundred fourty five SDG Only</v>
          </cell>
        </row>
        <row r="3447">
          <cell r="A3447">
            <v>3446</v>
          </cell>
          <cell r="B3447" t="str">
            <v>three thousand four hundred fourty six SDG Only</v>
          </cell>
        </row>
        <row r="3448">
          <cell r="A3448">
            <v>3447</v>
          </cell>
          <cell r="B3448" t="str">
            <v>three thousand four hundred fourty seven SDG Only</v>
          </cell>
        </row>
        <row r="3449">
          <cell r="A3449">
            <v>3448</v>
          </cell>
          <cell r="B3449" t="str">
            <v>three thousand four hundred fourty eight SDG Only</v>
          </cell>
        </row>
        <row r="3450">
          <cell r="A3450">
            <v>3449</v>
          </cell>
          <cell r="B3450" t="str">
            <v>three thousand four hundred fourty nine SDG Only</v>
          </cell>
        </row>
        <row r="3451">
          <cell r="A3451">
            <v>3450</v>
          </cell>
          <cell r="B3451" t="str">
            <v>three thousand four hundred fifty  SDG Only</v>
          </cell>
        </row>
        <row r="3452">
          <cell r="A3452">
            <v>3451</v>
          </cell>
          <cell r="B3452" t="str">
            <v>three thousand four hundred fifty one SDG Only</v>
          </cell>
        </row>
        <row r="3453">
          <cell r="A3453">
            <v>3452</v>
          </cell>
          <cell r="B3453" t="str">
            <v>three thousand four hundred fifty two SDG Only</v>
          </cell>
        </row>
        <row r="3454">
          <cell r="A3454">
            <v>3453</v>
          </cell>
          <cell r="B3454" t="str">
            <v>three thousand four hundred fifty three SDG Only</v>
          </cell>
        </row>
        <row r="3455">
          <cell r="A3455">
            <v>3454</v>
          </cell>
          <cell r="B3455" t="str">
            <v>three thousand four hundred fifty four SDG Only</v>
          </cell>
        </row>
        <row r="3456">
          <cell r="A3456">
            <v>3455</v>
          </cell>
          <cell r="B3456" t="str">
            <v>three thousand four hundred fifty five SDG Only</v>
          </cell>
        </row>
        <row r="3457">
          <cell r="A3457">
            <v>3456</v>
          </cell>
          <cell r="B3457" t="str">
            <v>three thousand four hundred fifty six SDG Only</v>
          </cell>
        </row>
        <row r="3458">
          <cell r="A3458">
            <v>3457</v>
          </cell>
          <cell r="B3458" t="str">
            <v>three thousand four hundred fifty seven SDG Only</v>
          </cell>
        </row>
        <row r="3459">
          <cell r="A3459">
            <v>3458</v>
          </cell>
          <cell r="B3459" t="str">
            <v>three thousand four hundred fifty eight SDG Only</v>
          </cell>
        </row>
        <row r="3460">
          <cell r="A3460">
            <v>3459</v>
          </cell>
          <cell r="B3460" t="str">
            <v>three thousand four hundred fifty nine SDG Only</v>
          </cell>
        </row>
        <row r="3461">
          <cell r="A3461">
            <v>3460</v>
          </cell>
          <cell r="B3461" t="str">
            <v>three thousand four hundred sixty  SDG Only</v>
          </cell>
        </row>
        <row r="3462">
          <cell r="A3462">
            <v>3461</v>
          </cell>
          <cell r="B3462" t="str">
            <v>three thousand four hundred sixty one SDG Only</v>
          </cell>
        </row>
        <row r="3463">
          <cell r="A3463">
            <v>3462</v>
          </cell>
          <cell r="B3463" t="str">
            <v>three thousand four hundred sixty two SDG Only</v>
          </cell>
        </row>
        <row r="3464">
          <cell r="A3464">
            <v>3463</v>
          </cell>
          <cell r="B3464" t="str">
            <v>three thousand four hundred sixty three SDG Only</v>
          </cell>
        </row>
        <row r="3465">
          <cell r="A3465">
            <v>3464</v>
          </cell>
          <cell r="B3465" t="str">
            <v>three thousand four hundred sixty four SDG Only</v>
          </cell>
        </row>
        <row r="3466">
          <cell r="A3466">
            <v>3465</v>
          </cell>
          <cell r="B3466" t="str">
            <v>three thousand four hundred sixty five SDG Only</v>
          </cell>
        </row>
        <row r="3467">
          <cell r="A3467">
            <v>3466</v>
          </cell>
          <cell r="B3467" t="str">
            <v>three thousand four hundred sixty six SDG Only</v>
          </cell>
        </row>
        <row r="3468">
          <cell r="A3468">
            <v>3467</v>
          </cell>
          <cell r="B3468" t="str">
            <v>three thousand four hundred sixty seven SDG Only</v>
          </cell>
        </row>
        <row r="3469">
          <cell r="A3469">
            <v>3468</v>
          </cell>
          <cell r="B3469" t="str">
            <v>three thousand four hundred sixty eight SDG Only</v>
          </cell>
        </row>
        <row r="3470">
          <cell r="A3470">
            <v>3469</v>
          </cell>
          <cell r="B3470" t="str">
            <v>three thousand four hundred sixty nine SDG Only</v>
          </cell>
        </row>
        <row r="3471">
          <cell r="A3471">
            <v>3470</v>
          </cell>
          <cell r="B3471" t="str">
            <v>three thousand four hundred seventy  SDG Only</v>
          </cell>
        </row>
        <row r="3472">
          <cell r="A3472">
            <v>3471</v>
          </cell>
          <cell r="B3472" t="str">
            <v>three thousand four hundred seventy one SDG Only</v>
          </cell>
        </row>
        <row r="3473">
          <cell r="A3473">
            <v>3472</v>
          </cell>
          <cell r="B3473" t="str">
            <v>three thousand four hundred seventy two SDG Only</v>
          </cell>
        </row>
        <row r="3474">
          <cell r="A3474">
            <v>3473</v>
          </cell>
          <cell r="B3474" t="str">
            <v>three thousand four hundred seventy three SDG Only</v>
          </cell>
        </row>
        <row r="3475">
          <cell r="A3475">
            <v>3474</v>
          </cell>
          <cell r="B3475" t="str">
            <v>three thousand four hundred seventy four SDG Only</v>
          </cell>
        </row>
        <row r="3476">
          <cell r="A3476">
            <v>3475</v>
          </cell>
          <cell r="B3476" t="str">
            <v>three thousand four hundred seventy five SDG Only</v>
          </cell>
        </row>
        <row r="3477">
          <cell r="A3477">
            <v>3476</v>
          </cell>
          <cell r="B3477" t="str">
            <v>three thousand four hundred seventy six SDG Only</v>
          </cell>
        </row>
        <row r="3478">
          <cell r="A3478">
            <v>3477</v>
          </cell>
          <cell r="B3478" t="str">
            <v>three thousand four hundred seventy seven SDG Only</v>
          </cell>
        </row>
        <row r="3479">
          <cell r="A3479">
            <v>3478</v>
          </cell>
          <cell r="B3479" t="str">
            <v>three thousand four hundred seventy eight SDG Only</v>
          </cell>
        </row>
        <row r="3480">
          <cell r="A3480">
            <v>3479</v>
          </cell>
          <cell r="B3480" t="str">
            <v>three thousand four hundred seventy nine SDG Only</v>
          </cell>
        </row>
        <row r="3481">
          <cell r="A3481">
            <v>3480</v>
          </cell>
          <cell r="B3481" t="str">
            <v>three thousand four hundred eighty  SDG Only</v>
          </cell>
        </row>
        <row r="3482">
          <cell r="A3482">
            <v>3481</v>
          </cell>
          <cell r="B3482" t="str">
            <v>three thousand four hundred eighty one SDG Only</v>
          </cell>
        </row>
        <row r="3483">
          <cell r="A3483">
            <v>3482</v>
          </cell>
          <cell r="B3483" t="str">
            <v>three thousand four hundred eighty two SDG Only</v>
          </cell>
        </row>
        <row r="3484">
          <cell r="A3484">
            <v>3483</v>
          </cell>
          <cell r="B3484" t="str">
            <v>three thousand four hundred eighty three SDG Only</v>
          </cell>
        </row>
        <row r="3485">
          <cell r="A3485">
            <v>3484</v>
          </cell>
          <cell r="B3485" t="str">
            <v>three thousand four hundred eighty four SDG Only</v>
          </cell>
        </row>
        <row r="3486">
          <cell r="A3486">
            <v>3485</v>
          </cell>
          <cell r="B3486" t="str">
            <v>three thousand four hundred eighty five SDG Only</v>
          </cell>
        </row>
        <row r="3487">
          <cell r="A3487">
            <v>3486</v>
          </cell>
          <cell r="B3487" t="str">
            <v>three thousand four hundred eighty six SDG Only</v>
          </cell>
        </row>
        <row r="3488">
          <cell r="A3488">
            <v>3487</v>
          </cell>
          <cell r="B3488" t="str">
            <v>three thousand four hundred eighty seven SDG Only</v>
          </cell>
        </row>
        <row r="3489">
          <cell r="A3489">
            <v>3488</v>
          </cell>
          <cell r="B3489" t="str">
            <v>three thousand four hundred eighty eight SDG Only</v>
          </cell>
        </row>
        <row r="3490">
          <cell r="A3490">
            <v>3489</v>
          </cell>
          <cell r="B3490" t="str">
            <v>three thousand four hundred eighty nine SDG Only</v>
          </cell>
        </row>
        <row r="3491">
          <cell r="A3491">
            <v>3490</v>
          </cell>
          <cell r="B3491" t="str">
            <v>three thousand four hundred ninety  SDG Only</v>
          </cell>
        </row>
        <row r="3492">
          <cell r="A3492">
            <v>3491</v>
          </cell>
          <cell r="B3492" t="str">
            <v>three thousand four hundred ninety one SDG Only</v>
          </cell>
        </row>
        <row r="3493">
          <cell r="A3493">
            <v>3492</v>
          </cell>
          <cell r="B3493" t="str">
            <v>three thousand four hundred ninety two SDG Only</v>
          </cell>
        </row>
        <row r="3494">
          <cell r="A3494">
            <v>3493</v>
          </cell>
          <cell r="B3494" t="str">
            <v>three thousand four hundred ninety three SDG Only</v>
          </cell>
        </row>
        <row r="3495">
          <cell r="A3495">
            <v>3494</v>
          </cell>
          <cell r="B3495" t="str">
            <v>three thousand four hundred ninety four SDG Only</v>
          </cell>
        </row>
        <row r="3496">
          <cell r="A3496">
            <v>3495</v>
          </cell>
          <cell r="B3496" t="str">
            <v>three thousand four hundred ninety five SDG Only</v>
          </cell>
        </row>
        <row r="3497">
          <cell r="A3497">
            <v>3496</v>
          </cell>
          <cell r="B3497" t="str">
            <v>three thousand four hundred ninety six SDG Only</v>
          </cell>
        </row>
        <row r="3498">
          <cell r="A3498">
            <v>3497</v>
          </cell>
          <cell r="B3498" t="str">
            <v>three thousand four hundred ninety seven SDG Only</v>
          </cell>
        </row>
        <row r="3499">
          <cell r="A3499">
            <v>3498</v>
          </cell>
          <cell r="B3499" t="str">
            <v>three thousand four hundred ninety eight SDG Only</v>
          </cell>
        </row>
        <row r="3500">
          <cell r="A3500">
            <v>3499</v>
          </cell>
          <cell r="B3500" t="str">
            <v>three thousand four hundred ninety nine SDG Only</v>
          </cell>
        </row>
        <row r="3501">
          <cell r="A3501">
            <v>3500</v>
          </cell>
          <cell r="B3501" t="str">
            <v>three thousand five hundred  SDG Only</v>
          </cell>
        </row>
        <row r="3502">
          <cell r="A3502">
            <v>3501</v>
          </cell>
          <cell r="B3502" t="str">
            <v>three thousand five hundred one SDG Only</v>
          </cell>
        </row>
        <row r="3503">
          <cell r="A3503">
            <v>3502</v>
          </cell>
          <cell r="B3503" t="str">
            <v>three thousand five hundred two SDG Only</v>
          </cell>
        </row>
        <row r="3504">
          <cell r="A3504">
            <v>3503</v>
          </cell>
          <cell r="B3504" t="str">
            <v>three thousand five hundred three SDG Only</v>
          </cell>
        </row>
        <row r="3505">
          <cell r="A3505">
            <v>3504</v>
          </cell>
          <cell r="B3505" t="str">
            <v>three thousand five hundred four SDG Only</v>
          </cell>
        </row>
        <row r="3506">
          <cell r="A3506">
            <v>3505</v>
          </cell>
          <cell r="B3506" t="str">
            <v>three thousand five hundred five SDG Only</v>
          </cell>
        </row>
        <row r="3507">
          <cell r="A3507">
            <v>3506</v>
          </cell>
          <cell r="B3507" t="str">
            <v>three thousand five hundred six SDG Only</v>
          </cell>
        </row>
        <row r="3508">
          <cell r="A3508">
            <v>3507</v>
          </cell>
          <cell r="B3508" t="str">
            <v>three thousand five hundred seven SDG Only</v>
          </cell>
        </row>
        <row r="3509">
          <cell r="A3509">
            <v>3508</v>
          </cell>
          <cell r="B3509" t="str">
            <v>three thousand five hundred eight SDG Only</v>
          </cell>
        </row>
        <row r="3510">
          <cell r="A3510">
            <v>3509</v>
          </cell>
          <cell r="B3510" t="str">
            <v>three thousand five hundred nine SDG Only</v>
          </cell>
        </row>
        <row r="3511">
          <cell r="A3511">
            <v>3510</v>
          </cell>
          <cell r="B3511" t="str">
            <v>three thousand five hundred ten SDG Only</v>
          </cell>
        </row>
        <row r="3512">
          <cell r="A3512">
            <v>3511</v>
          </cell>
          <cell r="B3512" t="str">
            <v>three thousand five hundred eleven SDG Only</v>
          </cell>
        </row>
        <row r="3513">
          <cell r="A3513">
            <v>3512</v>
          </cell>
          <cell r="B3513" t="str">
            <v>three thousand five hundred twelve SDG Only</v>
          </cell>
        </row>
        <row r="3514">
          <cell r="A3514">
            <v>3513</v>
          </cell>
          <cell r="B3514" t="str">
            <v>three thousand five hundred thirteen SDG Only</v>
          </cell>
        </row>
        <row r="3515">
          <cell r="A3515">
            <v>3514</v>
          </cell>
          <cell r="B3515" t="str">
            <v>three thousand five hundred fourteen SDG Only</v>
          </cell>
        </row>
        <row r="3516">
          <cell r="A3516">
            <v>3515</v>
          </cell>
          <cell r="B3516" t="str">
            <v>three thousand five hundred fifteen SDG Only</v>
          </cell>
        </row>
        <row r="3517">
          <cell r="A3517">
            <v>3516</v>
          </cell>
          <cell r="B3517" t="str">
            <v>three thousand five hundred sixteen SDG Only</v>
          </cell>
        </row>
        <row r="3518">
          <cell r="A3518">
            <v>3517</v>
          </cell>
          <cell r="B3518" t="str">
            <v>three thousand five hundred seventeen SDG Only</v>
          </cell>
        </row>
        <row r="3519">
          <cell r="A3519">
            <v>3518</v>
          </cell>
          <cell r="B3519" t="str">
            <v>three thousand five hundred eighteen SDG Only</v>
          </cell>
        </row>
        <row r="3520">
          <cell r="A3520">
            <v>3519</v>
          </cell>
          <cell r="B3520" t="str">
            <v>three thousand five hundred nineteen SDG Only</v>
          </cell>
        </row>
        <row r="3521">
          <cell r="A3521">
            <v>3520</v>
          </cell>
          <cell r="B3521" t="str">
            <v>three thousand five hundred twenty  SDG Only</v>
          </cell>
        </row>
        <row r="3522">
          <cell r="A3522">
            <v>3521</v>
          </cell>
          <cell r="B3522" t="str">
            <v>three thousand five hundred twenty one SDG Only</v>
          </cell>
        </row>
        <row r="3523">
          <cell r="A3523">
            <v>3522</v>
          </cell>
          <cell r="B3523" t="str">
            <v>three thousand five hundred twenty two SDG Only</v>
          </cell>
        </row>
        <row r="3524">
          <cell r="A3524">
            <v>3523</v>
          </cell>
          <cell r="B3524" t="str">
            <v>three thousand five hundred twenty three SDG Only</v>
          </cell>
        </row>
        <row r="3525">
          <cell r="A3525">
            <v>3524</v>
          </cell>
          <cell r="B3525" t="str">
            <v>three thousand five hundred twenty four SDG Only</v>
          </cell>
        </row>
        <row r="3526">
          <cell r="A3526">
            <v>3525</v>
          </cell>
          <cell r="B3526" t="str">
            <v>three thousand five hundred twenty five SDG Only</v>
          </cell>
        </row>
        <row r="3527">
          <cell r="A3527">
            <v>3526</v>
          </cell>
          <cell r="B3527" t="str">
            <v>three thousand five hundred twenty six SDG Only</v>
          </cell>
        </row>
        <row r="3528">
          <cell r="A3528">
            <v>3527</v>
          </cell>
          <cell r="B3528" t="str">
            <v>three thousand five hundred twenty seven SDG Only</v>
          </cell>
        </row>
        <row r="3529">
          <cell r="A3529">
            <v>3528</v>
          </cell>
          <cell r="B3529" t="str">
            <v>three thousand five hundred twenty eight SDG Only</v>
          </cell>
        </row>
        <row r="3530">
          <cell r="A3530">
            <v>3529</v>
          </cell>
          <cell r="B3530" t="str">
            <v>three thousand five hundred twenty nine SDG Only</v>
          </cell>
        </row>
        <row r="3531">
          <cell r="A3531">
            <v>3530</v>
          </cell>
          <cell r="B3531" t="str">
            <v>three thousand five hundred thirty  SDG Only</v>
          </cell>
        </row>
        <row r="3532">
          <cell r="A3532">
            <v>3531</v>
          </cell>
          <cell r="B3532" t="str">
            <v>three thousand five hundred thirty one SDG Only</v>
          </cell>
        </row>
        <row r="3533">
          <cell r="A3533">
            <v>3532</v>
          </cell>
          <cell r="B3533" t="str">
            <v>three thousand five hundred thirty two SDG Only</v>
          </cell>
        </row>
        <row r="3534">
          <cell r="A3534">
            <v>3533</v>
          </cell>
          <cell r="B3534" t="str">
            <v>three thousand five hundred thirty three SDG Only</v>
          </cell>
        </row>
        <row r="3535">
          <cell r="A3535">
            <v>3534</v>
          </cell>
          <cell r="B3535" t="str">
            <v>three thousand five hundred thirty four SDG Only</v>
          </cell>
        </row>
        <row r="3536">
          <cell r="A3536">
            <v>3535</v>
          </cell>
          <cell r="B3536" t="str">
            <v>three thousand five hundred thirty five SDG Only</v>
          </cell>
        </row>
        <row r="3537">
          <cell r="A3537">
            <v>3536</v>
          </cell>
          <cell r="B3537" t="str">
            <v>three thousand five hundred thirty six SDG Only</v>
          </cell>
        </row>
        <row r="3538">
          <cell r="A3538">
            <v>3537</v>
          </cell>
          <cell r="B3538" t="str">
            <v>three thousand five hundred thirty seven SDG Only</v>
          </cell>
        </row>
        <row r="3539">
          <cell r="A3539">
            <v>3538</v>
          </cell>
          <cell r="B3539" t="str">
            <v>three thousand five hundred thirty eight SDG Only</v>
          </cell>
        </row>
        <row r="3540">
          <cell r="A3540">
            <v>3539</v>
          </cell>
          <cell r="B3540" t="str">
            <v>three thousand five hundred thirty nine SDG Only</v>
          </cell>
        </row>
        <row r="3541">
          <cell r="A3541">
            <v>3540</v>
          </cell>
          <cell r="B3541" t="str">
            <v>three thousand five hundred fourty  SDG Only</v>
          </cell>
        </row>
        <row r="3542">
          <cell r="A3542">
            <v>3541</v>
          </cell>
          <cell r="B3542" t="str">
            <v>three thousand five hundred fourty one SDG Only</v>
          </cell>
        </row>
        <row r="3543">
          <cell r="A3543">
            <v>3542</v>
          </cell>
          <cell r="B3543" t="str">
            <v>three thousand five hundred fourty two SDG Only</v>
          </cell>
        </row>
        <row r="3544">
          <cell r="A3544">
            <v>3543</v>
          </cell>
          <cell r="B3544" t="str">
            <v>three thousand five hundred fourty three SDG Only</v>
          </cell>
        </row>
        <row r="3545">
          <cell r="A3545">
            <v>3544</v>
          </cell>
          <cell r="B3545" t="str">
            <v>three thousand five hundred fourty four SDG Only</v>
          </cell>
        </row>
        <row r="3546">
          <cell r="A3546">
            <v>3545</v>
          </cell>
          <cell r="B3546" t="str">
            <v>three thousand five hundred fourty five SDG Only</v>
          </cell>
        </row>
        <row r="3547">
          <cell r="A3547">
            <v>3546</v>
          </cell>
          <cell r="B3547" t="str">
            <v>three thousand five hundred fourty six SDG Only</v>
          </cell>
        </row>
        <row r="3548">
          <cell r="A3548">
            <v>3547</v>
          </cell>
          <cell r="B3548" t="str">
            <v>three thousand five hundred fourty seven SDG Only</v>
          </cell>
        </row>
        <row r="3549">
          <cell r="A3549">
            <v>3548</v>
          </cell>
          <cell r="B3549" t="str">
            <v>three thousand five hundred fourty eight SDG Only</v>
          </cell>
        </row>
        <row r="3550">
          <cell r="A3550">
            <v>3549</v>
          </cell>
          <cell r="B3550" t="str">
            <v>three thousand five hundred fourty nine SDG Only</v>
          </cell>
        </row>
        <row r="3551">
          <cell r="A3551">
            <v>3550</v>
          </cell>
          <cell r="B3551" t="str">
            <v>three thousand five hundred fifty  SDG Only</v>
          </cell>
        </row>
        <row r="3552">
          <cell r="A3552">
            <v>3551</v>
          </cell>
          <cell r="B3552" t="str">
            <v>three thousand five hundred fifty one SDG Only</v>
          </cell>
        </row>
        <row r="3553">
          <cell r="A3553">
            <v>3552</v>
          </cell>
          <cell r="B3553" t="str">
            <v>three thousand five hundred fifty two SDG Only</v>
          </cell>
        </row>
        <row r="3554">
          <cell r="A3554">
            <v>3553</v>
          </cell>
          <cell r="B3554" t="str">
            <v>three thousand five hundred fifty three SDG Only</v>
          </cell>
        </row>
        <row r="3555">
          <cell r="A3555">
            <v>3554</v>
          </cell>
          <cell r="B3555" t="str">
            <v>three thousand five hundred fifty four SDG Only</v>
          </cell>
        </row>
        <row r="3556">
          <cell r="A3556">
            <v>3555</v>
          </cell>
          <cell r="B3556" t="str">
            <v>three thousand five hundred fifty five SDG Only</v>
          </cell>
        </row>
        <row r="3557">
          <cell r="A3557">
            <v>3556</v>
          </cell>
          <cell r="B3557" t="str">
            <v>three thousand five hundred fifty six SDG Only</v>
          </cell>
        </row>
        <row r="3558">
          <cell r="A3558">
            <v>3557</v>
          </cell>
          <cell r="B3558" t="str">
            <v>three thousand five hundred fifty seven SDG Only</v>
          </cell>
        </row>
        <row r="3559">
          <cell r="A3559">
            <v>3558</v>
          </cell>
          <cell r="B3559" t="str">
            <v>three thousand five hundred fifty eight SDG Only</v>
          </cell>
        </row>
        <row r="3560">
          <cell r="A3560">
            <v>3559</v>
          </cell>
          <cell r="B3560" t="str">
            <v>three thousand five hundred fifty nine SDG Only</v>
          </cell>
        </row>
        <row r="3561">
          <cell r="A3561">
            <v>3560</v>
          </cell>
          <cell r="B3561" t="str">
            <v>three thousand five hundred sixty  SDG Only</v>
          </cell>
        </row>
        <row r="3562">
          <cell r="A3562">
            <v>3561</v>
          </cell>
          <cell r="B3562" t="str">
            <v>three thousand five hundred sixty one SDG Only</v>
          </cell>
        </row>
        <row r="3563">
          <cell r="A3563">
            <v>3562</v>
          </cell>
          <cell r="B3563" t="str">
            <v>three thousand five hundred sixty two SDG Only</v>
          </cell>
        </row>
        <row r="3564">
          <cell r="A3564">
            <v>3563</v>
          </cell>
          <cell r="B3564" t="str">
            <v>three thousand five hundred sixty three SDG Only</v>
          </cell>
        </row>
        <row r="3565">
          <cell r="A3565">
            <v>3564</v>
          </cell>
          <cell r="B3565" t="str">
            <v>three thousand five hundred sixty four SDG Only</v>
          </cell>
        </row>
        <row r="3566">
          <cell r="A3566">
            <v>3565</v>
          </cell>
          <cell r="B3566" t="str">
            <v>three thousand five hundred sixty five SDG Only</v>
          </cell>
        </row>
        <row r="3567">
          <cell r="A3567">
            <v>3566</v>
          </cell>
          <cell r="B3567" t="str">
            <v>three thousand five hundred sixty six SDG Only</v>
          </cell>
        </row>
        <row r="3568">
          <cell r="A3568">
            <v>3567</v>
          </cell>
          <cell r="B3568" t="str">
            <v>three thousand five hundred sixty seven SDG Only</v>
          </cell>
        </row>
        <row r="3569">
          <cell r="A3569">
            <v>3568</v>
          </cell>
          <cell r="B3569" t="str">
            <v>three thousand five hundred sixty eight SDG Only</v>
          </cell>
        </row>
        <row r="3570">
          <cell r="A3570">
            <v>3569</v>
          </cell>
          <cell r="B3570" t="str">
            <v>three thousand five hundred sixty nine SDG Only</v>
          </cell>
        </row>
        <row r="3571">
          <cell r="A3571">
            <v>3570</v>
          </cell>
          <cell r="B3571" t="str">
            <v>three thousand five hundred seventy  SDG Only</v>
          </cell>
        </row>
        <row r="3572">
          <cell r="A3572">
            <v>3571</v>
          </cell>
          <cell r="B3572" t="str">
            <v>three thousand five hundred seventy one SDG Only</v>
          </cell>
        </row>
        <row r="3573">
          <cell r="A3573">
            <v>3572</v>
          </cell>
          <cell r="B3573" t="str">
            <v>three thousand five hundred seventy two SDG Only</v>
          </cell>
        </row>
        <row r="3574">
          <cell r="A3574">
            <v>3573</v>
          </cell>
          <cell r="B3574" t="str">
            <v>three thousand five hundred seventy three SDG Only</v>
          </cell>
        </row>
        <row r="3575">
          <cell r="A3575">
            <v>3574</v>
          </cell>
          <cell r="B3575" t="str">
            <v>three thousand five hundred seventy four SDG Only</v>
          </cell>
        </row>
        <row r="3576">
          <cell r="A3576">
            <v>3575</v>
          </cell>
          <cell r="B3576" t="str">
            <v>three thousand five hundred seventy five SDG Only</v>
          </cell>
        </row>
        <row r="3577">
          <cell r="A3577">
            <v>3576</v>
          </cell>
          <cell r="B3577" t="str">
            <v>three thousand five hundred seventy six SDG Only</v>
          </cell>
        </row>
        <row r="3578">
          <cell r="A3578">
            <v>3577</v>
          </cell>
          <cell r="B3578" t="str">
            <v>three thousand five hundred seventy seven SDG Only</v>
          </cell>
        </row>
        <row r="3579">
          <cell r="A3579">
            <v>3578</v>
          </cell>
          <cell r="B3579" t="str">
            <v>three thousand five hundred seventy eight SDG Only</v>
          </cell>
        </row>
        <row r="3580">
          <cell r="A3580">
            <v>3579</v>
          </cell>
          <cell r="B3580" t="str">
            <v>three thousand five hundred seventy nine SDG Only</v>
          </cell>
        </row>
        <row r="3581">
          <cell r="A3581">
            <v>3580</v>
          </cell>
          <cell r="B3581" t="str">
            <v>three thousand five hundred eighty  SDG Only</v>
          </cell>
        </row>
        <row r="3582">
          <cell r="A3582">
            <v>3581</v>
          </cell>
          <cell r="B3582" t="str">
            <v>three thousand five hundred eighty one SDG Only</v>
          </cell>
        </row>
        <row r="3583">
          <cell r="A3583">
            <v>3582</v>
          </cell>
          <cell r="B3583" t="str">
            <v>three thousand five hundred eighty two SDG Only</v>
          </cell>
        </row>
        <row r="3584">
          <cell r="A3584">
            <v>3583</v>
          </cell>
          <cell r="B3584" t="str">
            <v>three thousand five hundred eighty three SDG Only</v>
          </cell>
        </row>
        <row r="3585">
          <cell r="A3585">
            <v>3584</v>
          </cell>
          <cell r="B3585" t="str">
            <v>three thousand five hundred eighty four SDG Only</v>
          </cell>
        </row>
        <row r="3586">
          <cell r="A3586">
            <v>3585</v>
          </cell>
          <cell r="B3586" t="str">
            <v>three thousand five hundred eighty five SDG Only</v>
          </cell>
        </row>
        <row r="3587">
          <cell r="A3587">
            <v>3586</v>
          </cell>
          <cell r="B3587" t="str">
            <v>three thousand five hundred eighty six SDG Only</v>
          </cell>
        </row>
        <row r="3588">
          <cell r="A3588">
            <v>3587</v>
          </cell>
          <cell r="B3588" t="str">
            <v>three thousand five hundred eighty seven SDG Only</v>
          </cell>
        </row>
        <row r="3589">
          <cell r="A3589">
            <v>3588</v>
          </cell>
          <cell r="B3589" t="str">
            <v>three thousand five hundred eighty eight SDG Only</v>
          </cell>
        </row>
        <row r="3590">
          <cell r="A3590">
            <v>3589</v>
          </cell>
          <cell r="B3590" t="str">
            <v>three thousand five hundred eighty nine SDG Only</v>
          </cell>
        </row>
        <row r="3591">
          <cell r="A3591">
            <v>3590</v>
          </cell>
          <cell r="B3591" t="str">
            <v>three thousand five hundred ninety  SDG Only</v>
          </cell>
        </row>
        <row r="3592">
          <cell r="A3592">
            <v>3591</v>
          </cell>
          <cell r="B3592" t="str">
            <v>three thousand five hundred ninety one SDG Only</v>
          </cell>
        </row>
        <row r="3593">
          <cell r="A3593">
            <v>3592</v>
          </cell>
          <cell r="B3593" t="str">
            <v>three thousand five hundred ninety two SDG Only</v>
          </cell>
        </row>
        <row r="3594">
          <cell r="A3594">
            <v>3593</v>
          </cell>
          <cell r="B3594" t="str">
            <v>three thousand five hundred ninety three SDG Only</v>
          </cell>
        </row>
        <row r="3595">
          <cell r="A3595">
            <v>3594</v>
          </cell>
          <cell r="B3595" t="str">
            <v>three thousand five hundred ninety four SDG Only</v>
          </cell>
        </row>
        <row r="3596">
          <cell r="A3596">
            <v>3595</v>
          </cell>
          <cell r="B3596" t="str">
            <v>three thousand five hundred ninety five SDG Only</v>
          </cell>
        </row>
        <row r="3597">
          <cell r="A3597">
            <v>3596</v>
          </cell>
          <cell r="B3597" t="str">
            <v>three thousand five hundred ninety six SDG Only</v>
          </cell>
        </row>
        <row r="3598">
          <cell r="A3598">
            <v>3597</v>
          </cell>
          <cell r="B3598" t="str">
            <v>three thousand five hundred ninety seven SDG Only</v>
          </cell>
        </row>
        <row r="3599">
          <cell r="A3599">
            <v>3598</v>
          </cell>
          <cell r="B3599" t="str">
            <v>three thousand five hundred ninety eight SDG Only</v>
          </cell>
        </row>
        <row r="3600">
          <cell r="A3600">
            <v>3599</v>
          </cell>
          <cell r="B3600" t="str">
            <v>three thousand five hundred ninety nine SDG Only</v>
          </cell>
        </row>
        <row r="3601">
          <cell r="A3601">
            <v>3600</v>
          </cell>
          <cell r="B3601" t="str">
            <v>three thousand six hundred  SDG Only</v>
          </cell>
        </row>
        <row r="3602">
          <cell r="A3602">
            <v>3601</v>
          </cell>
          <cell r="B3602" t="str">
            <v>three thousand six hundred one SDG Only</v>
          </cell>
        </row>
        <row r="3603">
          <cell r="A3603">
            <v>3602</v>
          </cell>
          <cell r="B3603" t="str">
            <v>three thousand six hundred two SDG Only</v>
          </cell>
        </row>
        <row r="3604">
          <cell r="A3604">
            <v>3603</v>
          </cell>
          <cell r="B3604" t="str">
            <v>three thousand six hundred three SDG Only</v>
          </cell>
        </row>
        <row r="3605">
          <cell r="A3605">
            <v>3604</v>
          </cell>
          <cell r="B3605" t="str">
            <v>three thousand six hundred four SDG Only</v>
          </cell>
        </row>
        <row r="3606">
          <cell r="A3606">
            <v>3605</v>
          </cell>
          <cell r="B3606" t="str">
            <v>three thousand six hundred five SDG Only</v>
          </cell>
        </row>
        <row r="3607">
          <cell r="A3607">
            <v>3606</v>
          </cell>
          <cell r="B3607" t="str">
            <v>three thousand six hundred six SDG Only</v>
          </cell>
        </row>
        <row r="3608">
          <cell r="A3608">
            <v>3607</v>
          </cell>
          <cell r="B3608" t="str">
            <v>three thousand six hundred seven SDG Only</v>
          </cell>
        </row>
        <row r="3609">
          <cell r="A3609">
            <v>3608</v>
          </cell>
          <cell r="B3609" t="str">
            <v>three thousand six hundred eight SDG Only</v>
          </cell>
        </row>
        <row r="3610">
          <cell r="A3610">
            <v>3609</v>
          </cell>
          <cell r="B3610" t="str">
            <v>three thousand six hundred nine SDG Only</v>
          </cell>
        </row>
        <row r="3611">
          <cell r="A3611">
            <v>3610</v>
          </cell>
          <cell r="B3611" t="str">
            <v>three thousand six hundred ten SDG Only</v>
          </cell>
        </row>
        <row r="3612">
          <cell r="A3612">
            <v>3611</v>
          </cell>
          <cell r="B3612" t="str">
            <v>three thousand six hundred eleven SDG Only</v>
          </cell>
        </row>
        <row r="3613">
          <cell r="A3613">
            <v>3612</v>
          </cell>
          <cell r="B3613" t="str">
            <v>three thousand six hundred twelve SDG Only</v>
          </cell>
        </row>
        <row r="3614">
          <cell r="A3614">
            <v>3613</v>
          </cell>
          <cell r="B3614" t="str">
            <v>three thousand six hundred thirteen SDG Only</v>
          </cell>
        </row>
        <row r="3615">
          <cell r="A3615">
            <v>3614</v>
          </cell>
          <cell r="B3615" t="str">
            <v>three thousand six hundred fourteen SDG Only</v>
          </cell>
        </row>
        <row r="3616">
          <cell r="A3616">
            <v>3615</v>
          </cell>
          <cell r="B3616" t="str">
            <v>three thousand six hundred fifteen SDG Only</v>
          </cell>
        </row>
        <row r="3617">
          <cell r="A3617">
            <v>3616</v>
          </cell>
          <cell r="B3617" t="str">
            <v>three thousand six hundred sixteen SDG Only</v>
          </cell>
        </row>
        <row r="3618">
          <cell r="A3618">
            <v>3617</v>
          </cell>
          <cell r="B3618" t="str">
            <v>three thousand six hundred seventeen SDG Only</v>
          </cell>
        </row>
        <row r="3619">
          <cell r="A3619">
            <v>3618</v>
          </cell>
          <cell r="B3619" t="str">
            <v>three thousand six hundred eighteen SDG Only</v>
          </cell>
        </row>
        <row r="3620">
          <cell r="A3620">
            <v>3619</v>
          </cell>
          <cell r="B3620" t="str">
            <v>three thousand six hundred nineteen SDG Only</v>
          </cell>
        </row>
        <row r="3621">
          <cell r="A3621">
            <v>3620</v>
          </cell>
          <cell r="B3621" t="str">
            <v>three thousand six hundred twenty  SDG Only</v>
          </cell>
        </row>
        <row r="3622">
          <cell r="A3622">
            <v>3621</v>
          </cell>
          <cell r="B3622" t="str">
            <v>three thousand six hundred twenty one SDG Only</v>
          </cell>
        </row>
        <row r="3623">
          <cell r="A3623">
            <v>3622</v>
          </cell>
          <cell r="B3623" t="str">
            <v>three thousand six hundred twenty two SDG Only</v>
          </cell>
        </row>
        <row r="3624">
          <cell r="A3624">
            <v>3623</v>
          </cell>
          <cell r="B3624" t="str">
            <v>three thousand six hundred twenty three SDG Only</v>
          </cell>
        </row>
        <row r="3625">
          <cell r="A3625">
            <v>3624</v>
          </cell>
          <cell r="B3625" t="str">
            <v>three thousand six hundred twenty four SDG Only</v>
          </cell>
        </row>
        <row r="3626">
          <cell r="A3626">
            <v>3625</v>
          </cell>
          <cell r="B3626" t="str">
            <v>three thousand six hundred twenty five SDG Only</v>
          </cell>
        </row>
        <row r="3627">
          <cell r="A3627">
            <v>3626</v>
          </cell>
          <cell r="B3627" t="str">
            <v>three thousand six hundred twenty six SDG Only</v>
          </cell>
        </row>
        <row r="3628">
          <cell r="A3628">
            <v>3627</v>
          </cell>
          <cell r="B3628" t="str">
            <v>three thousand six hundred twenty seven SDG Only</v>
          </cell>
        </row>
        <row r="3629">
          <cell r="A3629">
            <v>3628</v>
          </cell>
          <cell r="B3629" t="str">
            <v>three thousand six hundred twenty eight SDG Only</v>
          </cell>
        </row>
        <row r="3630">
          <cell r="A3630">
            <v>3629</v>
          </cell>
          <cell r="B3630" t="str">
            <v>three thousand six hundred twenty nine SDG Only</v>
          </cell>
        </row>
        <row r="3631">
          <cell r="A3631">
            <v>3630</v>
          </cell>
          <cell r="B3631" t="str">
            <v>three thousand six hundred thirty  SDG Only</v>
          </cell>
        </row>
        <row r="3632">
          <cell r="A3632">
            <v>3631</v>
          </cell>
          <cell r="B3632" t="str">
            <v>three thousand six hundred thirty one SDG Only</v>
          </cell>
        </row>
        <row r="3633">
          <cell r="A3633">
            <v>3632</v>
          </cell>
          <cell r="B3633" t="str">
            <v>three thousand six hundred thirty two SDG Only</v>
          </cell>
        </row>
        <row r="3634">
          <cell r="A3634">
            <v>3633</v>
          </cell>
          <cell r="B3634" t="str">
            <v>three thousand six hundred thirty three SDG Only</v>
          </cell>
        </row>
        <row r="3635">
          <cell r="A3635">
            <v>3634</v>
          </cell>
          <cell r="B3635" t="str">
            <v>three thousand six hundred thirty four SDG Only</v>
          </cell>
        </row>
        <row r="3636">
          <cell r="A3636">
            <v>3635</v>
          </cell>
          <cell r="B3636" t="str">
            <v>three thousand six hundred thirty five SDG Only</v>
          </cell>
        </row>
        <row r="3637">
          <cell r="A3637">
            <v>3636</v>
          </cell>
          <cell r="B3637" t="str">
            <v>three thousand six hundred thirty six SDG Only</v>
          </cell>
        </row>
        <row r="3638">
          <cell r="A3638">
            <v>3637</v>
          </cell>
          <cell r="B3638" t="str">
            <v>three thousand six hundred thirty seven SDG Only</v>
          </cell>
        </row>
        <row r="3639">
          <cell r="A3639">
            <v>3638</v>
          </cell>
          <cell r="B3639" t="str">
            <v>three thousand six hundred thirty eight SDG Only</v>
          </cell>
        </row>
        <row r="3640">
          <cell r="A3640">
            <v>3639</v>
          </cell>
          <cell r="B3640" t="str">
            <v>three thousand six hundred thirty nine SDG Only</v>
          </cell>
        </row>
        <row r="3641">
          <cell r="A3641">
            <v>3640</v>
          </cell>
          <cell r="B3641" t="str">
            <v>three thousand six hundred fourty  SDG Only</v>
          </cell>
        </row>
        <row r="3642">
          <cell r="A3642">
            <v>3641</v>
          </cell>
          <cell r="B3642" t="str">
            <v>three thousand six hundred fourty one SDG Only</v>
          </cell>
        </row>
        <row r="3643">
          <cell r="A3643">
            <v>3642</v>
          </cell>
          <cell r="B3643" t="str">
            <v>three thousand six hundred fourty two SDG Only</v>
          </cell>
        </row>
        <row r="3644">
          <cell r="A3644">
            <v>3643</v>
          </cell>
          <cell r="B3644" t="str">
            <v>three thousand six hundred fourty three SDG Only</v>
          </cell>
        </row>
        <row r="3645">
          <cell r="A3645">
            <v>3644</v>
          </cell>
          <cell r="B3645" t="str">
            <v>three thousand six hundred fourty four SDG Only</v>
          </cell>
        </row>
        <row r="3646">
          <cell r="A3646">
            <v>3645</v>
          </cell>
          <cell r="B3646" t="str">
            <v>three thousand six hundred fourty five SDG Only</v>
          </cell>
        </row>
        <row r="3647">
          <cell r="A3647">
            <v>3646</v>
          </cell>
          <cell r="B3647" t="str">
            <v>three thousand six hundred fourty six SDG Only</v>
          </cell>
        </row>
        <row r="3648">
          <cell r="A3648">
            <v>3647</v>
          </cell>
          <cell r="B3648" t="str">
            <v>three thousand six hundred fourty seven SDG Only</v>
          </cell>
        </row>
        <row r="3649">
          <cell r="A3649">
            <v>3648</v>
          </cell>
          <cell r="B3649" t="str">
            <v>three thousand six hundred fourty eight SDG Only</v>
          </cell>
        </row>
        <row r="3650">
          <cell r="A3650">
            <v>3649</v>
          </cell>
          <cell r="B3650" t="str">
            <v>three thousand six hundred fourty nine SDG Only</v>
          </cell>
        </row>
        <row r="3651">
          <cell r="A3651">
            <v>3650</v>
          </cell>
          <cell r="B3651" t="str">
            <v>three thousand six hundred fifty  SDG Only</v>
          </cell>
        </row>
        <row r="3652">
          <cell r="A3652">
            <v>3651</v>
          </cell>
          <cell r="B3652" t="str">
            <v>three thousand six hundred fifty one SDG Only</v>
          </cell>
        </row>
        <row r="3653">
          <cell r="A3653">
            <v>3652</v>
          </cell>
          <cell r="B3653" t="str">
            <v>three thousand six hundred fifty two SDG Only</v>
          </cell>
        </row>
        <row r="3654">
          <cell r="A3654">
            <v>3653</v>
          </cell>
          <cell r="B3654" t="str">
            <v>three thousand six hundred fifty three SDG Only</v>
          </cell>
        </row>
        <row r="3655">
          <cell r="A3655">
            <v>3654</v>
          </cell>
          <cell r="B3655" t="str">
            <v>three thousand six hundred fifty four SDG Only</v>
          </cell>
        </row>
        <row r="3656">
          <cell r="A3656">
            <v>3655</v>
          </cell>
          <cell r="B3656" t="str">
            <v>three thousand six hundred fifty five SDG Only</v>
          </cell>
        </row>
        <row r="3657">
          <cell r="A3657">
            <v>3656</v>
          </cell>
          <cell r="B3657" t="str">
            <v>three thousand six hundred fifty six SDG Only</v>
          </cell>
        </row>
        <row r="3658">
          <cell r="A3658">
            <v>3657</v>
          </cell>
          <cell r="B3658" t="str">
            <v>three thousand six hundred fifty seven SDG Only</v>
          </cell>
        </row>
        <row r="3659">
          <cell r="A3659">
            <v>3658</v>
          </cell>
          <cell r="B3659" t="str">
            <v>three thousand six hundred fifty eight SDG Only</v>
          </cell>
        </row>
        <row r="3660">
          <cell r="A3660">
            <v>3659</v>
          </cell>
          <cell r="B3660" t="str">
            <v>three thousand six hundred fifty nine SDG Only</v>
          </cell>
        </row>
        <row r="3661">
          <cell r="A3661">
            <v>3660</v>
          </cell>
          <cell r="B3661" t="str">
            <v>three thousand six hundred sixty  SDG Only</v>
          </cell>
        </row>
        <row r="3662">
          <cell r="A3662">
            <v>3661</v>
          </cell>
          <cell r="B3662" t="str">
            <v>three thousand six hundred sixty one SDG Only</v>
          </cell>
        </row>
        <row r="3663">
          <cell r="A3663">
            <v>3662</v>
          </cell>
          <cell r="B3663" t="str">
            <v>three thousand six hundred sixty two SDG Only</v>
          </cell>
        </row>
        <row r="3664">
          <cell r="A3664">
            <v>3663</v>
          </cell>
          <cell r="B3664" t="str">
            <v>three thousand six hundred sixty three SDG Only</v>
          </cell>
        </row>
        <row r="3665">
          <cell r="A3665">
            <v>3664</v>
          </cell>
          <cell r="B3665" t="str">
            <v>three thousand six hundred sixty four SDG Only</v>
          </cell>
        </row>
        <row r="3666">
          <cell r="A3666">
            <v>3665</v>
          </cell>
          <cell r="B3666" t="str">
            <v>three thousand six hundred sixty five SDG Only</v>
          </cell>
        </row>
        <row r="3667">
          <cell r="A3667">
            <v>3666</v>
          </cell>
          <cell r="B3667" t="str">
            <v>three thousand six hundred sixty six SDG Only</v>
          </cell>
        </row>
        <row r="3668">
          <cell r="A3668">
            <v>3667</v>
          </cell>
          <cell r="B3668" t="str">
            <v>three thousand six hundred sixty seven SDG Only</v>
          </cell>
        </row>
        <row r="3669">
          <cell r="A3669">
            <v>3668</v>
          </cell>
          <cell r="B3669" t="str">
            <v>three thousand six hundred sixty eight SDG Only</v>
          </cell>
        </row>
        <row r="3670">
          <cell r="A3670">
            <v>3669</v>
          </cell>
          <cell r="B3670" t="str">
            <v>three thousand six hundred sixty nine SDG Only</v>
          </cell>
        </row>
        <row r="3671">
          <cell r="A3671">
            <v>3670</v>
          </cell>
          <cell r="B3671" t="str">
            <v>three thousand six hundred seventy  SDG Only</v>
          </cell>
        </row>
        <row r="3672">
          <cell r="A3672">
            <v>3671</v>
          </cell>
          <cell r="B3672" t="str">
            <v>three thousand six hundred seventy one SDG Only</v>
          </cell>
        </row>
        <row r="3673">
          <cell r="A3673">
            <v>3672</v>
          </cell>
          <cell r="B3673" t="str">
            <v>three thousand six hundred seventy two SDG Only</v>
          </cell>
        </row>
        <row r="3674">
          <cell r="A3674">
            <v>3673</v>
          </cell>
          <cell r="B3674" t="str">
            <v>three thousand six hundred seventy three SDG Only</v>
          </cell>
        </row>
        <row r="3675">
          <cell r="A3675">
            <v>3674</v>
          </cell>
          <cell r="B3675" t="str">
            <v>three thousand six hundred seventy four SDG Only</v>
          </cell>
        </row>
        <row r="3676">
          <cell r="A3676">
            <v>3675</v>
          </cell>
          <cell r="B3676" t="str">
            <v>three thousand six hundred seventy five SDG Only</v>
          </cell>
        </row>
        <row r="3677">
          <cell r="A3677">
            <v>3676</v>
          </cell>
          <cell r="B3677" t="str">
            <v>three thousand six hundred seventy six SDG Only</v>
          </cell>
        </row>
        <row r="3678">
          <cell r="A3678">
            <v>3677</v>
          </cell>
          <cell r="B3678" t="str">
            <v>three thousand six hundred seventy seven SDG Only</v>
          </cell>
        </row>
        <row r="3679">
          <cell r="A3679">
            <v>3678</v>
          </cell>
          <cell r="B3679" t="str">
            <v>three thousand six hundred seventy eight SDG Only</v>
          </cell>
        </row>
        <row r="3680">
          <cell r="A3680">
            <v>3679</v>
          </cell>
          <cell r="B3680" t="str">
            <v>three thousand six hundred seventy nine SDG Only</v>
          </cell>
        </row>
        <row r="3681">
          <cell r="A3681">
            <v>3680</v>
          </cell>
          <cell r="B3681" t="str">
            <v>three thousand six hundred eighty  SDG Only</v>
          </cell>
        </row>
        <row r="3682">
          <cell r="A3682">
            <v>3681</v>
          </cell>
          <cell r="B3682" t="str">
            <v>three thousand six hundred eighty one SDG Only</v>
          </cell>
        </row>
        <row r="3683">
          <cell r="A3683">
            <v>3682</v>
          </cell>
          <cell r="B3683" t="str">
            <v>three thousand six hundred eighty two SDG Only</v>
          </cell>
        </row>
        <row r="3684">
          <cell r="A3684">
            <v>3683</v>
          </cell>
          <cell r="B3684" t="str">
            <v>three thousand six hundred eighty three SDG Only</v>
          </cell>
        </row>
        <row r="3685">
          <cell r="A3685">
            <v>3684</v>
          </cell>
          <cell r="B3685" t="str">
            <v>three thousand six hundred eighty four SDG Only</v>
          </cell>
        </row>
        <row r="3686">
          <cell r="A3686">
            <v>3685</v>
          </cell>
          <cell r="B3686" t="str">
            <v>three thousand six hundred eighty five SDG Only</v>
          </cell>
        </row>
        <row r="3687">
          <cell r="A3687">
            <v>3686</v>
          </cell>
          <cell r="B3687" t="str">
            <v>three thousand six hundred eighty six SDG Only</v>
          </cell>
        </row>
        <row r="3688">
          <cell r="A3688">
            <v>3687</v>
          </cell>
          <cell r="B3688" t="str">
            <v>three thousand six hundred eighty seven SDG Only</v>
          </cell>
        </row>
        <row r="3689">
          <cell r="A3689">
            <v>3688</v>
          </cell>
          <cell r="B3689" t="str">
            <v>three thousand six hundred eighty eight SDG Only</v>
          </cell>
        </row>
        <row r="3690">
          <cell r="A3690">
            <v>3689</v>
          </cell>
          <cell r="B3690" t="str">
            <v>three thousand six hundred eighty nine SDG Only</v>
          </cell>
        </row>
        <row r="3691">
          <cell r="A3691">
            <v>3690</v>
          </cell>
          <cell r="B3691" t="str">
            <v>three thousand six hundred ninety  SDG Only</v>
          </cell>
        </row>
        <row r="3692">
          <cell r="A3692">
            <v>3691</v>
          </cell>
          <cell r="B3692" t="str">
            <v>three thousand six hundred ninety one SDG Only</v>
          </cell>
        </row>
        <row r="3693">
          <cell r="A3693">
            <v>3692</v>
          </cell>
          <cell r="B3693" t="str">
            <v>three thousand six hundred ninety two SDG Only</v>
          </cell>
        </row>
        <row r="3694">
          <cell r="A3694">
            <v>3693</v>
          </cell>
          <cell r="B3694" t="str">
            <v>three thousand six hundred ninety three SDG Only</v>
          </cell>
        </row>
        <row r="3695">
          <cell r="A3695">
            <v>3694</v>
          </cell>
          <cell r="B3695" t="str">
            <v>three thousand six hundred ninety four SDG Only</v>
          </cell>
        </row>
        <row r="3696">
          <cell r="A3696">
            <v>3695</v>
          </cell>
          <cell r="B3696" t="str">
            <v>three thousand six hundred ninety five SDG Only</v>
          </cell>
        </row>
        <row r="3697">
          <cell r="A3697">
            <v>3696</v>
          </cell>
          <cell r="B3697" t="str">
            <v>three thousand six hundred ninety six SDG Only</v>
          </cell>
        </row>
        <row r="3698">
          <cell r="A3698">
            <v>3697</v>
          </cell>
          <cell r="B3698" t="str">
            <v>three thousand six hundred ninety seven SDG Only</v>
          </cell>
        </row>
        <row r="3699">
          <cell r="A3699">
            <v>3698</v>
          </cell>
          <cell r="B3699" t="str">
            <v>three thousand six hundred ninety eight SDG Only</v>
          </cell>
        </row>
        <row r="3700">
          <cell r="A3700">
            <v>3699</v>
          </cell>
          <cell r="B3700" t="str">
            <v>three thousand six hundred ninety nine SDG Only</v>
          </cell>
        </row>
        <row r="3701">
          <cell r="A3701">
            <v>3700</v>
          </cell>
          <cell r="B3701" t="str">
            <v>three thousand seven hundred  SDG Only</v>
          </cell>
        </row>
        <row r="3702">
          <cell r="A3702">
            <v>3701</v>
          </cell>
          <cell r="B3702" t="str">
            <v>three thousand seven hundred one SDG Only</v>
          </cell>
        </row>
        <row r="3703">
          <cell r="A3703">
            <v>3702</v>
          </cell>
          <cell r="B3703" t="str">
            <v>three thousand seven hundred two SDG Only</v>
          </cell>
        </row>
        <row r="3704">
          <cell r="A3704">
            <v>3703</v>
          </cell>
          <cell r="B3704" t="str">
            <v>three thousand seven hundred three SDG Only</v>
          </cell>
        </row>
        <row r="3705">
          <cell r="A3705">
            <v>3704</v>
          </cell>
          <cell r="B3705" t="str">
            <v>three thousand seven hundred four SDG Only</v>
          </cell>
        </row>
        <row r="3706">
          <cell r="A3706">
            <v>3705</v>
          </cell>
          <cell r="B3706" t="str">
            <v>three thousand seven hundred five SDG Only</v>
          </cell>
        </row>
        <row r="3707">
          <cell r="A3707">
            <v>3706</v>
          </cell>
          <cell r="B3707" t="str">
            <v>three thousand seven hundred six SDG Only</v>
          </cell>
        </row>
        <row r="3708">
          <cell r="A3708">
            <v>3707</v>
          </cell>
          <cell r="B3708" t="str">
            <v>three thousand seven hundred seven SDG Only</v>
          </cell>
        </row>
        <row r="3709">
          <cell r="A3709">
            <v>3708</v>
          </cell>
          <cell r="B3709" t="str">
            <v>three thousand seven hundred eight SDG Only</v>
          </cell>
        </row>
        <row r="3710">
          <cell r="A3710">
            <v>3709</v>
          </cell>
          <cell r="B3710" t="str">
            <v>three thousand seven hundred nine SDG Only</v>
          </cell>
        </row>
        <row r="3711">
          <cell r="A3711">
            <v>3710</v>
          </cell>
          <cell r="B3711" t="str">
            <v>three thousand seven hundred ten SDG Only</v>
          </cell>
        </row>
        <row r="3712">
          <cell r="A3712">
            <v>3711</v>
          </cell>
          <cell r="B3712" t="str">
            <v>three thousand seven hundred eleven SDG Only</v>
          </cell>
        </row>
        <row r="3713">
          <cell r="A3713">
            <v>3712</v>
          </cell>
          <cell r="B3713" t="str">
            <v>three thousand seven hundred twelve SDG Only</v>
          </cell>
        </row>
        <row r="3714">
          <cell r="A3714">
            <v>3713</v>
          </cell>
          <cell r="B3714" t="str">
            <v>three thousand seven hundred thirteen SDG Only</v>
          </cell>
        </row>
        <row r="3715">
          <cell r="A3715">
            <v>3714</v>
          </cell>
          <cell r="B3715" t="str">
            <v>three thousand seven hundred fourteen SDG Only</v>
          </cell>
        </row>
        <row r="3716">
          <cell r="A3716">
            <v>3715</v>
          </cell>
          <cell r="B3716" t="str">
            <v>three thousand seven hundred fifteen SDG Only</v>
          </cell>
        </row>
        <row r="3717">
          <cell r="A3717">
            <v>3716</v>
          </cell>
          <cell r="B3717" t="str">
            <v>three thousand seven hundred sixteen SDG Only</v>
          </cell>
        </row>
        <row r="3718">
          <cell r="A3718">
            <v>3717</v>
          </cell>
          <cell r="B3718" t="str">
            <v>three thousand seven hundred seventeen SDG Only</v>
          </cell>
        </row>
        <row r="3719">
          <cell r="A3719">
            <v>3718</v>
          </cell>
          <cell r="B3719" t="str">
            <v>three thousand seven hundred eighteen SDG Only</v>
          </cell>
        </row>
        <row r="3720">
          <cell r="A3720">
            <v>3719</v>
          </cell>
          <cell r="B3720" t="str">
            <v>three thousand seven hundred nineteen SDG Only</v>
          </cell>
        </row>
        <row r="3721">
          <cell r="A3721">
            <v>3720</v>
          </cell>
          <cell r="B3721" t="str">
            <v>three thousand seven hundred twenty  SDG Only</v>
          </cell>
        </row>
        <row r="3722">
          <cell r="A3722">
            <v>3721</v>
          </cell>
          <cell r="B3722" t="str">
            <v>three thousand seven hundred twenty one SDG Only</v>
          </cell>
        </row>
        <row r="3723">
          <cell r="A3723">
            <v>3722</v>
          </cell>
          <cell r="B3723" t="str">
            <v>three thousand seven hundred twenty two SDG Only</v>
          </cell>
        </row>
        <row r="3724">
          <cell r="A3724">
            <v>3723</v>
          </cell>
          <cell r="B3724" t="str">
            <v>three thousand seven hundred twenty three SDG Only</v>
          </cell>
        </row>
        <row r="3725">
          <cell r="A3725">
            <v>3724</v>
          </cell>
          <cell r="B3725" t="str">
            <v>three thousand seven hundred twenty four SDG Only</v>
          </cell>
        </row>
        <row r="3726">
          <cell r="A3726">
            <v>3725</v>
          </cell>
          <cell r="B3726" t="str">
            <v>three thousand seven hundred twenty five SDG Only</v>
          </cell>
        </row>
        <row r="3727">
          <cell r="A3727">
            <v>3726</v>
          </cell>
          <cell r="B3727" t="str">
            <v>three thousand seven hundred twenty six SDG Only</v>
          </cell>
        </row>
        <row r="3728">
          <cell r="A3728">
            <v>3727</v>
          </cell>
          <cell r="B3728" t="str">
            <v>three thousand seven hundred twenty seven SDG Only</v>
          </cell>
        </row>
        <row r="3729">
          <cell r="A3729">
            <v>3728</v>
          </cell>
          <cell r="B3729" t="str">
            <v>three thousand seven hundred twenty eight SDG Only</v>
          </cell>
        </row>
        <row r="3730">
          <cell r="A3730">
            <v>3729</v>
          </cell>
          <cell r="B3730" t="str">
            <v>three thousand seven hundred twenty nine SDG Only</v>
          </cell>
        </row>
        <row r="3731">
          <cell r="A3731">
            <v>3730</v>
          </cell>
          <cell r="B3731" t="str">
            <v>three thousand seven hundred thirty  SDG Only</v>
          </cell>
        </row>
        <row r="3732">
          <cell r="A3732">
            <v>3731</v>
          </cell>
          <cell r="B3732" t="str">
            <v>three thousand seven hundred thirty one SDG Only</v>
          </cell>
        </row>
        <row r="3733">
          <cell r="A3733">
            <v>3732</v>
          </cell>
          <cell r="B3733" t="str">
            <v>three thousand seven hundred thirty two SDG Only</v>
          </cell>
        </row>
        <row r="3734">
          <cell r="A3734">
            <v>3733</v>
          </cell>
          <cell r="B3734" t="str">
            <v>three thousand seven hundred thirty three SDG Only</v>
          </cell>
        </row>
        <row r="3735">
          <cell r="A3735">
            <v>3734</v>
          </cell>
          <cell r="B3735" t="str">
            <v>three thousand seven hundred thirty four SDG Only</v>
          </cell>
        </row>
        <row r="3736">
          <cell r="A3736">
            <v>3735</v>
          </cell>
          <cell r="B3736" t="str">
            <v>three thousand seven hundred thirty five SDG Only</v>
          </cell>
        </row>
        <row r="3737">
          <cell r="A3737">
            <v>3736</v>
          </cell>
          <cell r="B3737" t="str">
            <v>three thousand seven hundred thirty six SDG Only</v>
          </cell>
        </row>
        <row r="3738">
          <cell r="A3738">
            <v>3737</v>
          </cell>
          <cell r="B3738" t="str">
            <v>three thousand seven hundred thirty seven SDG Only</v>
          </cell>
        </row>
        <row r="3739">
          <cell r="A3739">
            <v>3738</v>
          </cell>
          <cell r="B3739" t="str">
            <v>three thousand seven hundred thirty eight SDG Only</v>
          </cell>
        </row>
        <row r="3740">
          <cell r="A3740">
            <v>3739</v>
          </cell>
          <cell r="B3740" t="str">
            <v>three thousand seven hundred thirty nine SDG Only</v>
          </cell>
        </row>
        <row r="3741">
          <cell r="A3741">
            <v>3740</v>
          </cell>
          <cell r="B3741" t="str">
            <v>three thousand seven hundred fourty  SDG Only</v>
          </cell>
        </row>
        <row r="3742">
          <cell r="A3742">
            <v>3741</v>
          </cell>
          <cell r="B3742" t="str">
            <v>three thousand seven hundred fourty one SDG Only</v>
          </cell>
        </row>
        <row r="3743">
          <cell r="A3743">
            <v>3742</v>
          </cell>
          <cell r="B3743" t="str">
            <v>three thousand seven hundred fourty two SDG Only</v>
          </cell>
        </row>
        <row r="3744">
          <cell r="A3744">
            <v>3743</v>
          </cell>
          <cell r="B3744" t="str">
            <v>three thousand seven hundred fourty three SDG Only</v>
          </cell>
        </row>
        <row r="3745">
          <cell r="A3745">
            <v>3744</v>
          </cell>
          <cell r="B3745" t="str">
            <v>three thousand seven hundred fourty four SDG Only</v>
          </cell>
        </row>
        <row r="3746">
          <cell r="A3746">
            <v>3745</v>
          </cell>
          <cell r="B3746" t="str">
            <v>three thousand seven hundred fourty five SDG Only</v>
          </cell>
        </row>
        <row r="3747">
          <cell r="A3747">
            <v>3746</v>
          </cell>
          <cell r="B3747" t="str">
            <v>three thousand seven hundred fourty six SDG Only</v>
          </cell>
        </row>
        <row r="3748">
          <cell r="A3748">
            <v>3747</v>
          </cell>
          <cell r="B3748" t="str">
            <v>three thousand seven hundred fourty seven SDG Only</v>
          </cell>
        </row>
        <row r="3749">
          <cell r="A3749">
            <v>3748</v>
          </cell>
          <cell r="B3749" t="str">
            <v>three thousand seven hundred fourty eight SDG Only</v>
          </cell>
        </row>
        <row r="3750">
          <cell r="A3750">
            <v>3749</v>
          </cell>
          <cell r="B3750" t="str">
            <v>three thousand seven hundred fourty nine SDG Only</v>
          </cell>
        </row>
        <row r="3751">
          <cell r="A3751">
            <v>3750</v>
          </cell>
          <cell r="B3751" t="str">
            <v>three thousand seven hundred fifty  SDG Only</v>
          </cell>
        </row>
        <row r="3752">
          <cell r="A3752">
            <v>3751</v>
          </cell>
          <cell r="B3752" t="str">
            <v>three thousand seven hundred fifty one SDG Only</v>
          </cell>
        </row>
        <row r="3753">
          <cell r="A3753">
            <v>3752</v>
          </cell>
          <cell r="B3753" t="str">
            <v>three thousand seven hundred fifty two SDG Only</v>
          </cell>
        </row>
        <row r="3754">
          <cell r="A3754">
            <v>3753</v>
          </cell>
          <cell r="B3754" t="str">
            <v>three thousand seven hundred fifty three SDG Only</v>
          </cell>
        </row>
        <row r="3755">
          <cell r="A3755">
            <v>3754</v>
          </cell>
          <cell r="B3755" t="str">
            <v>three thousand seven hundred fifty four SDG Only</v>
          </cell>
        </row>
        <row r="3756">
          <cell r="A3756">
            <v>3755</v>
          </cell>
          <cell r="B3756" t="str">
            <v>three thousand seven hundred fifty five SDG Only</v>
          </cell>
        </row>
        <row r="3757">
          <cell r="A3757">
            <v>3756</v>
          </cell>
          <cell r="B3757" t="str">
            <v>three thousand seven hundred fifty six SDG Only</v>
          </cell>
        </row>
        <row r="3758">
          <cell r="A3758">
            <v>3757</v>
          </cell>
          <cell r="B3758" t="str">
            <v>three thousand seven hundred fifty seven SDG Only</v>
          </cell>
        </row>
        <row r="3759">
          <cell r="A3759">
            <v>3758</v>
          </cell>
          <cell r="B3759" t="str">
            <v>three thousand seven hundred fifty eight SDG Only</v>
          </cell>
        </row>
        <row r="3760">
          <cell r="A3760">
            <v>3759</v>
          </cell>
          <cell r="B3760" t="str">
            <v>three thousand seven hundred fifty nine SDG Only</v>
          </cell>
        </row>
        <row r="3761">
          <cell r="A3761">
            <v>3760</v>
          </cell>
          <cell r="B3761" t="str">
            <v>three thousand seven hundred sixty  SDG Only</v>
          </cell>
        </row>
        <row r="3762">
          <cell r="A3762">
            <v>3761</v>
          </cell>
          <cell r="B3762" t="str">
            <v>three thousand seven hundred sixty one SDG Only</v>
          </cell>
        </row>
        <row r="3763">
          <cell r="A3763">
            <v>3762</v>
          </cell>
          <cell r="B3763" t="str">
            <v>three thousand seven hundred sixty two SDG Only</v>
          </cell>
        </row>
        <row r="3764">
          <cell r="A3764">
            <v>3763</v>
          </cell>
          <cell r="B3764" t="str">
            <v>three thousand seven hundred sixty three SDG Only</v>
          </cell>
        </row>
        <row r="3765">
          <cell r="A3765">
            <v>3764</v>
          </cell>
          <cell r="B3765" t="str">
            <v>three thousand seven hundred sixty four SDG Only</v>
          </cell>
        </row>
        <row r="3766">
          <cell r="A3766">
            <v>3765</v>
          </cell>
          <cell r="B3766" t="str">
            <v>three thousand seven hundred sixty five SDG Only</v>
          </cell>
        </row>
        <row r="3767">
          <cell r="A3767">
            <v>3766</v>
          </cell>
          <cell r="B3767" t="str">
            <v>three thousand seven hundred sixty six SDG Only</v>
          </cell>
        </row>
        <row r="3768">
          <cell r="A3768">
            <v>3767</v>
          </cell>
          <cell r="B3768" t="str">
            <v>three thousand seven hundred sixty seven SDG Only</v>
          </cell>
        </row>
        <row r="3769">
          <cell r="A3769">
            <v>3768</v>
          </cell>
          <cell r="B3769" t="str">
            <v>three thousand seven hundred sixty eight SDG Only</v>
          </cell>
        </row>
        <row r="3770">
          <cell r="A3770">
            <v>3769</v>
          </cell>
          <cell r="B3770" t="str">
            <v>three thousand seven hundred sixty nine SDG Only</v>
          </cell>
        </row>
        <row r="3771">
          <cell r="A3771">
            <v>3770</v>
          </cell>
          <cell r="B3771" t="str">
            <v>three thousand seven hundred seventy  SDG Only</v>
          </cell>
        </row>
        <row r="3772">
          <cell r="A3772">
            <v>3771</v>
          </cell>
          <cell r="B3772" t="str">
            <v>three thousand seven hundred seventy one SDG Only</v>
          </cell>
        </row>
        <row r="3773">
          <cell r="A3773">
            <v>3772</v>
          </cell>
          <cell r="B3773" t="str">
            <v>three thousand seven hundred seventy two SDG Only</v>
          </cell>
        </row>
        <row r="3774">
          <cell r="A3774">
            <v>3773</v>
          </cell>
          <cell r="B3774" t="str">
            <v>three thousand seven hundred seventy three SDG Only</v>
          </cell>
        </row>
        <row r="3775">
          <cell r="A3775">
            <v>3774</v>
          </cell>
          <cell r="B3775" t="str">
            <v>three thousand seven hundred seventy four SDG Only</v>
          </cell>
        </row>
        <row r="3776">
          <cell r="A3776">
            <v>3775</v>
          </cell>
          <cell r="B3776" t="str">
            <v>three thousand seven hundred seventy five SDG Only</v>
          </cell>
        </row>
        <row r="3777">
          <cell r="A3777">
            <v>3776</v>
          </cell>
          <cell r="B3777" t="str">
            <v>three thousand seven hundred seventy six SDG Only</v>
          </cell>
        </row>
        <row r="3778">
          <cell r="A3778">
            <v>3777</v>
          </cell>
          <cell r="B3778" t="str">
            <v>three thousand seven hundred seventy seven SDG Only</v>
          </cell>
        </row>
        <row r="3779">
          <cell r="A3779">
            <v>3778</v>
          </cell>
          <cell r="B3779" t="str">
            <v>three thousand seven hundred seventy eight SDG Only</v>
          </cell>
        </row>
        <row r="3780">
          <cell r="A3780">
            <v>3779</v>
          </cell>
          <cell r="B3780" t="str">
            <v>three thousand seven hundred seventy nine SDG Only</v>
          </cell>
        </row>
        <row r="3781">
          <cell r="A3781">
            <v>3780</v>
          </cell>
          <cell r="B3781" t="str">
            <v>three thousand seven hundred eighty  SDG Only</v>
          </cell>
        </row>
        <row r="3782">
          <cell r="A3782">
            <v>3781</v>
          </cell>
          <cell r="B3782" t="str">
            <v>three thousand seven hundred eighty one SDG Only</v>
          </cell>
        </row>
        <row r="3783">
          <cell r="A3783">
            <v>3782</v>
          </cell>
          <cell r="B3783" t="str">
            <v>three thousand seven hundred eighty two SDG Only</v>
          </cell>
        </row>
        <row r="3784">
          <cell r="A3784">
            <v>3783</v>
          </cell>
          <cell r="B3784" t="str">
            <v>three thousand seven hundred eighty three SDG Only</v>
          </cell>
        </row>
        <row r="3785">
          <cell r="A3785">
            <v>3784</v>
          </cell>
          <cell r="B3785" t="str">
            <v>three thousand seven hundred eighty four SDG Only</v>
          </cell>
        </row>
        <row r="3786">
          <cell r="A3786">
            <v>3785</v>
          </cell>
          <cell r="B3786" t="str">
            <v>three thousand seven hundred eighty five SDG Only</v>
          </cell>
        </row>
        <row r="3787">
          <cell r="A3787">
            <v>3786</v>
          </cell>
          <cell r="B3787" t="str">
            <v>three thousand seven hundred eighty six SDG Only</v>
          </cell>
        </row>
        <row r="3788">
          <cell r="A3788">
            <v>3787</v>
          </cell>
          <cell r="B3788" t="str">
            <v>three thousand seven hundred eighty seven SDG Only</v>
          </cell>
        </row>
        <row r="3789">
          <cell r="A3789">
            <v>3788</v>
          </cell>
          <cell r="B3789" t="str">
            <v>three thousand seven hundred eighty eight SDG Only</v>
          </cell>
        </row>
        <row r="3790">
          <cell r="A3790">
            <v>3789</v>
          </cell>
          <cell r="B3790" t="str">
            <v>three thousand seven hundred eighty nine SDG Only</v>
          </cell>
        </row>
        <row r="3791">
          <cell r="A3791">
            <v>3790</v>
          </cell>
          <cell r="B3791" t="str">
            <v>three thousand seven hundred ninety  SDG Only</v>
          </cell>
        </row>
        <row r="3792">
          <cell r="A3792">
            <v>3791</v>
          </cell>
          <cell r="B3792" t="str">
            <v>three thousand seven hundred ninety one SDG Only</v>
          </cell>
        </row>
        <row r="3793">
          <cell r="A3793">
            <v>3792</v>
          </cell>
          <cell r="B3793" t="str">
            <v>three thousand seven hundred ninety two SDG Only</v>
          </cell>
        </row>
        <row r="3794">
          <cell r="A3794">
            <v>3793</v>
          </cell>
          <cell r="B3794" t="str">
            <v>three thousand seven hundred ninety three SDG Only</v>
          </cell>
        </row>
        <row r="3795">
          <cell r="A3795">
            <v>3794</v>
          </cell>
          <cell r="B3795" t="str">
            <v>three thousand seven hundred ninety four SDG Only</v>
          </cell>
        </row>
        <row r="3796">
          <cell r="A3796">
            <v>3795</v>
          </cell>
          <cell r="B3796" t="str">
            <v>three thousand seven hundred ninety five SDG Only</v>
          </cell>
        </row>
        <row r="3797">
          <cell r="A3797">
            <v>3796</v>
          </cell>
          <cell r="B3797" t="str">
            <v>three thousand seven hundred ninety six SDG Only</v>
          </cell>
        </row>
        <row r="3798">
          <cell r="A3798">
            <v>3797</v>
          </cell>
          <cell r="B3798" t="str">
            <v>three thousand seven hundred ninety seven SDG Only</v>
          </cell>
        </row>
        <row r="3799">
          <cell r="A3799">
            <v>3798</v>
          </cell>
          <cell r="B3799" t="str">
            <v>three thousand seven hundred ninety eight SDG Only</v>
          </cell>
        </row>
        <row r="3800">
          <cell r="A3800">
            <v>3799</v>
          </cell>
          <cell r="B3800" t="str">
            <v>three thousand seven hundred ninety nine SDG Only</v>
          </cell>
        </row>
        <row r="3801">
          <cell r="A3801">
            <v>3800</v>
          </cell>
          <cell r="B3801" t="str">
            <v>three thousand eight hundred  SDG Only</v>
          </cell>
        </row>
        <row r="3802">
          <cell r="A3802">
            <v>3801</v>
          </cell>
          <cell r="B3802" t="str">
            <v>three thousand eight hundred one SDG Only</v>
          </cell>
        </row>
        <row r="3803">
          <cell r="A3803">
            <v>3802</v>
          </cell>
          <cell r="B3803" t="str">
            <v>three thousand eight hundred two SDG Only</v>
          </cell>
        </row>
        <row r="3804">
          <cell r="A3804">
            <v>3803</v>
          </cell>
          <cell r="B3804" t="str">
            <v>three thousand eight hundred three SDG Only</v>
          </cell>
        </row>
        <row r="3805">
          <cell r="A3805">
            <v>3804</v>
          </cell>
          <cell r="B3805" t="str">
            <v>three thousand eight hundred four SDG Only</v>
          </cell>
        </row>
        <row r="3806">
          <cell r="A3806">
            <v>3805</v>
          </cell>
          <cell r="B3806" t="str">
            <v>three thousand eight hundred five SDG Only</v>
          </cell>
        </row>
        <row r="3807">
          <cell r="A3807">
            <v>3806</v>
          </cell>
          <cell r="B3807" t="str">
            <v>three thousand eight hundred six SDG Only</v>
          </cell>
        </row>
        <row r="3808">
          <cell r="A3808">
            <v>3807</v>
          </cell>
          <cell r="B3808" t="str">
            <v>three thousand eight hundred seven SDG Only</v>
          </cell>
        </row>
        <row r="3809">
          <cell r="A3809">
            <v>3808</v>
          </cell>
          <cell r="B3809" t="str">
            <v>three thousand eight hundred eight SDG Only</v>
          </cell>
        </row>
        <row r="3810">
          <cell r="A3810">
            <v>3809</v>
          </cell>
          <cell r="B3810" t="str">
            <v>three thousand eight hundred nine SDG Only</v>
          </cell>
        </row>
        <row r="3811">
          <cell r="A3811">
            <v>3810</v>
          </cell>
          <cell r="B3811" t="str">
            <v>three thousand eight hundred ten SDG Only</v>
          </cell>
        </row>
        <row r="3812">
          <cell r="A3812">
            <v>3811</v>
          </cell>
          <cell r="B3812" t="str">
            <v>three thousand eight hundred eleven SDG Only</v>
          </cell>
        </row>
        <row r="3813">
          <cell r="A3813">
            <v>3812</v>
          </cell>
          <cell r="B3813" t="str">
            <v>three thousand eight hundred twelve SDG Only</v>
          </cell>
        </row>
        <row r="3814">
          <cell r="A3814">
            <v>3813</v>
          </cell>
          <cell r="B3814" t="str">
            <v>three thousand eight hundred thirteen SDG Only</v>
          </cell>
        </row>
        <row r="3815">
          <cell r="A3815">
            <v>3814</v>
          </cell>
          <cell r="B3815" t="str">
            <v>three thousand eight hundred fourteen SDG Only</v>
          </cell>
        </row>
        <row r="3816">
          <cell r="A3816">
            <v>3815</v>
          </cell>
          <cell r="B3816" t="str">
            <v>three thousand eight hundred fifteen SDG Only</v>
          </cell>
        </row>
        <row r="3817">
          <cell r="A3817">
            <v>3816</v>
          </cell>
          <cell r="B3817" t="str">
            <v>three thousand eight hundred sixteen SDG Only</v>
          </cell>
        </row>
        <row r="3818">
          <cell r="A3818">
            <v>3817</v>
          </cell>
          <cell r="B3818" t="str">
            <v>three thousand eight hundred seventeen SDG Only</v>
          </cell>
        </row>
        <row r="3819">
          <cell r="A3819">
            <v>3818</v>
          </cell>
          <cell r="B3819" t="str">
            <v>three thousand eight hundred eighteen SDG Only</v>
          </cell>
        </row>
        <row r="3820">
          <cell r="A3820">
            <v>3819</v>
          </cell>
          <cell r="B3820" t="str">
            <v>three thousand eight hundred nineteen SDG Only</v>
          </cell>
        </row>
        <row r="3821">
          <cell r="A3821">
            <v>3820</v>
          </cell>
          <cell r="B3821" t="str">
            <v>three thousand eight hundred twenty  SDG Only</v>
          </cell>
        </row>
        <row r="3822">
          <cell r="A3822">
            <v>3821</v>
          </cell>
          <cell r="B3822" t="str">
            <v>three thousand eight hundred twenty one SDG Only</v>
          </cell>
        </row>
        <row r="3823">
          <cell r="A3823">
            <v>3822</v>
          </cell>
          <cell r="B3823" t="str">
            <v>three thousand eight hundred twenty two SDG Only</v>
          </cell>
        </row>
        <row r="3824">
          <cell r="A3824">
            <v>3823</v>
          </cell>
          <cell r="B3824" t="str">
            <v>three thousand eight hundred twenty three SDG Only</v>
          </cell>
        </row>
        <row r="3825">
          <cell r="A3825">
            <v>3824</v>
          </cell>
          <cell r="B3825" t="str">
            <v>three thousand eight hundred twenty four SDG Only</v>
          </cell>
        </row>
        <row r="3826">
          <cell r="A3826">
            <v>3825</v>
          </cell>
          <cell r="B3826" t="str">
            <v>three thousand eight hundred twenty five SDG Only</v>
          </cell>
        </row>
        <row r="3827">
          <cell r="A3827">
            <v>3826</v>
          </cell>
          <cell r="B3827" t="str">
            <v>three thousand eight hundred twenty six SDG Only</v>
          </cell>
        </row>
        <row r="3828">
          <cell r="A3828">
            <v>3827</v>
          </cell>
          <cell r="B3828" t="str">
            <v>three thousand eight hundred twenty seven SDG Only</v>
          </cell>
        </row>
        <row r="3829">
          <cell r="A3829">
            <v>3828</v>
          </cell>
          <cell r="B3829" t="str">
            <v>three thousand eight hundred twenty eight SDG Only</v>
          </cell>
        </row>
        <row r="3830">
          <cell r="A3830">
            <v>3829</v>
          </cell>
          <cell r="B3830" t="str">
            <v>three thousand eight hundred twenty nine SDG Only</v>
          </cell>
        </row>
        <row r="3831">
          <cell r="A3831">
            <v>3830</v>
          </cell>
          <cell r="B3831" t="str">
            <v>three thousand eight hundred thirty  SDG Only</v>
          </cell>
        </row>
        <row r="3832">
          <cell r="A3832">
            <v>3831</v>
          </cell>
          <cell r="B3832" t="str">
            <v>three thousand eight hundred thirty one SDG Only</v>
          </cell>
        </row>
        <row r="3833">
          <cell r="A3833">
            <v>3832</v>
          </cell>
          <cell r="B3833" t="str">
            <v>three thousand eight hundred thirty two SDG Only</v>
          </cell>
        </row>
        <row r="3834">
          <cell r="A3834">
            <v>3833</v>
          </cell>
          <cell r="B3834" t="str">
            <v>three thousand eight hundred thirty three SDG Only</v>
          </cell>
        </row>
        <row r="3835">
          <cell r="A3835">
            <v>3834</v>
          </cell>
          <cell r="B3835" t="str">
            <v>three thousand eight hundred thirty four SDG Only</v>
          </cell>
        </row>
        <row r="3836">
          <cell r="A3836">
            <v>3835</v>
          </cell>
          <cell r="B3836" t="str">
            <v>three thousand eight hundred thirty five SDG Only</v>
          </cell>
        </row>
        <row r="3837">
          <cell r="A3837">
            <v>3836</v>
          </cell>
          <cell r="B3837" t="str">
            <v>three thousand eight hundred thirty six SDG Only</v>
          </cell>
        </row>
        <row r="3838">
          <cell r="A3838">
            <v>3837</v>
          </cell>
          <cell r="B3838" t="str">
            <v>three thousand eight hundred thirty seven SDG Only</v>
          </cell>
        </row>
        <row r="3839">
          <cell r="A3839">
            <v>3838</v>
          </cell>
          <cell r="B3839" t="str">
            <v>three thousand eight hundred thirty eight SDG Only</v>
          </cell>
        </row>
        <row r="3840">
          <cell r="A3840">
            <v>3839</v>
          </cell>
          <cell r="B3840" t="str">
            <v>three thousand eight hundred thirty nine SDG Only</v>
          </cell>
        </row>
        <row r="3841">
          <cell r="A3841">
            <v>3840</v>
          </cell>
          <cell r="B3841" t="str">
            <v>three thousand eight hundred fourty  SDG Only</v>
          </cell>
        </row>
        <row r="3842">
          <cell r="A3842">
            <v>3841</v>
          </cell>
          <cell r="B3842" t="str">
            <v>three thousand eight hundred fourty one SDG Only</v>
          </cell>
        </row>
        <row r="3843">
          <cell r="A3843">
            <v>3842</v>
          </cell>
          <cell r="B3843" t="str">
            <v>three thousand eight hundred fourty two SDG Only</v>
          </cell>
        </row>
        <row r="3844">
          <cell r="A3844">
            <v>3843</v>
          </cell>
          <cell r="B3844" t="str">
            <v>three thousand eight hundred fourty three SDG Only</v>
          </cell>
        </row>
        <row r="3845">
          <cell r="A3845">
            <v>3844</v>
          </cell>
          <cell r="B3845" t="str">
            <v>three thousand eight hundred fourty four SDG Only</v>
          </cell>
        </row>
        <row r="3846">
          <cell r="A3846">
            <v>3845</v>
          </cell>
          <cell r="B3846" t="str">
            <v>three thousand eight hundred fourty five SDG Only</v>
          </cell>
        </row>
        <row r="3847">
          <cell r="A3847">
            <v>3846</v>
          </cell>
          <cell r="B3847" t="str">
            <v>three thousand eight hundred fourty six SDG Only</v>
          </cell>
        </row>
        <row r="3848">
          <cell r="A3848">
            <v>3847</v>
          </cell>
          <cell r="B3848" t="str">
            <v>three thousand eight hundred fourty seven SDG Only</v>
          </cell>
        </row>
        <row r="3849">
          <cell r="A3849">
            <v>3848</v>
          </cell>
          <cell r="B3849" t="str">
            <v>three thousand eight hundred fourty eight SDG Only</v>
          </cell>
        </row>
        <row r="3850">
          <cell r="A3850">
            <v>3849</v>
          </cell>
          <cell r="B3850" t="str">
            <v>three thousand eight hundred fourty nine SDG Only</v>
          </cell>
        </row>
        <row r="3851">
          <cell r="A3851">
            <v>3850</v>
          </cell>
          <cell r="B3851" t="str">
            <v>three thousand eight hundred fifty  SDG Only</v>
          </cell>
        </row>
        <row r="3852">
          <cell r="A3852">
            <v>3851</v>
          </cell>
          <cell r="B3852" t="str">
            <v>three thousand eight hundred fifty one SDG Only</v>
          </cell>
        </row>
        <row r="3853">
          <cell r="A3853">
            <v>3852</v>
          </cell>
          <cell r="B3853" t="str">
            <v>three thousand eight hundred fifty two SDG Only</v>
          </cell>
        </row>
        <row r="3854">
          <cell r="A3854">
            <v>3853</v>
          </cell>
          <cell r="B3854" t="str">
            <v>three thousand eight hundred fifty three SDG Only</v>
          </cell>
        </row>
        <row r="3855">
          <cell r="A3855">
            <v>3854</v>
          </cell>
          <cell r="B3855" t="str">
            <v>three thousand eight hundred fifty four SDG Only</v>
          </cell>
        </row>
        <row r="3856">
          <cell r="A3856">
            <v>3855</v>
          </cell>
          <cell r="B3856" t="str">
            <v>three thousand eight hundred fifty five SDG Only</v>
          </cell>
        </row>
        <row r="3857">
          <cell r="A3857">
            <v>3856</v>
          </cell>
          <cell r="B3857" t="str">
            <v>three thousand eight hundred fifty six SDG Only</v>
          </cell>
        </row>
        <row r="3858">
          <cell r="A3858">
            <v>3857</v>
          </cell>
          <cell r="B3858" t="str">
            <v>three thousand eight hundred fifty seven SDG Only</v>
          </cell>
        </row>
        <row r="3859">
          <cell r="A3859">
            <v>3858</v>
          </cell>
          <cell r="B3859" t="str">
            <v>three thousand eight hundred fifty eight SDG Only</v>
          </cell>
        </row>
        <row r="3860">
          <cell r="A3860">
            <v>3859</v>
          </cell>
          <cell r="B3860" t="str">
            <v>three thousand eight hundred fifty nine SDG Only</v>
          </cell>
        </row>
        <row r="3861">
          <cell r="A3861">
            <v>3860</v>
          </cell>
          <cell r="B3861" t="str">
            <v>three thousand eight hundred sixty  SDG Only</v>
          </cell>
        </row>
        <row r="3862">
          <cell r="A3862">
            <v>3861</v>
          </cell>
          <cell r="B3862" t="str">
            <v>three thousand eight hundred sixty one SDG Only</v>
          </cell>
        </row>
        <row r="3863">
          <cell r="A3863">
            <v>3862</v>
          </cell>
          <cell r="B3863" t="str">
            <v>three thousand eight hundred sixty two SDG Only</v>
          </cell>
        </row>
        <row r="3864">
          <cell r="A3864">
            <v>3863</v>
          </cell>
          <cell r="B3864" t="str">
            <v>three thousand eight hundred sixty three SDG Only</v>
          </cell>
        </row>
        <row r="3865">
          <cell r="A3865">
            <v>3864</v>
          </cell>
          <cell r="B3865" t="str">
            <v>three thousand eight hundred sixty four SDG Only</v>
          </cell>
        </row>
        <row r="3866">
          <cell r="A3866">
            <v>3865</v>
          </cell>
          <cell r="B3866" t="str">
            <v>three thousand eight hundred sixty five SDG Only</v>
          </cell>
        </row>
        <row r="3867">
          <cell r="A3867">
            <v>3866</v>
          </cell>
          <cell r="B3867" t="str">
            <v>three thousand eight hundred sixty six SDG Only</v>
          </cell>
        </row>
        <row r="3868">
          <cell r="A3868">
            <v>3867</v>
          </cell>
          <cell r="B3868" t="str">
            <v>three thousand eight hundred sixty seven SDG Only</v>
          </cell>
        </row>
        <row r="3869">
          <cell r="A3869">
            <v>3868</v>
          </cell>
          <cell r="B3869" t="str">
            <v>three thousand eight hundred sixty eight SDG Only</v>
          </cell>
        </row>
        <row r="3870">
          <cell r="A3870">
            <v>3869</v>
          </cell>
          <cell r="B3870" t="str">
            <v>three thousand eight hundred sixty nine SDG Only</v>
          </cell>
        </row>
        <row r="3871">
          <cell r="A3871">
            <v>3870</v>
          </cell>
          <cell r="B3871" t="str">
            <v>three thousand eight hundred seventy  SDG Only</v>
          </cell>
        </row>
        <row r="3872">
          <cell r="A3872">
            <v>3871</v>
          </cell>
          <cell r="B3872" t="str">
            <v>three thousand eight hundred seventy one SDG Only</v>
          </cell>
        </row>
        <row r="3873">
          <cell r="A3873">
            <v>3872</v>
          </cell>
          <cell r="B3873" t="str">
            <v>three thousand eight hundred seventy two SDG Only</v>
          </cell>
        </row>
        <row r="3874">
          <cell r="A3874">
            <v>3873</v>
          </cell>
          <cell r="B3874" t="str">
            <v>three thousand eight hundred seventy three SDG Only</v>
          </cell>
        </row>
        <row r="3875">
          <cell r="A3875">
            <v>3874</v>
          </cell>
          <cell r="B3875" t="str">
            <v>three thousand eight hundred seventy four SDG Only</v>
          </cell>
        </row>
        <row r="3876">
          <cell r="A3876">
            <v>3875</v>
          </cell>
          <cell r="B3876" t="str">
            <v>three thousand eight hundred seventy five SDG Only</v>
          </cell>
        </row>
        <row r="3877">
          <cell r="A3877">
            <v>3876</v>
          </cell>
          <cell r="B3877" t="str">
            <v>three thousand eight hundred seventy six SDG Only</v>
          </cell>
        </row>
        <row r="3878">
          <cell r="A3878">
            <v>3877</v>
          </cell>
          <cell r="B3878" t="str">
            <v>three thousand eight hundred seventy seven SDG Only</v>
          </cell>
        </row>
        <row r="3879">
          <cell r="A3879">
            <v>3878</v>
          </cell>
          <cell r="B3879" t="str">
            <v>three thousand eight hundred seventy eight SDG Only</v>
          </cell>
        </row>
        <row r="3880">
          <cell r="A3880">
            <v>3879</v>
          </cell>
          <cell r="B3880" t="str">
            <v>three thousand eight hundred seventy nine SDG Only</v>
          </cell>
        </row>
        <row r="3881">
          <cell r="A3881">
            <v>3880</v>
          </cell>
          <cell r="B3881" t="str">
            <v>three thousand eight hundred eighty  SDG Only</v>
          </cell>
        </row>
        <row r="3882">
          <cell r="A3882">
            <v>3881</v>
          </cell>
          <cell r="B3882" t="str">
            <v>three thousand eight hundred eighty one SDG Only</v>
          </cell>
        </row>
        <row r="3883">
          <cell r="A3883">
            <v>3882</v>
          </cell>
          <cell r="B3883" t="str">
            <v>three thousand eight hundred eighty two SDG Only</v>
          </cell>
        </row>
        <row r="3884">
          <cell r="A3884">
            <v>3883</v>
          </cell>
          <cell r="B3884" t="str">
            <v>three thousand eight hundred eighty three SDG Only</v>
          </cell>
        </row>
        <row r="3885">
          <cell r="A3885">
            <v>3884</v>
          </cell>
          <cell r="B3885" t="str">
            <v>three thousand eight hundred eighty four SDG Only</v>
          </cell>
        </row>
        <row r="3886">
          <cell r="A3886">
            <v>3885</v>
          </cell>
          <cell r="B3886" t="str">
            <v>three thousand eight hundred eighty five SDG Only</v>
          </cell>
        </row>
        <row r="3887">
          <cell r="A3887">
            <v>3886</v>
          </cell>
          <cell r="B3887" t="str">
            <v>three thousand eight hundred eighty six SDG Only</v>
          </cell>
        </row>
        <row r="3888">
          <cell r="A3888">
            <v>3887</v>
          </cell>
          <cell r="B3888" t="str">
            <v>three thousand eight hundred eighty seven SDG Only</v>
          </cell>
        </row>
        <row r="3889">
          <cell r="A3889">
            <v>3888</v>
          </cell>
          <cell r="B3889" t="str">
            <v>three thousand eight hundred eighty eight SDG Only</v>
          </cell>
        </row>
        <row r="3890">
          <cell r="A3890">
            <v>3889</v>
          </cell>
          <cell r="B3890" t="str">
            <v>three thousand eight hundred eighty nine SDG Only</v>
          </cell>
        </row>
        <row r="3891">
          <cell r="A3891">
            <v>3890</v>
          </cell>
          <cell r="B3891" t="str">
            <v>three thousand eight hundred ninety  SDG Only</v>
          </cell>
        </row>
        <row r="3892">
          <cell r="A3892">
            <v>3891</v>
          </cell>
          <cell r="B3892" t="str">
            <v>three thousand eight hundred ninety one SDG Only</v>
          </cell>
        </row>
        <row r="3893">
          <cell r="A3893">
            <v>3892</v>
          </cell>
          <cell r="B3893" t="str">
            <v>three thousand eight hundred ninety two SDG Only</v>
          </cell>
        </row>
        <row r="3894">
          <cell r="A3894">
            <v>3893</v>
          </cell>
          <cell r="B3894" t="str">
            <v>three thousand eight hundred ninety three SDG Only</v>
          </cell>
        </row>
        <row r="3895">
          <cell r="A3895">
            <v>3894</v>
          </cell>
          <cell r="B3895" t="str">
            <v>three thousand eight hundred ninety four SDG Only</v>
          </cell>
        </row>
        <row r="3896">
          <cell r="A3896">
            <v>3895</v>
          </cell>
          <cell r="B3896" t="str">
            <v>three thousand eight hundred ninety five SDG Only</v>
          </cell>
        </row>
        <row r="3897">
          <cell r="A3897">
            <v>3896</v>
          </cell>
          <cell r="B3897" t="str">
            <v>three thousand eight hundred ninety six SDG Only</v>
          </cell>
        </row>
        <row r="3898">
          <cell r="A3898">
            <v>3897</v>
          </cell>
          <cell r="B3898" t="str">
            <v>three thousand eight hundred ninety seven SDG Only</v>
          </cell>
        </row>
        <row r="3899">
          <cell r="A3899">
            <v>3898</v>
          </cell>
          <cell r="B3899" t="str">
            <v>three thousand eight hundred ninety eight SDG Only</v>
          </cell>
        </row>
        <row r="3900">
          <cell r="A3900">
            <v>3899</v>
          </cell>
          <cell r="B3900" t="str">
            <v>three thousand eight hundred ninety nine SDG Only</v>
          </cell>
        </row>
        <row r="3901">
          <cell r="A3901">
            <v>3900</v>
          </cell>
          <cell r="B3901" t="str">
            <v>three thousand nine hundred  SDG Only</v>
          </cell>
        </row>
        <row r="3902">
          <cell r="A3902">
            <v>3901</v>
          </cell>
          <cell r="B3902" t="str">
            <v>three thousand nine hundred one SDG Only</v>
          </cell>
        </row>
        <row r="3903">
          <cell r="A3903">
            <v>3902</v>
          </cell>
          <cell r="B3903" t="str">
            <v>three thousand nine hundred two SDG Only</v>
          </cell>
        </row>
        <row r="3904">
          <cell r="A3904">
            <v>3903</v>
          </cell>
          <cell r="B3904" t="str">
            <v>three thousand nine hundred three SDG Only</v>
          </cell>
        </row>
        <row r="3905">
          <cell r="A3905">
            <v>3904</v>
          </cell>
          <cell r="B3905" t="str">
            <v>three thousand nine hundred four SDG Only</v>
          </cell>
        </row>
        <row r="3906">
          <cell r="A3906">
            <v>3905</v>
          </cell>
          <cell r="B3906" t="str">
            <v>three thousand nine hundred five SDG Only</v>
          </cell>
        </row>
        <row r="3907">
          <cell r="A3907">
            <v>3906</v>
          </cell>
          <cell r="B3907" t="str">
            <v>three thousand nine hundred six SDG Only</v>
          </cell>
        </row>
        <row r="3908">
          <cell r="A3908">
            <v>3907</v>
          </cell>
          <cell r="B3908" t="str">
            <v>three thousand nine hundred seven SDG Only</v>
          </cell>
        </row>
        <row r="3909">
          <cell r="A3909">
            <v>3908</v>
          </cell>
          <cell r="B3909" t="str">
            <v>three thousand nine hundred eight SDG Only</v>
          </cell>
        </row>
        <row r="3910">
          <cell r="A3910">
            <v>3909</v>
          </cell>
          <cell r="B3910" t="str">
            <v>three thousand nine hundred nine SDG Only</v>
          </cell>
        </row>
        <row r="3911">
          <cell r="A3911">
            <v>3910</v>
          </cell>
          <cell r="B3911" t="str">
            <v>three thousand nine hundred ten SDG Only</v>
          </cell>
        </row>
        <row r="3912">
          <cell r="A3912">
            <v>3911</v>
          </cell>
          <cell r="B3912" t="str">
            <v>three thousand nine hundred eleven SDG Only</v>
          </cell>
        </row>
        <row r="3913">
          <cell r="A3913">
            <v>3912</v>
          </cell>
          <cell r="B3913" t="str">
            <v>three thousand nine hundred twelve SDG Only</v>
          </cell>
        </row>
        <row r="3914">
          <cell r="A3914">
            <v>3913</v>
          </cell>
          <cell r="B3914" t="str">
            <v>three thousand nine hundred thirteen SDG Only</v>
          </cell>
        </row>
        <row r="3915">
          <cell r="A3915">
            <v>3914</v>
          </cell>
          <cell r="B3915" t="str">
            <v>three thousand nine hundred fourteen SDG Only</v>
          </cell>
        </row>
        <row r="3916">
          <cell r="A3916">
            <v>3915</v>
          </cell>
          <cell r="B3916" t="str">
            <v>three thousand nine hundred fifteen SDG Only</v>
          </cell>
        </row>
        <row r="3917">
          <cell r="A3917">
            <v>3916</v>
          </cell>
          <cell r="B3917" t="str">
            <v>three thousand nine hundred sixteen SDG Only</v>
          </cell>
        </row>
        <row r="3918">
          <cell r="A3918">
            <v>3917</v>
          </cell>
          <cell r="B3918" t="str">
            <v>three thousand nine hundred seventeen SDG Only</v>
          </cell>
        </row>
        <row r="3919">
          <cell r="A3919">
            <v>3918</v>
          </cell>
          <cell r="B3919" t="str">
            <v>three thousand nine hundred eighteen SDG Only</v>
          </cell>
        </row>
        <row r="3920">
          <cell r="A3920">
            <v>3919</v>
          </cell>
          <cell r="B3920" t="str">
            <v>three thousand nine hundred nineteen SDG Only</v>
          </cell>
        </row>
        <row r="3921">
          <cell r="A3921">
            <v>3920</v>
          </cell>
          <cell r="B3921" t="str">
            <v>three thousand nine hundred twenty  SDG Only</v>
          </cell>
        </row>
        <row r="3922">
          <cell r="A3922">
            <v>3921</v>
          </cell>
          <cell r="B3922" t="str">
            <v>three thousand nine hundred twenty one SDG Only</v>
          </cell>
        </row>
        <row r="3923">
          <cell r="A3923">
            <v>3922</v>
          </cell>
          <cell r="B3923" t="str">
            <v>three thousand nine hundred twenty two SDG Only</v>
          </cell>
        </row>
        <row r="3924">
          <cell r="A3924">
            <v>3923</v>
          </cell>
          <cell r="B3924" t="str">
            <v>three thousand nine hundred twenty three SDG Only</v>
          </cell>
        </row>
        <row r="3925">
          <cell r="A3925">
            <v>3924</v>
          </cell>
          <cell r="B3925" t="str">
            <v>three thousand nine hundred twenty four SDG Only</v>
          </cell>
        </row>
        <row r="3926">
          <cell r="A3926">
            <v>3925</v>
          </cell>
          <cell r="B3926" t="str">
            <v>three thousand nine hundred twenty five SDG Only</v>
          </cell>
        </row>
        <row r="3927">
          <cell r="A3927">
            <v>3926</v>
          </cell>
          <cell r="B3927" t="str">
            <v>three thousand nine hundred twenty six SDG Only</v>
          </cell>
        </row>
        <row r="3928">
          <cell r="A3928">
            <v>3927</v>
          </cell>
          <cell r="B3928" t="str">
            <v>three thousand nine hundred twenty seven SDG Only</v>
          </cell>
        </row>
        <row r="3929">
          <cell r="A3929">
            <v>3928</v>
          </cell>
          <cell r="B3929" t="str">
            <v>three thousand nine hundred twenty eight SDG Only</v>
          </cell>
        </row>
        <row r="3930">
          <cell r="A3930">
            <v>3929</v>
          </cell>
          <cell r="B3930" t="str">
            <v>three thousand nine hundred twenty nine SDG Only</v>
          </cell>
        </row>
        <row r="3931">
          <cell r="A3931">
            <v>3930</v>
          </cell>
          <cell r="B3931" t="str">
            <v>three thousand nine hundred thirty  SDG Only</v>
          </cell>
        </row>
        <row r="3932">
          <cell r="A3932">
            <v>3931</v>
          </cell>
          <cell r="B3932" t="str">
            <v>three thousand nine hundred thirty one SDG Only</v>
          </cell>
        </row>
        <row r="3933">
          <cell r="A3933">
            <v>3932</v>
          </cell>
          <cell r="B3933" t="str">
            <v>three thousand nine hundred thirty two SDG Only</v>
          </cell>
        </row>
        <row r="3934">
          <cell r="A3934">
            <v>3933</v>
          </cell>
          <cell r="B3934" t="str">
            <v>three thousand nine hundred thirty three SDG Only</v>
          </cell>
        </row>
        <row r="3935">
          <cell r="A3935">
            <v>3934</v>
          </cell>
          <cell r="B3935" t="str">
            <v>three thousand nine hundred thirty four SDG Only</v>
          </cell>
        </row>
        <row r="3936">
          <cell r="A3936">
            <v>3935</v>
          </cell>
          <cell r="B3936" t="str">
            <v>three thousand nine hundred thirty five SDG Only</v>
          </cell>
        </row>
        <row r="3937">
          <cell r="A3937">
            <v>3936</v>
          </cell>
          <cell r="B3937" t="str">
            <v>three thousand nine hundred thirty six SDG Only</v>
          </cell>
        </row>
        <row r="3938">
          <cell r="A3938">
            <v>3937</v>
          </cell>
          <cell r="B3938" t="str">
            <v>three thousand nine hundred thirty seven SDG Only</v>
          </cell>
        </row>
        <row r="3939">
          <cell r="A3939">
            <v>3938</v>
          </cell>
          <cell r="B3939" t="str">
            <v>three thousand nine hundred thirty eight SDG Only</v>
          </cell>
        </row>
        <row r="3940">
          <cell r="A3940">
            <v>3939</v>
          </cell>
          <cell r="B3940" t="str">
            <v>three thousand nine hundred thirty nine SDG Only</v>
          </cell>
        </row>
        <row r="3941">
          <cell r="A3941">
            <v>3940</v>
          </cell>
          <cell r="B3941" t="str">
            <v>three thousand nine hundred fourty  SDG Only</v>
          </cell>
        </row>
        <row r="3942">
          <cell r="A3942">
            <v>3941</v>
          </cell>
          <cell r="B3942" t="str">
            <v>three thousand nine hundred fourty one SDG Only</v>
          </cell>
        </row>
        <row r="3943">
          <cell r="A3943">
            <v>3942</v>
          </cell>
          <cell r="B3943" t="str">
            <v>three thousand nine hundred fourty two SDG Only</v>
          </cell>
        </row>
        <row r="3944">
          <cell r="A3944">
            <v>3943</v>
          </cell>
          <cell r="B3944" t="str">
            <v>three thousand nine hundred fourty three SDG Only</v>
          </cell>
        </row>
        <row r="3945">
          <cell r="A3945">
            <v>3944</v>
          </cell>
          <cell r="B3945" t="str">
            <v>three thousand nine hundred fourty four SDG Only</v>
          </cell>
        </row>
        <row r="3946">
          <cell r="A3946">
            <v>3945</v>
          </cell>
          <cell r="B3946" t="str">
            <v>three thousand nine hundred fourty five SDG Only</v>
          </cell>
        </row>
        <row r="3947">
          <cell r="A3947">
            <v>3946</v>
          </cell>
          <cell r="B3947" t="str">
            <v>three thousand nine hundred fourty six SDG Only</v>
          </cell>
        </row>
        <row r="3948">
          <cell r="A3948">
            <v>3947</v>
          </cell>
          <cell r="B3948" t="str">
            <v>three thousand nine hundred fourty seven SDG Only</v>
          </cell>
        </row>
        <row r="3949">
          <cell r="A3949">
            <v>3948</v>
          </cell>
          <cell r="B3949" t="str">
            <v>three thousand nine hundred fourty eight SDG Only</v>
          </cell>
        </row>
        <row r="3950">
          <cell r="A3950">
            <v>3949</v>
          </cell>
          <cell r="B3950" t="str">
            <v>three thousand nine hundred fourty nine SDG Only</v>
          </cell>
        </row>
        <row r="3951">
          <cell r="A3951">
            <v>3950</v>
          </cell>
          <cell r="B3951" t="str">
            <v>three thousand nine hundred fifty  SDG Only</v>
          </cell>
        </row>
        <row r="3952">
          <cell r="A3952">
            <v>3951</v>
          </cell>
          <cell r="B3952" t="str">
            <v>three thousand nine hundred fifty one SDG Only</v>
          </cell>
        </row>
        <row r="3953">
          <cell r="A3953">
            <v>3952</v>
          </cell>
          <cell r="B3953" t="str">
            <v>three thousand nine hundred fifty two SDG Only</v>
          </cell>
        </row>
        <row r="3954">
          <cell r="A3954">
            <v>3953</v>
          </cell>
          <cell r="B3954" t="str">
            <v>three thousand nine hundred fifty three SDG Only</v>
          </cell>
        </row>
        <row r="3955">
          <cell r="A3955">
            <v>3954</v>
          </cell>
          <cell r="B3955" t="str">
            <v>three thousand nine hundred fifty four SDG Only</v>
          </cell>
        </row>
        <row r="3956">
          <cell r="A3956">
            <v>3955</v>
          </cell>
          <cell r="B3956" t="str">
            <v>three thousand nine hundred fifty five SDG Only</v>
          </cell>
        </row>
        <row r="3957">
          <cell r="A3957">
            <v>3956</v>
          </cell>
          <cell r="B3957" t="str">
            <v>three thousand nine hundred fifty six SDG Only</v>
          </cell>
        </row>
        <row r="3958">
          <cell r="A3958">
            <v>3957</v>
          </cell>
          <cell r="B3958" t="str">
            <v>three thousand nine hundred fifty seven SDG Only</v>
          </cell>
        </row>
        <row r="3959">
          <cell r="A3959">
            <v>3958</v>
          </cell>
          <cell r="B3959" t="str">
            <v>three thousand nine hundred fifty eight SDG Only</v>
          </cell>
        </row>
        <row r="3960">
          <cell r="A3960">
            <v>3959</v>
          </cell>
          <cell r="B3960" t="str">
            <v>three thousand nine hundred fifty nine SDG Only</v>
          </cell>
        </row>
        <row r="3961">
          <cell r="A3961">
            <v>3960</v>
          </cell>
          <cell r="B3961" t="str">
            <v>three thousand nine hundred sixty  SDG Only</v>
          </cell>
        </row>
        <row r="3962">
          <cell r="A3962">
            <v>3961</v>
          </cell>
          <cell r="B3962" t="str">
            <v>three thousand nine hundred sixty one SDG Only</v>
          </cell>
        </row>
        <row r="3963">
          <cell r="A3963">
            <v>3962</v>
          </cell>
          <cell r="B3963" t="str">
            <v>three thousand nine hundred sixty two SDG Only</v>
          </cell>
        </row>
        <row r="3964">
          <cell r="A3964">
            <v>3963</v>
          </cell>
          <cell r="B3964" t="str">
            <v>three thousand nine hundred sixty three SDG Only</v>
          </cell>
        </row>
        <row r="3965">
          <cell r="A3965">
            <v>3964</v>
          </cell>
          <cell r="B3965" t="str">
            <v>three thousand nine hundred sixty four SDG Only</v>
          </cell>
        </row>
        <row r="3966">
          <cell r="A3966">
            <v>3965</v>
          </cell>
          <cell r="B3966" t="str">
            <v>three thousand nine hundred sixty five SDG Only</v>
          </cell>
        </row>
        <row r="3967">
          <cell r="A3967">
            <v>3966</v>
          </cell>
          <cell r="B3967" t="str">
            <v>three thousand nine hundred sixty six SDG Only</v>
          </cell>
        </row>
        <row r="3968">
          <cell r="A3968">
            <v>3967</v>
          </cell>
          <cell r="B3968" t="str">
            <v>three thousand nine hundred sixty seven SDG Only</v>
          </cell>
        </row>
        <row r="3969">
          <cell r="A3969">
            <v>3968</v>
          </cell>
          <cell r="B3969" t="str">
            <v>three thousand nine hundred sixty eight SDG Only</v>
          </cell>
        </row>
        <row r="3970">
          <cell r="A3970">
            <v>3969</v>
          </cell>
          <cell r="B3970" t="str">
            <v>three thousand nine hundred sixty nine SDG Only</v>
          </cell>
        </row>
        <row r="3971">
          <cell r="A3971">
            <v>3970</v>
          </cell>
          <cell r="B3971" t="str">
            <v>three thousand nine hundred seventy  SDG Only</v>
          </cell>
        </row>
        <row r="3972">
          <cell r="A3972">
            <v>3971</v>
          </cell>
          <cell r="B3972" t="str">
            <v>three thousand nine hundred seventy one SDG Only</v>
          </cell>
        </row>
        <row r="3973">
          <cell r="A3973">
            <v>3972</v>
          </cell>
          <cell r="B3973" t="str">
            <v>three thousand nine hundred seventy two SDG Only</v>
          </cell>
        </row>
        <row r="3974">
          <cell r="A3974">
            <v>3973</v>
          </cell>
          <cell r="B3974" t="str">
            <v>three thousand nine hundred seventy three SDG Only</v>
          </cell>
        </row>
        <row r="3975">
          <cell r="A3975">
            <v>3974</v>
          </cell>
          <cell r="B3975" t="str">
            <v>three thousand nine hundred seventy four SDG Only</v>
          </cell>
        </row>
        <row r="3976">
          <cell r="A3976">
            <v>3975</v>
          </cell>
          <cell r="B3976" t="str">
            <v>three thousand nine hundred seventy five SDG Only</v>
          </cell>
        </row>
        <row r="3977">
          <cell r="A3977">
            <v>3976</v>
          </cell>
          <cell r="B3977" t="str">
            <v>three thousand nine hundred seventy six SDG Only</v>
          </cell>
        </row>
        <row r="3978">
          <cell r="A3978">
            <v>3977</v>
          </cell>
          <cell r="B3978" t="str">
            <v>three thousand nine hundred seventy seven SDG Only</v>
          </cell>
        </row>
        <row r="3979">
          <cell r="A3979">
            <v>3978</v>
          </cell>
          <cell r="B3979" t="str">
            <v>three thousand nine hundred seventy eight SDG Only</v>
          </cell>
        </row>
        <row r="3980">
          <cell r="A3980">
            <v>3979</v>
          </cell>
          <cell r="B3980" t="str">
            <v>three thousand nine hundred seventy nine SDG Only</v>
          </cell>
        </row>
        <row r="3981">
          <cell r="A3981">
            <v>3980</v>
          </cell>
          <cell r="B3981" t="str">
            <v>three thousand nine hundred eighty  SDG Only</v>
          </cell>
        </row>
        <row r="3982">
          <cell r="A3982">
            <v>3981</v>
          </cell>
          <cell r="B3982" t="str">
            <v>three thousand nine hundred eighty one SDG Only</v>
          </cell>
        </row>
        <row r="3983">
          <cell r="A3983">
            <v>3982</v>
          </cell>
          <cell r="B3983" t="str">
            <v>three thousand nine hundred eighty two SDG Only</v>
          </cell>
        </row>
        <row r="3984">
          <cell r="A3984">
            <v>3983</v>
          </cell>
          <cell r="B3984" t="str">
            <v>three thousand nine hundred eighty three SDG Only</v>
          </cell>
        </row>
        <row r="3985">
          <cell r="A3985">
            <v>3984</v>
          </cell>
          <cell r="B3985" t="str">
            <v>three thousand nine hundred eighty four SDG Only</v>
          </cell>
        </row>
        <row r="3986">
          <cell r="A3986">
            <v>3985</v>
          </cell>
          <cell r="B3986" t="str">
            <v>three thousand nine hundred eighty five SDG Only</v>
          </cell>
        </row>
        <row r="3987">
          <cell r="A3987">
            <v>3986</v>
          </cell>
          <cell r="B3987" t="str">
            <v>three thousand nine hundred eighty six SDG Only</v>
          </cell>
        </row>
        <row r="3988">
          <cell r="A3988">
            <v>3987</v>
          </cell>
          <cell r="B3988" t="str">
            <v>three thousand nine hundred eighty seven SDG Only</v>
          </cell>
        </row>
        <row r="3989">
          <cell r="A3989">
            <v>3988</v>
          </cell>
          <cell r="B3989" t="str">
            <v>three thousand nine hundred eighty eight SDG Only</v>
          </cell>
        </row>
        <row r="3990">
          <cell r="A3990">
            <v>3989</v>
          </cell>
          <cell r="B3990" t="str">
            <v>three thousand nine hundred eighty nine SDG Only</v>
          </cell>
        </row>
        <row r="3991">
          <cell r="A3991">
            <v>3990</v>
          </cell>
          <cell r="B3991" t="str">
            <v>three thousand nine hundred ninety  SDG Only</v>
          </cell>
        </row>
        <row r="3992">
          <cell r="A3992">
            <v>3991</v>
          </cell>
          <cell r="B3992" t="str">
            <v>three thousand nine hundred ninety one SDG Only</v>
          </cell>
        </row>
        <row r="3993">
          <cell r="A3993">
            <v>3992</v>
          </cell>
          <cell r="B3993" t="str">
            <v>three thousand nine hundred ninety two SDG Only</v>
          </cell>
        </row>
        <row r="3994">
          <cell r="A3994">
            <v>3993</v>
          </cell>
          <cell r="B3994" t="str">
            <v>three thousand nine hundred ninety three SDG Only</v>
          </cell>
        </row>
        <row r="3995">
          <cell r="A3995">
            <v>3994</v>
          </cell>
          <cell r="B3995" t="str">
            <v>three thousand nine hundred ninety four SDG Only</v>
          </cell>
        </row>
        <row r="3996">
          <cell r="A3996">
            <v>3995</v>
          </cell>
          <cell r="B3996" t="str">
            <v>three thousand nine hundred ninety five SDG Only</v>
          </cell>
        </row>
        <row r="3997">
          <cell r="A3997">
            <v>3996</v>
          </cell>
          <cell r="B3997" t="str">
            <v>three thousand nine hundred ninety six SDG Only</v>
          </cell>
        </row>
        <row r="3998">
          <cell r="A3998">
            <v>3997</v>
          </cell>
          <cell r="B3998" t="str">
            <v>three thousand nine hundred ninety seven SDG Only</v>
          </cell>
        </row>
        <row r="3999">
          <cell r="A3999">
            <v>3998</v>
          </cell>
          <cell r="B3999" t="str">
            <v>three thousand nine hundred ninety eight SDG Only</v>
          </cell>
        </row>
        <row r="4000">
          <cell r="A4000">
            <v>3999</v>
          </cell>
          <cell r="B4000" t="str">
            <v>three thousand nine hundred ninety nine SDG Only</v>
          </cell>
        </row>
        <row r="4001">
          <cell r="A4001">
            <v>4000</v>
          </cell>
          <cell r="B4001" t="str">
            <v>four thousand SDG Only</v>
          </cell>
        </row>
      </sheetData>
      <sheetData sheetId="5" refreshError="1"/>
      <sheetData sheetId="6" refreshError="1"/>
      <sheetData sheetId="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étrages"/>
      <sheetName val="Expats"/>
      <sheetName val="Staff Nat."/>
      <sheetName val="Frais Fonct."/>
      <sheetName val="Inventaire"/>
      <sheetName val="Medical-Nut"/>
      <sheetName val="Log-Sanitation"/>
      <sheetName val="Format-Appui local"/>
      <sheetName val="Transp-Fret-Stock"/>
      <sheetName val="Consult-Appui terrain"/>
      <sheetName val="Divers"/>
      <sheetName val="Total Projet"/>
      <sheetName val="Explications"/>
      <sheetName val="Trésorerie"/>
      <sheetName val="data"/>
      <sheetName val="Staff_Nat_"/>
      <sheetName val="Frais_Fonct_"/>
      <sheetName val="Format-Appui_local"/>
      <sheetName val="Consult-Appui_terrain"/>
      <sheetName val="Total_Projet"/>
      <sheetName val="Drop-down Options"/>
      <sheetName val="TradBud"/>
    </sheetNames>
    <sheetDataSet>
      <sheetData sheetId="0">
        <row r="8">
          <cell r="F8" t="str">
            <v>MSF</v>
          </cell>
        </row>
        <row r="9">
          <cell r="F9">
            <v>2001</v>
          </cell>
        </row>
        <row r="12">
          <cell r="B12" t="str">
            <v>A</v>
          </cell>
          <cell r="G12" t="str">
            <v>UN101</v>
          </cell>
        </row>
        <row r="17">
          <cell r="D17" t="str">
            <v>FRANC FRANCAIS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voi"/>
      <sheetName val="Paramétrages"/>
      <sheetName val="menutreso"/>
      <sheetName val="treso"/>
      <sheetName val="dev1"/>
      <sheetName val="dev2"/>
      <sheetName val="dev3"/>
      <sheetName val="dev4"/>
      <sheetName val="dev5"/>
      <sheetName val="dev6"/>
      <sheetName val="avances"/>
      <sheetName val="ModuleMenus"/>
      <sheetName val="ModuleRecalcul"/>
      <sheetName val="Read me"/>
      <sheetName val="ECHO follow-up"/>
      <sheetName val="Lists"/>
      <sheetName val="Données"/>
      <sheetName val="Listas desplegables"/>
      <sheetName val="Read_me"/>
      <sheetName val="ECHO_follow-up"/>
      <sheetName val="Read_me1"/>
      <sheetName val="ECHO_follow-up1"/>
      <sheetName val="P1"/>
      <sheetName val="SUDBASE"/>
      <sheetName val="Read_me2"/>
      <sheetName val="ECHO_follow-up2"/>
      <sheetName val="Listas_desplegables"/>
      <sheetName val="Barêmes"/>
      <sheetName val="Sheet4"/>
      <sheetName val="BK3"/>
      <sheetName val="BK6"/>
      <sheetName val="F1"/>
      <sheetName val="BK4"/>
      <sheetName val="BK5"/>
      <sheetName val="BK2"/>
      <sheetName val="D2"/>
      <sheetName val="1 Parameters"/>
      <sheetName val="Contractor-Site"/>
      <sheetName val="Government-Site"/>
      <sheetName val="Index"/>
      <sheetName val="Activity Budget"/>
      <sheetName val="Read_me3"/>
      <sheetName val="ECHO_follow-up3"/>
      <sheetName val="Listas_desplegables1"/>
      <sheetName val="1_Parameters"/>
      <sheetName val="Read_me6"/>
      <sheetName val="ECHO_follow-up6"/>
      <sheetName val="Listas_desplegables4"/>
      <sheetName val="Read_me5"/>
      <sheetName val="ECHO_follow-up5"/>
      <sheetName val="Listas_desplegables3"/>
      <sheetName val="Read_me4"/>
      <sheetName val="ECHO_follow-up4"/>
      <sheetName val="Listas_desplegables2"/>
      <sheetName val="Activity_Budget"/>
      <sheetName val="Drop-down Options"/>
      <sheetName val="Read_me8"/>
      <sheetName val="ECHO_follow-up8"/>
      <sheetName val="Listas_desplegables6"/>
      <sheetName val="Read_me7"/>
      <sheetName val="ECHO_follow-up7"/>
      <sheetName val="Listas_desplegables5"/>
      <sheetName val="Read_me9"/>
      <sheetName val="ECHO_follow-up9"/>
      <sheetName val="Listas_desplegables7"/>
      <sheetName val="Read_me10"/>
      <sheetName val="ECHO_follow-up10"/>
      <sheetName val="Listas_desplegables8"/>
      <sheetName val="Read_me11"/>
      <sheetName val="ECHO_follow-up11"/>
      <sheetName val="Listas_desplegables9"/>
      <sheetName val="Read_me12"/>
      <sheetName val="ECHO_follow-up12"/>
      <sheetName val="Listas_desplegables10"/>
      <sheetName val="Read_me13"/>
      <sheetName val="ECHO_follow-up13"/>
      <sheetName val="Listas_desplegables11"/>
      <sheetName val="Imputs"/>
      <sheetName val="Sommaire"/>
      <sheetName val="Feuil2"/>
      <sheetName val="Read_me14"/>
      <sheetName val="ECHO_follow-up14"/>
      <sheetName val="Listas_desplegables12"/>
      <sheetName val="Read_me15"/>
      <sheetName val="ECHO_follow-up15"/>
      <sheetName val="Listas_desplegables13"/>
      <sheetName val="Base"/>
      <sheetName val="Null"/>
      <sheetName val="SHT"/>
      <sheetName val="BASE DE DATOS"/>
      <sheetName val="Voucher"/>
      <sheetName val="Cheque"/>
      <sheetName val="Cuenta"/>
      <sheetName val="Listado Proveedores y Personal"/>
      <sheetName val="Expatriés"/>
      <sheetName val="Staff Nat."/>
      <sheetName val="Frais fonct."/>
      <sheetName val="Inventaire"/>
      <sheetName val="Medical-Nut"/>
      <sheetName val="Log-Sanitation"/>
      <sheetName val="Format-Appui local"/>
      <sheetName val="Transp-Fret-Stock"/>
      <sheetName val="Consult-Appui terrain"/>
      <sheetName val="Divers"/>
      <sheetName val="Total Projet"/>
      <sheetName val="Analyse des écarts"/>
      <sheetName val="Trésorerie"/>
      <sheetName val="TradBud"/>
      <sheetName val="Module1"/>
      <sheetName val="Français"/>
      <sheetName val="Anglais"/>
      <sheetName val="Espagnol"/>
      <sheetName val="Portugais"/>
      <sheetName val="Module2"/>
      <sheetName val="Module3"/>
      <sheetName val="Module BudInit"/>
      <sheetName val="Module Janvier"/>
      <sheetName val="Module Février"/>
      <sheetName val="Module Mars"/>
      <sheetName val="Module Avril"/>
      <sheetName val="Module Mai"/>
      <sheetName val="Module Juin"/>
      <sheetName val="Module Juillet"/>
      <sheetName val="Module Aout"/>
      <sheetName val="Module Septembre"/>
      <sheetName val="Module Octobre"/>
      <sheetName val="Module Novembre"/>
      <sheetName val="Module Décembre"/>
      <sheetName val="Module4"/>
      <sheetName val="Module5"/>
      <sheetName val="Specification"/>
      <sheetName val="Summary"/>
      <sheetName val="ANNUAL LEAVE"/>
      <sheetName val="List"/>
      <sheetName val="GS"/>
    </sheetNames>
    <sheetDataSet>
      <sheetData sheetId="0">
        <row r="52">
          <cell r="A52" t="str">
            <v>JANVIER</v>
          </cell>
        </row>
        <row r="56">
          <cell r="A56" t="str">
            <v>MENSUEL</v>
          </cell>
        </row>
      </sheetData>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sheetData sheetId="20"/>
      <sheetData sheetId="21"/>
      <sheetData sheetId="22"/>
      <sheetData sheetId="23" refreshError="1"/>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sheetData sheetId="81"/>
      <sheetData sheetId="82"/>
      <sheetData sheetId="83"/>
      <sheetData sheetId="84"/>
      <sheetData sheetId="85"/>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R Staff List &amp; Cost 2025 OLD"/>
      <sheetName val="HR Staff List &amp; Cost March2025"/>
      <sheetName val="HR Staff List &amp; Cost 2025-2026"/>
      <sheetName val="NPSD Payroll 25-26"/>
      <sheetName val="Cover Sheet"/>
      <sheetName val="Summary &amp; Commentary"/>
      <sheetName val="Summary Extracts"/>
      <sheetName val="Shared Costs Gap Analysis 2025"/>
      <sheetName val="Overall Budget"/>
      <sheetName val="NPSDBVAData"/>
      <sheetName val="NPSDBVADataUSD"/>
      <sheetName val="Payroll 25-26"/>
      <sheetName val="HR Staff List &amp; Cost 2025-2027"/>
      <sheetName val="Dutch Global SD-220-A"/>
      <sheetName val="EU SD-24-B"/>
      <sheetName val="Canada SD-83-A"/>
      <sheetName val="Sudan"/>
      <sheetName val="Grant Timeline"/>
      <sheetName val="TRANSACTIONS LIST"/>
      <sheetName val="Internal Only - NPSD"/>
      <sheetName val="Forecast Scheduling"/>
      <sheetName val="Partner budget Forecast"/>
      <sheetName val="All cost list "/>
      <sheetName val="Transaction Detail by Account"/>
      <sheetName val="SD-RCNYC"/>
      <sheetName val="Sheet1"/>
      <sheetName val="Transaction Detail by Accou (2)"/>
      <sheetName val="EU SD-24-A"/>
      <sheetName val="Budget Codes"/>
      <sheetName val="2025 Exchange rates"/>
      <sheetName val="INSTRUCTIONS"/>
      <sheetName val="GAC-template SD-83-A"/>
      <sheetName val="USD Rates to EUR"/>
      <sheetName val="SDG Rates"/>
      <sheetName val="2. EU Budget Justifications"/>
      <sheetName val="Class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AB9">
            <v>9779.2099999999991</v>
          </cell>
        </row>
      </sheetData>
      <sheetData sheetId="13"/>
      <sheetData sheetId="14"/>
      <sheetData sheetId="15"/>
      <sheetData sheetId="16"/>
      <sheetData sheetId="17"/>
      <sheetData sheetId="18"/>
      <sheetData sheetId="19">
        <row r="29">
          <cell r="K29">
            <v>17163.24324324324</v>
          </cell>
        </row>
      </sheetData>
      <sheetData sheetId="20"/>
      <sheetData sheetId="21"/>
      <sheetData sheetId="22"/>
      <sheetData sheetId="23"/>
      <sheetData sheetId="24"/>
      <sheetData sheetId="25"/>
      <sheetData sheetId="26"/>
      <sheetData sheetId="27">
        <row r="8">
          <cell r="U8">
            <v>0.93453398258219667</v>
          </cell>
        </row>
      </sheetData>
      <sheetData sheetId="28">
        <row r="7">
          <cell r="B7" t="str">
            <v>810100 Government grants and donations income</v>
          </cell>
          <cell r="C7">
            <v>40</v>
          </cell>
          <cell r="D7" t="str">
            <v>Institutions, Corporations and Foundations</v>
          </cell>
        </row>
        <row r="8">
          <cell r="B8" t="str">
            <v>810200 Corporations and corporate entities grants and donations income</v>
          </cell>
          <cell r="C8">
            <v>40</v>
          </cell>
          <cell r="D8" t="str">
            <v>Institutions, Corporations and Foundations</v>
          </cell>
        </row>
        <row r="9">
          <cell r="B9" t="str">
            <v>810300 Public and bilateral Institutions grants and donations income</v>
          </cell>
          <cell r="C9">
            <v>40</v>
          </cell>
          <cell r="D9" t="str">
            <v>Institutions, Corporations and Foundations</v>
          </cell>
        </row>
        <row r="10">
          <cell r="B10" t="str">
            <v>810400 Foundations and non-governmental organisations grants and donations income</v>
          </cell>
          <cell r="C10">
            <v>40</v>
          </cell>
          <cell r="D10" t="str">
            <v>Institutions, Corporations and Foundations</v>
          </cell>
        </row>
        <row r="11">
          <cell r="B11" t="str">
            <v>810500 Donations and grants driven by Individuals</v>
          </cell>
          <cell r="C11">
            <v>42</v>
          </cell>
          <cell r="D11" t="str">
            <v>Major gifts and Individuals</v>
          </cell>
        </row>
        <row r="12">
          <cell r="B12" t="str">
            <v>820100 General indirect costs overheads income</v>
          </cell>
          <cell r="C12">
            <v>45</v>
          </cell>
          <cell r="D12" t="str">
            <v>General Indirect Costs</v>
          </cell>
        </row>
        <row r="13">
          <cell r="B13" t="str">
            <v>830100 Investment income</v>
          </cell>
          <cell r="C13">
            <v>47</v>
          </cell>
          <cell r="D13" t="str">
            <v>Investment and Interest income</v>
          </cell>
        </row>
        <row r="14">
          <cell r="B14" t="str">
            <v>840100 Other miscellaneous income</v>
          </cell>
          <cell r="C14">
            <v>49.1</v>
          </cell>
          <cell r="D14" t="str">
            <v>Other income (specify)</v>
          </cell>
        </row>
        <row r="15">
          <cell r="B15" t="str">
            <v>840200 Donations in kind</v>
          </cell>
          <cell r="C15">
            <v>49.1</v>
          </cell>
          <cell r="D15" t="str">
            <v>Other income (specify)</v>
          </cell>
        </row>
        <row r="16">
          <cell r="B16" t="str">
            <v>850100 Income contributions from affiliates</v>
          </cell>
          <cell r="C16">
            <v>48.2</v>
          </cell>
          <cell r="D16" t="str">
            <v>Income released from time restriction</v>
          </cell>
        </row>
        <row r="17">
          <cell r="B17" t="str">
            <v>910100 Staff Payroll Gross Salaries and costs</v>
          </cell>
          <cell r="C17">
            <v>50.1</v>
          </cell>
          <cell r="D17" t="str">
            <v xml:space="preserve"> Staff Gross Salaries and Wages</v>
          </cell>
        </row>
        <row r="18">
          <cell r="B18" t="str">
            <v>910200 Volunteers and daily workers stipends and wages</v>
          </cell>
          <cell r="C18">
            <v>50.1</v>
          </cell>
          <cell r="D18" t="str">
            <v xml:space="preserve"> Staff Gross Salaries and Wages</v>
          </cell>
        </row>
        <row r="19">
          <cell r="B19" t="str">
            <v>910300 Severance</v>
          </cell>
          <cell r="C19">
            <v>50.1</v>
          </cell>
          <cell r="D19" t="str">
            <v xml:space="preserve"> Staff Gross Salaries and Wages</v>
          </cell>
        </row>
        <row r="20">
          <cell r="B20" t="str">
            <v>910400 Gratuities</v>
          </cell>
          <cell r="C20">
            <v>50.1</v>
          </cell>
          <cell r="D20" t="str">
            <v xml:space="preserve"> Staff Gross Salaries and Wages</v>
          </cell>
        </row>
        <row r="21">
          <cell r="B21" t="str">
            <v>910500 Directors' Fees</v>
          </cell>
          <cell r="C21">
            <v>50.1</v>
          </cell>
          <cell r="D21" t="str">
            <v xml:space="preserve"> Staff Gross Salaries and Wages</v>
          </cell>
        </row>
        <row r="22">
          <cell r="B22" t="str">
            <v>911100 Social charges</v>
          </cell>
          <cell r="C22">
            <v>50.1</v>
          </cell>
          <cell r="D22" t="str">
            <v xml:space="preserve"> Staff Gross Salaries and Wages</v>
          </cell>
        </row>
        <row r="23">
          <cell r="B23" t="str">
            <v>911200 Employer pension contributions</v>
          </cell>
          <cell r="C23">
            <v>50.1</v>
          </cell>
          <cell r="D23" t="str">
            <v xml:space="preserve"> Staff Gross Salaries and Wages</v>
          </cell>
        </row>
        <row r="24">
          <cell r="B24" t="str">
            <v>912100 Staff Health insurance</v>
          </cell>
          <cell r="C24">
            <v>50.1</v>
          </cell>
          <cell r="D24" t="str">
            <v xml:space="preserve"> Staff Gross Salaries and Wages</v>
          </cell>
        </row>
        <row r="25">
          <cell r="B25" t="str">
            <v>912200 Accident and Other staff insurances</v>
          </cell>
          <cell r="C25">
            <v>50.1</v>
          </cell>
          <cell r="D25" t="str">
            <v xml:space="preserve"> Staff Gross Salaries and Wages</v>
          </cell>
        </row>
        <row r="26">
          <cell r="B26" t="str">
            <v>912300 Housing and housing allowances</v>
          </cell>
          <cell r="C26">
            <v>50.1</v>
          </cell>
          <cell r="D26" t="str">
            <v xml:space="preserve"> Staff Gross Salaries and Wages</v>
          </cell>
        </row>
        <row r="27">
          <cell r="B27" t="str">
            <v>912400 Other Staff benefits</v>
          </cell>
          <cell r="C27">
            <v>50.1</v>
          </cell>
          <cell r="D27" t="str">
            <v xml:space="preserve"> Staff Gross Salaries and Wages</v>
          </cell>
        </row>
        <row r="28">
          <cell r="B28" t="str">
            <v>913100 Training and development</v>
          </cell>
          <cell r="C28">
            <v>53.4</v>
          </cell>
          <cell r="D28" t="str">
            <v>Staff training courses and sponsorships</v>
          </cell>
        </row>
        <row r="29">
          <cell r="B29" t="str">
            <v>913200 Staff Recruitment Costs</v>
          </cell>
          <cell r="C29">
            <v>52.1</v>
          </cell>
          <cell r="D29" t="str">
            <v>Employee Recruitment and Relocation Costs</v>
          </cell>
        </row>
        <row r="30">
          <cell r="B30" t="str">
            <v>920100 Air travel</v>
          </cell>
          <cell r="C30">
            <v>57.1</v>
          </cell>
          <cell r="D30" t="str">
            <v>Staff Air Travel</v>
          </cell>
        </row>
        <row r="31">
          <cell r="B31" t="str">
            <v>920200 Local and Other travel - rail, bus, car hire</v>
          </cell>
          <cell r="C31">
            <v>57.5</v>
          </cell>
          <cell r="D31" t="str">
            <v>Local travel (Taxis, Car Hire, Parking)</v>
          </cell>
        </row>
        <row r="32">
          <cell r="B32" t="str">
            <v>920300 Meals and Accommodation</v>
          </cell>
          <cell r="C32">
            <v>57.300000000000004</v>
          </cell>
          <cell r="D32" t="str">
            <v>Meals, Accommodation and Perdiems</v>
          </cell>
        </row>
        <row r="33">
          <cell r="B33" t="str">
            <v>920400 Per diems</v>
          </cell>
          <cell r="C33">
            <v>57.300000000000004</v>
          </cell>
          <cell r="D33" t="str">
            <v>Meals, Accommodation and Perdiems</v>
          </cell>
        </row>
        <row r="34">
          <cell r="B34" t="str">
            <v>920600 Visas and permits</v>
          </cell>
          <cell r="C34">
            <v>57.7</v>
          </cell>
          <cell r="D34" t="str">
            <v>Sundry Travel Costs (Visas, vaccinations, work permits etc)</v>
          </cell>
        </row>
        <row r="35">
          <cell r="B35" t="str">
            <v>920700 Immunisations</v>
          </cell>
          <cell r="C35">
            <v>57.7</v>
          </cell>
          <cell r="D35" t="str">
            <v>Sundry Travel Costs (Visas, vaccinations, work permits etc)</v>
          </cell>
        </row>
        <row r="36">
          <cell r="B36" t="str">
            <v>930100 Stationery</v>
          </cell>
          <cell r="C36">
            <v>75.3</v>
          </cell>
          <cell r="D36" t="str">
            <v>Office supplies, stationery &amp; consumables</v>
          </cell>
        </row>
        <row r="37">
          <cell r="B37" t="str">
            <v>930200 External Printing costs</v>
          </cell>
          <cell r="C37">
            <v>75.5</v>
          </cell>
          <cell r="D37" t="str">
            <v>Printing and Copying</v>
          </cell>
        </row>
        <row r="38">
          <cell r="B38" t="str">
            <v>930300 Other consumable materials and supplies</v>
          </cell>
          <cell r="C38">
            <v>75.3</v>
          </cell>
          <cell r="D38" t="str">
            <v>Office supplies, stationery &amp; consumables</v>
          </cell>
        </row>
        <row r="39">
          <cell r="B39" t="str">
            <v>930400 Project supplies and equipment</v>
          </cell>
          <cell r="C39">
            <v>75.3</v>
          </cell>
          <cell r="D39" t="str">
            <v>Office supplies, stationery &amp; consumables</v>
          </cell>
        </row>
        <row r="40">
          <cell r="B40" t="str">
            <v>935100 Partner direct support</v>
          </cell>
          <cell r="C40">
            <v>62.2</v>
          </cell>
          <cell r="D40" t="str">
            <v>Direct Partner Support</v>
          </cell>
        </row>
        <row r="41">
          <cell r="B41" t="str">
            <v>935400 Direct project costs</v>
          </cell>
          <cell r="C41">
            <v>62.2</v>
          </cell>
          <cell r="D41" t="str">
            <v>Direct Partner Support</v>
          </cell>
        </row>
        <row r="42">
          <cell r="B42" t="str">
            <v>940100 Hire of venue</v>
          </cell>
          <cell r="C42">
            <v>55.1</v>
          </cell>
          <cell r="D42" t="str">
            <v>Space and room rentals</v>
          </cell>
        </row>
        <row r="43">
          <cell r="B43" t="str">
            <v>940200 Hire of equipment</v>
          </cell>
          <cell r="C43">
            <v>55.2</v>
          </cell>
          <cell r="D43" t="str">
            <v>Conference materials</v>
          </cell>
        </row>
        <row r="44">
          <cell r="B44" t="str">
            <v>940300 Speakers and Facilitators costs</v>
          </cell>
          <cell r="C44">
            <v>55.3</v>
          </cell>
          <cell r="D44" t="str">
            <v>Participants fees, per diems, accommodation and travel</v>
          </cell>
        </row>
        <row r="45">
          <cell r="B45" t="str">
            <v>940400 Catering</v>
          </cell>
          <cell r="C45">
            <v>55.3</v>
          </cell>
          <cell r="D45" t="str">
            <v>Participants fees, per diems, accommodation and travel</v>
          </cell>
        </row>
        <row r="46">
          <cell r="B46" t="str">
            <v>940500 Conference Supplies</v>
          </cell>
          <cell r="C46">
            <v>55.2</v>
          </cell>
          <cell r="D46" t="str">
            <v>Conference materials</v>
          </cell>
        </row>
        <row r="47">
          <cell r="B47" t="str">
            <v>945100 NP events and conferences</v>
          </cell>
          <cell r="C47">
            <v>55.4</v>
          </cell>
          <cell r="D47" t="str">
            <v>Other conference costs and Memberships</v>
          </cell>
        </row>
        <row r="48">
          <cell r="B48" t="str">
            <v>950100 Audit</v>
          </cell>
          <cell r="C48">
            <v>65.2</v>
          </cell>
          <cell r="D48" t="str">
            <v>Audit fees</v>
          </cell>
        </row>
        <row r="49">
          <cell r="B49" t="str">
            <v>950200 Legal Services costs</v>
          </cell>
          <cell r="C49">
            <v>65.3</v>
          </cell>
          <cell r="D49" t="str">
            <v>Legal services and Tax advice</v>
          </cell>
        </row>
        <row r="50">
          <cell r="B50" t="str">
            <v>950300 Translation</v>
          </cell>
          <cell r="C50">
            <v>65.599999999999994</v>
          </cell>
          <cell r="D50" t="str">
            <v>Translation/interpretation services</v>
          </cell>
        </row>
        <row r="51">
          <cell r="B51" t="str">
            <v>950400 Management consultancy</v>
          </cell>
          <cell r="C51">
            <v>65.099999999999994</v>
          </cell>
          <cell r="D51" t="str">
            <v>Management Consultants</v>
          </cell>
        </row>
        <row r="52">
          <cell r="B52" t="str">
            <v>950500 Payroll processing</v>
          </cell>
          <cell r="C52">
            <v>65.900000000000105</v>
          </cell>
          <cell r="D52" t="str">
            <v>Security Services and other outsourced professional services</v>
          </cell>
        </row>
        <row r="53">
          <cell r="B53" t="str">
            <v>960100 Advertising</v>
          </cell>
          <cell r="C53">
            <v>70.3</v>
          </cell>
          <cell r="D53" t="str">
            <v xml:space="preserve">Advertising and Publicity costs and materials </v>
          </cell>
        </row>
        <row r="54">
          <cell r="B54" t="str">
            <v>960200 Public Relations fees</v>
          </cell>
          <cell r="C54">
            <v>70.3</v>
          </cell>
          <cell r="D54" t="str">
            <v xml:space="preserve">Advertising and Publicity costs and materials </v>
          </cell>
        </row>
        <row r="55">
          <cell r="B55" t="str">
            <v>960600 Security services</v>
          </cell>
          <cell r="C55">
            <v>65.900000000000105</v>
          </cell>
          <cell r="D55" t="str">
            <v>Security Services and other outsourced professional services</v>
          </cell>
        </row>
        <row r="56">
          <cell r="B56" t="str">
            <v>970100 Software licences</v>
          </cell>
          <cell r="C56">
            <v>68.400000000000006</v>
          </cell>
          <cell r="D56" t="str">
            <v>Software licences and subscriptions</v>
          </cell>
        </row>
        <row r="57">
          <cell r="B57" t="str">
            <v>970200 Communications and IT equipment</v>
          </cell>
          <cell r="C57">
            <v>68.3</v>
          </cell>
          <cell r="D57" t="str">
            <v>Internet data and internet related costs</v>
          </cell>
        </row>
        <row r="58">
          <cell r="B58" t="str">
            <v>970300 Hosting services</v>
          </cell>
          <cell r="C58">
            <v>68.3</v>
          </cell>
          <cell r="D58" t="str">
            <v>Internet data and internet related costs</v>
          </cell>
        </row>
        <row r="59">
          <cell r="B59" t="str">
            <v>970400 Web site design and hosting</v>
          </cell>
          <cell r="C59">
            <v>68.3</v>
          </cell>
          <cell r="D59" t="str">
            <v>Internet data and internet related costs</v>
          </cell>
        </row>
        <row r="60">
          <cell r="B60" t="str">
            <v>970500 Telephone, mobile and internet costs</v>
          </cell>
          <cell r="C60">
            <v>68.3</v>
          </cell>
          <cell r="D60" t="str">
            <v>Internet data and internet related costs</v>
          </cell>
        </row>
        <row r="61">
          <cell r="B61" t="str">
            <v>970600 Postage and Courier services</v>
          </cell>
          <cell r="C61">
            <v>68.2</v>
          </cell>
          <cell r="D61" t="str">
            <v>Postage and Courier Services</v>
          </cell>
        </row>
        <row r="62">
          <cell r="B62" t="str">
            <v>980100 Space rental</v>
          </cell>
          <cell r="C62">
            <v>75.100000000000009</v>
          </cell>
          <cell r="D62" t="str">
            <v>Rent</v>
          </cell>
        </row>
        <row r="63">
          <cell r="B63" t="str">
            <v>980200 Utilities</v>
          </cell>
          <cell r="C63">
            <v>75.2</v>
          </cell>
          <cell r="D63" t="str">
            <v>Utilities</v>
          </cell>
        </row>
        <row r="64">
          <cell r="B64" t="str">
            <v>980300 Cleaning and Premises Maintenance</v>
          </cell>
          <cell r="C64">
            <v>75.7</v>
          </cell>
          <cell r="D64" t="str">
            <v>Building Repairs, Cleaning and Compound Maintenance</v>
          </cell>
        </row>
        <row r="65">
          <cell r="B65" t="str">
            <v>980400 Rates and taxes</v>
          </cell>
          <cell r="C65">
            <v>75.2</v>
          </cell>
          <cell r="D65" t="str">
            <v>Utilities</v>
          </cell>
        </row>
        <row r="66">
          <cell r="B66" t="str">
            <v>988100 insurance costs</v>
          </cell>
          <cell r="C66">
            <v>72.100000000000009</v>
          </cell>
          <cell r="D66" t="str">
            <v>General and Office insurance schemes</v>
          </cell>
        </row>
        <row r="67">
          <cell r="B67" t="str">
            <v>990100 Depreciation expense cost</v>
          </cell>
          <cell r="C67">
            <v>78.100000000000009</v>
          </cell>
          <cell r="D67" t="str">
            <v>Depreciation and amortisation</v>
          </cell>
        </row>
        <row r="68">
          <cell r="B68" t="str">
            <v>992100 Unavoidable taxes and fines</v>
          </cell>
          <cell r="C68">
            <v>78.7</v>
          </cell>
          <cell r="D68" t="str">
            <v>Unavoidable local taxes</v>
          </cell>
        </row>
        <row r="69">
          <cell r="B69" t="str">
            <v>995100 Bank charges and commissions</v>
          </cell>
          <cell r="C69">
            <v>80.100000000000009</v>
          </cell>
          <cell r="D69" t="str">
            <v>Bank charges and commissions</v>
          </cell>
        </row>
        <row r="70">
          <cell r="B70" t="str">
            <v>995200 Bank interest charges</v>
          </cell>
          <cell r="C70">
            <v>80.100000000000009</v>
          </cell>
          <cell r="D70" t="str">
            <v>Bank charges and commissions</v>
          </cell>
        </row>
        <row r="71">
          <cell r="B71" t="str">
            <v>995300 Realised gains and losses  on currency exchange</v>
          </cell>
          <cell r="C71">
            <v>80.5</v>
          </cell>
          <cell r="D71" t="str">
            <v>Foreign Currency conversion losses net of (gains)</v>
          </cell>
        </row>
        <row r="72">
          <cell r="B72" t="str">
            <v>995400 Minor adjustments and conversions write offs</v>
          </cell>
          <cell r="C72">
            <v>78.900000000000006</v>
          </cell>
          <cell r="D72" t="str">
            <v>Other operating costs</v>
          </cell>
        </row>
        <row r="73">
          <cell r="B73" t="str">
            <v>995500 Unrealised gains and losses on Foreign exchange</v>
          </cell>
          <cell r="C73">
            <v>80.5</v>
          </cell>
          <cell r="D73" t="str">
            <v>Foreign Currency conversion losses net of (gains)</v>
          </cell>
        </row>
        <row r="74">
          <cell r="B74" t="str">
            <v>995500 Unrealised gains and losses on Foreign exchange ( 209 )</v>
          </cell>
          <cell r="C74">
            <v>80.5</v>
          </cell>
          <cell r="D74" t="str">
            <v>Foreign Currency conversion losses net of (gains)</v>
          </cell>
        </row>
        <row r="75">
          <cell r="B75" t="str">
            <v>830200 Bank interest income</v>
          </cell>
          <cell r="C75">
            <v>49.1</v>
          </cell>
          <cell r="D75" t="str">
            <v>Other income (specify)</v>
          </cell>
        </row>
        <row r="76">
          <cell r="B76" t="str">
            <v>900100 Contributions to affiliates</v>
          </cell>
          <cell r="C76">
            <v>90.100000000000009</v>
          </cell>
          <cell r="D76" t="str">
            <v xml:space="preserve">Contributions to affiliates (outwards) </v>
          </cell>
        </row>
        <row r="77">
          <cell r="B77" t="str">
            <v>985100 Grant vehicle and generator purchases</v>
          </cell>
          <cell r="C77">
            <v>78.5</v>
          </cell>
          <cell r="D77" t="str">
            <v>Capitalised fixed assets write-offs</v>
          </cell>
        </row>
        <row r="78">
          <cell r="B78" t="str">
            <v>985200 Vehicle and generator leases and rental</v>
          </cell>
          <cell r="C78">
            <v>60.4</v>
          </cell>
          <cell r="D78" t="str">
            <v>Vehicle rental costs</v>
          </cell>
        </row>
        <row r="79">
          <cell r="B79" t="str">
            <v>985300 Fuel costs</v>
          </cell>
          <cell r="C79">
            <v>60.1</v>
          </cell>
          <cell r="D79" t="str">
            <v>Motor vehicles and generator fuel</v>
          </cell>
        </row>
        <row r="80">
          <cell r="B80" t="str">
            <v>985400 Vehicle and generator maintenance costs</v>
          </cell>
          <cell r="C80">
            <v>60.2</v>
          </cell>
          <cell r="D80" t="str">
            <v>Vehicles and generator maintenance and Repairs</v>
          </cell>
        </row>
        <row r="81">
          <cell r="B81" t="str">
            <v>992400 Other operating costs</v>
          </cell>
          <cell r="C81">
            <v>78.900000000000006</v>
          </cell>
          <cell r="D81" t="str">
            <v>Other operating costs</v>
          </cell>
        </row>
        <row r="82">
          <cell r="B82" t="str">
            <v>911300 Casual labour</v>
          </cell>
          <cell r="C82">
            <v>50.1</v>
          </cell>
          <cell r="D82" t="str">
            <v xml:space="preserve"> Staff Gross Salaries and Wages</v>
          </cell>
        </row>
        <row r="83">
          <cell r="B83" t="str">
            <v>Realised gains and losses on currency exchange</v>
          </cell>
          <cell r="C83">
            <v>80.5</v>
          </cell>
          <cell r="D83" t="str">
            <v>Foreign Currency conversion losses net of (gains)</v>
          </cell>
        </row>
        <row r="84">
          <cell r="B84" t="str">
            <v>912150 Staff Health insurance:Staff Medical allowance</v>
          </cell>
          <cell r="C84">
            <v>50.4</v>
          </cell>
          <cell r="D84" t="str">
            <v>Health and Accident Insurance</v>
          </cell>
        </row>
        <row r="85">
          <cell r="B85" t="str">
            <v>970700 Furniture and Fixtures</v>
          </cell>
          <cell r="C85">
            <v>85</v>
          </cell>
          <cell r="D85" t="str">
            <v>Donor funded Vehicles and  Equipment &amp; other non-capitalised Fassets</v>
          </cell>
        </row>
        <row r="86">
          <cell r="B86" t="str">
            <v>Uncategorized Income</v>
          </cell>
          <cell r="C86">
            <v>49.1</v>
          </cell>
          <cell r="D86" t="str">
            <v>Other income (specify)</v>
          </cell>
        </row>
        <row r="87">
          <cell r="B87" t="str">
            <v>Reconciliation Discrepancies-1</v>
          </cell>
          <cell r="C87">
            <v>78.900000000000006</v>
          </cell>
          <cell r="D87" t="str">
            <v>Other operating costs</v>
          </cell>
        </row>
        <row r="88">
          <cell r="B88" t="str">
            <v>81850 Software licences, purchases and subscriptions</v>
          </cell>
          <cell r="C88">
            <v>65.7</v>
          </cell>
          <cell r="D88" t="str">
            <v>IT and technical services</v>
          </cell>
        </row>
        <row r="89">
          <cell r="B89" t="str">
            <v>85200 General Insurance costs (non-employee related)</v>
          </cell>
          <cell r="C89">
            <v>50.4</v>
          </cell>
          <cell r="D89" t="str">
            <v>Health and Accident Insurance</v>
          </cell>
        </row>
        <row r="90">
          <cell r="B90" t="str">
            <v>72900 Other staff benefits</v>
          </cell>
          <cell r="C90">
            <v>50.3</v>
          </cell>
          <cell r="D90" t="str">
            <v>Employer Pension and Social Security Contributions</v>
          </cell>
        </row>
        <row r="91">
          <cell r="B91" t="str">
            <v>75300 Legal costs and fees</v>
          </cell>
          <cell r="C91">
            <v>65.3</v>
          </cell>
          <cell r="D91" t="str">
            <v>Legal services and Tax advice</v>
          </cell>
        </row>
        <row r="92">
          <cell r="B92" t="str">
            <v>72910 Casual Labour</v>
          </cell>
          <cell r="C92">
            <v>50.2</v>
          </cell>
          <cell r="D92" t="str">
            <v>Temporary workers (contractors, daily workers, volunteers)</v>
          </cell>
        </row>
        <row r="93">
          <cell r="B93" t="str">
            <v>83500 Vehicle and Generator Running costs</v>
          </cell>
          <cell r="C93">
            <v>60.2</v>
          </cell>
          <cell r="D93" t="str">
            <v>Vehicles and generator maintenance and Repairs</v>
          </cell>
        </row>
        <row r="94">
          <cell r="B94" t="str">
            <v>83630 Conferences Venue and Space Rentals</v>
          </cell>
          <cell r="C94">
            <v>55.1</v>
          </cell>
          <cell r="D94" t="str">
            <v>Space and room rentals</v>
          </cell>
        </row>
        <row r="95">
          <cell r="B95" t="str">
            <v>87100 Bank charges, commissions and interest charges</v>
          </cell>
          <cell r="C95">
            <v>80.100000000000009</v>
          </cell>
          <cell r="D95" t="str">
            <v>Bank charges and commissions</v>
          </cell>
        </row>
        <row r="96">
          <cell r="B96" t="str">
            <v>72100 Staff Salaries &amp; Wages and Gross Payroll costs</v>
          </cell>
          <cell r="C96">
            <v>50.1</v>
          </cell>
          <cell r="D96" t="str">
            <v xml:space="preserve"> Staff Gross Salaries and Wages</v>
          </cell>
        </row>
        <row r="97">
          <cell r="B97" t="str">
            <v>83200 Hotel Accommodation and Perdiems</v>
          </cell>
          <cell r="C97">
            <v>57.300000000000004</v>
          </cell>
          <cell r="D97" t="str">
            <v>Meals, Accommodation and Perdiems</v>
          </cell>
        </row>
        <row r="98">
          <cell r="B98" t="str">
            <v>83100 Travel Air Tickets</v>
          </cell>
          <cell r="C98">
            <v>57.1</v>
          </cell>
          <cell r="D98" t="str">
            <v>Staff Air Travel</v>
          </cell>
        </row>
        <row r="99">
          <cell r="B99" t="str">
            <v>72600 Staff Recruitment and Relocation Costs</v>
          </cell>
          <cell r="C99">
            <v>52.1</v>
          </cell>
          <cell r="D99" t="str">
            <v>Employee Recruitment and Relocation Costs</v>
          </cell>
        </row>
        <row r="100">
          <cell r="B100" t="str">
            <v>81300 Telephone &amp; telecommunications</v>
          </cell>
          <cell r="C100">
            <v>68.099999999999994</v>
          </cell>
          <cell r="D100" t="str">
            <v>Telephones (Fixed and Mobile)</v>
          </cell>
        </row>
        <row r="101">
          <cell r="B101" t="str">
            <v>82200 Utilities</v>
          </cell>
          <cell r="C101">
            <v>75.2</v>
          </cell>
          <cell r="D101" t="str">
            <v>Utilities</v>
          </cell>
        </row>
        <row r="102">
          <cell r="B102" t="str">
            <v>81200 Stationery and Consumable materials &amp; supplies</v>
          </cell>
          <cell r="C102">
            <v>75.3</v>
          </cell>
          <cell r="D102" t="str">
            <v>Office supplies, stationery &amp; consumables</v>
          </cell>
        </row>
        <row r="103">
          <cell r="B103" t="str">
            <v>82700 Office cleaning and maintenance</v>
          </cell>
          <cell r="C103">
            <v>75.7</v>
          </cell>
          <cell r="D103" t="str">
            <v>Building Repairs, Cleaning and Compound Maintenance</v>
          </cell>
        </row>
        <row r="104">
          <cell r="B104" t="str">
            <v>85400 Staff Training and Development</v>
          </cell>
          <cell r="C104">
            <v>53.4</v>
          </cell>
          <cell r="D104" t="str">
            <v>Staff training courses and sponsorships</v>
          </cell>
        </row>
        <row r="105">
          <cell r="B105" t="str">
            <v>83400 Vehicle and Generaltor Rental and Insurance Costs</v>
          </cell>
          <cell r="C105">
            <v>60.4</v>
          </cell>
          <cell r="D105" t="str">
            <v>Vehicle rental costs</v>
          </cell>
        </row>
        <row r="106">
          <cell r="B106" t="str">
            <v>87600 Other Financial Costs</v>
          </cell>
          <cell r="C106">
            <v>80.7</v>
          </cell>
          <cell r="D106" t="str">
            <v>Other financial costs</v>
          </cell>
        </row>
        <row r="107">
          <cell r="B107" t="str">
            <v>83650 Conference Participants Sponsorships and conference fees</v>
          </cell>
          <cell r="C107">
            <v>55.3</v>
          </cell>
          <cell r="D107" t="str">
            <v>Participants fees, per diems, accommodation and travel</v>
          </cell>
        </row>
        <row r="108">
          <cell r="B108" t="str">
            <v>75200 Management Consultants</v>
          </cell>
          <cell r="C108">
            <v>65.099999999999994</v>
          </cell>
          <cell r="D108" t="str">
            <v>Management Consultants</v>
          </cell>
        </row>
        <row r="109">
          <cell r="B109" t="str">
            <v>75400 Audits costs</v>
          </cell>
          <cell r="C109">
            <v>65.2</v>
          </cell>
          <cell r="D109" t="str">
            <v>Audit fees</v>
          </cell>
        </row>
        <row r="110">
          <cell r="B110" t="str">
            <v>81350 Internet data and Web hosting costs</v>
          </cell>
          <cell r="C110">
            <v>68.3</v>
          </cell>
          <cell r="D110" t="str">
            <v>Internet data and internet related costs</v>
          </cell>
        </row>
        <row r="111">
          <cell r="B111" t="str">
            <v>82100 Rent, parking, other occupancy costs</v>
          </cell>
          <cell r="C111">
            <v>75.100000000000009</v>
          </cell>
          <cell r="D111" t="str">
            <v>Rent</v>
          </cell>
        </row>
        <row r="112">
          <cell r="B112" t="str">
            <v>83620 Conferences Training Materials and Other Supplies</v>
          </cell>
          <cell r="C112">
            <v>55.2</v>
          </cell>
          <cell r="D112" t="str">
            <v>Conference materials</v>
          </cell>
        </row>
        <row r="113">
          <cell r="B113" t="str">
            <v>98300 Non-capitalisable donor funded Capital purchases -Equipment</v>
          </cell>
          <cell r="C113">
            <v>78.5</v>
          </cell>
          <cell r="D113" t="str">
            <v>Capitalised fixed assets write-offs</v>
          </cell>
        </row>
        <row r="114">
          <cell r="B114"/>
          <cell r="C114"/>
          <cell r="D114"/>
        </row>
        <row r="115">
          <cell r="B115"/>
          <cell r="C115"/>
          <cell r="D115"/>
        </row>
        <row r="116">
          <cell r="B116"/>
          <cell r="C116"/>
          <cell r="D116"/>
        </row>
        <row r="117">
          <cell r="B117"/>
          <cell r="C117"/>
          <cell r="D117"/>
        </row>
        <row r="118">
          <cell r="B118"/>
          <cell r="C118"/>
          <cell r="D118"/>
        </row>
        <row r="119">
          <cell r="B119"/>
          <cell r="C119"/>
          <cell r="D119"/>
        </row>
        <row r="120">
          <cell r="B120"/>
          <cell r="C120"/>
          <cell r="D120"/>
        </row>
        <row r="121">
          <cell r="B121"/>
          <cell r="C121"/>
          <cell r="D121"/>
        </row>
        <row r="122">
          <cell r="B122"/>
          <cell r="C122"/>
          <cell r="D122"/>
        </row>
        <row r="123">
          <cell r="B123"/>
          <cell r="C123"/>
          <cell r="D123"/>
        </row>
        <row r="124">
          <cell r="B124"/>
          <cell r="C124"/>
          <cell r="D124"/>
        </row>
        <row r="125">
          <cell r="B125"/>
          <cell r="C125"/>
          <cell r="D125"/>
        </row>
        <row r="126">
          <cell r="B126"/>
          <cell r="C126"/>
          <cell r="D126"/>
        </row>
        <row r="127">
          <cell r="B127"/>
          <cell r="C127"/>
          <cell r="D127"/>
        </row>
        <row r="128">
          <cell r="B128"/>
          <cell r="C128"/>
          <cell r="D128"/>
        </row>
        <row r="129">
          <cell r="B129"/>
          <cell r="C129"/>
          <cell r="D129"/>
        </row>
        <row r="130">
          <cell r="B130"/>
          <cell r="C130"/>
          <cell r="D130"/>
        </row>
        <row r="131">
          <cell r="B131"/>
          <cell r="C131"/>
          <cell r="D131"/>
        </row>
        <row r="132">
          <cell r="B132"/>
          <cell r="C132"/>
          <cell r="D132"/>
        </row>
        <row r="133">
          <cell r="B133"/>
          <cell r="C133"/>
          <cell r="D133"/>
        </row>
        <row r="134">
          <cell r="B134"/>
          <cell r="C134"/>
          <cell r="D134"/>
        </row>
        <row r="135">
          <cell r="B135"/>
          <cell r="C135"/>
          <cell r="D135"/>
        </row>
        <row r="136">
          <cell r="B136"/>
          <cell r="C136"/>
          <cell r="D136"/>
        </row>
        <row r="137">
          <cell r="B137"/>
          <cell r="C137"/>
          <cell r="D137"/>
        </row>
        <row r="138">
          <cell r="B138"/>
          <cell r="C138"/>
          <cell r="D138"/>
        </row>
        <row r="139">
          <cell r="B139"/>
          <cell r="C139"/>
          <cell r="D139"/>
        </row>
        <row r="140">
          <cell r="B140"/>
          <cell r="C140"/>
          <cell r="D140"/>
        </row>
        <row r="141">
          <cell r="B141"/>
          <cell r="C141"/>
          <cell r="D141"/>
        </row>
        <row r="142">
          <cell r="B142"/>
          <cell r="C142"/>
          <cell r="D142"/>
        </row>
        <row r="143">
          <cell r="B143"/>
          <cell r="C143"/>
          <cell r="D143"/>
        </row>
        <row r="144">
          <cell r="B144"/>
          <cell r="C144"/>
          <cell r="D144"/>
        </row>
        <row r="145">
          <cell r="B145"/>
          <cell r="C145"/>
          <cell r="D145"/>
        </row>
        <row r="146">
          <cell r="B146"/>
          <cell r="C146"/>
          <cell r="D146"/>
        </row>
        <row r="147">
          <cell r="B147"/>
          <cell r="C147"/>
          <cell r="D147"/>
        </row>
        <row r="148">
          <cell r="B148"/>
          <cell r="C148"/>
          <cell r="D148"/>
        </row>
        <row r="149">
          <cell r="B149"/>
          <cell r="C149"/>
          <cell r="D149"/>
        </row>
      </sheetData>
      <sheetData sheetId="29">
        <row r="5">
          <cell r="E5">
            <v>0.95008999999999999</v>
          </cell>
        </row>
        <row r="12">
          <cell r="E12">
            <v>1992.75</v>
          </cell>
        </row>
      </sheetData>
      <sheetData sheetId="30"/>
      <sheetData sheetId="31"/>
      <sheetData sheetId="32"/>
      <sheetData sheetId="33"/>
      <sheetData sheetId="34"/>
      <sheetData sheetId="35">
        <row r="6">
          <cell r="C6"/>
          <cell r="D6" t="str">
            <v>EU SD-24-A</v>
          </cell>
        </row>
        <row r="7">
          <cell r="C7" t="str">
            <v xml:space="preserve">1.1.1.1 </v>
          </cell>
          <cell r="D7" t="str">
            <v>1.1.1.1 National Protection Officers</v>
          </cell>
        </row>
        <row r="8">
          <cell r="C8" t="str">
            <v xml:space="preserve">1.1.1.2 </v>
          </cell>
          <cell r="D8" t="str">
            <v>1.1.1.2 Laborers and Translators</v>
          </cell>
        </row>
        <row r="9">
          <cell r="C9" t="str">
            <v xml:space="preserve">1.1.2.1 </v>
          </cell>
          <cell r="D9" t="str">
            <v>1.1.2.1 HR/Admin Manager</v>
          </cell>
        </row>
        <row r="10">
          <cell r="C10" t="str">
            <v xml:space="preserve">1.1.2.2 </v>
          </cell>
          <cell r="D10" t="str">
            <v>1.1.2.2 Logistics Manager</v>
          </cell>
        </row>
        <row r="11">
          <cell r="C11" t="str">
            <v xml:space="preserve">1.1.2.3 </v>
          </cell>
          <cell r="D11" t="str">
            <v>1.1.2.3 Security Guards</v>
          </cell>
        </row>
        <row r="12">
          <cell r="C12" t="str">
            <v xml:space="preserve">1.1.2.4 </v>
          </cell>
          <cell r="D12" t="str">
            <v>1.1.2.4 Operations, finance and administration assistant</v>
          </cell>
        </row>
        <row r="13">
          <cell r="C13" t="str">
            <v>1.2.1</v>
          </cell>
          <cell r="D13" t="str">
            <v>1.2.1 Team Leader</v>
          </cell>
        </row>
        <row r="14">
          <cell r="C14" t="str">
            <v>1.2.2</v>
          </cell>
          <cell r="D14" t="str">
            <v>1.2.2 International Protection Officers</v>
          </cell>
        </row>
        <row r="15">
          <cell r="C15" t="str">
            <v>1.2.3</v>
          </cell>
          <cell r="D15" t="str">
            <v>1.2.3 Head of Mission</v>
          </cell>
        </row>
        <row r="16">
          <cell r="C16" t="str">
            <v>1.2.4</v>
          </cell>
          <cell r="D16" t="str">
            <v>1.2.4 Deputy Head of Mission/Operations&amp;Security</v>
          </cell>
        </row>
        <row r="17">
          <cell r="C17" t="str">
            <v>1.2.5</v>
          </cell>
          <cell r="D17" t="str">
            <v>1.2.5 Finance Manager</v>
          </cell>
        </row>
        <row r="18">
          <cell r="C18" t="str">
            <v>1.2.6</v>
          </cell>
          <cell r="D18" t="str">
            <v>1.2.6 Safety and Security Advisor</v>
          </cell>
        </row>
        <row r="19">
          <cell r="C19" t="str">
            <v>1.2.7</v>
          </cell>
          <cell r="D19" t="str">
            <v>1.2.7 Programme Development Officer</v>
          </cell>
        </row>
        <row r="20">
          <cell r="C20" t="str">
            <v>1.2.8</v>
          </cell>
          <cell r="D20" t="str">
            <v>1.2.8 Protection/UCP Advisor</v>
          </cell>
        </row>
        <row r="21">
          <cell r="C21" t="str">
            <v>1.3.1</v>
          </cell>
          <cell r="D21" t="str">
            <v>1.3.1 Perdiem for international staff</v>
          </cell>
        </row>
        <row r="22">
          <cell r="C22" t="str">
            <v>1.3.2</v>
          </cell>
          <cell r="D22" t="str">
            <v>1.3.2 Perdiem for local staff</v>
          </cell>
        </row>
        <row r="23">
          <cell r="C23" t="str">
            <v>2.1.1</v>
          </cell>
          <cell r="D23" t="str">
            <v>2.1.1 International Staff Deployment</v>
          </cell>
        </row>
        <row r="24">
          <cell r="C24" t="str">
            <v>2.1.2</v>
          </cell>
          <cell r="D24" t="str">
            <v>2.1.2 Support Staff International Travel</v>
          </cell>
        </row>
        <row r="25">
          <cell r="C25" t="str">
            <v>2.2.1</v>
          </cell>
          <cell r="D25" t="str">
            <v>2.2.1 Project staff In-Country Air Travel</v>
          </cell>
        </row>
        <row r="26">
          <cell r="C26" t="str">
            <v>2.2.2</v>
          </cell>
          <cell r="D26" t="str">
            <v>2.2.2 Support Staff In-Country Air Travel</v>
          </cell>
        </row>
        <row r="27">
          <cell r="C27" t="str">
            <v>2.2.3</v>
          </cell>
          <cell r="D27" t="str">
            <v>2.2.3 Cargo/Shipping (UNHAS)</v>
          </cell>
        </row>
        <row r="28">
          <cell r="C28" t="str">
            <v>2.2.4</v>
          </cell>
          <cell r="D28" t="str">
            <v>2.2.4 Charter Flight for Cargo</v>
          </cell>
        </row>
        <row r="29">
          <cell r="C29" t="str">
            <v>2.3.1</v>
          </cell>
          <cell r="D29" t="str">
            <v>2.3.1 Project Staff Visa and Work Permit Fees</v>
          </cell>
        </row>
        <row r="30">
          <cell r="C30" t="str">
            <v>2.3.2</v>
          </cell>
          <cell r="D30" t="str">
            <v>2.3.2 Support Staff Visa and Work Permit Fees</v>
          </cell>
        </row>
        <row r="31">
          <cell r="C31" t="str">
            <v>2.3.3</v>
          </cell>
          <cell r="D31" t="str">
            <v>2.3.3 Accomodation cost for staff in transfer</v>
          </cell>
        </row>
        <row r="32">
          <cell r="C32" t="str">
            <v xml:space="preserve">3.1 </v>
          </cell>
          <cell r="D32" t="str">
            <v>3.1 Rent of vehicles</v>
          </cell>
        </row>
        <row r="33">
          <cell r="C33" t="str">
            <v>3.2.1</v>
          </cell>
          <cell r="D33" t="str">
            <v>3.2.1 Laptop Computers</v>
          </cell>
        </row>
        <row r="34">
          <cell r="C34" t="str">
            <v>3.2.2</v>
          </cell>
          <cell r="D34" t="str">
            <v>3.2.2 Thuraya Satellite Phones</v>
          </cell>
        </row>
        <row r="35">
          <cell r="C35" t="str">
            <v>3.2.3</v>
          </cell>
          <cell r="D35" t="str">
            <v>3.2.3 Office Furniture and Household Supplies</v>
          </cell>
        </row>
        <row r="36">
          <cell r="C36" t="str">
            <v>3.2.4</v>
          </cell>
          <cell r="D36" t="str">
            <v>3.2.4 Office Furniture and Household Supplies</v>
          </cell>
        </row>
        <row r="37">
          <cell r="C37" t="str">
            <v>3.2.5</v>
          </cell>
          <cell r="D37" t="str">
            <v>3.2.5 Office Furniture and Household Supplies</v>
          </cell>
        </row>
        <row r="38">
          <cell r="C38" t="str">
            <v>3.2.6</v>
          </cell>
          <cell r="D38" t="str">
            <v>3.2.6. Mobile Phones</v>
          </cell>
        </row>
        <row r="39">
          <cell r="C39" t="str">
            <v>3.2.7</v>
          </cell>
          <cell r="D39" t="str">
            <v>3.2.7 Microphones and speakers</v>
          </cell>
        </row>
        <row r="40">
          <cell r="C40" t="str">
            <v>3.3.1</v>
          </cell>
          <cell r="D40" t="str">
            <v>3.3.1 Generator and Solar Maintenance &amp; Spares</v>
          </cell>
        </row>
        <row r="41">
          <cell r="C41" t="str">
            <v>3.4.1</v>
          </cell>
          <cell r="D41" t="str">
            <v>3.4.1 Internet Equipment, Installation,</v>
          </cell>
        </row>
        <row r="42">
          <cell r="C42" t="str">
            <v>3.4.2</v>
          </cell>
          <cell r="D42" t="str">
            <v>3.4.2 Generator (1 per field site)</v>
          </cell>
        </row>
        <row r="43">
          <cell r="C43" t="str">
            <v>3.4.3</v>
          </cell>
          <cell r="D43" t="str">
            <v>3.4.3 Caravan/Container for Camps, installation and equipment</v>
          </cell>
        </row>
        <row r="44">
          <cell r="C44" t="str">
            <v>4.2.1</v>
          </cell>
          <cell r="D44" t="str">
            <v>4.2.1 Field Office Compound Rentals El Fashir</v>
          </cell>
        </row>
        <row r="45">
          <cell r="C45" t="str">
            <v>4.2.2</v>
          </cell>
          <cell r="D45" t="str">
            <v>4.2.2 Field Office Compound Rentals Nyala  (100%)</v>
          </cell>
        </row>
        <row r="46">
          <cell r="C46" t="str">
            <v>4.2.3</v>
          </cell>
          <cell r="D46" t="str">
            <v>4.2.3 Field Office Compound Rentals El Geneina (100% )</v>
          </cell>
        </row>
        <row r="47">
          <cell r="C47" t="str">
            <v>4.2.4</v>
          </cell>
          <cell r="D47" t="str">
            <v>4.2.4 Guest house</v>
          </cell>
        </row>
        <row r="48">
          <cell r="C48" t="str">
            <v>4.3.1</v>
          </cell>
          <cell r="D48" t="str">
            <v>4.3.1 Field Stationary and Printing Supplies</v>
          </cell>
        </row>
        <row r="49">
          <cell r="C49" t="str">
            <v>4.3.2</v>
          </cell>
          <cell r="D49" t="str">
            <v>4.3.2 Generator Fuel</v>
          </cell>
        </row>
        <row r="50">
          <cell r="C50" t="str">
            <v>4.3.3</v>
          </cell>
          <cell r="D50" t="str">
            <v>4.3.3 Office and Guest house supplies</v>
          </cell>
        </row>
        <row r="51">
          <cell r="C51" t="str">
            <v>4.4.1</v>
          </cell>
          <cell r="D51" t="str">
            <v>4.4.1  Guesthouse Utilities</v>
          </cell>
        </row>
        <row r="52">
          <cell r="C52" t="str">
            <v>4.4.2</v>
          </cell>
          <cell r="D52" t="str">
            <v>4.4.2  Office Utilities</v>
          </cell>
        </row>
        <row r="53">
          <cell r="C53" t="str">
            <v>4.4.3</v>
          </cell>
          <cell r="D53" t="str">
            <v>4.4.3 Security Mitigation Measures</v>
          </cell>
        </row>
        <row r="54">
          <cell r="C54" t="str">
            <v>4.4.4</v>
          </cell>
          <cell r="D54" t="str">
            <v>4.4.4 Field Internet Costs</v>
          </cell>
        </row>
        <row r="55">
          <cell r="C55" t="str">
            <v>4.4.5</v>
          </cell>
          <cell r="D55" t="str">
            <v>4.4.5 Field Communication costs</v>
          </cell>
        </row>
        <row r="56">
          <cell r="C56" t="str">
            <v>4.4.6</v>
          </cell>
          <cell r="D56" t="str">
            <v>4.4.6 Maintenance, Construction and Rehabilitation</v>
          </cell>
        </row>
        <row r="57">
          <cell r="C57" t="str">
            <v>5.3.1</v>
          </cell>
          <cell r="D57" t="str">
            <v>5.3.1 Project Audit</v>
          </cell>
        </row>
        <row r="58">
          <cell r="C58" t="str">
            <v>5.4.1</v>
          </cell>
          <cell r="D58" t="str">
            <v>5.4.1 Evaluation</v>
          </cell>
        </row>
        <row r="59">
          <cell r="C59" t="str">
            <v>5.6.1</v>
          </cell>
          <cell r="D59" t="str">
            <v>5.6.1 Bank, Legal and Cash Handling Fees</v>
          </cell>
        </row>
        <row r="60">
          <cell r="C60" t="str">
            <v>5.8.1</v>
          </cell>
          <cell r="D60" t="str">
            <v>5.8.1 Visibility Materials</v>
          </cell>
        </row>
        <row r="61">
          <cell r="C61" t="str">
            <v>5.8.2</v>
          </cell>
          <cell r="D61" t="str">
            <v>5.8.2. Signage</v>
          </cell>
        </row>
        <row r="62">
          <cell r="C62" t="str">
            <v>5.8.3</v>
          </cell>
          <cell r="D62" t="str">
            <v>5.8.3. Label</v>
          </cell>
        </row>
        <row r="63">
          <cell r="C63" t="str">
            <v>5.8.4</v>
          </cell>
          <cell r="D63" t="str">
            <v>5.8.4. Video production on testimonie</v>
          </cell>
        </row>
        <row r="64">
          <cell r="C64" t="str">
            <v>6.1.1</v>
          </cell>
          <cell r="D64" t="str">
            <v>6.1.1 Training, orientation workshops and coaching sessions for community protection teams</v>
          </cell>
        </row>
        <row r="65">
          <cell r="C65" t="str">
            <v>6.1.2</v>
          </cell>
          <cell r="D65" t="str">
            <v>6.1.2. Stakeholder meetings and relationship building activities</v>
          </cell>
        </row>
        <row r="66">
          <cell r="C66" t="str">
            <v>6.1.3</v>
          </cell>
          <cell r="D66" t="str">
            <v>6.1.3. Awareness raising events &amp; outreach</v>
          </cell>
        </row>
        <row r="67">
          <cell r="C67" t="str">
            <v>6.1.4</v>
          </cell>
          <cell r="D67" t="str">
            <v>6.1.4. Assessments and mapping exercises with communities</v>
          </cell>
        </row>
        <row r="68">
          <cell r="C68" t="str">
            <v>6.1.5</v>
          </cell>
          <cell r="D68" t="str">
            <v>6.1.5. Community protection meetings</v>
          </cell>
        </row>
        <row r="69">
          <cell r="C69" t="str">
            <v>6.1.6</v>
          </cell>
          <cell r="D69" t="str">
            <v>6.1.6. Presentations, briefings by NP and/or community protection teams</v>
          </cell>
        </row>
        <row r="70">
          <cell r="C70" t="str">
            <v>6.1.7</v>
          </cell>
          <cell r="D70" t="str">
            <v>6.1.7. Training and workshops with authorities and other key stakeholders</v>
          </cell>
        </row>
        <row r="71">
          <cell r="C71" t="str">
            <v>6.1.8</v>
          </cell>
          <cell r="D71" t="str">
            <v>6.1.8. Coordination and dialogue meetings</v>
          </cell>
        </row>
        <row r="72">
          <cell r="C72" t="str">
            <v>6.1.9</v>
          </cell>
          <cell r="D72" t="str">
            <v>6.1.9. Outreach and advocacy activities</v>
          </cell>
        </row>
        <row r="73">
          <cell r="C73"/>
          <cell r="D73" t="str">
            <v>UNDP Sudan Darfur Pilot Project</v>
          </cell>
        </row>
        <row r="74">
          <cell r="C74" t="str">
            <v>UNDP 01</v>
          </cell>
          <cell r="D74" t="str">
            <v>UNDP Sudan Darfur Pilot Project:01-International Staff</v>
          </cell>
        </row>
        <row r="75">
          <cell r="C75" t="str">
            <v>UNDP 03</v>
          </cell>
          <cell r="D75" t="str">
            <v>UNDP Sudan Darfur Pilot Project:03-Logistics &amp; Transport</v>
          </cell>
        </row>
        <row r="76">
          <cell r="C76" t="str">
            <v>UNDP 04</v>
          </cell>
          <cell r="D76" t="str">
            <v>UNDP Sudan Darfur Pilot Project:04-Applied Training</v>
          </cell>
        </row>
        <row r="77">
          <cell r="C77" t="str">
            <v>UNDP 08</v>
          </cell>
          <cell r="D77" t="str">
            <v>UNDP Sudan Darfur Pilot Project:08-Overhead 7%</v>
          </cell>
        </row>
        <row r="78">
          <cell r="C78"/>
          <cell r="D78"/>
        </row>
        <row r="79">
          <cell r="C79"/>
          <cell r="D79"/>
        </row>
        <row r="80">
          <cell r="C80"/>
          <cell r="D80"/>
        </row>
        <row r="81">
          <cell r="C81"/>
          <cell r="D81"/>
        </row>
        <row r="82">
          <cell r="C82"/>
          <cell r="D82"/>
        </row>
        <row r="83">
          <cell r="C83"/>
          <cell r="D83"/>
        </row>
        <row r="84">
          <cell r="C84"/>
          <cell r="D84"/>
        </row>
        <row r="85">
          <cell r="C85"/>
          <cell r="D85"/>
        </row>
        <row r="86">
          <cell r="C86"/>
          <cell r="D86"/>
        </row>
        <row r="87">
          <cell r="C87"/>
          <cell r="D87"/>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arameters"/>
      <sheetName val="2 Assumptions"/>
      <sheetName val="3 STAFF LIST"/>
      <sheetName val="4 SALARY GRID"/>
      <sheetName val="5 RECAP CONTRAT"/>
      <sheetName val="6 RECAP Z1"/>
      <sheetName val="7 ReadMe"/>
      <sheetName val="Paramétrages"/>
      <sheetName val="renvoi"/>
      <sheetName val="1_Parameters"/>
      <sheetName val="P1"/>
      <sheetName val="PARAMETRES"/>
    </sheetNames>
    <sheetDataSet>
      <sheetData sheetId="0">
        <row r="6">
          <cell r="I6" t="str">
            <v>AUD</v>
          </cell>
          <cell r="N6" t="str">
            <v>1-PROJECT</v>
          </cell>
          <cell r="R6" t="str">
            <v>ECHO</v>
          </cell>
        </row>
        <row r="7">
          <cell r="N7" t="str">
            <v>2-TO BE SUBMITTED</v>
          </cell>
          <cell r="R7" t="str">
            <v>EUROPAID</v>
          </cell>
        </row>
        <row r="8">
          <cell r="N8" t="str">
            <v>3-SUBMITTED</v>
          </cell>
          <cell r="R8" t="str">
            <v>OFDA</v>
          </cell>
        </row>
        <row r="9">
          <cell r="N9" t="str">
            <v>4-ACCEPTED</v>
          </cell>
          <cell r="R9" t="str">
            <v>USAID</v>
          </cell>
        </row>
        <row r="10">
          <cell r="N10" t="str">
            <v>5-SIGNED</v>
          </cell>
          <cell r="R10" t="str">
            <v>BPRM</v>
          </cell>
        </row>
        <row r="11">
          <cell r="N11" t="str">
            <v>6-COMPLETED</v>
          </cell>
          <cell r="R11" t="str">
            <v>UNHCR</v>
          </cell>
        </row>
        <row r="12">
          <cell r="R12" t="str">
            <v>PNUD</v>
          </cell>
        </row>
        <row r="13">
          <cell r="R13" t="str">
            <v>UNICEF</v>
          </cell>
        </row>
        <row r="14">
          <cell r="R14" t="str">
            <v>PAM / WFP</v>
          </cell>
        </row>
        <row r="15">
          <cell r="R15" t="str">
            <v>UN DIVERS</v>
          </cell>
        </row>
        <row r="16">
          <cell r="R16" t="str">
            <v>FAO</v>
          </cell>
        </row>
        <row r="17">
          <cell r="R17" t="str">
            <v>FAC</v>
          </cell>
        </row>
        <row r="18">
          <cell r="R18" t="str">
            <v>MCAC French Embassies</v>
          </cell>
        </row>
        <row r="19">
          <cell r="R19" t="str">
            <v>DAH</v>
          </cell>
        </row>
        <row r="20">
          <cell r="R20" t="str">
            <v>AFD</v>
          </cell>
        </row>
        <row r="21">
          <cell r="R21" t="str">
            <v>MAAIONG/MAE</v>
          </cell>
        </row>
        <row r="22">
          <cell r="R22" t="str">
            <v>DIVERS GVT FR / fr GVT DIVERS</v>
          </cell>
        </row>
        <row r="23">
          <cell r="R23" t="str">
            <v>CIAA</v>
          </cell>
        </row>
        <row r="24">
          <cell r="R24" t="str">
            <v>DFID/AMBASSADE GB / GB EMBASSY</v>
          </cell>
        </row>
        <row r="25">
          <cell r="R25" t="str">
            <v>CIDA/AMB CANADIENNNE / CANADIAN EMBASSY</v>
          </cell>
        </row>
        <row r="26">
          <cell r="R26" t="str">
            <v>GVT, AMBASSADE JAPONAIS / JAPANESE GVT EMBASSY</v>
          </cell>
        </row>
        <row r="27">
          <cell r="R27" t="str">
            <v>GVT, AMBASSADE SUISSE / SWITZERLAND GVT EMBASSY</v>
          </cell>
        </row>
        <row r="28">
          <cell r="R28" t="str">
            <v>GVT, AMBASSADE PAYS-BAS / DUTCH GVT EMBASSY</v>
          </cell>
        </row>
        <row r="29">
          <cell r="R29" t="str">
            <v>GVT, AMBASSADE ALLEMAND / GERMAN GVT EMBASSY</v>
          </cell>
        </row>
        <row r="30">
          <cell r="R30" t="str">
            <v>SIDA / AMBASSADE SUEDOISE / SWEDEN EMBASSY</v>
          </cell>
        </row>
        <row r="31">
          <cell r="R31" t="str">
            <v>GVT, AMBASSADE AUSTRALIENNE / AUSTRALIAN GVT EMBASSY</v>
          </cell>
        </row>
        <row r="32">
          <cell r="R32" t="str">
            <v>GVT, AMBASSADE BELGE /BELGIAN GVT EMBASSY</v>
          </cell>
        </row>
        <row r="33">
          <cell r="R33" t="str">
            <v>GVT, AMBASSADE NVELLE ZELANDE / NEW ZEALAND GVT EMBASSY</v>
          </cell>
        </row>
        <row r="34">
          <cell r="R34" t="str">
            <v>AECI / AMBASSADE EXPAGNOL / SPANISH EMBASSY</v>
          </cell>
        </row>
        <row r="35">
          <cell r="R35" t="str">
            <v>GVT, AMBASSADE NORVEGIENNE / NORVAY GVT EMBASSY</v>
          </cell>
        </row>
        <row r="36">
          <cell r="R36" t="str">
            <v>GVT, AMBASSADE DANOISE / DANISH GVT EMBASSY</v>
          </cell>
        </row>
        <row r="37">
          <cell r="R37" t="str">
            <v>GVT, AMBASSADE FINLANDAISE / FINNISH GVT EMBASSY</v>
          </cell>
        </row>
        <row r="38">
          <cell r="R38" t="str">
            <v>ONGS DIVERS / VARIOUS NGOS</v>
          </cell>
        </row>
        <row r="39">
          <cell r="R39" t="str">
            <v>EVENEMENT AFFECTE (course contre la faim)</v>
          </cell>
        </row>
        <row r="40">
          <cell r="R40" t="str">
            <v>DONS ENTREPRISE AFFECTE / ALLOCATED FIRMS DONATION</v>
          </cell>
        </row>
        <row r="41">
          <cell r="R41" t="str">
            <v>DONS PRIVES / PRIVATE DONATION</v>
          </cell>
        </row>
        <row r="42">
          <cell r="R42" t="str">
            <v>LEG AFFECTE / ALLOCATED LEGACY</v>
          </cell>
        </row>
        <row r="43">
          <cell r="R43" t="str">
            <v>FONDATION AFFECTE / ALLOCATED FONDATION</v>
          </cell>
        </row>
        <row r="44">
          <cell r="R44" t="str">
            <v>BANQUE MONDIAL / WORLD BANK</v>
          </cell>
        </row>
        <row r="45">
          <cell r="R45" t="str">
            <v>AGENCE DE L'EAU</v>
          </cell>
        </row>
        <row r="46">
          <cell r="R46" t="str">
            <v>DIVERS INSTITUTIONS</v>
          </cell>
        </row>
        <row r="47">
          <cell r="R47" t="str">
            <v>COLLECTIVITEES LOCALES / LOCAL AUTHORITIES</v>
          </cell>
        </row>
      </sheetData>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Contents"/>
      <sheetName val="CCP"/>
      <sheetName val="VALIDACION"/>
      <sheetName val="FinSum"/>
      <sheetName val="TecnicoJSDF"/>
      <sheetName val="I1ASAGA"/>
      <sheetName val="SAGA"/>
      <sheetName val="TO DO"/>
      <sheetName val="data1"/>
    </sheetNames>
    <sheetDataSet>
      <sheetData sheetId="0">
        <row r="1">
          <cell r="H1" t="str">
            <v>Income</v>
          </cell>
        </row>
      </sheetData>
      <sheetData sheetId="1"/>
      <sheetData sheetId="2">
        <row r="1">
          <cell r="H1" t="str">
            <v>Admin</v>
          </cell>
          <cell r="J1" t="str">
            <v>ISL</v>
          </cell>
        </row>
        <row r="2">
          <cell r="H2" t="str">
            <v>Internship</v>
          </cell>
          <cell r="J2" t="str">
            <v>THT</v>
          </cell>
        </row>
        <row r="3">
          <cell r="H3" t="str">
            <v>Logistic</v>
          </cell>
          <cell r="J3" t="str">
            <v>GAH</v>
          </cell>
        </row>
        <row r="4">
          <cell r="H4" t="str">
            <v>Informatic</v>
          </cell>
        </row>
        <row r="5">
          <cell r="H5" t="str">
            <v>Office</v>
          </cell>
        </row>
        <row r="6">
          <cell r="H6" t="str">
            <v>Warehouse</v>
          </cell>
        </row>
        <row r="7">
          <cell r="H7" t="str">
            <v>Local Staff</v>
          </cell>
        </row>
        <row r="8">
          <cell r="H8" t="str">
            <v>Expat Staff</v>
          </cell>
        </row>
        <row r="9">
          <cell r="H9" t="str">
            <v>Vehicle</v>
          </cell>
        </row>
      </sheetData>
      <sheetData sheetId="3">
        <row r="6">
          <cell r="W6">
            <v>81</v>
          </cell>
        </row>
      </sheetData>
      <sheetData sheetId="4"/>
      <sheetData sheetId="5"/>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_Shb &amp; Pabbi_2 DDUs"/>
      <sheetName val="SUMMARY"/>
      <sheetName val="UNICEF-MERLIN (6 Mths)"/>
      <sheetName val="Supplies"/>
      <sheetName val="Input"/>
      <sheetName val="Input-Swt"/>
      <sheetName val="Swat_10 SHF_Expat Support Cost"/>
      <sheetName val="site1"/>
      <sheetName val="Lower Swt-Office_11HF"/>
      <sheetName val="site2"/>
      <sheetName val="site3"/>
      <sheetName val="site4"/>
      <sheetName val="Swat-Nut"/>
      <sheetName val="Swat-HAI"/>
      <sheetName val="Input-Ch+Nawshera"/>
      <sheetName val="Ch-2MHU"/>
      <sheetName val="Ch-Nut"/>
      <sheetName val="Ch-HAI"/>
      <sheetName val="Financial Report Summary"/>
      <sheetName val="HR Working for Proposal"/>
      <sheetName val="Ch_Stabilisation Centre"/>
      <sheetName val="UNICEF-MERLIN_(6_Mths)"/>
      <sheetName val="Swat_10_SHF_Expat_Support_Cost"/>
      <sheetName val="Lower_Swt-Office_11HF"/>
      <sheetName val="Ch_Shb_&amp;_Pabbi_2_DDUs"/>
      <sheetName val="Financial_Report_Summary"/>
      <sheetName val="HR_Working_for_Proposal"/>
      <sheetName val="Ch_Stabilisation_Centre"/>
      <sheetName val="SB 807"/>
    </sheetNames>
    <sheetDataSet>
      <sheetData sheetId="0" refreshError="1">
        <row r="3">
          <cell r="H3">
            <v>1</v>
          </cell>
        </row>
        <row r="4">
          <cell r="H4">
            <v>124</v>
          </cell>
        </row>
        <row r="5">
          <cell r="H5">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ow r="3">
          <cell r="H3">
            <v>1</v>
          </cell>
        </row>
      </sheetData>
      <sheetData sheetId="25"/>
      <sheetData sheetId="26"/>
      <sheetData sheetId="27"/>
      <sheetData sheetId="2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by Objective"/>
      <sheetName val="Budget__by_Objective"/>
      <sheetName val="Budget__by_Objective1"/>
      <sheetName val="Budget__by_Objective2"/>
      <sheetName val="Budget__by_Objective3"/>
    </sheetNames>
    <sheetDataSet>
      <sheetData sheetId="0" refreshError="1"/>
      <sheetData sheetId="1"/>
      <sheetData sheetId="2"/>
      <sheetData sheetId="3"/>
      <sheetData sheetId="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PARAMETERS"/>
      <sheetName val="OFFICES"/>
      <sheetName val="STOCKS"/>
      <sheetName val="SUMMARY BY BASE - FORECAST"/>
      <sheetName val="SUMMARY BY BASE - REAL -"/>
      <sheetName val="SUMMARY BY BUD LINES - FORECAST"/>
      <sheetName val="SUMMARY BY BUD LINES - REAL -"/>
      <sheetName val="Z1 SUMMARY"/>
      <sheetName val="CONTRACTS FOLLOW UP"/>
      <sheetName val="renvoi"/>
      <sheetName val="Paramétrages"/>
      <sheetName val="TABLE_OF_CONTENTS"/>
      <sheetName val="SUMMARY_BY_BASE_-_FORECAST"/>
      <sheetName val="SUMMARY_BY_BASE_-_REAL_-"/>
      <sheetName val="SUMMARY_BY_BUD_LINES_-_FORECAST"/>
      <sheetName val="SUMMARY_BY_BUD_LINES_-_REAL_-"/>
      <sheetName val="Z1_SUMMARY"/>
      <sheetName val="CONTRACTS_FOLLOW_UP"/>
      <sheetName val="Calcul Salaires"/>
      <sheetName val="32BAV"/>
      <sheetName val="Analysis"/>
      <sheetName val="Extra"/>
      <sheetName val="Detail Pact"/>
      <sheetName val="Summary Pact"/>
      <sheetName val="MasterData"/>
      <sheetName val="Budget Teknaf SOL"/>
      <sheetName val="BoQ-Unit costs"/>
      <sheetName val="sheet1"/>
      <sheetName val="P1"/>
      <sheetName val="COL &amp; Benefit"/>
      <sheetName val="IC-Tax Schedule"/>
      <sheetName val="Field Allowance"/>
      <sheetName val="Fix 1"/>
      <sheetName val="EOC-notice"/>
      <sheetName val="Medical coverage"/>
      <sheetName val="Employee Follow up"/>
      <sheetName val="Attendance"/>
      <sheetName val="Payroll Permanent "/>
      <sheetName val="staff comparison"/>
      <sheetName val="SB 807"/>
      <sheetName val="GENERAL SUIVI BUDGET EURO"/>
      <sheetName val="SUIVI BUDGET IN THB ONLY"/>
    </sheetNames>
    <sheetDataSet>
      <sheetData sheetId="0" refreshError="1"/>
      <sheetData sheetId="1">
        <row r="3">
          <cell r="AB3" t="str">
            <v>RENT</v>
          </cell>
          <cell r="AE3" t="str">
            <v>OFF</v>
          </cell>
          <cell r="AM3">
            <v>6502</v>
          </cell>
        </row>
        <row r="4">
          <cell r="AB4" t="str">
            <v>REHAB</v>
          </cell>
        </row>
        <row r="5">
          <cell r="AB5" t="str">
            <v>CHG</v>
          </cell>
        </row>
        <row r="6">
          <cell r="AB6" t="str">
            <v>STAT</v>
          </cell>
        </row>
        <row r="7">
          <cell r="AB7" t="str">
            <v>INSU</v>
          </cell>
        </row>
        <row r="8">
          <cell r="AB8" t="str">
            <v>OFFEQ</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 Assumptions"/>
      <sheetName val="SF 424 "/>
      <sheetName val="SF 424A Page 1"/>
      <sheetName val="SF 424A Page 2"/>
      <sheetName val="Summary Bdgt"/>
      <sheetName val="Budget Details 2008"/>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Donor_Query"/>
      <sheetName val="Reference"/>
      <sheetName val="Income_Query"/>
      <sheetName val="OB_Query"/>
      <sheetName val="Partner_Query"/>
      <sheetName val="Balance_Query"/>
      <sheetName val="C.3 - Donor Contract MultiYear"/>
      <sheetName val="Cover"/>
      <sheetName val="Table of Contents"/>
      <sheetName val="CD Commentary"/>
      <sheetName val="A. Income &amp; Expenditure"/>
      <sheetName val="A.1 - Income Receipts"/>
      <sheetName val="A.3 - Expenditure by Cost Cat"/>
      <sheetName val="Sheet1"/>
      <sheetName val="A.3.1 - Health"/>
      <sheetName val="A.3.4 - Livelihood Security"/>
      <sheetName val="A.3.5 - Emergency"/>
      <sheetName val="A.4 - Support Cost Detail"/>
      <sheetName val="A.4.PT - Partner Disbursement"/>
      <sheetName val="B - Balance Sheet Summary"/>
      <sheetName val="B.1 - Balance Sheet Net Asset"/>
      <sheetName val="B.2 - Donor Reserve Summary"/>
      <sheetName val="C.1 - Donor Funding Summary"/>
      <sheetName val="C.1.1 - MAPS Funding Summary"/>
      <sheetName val="C.2.1 - MAPS Funding Detail"/>
      <sheetName val="C.2.2 - Non-MAPS Funding Detail"/>
      <sheetName val="PPA_Query"/>
      <sheetName val="Table_of_Contents"/>
      <sheetName val="CD_Commentary"/>
      <sheetName val="A__Income_&amp;_Expenditure"/>
      <sheetName val="A_1_-_Income_Receipts"/>
      <sheetName val="A_3_-_Expenditure_by_Cost_Cat"/>
      <sheetName val="A_3_1_-_Health"/>
      <sheetName val="A_3_4_-_Livelihood_Security"/>
      <sheetName val="A_3_5_-_Emergency"/>
      <sheetName val="A_4_-_Support_Cost_Detail"/>
      <sheetName val="A_4_PT_-_Partner_Disbursement"/>
      <sheetName val="B_-_Balance_Sheet_Summary"/>
      <sheetName val="B_1_-_Balance_Sheet_Net_Asset"/>
      <sheetName val="B_2_-_Donor_Reserve_Summary"/>
      <sheetName val="C_1_-_Donor_Funding_Summary"/>
      <sheetName val="C_1_1_-_MAPS_Funding_Summary"/>
      <sheetName val="C_2_1_-_MAPS_Funding_Detail"/>
      <sheetName val="C_2_2_-_Non-MAPS_Funding_Detail"/>
      <sheetName val="C_3_-_Donor_Contract_MultiYear"/>
      <sheetName val="Table_of_Contents1"/>
      <sheetName val="CD_Commentary1"/>
      <sheetName val="A__Income_&amp;_Expenditure1"/>
      <sheetName val="A_1_-_Income_Receipts1"/>
      <sheetName val="A_3_-_Expenditure_by_Cost_Cat1"/>
      <sheetName val="A_3_1_-_Health1"/>
      <sheetName val="A_3_4_-_Livelihood_Security1"/>
      <sheetName val="A_3_5_-_Emergency1"/>
      <sheetName val="A_4_-_Support_Cost_Detail1"/>
      <sheetName val="A_4_PT_-_Partner_Disbursement1"/>
      <sheetName val="B_-_Balance_Sheet_Summary1"/>
      <sheetName val="B_1_-_Balance_Sheet_Net_Asset1"/>
      <sheetName val="B_2_-_Donor_Reserve_Summary1"/>
      <sheetName val="C_1_-_Donor_Funding_Summary1"/>
      <sheetName val="C_1_1_-_MAPS_Funding_Summary1"/>
      <sheetName val="C_2_1_-_MAPS_Funding_Detail1"/>
      <sheetName val="C_2_2_-_Non-MAPS_Funding_Detai1"/>
      <sheetName val="C_3_-_Donor_Contract_MultiYear1"/>
      <sheetName val="Table_of_Contents2"/>
      <sheetName val="CD_Commentary2"/>
      <sheetName val="A__Income_&amp;_Expenditure2"/>
      <sheetName val="A_1_-_Income_Receipts2"/>
      <sheetName val="A_3_-_Expenditure_by_Cost_Cat2"/>
      <sheetName val="A_3_1_-_Health2"/>
      <sheetName val="A_3_4_-_Livelihood_Security2"/>
      <sheetName val="A_3_5_-_Emergency2"/>
      <sheetName val="A_4_-_Support_Cost_Detail2"/>
      <sheetName val="A_4_PT_-_Partner_Disbursement2"/>
      <sheetName val="B_-_Balance_Sheet_Summary2"/>
      <sheetName val="B_1_-_Balance_Sheet_Net_Asset2"/>
      <sheetName val="B_2_-_Donor_Reserve_Summary2"/>
      <sheetName val="C_1_-_Donor_Funding_Summary2"/>
      <sheetName val="C_1_1_-_MAPS_Funding_Summary2"/>
      <sheetName val="C_2_1_-_MAPS_Funding_Detail2"/>
      <sheetName val="C_2_2_-_Non-MAPS_Funding_Detai2"/>
      <sheetName val="C_3_-_Donor_Contract_MultiYear2"/>
      <sheetName val="Easy Call 2"/>
      <sheetName val="Table_of_Contents3"/>
      <sheetName val="CD_Commentary3"/>
      <sheetName val="A__Income_&amp;_Expenditure3"/>
      <sheetName val="A_1_-_Income_Receipts3"/>
      <sheetName val="A_3_-_Expenditure_by_Cost_Cat3"/>
      <sheetName val="A_3_1_-_Health3"/>
      <sheetName val="A_3_4_-_Livelihood_Security3"/>
      <sheetName val="A_3_5_-_Emergency3"/>
      <sheetName val="A_4_-_Support_Cost_Detail3"/>
      <sheetName val="A_4_PT_-_Partner_Disbursement3"/>
      <sheetName val="B_-_Balance_Sheet_Summary3"/>
      <sheetName val="B_1_-_Balance_Sheet_Net_Asset3"/>
      <sheetName val="B_2_-_Donor_Reserve_Summary3"/>
      <sheetName val="C_1_-_Donor_Funding_Summary3"/>
      <sheetName val="C_1_1_-_MAPS_Funding_Summary3"/>
      <sheetName val="C_2_1_-_MAPS_Funding_Detail3"/>
      <sheetName val="C_2_2_-_Non-MAPS_Funding_Detai3"/>
      <sheetName val="C_3_-_Donor_Contract_MultiYear3"/>
      <sheetName val="Table_of_Contents4"/>
      <sheetName val="CD_Commentary4"/>
      <sheetName val="A__Income_&amp;_Expenditure4"/>
      <sheetName val="A_1_-_Income_Receipts4"/>
      <sheetName val="A_3_-_Expenditure_by_Cost_Cat4"/>
      <sheetName val="A_3_1_-_Health4"/>
      <sheetName val="A_3_4_-_Livelihood_Security4"/>
      <sheetName val="A_3_5_-_Emergency4"/>
      <sheetName val="A_4_-_Support_Cost_Detail4"/>
      <sheetName val="A_4_PT_-_Partner_Disbursement4"/>
      <sheetName val="B_-_Balance_Sheet_Summary4"/>
      <sheetName val="B_1_-_Balance_Sheet_Net_Asset4"/>
      <sheetName val="B_2_-_Donor_Reserve_Summary4"/>
      <sheetName val="C_1_-_Donor_Funding_Summary4"/>
      <sheetName val="C_1_1_-_MAPS_Funding_Summary4"/>
      <sheetName val="C_2_1_-_MAPS_Funding_Detail4"/>
      <sheetName val="C_2_2_-_Non-MAPS_Funding_Detai4"/>
      <sheetName val="C_3_-_Donor_Contract_MultiYear4"/>
      <sheetName val="GENERAL SUIVI BUDGET EURO"/>
      <sheetName val="SUIVI BUDGET IN THB ONLY"/>
    </sheetNames>
    <sheetDataSet>
      <sheetData sheetId="0" refreshError="1">
        <row r="3">
          <cell r="D3" t="str">
            <v>Concern - Pakistan</v>
          </cell>
        </row>
        <row r="4">
          <cell r="D4" t="str">
            <v>FRP Jun, 2008</v>
          </cell>
        </row>
        <row r="10">
          <cell r="D10">
            <v>1</v>
          </cell>
        </row>
        <row r="22">
          <cell r="B22" t="str">
            <v>USD</v>
          </cell>
          <cell r="C22">
            <v>0.68268705625341342</v>
          </cell>
          <cell r="D22">
            <v>0.65462162869861218</v>
          </cell>
          <cell r="E22">
            <v>0.634719136781974</v>
          </cell>
        </row>
        <row r="23">
          <cell r="B23" t="str">
            <v>EUR</v>
          </cell>
          <cell r="C23">
            <v>1</v>
          </cell>
          <cell r="D23">
            <v>1</v>
          </cell>
          <cell r="E23">
            <v>1</v>
          </cell>
        </row>
        <row r="24">
          <cell r="B24" t="str">
            <v>GBP</v>
          </cell>
          <cell r="C24">
            <v>1.3515339910798756</v>
          </cell>
          <cell r="D24">
            <v>1.3002210375763881</v>
          </cell>
          <cell r="E24">
            <v>1.2677484787018256</v>
          </cell>
        </row>
      </sheetData>
      <sheetData sheetId="1" refreshError="1">
        <row r="1">
          <cell r="A1" t="str">
            <v>Ledger</v>
          </cell>
        </row>
      </sheetData>
      <sheetData sheetId="2" refreshError="1"/>
      <sheetData sheetId="3" refreshError="1">
        <row r="1">
          <cell r="A1" t="str">
            <v>OPENYEAR</v>
          </cell>
        </row>
      </sheetData>
      <sheetData sheetId="4" refreshError="1">
        <row r="1">
          <cell r="A1" t="str">
            <v>OPENYEAR</v>
          </cell>
        </row>
      </sheetData>
      <sheetData sheetId="5" refreshError="1">
        <row r="1">
          <cell r="A1" t="str">
            <v>Ledger</v>
          </cell>
        </row>
      </sheetData>
      <sheetData sheetId="6" refreshError="1">
        <row r="1">
          <cell r="A1" t="str">
            <v>Ledger</v>
          </cell>
        </row>
      </sheetData>
      <sheetData sheetId="7" refreshError="1"/>
      <sheetData sheetId="8"/>
      <sheetData sheetId="9"/>
      <sheetData sheetId="10"/>
      <sheetData sheetId="11"/>
      <sheetData sheetId="12"/>
      <sheetData sheetId="13"/>
      <sheetData sheetId="14">
        <row r="1">
          <cell r="A1" t="str">
            <v>Ledger</v>
          </cell>
        </row>
      </sheetData>
      <sheetData sheetId="15">
        <row r="1">
          <cell r="A1" t="str">
            <v>Ledger</v>
          </cell>
        </row>
      </sheetData>
      <sheetData sheetId="16">
        <row r="1">
          <cell r="A1" t="str">
            <v>Ledger</v>
          </cell>
        </row>
      </sheetData>
      <sheetData sheetId="17">
        <row r="1">
          <cell r="A1" t="str">
            <v>Ledger</v>
          </cell>
        </row>
      </sheetData>
      <sheetData sheetId="18">
        <row r="1">
          <cell r="A1" t="str">
            <v>Ledger</v>
          </cell>
        </row>
      </sheetData>
      <sheetData sheetId="19">
        <row r="1">
          <cell r="A1" t="str">
            <v>Ledger</v>
          </cell>
        </row>
      </sheetData>
      <sheetData sheetId="20">
        <row r="1">
          <cell r="A1" t="str">
            <v>Ledger</v>
          </cell>
        </row>
      </sheetData>
      <sheetData sheetId="21">
        <row r="1">
          <cell r="A1" t="str">
            <v>OPENYEAR</v>
          </cell>
        </row>
      </sheetData>
      <sheetData sheetId="22">
        <row r="1">
          <cell r="A1" t="str">
            <v>OPENYEAR</v>
          </cell>
        </row>
      </sheetData>
      <sheetData sheetId="23">
        <row r="1">
          <cell r="A1" t="str">
            <v>OPENYEAR</v>
          </cell>
        </row>
      </sheetData>
      <sheetData sheetId="24">
        <row r="1">
          <cell r="A1" t="str">
            <v>OPENYEAR</v>
          </cell>
        </row>
      </sheetData>
      <sheetData sheetId="25">
        <row r="1">
          <cell r="A1" t="str">
            <v>OPENYEAR</v>
          </cell>
        </row>
      </sheetData>
      <sheetData sheetId="26">
        <row r="1">
          <cell r="A1" t="str">
            <v>OPENYEAR</v>
          </cell>
        </row>
      </sheetData>
      <sheetData sheetId="27">
        <row r="1">
          <cell r="A1" t="str">
            <v>PERIODID</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
          <cell r="A1" t="str">
            <v>OPENYEAR</v>
          </cell>
        </row>
      </sheetData>
      <sheetData sheetId="65">
        <row r="1">
          <cell r="A1" t="str">
            <v>Ledger</v>
          </cell>
        </row>
      </sheetData>
      <sheetData sheetId="66">
        <row r="1">
          <cell r="A1" t="str">
            <v>Ledger</v>
          </cell>
        </row>
      </sheetData>
      <sheetData sheetId="67">
        <row r="1">
          <cell r="A1" t="str">
            <v>Ledger</v>
          </cell>
        </row>
      </sheetData>
      <sheetData sheetId="68">
        <row r="1">
          <cell r="A1" t="str">
            <v>Ledger</v>
          </cell>
        </row>
      </sheetData>
      <sheetData sheetId="69">
        <row r="1">
          <cell r="A1" t="str">
            <v>Ledger</v>
          </cell>
        </row>
      </sheetData>
      <sheetData sheetId="70">
        <row r="1">
          <cell r="A1" t="str">
            <v>Ledger</v>
          </cell>
        </row>
      </sheetData>
      <sheetData sheetId="71">
        <row r="1">
          <cell r="A1" t="str">
            <v>Ledger</v>
          </cell>
        </row>
      </sheetData>
      <sheetData sheetId="72">
        <row r="1">
          <cell r="A1" t="str">
            <v>Ledger</v>
          </cell>
        </row>
      </sheetData>
      <sheetData sheetId="73">
        <row r="1">
          <cell r="A1" t="str">
            <v>Ledger</v>
          </cell>
        </row>
      </sheetData>
      <sheetData sheetId="74">
        <row r="1">
          <cell r="A1" t="str">
            <v>Ledger</v>
          </cell>
        </row>
      </sheetData>
      <sheetData sheetId="75">
        <row r="1">
          <cell r="A1" t="str">
            <v>OPENYEAR</v>
          </cell>
        </row>
      </sheetData>
      <sheetData sheetId="76">
        <row r="1">
          <cell r="A1" t="str">
            <v>OPENYEAR</v>
          </cell>
        </row>
      </sheetData>
      <sheetData sheetId="77">
        <row r="1">
          <cell r="A1" t="str">
            <v>OPENYEAR</v>
          </cell>
        </row>
      </sheetData>
      <sheetData sheetId="78">
        <row r="1">
          <cell r="A1" t="str">
            <v>OPENYEAR</v>
          </cell>
        </row>
      </sheetData>
      <sheetData sheetId="79">
        <row r="1">
          <cell r="A1" t="str">
            <v>OPENYEAR</v>
          </cell>
        </row>
      </sheetData>
      <sheetData sheetId="80">
        <row r="1">
          <cell r="A1" t="str">
            <v>OPENYEAR</v>
          </cell>
        </row>
      </sheetData>
      <sheetData sheetId="81">
        <row r="1">
          <cell r="A1" t="str">
            <v>OPENYEAR</v>
          </cell>
        </row>
      </sheetData>
      <sheetData sheetId="82" refreshError="1"/>
      <sheetData sheetId="83"/>
      <sheetData sheetId="84"/>
      <sheetData sheetId="85"/>
      <sheetData sheetId="86"/>
      <sheetData sheetId="87">
        <row r="1">
          <cell r="A1" t="str">
            <v>Ledger</v>
          </cell>
        </row>
      </sheetData>
      <sheetData sheetId="88">
        <row r="1">
          <cell r="A1" t="str">
            <v>Ledger</v>
          </cell>
        </row>
      </sheetData>
      <sheetData sheetId="89">
        <row r="1">
          <cell r="A1" t="str">
            <v>Ledger</v>
          </cell>
        </row>
      </sheetData>
      <sheetData sheetId="90">
        <row r="1">
          <cell r="A1" t="str">
            <v>Ledger</v>
          </cell>
        </row>
      </sheetData>
      <sheetData sheetId="91">
        <row r="1">
          <cell r="A1" t="str">
            <v>Ledger</v>
          </cell>
        </row>
      </sheetData>
      <sheetData sheetId="92">
        <row r="1">
          <cell r="A1" t="str">
            <v>Ledger</v>
          </cell>
        </row>
      </sheetData>
      <sheetData sheetId="93">
        <row r="1">
          <cell r="A1" t="str">
            <v>OPENYEAR</v>
          </cell>
        </row>
      </sheetData>
      <sheetData sheetId="94">
        <row r="1">
          <cell r="A1" t="str">
            <v>OPENYEAR</v>
          </cell>
        </row>
      </sheetData>
      <sheetData sheetId="95">
        <row r="1">
          <cell r="A1" t="str">
            <v>OPENYEAR</v>
          </cell>
        </row>
      </sheetData>
      <sheetData sheetId="96">
        <row r="1">
          <cell r="A1" t="str">
            <v>OPENYEAR</v>
          </cell>
        </row>
      </sheetData>
      <sheetData sheetId="97">
        <row r="1">
          <cell r="A1" t="str">
            <v>OPENYEAR</v>
          </cell>
        </row>
      </sheetData>
      <sheetData sheetId="98">
        <row r="1">
          <cell r="A1" t="str">
            <v>OPENYEAR</v>
          </cell>
        </row>
      </sheetData>
      <sheetData sheetId="99">
        <row r="1">
          <cell r="A1" t="str">
            <v>OPENYEAR</v>
          </cell>
        </row>
      </sheetData>
      <sheetData sheetId="100"/>
      <sheetData sheetId="101"/>
      <sheetData sheetId="102"/>
      <sheetData sheetId="103"/>
      <sheetData sheetId="104"/>
      <sheetData sheetId="105">
        <row r="1">
          <cell r="A1" t="str">
            <v>Ledger</v>
          </cell>
        </row>
      </sheetData>
      <sheetData sheetId="106">
        <row r="1">
          <cell r="A1" t="str">
            <v>Ledger</v>
          </cell>
        </row>
      </sheetData>
      <sheetData sheetId="107">
        <row r="1">
          <cell r="A1" t="str">
            <v>Ledger</v>
          </cell>
        </row>
      </sheetData>
      <sheetData sheetId="108">
        <row r="1">
          <cell r="A1" t="str">
            <v>Ledger</v>
          </cell>
        </row>
      </sheetData>
      <sheetData sheetId="109">
        <row r="1">
          <cell r="A1" t="str">
            <v>Ledger</v>
          </cell>
        </row>
      </sheetData>
      <sheetData sheetId="110">
        <row r="1">
          <cell r="A1" t="str">
            <v>Ledger</v>
          </cell>
        </row>
      </sheetData>
      <sheetData sheetId="111">
        <row r="1">
          <cell r="A1" t="str">
            <v>OPENYEAR</v>
          </cell>
        </row>
      </sheetData>
      <sheetData sheetId="112">
        <row r="1">
          <cell r="A1" t="str">
            <v>OPENYEAR</v>
          </cell>
        </row>
      </sheetData>
      <sheetData sheetId="113">
        <row r="1">
          <cell r="A1" t="str">
            <v>OPENYEAR</v>
          </cell>
        </row>
      </sheetData>
      <sheetData sheetId="114">
        <row r="1">
          <cell r="A1" t="str">
            <v>OPENYEAR</v>
          </cell>
        </row>
      </sheetData>
      <sheetData sheetId="115">
        <row r="1">
          <cell r="A1" t="str">
            <v>OPENYEAR</v>
          </cell>
        </row>
      </sheetData>
      <sheetData sheetId="116">
        <row r="1">
          <cell r="A1" t="str">
            <v>OPENYEAR</v>
          </cell>
        </row>
      </sheetData>
      <sheetData sheetId="117">
        <row r="1">
          <cell r="A1" t="str">
            <v>OPENYEAR</v>
          </cell>
        </row>
      </sheetData>
      <sheetData sheetId="118" refreshError="1"/>
      <sheetData sheetId="119" refreshError="1"/>
      <sheetData sheetId="12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for CDC"/>
      <sheetName val="Summary for CU RA"/>
      <sheetName val="In-Country"/>
      <sheetName val="NYP&amp;T Linked"/>
      <sheetName val="NYP&amp;T"/>
      <sheetName val="Sub-budget"/>
      <sheetName val="Consultants"/>
      <sheetName val="Subawards"/>
      <sheetName val="Vehicles"/>
      <sheetName val="Base Salary"/>
      <sheetName val="Cost Share"/>
    </sheetNames>
    <sheetDataSet>
      <sheetData sheetId="0" refreshError="1">
        <row r="3">
          <cell r="B3" t="str">
            <v>CDC RFA PS09-930</v>
          </cell>
        </row>
        <row r="4">
          <cell r="B4" t="str">
            <v xml:space="preserve">Strengthening TB/HIV Collaboration in the Kingdom of Lesotho </v>
          </cell>
        </row>
        <row r="5">
          <cell r="B5" t="str">
            <v>Mailman School of Public Health, Columbia University</v>
          </cell>
        </row>
        <row r="6">
          <cell r="B6" t="str">
            <v>Budget Period:  October 1, 2010 - September 30, 2011</v>
          </cell>
        </row>
        <row r="7">
          <cell r="B7" t="str">
            <v>Submission Date:  XXXXXXXXXXXXX</v>
          </cell>
        </row>
        <row r="8">
          <cell r="B8" t="str">
            <v>Lesotho</v>
          </cell>
        </row>
        <row r="10">
          <cell r="B10">
            <v>0.31</v>
          </cell>
        </row>
        <row r="11">
          <cell r="B11">
            <v>0.26400000000000001</v>
          </cell>
        </row>
        <row r="12">
          <cell r="B12">
            <v>0.31</v>
          </cell>
        </row>
        <row r="14">
          <cell r="B14">
            <v>0.28499999999999998</v>
          </cell>
        </row>
        <row r="15">
          <cell r="B15">
            <v>0.28999999999999998</v>
          </cell>
        </row>
        <row r="18">
          <cell r="B18">
            <v>121</v>
          </cell>
        </row>
        <row r="19">
          <cell r="B19">
            <v>65</v>
          </cell>
        </row>
        <row r="20">
          <cell r="B20">
            <v>150</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ACF Detailed Budget"/>
      <sheetName val="P1"/>
    </sheetNames>
    <sheetDataSet>
      <sheetData sheetId="0" refreshError="1"/>
      <sheetData sheetId="1">
        <row r="3">
          <cell r="C3">
            <v>1.03</v>
          </cell>
        </row>
      </sheetData>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NutVal"/>
      <sheetName val="Acknowledgments"/>
      <sheetName val="Help on Screen view"/>
      <sheetName val="Help on Macros"/>
      <sheetName val="Help on Calc. and Planning"/>
      <sheetName val="Help on Refs. and figures"/>
      <sheetName val="Help on OSDM"/>
      <sheetName val="Help on tracking"/>
      <sheetName val="Extra Help for Calc sheet 1"/>
      <sheetName val="Extra help for calc sheet 2"/>
      <sheetName val="Calculation Sheet"/>
      <sheetName val="Database"/>
      <sheetName val="FOB Prices"/>
      <sheetName val="Nutrient Graph 1"/>
      <sheetName val="Macronutrient Pie Chart"/>
      <sheetName val="Nutrient Tracking Data"/>
      <sheetName val="Graph of Tracking Data"/>
      <sheetName val="Food Basket Monitoring "/>
      <sheetName val="FBM Data Collection Sheet"/>
      <sheetName val="FBM Results"/>
      <sheetName val="renvoi"/>
      <sheetName val="P1"/>
      <sheetName val="FBM_Results"/>
      <sheetName val="BK3"/>
      <sheetName val="BK6"/>
      <sheetName val="P2"/>
      <sheetName val="F1"/>
      <sheetName val="BK4"/>
      <sheetName val="BK5"/>
      <sheetName val="BK2"/>
      <sheetName val="D2"/>
      <sheetName val="CACUSD"/>
      <sheetName val="PARAMETERS"/>
      <sheetName val="Summary"/>
      <sheetName val="How_to_use_NutVal"/>
      <sheetName val="Help_on_Screen_view"/>
      <sheetName val="Help_on_Macros"/>
      <sheetName val="Help_on_Calc__and_Planning"/>
      <sheetName val="Help_on_Refs__and_figures"/>
      <sheetName val="Help_on_OSDM"/>
      <sheetName val="Help_on_tracking"/>
      <sheetName val="Extra_Help_for_Calc_sheet_1"/>
      <sheetName val="Extra_help_for_calc_sheet_2"/>
      <sheetName val="Calculation_Sheet"/>
      <sheetName val="FOB_Prices"/>
      <sheetName val="Nutrient_Graph_1"/>
      <sheetName val="Macronutrient_Pie_Chart"/>
      <sheetName val="Nutrient_Tracking_Data"/>
      <sheetName val="Graph_of_Tracking_Data"/>
      <sheetName val="Food_Basket_Monitoring_"/>
      <sheetName val="FBM_Data_Collection_Sheet"/>
      <sheetName val="FBM_Results1"/>
      <sheetName val=""/>
      <sheetName val="How_to_use_NutVal1"/>
      <sheetName val="Help_on_Screen_view1"/>
      <sheetName val="Help_on_Macros1"/>
      <sheetName val="Help_on_Calc__and_Planning1"/>
      <sheetName val="Help_on_Refs__and_figures1"/>
      <sheetName val="Help_on_OSDM1"/>
      <sheetName val="Help_on_tracking1"/>
      <sheetName val="Extra_Help_for_Calc_sheet_11"/>
      <sheetName val="Extra_help_for_calc_sheet_21"/>
      <sheetName val="Calculation_Sheet1"/>
      <sheetName val="FOB_Prices1"/>
      <sheetName val="Nutrient_Graph_11"/>
      <sheetName val="Macronutrient_Pie_Chart1"/>
      <sheetName val="Nutrient_Tracking_Data1"/>
      <sheetName val="Graph_of_Tracking_Data1"/>
      <sheetName val="Food_Basket_Monitoring_1"/>
      <sheetName val="FBM_Data_Collection_Sheet1"/>
      <sheetName val="FBM_Results2"/>
      <sheetName val=" "/>
      <sheetName val="Data"/>
      <sheetName val="Budget funding summary"/>
      <sheetName val="Sheet1"/>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ts+Rates"/>
      <sheetName val="Volume"/>
      <sheetName val="Local Currency"/>
      <sheetName val="Cash Book-90"/>
      <sheetName val="FBM Results"/>
    </sheetNames>
    <sheetDataSet>
      <sheetData sheetId="0"/>
      <sheetData sheetId="1"/>
      <sheetData sheetId="2" refreshError="1"/>
      <sheetData sheetId="3" refreshError="1"/>
      <sheetData sheetId="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DVB"/>
      <sheetName val="D.S"/>
      <sheetName val="Tax Calculation"/>
      <sheetName val="Charging"/>
      <sheetName val="Data-Regular"/>
      <sheetName val="ALLOWANCE"/>
      <sheetName val="PR-Field-Regular"/>
      <sheetName val="PayRoll"/>
      <sheetName val="Reg-Cheque"/>
      <sheetName val="Reg_Bank"/>
      <sheetName val="CDVB-Reg"/>
      <sheetName val="JVH-REG"/>
      <sheetName val="CDVB-Regular"/>
      <sheetName val="New Salary Slip"/>
      <sheetName val="Salary Slip"/>
      <sheetName val="Payroll-Casual"/>
      <sheetName val="Casual_Cheque"/>
      <sheetName val="Casual_Bank"/>
      <sheetName val="JVH-SPS"/>
      <sheetName val="CDVB-SPS"/>
      <sheetName val="CDVB-Casual"/>
      <sheetName val="SC CDVB"/>
      <sheetName val=" Cheque"/>
      <sheetName val="EOBI"/>
      <sheetName val="Medical Ins."/>
      <sheetName val="Lunch"/>
      <sheetName val="Exp. Detail"/>
      <sheetName val="Mobile Bill Nov-09"/>
      <sheetName val="Mobile Bill Dec-09"/>
      <sheetName val="Charging Percentage"/>
      <sheetName val="Charging Amounts"/>
      <sheetName val="New_Salary_Slip"/>
      <sheetName val="Salary_Slip"/>
      <sheetName val="D_S"/>
      <sheetName val="Tax_Calculation"/>
      <sheetName val="SC_CDVB"/>
      <sheetName val="_Cheque"/>
      <sheetName val="Medical_Ins_"/>
      <sheetName val="Exp__Detail"/>
      <sheetName val="Mobile_Bill_Nov-09"/>
      <sheetName val="Mobile_Bill_Dec-09"/>
      <sheetName val="Charging_Percentage"/>
      <sheetName val="Charging_Amounts"/>
      <sheetName val="Sub HMC"/>
      <sheetName val="TCD CDC"/>
    </sheetNames>
    <sheetDataSet>
      <sheetData sheetId="0" refreshError="1">
        <row r="33">
          <cell r="O33">
            <v>1</v>
          </cell>
          <cell r="P33" t="str">
            <v>Dr. Aisha Ayaz</v>
          </cell>
          <cell r="Q33">
            <v>15804</v>
          </cell>
          <cell r="R33">
            <v>325275</v>
          </cell>
          <cell r="S33" t="str">
            <v>Regular Staff Salary for the month of January, 2010</v>
          </cell>
        </row>
        <row r="34">
          <cell r="O34">
            <v>2</v>
          </cell>
          <cell r="P34" t="str">
            <v>Muhammad Akbar</v>
          </cell>
          <cell r="Q34">
            <v>40767</v>
          </cell>
          <cell r="R34">
            <v>325276</v>
          </cell>
          <cell r="S34" t="str">
            <v>Regular Staff Salary for the month of January, 2010</v>
          </cell>
        </row>
        <row r="35">
          <cell r="O35">
            <v>3</v>
          </cell>
          <cell r="P35" t="str">
            <v>Wali Jan</v>
          </cell>
          <cell r="Q35">
            <v>40794</v>
          </cell>
          <cell r="R35">
            <v>325277</v>
          </cell>
          <cell r="S35" t="str">
            <v>Regular Staff Salary for the month of January, 2010</v>
          </cell>
        </row>
        <row r="36">
          <cell r="O36">
            <v>4</v>
          </cell>
          <cell r="P36" t="str">
            <v>Raz Muhammad</v>
          </cell>
          <cell r="Q36">
            <v>36487</v>
          </cell>
          <cell r="R36">
            <v>325278</v>
          </cell>
          <cell r="S36" t="str">
            <v>Regular Staff Salary for the month of January, 2010</v>
          </cell>
        </row>
        <row r="37">
          <cell r="O37">
            <v>5</v>
          </cell>
          <cell r="P37" t="str">
            <v>Fahima</v>
          </cell>
          <cell r="Q37">
            <v>33180</v>
          </cell>
          <cell r="R37">
            <v>325279</v>
          </cell>
          <cell r="S37" t="str">
            <v>Regular Staff Salary for the month of January, 2010</v>
          </cell>
        </row>
        <row r="38">
          <cell r="O38">
            <v>6</v>
          </cell>
          <cell r="P38" t="str">
            <v>Chand Bibi</v>
          </cell>
          <cell r="Q38">
            <v>31500</v>
          </cell>
          <cell r="R38">
            <v>325280</v>
          </cell>
          <cell r="S38" t="str">
            <v>Special Project Staff Salary for the month of January, 2010</v>
          </cell>
        </row>
        <row r="39">
          <cell r="O39">
            <v>7</v>
          </cell>
          <cell r="P39" t="str">
            <v>Benazir</v>
          </cell>
          <cell r="Q39">
            <v>10285</v>
          </cell>
          <cell r="R39">
            <v>325281</v>
          </cell>
          <cell r="S39" t="str">
            <v>Special Project Staff Salary for the month of January, 2010</v>
          </cell>
        </row>
        <row r="40">
          <cell r="O40">
            <v>8</v>
          </cell>
          <cell r="P40" t="str">
            <v>Feroza</v>
          </cell>
          <cell r="Q40">
            <v>10285</v>
          </cell>
          <cell r="R40">
            <v>325282</v>
          </cell>
          <cell r="S40" t="str">
            <v>Special Project Staff Salary for the month of January, 2010</v>
          </cell>
        </row>
        <row r="41">
          <cell r="O41">
            <v>9</v>
          </cell>
          <cell r="P41" t="str">
            <v>Haleema</v>
          </cell>
          <cell r="Q41">
            <v>10285</v>
          </cell>
          <cell r="R41">
            <v>325283</v>
          </cell>
          <cell r="S41" t="str">
            <v>Special Project Staff Salary for the month of January, 2010</v>
          </cell>
        </row>
        <row r="42">
          <cell r="O42">
            <v>10</v>
          </cell>
          <cell r="P42" t="str">
            <v>Abida Niazi</v>
          </cell>
          <cell r="Q42">
            <v>10285</v>
          </cell>
          <cell r="R42">
            <v>325284</v>
          </cell>
          <cell r="S42" t="str">
            <v>Special Project Staff Salary for the month of January, 2010</v>
          </cell>
        </row>
        <row r="43">
          <cell r="O43">
            <v>11</v>
          </cell>
          <cell r="P43" t="str">
            <v>Saliha Rasif</v>
          </cell>
          <cell r="Q43">
            <v>9180</v>
          </cell>
          <cell r="R43">
            <v>325285</v>
          </cell>
          <cell r="S43" t="str">
            <v>Special Project Staff Salary for the month of January, 2010</v>
          </cell>
        </row>
        <row r="44">
          <cell r="O44">
            <v>12</v>
          </cell>
          <cell r="P44" t="str">
            <v>Rehana</v>
          </cell>
          <cell r="Q44">
            <v>8000</v>
          </cell>
          <cell r="R44">
            <v>325286</v>
          </cell>
          <cell r="S44" t="str">
            <v>Special Project Staff Salary for the month of January, 2010</v>
          </cell>
        </row>
        <row r="45">
          <cell r="O45">
            <v>13</v>
          </cell>
          <cell r="P45" t="str">
            <v>Shereen</v>
          </cell>
          <cell r="Q45">
            <v>10672</v>
          </cell>
          <cell r="R45">
            <v>325287</v>
          </cell>
          <cell r="S45" t="str">
            <v>Special Project Staff Salary for the month of January, 2010</v>
          </cell>
        </row>
        <row r="46">
          <cell r="O46">
            <v>14</v>
          </cell>
          <cell r="P46" t="str">
            <v>Noor Jan</v>
          </cell>
          <cell r="Q46">
            <v>9680</v>
          </cell>
          <cell r="R46">
            <v>325288</v>
          </cell>
          <cell r="S46" t="str">
            <v>Special Project Staff Salary for the month of January, 2010</v>
          </cell>
        </row>
        <row r="47">
          <cell r="O47">
            <v>15</v>
          </cell>
          <cell r="P47" t="str">
            <v>Zarbibi</v>
          </cell>
          <cell r="Q47">
            <v>9680</v>
          </cell>
          <cell r="R47">
            <v>325289</v>
          </cell>
          <cell r="S47" t="str">
            <v>Special Project Staff Salary for the month of January, 2010</v>
          </cell>
        </row>
        <row r="48">
          <cell r="O48">
            <v>16</v>
          </cell>
          <cell r="P48" t="str">
            <v>Bibiko</v>
          </cell>
          <cell r="Q48">
            <v>9680</v>
          </cell>
          <cell r="R48">
            <v>325290</v>
          </cell>
          <cell r="S48" t="str">
            <v>Special Project Staff Salary for the month of January, 2010</v>
          </cell>
        </row>
        <row r="49">
          <cell r="O49">
            <v>17</v>
          </cell>
          <cell r="P49" t="str">
            <v>Khadija</v>
          </cell>
          <cell r="Q49">
            <v>9680</v>
          </cell>
          <cell r="R49">
            <v>325291</v>
          </cell>
          <cell r="S49" t="str">
            <v>Special Project Staff Salary for the month of January, 2010</v>
          </cell>
        </row>
        <row r="50">
          <cell r="O50">
            <v>18</v>
          </cell>
          <cell r="P50" t="str">
            <v>Zahira Bibi</v>
          </cell>
          <cell r="Q50">
            <v>8000</v>
          </cell>
          <cell r="R50">
            <v>325292</v>
          </cell>
          <cell r="S50" t="str">
            <v>Special Project Staff Salary for the month of January, 2010</v>
          </cell>
        </row>
        <row r="51">
          <cell r="O51">
            <v>19</v>
          </cell>
          <cell r="P51" t="str">
            <v>Azim Khan</v>
          </cell>
          <cell r="Q51">
            <v>9680</v>
          </cell>
          <cell r="R51">
            <v>325293</v>
          </cell>
          <cell r="S51" t="str">
            <v>Special Project Staff Salary for the month of January, 2010</v>
          </cell>
        </row>
        <row r="52">
          <cell r="O52">
            <v>20</v>
          </cell>
          <cell r="P52" t="str">
            <v>Mohammad Maskeen</v>
          </cell>
          <cell r="Q52">
            <v>9680</v>
          </cell>
          <cell r="R52">
            <v>325294</v>
          </cell>
          <cell r="S52" t="str">
            <v>Special Project Staff Salary for the month of January, 2010</v>
          </cell>
        </row>
        <row r="53">
          <cell r="O53">
            <v>21</v>
          </cell>
          <cell r="P53" t="str">
            <v>Sayeed Agha</v>
          </cell>
          <cell r="Q53">
            <v>9680</v>
          </cell>
          <cell r="R53">
            <v>325295</v>
          </cell>
          <cell r="S53" t="str">
            <v>Special Project Staff Salary for the month of January, 2010</v>
          </cell>
        </row>
        <row r="54">
          <cell r="O54">
            <v>22</v>
          </cell>
          <cell r="P54" t="str">
            <v>Mohammad Nabi</v>
          </cell>
          <cell r="Q54">
            <v>9680</v>
          </cell>
          <cell r="R54">
            <v>325296</v>
          </cell>
          <cell r="S54" t="str">
            <v>Special Project Staff Salary for the month of January, 2010</v>
          </cell>
        </row>
        <row r="55">
          <cell r="O55">
            <v>23</v>
          </cell>
          <cell r="P55" t="str">
            <v>Deer Gul</v>
          </cell>
          <cell r="Q55">
            <v>9680</v>
          </cell>
          <cell r="R55">
            <v>325297</v>
          </cell>
          <cell r="S55" t="str">
            <v>Special Project Staff Salary for the month of January, 2010</v>
          </cell>
        </row>
        <row r="56">
          <cell r="O56">
            <v>24</v>
          </cell>
          <cell r="P56" t="str">
            <v>Miraj Ud Din</v>
          </cell>
          <cell r="Q56">
            <v>9680</v>
          </cell>
          <cell r="R56">
            <v>325298</v>
          </cell>
          <cell r="S56" t="str">
            <v>Special Project Staff Salary for the month of January, 2010</v>
          </cell>
        </row>
        <row r="57">
          <cell r="O57">
            <v>25</v>
          </cell>
          <cell r="P57" t="str">
            <v>Motia Jan</v>
          </cell>
          <cell r="Q57">
            <v>9680</v>
          </cell>
          <cell r="R57">
            <v>325299</v>
          </cell>
          <cell r="S57" t="str">
            <v>Special Project Staff Salary for the month of January, 2010</v>
          </cell>
        </row>
        <row r="58">
          <cell r="O58">
            <v>26</v>
          </cell>
          <cell r="P58">
            <v>0</v>
          </cell>
          <cell r="S58" t="str">
            <v>Special Project Staff Salary for the month of January, 2010</v>
          </cell>
        </row>
      </sheetData>
      <sheetData sheetId="1" refreshError="1">
        <row r="6">
          <cell r="B6">
            <v>5156063</v>
          </cell>
          <cell r="C6" t="str">
            <v>Rasheda Parveen</v>
          </cell>
          <cell r="D6" t="str">
            <v>Office Manager - Haripur</v>
          </cell>
          <cell r="E6" t="str">
            <v>Management</v>
          </cell>
          <cell r="F6" t="str">
            <v>Pakistani</v>
          </cell>
          <cell r="G6" t="str">
            <v>Female</v>
          </cell>
          <cell r="H6">
            <v>39387</v>
          </cell>
          <cell r="I6" t="str">
            <v>E</v>
          </cell>
          <cell r="J6">
            <v>103052</v>
          </cell>
          <cell r="K6">
            <v>118019</v>
          </cell>
          <cell r="L6">
            <v>120020</v>
          </cell>
          <cell r="M6">
            <v>118019</v>
          </cell>
          <cell r="N6">
            <v>118019</v>
          </cell>
          <cell r="O6">
            <v>118019</v>
          </cell>
          <cell r="P6">
            <v>118019</v>
          </cell>
          <cell r="Q6">
            <v>118019</v>
          </cell>
          <cell r="R6">
            <v>118019</v>
          </cell>
          <cell r="S6">
            <v>118019</v>
          </cell>
          <cell r="T6">
            <v>118019</v>
          </cell>
          <cell r="U6">
            <v>118019</v>
          </cell>
          <cell r="V6">
            <v>0</v>
          </cell>
          <cell r="W6">
            <v>1403262</v>
          </cell>
          <cell r="X6">
            <v>12845</v>
          </cell>
          <cell r="Y6">
            <v>12845</v>
          </cell>
          <cell r="Z6">
            <v>12846</v>
          </cell>
          <cell r="AA6">
            <v>0</v>
          </cell>
          <cell r="AB6">
            <v>0</v>
          </cell>
          <cell r="AC6">
            <v>0</v>
          </cell>
          <cell r="AD6">
            <v>0</v>
          </cell>
          <cell r="AE6">
            <v>0</v>
          </cell>
          <cell r="AF6">
            <v>0</v>
          </cell>
          <cell r="AG6">
            <v>0</v>
          </cell>
          <cell r="AH6">
            <v>0</v>
          </cell>
          <cell r="AI6">
            <v>0</v>
          </cell>
          <cell r="AJ6">
            <v>38536</v>
          </cell>
          <cell r="AK6">
            <v>0.11</v>
          </cell>
          <cell r="AL6">
            <v>154359</v>
          </cell>
          <cell r="AM6">
            <v>1200000</v>
          </cell>
          <cell r="AN6">
            <v>203262</v>
          </cell>
          <cell r="AO6">
            <v>0.1</v>
          </cell>
          <cell r="AP6">
            <v>0.4</v>
          </cell>
          <cell r="AQ6">
            <v>201304.8</v>
          </cell>
          <cell r="AR6">
            <v>154359</v>
          </cell>
          <cell r="AS6">
            <v>38536</v>
          </cell>
          <cell r="AT6">
            <v>115823</v>
          </cell>
          <cell r="AU6">
            <v>12869</v>
          </cell>
        </row>
        <row r="7">
          <cell r="B7">
            <v>5152271</v>
          </cell>
          <cell r="C7" t="str">
            <v>Saleem Ahmad</v>
          </cell>
          <cell r="D7" t="str">
            <v>Manager C.M.</v>
          </cell>
          <cell r="E7" t="str">
            <v>M &amp; E</v>
          </cell>
          <cell r="F7" t="str">
            <v>Pakistani</v>
          </cell>
          <cell r="G7" t="str">
            <v>Male</v>
          </cell>
          <cell r="H7">
            <v>40158</v>
          </cell>
          <cell r="I7" t="str">
            <v>E</v>
          </cell>
          <cell r="J7">
            <v>0</v>
          </cell>
          <cell r="K7">
            <v>0</v>
          </cell>
          <cell r="L7">
            <v>0</v>
          </cell>
          <cell r="M7">
            <v>0</v>
          </cell>
          <cell r="N7">
            <v>0</v>
          </cell>
          <cell r="O7">
            <v>50000</v>
          </cell>
          <cell r="P7">
            <v>100000</v>
          </cell>
          <cell r="Q7">
            <v>100000</v>
          </cell>
          <cell r="R7">
            <v>100000</v>
          </cell>
          <cell r="S7">
            <v>100000</v>
          </cell>
          <cell r="T7">
            <v>100000</v>
          </cell>
          <cell r="U7">
            <v>100000</v>
          </cell>
          <cell r="V7">
            <v>0</v>
          </cell>
          <cell r="W7">
            <v>650000</v>
          </cell>
          <cell r="X7">
            <v>0</v>
          </cell>
          <cell r="Y7">
            <v>0</v>
          </cell>
          <cell r="Z7">
            <v>0</v>
          </cell>
          <cell r="AA7">
            <v>0</v>
          </cell>
          <cell r="AB7">
            <v>0</v>
          </cell>
          <cell r="AC7">
            <v>0</v>
          </cell>
          <cell r="AD7">
            <v>0</v>
          </cell>
          <cell r="AE7">
            <v>0</v>
          </cell>
          <cell r="AF7">
            <v>0</v>
          </cell>
          <cell r="AG7">
            <v>0</v>
          </cell>
          <cell r="AH7">
            <v>0</v>
          </cell>
          <cell r="AI7">
            <v>0</v>
          </cell>
          <cell r="AJ7">
            <v>0</v>
          </cell>
          <cell r="AK7">
            <v>4.4999999999999998E-2</v>
          </cell>
          <cell r="AL7">
            <v>29250</v>
          </cell>
          <cell r="AM7">
            <v>550000</v>
          </cell>
          <cell r="AN7">
            <v>100000</v>
          </cell>
          <cell r="AO7">
            <v>3.5000000000000003E-2</v>
          </cell>
          <cell r="AP7">
            <v>0.3</v>
          </cell>
          <cell r="AQ7">
            <v>49250</v>
          </cell>
          <cell r="AR7">
            <v>29250</v>
          </cell>
          <cell r="AS7">
            <v>0</v>
          </cell>
          <cell r="AT7">
            <v>29250</v>
          </cell>
          <cell r="AU7">
            <v>3250</v>
          </cell>
        </row>
        <row r="8">
          <cell r="B8">
            <v>5156004</v>
          </cell>
          <cell r="C8" t="str">
            <v>Sajid Mehmood</v>
          </cell>
          <cell r="D8" t="str">
            <v>Asstt. Manager Finance</v>
          </cell>
          <cell r="E8" t="str">
            <v>Finance</v>
          </cell>
          <cell r="F8" t="str">
            <v>Pakistani</v>
          </cell>
          <cell r="G8" t="str">
            <v>Male</v>
          </cell>
          <cell r="H8">
            <v>36395</v>
          </cell>
          <cell r="I8" t="str">
            <v>D</v>
          </cell>
          <cell r="J8">
            <v>70111</v>
          </cell>
          <cell r="K8">
            <v>79654.999999999985</v>
          </cell>
          <cell r="L8">
            <v>81656</v>
          </cell>
          <cell r="M8">
            <v>79654.999999999985</v>
          </cell>
          <cell r="N8">
            <v>79654.999999999985</v>
          </cell>
          <cell r="O8">
            <v>79654.999999999985</v>
          </cell>
          <cell r="P8">
            <v>79654.999999999985</v>
          </cell>
          <cell r="Q8">
            <v>79654.999999999985</v>
          </cell>
          <cell r="R8">
            <v>79654.999999999985</v>
          </cell>
          <cell r="S8">
            <v>79654.999999999985</v>
          </cell>
          <cell r="T8">
            <v>79654.999999999985</v>
          </cell>
          <cell r="U8">
            <v>79654.999999999985</v>
          </cell>
          <cell r="V8">
            <v>0</v>
          </cell>
          <cell r="W8">
            <v>948317</v>
          </cell>
          <cell r="X8">
            <v>6783</v>
          </cell>
          <cell r="Y8">
            <v>6783</v>
          </cell>
          <cell r="Z8">
            <v>6784</v>
          </cell>
          <cell r="AA8">
            <v>0</v>
          </cell>
          <cell r="AB8">
            <v>0</v>
          </cell>
          <cell r="AC8">
            <v>0</v>
          </cell>
          <cell r="AD8">
            <v>0</v>
          </cell>
          <cell r="AE8">
            <v>0</v>
          </cell>
          <cell r="AF8">
            <v>0</v>
          </cell>
          <cell r="AG8">
            <v>0</v>
          </cell>
          <cell r="AH8">
            <v>0</v>
          </cell>
          <cell r="AI8">
            <v>0</v>
          </cell>
          <cell r="AJ8">
            <v>20350</v>
          </cell>
          <cell r="AK8">
            <v>0.09</v>
          </cell>
          <cell r="AL8">
            <v>85349</v>
          </cell>
          <cell r="AM8">
            <v>900000</v>
          </cell>
          <cell r="AN8">
            <v>48317</v>
          </cell>
          <cell r="AO8">
            <v>7.4999999999999997E-2</v>
          </cell>
          <cell r="AP8">
            <v>0.3</v>
          </cell>
          <cell r="AQ8">
            <v>81995.100000000006</v>
          </cell>
          <cell r="AR8">
            <v>81995.100000000006</v>
          </cell>
          <cell r="AS8">
            <v>20350</v>
          </cell>
          <cell r="AT8">
            <v>61645.100000000006</v>
          </cell>
          <cell r="AU8">
            <v>6849</v>
          </cell>
        </row>
        <row r="9">
          <cell r="B9">
            <v>5156021</v>
          </cell>
          <cell r="C9" t="str">
            <v>Malik Niazi</v>
          </cell>
          <cell r="D9" t="str">
            <v>Asstt. Manager Admin</v>
          </cell>
          <cell r="E9" t="str">
            <v>Admin</v>
          </cell>
          <cell r="F9" t="str">
            <v>Pakistani</v>
          </cell>
          <cell r="G9" t="str">
            <v>Male</v>
          </cell>
          <cell r="H9">
            <v>36703</v>
          </cell>
          <cell r="I9" t="str">
            <v>D</v>
          </cell>
          <cell r="J9">
            <v>65788</v>
          </cell>
          <cell r="K9">
            <v>74744</v>
          </cell>
          <cell r="L9">
            <v>76744</v>
          </cell>
          <cell r="M9">
            <v>74744</v>
          </cell>
          <cell r="N9">
            <v>74744</v>
          </cell>
          <cell r="O9">
            <v>74744</v>
          </cell>
          <cell r="P9">
            <v>74744</v>
          </cell>
          <cell r="Q9">
            <v>74744</v>
          </cell>
          <cell r="R9">
            <v>74744</v>
          </cell>
          <cell r="S9">
            <v>74744</v>
          </cell>
          <cell r="T9">
            <v>74744</v>
          </cell>
          <cell r="U9">
            <v>74744</v>
          </cell>
          <cell r="V9">
            <v>0</v>
          </cell>
          <cell r="W9">
            <v>889972</v>
          </cell>
          <cell r="X9">
            <v>5550</v>
          </cell>
          <cell r="Y9">
            <v>5550</v>
          </cell>
          <cell r="Z9">
            <v>5550</v>
          </cell>
          <cell r="AA9">
            <v>0</v>
          </cell>
          <cell r="AB9">
            <v>0</v>
          </cell>
          <cell r="AC9">
            <v>0</v>
          </cell>
          <cell r="AD9">
            <v>0</v>
          </cell>
          <cell r="AE9">
            <v>0</v>
          </cell>
          <cell r="AF9">
            <v>0</v>
          </cell>
          <cell r="AG9">
            <v>0</v>
          </cell>
          <cell r="AH9">
            <v>0</v>
          </cell>
          <cell r="AI9">
            <v>0</v>
          </cell>
          <cell r="AJ9">
            <v>16650</v>
          </cell>
          <cell r="AK9">
            <v>7.4999999999999997E-2</v>
          </cell>
          <cell r="AL9">
            <v>66748</v>
          </cell>
          <cell r="AM9">
            <v>750000</v>
          </cell>
          <cell r="AN9">
            <v>139972</v>
          </cell>
          <cell r="AO9">
            <v>0.06</v>
          </cell>
          <cell r="AP9">
            <v>0.3</v>
          </cell>
          <cell r="AQ9">
            <v>86991.6</v>
          </cell>
          <cell r="AR9">
            <v>66748</v>
          </cell>
          <cell r="AS9">
            <v>16650</v>
          </cell>
          <cell r="AT9">
            <v>50098</v>
          </cell>
          <cell r="AU9">
            <v>5566</v>
          </cell>
        </row>
        <row r="10">
          <cell r="B10">
            <v>5152180</v>
          </cell>
          <cell r="C10" t="str">
            <v>Dr. Aisha Fatima</v>
          </cell>
          <cell r="D10" t="str">
            <v>Asstt. Manager Health</v>
          </cell>
          <cell r="E10" t="str">
            <v>Health</v>
          </cell>
          <cell r="F10" t="str">
            <v>Pakistani</v>
          </cell>
          <cell r="G10" t="str">
            <v>Female</v>
          </cell>
          <cell r="H10">
            <v>37956</v>
          </cell>
          <cell r="I10" t="str">
            <v>D</v>
          </cell>
          <cell r="J10">
            <v>52938.999999999993</v>
          </cell>
          <cell r="K10">
            <v>64703</v>
          </cell>
          <cell r="L10">
            <v>66704</v>
          </cell>
          <cell r="M10">
            <v>64703</v>
          </cell>
          <cell r="N10">
            <v>64703</v>
          </cell>
          <cell r="O10">
            <v>64703</v>
          </cell>
          <cell r="P10">
            <v>64703</v>
          </cell>
          <cell r="Q10">
            <v>64703</v>
          </cell>
          <cell r="R10">
            <v>64703</v>
          </cell>
          <cell r="S10">
            <v>64703</v>
          </cell>
          <cell r="T10">
            <v>64703</v>
          </cell>
          <cell r="U10">
            <v>64703</v>
          </cell>
          <cell r="V10">
            <v>0</v>
          </cell>
          <cell r="W10">
            <v>766673</v>
          </cell>
          <cell r="X10">
            <v>4117</v>
          </cell>
          <cell r="Y10">
            <v>4117</v>
          </cell>
          <cell r="Z10">
            <v>4118</v>
          </cell>
          <cell r="AA10">
            <v>0</v>
          </cell>
          <cell r="AB10">
            <v>0</v>
          </cell>
          <cell r="AC10">
            <v>0</v>
          </cell>
          <cell r="AD10">
            <v>0</v>
          </cell>
          <cell r="AE10">
            <v>0</v>
          </cell>
          <cell r="AF10">
            <v>0</v>
          </cell>
          <cell r="AG10">
            <v>0</v>
          </cell>
          <cell r="AH10">
            <v>0</v>
          </cell>
          <cell r="AI10">
            <v>0</v>
          </cell>
          <cell r="AJ10">
            <v>12352</v>
          </cell>
          <cell r="AK10">
            <v>7.4999999999999997E-2</v>
          </cell>
          <cell r="AL10">
            <v>57500</v>
          </cell>
          <cell r="AM10">
            <v>750000</v>
          </cell>
          <cell r="AN10">
            <v>16673</v>
          </cell>
          <cell r="AO10">
            <v>0.06</v>
          </cell>
          <cell r="AP10">
            <v>0.3</v>
          </cell>
          <cell r="AQ10">
            <v>50001.9</v>
          </cell>
          <cell r="AR10">
            <v>50001.9</v>
          </cell>
          <cell r="AS10">
            <v>12352</v>
          </cell>
          <cell r="AT10">
            <v>37649.9</v>
          </cell>
          <cell r="AU10">
            <v>4183</v>
          </cell>
        </row>
        <row r="11">
          <cell r="B11">
            <v>5152245</v>
          </cell>
          <cell r="C11" t="str">
            <v>Dr. Atta Ullah</v>
          </cell>
          <cell r="D11" t="str">
            <v>Study Coordinator</v>
          </cell>
          <cell r="E11" t="str">
            <v>ARI</v>
          </cell>
          <cell r="F11" t="str">
            <v>Pakistani</v>
          </cell>
          <cell r="G11" t="str">
            <v>Male</v>
          </cell>
          <cell r="H11">
            <v>39678</v>
          </cell>
          <cell r="I11" t="str">
            <v>D</v>
          </cell>
          <cell r="J11">
            <v>61796</v>
          </cell>
          <cell r="K11">
            <v>75529</v>
          </cell>
          <cell r="L11">
            <v>77530</v>
          </cell>
          <cell r="M11">
            <v>75529</v>
          </cell>
          <cell r="N11">
            <v>75529</v>
          </cell>
          <cell r="O11">
            <v>75529</v>
          </cell>
          <cell r="P11">
            <v>75529</v>
          </cell>
          <cell r="Q11">
            <v>75529</v>
          </cell>
          <cell r="R11">
            <v>75529</v>
          </cell>
          <cell r="S11">
            <v>75529</v>
          </cell>
          <cell r="T11">
            <v>75529</v>
          </cell>
          <cell r="U11">
            <v>75529</v>
          </cell>
          <cell r="V11">
            <v>0</v>
          </cell>
          <cell r="W11">
            <v>894616</v>
          </cell>
          <cell r="X11">
            <v>5579</v>
          </cell>
          <cell r="Y11">
            <v>5579</v>
          </cell>
          <cell r="Z11">
            <v>5580</v>
          </cell>
          <cell r="AA11">
            <v>0</v>
          </cell>
          <cell r="AB11">
            <v>0</v>
          </cell>
          <cell r="AC11">
            <v>0</v>
          </cell>
          <cell r="AD11">
            <v>0</v>
          </cell>
          <cell r="AE11">
            <v>0</v>
          </cell>
          <cell r="AF11">
            <v>0</v>
          </cell>
          <cell r="AG11">
            <v>0</v>
          </cell>
          <cell r="AH11">
            <v>0</v>
          </cell>
          <cell r="AI11">
            <v>0</v>
          </cell>
          <cell r="AJ11">
            <v>16738</v>
          </cell>
          <cell r="AK11">
            <v>7.4999999999999997E-2</v>
          </cell>
          <cell r="AL11">
            <v>67096</v>
          </cell>
          <cell r="AM11">
            <v>750000</v>
          </cell>
          <cell r="AN11">
            <v>144616</v>
          </cell>
          <cell r="AO11">
            <v>0.06</v>
          </cell>
          <cell r="AP11">
            <v>0.3</v>
          </cell>
          <cell r="AQ11">
            <v>88384.799999999988</v>
          </cell>
          <cell r="AR11">
            <v>67096</v>
          </cell>
          <cell r="AS11">
            <v>16738</v>
          </cell>
          <cell r="AT11">
            <v>50358</v>
          </cell>
          <cell r="AU11">
            <v>5595</v>
          </cell>
        </row>
        <row r="12">
          <cell r="B12">
            <v>5152179</v>
          </cell>
          <cell r="C12" t="str">
            <v>Dr. Sadia Raja</v>
          </cell>
          <cell r="D12" t="str">
            <v>Sr. Officer Health</v>
          </cell>
          <cell r="E12" t="str">
            <v>Health</v>
          </cell>
          <cell r="F12" t="str">
            <v>Pakistani</v>
          </cell>
          <cell r="G12" t="str">
            <v>Female</v>
          </cell>
          <cell r="H12">
            <v>37956</v>
          </cell>
          <cell r="I12" t="str">
            <v>C</v>
          </cell>
          <cell r="J12">
            <v>40426</v>
          </cell>
          <cell r="K12">
            <v>48335</v>
          </cell>
          <cell r="L12">
            <v>50336</v>
          </cell>
          <cell r="M12">
            <v>48335</v>
          </cell>
          <cell r="N12">
            <v>48335</v>
          </cell>
          <cell r="O12">
            <v>48335</v>
          </cell>
          <cell r="P12">
            <v>48335</v>
          </cell>
          <cell r="Q12">
            <v>48335</v>
          </cell>
          <cell r="R12">
            <v>48335</v>
          </cell>
          <cell r="S12">
            <v>48335</v>
          </cell>
          <cell r="T12">
            <v>48335</v>
          </cell>
          <cell r="U12">
            <v>48335</v>
          </cell>
          <cell r="V12">
            <v>0</v>
          </cell>
          <cell r="W12">
            <v>574112</v>
          </cell>
          <cell r="X12">
            <v>2145</v>
          </cell>
          <cell r="Y12">
            <v>2145</v>
          </cell>
          <cell r="Z12">
            <v>2146</v>
          </cell>
          <cell r="AA12">
            <v>0</v>
          </cell>
          <cell r="AB12">
            <v>0</v>
          </cell>
          <cell r="AC12">
            <v>0</v>
          </cell>
          <cell r="AD12">
            <v>0</v>
          </cell>
          <cell r="AE12">
            <v>0</v>
          </cell>
          <cell r="AF12">
            <v>0</v>
          </cell>
          <cell r="AG12">
            <v>0</v>
          </cell>
          <cell r="AH12">
            <v>0</v>
          </cell>
          <cell r="AI12">
            <v>0</v>
          </cell>
          <cell r="AJ12">
            <v>6436</v>
          </cell>
          <cell r="AK12">
            <v>4.4999999999999998E-2</v>
          </cell>
          <cell r="AL12">
            <v>25835</v>
          </cell>
          <cell r="AM12">
            <v>550000</v>
          </cell>
          <cell r="AN12">
            <v>24112</v>
          </cell>
          <cell r="AO12">
            <v>3.5000000000000003E-2</v>
          </cell>
          <cell r="AP12">
            <v>0.3</v>
          </cell>
          <cell r="AQ12">
            <v>26483.600000000002</v>
          </cell>
          <cell r="AR12">
            <v>25835</v>
          </cell>
          <cell r="AS12">
            <v>6436</v>
          </cell>
          <cell r="AT12">
            <v>19399</v>
          </cell>
          <cell r="AU12">
            <v>2155</v>
          </cell>
        </row>
        <row r="13">
          <cell r="B13">
            <v>5152272</v>
          </cell>
          <cell r="C13" t="str">
            <v>Dr. Aysha Ayaz</v>
          </cell>
          <cell r="D13" t="str">
            <v>Sr. Officer Health</v>
          </cell>
          <cell r="E13" t="str">
            <v>Health</v>
          </cell>
          <cell r="F13" t="str">
            <v>Pakistani</v>
          </cell>
          <cell r="G13" t="str">
            <v>Female</v>
          </cell>
          <cell r="H13">
            <v>40186</v>
          </cell>
          <cell r="I13" t="str">
            <v>C</v>
          </cell>
          <cell r="J13">
            <v>0</v>
          </cell>
          <cell r="K13">
            <v>0</v>
          </cell>
          <cell r="L13">
            <v>0</v>
          </cell>
          <cell r="M13">
            <v>0</v>
          </cell>
          <cell r="N13">
            <v>0</v>
          </cell>
          <cell r="O13">
            <v>0</v>
          </cell>
          <cell r="P13">
            <v>16364</v>
          </cell>
          <cell r="Q13">
            <v>0</v>
          </cell>
          <cell r="R13">
            <v>0</v>
          </cell>
          <cell r="S13">
            <v>0</v>
          </cell>
          <cell r="T13">
            <v>0</v>
          </cell>
          <cell r="U13">
            <v>0</v>
          </cell>
          <cell r="V13">
            <v>0</v>
          </cell>
          <cell r="W13">
            <v>16364</v>
          </cell>
          <cell r="X13">
            <v>0</v>
          </cell>
          <cell r="Y13">
            <v>0</v>
          </cell>
          <cell r="Z13">
            <v>0</v>
          </cell>
          <cell r="AA13">
            <v>0</v>
          </cell>
          <cell r="AJ13">
            <v>0</v>
          </cell>
          <cell r="AK13">
            <v>0</v>
          </cell>
          <cell r="AL13">
            <v>0</v>
          </cell>
          <cell r="AM13">
            <v>0</v>
          </cell>
          <cell r="AN13">
            <v>16364</v>
          </cell>
          <cell r="AO13">
            <v>0</v>
          </cell>
          <cell r="AP13">
            <v>0</v>
          </cell>
          <cell r="AQ13">
            <v>0</v>
          </cell>
          <cell r="AR13">
            <v>0</v>
          </cell>
          <cell r="AS13">
            <v>0</v>
          </cell>
          <cell r="AT13">
            <v>0</v>
          </cell>
          <cell r="AU13">
            <v>0</v>
          </cell>
        </row>
        <row r="14">
          <cell r="B14">
            <v>5152200</v>
          </cell>
          <cell r="C14" t="str">
            <v>Dr Humaira</v>
          </cell>
          <cell r="D14" t="str">
            <v>Sr. Officer Health</v>
          </cell>
          <cell r="E14" t="str">
            <v>Health</v>
          </cell>
          <cell r="F14" t="str">
            <v>Pakistani</v>
          </cell>
          <cell r="G14" t="str">
            <v>Female</v>
          </cell>
          <cell r="H14">
            <v>38740</v>
          </cell>
          <cell r="I14" t="str">
            <v>C</v>
          </cell>
          <cell r="J14">
            <v>33709</v>
          </cell>
          <cell r="K14">
            <v>40748</v>
          </cell>
          <cell r="L14">
            <v>42748</v>
          </cell>
          <cell r="M14">
            <v>40748</v>
          </cell>
          <cell r="N14">
            <v>40748</v>
          </cell>
          <cell r="O14">
            <v>40748</v>
          </cell>
          <cell r="P14">
            <v>40748</v>
          </cell>
          <cell r="Q14">
            <v>40748</v>
          </cell>
          <cell r="R14">
            <v>40748</v>
          </cell>
          <cell r="S14">
            <v>40748</v>
          </cell>
          <cell r="T14">
            <v>40748</v>
          </cell>
          <cell r="U14">
            <v>40748</v>
          </cell>
          <cell r="V14">
            <v>0</v>
          </cell>
          <cell r="W14">
            <v>483937</v>
          </cell>
          <cell r="X14">
            <v>1406</v>
          </cell>
          <cell r="Y14">
            <v>1406</v>
          </cell>
          <cell r="Z14">
            <v>1406</v>
          </cell>
          <cell r="AA14">
            <v>0</v>
          </cell>
          <cell r="AB14">
            <v>0</v>
          </cell>
          <cell r="AC14">
            <v>0</v>
          </cell>
          <cell r="AD14">
            <v>0</v>
          </cell>
          <cell r="AE14">
            <v>0</v>
          </cell>
          <cell r="AF14">
            <v>0</v>
          </cell>
          <cell r="AG14">
            <v>0</v>
          </cell>
          <cell r="AH14">
            <v>0</v>
          </cell>
          <cell r="AI14">
            <v>0</v>
          </cell>
          <cell r="AJ14">
            <v>4218</v>
          </cell>
          <cell r="AK14">
            <v>3.5000000000000003E-2</v>
          </cell>
          <cell r="AL14">
            <v>16938</v>
          </cell>
          <cell r="AM14">
            <v>450000</v>
          </cell>
          <cell r="AN14">
            <v>33937</v>
          </cell>
          <cell r="AO14">
            <v>2.5000000000000001E-2</v>
          </cell>
          <cell r="AP14">
            <v>0.2</v>
          </cell>
          <cell r="AQ14">
            <v>18037.400000000001</v>
          </cell>
          <cell r="AR14">
            <v>16938</v>
          </cell>
          <cell r="AS14">
            <v>4218</v>
          </cell>
          <cell r="AT14">
            <v>12720</v>
          </cell>
          <cell r="AU14">
            <v>1413</v>
          </cell>
        </row>
        <row r="15">
          <cell r="B15">
            <v>5152226</v>
          </cell>
          <cell r="C15" t="str">
            <v>Dr. Nazia Noman</v>
          </cell>
          <cell r="D15" t="str">
            <v>Sr. Officer Health</v>
          </cell>
          <cell r="E15" t="str">
            <v>Health</v>
          </cell>
          <cell r="F15" t="str">
            <v>Pakistani</v>
          </cell>
          <cell r="G15" t="str">
            <v>Female</v>
          </cell>
          <cell r="H15">
            <v>39451</v>
          </cell>
          <cell r="I15" t="str">
            <v>C</v>
          </cell>
          <cell r="J15">
            <v>28101</v>
          </cell>
          <cell r="K15">
            <v>0</v>
          </cell>
          <cell r="L15">
            <v>0</v>
          </cell>
          <cell r="M15">
            <v>0</v>
          </cell>
          <cell r="N15">
            <v>0</v>
          </cell>
          <cell r="O15">
            <v>0</v>
          </cell>
          <cell r="P15">
            <v>0</v>
          </cell>
          <cell r="Q15">
            <v>0</v>
          </cell>
          <cell r="R15">
            <v>0</v>
          </cell>
          <cell r="S15">
            <v>0</v>
          </cell>
          <cell r="T15">
            <v>0</v>
          </cell>
          <cell r="U15">
            <v>0</v>
          </cell>
          <cell r="V15">
            <v>0</v>
          </cell>
          <cell r="W15">
            <v>28101</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28101</v>
          </cell>
          <cell r="AO15">
            <v>0</v>
          </cell>
          <cell r="AP15">
            <v>0</v>
          </cell>
          <cell r="AQ15">
            <v>0</v>
          </cell>
          <cell r="AR15">
            <v>0</v>
          </cell>
          <cell r="AS15">
            <v>0</v>
          </cell>
          <cell r="AT15">
            <v>0</v>
          </cell>
          <cell r="AU15">
            <v>0</v>
          </cell>
        </row>
        <row r="16">
          <cell r="B16">
            <v>5152255</v>
          </cell>
          <cell r="C16" t="str">
            <v>Dr. Falak Naz Shakir</v>
          </cell>
          <cell r="D16" t="str">
            <v>Sr. Officer Health</v>
          </cell>
          <cell r="E16" t="str">
            <v>Health</v>
          </cell>
          <cell r="F16" t="str">
            <v>Pakistani</v>
          </cell>
          <cell r="G16" t="str">
            <v>Female</v>
          </cell>
          <cell r="H16">
            <v>39574</v>
          </cell>
          <cell r="I16" t="str">
            <v>C</v>
          </cell>
          <cell r="J16">
            <v>28227</v>
          </cell>
          <cell r="K16">
            <v>34500</v>
          </cell>
          <cell r="L16">
            <v>36500</v>
          </cell>
          <cell r="M16">
            <v>34500</v>
          </cell>
          <cell r="N16">
            <v>34500</v>
          </cell>
          <cell r="O16">
            <v>34500</v>
          </cell>
          <cell r="P16">
            <v>34500</v>
          </cell>
          <cell r="Q16">
            <v>34500</v>
          </cell>
          <cell r="R16">
            <v>34500</v>
          </cell>
          <cell r="S16">
            <v>34500</v>
          </cell>
          <cell r="T16">
            <v>34500</v>
          </cell>
          <cell r="U16">
            <v>34500</v>
          </cell>
          <cell r="V16">
            <v>0</v>
          </cell>
          <cell r="W16">
            <v>409727</v>
          </cell>
          <cell r="X16">
            <v>629</v>
          </cell>
          <cell r="Y16">
            <v>629</v>
          </cell>
          <cell r="Z16">
            <v>630</v>
          </cell>
          <cell r="AA16">
            <v>0</v>
          </cell>
          <cell r="AB16">
            <v>0</v>
          </cell>
          <cell r="AC16">
            <v>0</v>
          </cell>
          <cell r="AD16">
            <v>0</v>
          </cell>
          <cell r="AE16">
            <v>0</v>
          </cell>
          <cell r="AF16">
            <v>0</v>
          </cell>
          <cell r="AG16">
            <v>0</v>
          </cell>
          <cell r="AH16">
            <v>0</v>
          </cell>
          <cell r="AI16">
            <v>0</v>
          </cell>
          <cell r="AJ16">
            <v>1888</v>
          </cell>
          <cell r="AK16">
            <v>2.5000000000000001E-2</v>
          </cell>
          <cell r="AL16">
            <v>10243</v>
          </cell>
          <cell r="AM16">
            <v>400000</v>
          </cell>
          <cell r="AN16">
            <v>9727</v>
          </cell>
          <cell r="AO16">
            <v>1.4999999999999999E-2</v>
          </cell>
          <cell r="AP16">
            <v>0.2</v>
          </cell>
          <cell r="AQ16">
            <v>7945.4</v>
          </cell>
          <cell r="AR16">
            <v>7945.4</v>
          </cell>
          <cell r="AS16">
            <v>1888</v>
          </cell>
          <cell r="AT16">
            <v>6057.4</v>
          </cell>
          <cell r="AU16">
            <v>673</v>
          </cell>
        </row>
        <row r="17">
          <cell r="B17">
            <v>5152270</v>
          </cell>
          <cell r="C17" t="str">
            <v>Dr. Andaleeb</v>
          </cell>
          <cell r="D17" t="str">
            <v>Sr. Officer Health</v>
          </cell>
          <cell r="E17" t="str">
            <v>Health</v>
          </cell>
          <cell r="F17" t="str">
            <v>Pakistani</v>
          </cell>
          <cell r="G17" t="str">
            <v>Female</v>
          </cell>
          <cell r="H17">
            <v>40085</v>
          </cell>
          <cell r="I17" t="str">
            <v>C</v>
          </cell>
          <cell r="J17">
            <v>0</v>
          </cell>
          <cell r="K17">
            <v>0</v>
          </cell>
          <cell r="L17">
            <v>0</v>
          </cell>
          <cell r="M17">
            <v>25909</v>
          </cell>
          <cell r="N17">
            <v>30000</v>
          </cell>
          <cell r="O17">
            <v>30000</v>
          </cell>
          <cell r="W17">
            <v>85909</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85909</v>
          </cell>
          <cell r="AO17">
            <v>0</v>
          </cell>
          <cell r="AP17">
            <v>0</v>
          </cell>
          <cell r="AQ17">
            <v>0</v>
          </cell>
          <cell r="AR17">
            <v>0</v>
          </cell>
          <cell r="AS17">
            <v>0</v>
          </cell>
          <cell r="AT17">
            <v>0</v>
          </cell>
          <cell r="AU17">
            <v>0</v>
          </cell>
        </row>
        <row r="18">
          <cell r="B18">
            <v>5152231</v>
          </cell>
          <cell r="C18" t="str">
            <v>Dr. Sadia Dilawer</v>
          </cell>
          <cell r="D18" t="str">
            <v>Sr. Officer Health</v>
          </cell>
          <cell r="E18" t="str">
            <v>Health</v>
          </cell>
          <cell r="F18" t="str">
            <v>Pakistani</v>
          </cell>
          <cell r="G18" t="str">
            <v>Female</v>
          </cell>
          <cell r="H18">
            <v>39578</v>
          </cell>
          <cell r="I18" t="str">
            <v>C</v>
          </cell>
          <cell r="J18">
            <v>28413</v>
          </cell>
          <cell r="K18">
            <v>34346</v>
          </cell>
          <cell r="L18">
            <v>0</v>
          </cell>
          <cell r="M18">
            <v>34346</v>
          </cell>
          <cell r="N18">
            <v>34346</v>
          </cell>
          <cell r="O18">
            <v>34346</v>
          </cell>
          <cell r="P18">
            <v>34346</v>
          </cell>
          <cell r="Q18">
            <v>34346</v>
          </cell>
          <cell r="R18">
            <v>34346</v>
          </cell>
          <cell r="S18">
            <v>34346</v>
          </cell>
          <cell r="T18">
            <v>34346</v>
          </cell>
          <cell r="U18">
            <v>34346</v>
          </cell>
          <cell r="V18">
            <v>0</v>
          </cell>
          <cell r="W18">
            <v>371873</v>
          </cell>
          <cell r="X18">
            <v>0</v>
          </cell>
          <cell r="Y18">
            <v>0</v>
          </cell>
          <cell r="Z18">
            <v>0</v>
          </cell>
          <cell r="AA18">
            <v>0</v>
          </cell>
          <cell r="AB18">
            <v>0</v>
          </cell>
          <cell r="AC18">
            <v>0</v>
          </cell>
          <cell r="AD18">
            <v>0</v>
          </cell>
          <cell r="AE18">
            <v>0</v>
          </cell>
          <cell r="AF18">
            <v>0</v>
          </cell>
          <cell r="AG18">
            <v>0</v>
          </cell>
          <cell r="AH18">
            <v>0</v>
          </cell>
          <cell r="AI18">
            <v>0</v>
          </cell>
          <cell r="AJ18">
            <v>0</v>
          </cell>
          <cell r="AK18">
            <v>1.4999999999999999E-2</v>
          </cell>
          <cell r="AL18">
            <v>5578</v>
          </cell>
          <cell r="AM18">
            <v>350000</v>
          </cell>
          <cell r="AN18">
            <v>21873</v>
          </cell>
          <cell r="AO18">
            <v>7.4999999999999997E-3</v>
          </cell>
          <cell r="AP18">
            <v>0.2</v>
          </cell>
          <cell r="AQ18">
            <v>6999.6</v>
          </cell>
          <cell r="AR18">
            <v>5578</v>
          </cell>
          <cell r="AS18">
            <v>0</v>
          </cell>
          <cell r="AT18">
            <v>5578</v>
          </cell>
          <cell r="AU18">
            <v>620</v>
          </cell>
        </row>
        <row r="19">
          <cell r="B19">
            <v>5152261</v>
          </cell>
          <cell r="C19" t="str">
            <v>Dr. Rabia Tabasum Ali</v>
          </cell>
          <cell r="D19" t="str">
            <v>Sr. Officer Health</v>
          </cell>
          <cell r="E19" t="str">
            <v>Health</v>
          </cell>
          <cell r="F19" t="str">
            <v>Pakistani</v>
          </cell>
          <cell r="G19" t="str">
            <v>Female</v>
          </cell>
          <cell r="H19">
            <v>39769</v>
          </cell>
          <cell r="I19" t="str">
            <v>C</v>
          </cell>
          <cell r="J19">
            <v>24652.999999999996</v>
          </cell>
          <cell r="K19">
            <v>29800</v>
          </cell>
          <cell r="L19">
            <v>31800</v>
          </cell>
          <cell r="M19">
            <v>29800</v>
          </cell>
          <cell r="N19">
            <v>29800</v>
          </cell>
          <cell r="O19">
            <v>29800</v>
          </cell>
          <cell r="P19">
            <v>29800</v>
          </cell>
          <cell r="Q19">
            <v>29800</v>
          </cell>
          <cell r="R19">
            <v>29800</v>
          </cell>
          <cell r="S19">
            <v>29800</v>
          </cell>
          <cell r="T19">
            <v>29800</v>
          </cell>
          <cell r="U19">
            <v>29800</v>
          </cell>
          <cell r="V19">
            <v>0</v>
          </cell>
          <cell r="W19">
            <v>354453</v>
          </cell>
          <cell r="X19">
            <v>260</v>
          </cell>
          <cell r="Y19">
            <v>260</v>
          </cell>
          <cell r="Z19">
            <v>260</v>
          </cell>
          <cell r="AA19">
            <v>0</v>
          </cell>
          <cell r="AB19">
            <v>0</v>
          </cell>
          <cell r="AC19">
            <v>0</v>
          </cell>
          <cell r="AD19">
            <v>0</v>
          </cell>
          <cell r="AE19">
            <v>0</v>
          </cell>
          <cell r="AF19">
            <v>0</v>
          </cell>
          <cell r="AG19">
            <v>0</v>
          </cell>
          <cell r="AH19">
            <v>0</v>
          </cell>
          <cell r="AI19">
            <v>0</v>
          </cell>
          <cell r="AJ19">
            <v>780</v>
          </cell>
          <cell r="AK19">
            <v>1.4999999999999999E-2</v>
          </cell>
          <cell r="AL19">
            <v>5317</v>
          </cell>
          <cell r="AM19">
            <v>350000</v>
          </cell>
          <cell r="AN19">
            <v>4453</v>
          </cell>
          <cell r="AO19">
            <v>7.4999999999999997E-3</v>
          </cell>
          <cell r="AP19">
            <v>0.2</v>
          </cell>
          <cell r="AQ19">
            <v>3515.6</v>
          </cell>
          <cell r="AR19">
            <v>3515.6</v>
          </cell>
          <cell r="AS19">
            <v>780</v>
          </cell>
          <cell r="AT19">
            <v>2735.6</v>
          </cell>
          <cell r="AU19">
            <v>304</v>
          </cell>
        </row>
        <row r="20">
          <cell r="B20">
            <v>5152267</v>
          </cell>
          <cell r="C20" t="str">
            <v>Dr. Sherish Gul</v>
          </cell>
          <cell r="D20" t="str">
            <v>Sr. Officer Health</v>
          </cell>
          <cell r="E20" t="str">
            <v>Health</v>
          </cell>
          <cell r="F20" t="str">
            <v>Pakistani</v>
          </cell>
          <cell r="G20" t="str">
            <v>Female</v>
          </cell>
          <cell r="H20">
            <v>39909</v>
          </cell>
          <cell r="I20" t="str">
            <v>C</v>
          </cell>
          <cell r="J20">
            <v>24923.999999999996</v>
          </cell>
          <cell r="K20">
            <v>38800</v>
          </cell>
          <cell r="L20">
            <v>31800</v>
          </cell>
          <cell r="M20">
            <v>38800</v>
          </cell>
          <cell r="N20">
            <v>38800</v>
          </cell>
          <cell r="O20">
            <v>38800</v>
          </cell>
          <cell r="P20">
            <v>38800</v>
          </cell>
          <cell r="Q20">
            <v>38800</v>
          </cell>
          <cell r="R20">
            <v>38800</v>
          </cell>
          <cell r="S20">
            <v>38800</v>
          </cell>
          <cell r="T20">
            <v>38800</v>
          </cell>
          <cell r="U20">
            <v>38800</v>
          </cell>
          <cell r="V20">
            <v>0</v>
          </cell>
          <cell r="W20">
            <v>444724</v>
          </cell>
          <cell r="X20">
            <v>264</v>
          </cell>
          <cell r="Y20">
            <v>264</v>
          </cell>
          <cell r="Z20">
            <v>264</v>
          </cell>
          <cell r="AA20">
            <v>0</v>
          </cell>
          <cell r="AB20">
            <v>0</v>
          </cell>
          <cell r="AC20">
            <v>0</v>
          </cell>
          <cell r="AD20">
            <v>0</v>
          </cell>
          <cell r="AE20">
            <v>0</v>
          </cell>
          <cell r="AF20">
            <v>0</v>
          </cell>
          <cell r="AG20">
            <v>0</v>
          </cell>
          <cell r="AH20">
            <v>0</v>
          </cell>
          <cell r="AI20">
            <v>0</v>
          </cell>
          <cell r="AJ20">
            <v>792</v>
          </cell>
          <cell r="AK20">
            <v>2.5000000000000001E-2</v>
          </cell>
          <cell r="AL20">
            <v>11118</v>
          </cell>
          <cell r="AM20">
            <v>400000</v>
          </cell>
          <cell r="AN20">
            <v>44724</v>
          </cell>
          <cell r="AO20">
            <v>1.4999999999999999E-2</v>
          </cell>
          <cell r="AP20">
            <v>0.2</v>
          </cell>
          <cell r="AQ20">
            <v>14944.800000000001</v>
          </cell>
          <cell r="AR20">
            <v>11118</v>
          </cell>
          <cell r="AS20">
            <v>792</v>
          </cell>
          <cell r="AT20">
            <v>10326</v>
          </cell>
          <cell r="AU20">
            <v>1147</v>
          </cell>
        </row>
        <row r="21">
          <cell r="B21">
            <v>5152233</v>
          </cell>
          <cell r="C21" t="str">
            <v>Dr. Imran Taj</v>
          </cell>
          <cell r="D21" t="str">
            <v>Sr. Officer Health</v>
          </cell>
          <cell r="E21" t="str">
            <v>ARI</v>
          </cell>
          <cell r="F21" t="str">
            <v>Pakistani</v>
          </cell>
          <cell r="G21" t="str">
            <v>Male</v>
          </cell>
          <cell r="H21">
            <v>39661</v>
          </cell>
          <cell r="I21" t="str">
            <v>C</v>
          </cell>
          <cell r="J21">
            <v>30578.999999999996</v>
          </cell>
          <cell r="K21">
            <v>36964</v>
          </cell>
          <cell r="L21">
            <v>38964</v>
          </cell>
          <cell r="M21">
            <v>36964</v>
          </cell>
          <cell r="N21">
            <v>36964</v>
          </cell>
          <cell r="O21">
            <v>36964</v>
          </cell>
          <cell r="P21">
            <v>36964</v>
          </cell>
          <cell r="Q21">
            <v>36964</v>
          </cell>
          <cell r="R21">
            <v>36964</v>
          </cell>
          <cell r="S21">
            <v>36964</v>
          </cell>
          <cell r="T21">
            <v>36964</v>
          </cell>
          <cell r="U21">
            <v>36964</v>
          </cell>
          <cell r="V21">
            <v>0</v>
          </cell>
          <cell r="W21">
            <v>439183</v>
          </cell>
          <cell r="X21">
            <v>0</v>
          </cell>
          <cell r="Y21">
            <v>0</v>
          </cell>
          <cell r="Z21">
            <v>0</v>
          </cell>
          <cell r="AA21">
            <v>0</v>
          </cell>
          <cell r="AB21">
            <v>0</v>
          </cell>
          <cell r="AC21">
            <v>0</v>
          </cell>
          <cell r="AD21">
            <v>0</v>
          </cell>
          <cell r="AE21">
            <v>0</v>
          </cell>
          <cell r="AF21">
            <v>0</v>
          </cell>
          <cell r="AG21">
            <v>0</v>
          </cell>
          <cell r="AH21">
            <v>0</v>
          </cell>
          <cell r="AI21">
            <v>0</v>
          </cell>
          <cell r="AJ21">
            <v>0</v>
          </cell>
          <cell r="AK21">
            <v>2.5000000000000001E-2</v>
          </cell>
          <cell r="AL21">
            <v>10980</v>
          </cell>
          <cell r="AM21">
            <v>400000</v>
          </cell>
          <cell r="AN21">
            <v>39183</v>
          </cell>
          <cell r="AO21">
            <v>1.4999999999999999E-2</v>
          </cell>
          <cell r="AP21">
            <v>0.2</v>
          </cell>
          <cell r="AQ21">
            <v>13836.6</v>
          </cell>
          <cell r="AR21">
            <v>10980</v>
          </cell>
          <cell r="AS21">
            <v>0</v>
          </cell>
          <cell r="AT21">
            <v>10980</v>
          </cell>
          <cell r="AU21">
            <v>1220</v>
          </cell>
        </row>
        <row r="22">
          <cell r="B22">
            <v>5156054</v>
          </cell>
          <cell r="C22" t="str">
            <v>Muhammad Tauseef</v>
          </cell>
          <cell r="D22" t="str">
            <v>Sr. MIS Officer</v>
          </cell>
          <cell r="E22" t="str">
            <v>MIS</v>
          </cell>
          <cell r="F22" t="str">
            <v>Pakistani</v>
          </cell>
          <cell r="G22" t="str">
            <v>Male</v>
          </cell>
          <cell r="H22">
            <v>38524</v>
          </cell>
          <cell r="I22" t="str">
            <v>C</v>
          </cell>
          <cell r="J22">
            <v>36578</v>
          </cell>
          <cell r="K22">
            <v>44706</v>
          </cell>
          <cell r="L22">
            <v>46706</v>
          </cell>
          <cell r="M22">
            <v>44706</v>
          </cell>
          <cell r="N22">
            <v>44706</v>
          </cell>
          <cell r="O22">
            <v>44706</v>
          </cell>
          <cell r="P22">
            <v>44706</v>
          </cell>
          <cell r="Q22">
            <v>44706</v>
          </cell>
          <cell r="R22">
            <v>44706</v>
          </cell>
          <cell r="S22">
            <v>44706</v>
          </cell>
          <cell r="T22">
            <v>44706</v>
          </cell>
          <cell r="U22">
            <v>44706</v>
          </cell>
          <cell r="V22">
            <v>0</v>
          </cell>
          <cell r="W22">
            <v>530344</v>
          </cell>
          <cell r="X22">
            <v>1541</v>
          </cell>
          <cell r="Y22">
            <v>1541</v>
          </cell>
          <cell r="Z22">
            <v>0</v>
          </cell>
          <cell r="AA22">
            <v>0</v>
          </cell>
          <cell r="AB22">
            <v>0</v>
          </cell>
          <cell r="AC22">
            <v>0</v>
          </cell>
          <cell r="AD22">
            <v>0</v>
          </cell>
          <cell r="AE22">
            <v>0</v>
          </cell>
          <cell r="AF22">
            <v>0</v>
          </cell>
          <cell r="AG22">
            <v>0</v>
          </cell>
          <cell r="AH22">
            <v>0</v>
          </cell>
          <cell r="AI22">
            <v>0</v>
          </cell>
          <cell r="AJ22">
            <v>3082</v>
          </cell>
          <cell r="AK22">
            <v>3.5000000000000003E-2</v>
          </cell>
          <cell r="AL22">
            <v>18562</v>
          </cell>
          <cell r="AM22">
            <v>450000</v>
          </cell>
          <cell r="AN22">
            <v>80344</v>
          </cell>
          <cell r="AO22">
            <v>2.5000000000000001E-2</v>
          </cell>
          <cell r="AP22">
            <v>0.2</v>
          </cell>
          <cell r="AQ22">
            <v>27318.800000000003</v>
          </cell>
          <cell r="AR22">
            <v>18562</v>
          </cell>
          <cell r="AS22">
            <v>3082</v>
          </cell>
          <cell r="AT22">
            <v>15480</v>
          </cell>
          <cell r="AU22">
            <v>1720</v>
          </cell>
        </row>
        <row r="23">
          <cell r="B23">
            <v>5152203</v>
          </cell>
          <cell r="C23" t="str">
            <v>Malik Muhammad Ali</v>
          </cell>
          <cell r="D23" t="str">
            <v>Sr. Finance Officer</v>
          </cell>
          <cell r="E23" t="str">
            <v>Finance</v>
          </cell>
          <cell r="F23" t="str">
            <v>Pakistani</v>
          </cell>
          <cell r="G23" t="str">
            <v>Male</v>
          </cell>
          <cell r="H23">
            <v>39119</v>
          </cell>
          <cell r="I23" t="str">
            <v>C</v>
          </cell>
          <cell r="J23">
            <v>37365</v>
          </cell>
          <cell r="K23">
            <v>45668</v>
          </cell>
          <cell r="L23">
            <v>47668</v>
          </cell>
          <cell r="M23">
            <v>45668</v>
          </cell>
          <cell r="N23">
            <v>45668</v>
          </cell>
          <cell r="O23">
            <v>45668</v>
          </cell>
          <cell r="P23">
            <v>0</v>
          </cell>
          <cell r="Q23">
            <v>0</v>
          </cell>
          <cell r="R23">
            <v>0</v>
          </cell>
          <cell r="S23">
            <v>0</v>
          </cell>
          <cell r="T23">
            <v>0</v>
          </cell>
          <cell r="U23">
            <v>0</v>
          </cell>
          <cell r="V23">
            <v>0</v>
          </cell>
          <cell r="W23">
            <v>267705</v>
          </cell>
          <cell r="X23">
            <v>166</v>
          </cell>
          <cell r="Y23">
            <v>166</v>
          </cell>
          <cell r="Z23">
            <v>166</v>
          </cell>
          <cell r="AA23">
            <v>0</v>
          </cell>
          <cell r="AB23">
            <v>0</v>
          </cell>
          <cell r="AC23">
            <v>0</v>
          </cell>
          <cell r="AD23">
            <v>0</v>
          </cell>
          <cell r="AE23">
            <v>0</v>
          </cell>
          <cell r="AF23">
            <v>0</v>
          </cell>
          <cell r="AG23">
            <v>0</v>
          </cell>
          <cell r="AH23">
            <v>0</v>
          </cell>
          <cell r="AI23">
            <v>0</v>
          </cell>
          <cell r="AJ23">
            <v>498</v>
          </cell>
          <cell r="AK23">
            <v>7.4999999999999997E-3</v>
          </cell>
          <cell r="AL23">
            <v>2008</v>
          </cell>
          <cell r="AM23">
            <v>250000</v>
          </cell>
          <cell r="AN23">
            <v>17705</v>
          </cell>
          <cell r="AO23">
            <v>5.0000000000000001E-3</v>
          </cell>
          <cell r="AP23">
            <v>0.2</v>
          </cell>
          <cell r="AQ23">
            <v>4791</v>
          </cell>
          <cell r="AR23">
            <v>2008</v>
          </cell>
          <cell r="AS23">
            <v>498</v>
          </cell>
          <cell r="AT23">
            <v>1510</v>
          </cell>
          <cell r="AU23">
            <v>168</v>
          </cell>
        </row>
        <row r="24">
          <cell r="B24">
            <v>5152213</v>
          </cell>
          <cell r="C24" t="str">
            <v>Mukhtar Ali Shah</v>
          </cell>
          <cell r="D24" t="str">
            <v>Inventory Officer</v>
          </cell>
          <cell r="E24" t="str">
            <v>Admin</v>
          </cell>
          <cell r="F24" t="str">
            <v>Pakistani</v>
          </cell>
          <cell r="G24" t="str">
            <v>Male</v>
          </cell>
          <cell r="H24">
            <v>39387</v>
          </cell>
          <cell r="I24" t="str">
            <v>B</v>
          </cell>
          <cell r="J24">
            <v>36417</v>
          </cell>
          <cell r="K24">
            <v>41375</v>
          </cell>
          <cell r="L24">
            <v>43376</v>
          </cell>
          <cell r="M24">
            <v>41375</v>
          </cell>
          <cell r="N24">
            <v>41375</v>
          </cell>
          <cell r="O24">
            <v>41375</v>
          </cell>
          <cell r="P24">
            <v>41375</v>
          </cell>
          <cell r="Q24">
            <v>41375</v>
          </cell>
          <cell r="R24">
            <v>41375</v>
          </cell>
          <cell r="S24">
            <v>41375</v>
          </cell>
          <cell r="T24">
            <v>41375</v>
          </cell>
          <cell r="U24">
            <v>41375</v>
          </cell>
          <cell r="V24">
            <v>0</v>
          </cell>
          <cell r="W24">
            <v>493543</v>
          </cell>
          <cell r="X24">
            <v>1434</v>
          </cell>
          <cell r="Y24">
            <v>1434</v>
          </cell>
          <cell r="Z24">
            <v>1434</v>
          </cell>
          <cell r="AA24">
            <v>0</v>
          </cell>
          <cell r="AB24">
            <v>0</v>
          </cell>
          <cell r="AC24">
            <v>0</v>
          </cell>
          <cell r="AD24">
            <v>0</v>
          </cell>
          <cell r="AE24">
            <v>0</v>
          </cell>
          <cell r="AF24">
            <v>0</v>
          </cell>
          <cell r="AG24">
            <v>0</v>
          </cell>
          <cell r="AH24">
            <v>0</v>
          </cell>
          <cell r="AI24">
            <v>0</v>
          </cell>
          <cell r="AJ24">
            <v>4302</v>
          </cell>
          <cell r="AK24">
            <v>3.5000000000000003E-2</v>
          </cell>
          <cell r="AL24">
            <v>17274</v>
          </cell>
          <cell r="AM24">
            <v>450000</v>
          </cell>
          <cell r="AN24">
            <v>43543</v>
          </cell>
          <cell r="AO24">
            <v>2.5000000000000001E-2</v>
          </cell>
          <cell r="AP24">
            <v>0.2</v>
          </cell>
          <cell r="AQ24">
            <v>19958.599999999999</v>
          </cell>
          <cell r="AR24">
            <v>17274</v>
          </cell>
          <cell r="AS24">
            <v>4302</v>
          </cell>
          <cell r="AT24">
            <v>12972</v>
          </cell>
          <cell r="AU24">
            <v>1441</v>
          </cell>
        </row>
        <row r="25">
          <cell r="B25">
            <v>5152215</v>
          </cell>
          <cell r="C25" t="str">
            <v>Muhammad Imran</v>
          </cell>
          <cell r="D25" t="str">
            <v>Admin/HR Officer</v>
          </cell>
          <cell r="E25" t="str">
            <v>HR</v>
          </cell>
          <cell r="F25" t="str">
            <v>Pakistani</v>
          </cell>
          <cell r="G25" t="str">
            <v>Male</v>
          </cell>
          <cell r="H25">
            <v>39387</v>
          </cell>
          <cell r="I25" t="str">
            <v>B</v>
          </cell>
          <cell r="J25">
            <v>34302</v>
          </cell>
          <cell r="K25">
            <v>38972</v>
          </cell>
          <cell r="L25">
            <v>40972</v>
          </cell>
          <cell r="M25">
            <v>38972</v>
          </cell>
          <cell r="N25">
            <v>38972</v>
          </cell>
          <cell r="O25">
            <v>38972</v>
          </cell>
          <cell r="P25">
            <v>38972</v>
          </cell>
          <cell r="Q25">
            <v>38972</v>
          </cell>
          <cell r="R25">
            <v>38972</v>
          </cell>
          <cell r="S25">
            <v>38972</v>
          </cell>
          <cell r="T25">
            <v>38972</v>
          </cell>
          <cell r="U25">
            <v>38972</v>
          </cell>
          <cell r="V25">
            <v>0</v>
          </cell>
          <cell r="W25">
            <v>464994</v>
          </cell>
          <cell r="X25">
            <v>1154</v>
          </cell>
          <cell r="Y25">
            <v>1154</v>
          </cell>
          <cell r="Z25">
            <v>1154</v>
          </cell>
          <cell r="AA25">
            <v>0</v>
          </cell>
          <cell r="AB25">
            <v>0</v>
          </cell>
          <cell r="AC25">
            <v>0</v>
          </cell>
          <cell r="AD25">
            <v>0</v>
          </cell>
          <cell r="AE25">
            <v>0</v>
          </cell>
          <cell r="AF25">
            <v>0</v>
          </cell>
          <cell r="AG25">
            <v>0</v>
          </cell>
          <cell r="AH25">
            <v>0</v>
          </cell>
          <cell r="AI25">
            <v>0</v>
          </cell>
          <cell r="AJ25">
            <v>3462</v>
          </cell>
          <cell r="AK25">
            <v>3.5000000000000003E-2</v>
          </cell>
          <cell r="AL25">
            <v>16275</v>
          </cell>
          <cell r="AM25">
            <v>450000</v>
          </cell>
          <cell r="AN25">
            <v>14994</v>
          </cell>
          <cell r="AO25">
            <v>2.5000000000000001E-2</v>
          </cell>
          <cell r="AP25">
            <v>0.2</v>
          </cell>
          <cell r="AQ25">
            <v>14248.8</v>
          </cell>
          <cell r="AR25">
            <v>14248.8</v>
          </cell>
          <cell r="AS25">
            <v>3462</v>
          </cell>
          <cell r="AT25">
            <v>10786.8</v>
          </cell>
          <cell r="AU25">
            <v>1199</v>
          </cell>
        </row>
        <row r="26">
          <cell r="B26">
            <v>5152273</v>
          </cell>
          <cell r="C26" t="str">
            <v>Zahid Ali Khan</v>
          </cell>
          <cell r="D26" t="str">
            <v>MIS Officer</v>
          </cell>
          <cell r="E26" t="str">
            <v>MIS</v>
          </cell>
          <cell r="F26" t="str">
            <v>Pakistani</v>
          </cell>
          <cell r="G26" t="str">
            <v>Male</v>
          </cell>
          <cell r="H26">
            <v>40193</v>
          </cell>
          <cell r="I26" t="str">
            <v>B</v>
          </cell>
          <cell r="J26">
            <v>0</v>
          </cell>
          <cell r="K26">
            <v>0</v>
          </cell>
          <cell r="L26">
            <v>0</v>
          </cell>
          <cell r="M26">
            <v>0</v>
          </cell>
          <cell r="N26">
            <v>0</v>
          </cell>
          <cell r="O26">
            <v>0</v>
          </cell>
          <cell r="P26">
            <v>10818</v>
          </cell>
          <cell r="Q26">
            <v>0</v>
          </cell>
          <cell r="R26">
            <v>0</v>
          </cell>
          <cell r="S26">
            <v>0</v>
          </cell>
          <cell r="T26">
            <v>0</v>
          </cell>
          <cell r="U26">
            <v>0</v>
          </cell>
          <cell r="V26">
            <v>0</v>
          </cell>
          <cell r="W26">
            <v>10818</v>
          </cell>
          <cell r="X26">
            <v>0</v>
          </cell>
          <cell r="Y26">
            <v>0</v>
          </cell>
          <cell r="Z26">
            <v>0</v>
          </cell>
          <cell r="AA26">
            <v>0</v>
          </cell>
          <cell r="AJ26">
            <v>0</v>
          </cell>
          <cell r="AK26">
            <v>0</v>
          </cell>
          <cell r="AL26">
            <v>0</v>
          </cell>
          <cell r="AM26">
            <v>-1</v>
          </cell>
          <cell r="AN26">
            <v>10819</v>
          </cell>
          <cell r="AO26">
            <v>0</v>
          </cell>
          <cell r="AP26">
            <v>0</v>
          </cell>
          <cell r="AQ26">
            <v>0</v>
          </cell>
          <cell r="AR26">
            <v>0</v>
          </cell>
          <cell r="AS26">
            <v>0</v>
          </cell>
          <cell r="AT26">
            <v>0</v>
          </cell>
          <cell r="AU26">
            <v>0</v>
          </cell>
        </row>
        <row r="27">
          <cell r="B27">
            <v>5152264</v>
          </cell>
          <cell r="C27" t="str">
            <v>Dr. Arif Hussain</v>
          </cell>
          <cell r="D27" t="str">
            <v>Field Medical Officer</v>
          </cell>
          <cell r="E27" t="str">
            <v>ARI</v>
          </cell>
          <cell r="F27" t="str">
            <v>Pakistani</v>
          </cell>
          <cell r="G27" t="str">
            <v>Male</v>
          </cell>
          <cell r="H27">
            <v>39842</v>
          </cell>
          <cell r="I27" t="str">
            <v>B</v>
          </cell>
          <cell r="J27">
            <v>26472.999999999996</v>
          </cell>
          <cell r="K27">
            <v>43000</v>
          </cell>
          <cell r="L27">
            <v>34000</v>
          </cell>
          <cell r="M27">
            <v>43000</v>
          </cell>
          <cell r="N27">
            <v>43000</v>
          </cell>
          <cell r="O27">
            <v>43000</v>
          </cell>
          <cell r="P27">
            <v>43000</v>
          </cell>
          <cell r="Q27">
            <v>43000</v>
          </cell>
          <cell r="R27">
            <v>43000</v>
          </cell>
          <cell r="S27">
            <v>43000</v>
          </cell>
          <cell r="T27">
            <v>43000</v>
          </cell>
          <cell r="U27">
            <v>43000</v>
          </cell>
          <cell r="V27">
            <v>0</v>
          </cell>
          <cell r="W27">
            <v>490473</v>
          </cell>
          <cell r="X27">
            <v>0</v>
          </cell>
          <cell r="Y27">
            <v>0</v>
          </cell>
          <cell r="Z27">
            <v>0</v>
          </cell>
          <cell r="AA27">
            <v>0</v>
          </cell>
          <cell r="AB27">
            <v>0</v>
          </cell>
          <cell r="AC27">
            <v>0</v>
          </cell>
          <cell r="AD27">
            <v>0</v>
          </cell>
          <cell r="AE27">
            <v>0</v>
          </cell>
          <cell r="AF27">
            <v>0</v>
          </cell>
          <cell r="AG27">
            <v>0</v>
          </cell>
          <cell r="AH27">
            <v>0</v>
          </cell>
          <cell r="AI27">
            <v>0</v>
          </cell>
          <cell r="AJ27">
            <v>0</v>
          </cell>
          <cell r="AK27">
            <v>3.5000000000000003E-2</v>
          </cell>
          <cell r="AL27">
            <v>17167</v>
          </cell>
          <cell r="AM27">
            <v>450000</v>
          </cell>
          <cell r="AN27">
            <v>40473</v>
          </cell>
          <cell r="AO27">
            <v>2.5000000000000001E-2</v>
          </cell>
          <cell r="AP27">
            <v>0.2</v>
          </cell>
          <cell r="AQ27">
            <v>19344.599999999999</v>
          </cell>
          <cell r="AR27">
            <v>17167</v>
          </cell>
          <cell r="AS27">
            <v>0</v>
          </cell>
          <cell r="AT27">
            <v>17167</v>
          </cell>
          <cell r="AU27">
            <v>1907</v>
          </cell>
        </row>
        <row r="28">
          <cell r="B28">
            <v>5152265</v>
          </cell>
          <cell r="C28" t="str">
            <v>Dr. Muhammad Rehman</v>
          </cell>
          <cell r="D28" t="str">
            <v>Field Medical Officer</v>
          </cell>
          <cell r="E28" t="str">
            <v>ARI</v>
          </cell>
          <cell r="F28" t="str">
            <v>Pakistani</v>
          </cell>
          <cell r="G28" t="str">
            <v>Male</v>
          </cell>
          <cell r="H28">
            <v>39842</v>
          </cell>
          <cell r="I28" t="str">
            <v>B</v>
          </cell>
          <cell r="J28">
            <v>26472.999999999996</v>
          </cell>
          <cell r="K28">
            <v>0</v>
          </cell>
          <cell r="L28">
            <v>0</v>
          </cell>
          <cell r="M28">
            <v>0</v>
          </cell>
          <cell r="N28">
            <v>0</v>
          </cell>
          <cell r="O28">
            <v>0</v>
          </cell>
          <cell r="P28">
            <v>0</v>
          </cell>
          <cell r="Q28">
            <v>0</v>
          </cell>
          <cell r="R28">
            <v>0</v>
          </cell>
          <cell r="S28">
            <v>0</v>
          </cell>
          <cell r="T28">
            <v>0</v>
          </cell>
          <cell r="U28">
            <v>0</v>
          </cell>
          <cell r="V28">
            <v>0</v>
          </cell>
          <cell r="W28">
            <v>26472.999999999996</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-1</v>
          </cell>
          <cell r="AN28">
            <v>26473.999999999996</v>
          </cell>
          <cell r="AO28">
            <v>0</v>
          </cell>
          <cell r="AP28">
            <v>0</v>
          </cell>
          <cell r="AQ28">
            <v>0</v>
          </cell>
          <cell r="AR28">
            <v>0</v>
          </cell>
          <cell r="AS28">
            <v>0</v>
          </cell>
          <cell r="AT28">
            <v>0</v>
          </cell>
          <cell r="AU28">
            <v>0</v>
          </cell>
        </row>
        <row r="29">
          <cell r="B29">
            <v>5152214</v>
          </cell>
          <cell r="C29" t="str">
            <v>Jehan Ara</v>
          </cell>
          <cell r="D29" t="str">
            <v>CMO</v>
          </cell>
          <cell r="E29" t="str">
            <v>Health</v>
          </cell>
          <cell r="F29" t="str">
            <v>Pakistani</v>
          </cell>
          <cell r="G29" t="str">
            <v>Female</v>
          </cell>
          <cell r="H29">
            <v>39387</v>
          </cell>
          <cell r="I29" t="str">
            <v>B</v>
          </cell>
          <cell r="J29">
            <v>25258</v>
          </cell>
          <cell r="K29">
            <v>30871.000000000004</v>
          </cell>
          <cell r="L29">
            <v>32872</v>
          </cell>
          <cell r="M29">
            <v>30871.000000000004</v>
          </cell>
          <cell r="N29">
            <v>30871.000000000004</v>
          </cell>
          <cell r="O29">
            <v>30871.000000000004</v>
          </cell>
          <cell r="P29">
            <v>30871.000000000004</v>
          </cell>
          <cell r="Q29">
            <v>30871.000000000004</v>
          </cell>
          <cell r="R29">
            <v>30871.000000000004</v>
          </cell>
          <cell r="S29">
            <v>30871.000000000004</v>
          </cell>
          <cell r="T29">
            <v>30871.000000000004</v>
          </cell>
          <cell r="U29">
            <v>30871.000000000004</v>
          </cell>
          <cell r="V29">
            <v>0</v>
          </cell>
          <cell r="W29">
            <v>366840</v>
          </cell>
          <cell r="X29">
            <v>456</v>
          </cell>
          <cell r="Y29">
            <v>456</v>
          </cell>
          <cell r="Z29">
            <v>456</v>
          </cell>
          <cell r="AA29">
            <v>0</v>
          </cell>
          <cell r="AB29">
            <v>0</v>
          </cell>
          <cell r="AC29">
            <v>0</v>
          </cell>
          <cell r="AD29">
            <v>0</v>
          </cell>
          <cell r="AE29">
            <v>0</v>
          </cell>
          <cell r="AF29">
            <v>0</v>
          </cell>
          <cell r="AG29">
            <v>0</v>
          </cell>
          <cell r="AH29">
            <v>0</v>
          </cell>
          <cell r="AI29">
            <v>0</v>
          </cell>
          <cell r="AJ29">
            <v>1368</v>
          </cell>
          <cell r="AK29">
            <v>1.4999999999999999E-2</v>
          </cell>
          <cell r="AL29">
            <v>5503</v>
          </cell>
          <cell r="AM29">
            <v>350000</v>
          </cell>
          <cell r="AN29">
            <v>16840</v>
          </cell>
          <cell r="AO29">
            <v>7.4999999999999997E-3</v>
          </cell>
          <cell r="AP29">
            <v>0.2</v>
          </cell>
          <cell r="AQ29">
            <v>5993</v>
          </cell>
          <cell r="AR29">
            <v>5503</v>
          </cell>
          <cell r="AS29">
            <v>1368</v>
          </cell>
          <cell r="AT29">
            <v>4135</v>
          </cell>
          <cell r="AU29">
            <v>459</v>
          </cell>
        </row>
        <row r="30">
          <cell r="B30">
            <v>5152010</v>
          </cell>
          <cell r="C30" t="str">
            <v>Ishtiaq Ahmed</v>
          </cell>
          <cell r="D30" t="str">
            <v>Health Officer</v>
          </cell>
          <cell r="E30" t="str">
            <v>Health</v>
          </cell>
          <cell r="F30" t="str">
            <v>Pakistani</v>
          </cell>
          <cell r="G30" t="str">
            <v>Male</v>
          </cell>
          <cell r="H30">
            <v>34706</v>
          </cell>
          <cell r="I30" t="str">
            <v>B</v>
          </cell>
          <cell r="J30">
            <v>23832</v>
          </cell>
          <cell r="K30">
            <v>29128.000000000004</v>
          </cell>
          <cell r="L30">
            <v>31128</v>
          </cell>
          <cell r="M30">
            <v>29128.000000000004</v>
          </cell>
          <cell r="N30">
            <v>29128.000000000004</v>
          </cell>
          <cell r="O30">
            <v>29128.000000000004</v>
          </cell>
          <cell r="P30">
            <v>29128.000000000004</v>
          </cell>
          <cell r="Q30">
            <v>29128.000000000004</v>
          </cell>
          <cell r="R30">
            <v>29128.000000000004</v>
          </cell>
          <cell r="S30">
            <v>29128.000000000004</v>
          </cell>
          <cell r="T30">
            <v>29128.000000000004</v>
          </cell>
          <cell r="U30">
            <v>29128.000000000004</v>
          </cell>
          <cell r="V30">
            <v>0</v>
          </cell>
          <cell r="W30">
            <v>346240</v>
          </cell>
          <cell r="X30">
            <v>215</v>
          </cell>
          <cell r="Y30">
            <v>215</v>
          </cell>
          <cell r="Z30">
            <v>216</v>
          </cell>
          <cell r="AA30">
            <v>0</v>
          </cell>
          <cell r="AB30">
            <v>0</v>
          </cell>
          <cell r="AC30">
            <v>0</v>
          </cell>
          <cell r="AD30">
            <v>0</v>
          </cell>
          <cell r="AE30">
            <v>0</v>
          </cell>
          <cell r="AF30">
            <v>0</v>
          </cell>
          <cell r="AG30">
            <v>0</v>
          </cell>
          <cell r="AH30">
            <v>0</v>
          </cell>
          <cell r="AI30">
            <v>0</v>
          </cell>
          <cell r="AJ30">
            <v>646</v>
          </cell>
          <cell r="AK30">
            <v>7.4999999999999997E-3</v>
          </cell>
          <cell r="AL30">
            <v>2597</v>
          </cell>
          <cell r="AM30">
            <v>250000</v>
          </cell>
          <cell r="AN30">
            <v>96240</v>
          </cell>
          <cell r="AO30">
            <v>5.0000000000000001E-3</v>
          </cell>
          <cell r="AP30">
            <v>0.2</v>
          </cell>
          <cell r="AQ30">
            <v>20498</v>
          </cell>
          <cell r="AR30">
            <v>2597</v>
          </cell>
          <cell r="AS30">
            <v>646</v>
          </cell>
          <cell r="AT30">
            <v>1951</v>
          </cell>
          <cell r="AU30">
            <v>217</v>
          </cell>
        </row>
        <row r="31">
          <cell r="B31">
            <v>5152219</v>
          </cell>
          <cell r="C31" t="str">
            <v>Mohammad Akbar</v>
          </cell>
          <cell r="D31" t="str">
            <v>CMO</v>
          </cell>
          <cell r="E31" t="str">
            <v>Health</v>
          </cell>
          <cell r="F31" t="str">
            <v>Afghan</v>
          </cell>
          <cell r="G31" t="str">
            <v>Male</v>
          </cell>
          <cell r="H31">
            <v>39387</v>
          </cell>
          <cell r="I31" t="str">
            <v>B</v>
          </cell>
          <cell r="J31">
            <v>23537</v>
          </cell>
          <cell r="K31">
            <v>28767</v>
          </cell>
          <cell r="L31">
            <v>30768</v>
          </cell>
          <cell r="M31">
            <v>28767</v>
          </cell>
          <cell r="N31">
            <v>28767</v>
          </cell>
          <cell r="O31">
            <v>28767</v>
          </cell>
          <cell r="P31">
            <v>28767</v>
          </cell>
          <cell r="Q31">
            <v>28767</v>
          </cell>
          <cell r="R31">
            <v>28767</v>
          </cell>
          <cell r="S31">
            <v>28767</v>
          </cell>
          <cell r="T31">
            <v>28767</v>
          </cell>
          <cell r="U31">
            <v>28767</v>
          </cell>
          <cell r="V31">
            <v>0</v>
          </cell>
          <cell r="W31">
            <v>341975</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row>
        <row r="32">
          <cell r="B32">
            <v>5152127</v>
          </cell>
          <cell r="C32" t="str">
            <v>Wali Jan</v>
          </cell>
          <cell r="D32" t="str">
            <v xml:space="preserve">Paramedic Officer </v>
          </cell>
          <cell r="E32" t="str">
            <v>Health</v>
          </cell>
          <cell r="F32" t="str">
            <v>Afghan</v>
          </cell>
          <cell r="G32" t="str">
            <v>Male</v>
          </cell>
          <cell r="H32">
            <v>36619</v>
          </cell>
          <cell r="I32" t="str">
            <v>B</v>
          </cell>
          <cell r="J32">
            <v>24290</v>
          </cell>
          <cell r="K32">
            <v>29361</v>
          </cell>
          <cell r="L32">
            <v>31362</v>
          </cell>
          <cell r="M32">
            <v>29361</v>
          </cell>
          <cell r="N32">
            <v>29361</v>
          </cell>
          <cell r="O32">
            <v>29361</v>
          </cell>
          <cell r="P32">
            <v>29361</v>
          </cell>
          <cell r="Q32">
            <v>29361</v>
          </cell>
          <cell r="R32">
            <v>29361</v>
          </cell>
          <cell r="S32">
            <v>29361</v>
          </cell>
          <cell r="T32">
            <v>29361</v>
          </cell>
          <cell r="U32">
            <v>29361</v>
          </cell>
          <cell r="V32">
            <v>0</v>
          </cell>
          <cell r="W32">
            <v>349262</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row>
        <row r="33">
          <cell r="B33">
            <v>5152268</v>
          </cell>
          <cell r="C33" t="str">
            <v>M. Babar Zaheer</v>
          </cell>
          <cell r="D33" t="str">
            <v xml:space="preserve">Paramedic Officer </v>
          </cell>
          <cell r="E33" t="str">
            <v>Health</v>
          </cell>
          <cell r="F33" t="str">
            <v>Pakistani</v>
          </cell>
          <cell r="G33" t="str">
            <v>Male</v>
          </cell>
          <cell r="H33">
            <v>39948</v>
          </cell>
          <cell r="I33" t="str">
            <v>B</v>
          </cell>
          <cell r="J33">
            <v>18399.999999999996</v>
          </cell>
          <cell r="K33">
            <v>22000</v>
          </cell>
          <cell r="L33">
            <v>24000</v>
          </cell>
          <cell r="M33">
            <v>22000</v>
          </cell>
          <cell r="N33">
            <v>22000</v>
          </cell>
          <cell r="O33">
            <v>22000</v>
          </cell>
          <cell r="P33">
            <v>22000</v>
          </cell>
          <cell r="Q33">
            <v>22000</v>
          </cell>
          <cell r="R33">
            <v>22000</v>
          </cell>
          <cell r="S33">
            <v>22000</v>
          </cell>
          <cell r="T33">
            <v>22000</v>
          </cell>
          <cell r="U33">
            <v>22000</v>
          </cell>
          <cell r="V33">
            <v>0</v>
          </cell>
          <cell r="W33">
            <v>262400</v>
          </cell>
          <cell r="X33">
            <v>163</v>
          </cell>
          <cell r="Y33">
            <v>163</v>
          </cell>
          <cell r="Z33">
            <v>164</v>
          </cell>
          <cell r="AA33">
            <v>0</v>
          </cell>
          <cell r="AB33">
            <v>0</v>
          </cell>
          <cell r="AC33">
            <v>0</v>
          </cell>
          <cell r="AD33">
            <v>0</v>
          </cell>
          <cell r="AE33">
            <v>0</v>
          </cell>
          <cell r="AF33">
            <v>0</v>
          </cell>
          <cell r="AG33">
            <v>0</v>
          </cell>
          <cell r="AH33">
            <v>0</v>
          </cell>
          <cell r="AI33">
            <v>0</v>
          </cell>
          <cell r="AJ33">
            <v>490</v>
          </cell>
          <cell r="AK33">
            <v>7.4999999999999997E-3</v>
          </cell>
          <cell r="AL33">
            <v>1968</v>
          </cell>
          <cell r="AM33">
            <v>250000</v>
          </cell>
          <cell r="AN33">
            <v>12400</v>
          </cell>
          <cell r="AO33">
            <v>5.0000000000000001E-3</v>
          </cell>
          <cell r="AP33">
            <v>0.2</v>
          </cell>
          <cell r="AQ33">
            <v>3730</v>
          </cell>
          <cell r="AR33">
            <v>1968</v>
          </cell>
          <cell r="AS33">
            <v>490</v>
          </cell>
          <cell r="AT33">
            <v>1478</v>
          </cell>
          <cell r="AU33">
            <v>164</v>
          </cell>
        </row>
        <row r="34">
          <cell r="B34">
            <v>5152269</v>
          </cell>
          <cell r="C34" t="str">
            <v>M. Shakeel Khawaja</v>
          </cell>
          <cell r="D34" t="str">
            <v xml:space="preserve">Paramedic Officer </v>
          </cell>
          <cell r="E34" t="str">
            <v>Health</v>
          </cell>
          <cell r="F34" t="str">
            <v>Pakistani</v>
          </cell>
          <cell r="G34" t="str">
            <v>Male</v>
          </cell>
          <cell r="H34">
            <v>39948</v>
          </cell>
          <cell r="I34" t="str">
            <v>B</v>
          </cell>
          <cell r="J34">
            <v>18199.999999999996</v>
          </cell>
          <cell r="K34">
            <v>22000</v>
          </cell>
          <cell r="L34">
            <v>24000</v>
          </cell>
          <cell r="M34">
            <v>22000</v>
          </cell>
          <cell r="N34">
            <v>22000</v>
          </cell>
          <cell r="O34">
            <v>22000</v>
          </cell>
          <cell r="P34">
            <v>22000</v>
          </cell>
          <cell r="Q34">
            <v>22000</v>
          </cell>
          <cell r="R34">
            <v>22000</v>
          </cell>
          <cell r="S34">
            <v>22000</v>
          </cell>
          <cell r="T34">
            <v>22000</v>
          </cell>
          <cell r="U34">
            <v>22000</v>
          </cell>
          <cell r="V34">
            <v>0</v>
          </cell>
          <cell r="W34">
            <v>262200</v>
          </cell>
          <cell r="X34">
            <v>163</v>
          </cell>
          <cell r="Y34">
            <v>163</v>
          </cell>
          <cell r="Z34">
            <v>164</v>
          </cell>
          <cell r="AA34">
            <v>0</v>
          </cell>
          <cell r="AB34">
            <v>0</v>
          </cell>
          <cell r="AC34">
            <v>0</v>
          </cell>
          <cell r="AD34">
            <v>0</v>
          </cell>
          <cell r="AE34">
            <v>0</v>
          </cell>
          <cell r="AF34">
            <v>0</v>
          </cell>
          <cell r="AG34">
            <v>0</v>
          </cell>
          <cell r="AH34">
            <v>0</v>
          </cell>
          <cell r="AI34">
            <v>0</v>
          </cell>
          <cell r="AJ34">
            <v>490</v>
          </cell>
          <cell r="AK34">
            <v>7.4999999999999997E-3</v>
          </cell>
          <cell r="AL34">
            <v>1967</v>
          </cell>
          <cell r="AM34">
            <v>250000</v>
          </cell>
          <cell r="AN34">
            <v>12200</v>
          </cell>
          <cell r="AO34">
            <v>5.0000000000000001E-3</v>
          </cell>
          <cell r="AP34">
            <v>0.2</v>
          </cell>
          <cell r="AQ34">
            <v>3690</v>
          </cell>
          <cell r="AR34">
            <v>1967</v>
          </cell>
          <cell r="AS34">
            <v>490</v>
          </cell>
          <cell r="AT34">
            <v>1477</v>
          </cell>
          <cell r="AU34">
            <v>164</v>
          </cell>
        </row>
        <row r="35">
          <cell r="B35">
            <v>5152025</v>
          </cell>
          <cell r="C35" t="str">
            <v>Mohammad Shafique</v>
          </cell>
          <cell r="D35" t="str">
            <v xml:space="preserve">Paramedic Officer </v>
          </cell>
          <cell r="E35" t="str">
            <v>Health</v>
          </cell>
          <cell r="F35" t="str">
            <v>Pakistani</v>
          </cell>
          <cell r="G35" t="str">
            <v>Male</v>
          </cell>
          <cell r="H35">
            <v>33359</v>
          </cell>
          <cell r="I35" t="str">
            <v>B</v>
          </cell>
          <cell r="J35">
            <v>24097</v>
          </cell>
          <cell r="K35">
            <v>29128.000000000004</v>
          </cell>
          <cell r="L35">
            <v>31128</v>
          </cell>
          <cell r="M35">
            <v>29128.000000000004</v>
          </cell>
          <cell r="N35">
            <v>29128.000000000004</v>
          </cell>
          <cell r="O35">
            <v>29128.000000000004</v>
          </cell>
          <cell r="P35">
            <v>29128.000000000004</v>
          </cell>
          <cell r="Q35">
            <v>29128.000000000004</v>
          </cell>
          <cell r="R35">
            <v>29128.000000000004</v>
          </cell>
          <cell r="S35">
            <v>29128.000000000004</v>
          </cell>
          <cell r="T35">
            <v>29128.000000000004</v>
          </cell>
          <cell r="U35">
            <v>29128.000000000004</v>
          </cell>
          <cell r="V35">
            <v>0</v>
          </cell>
          <cell r="W35">
            <v>346505</v>
          </cell>
          <cell r="X35">
            <v>215</v>
          </cell>
          <cell r="Y35">
            <v>215</v>
          </cell>
          <cell r="Z35">
            <v>216</v>
          </cell>
          <cell r="AA35">
            <v>0</v>
          </cell>
          <cell r="AB35">
            <v>0</v>
          </cell>
          <cell r="AC35">
            <v>0</v>
          </cell>
          <cell r="AD35">
            <v>0</v>
          </cell>
          <cell r="AE35">
            <v>0</v>
          </cell>
          <cell r="AF35">
            <v>0</v>
          </cell>
          <cell r="AG35">
            <v>0</v>
          </cell>
          <cell r="AH35">
            <v>0</v>
          </cell>
          <cell r="AI35">
            <v>0</v>
          </cell>
          <cell r="AJ35">
            <v>646</v>
          </cell>
          <cell r="AK35">
            <v>7.4999999999999997E-3</v>
          </cell>
          <cell r="AL35">
            <v>2599</v>
          </cell>
          <cell r="AM35">
            <v>250000</v>
          </cell>
          <cell r="AN35">
            <v>96505</v>
          </cell>
          <cell r="AO35">
            <v>5.0000000000000001E-3</v>
          </cell>
          <cell r="AP35">
            <v>0.2</v>
          </cell>
          <cell r="AQ35">
            <v>20551</v>
          </cell>
          <cell r="AR35">
            <v>2599</v>
          </cell>
          <cell r="AS35">
            <v>646</v>
          </cell>
          <cell r="AT35">
            <v>1953</v>
          </cell>
          <cell r="AU35">
            <v>217</v>
          </cell>
        </row>
        <row r="36">
          <cell r="B36">
            <v>5152220</v>
          </cell>
          <cell r="C36" t="str">
            <v>Sy. Niaz Hussain Shah</v>
          </cell>
          <cell r="D36" t="str">
            <v xml:space="preserve">Paramedic Officer </v>
          </cell>
          <cell r="E36" t="str">
            <v>Health</v>
          </cell>
          <cell r="F36" t="str">
            <v>Pakistani</v>
          </cell>
          <cell r="G36" t="str">
            <v>Male</v>
          </cell>
          <cell r="H36">
            <v>39420</v>
          </cell>
          <cell r="I36" t="str">
            <v>B</v>
          </cell>
          <cell r="J36">
            <v>20094.999999999996</v>
          </cell>
          <cell r="K36">
            <v>24026</v>
          </cell>
          <cell r="L36">
            <v>26026</v>
          </cell>
          <cell r="M36">
            <v>24026</v>
          </cell>
          <cell r="N36">
            <v>24026</v>
          </cell>
          <cell r="O36">
            <v>24026</v>
          </cell>
          <cell r="P36">
            <v>24026</v>
          </cell>
          <cell r="Q36">
            <v>24026</v>
          </cell>
          <cell r="R36">
            <v>24026</v>
          </cell>
          <cell r="S36">
            <v>24026</v>
          </cell>
          <cell r="T36">
            <v>24026</v>
          </cell>
          <cell r="U36">
            <v>24026</v>
          </cell>
          <cell r="V36">
            <v>0</v>
          </cell>
          <cell r="W36">
            <v>286381</v>
          </cell>
          <cell r="X36">
            <v>178</v>
          </cell>
          <cell r="Y36">
            <v>178</v>
          </cell>
          <cell r="Z36">
            <v>178</v>
          </cell>
          <cell r="AA36">
            <v>0</v>
          </cell>
          <cell r="AB36">
            <v>0</v>
          </cell>
          <cell r="AC36">
            <v>0</v>
          </cell>
          <cell r="AD36">
            <v>0</v>
          </cell>
          <cell r="AE36">
            <v>0</v>
          </cell>
          <cell r="AF36">
            <v>0</v>
          </cell>
          <cell r="AG36">
            <v>0</v>
          </cell>
          <cell r="AH36">
            <v>0</v>
          </cell>
          <cell r="AI36">
            <v>0</v>
          </cell>
          <cell r="AJ36">
            <v>534</v>
          </cell>
          <cell r="AK36">
            <v>7.4999999999999997E-3</v>
          </cell>
          <cell r="AL36">
            <v>2148</v>
          </cell>
          <cell r="AM36">
            <v>250000</v>
          </cell>
          <cell r="AN36">
            <v>36381</v>
          </cell>
          <cell r="AO36">
            <v>5.0000000000000001E-3</v>
          </cell>
          <cell r="AP36">
            <v>0.2</v>
          </cell>
          <cell r="AQ36">
            <v>8526.2000000000007</v>
          </cell>
          <cell r="AR36">
            <v>2148</v>
          </cell>
          <cell r="AS36">
            <v>534</v>
          </cell>
          <cell r="AT36">
            <v>1614</v>
          </cell>
          <cell r="AU36">
            <v>179</v>
          </cell>
        </row>
        <row r="37">
          <cell r="B37">
            <v>5152212</v>
          </cell>
          <cell r="C37" t="str">
            <v>Khalid Saeed</v>
          </cell>
          <cell r="D37" t="str">
            <v xml:space="preserve">Paramedic Officer </v>
          </cell>
          <cell r="E37" t="str">
            <v>Health</v>
          </cell>
          <cell r="F37" t="str">
            <v>Pakistani</v>
          </cell>
          <cell r="G37" t="str">
            <v>Male</v>
          </cell>
          <cell r="H37">
            <v>39420</v>
          </cell>
          <cell r="I37" t="str">
            <v>B</v>
          </cell>
          <cell r="J37">
            <v>20094.999999999996</v>
          </cell>
          <cell r="K37">
            <v>24026</v>
          </cell>
          <cell r="L37">
            <v>26026</v>
          </cell>
          <cell r="M37">
            <v>24026</v>
          </cell>
          <cell r="N37">
            <v>24026</v>
          </cell>
          <cell r="O37">
            <v>24026</v>
          </cell>
          <cell r="P37">
            <v>24026</v>
          </cell>
          <cell r="Q37">
            <v>24026</v>
          </cell>
          <cell r="R37">
            <v>24026</v>
          </cell>
          <cell r="S37">
            <v>24026</v>
          </cell>
          <cell r="T37">
            <v>24026</v>
          </cell>
          <cell r="U37">
            <v>24026</v>
          </cell>
          <cell r="V37">
            <v>0</v>
          </cell>
          <cell r="W37">
            <v>286381</v>
          </cell>
          <cell r="X37">
            <v>178</v>
          </cell>
          <cell r="Y37">
            <v>178</v>
          </cell>
          <cell r="Z37">
            <v>178</v>
          </cell>
          <cell r="AA37">
            <v>0</v>
          </cell>
          <cell r="AB37">
            <v>0</v>
          </cell>
          <cell r="AC37">
            <v>0</v>
          </cell>
          <cell r="AD37">
            <v>0</v>
          </cell>
          <cell r="AE37">
            <v>0</v>
          </cell>
          <cell r="AF37">
            <v>0</v>
          </cell>
          <cell r="AG37">
            <v>0</v>
          </cell>
          <cell r="AH37">
            <v>0</v>
          </cell>
          <cell r="AI37">
            <v>0</v>
          </cell>
          <cell r="AJ37">
            <v>534</v>
          </cell>
          <cell r="AK37">
            <v>7.4999999999999997E-3</v>
          </cell>
          <cell r="AL37">
            <v>2148</v>
          </cell>
          <cell r="AM37">
            <v>250000</v>
          </cell>
          <cell r="AN37">
            <v>36381</v>
          </cell>
          <cell r="AO37">
            <v>5.0000000000000001E-3</v>
          </cell>
          <cell r="AP37">
            <v>0.2</v>
          </cell>
          <cell r="AQ37">
            <v>8526.2000000000007</v>
          </cell>
          <cell r="AR37">
            <v>2148</v>
          </cell>
          <cell r="AS37">
            <v>534</v>
          </cell>
          <cell r="AT37">
            <v>1614</v>
          </cell>
          <cell r="AU37">
            <v>179</v>
          </cell>
        </row>
        <row r="38">
          <cell r="B38">
            <v>5152232</v>
          </cell>
          <cell r="C38" t="str">
            <v>Nazish Ehsan</v>
          </cell>
          <cell r="D38" t="str">
            <v>Finance Officer</v>
          </cell>
          <cell r="E38" t="str">
            <v>Finance</v>
          </cell>
          <cell r="F38" t="str">
            <v>Pakistani</v>
          </cell>
          <cell r="G38" t="str">
            <v>Female</v>
          </cell>
          <cell r="H38">
            <v>39615</v>
          </cell>
          <cell r="I38" t="str">
            <v>B</v>
          </cell>
          <cell r="J38">
            <v>20758</v>
          </cell>
          <cell r="K38">
            <v>25371</v>
          </cell>
          <cell r="L38">
            <v>27372</v>
          </cell>
          <cell r="M38">
            <v>25371</v>
          </cell>
          <cell r="N38">
            <v>25371</v>
          </cell>
          <cell r="O38">
            <v>25371</v>
          </cell>
          <cell r="P38">
            <v>25371</v>
          </cell>
          <cell r="Q38">
            <v>25371</v>
          </cell>
          <cell r="R38">
            <v>25371</v>
          </cell>
          <cell r="S38">
            <v>25371</v>
          </cell>
          <cell r="T38">
            <v>25371</v>
          </cell>
          <cell r="U38">
            <v>25371</v>
          </cell>
          <cell r="V38">
            <v>0</v>
          </cell>
          <cell r="W38">
            <v>301840</v>
          </cell>
          <cell r="X38">
            <v>187</v>
          </cell>
          <cell r="Y38">
            <v>187</v>
          </cell>
          <cell r="Z38">
            <v>188</v>
          </cell>
          <cell r="AA38">
            <v>0</v>
          </cell>
          <cell r="AB38">
            <v>0</v>
          </cell>
          <cell r="AC38">
            <v>0</v>
          </cell>
          <cell r="AD38">
            <v>0</v>
          </cell>
          <cell r="AE38">
            <v>0</v>
          </cell>
          <cell r="AF38">
            <v>0</v>
          </cell>
          <cell r="AG38">
            <v>0</v>
          </cell>
          <cell r="AH38">
            <v>0</v>
          </cell>
          <cell r="AI38">
            <v>0</v>
          </cell>
          <cell r="AJ38">
            <v>562</v>
          </cell>
          <cell r="AK38">
            <v>7.4999999999999997E-3</v>
          </cell>
          <cell r="AL38">
            <v>2264</v>
          </cell>
          <cell r="AM38">
            <v>250000</v>
          </cell>
          <cell r="AN38">
            <v>51840</v>
          </cell>
          <cell r="AO38">
            <v>5.0000000000000001E-3</v>
          </cell>
          <cell r="AP38">
            <v>0.2</v>
          </cell>
          <cell r="AQ38">
            <v>11618</v>
          </cell>
          <cell r="AR38">
            <v>2264</v>
          </cell>
          <cell r="AS38">
            <v>562</v>
          </cell>
          <cell r="AT38">
            <v>1702</v>
          </cell>
          <cell r="AU38">
            <v>189</v>
          </cell>
        </row>
        <row r="39">
          <cell r="B39">
            <v>5152211</v>
          </cell>
          <cell r="C39" t="str">
            <v>Noman Nazir</v>
          </cell>
          <cell r="D39" t="str">
            <v>Health Officer</v>
          </cell>
          <cell r="E39" t="str">
            <v>Health</v>
          </cell>
          <cell r="F39" t="str">
            <v>Pakistani</v>
          </cell>
          <cell r="G39" t="str">
            <v>Male</v>
          </cell>
          <cell r="H39">
            <v>39387</v>
          </cell>
          <cell r="I39" t="str">
            <v>B</v>
          </cell>
          <cell r="J39">
            <v>24023</v>
          </cell>
          <cell r="K39">
            <v>29360.999999999996</v>
          </cell>
          <cell r="L39">
            <v>31362</v>
          </cell>
          <cell r="M39">
            <v>29360.999999999996</v>
          </cell>
          <cell r="N39">
            <v>29360.999999999996</v>
          </cell>
          <cell r="O39">
            <v>29360.999999999996</v>
          </cell>
          <cell r="P39">
            <v>29360.999999999996</v>
          </cell>
          <cell r="Q39">
            <v>29360.999999999996</v>
          </cell>
          <cell r="R39">
            <v>29360.999999999996</v>
          </cell>
          <cell r="S39">
            <v>29360.999999999996</v>
          </cell>
          <cell r="T39">
            <v>29360.999999999996</v>
          </cell>
          <cell r="U39">
            <v>29360.999999999996</v>
          </cell>
          <cell r="V39">
            <v>0</v>
          </cell>
          <cell r="W39">
            <v>348995</v>
          </cell>
          <cell r="X39">
            <v>217</v>
          </cell>
          <cell r="Y39">
            <v>217</v>
          </cell>
          <cell r="Z39">
            <v>218</v>
          </cell>
          <cell r="AA39">
            <v>0</v>
          </cell>
          <cell r="AB39">
            <v>0</v>
          </cell>
          <cell r="AC39">
            <v>0</v>
          </cell>
          <cell r="AD39">
            <v>0</v>
          </cell>
          <cell r="AE39">
            <v>0</v>
          </cell>
          <cell r="AF39">
            <v>0</v>
          </cell>
          <cell r="AG39">
            <v>0</v>
          </cell>
          <cell r="AH39">
            <v>0</v>
          </cell>
          <cell r="AI39">
            <v>0</v>
          </cell>
          <cell r="AJ39">
            <v>652</v>
          </cell>
          <cell r="AK39">
            <v>7.4999999999999997E-3</v>
          </cell>
          <cell r="AL39">
            <v>2617</v>
          </cell>
          <cell r="AM39">
            <v>250000</v>
          </cell>
          <cell r="AN39">
            <v>98995</v>
          </cell>
          <cell r="AO39">
            <v>5.0000000000000001E-3</v>
          </cell>
          <cell r="AP39">
            <v>0.2</v>
          </cell>
          <cell r="AQ39">
            <v>21049</v>
          </cell>
          <cell r="AR39">
            <v>2617</v>
          </cell>
          <cell r="AS39">
            <v>652</v>
          </cell>
          <cell r="AT39">
            <v>1965</v>
          </cell>
          <cell r="AU39">
            <v>218</v>
          </cell>
        </row>
        <row r="40">
          <cell r="B40">
            <v>5152190</v>
          </cell>
          <cell r="C40" t="str">
            <v>Amir Aslam</v>
          </cell>
          <cell r="D40" t="str">
            <v>Lab Officer</v>
          </cell>
          <cell r="E40" t="str">
            <v>Health</v>
          </cell>
          <cell r="F40" t="str">
            <v>Pakistani</v>
          </cell>
          <cell r="G40" t="str">
            <v>Male</v>
          </cell>
          <cell r="H40">
            <v>38664</v>
          </cell>
          <cell r="I40" t="str">
            <v>B</v>
          </cell>
          <cell r="J40">
            <v>21652</v>
          </cell>
          <cell r="K40">
            <v>26463</v>
          </cell>
          <cell r="L40">
            <v>28464</v>
          </cell>
          <cell r="M40">
            <v>26463</v>
          </cell>
          <cell r="N40">
            <v>26463</v>
          </cell>
          <cell r="O40">
            <v>26463</v>
          </cell>
          <cell r="P40">
            <v>26463</v>
          </cell>
          <cell r="Q40">
            <v>26463</v>
          </cell>
          <cell r="R40">
            <v>26463</v>
          </cell>
          <cell r="S40">
            <v>26463</v>
          </cell>
          <cell r="T40">
            <v>26463</v>
          </cell>
          <cell r="U40">
            <v>26463</v>
          </cell>
          <cell r="V40">
            <v>0</v>
          </cell>
          <cell r="W40">
            <v>314746</v>
          </cell>
          <cell r="X40">
            <v>196</v>
          </cell>
          <cell r="Y40">
            <v>195</v>
          </cell>
          <cell r="Z40">
            <v>196</v>
          </cell>
          <cell r="AA40">
            <v>0</v>
          </cell>
          <cell r="AB40">
            <v>0</v>
          </cell>
          <cell r="AC40">
            <v>0</v>
          </cell>
          <cell r="AD40">
            <v>0</v>
          </cell>
          <cell r="AE40">
            <v>0</v>
          </cell>
          <cell r="AF40">
            <v>0</v>
          </cell>
          <cell r="AG40">
            <v>0</v>
          </cell>
          <cell r="AH40">
            <v>0</v>
          </cell>
          <cell r="AI40">
            <v>0</v>
          </cell>
          <cell r="AJ40">
            <v>587</v>
          </cell>
          <cell r="AK40">
            <v>7.4999999999999997E-3</v>
          </cell>
          <cell r="AL40">
            <v>2361</v>
          </cell>
          <cell r="AM40">
            <v>250000</v>
          </cell>
          <cell r="AN40">
            <v>64746</v>
          </cell>
          <cell r="AO40">
            <v>5.0000000000000001E-3</v>
          </cell>
          <cell r="AP40">
            <v>0.2</v>
          </cell>
          <cell r="AQ40">
            <v>14199.2</v>
          </cell>
          <cell r="AR40">
            <v>2361</v>
          </cell>
          <cell r="AS40">
            <v>587</v>
          </cell>
          <cell r="AT40">
            <v>1774</v>
          </cell>
          <cell r="AU40">
            <v>197</v>
          </cell>
        </row>
        <row r="41">
          <cell r="B41">
            <v>5152151</v>
          </cell>
          <cell r="C41" t="str">
            <v>Gul Naz</v>
          </cell>
          <cell r="D41" t="str">
            <v>Nurse</v>
          </cell>
          <cell r="E41" t="str">
            <v>Health</v>
          </cell>
          <cell r="F41" t="str">
            <v>Pakistani</v>
          </cell>
          <cell r="G41" t="str">
            <v>Female</v>
          </cell>
          <cell r="H41">
            <v>37257</v>
          </cell>
          <cell r="I41" t="str">
            <v>B</v>
          </cell>
          <cell r="J41">
            <v>23642</v>
          </cell>
          <cell r="K41">
            <v>28895.999999999996</v>
          </cell>
          <cell r="L41">
            <v>30896</v>
          </cell>
          <cell r="M41">
            <v>28895.999999999996</v>
          </cell>
          <cell r="N41">
            <v>28895.999999999996</v>
          </cell>
          <cell r="O41">
            <v>28895.999999999996</v>
          </cell>
          <cell r="P41">
            <v>28895.999999999996</v>
          </cell>
          <cell r="Q41">
            <v>28895.999999999996</v>
          </cell>
          <cell r="R41">
            <v>28895.999999999996</v>
          </cell>
          <cell r="S41">
            <v>28895.999999999996</v>
          </cell>
          <cell r="T41">
            <v>28895.999999999996</v>
          </cell>
          <cell r="U41">
            <v>28895.999999999996</v>
          </cell>
          <cell r="V41">
            <v>0</v>
          </cell>
          <cell r="W41">
            <v>343498</v>
          </cell>
          <cell r="X41">
            <v>213</v>
          </cell>
          <cell r="Y41">
            <v>213</v>
          </cell>
          <cell r="Z41">
            <v>214</v>
          </cell>
          <cell r="AA41">
            <v>0</v>
          </cell>
          <cell r="AB41">
            <v>0</v>
          </cell>
          <cell r="AC41">
            <v>0</v>
          </cell>
          <cell r="AD41">
            <v>0</v>
          </cell>
          <cell r="AE41">
            <v>0</v>
          </cell>
          <cell r="AF41">
            <v>0</v>
          </cell>
          <cell r="AG41">
            <v>0</v>
          </cell>
          <cell r="AH41">
            <v>0</v>
          </cell>
          <cell r="AI41">
            <v>0</v>
          </cell>
          <cell r="AJ41">
            <v>640</v>
          </cell>
          <cell r="AK41">
            <v>7.4999999999999997E-3</v>
          </cell>
          <cell r="AL41">
            <v>2576</v>
          </cell>
          <cell r="AM41">
            <v>250000</v>
          </cell>
          <cell r="AN41">
            <v>93498</v>
          </cell>
          <cell r="AO41">
            <v>5.0000000000000001E-3</v>
          </cell>
          <cell r="AP41">
            <v>0.2</v>
          </cell>
          <cell r="AQ41">
            <v>19949.600000000002</v>
          </cell>
          <cell r="AR41">
            <v>2576</v>
          </cell>
          <cell r="AS41">
            <v>640</v>
          </cell>
          <cell r="AT41">
            <v>1936</v>
          </cell>
          <cell r="AU41">
            <v>215</v>
          </cell>
        </row>
        <row r="42">
          <cell r="B42">
            <v>5152117</v>
          </cell>
          <cell r="C42" t="str">
            <v>Gul Feroz</v>
          </cell>
          <cell r="D42" t="str">
            <v>Nurse</v>
          </cell>
          <cell r="E42" t="str">
            <v>Health</v>
          </cell>
          <cell r="F42" t="str">
            <v>Pakistani</v>
          </cell>
          <cell r="G42" t="str">
            <v>Female</v>
          </cell>
          <cell r="H42">
            <v>36586</v>
          </cell>
          <cell r="I42" t="str">
            <v>B</v>
          </cell>
          <cell r="J42">
            <v>23454</v>
          </cell>
          <cell r="K42">
            <v>28666</v>
          </cell>
          <cell r="L42">
            <v>2000</v>
          </cell>
          <cell r="M42">
            <v>28666</v>
          </cell>
          <cell r="N42">
            <v>28666</v>
          </cell>
          <cell r="O42">
            <v>28666</v>
          </cell>
          <cell r="P42">
            <v>28666</v>
          </cell>
          <cell r="Q42">
            <v>28666</v>
          </cell>
          <cell r="R42">
            <v>28666</v>
          </cell>
          <cell r="S42">
            <v>28666</v>
          </cell>
          <cell r="T42">
            <v>28666</v>
          </cell>
          <cell r="U42">
            <v>28666</v>
          </cell>
          <cell r="V42">
            <v>0</v>
          </cell>
          <cell r="W42">
            <v>312114</v>
          </cell>
          <cell r="X42">
            <v>212</v>
          </cell>
          <cell r="Y42">
            <v>212</v>
          </cell>
          <cell r="Z42">
            <v>0</v>
          </cell>
          <cell r="AA42">
            <v>0</v>
          </cell>
          <cell r="AB42">
            <v>0</v>
          </cell>
          <cell r="AC42">
            <v>0</v>
          </cell>
          <cell r="AD42">
            <v>0</v>
          </cell>
          <cell r="AE42">
            <v>0</v>
          </cell>
          <cell r="AF42">
            <v>0</v>
          </cell>
          <cell r="AG42">
            <v>0</v>
          </cell>
          <cell r="AH42">
            <v>0</v>
          </cell>
          <cell r="AI42">
            <v>0</v>
          </cell>
          <cell r="AJ42">
            <v>424</v>
          </cell>
          <cell r="AK42">
            <v>7.4999999999999997E-3</v>
          </cell>
          <cell r="AL42">
            <v>2341</v>
          </cell>
          <cell r="AM42">
            <v>250000</v>
          </cell>
          <cell r="AN42">
            <v>62114</v>
          </cell>
          <cell r="AO42">
            <v>5.0000000000000001E-3</v>
          </cell>
          <cell r="AP42">
            <v>0.2</v>
          </cell>
          <cell r="AQ42">
            <v>13672.800000000001</v>
          </cell>
          <cell r="AR42">
            <v>2341</v>
          </cell>
          <cell r="AS42">
            <v>424</v>
          </cell>
          <cell r="AT42">
            <v>1917</v>
          </cell>
          <cell r="AU42">
            <v>213</v>
          </cell>
        </row>
        <row r="43">
          <cell r="B43">
            <v>5152116</v>
          </cell>
          <cell r="C43" t="str">
            <v>Sajida Parveen</v>
          </cell>
          <cell r="D43" t="str">
            <v>Nurse</v>
          </cell>
          <cell r="E43" t="str">
            <v>Health</v>
          </cell>
          <cell r="F43" t="str">
            <v>Pakistani</v>
          </cell>
          <cell r="G43" t="str">
            <v>Female</v>
          </cell>
          <cell r="H43">
            <v>36586</v>
          </cell>
          <cell r="I43" t="str">
            <v>B</v>
          </cell>
          <cell r="J43">
            <v>23454</v>
          </cell>
          <cell r="K43">
            <v>28666</v>
          </cell>
          <cell r="L43">
            <v>30666</v>
          </cell>
          <cell r="M43">
            <v>28666</v>
          </cell>
          <cell r="N43">
            <v>28666</v>
          </cell>
          <cell r="O43">
            <v>28666</v>
          </cell>
          <cell r="P43">
            <v>28666</v>
          </cell>
          <cell r="Q43">
            <v>28666</v>
          </cell>
          <cell r="R43">
            <v>28666</v>
          </cell>
          <cell r="S43">
            <v>28666</v>
          </cell>
          <cell r="T43">
            <v>28666</v>
          </cell>
          <cell r="U43">
            <v>28666</v>
          </cell>
          <cell r="V43">
            <v>0</v>
          </cell>
          <cell r="W43">
            <v>340780</v>
          </cell>
          <cell r="X43">
            <v>212</v>
          </cell>
          <cell r="Y43">
            <v>212</v>
          </cell>
          <cell r="Z43">
            <v>212</v>
          </cell>
          <cell r="AA43">
            <v>0</v>
          </cell>
          <cell r="AB43">
            <v>0</v>
          </cell>
          <cell r="AC43">
            <v>0</v>
          </cell>
          <cell r="AD43">
            <v>0</v>
          </cell>
          <cell r="AE43">
            <v>0</v>
          </cell>
          <cell r="AF43">
            <v>0</v>
          </cell>
          <cell r="AG43">
            <v>0</v>
          </cell>
          <cell r="AH43">
            <v>0</v>
          </cell>
          <cell r="AI43">
            <v>0</v>
          </cell>
          <cell r="AJ43">
            <v>636</v>
          </cell>
          <cell r="AK43">
            <v>7.4999999999999997E-3</v>
          </cell>
          <cell r="AL43">
            <v>2556</v>
          </cell>
          <cell r="AM43">
            <v>250000</v>
          </cell>
          <cell r="AN43">
            <v>90780</v>
          </cell>
          <cell r="AO43">
            <v>5.0000000000000001E-3</v>
          </cell>
          <cell r="AP43">
            <v>0.2</v>
          </cell>
          <cell r="AQ43">
            <v>19406</v>
          </cell>
          <cell r="AR43">
            <v>2556</v>
          </cell>
          <cell r="AS43">
            <v>636</v>
          </cell>
          <cell r="AT43">
            <v>1920</v>
          </cell>
          <cell r="AU43">
            <v>213</v>
          </cell>
        </row>
        <row r="44">
          <cell r="B44">
            <v>5152202</v>
          </cell>
          <cell r="C44" t="str">
            <v>Saddiqa Malik</v>
          </cell>
          <cell r="D44" t="str">
            <v>Nurse</v>
          </cell>
          <cell r="E44" t="str">
            <v>Health</v>
          </cell>
          <cell r="F44" t="str">
            <v>Pakistani</v>
          </cell>
          <cell r="G44" t="str">
            <v>Female</v>
          </cell>
          <cell r="H44">
            <v>38808</v>
          </cell>
          <cell r="I44" t="str">
            <v>B</v>
          </cell>
          <cell r="J44">
            <v>21889.999999999996</v>
          </cell>
          <cell r="K44">
            <v>26754.000000000004</v>
          </cell>
          <cell r="L44">
            <v>28754</v>
          </cell>
          <cell r="M44">
            <v>26754.000000000004</v>
          </cell>
          <cell r="N44">
            <v>26754.000000000004</v>
          </cell>
          <cell r="O44">
            <v>26754.000000000004</v>
          </cell>
          <cell r="P44">
            <v>26754.000000000004</v>
          </cell>
          <cell r="Q44">
            <v>26754.000000000004</v>
          </cell>
          <cell r="R44">
            <v>26754.000000000004</v>
          </cell>
          <cell r="S44">
            <v>26754.000000000004</v>
          </cell>
          <cell r="T44">
            <v>26754.000000000004</v>
          </cell>
          <cell r="U44">
            <v>26754.000000000004</v>
          </cell>
          <cell r="V44">
            <v>0</v>
          </cell>
          <cell r="W44">
            <v>318184</v>
          </cell>
          <cell r="X44">
            <v>198</v>
          </cell>
          <cell r="Y44">
            <v>198</v>
          </cell>
          <cell r="Z44">
            <v>198</v>
          </cell>
          <cell r="AA44">
            <v>0</v>
          </cell>
          <cell r="AB44">
            <v>0</v>
          </cell>
          <cell r="AC44">
            <v>0</v>
          </cell>
          <cell r="AD44">
            <v>0</v>
          </cell>
          <cell r="AE44">
            <v>0</v>
          </cell>
          <cell r="AF44">
            <v>0</v>
          </cell>
          <cell r="AG44">
            <v>0</v>
          </cell>
          <cell r="AH44">
            <v>0</v>
          </cell>
          <cell r="AI44">
            <v>0</v>
          </cell>
          <cell r="AJ44">
            <v>594</v>
          </cell>
          <cell r="AK44">
            <v>7.4999999999999997E-3</v>
          </cell>
          <cell r="AL44">
            <v>2386</v>
          </cell>
          <cell r="AM44">
            <v>250000</v>
          </cell>
          <cell r="AN44">
            <v>68184</v>
          </cell>
          <cell r="AO44">
            <v>5.0000000000000001E-3</v>
          </cell>
          <cell r="AP44">
            <v>0.2</v>
          </cell>
          <cell r="AQ44">
            <v>14886.800000000001</v>
          </cell>
          <cell r="AR44">
            <v>2386</v>
          </cell>
          <cell r="AS44">
            <v>594</v>
          </cell>
          <cell r="AT44">
            <v>1792</v>
          </cell>
          <cell r="AU44">
            <v>199</v>
          </cell>
        </row>
        <row r="45">
          <cell r="B45">
            <v>5152209</v>
          </cell>
          <cell r="C45" t="str">
            <v>Mehnaz Malik</v>
          </cell>
          <cell r="D45" t="str">
            <v>Nurse</v>
          </cell>
          <cell r="E45" t="str">
            <v>Health</v>
          </cell>
          <cell r="F45" t="str">
            <v>Pakistani</v>
          </cell>
          <cell r="G45" t="str">
            <v>Female</v>
          </cell>
          <cell r="H45">
            <v>39217</v>
          </cell>
          <cell r="I45" t="str">
            <v>B</v>
          </cell>
          <cell r="J45">
            <v>20223.999999999996</v>
          </cell>
          <cell r="K45">
            <v>24718</v>
          </cell>
          <cell r="L45">
            <v>26718</v>
          </cell>
          <cell r="M45">
            <v>24718</v>
          </cell>
          <cell r="N45">
            <v>24718</v>
          </cell>
          <cell r="O45">
            <v>24718</v>
          </cell>
          <cell r="P45">
            <v>24718</v>
          </cell>
          <cell r="Q45">
            <v>24718</v>
          </cell>
          <cell r="R45">
            <v>24718</v>
          </cell>
          <cell r="S45">
            <v>24718</v>
          </cell>
          <cell r="T45">
            <v>24718</v>
          </cell>
          <cell r="U45">
            <v>24718</v>
          </cell>
          <cell r="V45">
            <v>0</v>
          </cell>
          <cell r="W45">
            <v>294122</v>
          </cell>
          <cell r="X45">
            <v>183</v>
          </cell>
          <cell r="Y45">
            <v>183</v>
          </cell>
          <cell r="Z45">
            <v>184</v>
          </cell>
          <cell r="AA45">
            <v>0</v>
          </cell>
          <cell r="AB45">
            <v>0</v>
          </cell>
          <cell r="AC45">
            <v>0</v>
          </cell>
          <cell r="AD45">
            <v>0</v>
          </cell>
          <cell r="AE45">
            <v>0</v>
          </cell>
          <cell r="AF45">
            <v>0</v>
          </cell>
          <cell r="AG45">
            <v>0</v>
          </cell>
          <cell r="AH45">
            <v>0</v>
          </cell>
          <cell r="AI45">
            <v>0</v>
          </cell>
          <cell r="AJ45">
            <v>550</v>
          </cell>
          <cell r="AK45">
            <v>7.4999999999999997E-3</v>
          </cell>
          <cell r="AL45">
            <v>2206</v>
          </cell>
          <cell r="AM45">
            <v>250000</v>
          </cell>
          <cell r="AN45">
            <v>44122</v>
          </cell>
          <cell r="AO45">
            <v>5.0000000000000001E-3</v>
          </cell>
          <cell r="AP45">
            <v>0.2</v>
          </cell>
          <cell r="AQ45">
            <v>10074.4</v>
          </cell>
          <cell r="AR45">
            <v>2206</v>
          </cell>
          <cell r="AS45">
            <v>550</v>
          </cell>
          <cell r="AT45">
            <v>1656</v>
          </cell>
          <cell r="AU45">
            <v>184</v>
          </cell>
        </row>
        <row r="46">
          <cell r="B46">
            <v>5152262</v>
          </cell>
          <cell r="C46" t="str">
            <v>Farhat Sultana</v>
          </cell>
          <cell r="D46" t="str">
            <v>Nurse</v>
          </cell>
          <cell r="E46" t="str">
            <v>Health</v>
          </cell>
          <cell r="F46" t="str">
            <v>Pakistani</v>
          </cell>
          <cell r="G46" t="str">
            <v>Female</v>
          </cell>
          <cell r="H46">
            <v>39828</v>
          </cell>
          <cell r="I46" t="str">
            <v>B</v>
          </cell>
          <cell r="J46">
            <v>19636</v>
          </cell>
          <cell r="K46">
            <v>24000</v>
          </cell>
          <cell r="L46">
            <v>26000</v>
          </cell>
          <cell r="M46">
            <v>24000</v>
          </cell>
          <cell r="N46">
            <v>24000</v>
          </cell>
          <cell r="O46">
            <v>24000</v>
          </cell>
          <cell r="P46">
            <v>24000</v>
          </cell>
          <cell r="Q46">
            <v>24000</v>
          </cell>
          <cell r="R46">
            <v>24000</v>
          </cell>
          <cell r="S46">
            <v>24000</v>
          </cell>
          <cell r="T46">
            <v>24000</v>
          </cell>
          <cell r="U46">
            <v>24000</v>
          </cell>
          <cell r="V46">
            <v>0</v>
          </cell>
          <cell r="W46">
            <v>285636</v>
          </cell>
          <cell r="X46">
            <v>177</v>
          </cell>
          <cell r="Y46">
            <v>177</v>
          </cell>
          <cell r="Z46">
            <v>178</v>
          </cell>
          <cell r="AA46">
            <v>0</v>
          </cell>
          <cell r="AB46">
            <v>0</v>
          </cell>
          <cell r="AC46">
            <v>0</v>
          </cell>
          <cell r="AD46">
            <v>0</v>
          </cell>
          <cell r="AE46">
            <v>0</v>
          </cell>
          <cell r="AF46">
            <v>0</v>
          </cell>
          <cell r="AG46">
            <v>0</v>
          </cell>
          <cell r="AH46">
            <v>0</v>
          </cell>
          <cell r="AI46">
            <v>0</v>
          </cell>
          <cell r="AJ46">
            <v>532</v>
          </cell>
          <cell r="AK46">
            <v>7.4999999999999997E-3</v>
          </cell>
          <cell r="AL46">
            <v>2142</v>
          </cell>
          <cell r="AM46">
            <v>250000</v>
          </cell>
          <cell r="AN46">
            <v>35636</v>
          </cell>
          <cell r="AO46">
            <v>5.0000000000000001E-3</v>
          </cell>
          <cell r="AP46">
            <v>0.2</v>
          </cell>
          <cell r="AQ46">
            <v>8377.2000000000007</v>
          </cell>
          <cell r="AR46">
            <v>2142</v>
          </cell>
          <cell r="AS46">
            <v>532</v>
          </cell>
          <cell r="AT46">
            <v>1610</v>
          </cell>
          <cell r="AU46">
            <v>179</v>
          </cell>
        </row>
        <row r="47">
          <cell r="B47">
            <v>5152156</v>
          </cell>
          <cell r="C47" t="str">
            <v>Um-e-Sabira</v>
          </cell>
          <cell r="D47" t="str">
            <v>Lady Health Officer</v>
          </cell>
          <cell r="E47" t="str">
            <v>Health</v>
          </cell>
          <cell r="F47" t="str">
            <v>Pakistani</v>
          </cell>
          <cell r="G47" t="str">
            <v>Female</v>
          </cell>
          <cell r="H47">
            <v>37438</v>
          </cell>
          <cell r="I47" t="str">
            <v>B</v>
          </cell>
          <cell r="J47">
            <v>24216</v>
          </cell>
          <cell r="K47">
            <v>29596.999999999996</v>
          </cell>
          <cell r="L47">
            <v>31598</v>
          </cell>
          <cell r="M47">
            <v>29596.999999999996</v>
          </cell>
          <cell r="N47">
            <v>29596.999999999996</v>
          </cell>
          <cell r="O47">
            <v>29596.999999999996</v>
          </cell>
          <cell r="P47">
            <v>29596.999999999996</v>
          </cell>
          <cell r="Q47">
            <v>29596.999999999996</v>
          </cell>
          <cell r="R47">
            <v>29596.999999999996</v>
          </cell>
          <cell r="S47">
            <v>29596.999999999996</v>
          </cell>
          <cell r="T47">
            <v>29596.999999999996</v>
          </cell>
          <cell r="U47">
            <v>29596.999999999996</v>
          </cell>
          <cell r="V47">
            <v>0</v>
          </cell>
          <cell r="W47">
            <v>351784</v>
          </cell>
          <cell r="X47">
            <v>219</v>
          </cell>
          <cell r="Y47">
            <v>219</v>
          </cell>
          <cell r="Z47">
            <v>220</v>
          </cell>
          <cell r="AA47">
            <v>0</v>
          </cell>
          <cell r="AB47">
            <v>0</v>
          </cell>
          <cell r="AC47">
            <v>0</v>
          </cell>
          <cell r="AD47">
            <v>0</v>
          </cell>
          <cell r="AE47">
            <v>0</v>
          </cell>
          <cell r="AF47">
            <v>0</v>
          </cell>
          <cell r="AG47">
            <v>0</v>
          </cell>
          <cell r="AH47">
            <v>0</v>
          </cell>
          <cell r="AI47">
            <v>0</v>
          </cell>
          <cell r="AJ47">
            <v>658</v>
          </cell>
          <cell r="AK47">
            <v>1.4999999999999999E-2</v>
          </cell>
          <cell r="AL47">
            <v>5277</v>
          </cell>
          <cell r="AM47">
            <v>350000</v>
          </cell>
          <cell r="AN47">
            <v>1784</v>
          </cell>
          <cell r="AO47">
            <v>7.4999999999999997E-3</v>
          </cell>
          <cell r="AP47">
            <v>0.2</v>
          </cell>
          <cell r="AQ47">
            <v>2981.8</v>
          </cell>
          <cell r="AR47">
            <v>2981.8</v>
          </cell>
          <cell r="AS47">
            <v>658</v>
          </cell>
          <cell r="AT47">
            <v>2323.8000000000002</v>
          </cell>
          <cell r="AU47">
            <v>258</v>
          </cell>
        </row>
        <row r="48">
          <cell r="B48">
            <v>5152175</v>
          </cell>
          <cell r="C48" t="str">
            <v>Mufeed Begum</v>
          </cell>
          <cell r="D48" t="str">
            <v>Lady Health Officer</v>
          </cell>
          <cell r="E48" t="str">
            <v>Health</v>
          </cell>
          <cell r="F48" t="str">
            <v>Pakistani</v>
          </cell>
          <cell r="G48" t="str">
            <v>Female</v>
          </cell>
          <cell r="H48">
            <v>37865</v>
          </cell>
          <cell r="I48" t="str">
            <v>B</v>
          </cell>
          <cell r="J48">
            <v>24023</v>
          </cell>
          <cell r="K48">
            <v>29360.999999999996</v>
          </cell>
          <cell r="L48">
            <v>31362</v>
          </cell>
          <cell r="M48">
            <v>29360.999999999996</v>
          </cell>
          <cell r="N48">
            <v>29360.999999999996</v>
          </cell>
          <cell r="O48">
            <v>29360.999999999996</v>
          </cell>
          <cell r="P48">
            <v>29360.999999999996</v>
          </cell>
          <cell r="Q48">
            <v>29360.999999999996</v>
          </cell>
          <cell r="R48">
            <v>29360.999999999996</v>
          </cell>
          <cell r="S48">
            <v>29360.999999999996</v>
          </cell>
          <cell r="T48">
            <v>29360.999999999996</v>
          </cell>
          <cell r="U48">
            <v>29360.999999999996</v>
          </cell>
          <cell r="V48">
            <v>0</v>
          </cell>
          <cell r="W48">
            <v>348995</v>
          </cell>
          <cell r="X48">
            <v>217</v>
          </cell>
          <cell r="Y48">
            <v>217</v>
          </cell>
          <cell r="Z48">
            <v>218</v>
          </cell>
          <cell r="AA48">
            <v>0</v>
          </cell>
          <cell r="AB48">
            <v>0</v>
          </cell>
          <cell r="AC48">
            <v>0</v>
          </cell>
          <cell r="AD48">
            <v>0</v>
          </cell>
          <cell r="AE48">
            <v>0</v>
          </cell>
          <cell r="AF48">
            <v>0</v>
          </cell>
          <cell r="AG48">
            <v>0</v>
          </cell>
          <cell r="AH48">
            <v>0</v>
          </cell>
          <cell r="AI48">
            <v>0</v>
          </cell>
          <cell r="AJ48">
            <v>652</v>
          </cell>
          <cell r="AK48">
            <v>7.4999999999999997E-3</v>
          </cell>
          <cell r="AL48">
            <v>2617</v>
          </cell>
          <cell r="AM48">
            <v>250000</v>
          </cell>
          <cell r="AN48">
            <v>98995</v>
          </cell>
          <cell r="AO48">
            <v>5.0000000000000001E-3</v>
          </cell>
          <cell r="AP48">
            <v>0.2</v>
          </cell>
          <cell r="AQ48">
            <v>21049</v>
          </cell>
          <cell r="AR48">
            <v>2617</v>
          </cell>
          <cell r="AS48">
            <v>652</v>
          </cell>
          <cell r="AT48">
            <v>1965</v>
          </cell>
          <cell r="AU48">
            <v>218</v>
          </cell>
        </row>
        <row r="49">
          <cell r="B49">
            <v>5152063</v>
          </cell>
          <cell r="C49" t="str">
            <v>Musarat Begum</v>
          </cell>
          <cell r="D49" t="str">
            <v>Lady Health Officer</v>
          </cell>
          <cell r="E49" t="str">
            <v>Health</v>
          </cell>
          <cell r="F49" t="str">
            <v>Pakistani</v>
          </cell>
          <cell r="G49" t="str">
            <v>Female</v>
          </cell>
          <cell r="H49">
            <v>36012</v>
          </cell>
          <cell r="I49" t="str">
            <v>B</v>
          </cell>
          <cell r="J49">
            <v>23643</v>
          </cell>
          <cell r="K49">
            <v>28897</v>
          </cell>
          <cell r="L49">
            <v>30898</v>
          </cell>
          <cell r="M49">
            <v>28897</v>
          </cell>
          <cell r="N49">
            <v>28897</v>
          </cell>
          <cell r="O49">
            <v>28897</v>
          </cell>
          <cell r="P49">
            <v>28897</v>
          </cell>
          <cell r="Q49">
            <v>28897</v>
          </cell>
          <cell r="R49">
            <v>28897</v>
          </cell>
          <cell r="S49">
            <v>28897</v>
          </cell>
          <cell r="T49">
            <v>28897</v>
          </cell>
          <cell r="U49">
            <v>28897</v>
          </cell>
          <cell r="V49">
            <v>0</v>
          </cell>
          <cell r="W49">
            <v>343511</v>
          </cell>
          <cell r="X49">
            <v>213</v>
          </cell>
          <cell r="Y49">
            <v>213</v>
          </cell>
          <cell r="Z49">
            <v>214</v>
          </cell>
          <cell r="AA49">
            <v>0</v>
          </cell>
          <cell r="AB49">
            <v>0</v>
          </cell>
          <cell r="AC49">
            <v>0</v>
          </cell>
          <cell r="AD49">
            <v>0</v>
          </cell>
          <cell r="AE49">
            <v>0</v>
          </cell>
          <cell r="AF49">
            <v>0</v>
          </cell>
          <cell r="AG49">
            <v>0</v>
          </cell>
          <cell r="AH49">
            <v>0</v>
          </cell>
          <cell r="AI49">
            <v>0</v>
          </cell>
          <cell r="AJ49">
            <v>640</v>
          </cell>
          <cell r="AK49">
            <v>7.4999999999999997E-3</v>
          </cell>
          <cell r="AL49">
            <v>2576</v>
          </cell>
          <cell r="AM49">
            <v>250000</v>
          </cell>
          <cell r="AN49">
            <v>93511</v>
          </cell>
          <cell r="AO49">
            <v>5.0000000000000001E-3</v>
          </cell>
          <cell r="AP49">
            <v>0.2</v>
          </cell>
          <cell r="AQ49">
            <v>19952.2</v>
          </cell>
          <cell r="AR49">
            <v>2576</v>
          </cell>
          <cell r="AS49">
            <v>640</v>
          </cell>
          <cell r="AT49">
            <v>1936</v>
          </cell>
          <cell r="AU49">
            <v>215</v>
          </cell>
        </row>
        <row r="50">
          <cell r="B50">
            <v>5152176</v>
          </cell>
          <cell r="C50" t="str">
            <v>Shazia Norin</v>
          </cell>
          <cell r="D50" t="str">
            <v>Lady Health Officer</v>
          </cell>
          <cell r="E50" t="str">
            <v>Health</v>
          </cell>
          <cell r="F50" t="str">
            <v>Pakistani</v>
          </cell>
          <cell r="G50" t="str">
            <v>Female</v>
          </cell>
          <cell r="H50">
            <v>38227</v>
          </cell>
          <cell r="I50" t="str">
            <v>B</v>
          </cell>
          <cell r="J50">
            <v>22889.999999999996</v>
          </cell>
          <cell r="K50">
            <v>27977</v>
          </cell>
          <cell r="L50">
            <v>29978</v>
          </cell>
          <cell r="M50">
            <v>27977</v>
          </cell>
          <cell r="N50">
            <v>27977</v>
          </cell>
          <cell r="O50">
            <v>27977</v>
          </cell>
          <cell r="P50">
            <v>27977</v>
          </cell>
          <cell r="Q50">
            <v>27977</v>
          </cell>
          <cell r="R50">
            <v>27977</v>
          </cell>
          <cell r="S50">
            <v>27977</v>
          </cell>
          <cell r="T50">
            <v>27977</v>
          </cell>
          <cell r="U50">
            <v>27977</v>
          </cell>
          <cell r="V50">
            <v>0</v>
          </cell>
          <cell r="W50">
            <v>332638</v>
          </cell>
          <cell r="X50">
            <v>207</v>
          </cell>
          <cell r="Y50">
            <v>207</v>
          </cell>
          <cell r="Z50">
            <v>208</v>
          </cell>
          <cell r="AA50">
            <v>0</v>
          </cell>
          <cell r="AB50">
            <v>0</v>
          </cell>
          <cell r="AC50">
            <v>0</v>
          </cell>
          <cell r="AD50">
            <v>0</v>
          </cell>
          <cell r="AE50">
            <v>0</v>
          </cell>
          <cell r="AF50">
            <v>0</v>
          </cell>
          <cell r="AG50">
            <v>0</v>
          </cell>
          <cell r="AH50">
            <v>0</v>
          </cell>
          <cell r="AI50">
            <v>0</v>
          </cell>
          <cell r="AJ50">
            <v>622</v>
          </cell>
          <cell r="AK50">
            <v>7.4999999999999997E-3</v>
          </cell>
          <cell r="AL50">
            <v>2495</v>
          </cell>
          <cell r="AM50">
            <v>250000</v>
          </cell>
          <cell r="AN50">
            <v>82638</v>
          </cell>
          <cell r="AO50">
            <v>5.0000000000000001E-3</v>
          </cell>
          <cell r="AP50">
            <v>0.2</v>
          </cell>
          <cell r="AQ50">
            <v>17777.600000000002</v>
          </cell>
          <cell r="AR50">
            <v>2495</v>
          </cell>
          <cell r="AS50">
            <v>622</v>
          </cell>
          <cell r="AT50">
            <v>1873</v>
          </cell>
          <cell r="AU50">
            <v>208</v>
          </cell>
        </row>
        <row r="51">
          <cell r="B51">
            <v>5152026</v>
          </cell>
          <cell r="C51" t="str">
            <v>Rukhshana</v>
          </cell>
          <cell r="D51" t="str">
            <v>Lady Health Officer</v>
          </cell>
          <cell r="E51" t="str">
            <v>Health</v>
          </cell>
          <cell r="F51" t="str">
            <v>Pakistani</v>
          </cell>
          <cell r="G51" t="str">
            <v>Female</v>
          </cell>
          <cell r="H51">
            <v>33359</v>
          </cell>
          <cell r="I51" t="str">
            <v>B</v>
          </cell>
          <cell r="J51">
            <v>24216</v>
          </cell>
          <cell r="K51">
            <v>29596.999999999996</v>
          </cell>
          <cell r="L51">
            <v>31598</v>
          </cell>
          <cell r="M51">
            <v>29596.999999999996</v>
          </cell>
          <cell r="N51">
            <v>29596.999999999996</v>
          </cell>
          <cell r="O51">
            <v>29596.999999999996</v>
          </cell>
          <cell r="P51">
            <v>29596.999999999996</v>
          </cell>
          <cell r="Q51">
            <v>29596.999999999996</v>
          </cell>
          <cell r="R51">
            <v>29596.999999999996</v>
          </cell>
          <cell r="S51">
            <v>29596.999999999996</v>
          </cell>
          <cell r="T51">
            <v>29596.999999999996</v>
          </cell>
          <cell r="U51">
            <v>29596.999999999996</v>
          </cell>
          <cell r="V51">
            <v>0</v>
          </cell>
          <cell r="W51">
            <v>351784</v>
          </cell>
          <cell r="X51">
            <v>219</v>
          </cell>
          <cell r="Y51">
            <v>219</v>
          </cell>
          <cell r="Z51">
            <v>220</v>
          </cell>
          <cell r="AA51">
            <v>0</v>
          </cell>
          <cell r="AB51">
            <v>0</v>
          </cell>
          <cell r="AC51">
            <v>0</v>
          </cell>
          <cell r="AD51">
            <v>0</v>
          </cell>
          <cell r="AE51">
            <v>0</v>
          </cell>
          <cell r="AF51">
            <v>0</v>
          </cell>
          <cell r="AG51">
            <v>0</v>
          </cell>
          <cell r="AH51">
            <v>0</v>
          </cell>
          <cell r="AI51">
            <v>0</v>
          </cell>
          <cell r="AJ51">
            <v>658</v>
          </cell>
          <cell r="AK51">
            <v>1.4999999999999999E-2</v>
          </cell>
          <cell r="AL51">
            <v>5277</v>
          </cell>
          <cell r="AM51">
            <v>350000</v>
          </cell>
          <cell r="AN51">
            <v>1784</v>
          </cell>
          <cell r="AO51">
            <v>7.4999999999999997E-3</v>
          </cell>
          <cell r="AP51">
            <v>0.2</v>
          </cell>
          <cell r="AQ51">
            <v>2981.8</v>
          </cell>
          <cell r="AR51">
            <v>2981.8</v>
          </cell>
          <cell r="AS51">
            <v>658</v>
          </cell>
          <cell r="AT51">
            <v>2323.8000000000002</v>
          </cell>
          <cell r="AU51">
            <v>258</v>
          </cell>
        </row>
        <row r="52">
          <cell r="B52">
            <v>5152189</v>
          </cell>
          <cell r="C52" t="str">
            <v>Farida Anjum</v>
          </cell>
          <cell r="D52" t="str">
            <v>Lady Health Officer</v>
          </cell>
          <cell r="E52" t="str">
            <v>Health</v>
          </cell>
          <cell r="F52" t="str">
            <v>Pakistani</v>
          </cell>
          <cell r="G52" t="str">
            <v>Female</v>
          </cell>
          <cell r="H52">
            <v>38435</v>
          </cell>
          <cell r="I52" t="str">
            <v>B</v>
          </cell>
          <cell r="J52">
            <v>23833</v>
          </cell>
          <cell r="K52">
            <v>29129</v>
          </cell>
          <cell r="L52">
            <v>31130</v>
          </cell>
          <cell r="M52">
            <v>29129</v>
          </cell>
          <cell r="N52">
            <v>29129</v>
          </cell>
          <cell r="O52">
            <v>29129</v>
          </cell>
          <cell r="P52">
            <v>29129</v>
          </cell>
          <cell r="Q52">
            <v>29129</v>
          </cell>
          <cell r="R52">
            <v>29129</v>
          </cell>
          <cell r="S52">
            <v>29129</v>
          </cell>
          <cell r="T52">
            <v>29129</v>
          </cell>
          <cell r="U52">
            <v>29129</v>
          </cell>
          <cell r="V52">
            <v>0</v>
          </cell>
          <cell r="W52">
            <v>346253</v>
          </cell>
          <cell r="X52">
            <v>215</v>
          </cell>
          <cell r="Y52">
            <v>215</v>
          </cell>
          <cell r="Z52">
            <v>216</v>
          </cell>
          <cell r="AA52">
            <v>0</v>
          </cell>
          <cell r="AB52">
            <v>0</v>
          </cell>
          <cell r="AC52">
            <v>0</v>
          </cell>
          <cell r="AD52">
            <v>0</v>
          </cell>
          <cell r="AE52">
            <v>0</v>
          </cell>
          <cell r="AF52">
            <v>0</v>
          </cell>
          <cell r="AG52">
            <v>0</v>
          </cell>
          <cell r="AH52">
            <v>0</v>
          </cell>
          <cell r="AI52">
            <v>0</v>
          </cell>
          <cell r="AJ52">
            <v>646</v>
          </cell>
          <cell r="AK52">
            <v>7.4999999999999997E-3</v>
          </cell>
          <cell r="AL52">
            <v>2597</v>
          </cell>
          <cell r="AM52">
            <v>250000</v>
          </cell>
          <cell r="AN52">
            <v>96253</v>
          </cell>
          <cell r="AO52">
            <v>5.0000000000000001E-3</v>
          </cell>
          <cell r="AP52">
            <v>0.2</v>
          </cell>
          <cell r="AQ52">
            <v>20500.600000000002</v>
          </cell>
          <cell r="AR52">
            <v>2597</v>
          </cell>
          <cell r="AS52">
            <v>646</v>
          </cell>
          <cell r="AT52">
            <v>1951</v>
          </cell>
          <cell r="AU52">
            <v>217</v>
          </cell>
        </row>
        <row r="53">
          <cell r="B53">
            <v>5152223</v>
          </cell>
          <cell r="C53" t="str">
            <v>Wakeel Tajik</v>
          </cell>
          <cell r="D53" t="str">
            <v>CMO</v>
          </cell>
          <cell r="E53" t="str">
            <v>Health</v>
          </cell>
          <cell r="F53" t="str">
            <v>Pakistani</v>
          </cell>
          <cell r="G53" t="str">
            <v>Male</v>
          </cell>
          <cell r="H53">
            <v>39426</v>
          </cell>
          <cell r="I53" t="str">
            <v>B</v>
          </cell>
          <cell r="J53">
            <v>19746.000000000004</v>
          </cell>
          <cell r="K53">
            <v>24133.999999999996</v>
          </cell>
          <cell r="L53">
            <v>26134</v>
          </cell>
          <cell r="M53">
            <v>24133.999999999996</v>
          </cell>
          <cell r="N53">
            <v>24133.999999999996</v>
          </cell>
          <cell r="O53">
            <v>24133.999999999996</v>
          </cell>
          <cell r="P53">
            <v>24133.999999999996</v>
          </cell>
          <cell r="Q53">
            <v>24133.999999999996</v>
          </cell>
          <cell r="R53">
            <v>24133.999999999996</v>
          </cell>
          <cell r="S53">
            <v>24133.999999999996</v>
          </cell>
          <cell r="T53">
            <v>24133.999999999996</v>
          </cell>
          <cell r="U53">
            <v>24133.999999999996</v>
          </cell>
          <cell r="V53">
            <v>0</v>
          </cell>
          <cell r="W53">
            <v>287220</v>
          </cell>
          <cell r="X53">
            <v>178</v>
          </cell>
          <cell r="Y53">
            <v>178</v>
          </cell>
          <cell r="Z53">
            <v>178</v>
          </cell>
          <cell r="AA53">
            <v>0</v>
          </cell>
          <cell r="AB53">
            <v>0</v>
          </cell>
          <cell r="AC53">
            <v>0</v>
          </cell>
          <cell r="AD53">
            <v>0</v>
          </cell>
          <cell r="AE53">
            <v>0</v>
          </cell>
          <cell r="AF53">
            <v>0</v>
          </cell>
          <cell r="AG53">
            <v>0</v>
          </cell>
          <cell r="AH53">
            <v>0</v>
          </cell>
          <cell r="AI53">
            <v>0</v>
          </cell>
          <cell r="AJ53">
            <v>534</v>
          </cell>
          <cell r="AK53">
            <v>7.4999999999999997E-3</v>
          </cell>
          <cell r="AL53">
            <v>2154</v>
          </cell>
          <cell r="AM53">
            <v>250000</v>
          </cell>
          <cell r="AN53">
            <v>37220</v>
          </cell>
          <cell r="AO53">
            <v>5.0000000000000001E-3</v>
          </cell>
          <cell r="AP53">
            <v>0.2</v>
          </cell>
          <cell r="AQ53">
            <v>8694</v>
          </cell>
          <cell r="AR53">
            <v>2154</v>
          </cell>
          <cell r="AS53">
            <v>534</v>
          </cell>
          <cell r="AT53">
            <v>1620</v>
          </cell>
          <cell r="AU53">
            <v>180</v>
          </cell>
        </row>
        <row r="54">
          <cell r="B54">
            <v>5152224</v>
          </cell>
          <cell r="C54" t="str">
            <v>Nazia Anwar Khan</v>
          </cell>
          <cell r="D54" t="str">
            <v>CMO</v>
          </cell>
          <cell r="E54" t="str">
            <v>Health</v>
          </cell>
          <cell r="F54" t="str">
            <v>Pakistani</v>
          </cell>
          <cell r="G54" t="str">
            <v>Female</v>
          </cell>
          <cell r="H54">
            <v>39426</v>
          </cell>
          <cell r="I54" t="str">
            <v>B</v>
          </cell>
          <cell r="J54">
            <v>20843.000000000004</v>
          </cell>
          <cell r="K54">
            <v>24133.999999999996</v>
          </cell>
          <cell r="L54">
            <v>26134</v>
          </cell>
          <cell r="M54">
            <v>24133.999999999996</v>
          </cell>
          <cell r="N54">
            <v>24133.999999999996</v>
          </cell>
          <cell r="O54">
            <v>24133.999999999996</v>
          </cell>
          <cell r="P54">
            <v>24133.999999999996</v>
          </cell>
          <cell r="Q54">
            <v>24133.999999999996</v>
          </cell>
          <cell r="R54">
            <v>24133.999999999996</v>
          </cell>
          <cell r="S54">
            <v>24133.999999999996</v>
          </cell>
          <cell r="T54">
            <v>24133.999999999996</v>
          </cell>
          <cell r="U54">
            <v>24133.999999999996</v>
          </cell>
          <cell r="V54">
            <v>0</v>
          </cell>
          <cell r="W54">
            <v>288317</v>
          </cell>
          <cell r="X54">
            <v>179</v>
          </cell>
          <cell r="Y54">
            <v>179</v>
          </cell>
          <cell r="Z54">
            <v>180</v>
          </cell>
          <cell r="AA54">
            <v>0</v>
          </cell>
          <cell r="AB54">
            <v>0</v>
          </cell>
          <cell r="AC54">
            <v>0</v>
          </cell>
          <cell r="AD54">
            <v>0</v>
          </cell>
          <cell r="AE54">
            <v>0</v>
          </cell>
          <cell r="AF54">
            <v>0</v>
          </cell>
          <cell r="AG54">
            <v>0</v>
          </cell>
          <cell r="AH54">
            <v>0</v>
          </cell>
          <cell r="AI54">
            <v>0</v>
          </cell>
          <cell r="AJ54">
            <v>538</v>
          </cell>
          <cell r="AK54">
            <v>7.4999999999999997E-3</v>
          </cell>
          <cell r="AL54">
            <v>2162</v>
          </cell>
          <cell r="AM54">
            <v>250000</v>
          </cell>
          <cell r="AN54">
            <v>38317</v>
          </cell>
          <cell r="AO54">
            <v>5.0000000000000001E-3</v>
          </cell>
          <cell r="AP54">
            <v>0.2</v>
          </cell>
          <cell r="AQ54">
            <v>8913.4000000000015</v>
          </cell>
          <cell r="AR54">
            <v>2162</v>
          </cell>
          <cell r="AS54">
            <v>538</v>
          </cell>
          <cell r="AT54">
            <v>1624</v>
          </cell>
          <cell r="AU54">
            <v>180</v>
          </cell>
        </row>
        <row r="55">
          <cell r="B55">
            <v>5152229</v>
          </cell>
          <cell r="C55" t="str">
            <v>Ms. Gul Nasreen</v>
          </cell>
          <cell r="D55" t="str">
            <v>Liaison Officer</v>
          </cell>
          <cell r="E55" t="str">
            <v>ARI</v>
          </cell>
          <cell r="F55" t="str">
            <v>Pakistani</v>
          </cell>
          <cell r="G55" t="str">
            <v>Female</v>
          </cell>
          <cell r="H55">
            <v>39482</v>
          </cell>
          <cell r="I55" t="str">
            <v>B</v>
          </cell>
          <cell r="J55">
            <v>19657.999999999996</v>
          </cell>
          <cell r="K55">
            <v>24026</v>
          </cell>
          <cell r="L55">
            <v>26026</v>
          </cell>
          <cell r="M55">
            <v>24026</v>
          </cell>
          <cell r="N55">
            <v>24026</v>
          </cell>
          <cell r="O55">
            <v>24026</v>
          </cell>
          <cell r="P55">
            <v>24026</v>
          </cell>
          <cell r="Q55">
            <v>24026</v>
          </cell>
          <cell r="R55">
            <v>24026</v>
          </cell>
          <cell r="S55">
            <v>24026</v>
          </cell>
          <cell r="T55">
            <v>24026</v>
          </cell>
          <cell r="U55">
            <v>24026</v>
          </cell>
          <cell r="V55">
            <v>0</v>
          </cell>
          <cell r="W55">
            <v>285944</v>
          </cell>
          <cell r="X55">
            <v>0</v>
          </cell>
          <cell r="Y55">
            <v>0</v>
          </cell>
          <cell r="Z55">
            <v>0</v>
          </cell>
          <cell r="AA55">
            <v>0</v>
          </cell>
          <cell r="AB55">
            <v>0</v>
          </cell>
          <cell r="AC55">
            <v>0</v>
          </cell>
          <cell r="AD55">
            <v>0</v>
          </cell>
          <cell r="AE55">
            <v>0</v>
          </cell>
          <cell r="AF55">
            <v>0</v>
          </cell>
          <cell r="AG55">
            <v>0</v>
          </cell>
          <cell r="AH55">
            <v>0</v>
          </cell>
          <cell r="AI55">
            <v>0</v>
          </cell>
          <cell r="AJ55">
            <v>0</v>
          </cell>
          <cell r="AK55">
            <v>7.4999999999999997E-3</v>
          </cell>
          <cell r="AL55">
            <v>2145</v>
          </cell>
          <cell r="AM55">
            <v>250000</v>
          </cell>
          <cell r="AN55">
            <v>35944</v>
          </cell>
          <cell r="AO55">
            <v>5.0000000000000001E-3</v>
          </cell>
          <cell r="AP55">
            <v>0.2</v>
          </cell>
          <cell r="AQ55">
            <v>8438.7999999999993</v>
          </cell>
          <cell r="AR55">
            <v>2145</v>
          </cell>
          <cell r="AS55">
            <v>0</v>
          </cell>
          <cell r="AT55">
            <v>2145</v>
          </cell>
          <cell r="AU55">
            <v>238</v>
          </cell>
        </row>
        <row r="56">
          <cell r="B56">
            <v>5152238</v>
          </cell>
          <cell r="C56" t="str">
            <v xml:space="preserve">Mohammad Naveed </v>
          </cell>
          <cell r="D56" t="str">
            <v>Administration Assistant</v>
          </cell>
          <cell r="E56" t="str">
            <v>Admin</v>
          </cell>
          <cell r="F56" t="str">
            <v>Pakistani</v>
          </cell>
          <cell r="G56" t="str">
            <v>Male</v>
          </cell>
          <cell r="H56">
            <v>39661</v>
          </cell>
          <cell r="I56" t="str">
            <v>A</v>
          </cell>
          <cell r="J56">
            <v>15122</v>
          </cell>
          <cell r="K56">
            <v>18482</v>
          </cell>
          <cell r="L56">
            <v>20482</v>
          </cell>
          <cell r="M56">
            <v>18482</v>
          </cell>
          <cell r="N56">
            <v>18482</v>
          </cell>
          <cell r="O56">
            <v>18482</v>
          </cell>
          <cell r="P56">
            <v>18482</v>
          </cell>
          <cell r="Q56">
            <v>18482</v>
          </cell>
          <cell r="R56">
            <v>18482</v>
          </cell>
          <cell r="S56">
            <v>18482</v>
          </cell>
          <cell r="T56">
            <v>18482</v>
          </cell>
          <cell r="U56">
            <v>18482</v>
          </cell>
          <cell r="V56">
            <v>0</v>
          </cell>
          <cell r="W56">
            <v>220424</v>
          </cell>
          <cell r="X56">
            <v>0</v>
          </cell>
          <cell r="Y56">
            <v>0</v>
          </cell>
          <cell r="Z56">
            <v>0</v>
          </cell>
          <cell r="AA56">
            <v>0</v>
          </cell>
          <cell r="AB56">
            <v>0</v>
          </cell>
          <cell r="AC56">
            <v>0</v>
          </cell>
          <cell r="AD56">
            <v>0</v>
          </cell>
          <cell r="AE56">
            <v>0</v>
          </cell>
          <cell r="AF56">
            <v>0</v>
          </cell>
          <cell r="AG56">
            <v>0</v>
          </cell>
          <cell r="AH56">
            <v>0</v>
          </cell>
          <cell r="AI56">
            <v>0</v>
          </cell>
          <cell r="AJ56">
            <v>0</v>
          </cell>
          <cell r="AK56">
            <v>5.0000000000000001E-3</v>
          </cell>
          <cell r="AL56">
            <v>1102</v>
          </cell>
          <cell r="AM56">
            <v>200000</v>
          </cell>
          <cell r="AN56">
            <v>20424</v>
          </cell>
          <cell r="AO56">
            <v>0</v>
          </cell>
          <cell r="AP56">
            <v>0.2</v>
          </cell>
          <cell r="AQ56">
            <v>4084.8</v>
          </cell>
          <cell r="AR56">
            <v>1102</v>
          </cell>
          <cell r="AS56">
            <v>0</v>
          </cell>
          <cell r="AT56">
            <v>1102</v>
          </cell>
          <cell r="AU56">
            <v>122</v>
          </cell>
        </row>
        <row r="57">
          <cell r="B57">
            <v>5152228</v>
          </cell>
          <cell r="C57" t="str">
            <v>Ms. Nazia Nazir</v>
          </cell>
          <cell r="D57" t="str">
            <v>CMA</v>
          </cell>
          <cell r="E57" t="str">
            <v>ARI</v>
          </cell>
          <cell r="F57" t="str">
            <v>Pakistani</v>
          </cell>
          <cell r="G57" t="str">
            <v>Female</v>
          </cell>
          <cell r="H57">
            <v>39482</v>
          </cell>
          <cell r="I57" t="str">
            <v>A</v>
          </cell>
          <cell r="J57">
            <v>15444</v>
          </cell>
          <cell r="K57">
            <v>18876</v>
          </cell>
          <cell r="L57">
            <v>20876</v>
          </cell>
          <cell r="M57">
            <v>18876</v>
          </cell>
          <cell r="N57">
            <v>18876</v>
          </cell>
          <cell r="O57">
            <v>18876</v>
          </cell>
          <cell r="P57">
            <v>18876</v>
          </cell>
          <cell r="Q57">
            <v>18876</v>
          </cell>
          <cell r="R57">
            <v>18876</v>
          </cell>
          <cell r="S57">
            <v>18876</v>
          </cell>
          <cell r="T57">
            <v>18876</v>
          </cell>
          <cell r="U57">
            <v>18876</v>
          </cell>
          <cell r="V57">
            <v>0</v>
          </cell>
          <cell r="W57">
            <v>225080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225080</v>
          </cell>
          <cell r="AO57">
            <v>0</v>
          </cell>
          <cell r="AP57">
            <v>0</v>
          </cell>
          <cell r="AQ57">
            <v>0</v>
          </cell>
          <cell r="AR57">
            <v>0</v>
          </cell>
          <cell r="AS57">
            <v>0</v>
          </cell>
          <cell r="AT57">
            <v>0</v>
          </cell>
          <cell r="AU57">
            <v>0</v>
          </cell>
        </row>
        <row r="58">
          <cell r="B58">
            <v>5152258</v>
          </cell>
          <cell r="C58" t="str">
            <v>Mohammad Ayaz</v>
          </cell>
          <cell r="D58" t="str">
            <v>MIS Assistant</v>
          </cell>
          <cell r="E58" t="str">
            <v>ARI</v>
          </cell>
          <cell r="F58" t="str">
            <v>Pakistani</v>
          </cell>
          <cell r="G58" t="str">
            <v>Male</v>
          </cell>
          <cell r="H58">
            <v>39743</v>
          </cell>
          <cell r="I58" t="str">
            <v>A</v>
          </cell>
          <cell r="J58">
            <v>12600</v>
          </cell>
          <cell r="K58">
            <v>15400</v>
          </cell>
          <cell r="L58">
            <v>17400</v>
          </cell>
          <cell r="M58">
            <v>15400</v>
          </cell>
          <cell r="N58">
            <v>15400</v>
          </cell>
          <cell r="O58">
            <v>15400</v>
          </cell>
          <cell r="P58">
            <v>15400</v>
          </cell>
          <cell r="Q58">
            <v>15400</v>
          </cell>
          <cell r="R58">
            <v>15400</v>
          </cell>
          <cell r="S58">
            <v>15400</v>
          </cell>
          <cell r="T58">
            <v>15400</v>
          </cell>
          <cell r="U58">
            <v>15400</v>
          </cell>
          <cell r="V58">
            <v>0</v>
          </cell>
          <cell r="W58">
            <v>184000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-1</v>
          </cell>
          <cell r="AN58">
            <v>184001</v>
          </cell>
          <cell r="AO58">
            <v>0</v>
          </cell>
          <cell r="AP58">
            <v>0</v>
          </cell>
          <cell r="AQ58">
            <v>0</v>
          </cell>
          <cell r="AR58">
            <v>0</v>
          </cell>
          <cell r="AS58">
            <v>0</v>
          </cell>
          <cell r="AT58">
            <v>0</v>
          </cell>
          <cell r="AU58">
            <v>0</v>
          </cell>
        </row>
        <row r="59">
          <cell r="B59">
            <v>5152198</v>
          </cell>
          <cell r="C59" t="str">
            <v>Ms. Shagufta Naz</v>
          </cell>
          <cell r="D59" t="str">
            <v>MIS Assistant</v>
          </cell>
          <cell r="E59" t="str">
            <v>ARI</v>
          </cell>
          <cell r="F59" t="str">
            <v>Pakistani</v>
          </cell>
          <cell r="G59" t="str">
            <v>Female</v>
          </cell>
          <cell r="H59">
            <v>39052</v>
          </cell>
          <cell r="I59" t="str">
            <v>A</v>
          </cell>
          <cell r="J59">
            <v>15635</v>
          </cell>
          <cell r="K59">
            <v>19109</v>
          </cell>
          <cell r="L59">
            <v>21110</v>
          </cell>
          <cell r="M59">
            <v>19109</v>
          </cell>
          <cell r="N59">
            <v>19109</v>
          </cell>
          <cell r="O59">
            <v>19109</v>
          </cell>
          <cell r="P59">
            <v>19109</v>
          </cell>
          <cell r="Q59">
            <v>19109</v>
          </cell>
          <cell r="R59">
            <v>19109</v>
          </cell>
          <cell r="S59">
            <v>19109</v>
          </cell>
          <cell r="T59">
            <v>19109</v>
          </cell>
          <cell r="U59">
            <v>19109</v>
          </cell>
          <cell r="V59">
            <v>0</v>
          </cell>
          <cell r="W59">
            <v>227835</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227835</v>
          </cell>
          <cell r="AO59">
            <v>0</v>
          </cell>
          <cell r="AP59">
            <v>0</v>
          </cell>
          <cell r="AQ59">
            <v>0</v>
          </cell>
          <cell r="AR59">
            <v>0</v>
          </cell>
          <cell r="AS59">
            <v>0</v>
          </cell>
          <cell r="AT59">
            <v>0</v>
          </cell>
          <cell r="AU59">
            <v>0</v>
          </cell>
        </row>
        <row r="60">
          <cell r="B60">
            <v>5152239</v>
          </cell>
          <cell r="C60" t="str">
            <v>Rizwana Shaheen</v>
          </cell>
          <cell r="D60" t="str">
            <v>CMA</v>
          </cell>
          <cell r="E60" t="str">
            <v>ARI</v>
          </cell>
          <cell r="F60" t="str">
            <v>Pakistani</v>
          </cell>
          <cell r="G60" t="str">
            <v>Female</v>
          </cell>
          <cell r="H60">
            <v>39671</v>
          </cell>
          <cell r="I60" t="str">
            <v>A</v>
          </cell>
          <cell r="J60">
            <v>14051.000000000002</v>
          </cell>
          <cell r="K60">
            <v>17173</v>
          </cell>
          <cell r="L60">
            <v>19174</v>
          </cell>
          <cell r="M60">
            <v>17173</v>
          </cell>
          <cell r="N60">
            <v>17173</v>
          </cell>
          <cell r="O60">
            <v>17173</v>
          </cell>
          <cell r="P60">
            <v>17173</v>
          </cell>
          <cell r="Q60">
            <v>17173</v>
          </cell>
          <cell r="R60">
            <v>17173</v>
          </cell>
          <cell r="S60">
            <v>17173</v>
          </cell>
          <cell r="T60">
            <v>17173</v>
          </cell>
          <cell r="U60">
            <v>17173</v>
          </cell>
          <cell r="V60">
            <v>0</v>
          </cell>
          <cell r="W60">
            <v>204955</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204955</v>
          </cell>
          <cell r="AO60">
            <v>0</v>
          </cell>
          <cell r="AP60">
            <v>0</v>
          </cell>
          <cell r="AQ60">
            <v>0</v>
          </cell>
          <cell r="AR60">
            <v>0</v>
          </cell>
          <cell r="AS60">
            <v>0</v>
          </cell>
          <cell r="AT60">
            <v>0</v>
          </cell>
          <cell r="AU60">
            <v>0</v>
          </cell>
        </row>
        <row r="61">
          <cell r="B61">
            <v>5152240</v>
          </cell>
          <cell r="C61" t="str">
            <v>Shazia Noreen</v>
          </cell>
          <cell r="D61" t="str">
            <v>CMA</v>
          </cell>
          <cell r="E61" t="str">
            <v>ARI</v>
          </cell>
          <cell r="F61" t="str">
            <v>Pakistani</v>
          </cell>
          <cell r="G61" t="str">
            <v>Female</v>
          </cell>
          <cell r="H61">
            <v>39671</v>
          </cell>
          <cell r="I61" t="str">
            <v>A</v>
          </cell>
          <cell r="J61">
            <v>14051.000000000002</v>
          </cell>
          <cell r="K61">
            <v>17173</v>
          </cell>
          <cell r="L61">
            <v>19174</v>
          </cell>
          <cell r="M61">
            <v>17173</v>
          </cell>
          <cell r="N61">
            <v>17173</v>
          </cell>
          <cell r="O61">
            <v>17173</v>
          </cell>
          <cell r="P61">
            <v>17173</v>
          </cell>
          <cell r="Q61">
            <v>17173</v>
          </cell>
          <cell r="R61">
            <v>17173</v>
          </cell>
          <cell r="S61">
            <v>17173</v>
          </cell>
          <cell r="T61">
            <v>17173</v>
          </cell>
          <cell r="U61">
            <v>17173</v>
          </cell>
          <cell r="V61">
            <v>0</v>
          </cell>
          <cell r="W61">
            <v>204955</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204955</v>
          </cell>
          <cell r="AO61">
            <v>0</v>
          </cell>
          <cell r="AP61">
            <v>0</v>
          </cell>
          <cell r="AQ61">
            <v>0</v>
          </cell>
          <cell r="AR61">
            <v>0</v>
          </cell>
          <cell r="AS61">
            <v>0</v>
          </cell>
          <cell r="AT61">
            <v>0</v>
          </cell>
          <cell r="AU61">
            <v>0</v>
          </cell>
        </row>
        <row r="62">
          <cell r="B62">
            <v>5152241</v>
          </cell>
          <cell r="C62" t="str">
            <v>Hussain Ali Awan</v>
          </cell>
          <cell r="D62" t="str">
            <v>CMA</v>
          </cell>
          <cell r="E62" t="str">
            <v>ARI</v>
          </cell>
          <cell r="F62" t="str">
            <v>Pakistani</v>
          </cell>
          <cell r="G62" t="str">
            <v>Male</v>
          </cell>
          <cell r="H62">
            <v>39671</v>
          </cell>
          <cell r="I62" t="str">
            <v>A</v>
          </cell>
          <cell r="J62">
            <v>14177</v>
          </cell>
          <cell r="K62">
            <v>0</v>
          </cell>
          <cell r="L62">
            <v>0</v>
          </cell>
          <cell r="M62">
            <v>0</v>
          </cell>
          <cell r="N62">
            <v>0</v>
          </cell>
          <cell r="O62">
            <v>0</v>
          </cell>
          <cell r="P62">
            <v>0</v>
          </cell>
          <cell r="Q62">
            <v>0</v>
          </cell>
          <cell r="R62">
            <v>0</v>
          </cell>
          <cell r="S62">
            <v>0</v>
          </cell>
          <cell r="T62">
            <v>0</v>
          </cell>
          <cell r="U62">
            <v>0</v>
          </cell>
          <cell r="V62">
            <v>0</v>
          </cell>
          <cell r="W62">
            <v>14177</v>
          </cell>
          <cell r="X62">
            <v>85</v>
          </cell>
          <cell r="Y62">
            <v>0</v>
          </cell>
          <cell r="Z62">
            <v>0</v>
          </cell>
          <cell r="AA62">
            <v>0</v>
          </cell>
          <cell r="AB62">
            <v>0</v>
          </cell>
          <cell r="AC62">
            <v>0</v>
          </cell>
          <cell r="AD62">
            <v>0</v>
          </cell>
          <cell r="AE62">
            <v>0</v>
          </cell>
          <cell r="AF62">
            <v>0</v>
          </cell>
          <cell r="AG62">
            <v>0</v>
          </cell>
          <cell r="AH62">
            <v>0</v>
          </cell>
          <cell r="AI62">
            <v>0</v>
          </cell>
          <cell r="AJ62">
            <v>85</v>
          </cell>
          <cell r="AK62">
            <v>0</v>
          </cell>
          <cell r="AL62">
            <v>0</v>
          </cell>
          <cell r="AM62">
            <v>-1</v>
          </cell>
          <cell r="AN62">
            <v>14178</v>
          </cell>
          <cell r="AO62">
            <v>0</v>
          </cell>
          <cell r="AP62">
            <v>0</v>
          </cell>
          <cell r="AQ62">
            <v>0</v>
          </cell>
          <cell r="AR62">
            <v>0</v>
          </cell>
          <cell r="AS62">
            <v>85</v>
          </cell>
          <cell r="AT62">
            <v>-85</v>
          </cell>
          <cell r="AU62">
            <v>0</v>
          </cell>
        </row>
        <row r="63">
          <cell r="B63">
            <v>5152242</v>
          </cell>
          <cell r="C63" t="str">
            <v>Sadia Amin</v>
          </cell>
          <cell r="D63" t="str">
            <v>DCA</v>
          </cell>
          <cell r="E63" t="str">
            <v>ARI</v>
          </cell>
          <cell r="F63" t="str">
            <v>Pakistani</v>
          </cell>
          <cell r="G63" t="str">
            <v>Female</v>
          </cell>
          <cell r="H63">
            <v>39671</v>
          </cell>
          <cell r="I63" t="str">
            <v>A</v>
          </cell>
          <cell r="J63">
            <v>14051.000000000002</v>
          </cell>
          <cell r="K63">
            <v>17173</v>
          </cell>
          <cell r="L63">
            <v>19174</v>
          </cell>
          <cell r="M63">
            <v>17173</v>
          </cell>
          <cell r="N63">
            <v>17173</v>
          </cell>
          <cell r="O63">
            <v>17173</v>
          </cell>
          <cell r="P63">
            <v>17173</v>
          </cell>
          <cell r="Q63">
            <v>17173</v>
          </cell>
          <cell r="R63">
            <v>17173</v>
          </cell>
          <cell r="S63">
            <v>17173</v>
          </cell>
          <cell r="T63">
            <v>17173</v>
          </cell>
          <cell r="U63">
            <v>17173</v>
          </cell>
          <cell r="V63">
            <v>0</v>
          </cell>
          <cell r="W63">
            <v>204955</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204955</v>
          </cell>
          <cell r="AO63">
            <v>0</v>
          </cell>
          <cell r="AP63">
            <v>0</v>
          </cell>
          <cell r="AQ63">
            <v>0</v>
          </cell>
          <cell r="AR63">
            <v>0</v>
          </cell>
          <cell r="AS63">
            <v>0</v>
          </cell>
          <cell r="AT63">
            <v>0</v>
          </cell>
          <cell r="AU63">
            <v>0</v>
          </cell>
        </row>
        <row r="64">
          <cell r="B64">
            <v>5152243</v>
          </cell>
          <cell r="C64" t="str">
            <v>Shehla Aslam</v>
          </cell>
          <cell r="D64" t="str">
            <v>DCA</v>
          </cell>
          <cell r="E64" t="str">
            <v>ARI</v>
          </cell>
          <cell r="F64" t="str">
            <v>Pakistani</v>
          </cell>
          <cell r="G64" t="str">
            <v>Female</v>
          </cell>
          <cell r="H64">
            <v>39671</v>
          </cell>
          <cell r="I64" t="str">
            <v>A</v>
          </cell>
          <cell r="J64">
            <v>14114</v>
          </cell>
          <cell r="K64">
            <v>17250</v>
          </cell>
          <cell r="L64">
            <v>19250</v>
          </cell>
          <cell r="M64">
            <v>17250</v>
          </cell>
          <cell r="N64">
            <v>17250</v>
          </cell>
          <cell r="O64">
            <v>17250</v>
          </cell>
          <cell r="P64">
            <v>17250</v>
          </cell>
          <cell r="Q64">
            <v>17250</v>
          </cell>
          <cell r="R64">
            <v>17250</v>
          </cell>
          <cell r="S64">
            <v>17250</v>
          </cell>
          <cell r="T64">
            <v>17250</v>
          </cell>
          <cell r="U64">
            <v>17250</v>
          </cell>
          <cell r="V64">
            <v>0</v>
          </cell>
          <cell r="W64">
            <v>205864</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205864</v>
          </cell>
          <cell r="AO64">
            <v>0</v>
          </cell>
          <cell r="AP64">
            <v>0</v>
          </cell>
          <cell r="AQ64">
            <v>0</v>
          </cell>
          <cell r="AR64">
            <v>0</v>
          </cell>
          <cell r="AS64">
            <v>0</v>
          </cell>
          <cell r="AT64">
            <v>0</v>
          </cell>
          <cell r="AU64">
            <v>0</v>
          </cell>
        </row>
        <row r="65">
          <cell r="B65">
            <v>5152244</v>
          </cell>
          <cell r="C65" t="str">
            <v>Nazia Malik</v>
          </cell>
          <cell r="D65" t="str">
            <v>DCA</v>
          </cell>
          <cell r="E65" t="str">
            <v>ARI</v>
          </cell>
          <cell r="F65" t="str">
            <v>Pakistani</v>
          </cell>
          <cell r="G65" t="str">
            <v>Female</v>
          </cell>
          <cell r="H65">
            <v>39671</v>
          </cell>
          <cell r="I65" t="str">
            <v>A</v>
          </cell>
          <cell r="J65">
            <v>14114</v>
          </cell>
          <cell r="K65">
            <v>17250</v>
          </cell>
          <cell r="L65">
            <v>19250</v>
          </cell>
          <cell r="M65">
            <v>17250</v>
          </cell>
          <cell r="N65">
            <v>17250</v>
          </cell>
          <cell r="O65">
            <v>17250</v>
          </cell>
          <cell r="P65">
            <v>17250</v>
          </cell>
          <cell r="Q65">
            <v>17250</v>
          </cell>
          <cell r="R65">
            <v>17250</v>
          </cell>
          <cell r="S65">
            <v>17250</v>
          </cell>
          <cell r="T65">
            <v>17250</v>
          </cell>
          <cell r="U65">
            <v>17250</v>
          </cell>
          <cell r="V65">
            <v>0</v>
          </cell>
          <cell r="W65">
            <v>205864</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205864</v>
          </cell>
          <cell r="AO65">
            <v>0</v>
          </cell>
          <cell r="AP65">
            <v>0</v>
          </cell>
          <cell r="AQ65">
            <v>0</v>
          </cell>
          <cell r="AR65">
            <v>0</v>
          </cell>
          <cell r="AS65">
            <v>0</v>
          </cell>
          <cell r="AT65">
            <v>0</v>
          </cell>
          <cell r="AU65">
            <v>0</v>
          </cell>
        </row>
        <row r="66">
          <cell r="B66">
            <v>5152234</v>
          </cell>
          <cell r="C66" t="str">
            <v>Rozina Shah</v>
          </cell>
          <cell r="D66" t="str">
            <v>DCA</v>
          </cell>
          <cell r="E66" t="str">
            <v>ARI</v>
          </cell>
          <cell r="F66" t="str">
            <v>Pakistani</v>
          </cell>
          <cell r="G66" t="str">
            <v>Female</v>
          </cell>
          <cell r="H66">
            <v>39661</v>
          </cell>
          <cell r="I66" t="str">
            <v>A</v>
          </cell>
          <cell r="J66">
            <v>14114</v>
          </cell>
          <cell r="K66">
            <v>17250</v>
          </cell>
          <cell r="L66">
            <v>19250</v>
          </cell>
          <cell r="M66">
            <v>17250</v>
          </cell>
          <cell r="N66">
            <v>17250</v>
          </cell>
          <cell r="O66">
            <v>17250</v>
          </cell>
          <cell r="P66">
            <v>17250</v>
          </cell>
          <cell r="Q66">
            <v>17250</v>
          </cell>
          <cell r="R66">
            <v>17250</v>
          </cell>
          <cell r="S66">
            <v>17250</v>
          </cell>
          <cell r="T66">
            <v>17250</v>
          </cell>
          <cell r="U66">
            <v>17250</v>
          </cell>
          <cell r="V66">
            <v>0</v>
          </cell>
          <cell r="W66">
            <v>205864</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205864</v>
          </cell>
          <cell r="AO66">
            <v>0</v>
          </cell>
          <cell r="AP66">
            <v>0</v>
          </cell>
          <cell r="AQ66">
            <v>0</v>
          </cell>
          <cell r="AR66">
            <v>0</v>
          </cell>
          <cell r="AS66">
            <v>0</v>
          </cell>
          <cell r="AT66">
            <v>0</v>
          </cell>
          <cell r="AU66">
            <v>0</v>
          </cell>
        </row>
        <row r="67">
          <cell r="B67">
            <v>5152247</v>
          </cell>
          <cell r="C67" t="str">
            <v>Bushra Bibi</v>
          </cell>
          <cell r="D67" t="str">
            <v>DCA</v>
          </cell>
          <cell r="E67" t="str">
            <v>ARI</v>
          </cell>
          <cell r="F67" t="str">
            <v>Pakistani</v>
          </cell>
          <cell r="G67" t="str">
            <v>Female</v>
          </cell>
          <cell r="H67">
            <v>39661</v>
          </cell>
          <cell r="I67" t="str">
            <v>A</v>
          </cell>
          <cell r="J67">
            <v>14177</v>
          </cell>
          <cell r="K67">
            <v>17327</v>
          </cell>
          <cell r="L67">
            <v>19328</v>
          </cell>
          <cell r="M67">
            <v>17327</v>
          </cell>
          <cell r="N67">
            <v>17327</v>
          </cell>
          <cell r="O67">
            <v>17327</v>
          </cell>
          <cell r="P67">
            <v>17327</v>
          </cell>
          <cell r="Q67">
            <v>17327</v>
          </cell>
          <cell r="R67">
            <v>17327</v>
          </cell>
          <cell r="S67">
            <v>17327</v>
          </cell>
          <cell r="T67">
            <v>17327</v>
          </cell>
          <cell r="U67">
            <v>17327</v>
          </cell>
          <cell r="V67">
            <v>0</v>
          </cell>
          <cell r="W67">
            <v>206775</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206775</v>
          </cell>
          <cell r="AO67">
            <v>0</v>
          </cell>
          <cell r="AP67">
            <v>0</v>
          </cell>
          <cell r="AQ67">
            <v>0</v>
          </cell>
          <cell r="AR67">
            <v>0</v>
          </cell>
          <cell r="AS67">
            <v>0</v>
          </cell>
          <cell r="AT67">
            <v>0</v>
          </cell>
          <cell r="AU67">
            <v>0</v>
          </cell>
        </row>
        <row r="68">
          <cell r="B68">
            <v>5152248</v>
          </cell>
          <cell r="C68" t="str">
            <v>Sajida Mehboob</v>
          </cell>
          <cell r="D68" t="str">
            <v>DCA</v>
          </cell>
          <cell r="E68" t="str">
            <v>ARI</v>
          </cell>
          <cell r="F68" t="str">
            <v>Pakistani</v>
          </cell>
          <cell r="G68" t="str">
            <v>Female</v>
          </cell>
          <cell r="H68">
            <v>39661</v>
          </cell>
          <cell r="I68" t="str">
            <v>A</v>
          </cell>
          <cell r="J68">
            <v>14114</v>
          </cell>
          <cell r="K68">
            <v>17250</v>
          </cell>
          <cell r="L68">
            <v>19250</v>
          </cell>
          <cell r="M68">
            <v>17250</v>
          </cell>
          <cell r="N68">
            <v>17250</v>
          </cell>
          <cell r="O68">
            <v>17250</v>
          </cell>
          <cell r="P68">
            <v>17250</v>
          </cell>
          <cell r="Q68">
            <v>17250</v>
          </cell>
          <cell r="R68">
            <v>17250</v>
          </cell>
          <cell r="S68">
            <v>17250</v>
          </cell>
          <cell r="T68">
            <v>17250</v>
          </cell>
          <cell r="U68">
            <v>17250</v>
          </cell>
          <cell r="V68">
            <v>0</v>
          </cell>
          <cell r="W68">
            <v>205864</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205864</v>
          </cell>
          <cell r="AO68">
            <v>0</v>
          </cell>
          <cell r="AP68">
            <v>0</v>
          </cell>
          <cell r="AQ68">
            <v>0</v>
          </cell>
          <cell r="AR68">
            <v>0</v>
          </cell>
          <cell r="AS68">
            <v>0</v>
          </cell>
          <cell r="AT68">
            <v>0</v>
          </cell>
          <cell r="AU68">
            <v>0</v>
          </cell>
        </row>
        <row r="69">
          <cell r="B69">
            <v>5152249</v>
          </cell>
          <cell r="C69" t="str">
            <v>Arshma Sajjad</v>
          </cell>
          <cell r="D69" t="str">
            <v>DCA</v>
          </cell>
          <cell r="E69" t="str">
            <v>ARI</v>
          </cell>
          <cell r="F69" t="str">
            <v>Pakistani</v>
          </cell>
          <cell r="G69" t="str">
            <v>Female</v>
          </cell>
          <cell r="H69">
            <v>39661</v>
          </cell>
          <cell r="I69" t="str">
            <v>A</v>
          </cell>
          <cell r="J69">
            <v>14114</v>
          </cell>
          <cell r="K69">
            <v>17250</v>
          </cell>
          <cell r="L69">
            <v>19250</v>
          </cell>
          <cell r="M69">
            <v>17250</v>
          </cell>
          <cell r="N69">
            <v>17250</v>
          </cell>
          <cell r="O69">
            <v>17250</v>
          </cell>
          <cell r="P69">
            <v>17250</v>
          </cell>
          <cell r="Q69">
            <v>17250</v>
          </cell>
          <cell r="R69">
            <v>17250</v>
          </cell>
          <cell r="S69">
            <v>17250</v>
          </cell>
          <cell r="T69">
            <v>17250</v>
          </cell>
          <cell r="U69">
            <v>17250</v>
          </cell>
          <cell r="V69">
            <v>0</v>
          </cell>
          <cell r="W69">
            <v>205864</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205864</v>
          </cell>
          <cell r="AO69">
            <v>0</v>
          </cell>
          <cell r="AP69">
            <v>0</v>
          </cell>
          <cell r="AQ69">
            <v>0</v>
          </cell>
          <cell r="AR69">
            <v>0</v>
          </cell>
          <cell r="AS69">
            <v>0</v>
          </cell>
          <cell r="AT69">
            <v>0</v>
          </cell>
          <cell r="AU69">
            <v>0</v>
          </cell>
        </row>
        <row r="70">
          <cell r="B70">
            <v>5152250</v>
          </cell>
          <cell r="C70" t="str">
            <v>Shazia Shabbir</v>
          </cell>
          <cell r="D70" t="str">
            <v>DCA</v>
          </cell>
          <cell r="E70" t="str">
            <v>ARI</v>
          </cell>
          <cell r="F70" t="str">
            <v>Pakistani</v>
          </cell>
          <cell r="G70" t="str">
            <v>Female</v>
          </cell>
          <cell r="H70">
            <v>39661</v>
          </cell>
          <cell r="I70" t="str">
            <v>A</v>
          </cell>
          <cell r="J70">
            <v>14114</v>
          </cell>
          <cell r="K70">
            <v>17250</v>
          </cell>
          <cell r="L70">
            <v>19250</v>
          </cell>
          <cell r="M70">
            <v>17250</v>
          </cell>
          <cell r="N70">
            <v>17250</v>
          </cell>
          <cell r="O70">
            <v>17250</v>
          </cell>
          <cell r="P70">
            <v>17250</v>
          </cell>
          <cell r="Q70">
            <v>17250</v>
          </cell>
          <cell r="R70">
            <v>17250</v>
          </cell>
          <cell r="S70">
            <v>17250</v>
          </cell>
          <cell r="T70">
            <v>17250</v>
          </cell>
          <cell r="U70">
            <v>17250</v>
          </cell>
          <cell r="V70">
            <v>0</v>
          </cell>
          <cell r="W70">
            <v>205864</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205864</v>
          </cell>
          <cell r="AO70">
            <v>0</v>
          </cell>
          <cell r="AP70">
            <v>0</v>
          </cell>
          <cell r="AQ70">
            <v>0</v>
          </cell>
          <cell r="AR70">
            <v>0</v>
          </cell>
          <cell r="AS70">
            <v>0</v>
          </cell>
          <cell r="AT70">
            <v>0</v>
          </cell>
          <cell r="AU70">
            <v>0</v>
          </cell>
        </row>
        <row r="71">
          <cell r="B71">
            <v>5152251</v>
          </cell>
          <cell r="C71" t="str">
            <v>Sammiyah</v>
          </cell>
          <cell r="D71" t="str">
            <v>DCA</v>
          </cell>
          <cell r="E71" t="str">
            <v>ARI</v>
          </cell>
          <cell r="F71" t="str">
            <v>Pakistani</v>
          </cell>
          <cell r="G71" t="str">
            <v>Female</v>
          </cell>
          <cell r="H71">
            <v>39661</v>
          </cell>
          <cell r="I71" t="str">
            <v>A</v>
          </cell>
          <cell r="J71">
            <v>14177</v>
          </cell>
          <cell r="K71">
            <v>17327</v>
          </cell>
          <cell r="L71">
            <v>19328</v>
          </cell>
          <cell r="M71">
            <v>17327</v>
          </cell>
          <cell r="N71">
            <v>17327</v>
          </cell>
          <cell r="O71">
            <v>17327</v>
          </cell>
          <cell r="P71">
            <v>17327</v>
          </cell>
          <cell r="Q71">
            <v>17327</v>
          </cell>
          <cell r="R71">
            <v>17327</v>
          </cell>
          <cell r="S71">
            <v>17327</v>
          </cell>
          <cell r="T71">
            <v>17327</v>
          </cell>
          <cell r="U71">
            <v>17327</v>
          </cell>
          <cell r="V71">
            <v>0</v>
          </cell>
          <cell r="W71">
            <v>206775</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206775</v>
          </cell>
          <cell r="AO71">
            <v>0</v>
          </cell>
          <cell r="AP71">
            <v>0</v>
          </cell>
          <cell r="AQ71">
            <v>0</v>
          </cell>
          <cell r="AR71">
            <v>0</v>
          </cell>
          <cell r="AS71">
            <v>0</v>
          </cell>
          <cell r="AT71">
            <v>0</v>
          </cell>
          <cell r="AU71">
            <v>0</v>
          </cell>
        </row>
        <row r="72">
          <cell r="B72">
            <v>5152252</v>
          </cell>
          <cell r="C72" t="str">
            <v>Farah Naz</v>
          </cell>
          <cell r="D72" t="str">
            <v>DCA</v>
          </cell>
          <cell r="E72" t="str">
            <v>ARI</v>
          </cell>
          <cell r="F72" t="str">
            <v>Pakistani</v>
          </cell>
          <cell r="G72" t="str">
            <v>Female</v>
          </cell>
          <cell r="H72">
            <v>39661</v>
          </cell>
          <cell r="I72" t="str">
            <v>A</v>
          </cell>
          <cell r="J72">
            <v>14114</v>
          </cell>
          <cell r="K72">
            <v>17250</v>
          </cell>
          <cell r="L72">
            <v>19250</v>
          </cell>
          <cell r="M72">
            <v>17250</v>
          </cell>
          <cell r="N72">
            <v>17250</v>
          </cell>
          <cell r="O72">
            <v>17250</v>
          </cell>
          <cell r="P72">
            <v>17250</v>
          </cell>
          <cell r="Q72">
            <v>17250</v>
          </cell>
          <cell r="R72">
            <v>17250</v>
          </cell>
          <cell r="S72">
            <v>17250</v>
          </cell>
          <cell r="T72">
            <v>17250</v>
          </cell>
          <cell r="U72">
            <v>17250</v>
          </cell>
          <cell r="V72">
            <v>0</v>
          </cell>
          <cell r="W72">
            <v>205864</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205864</v>
          </cell>
          <cell r="AO72">
            <v>0</v>
          </cell>
          <cell r="AP72">
            <v>0</v>
          </cell>
          <cell r="AQ72">
            <v>0</v>
          </cell>
          <cell r="AR72">
            <v>0</v>
          </cell>
          <cell r="AS72">
            <v>0</v>
          </cell>
          <cell r="AT72">
            <v>0</v>
          </cell>
          <cell r="AU72">
            <v>0</v>
          </cell>
        </row>
        <row r="73">
          <cell r="B73">
            <v>5152253</v>
          </cell>
          <cell r="C73" t="str">
            <v>Um-e-Rubab</v>
          </cell>
          <cell r="D73" t="str">
            <v>DCA</v>
          </cell>
          <cell r="E73" t="str">
            <v>ARI</v>
          </cell>
          <cell r="F73" t="str">
            <v>Pakistani</v>
          </cell>
          <cell r="G73" t="str">
            <v>Female</v>
          </cell>
          <cell r="H73">
            <v>39661</v>
          </cell>
          <cell r="I73" t="str">
            <v>A</v>
          </cell>
          <cell r="J73">
            <v>14051.000000000002</v>
          </cell>
          <cell r="K73">
            <v>17173</v>
          </cell>
          <cell r="L73">
            <v>10587</v>
          </cell>
          <cell r="M73">
            <v>17173</v>
          </cell>
          <cell r="N73">
            <v>17173</v>
          </cell>
          <cell r="O73">
            <v>17173</v>
          </cell>
          <cell r="P73">
            <v>17173</v>
          </cell>
          <cell r="Q73">
            <v>17173</v>
          </cell>
          <cell r="R73">
            <v>17173</v>
          </cell>
          <cell r="S73">
            <v>17173</v>
          </cell>
          <cell r="T73">
            <v>17173</v>
          </cell>
          <cell r="U73">
            <v>17173</v>
          </cell>
          <cell r="V73">
            <v>0</v>
          </cell>
          <cell r="W73">
            <v>196368</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196368</v>
          </cell>
          <cell r="AO73">
            <v>0</v>
          </cell>
          <cell r="AP73">
            <v>0</v>
          </cell>
          <cell r="AQ73">
            <v>0</v>
          </cell>
          <cell r="AR73">
            <v>0</v>
          </cell>
          <cell r="AS73">
            <v>0</v>
          </cell>
          <cell r="AT73">
            <v>0</v>
          </cell>
          <cell r="AU73">
            <v>0</v>
          </cell>
        </row>
        <row r="74">
          <cell r="B74">
            <v>5152254</v>
          </cell>
          <cell r="C74" t="str">
            <v>Aqeela Nisar</v>
          </cell>
          <cell r="D74" t="str">
            <v>CMA</v>
          </cell>
          <cell r="E74" t="str">
            <v>ARI</v>
          </cell>
          <cell r="F74" t="str">
            <v>Pakistani</v>
          </cell>
          <cell r="G74" t="str">
            <v>Female</v>
          </cell>
          <cell r="H74">
            <v>39681</v>
          </cell>
          <cell r="I74" t="str">
            <v>A</v>
          </cell>
          <cell r="J74">
            <v>14051.000000000002</v>
          </cell>
          <cell r="K74">
            <v>17173</v>
          </cell>
          <cell r="L74">
            <v>19174</v>
          </cell>
          <cell r="M74">
            <v>17173</v>
          </cell>
          <cell r="N74">
            <v>17173</v>
          </cell>
          <cell r="O74">
            <v>17173</v>
          </cell>
          <cell r="P74">
            <v>17173</v>
          </cell>
          <cell r="Q74">
            <v>17173</v>
          </cell>
          <cell r="R74">
            <v>17173</v>
          </cell>
          <cell r="S74">
            <v>17173</v>
          </cell>
          <cell r="T74">
            <v>17173</v>
          </cell>
          <cell r="U74">
            <v>17173</v>
          </cell>
          <cell r="V74">
            <v>0</v>
          </cell>
          <cell r="W74">
            <v>204955</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204955</v>
          </cell>
          <cell r="AO74">
            <v>0</v>
          </cell>
          <cell r="AP74">
            <v>0</v>
          </cell>
          <cell r="AQ74">
            <v>0</v>
          </cell>
          <cell r="AR74">
            <v>0</v>
          </cell>
          <cell r="AS74">
            <v>0</v>
          </cell>
          <cell r="AT74">
            <v>0</v>
          </cell>
          <cell r="AU74">
            <v>0</v>
          </cell>
        </row>
        <row r="75">
          <cell r="B75">
            <v>5152201</v>
          </cell>
          <cell r="C75" t="str">
            <v>Rizwana Muzaffar</v>
          </cell>
          <cell r="D75" t="str">
            <v>Receptionist</v>
          </cell>
          <cell r="E75" t="str">
            <v>Admin</v>
          </cell>
          <cell r="F75" t="str">
            <v>Pakistani</v>
          </cell>
          <cell r="G75" t="str">
            <v>Female</v>
          </cell>
          <cell r="H75">
            <v>38803</v>
          </cell>
          <cell r="I75" t="str">
            <v>A</v>
          </cell>
          <cell r="J75">
            <v>15797</v>
          </cell>
          <cell r="K75">
            <v>19308</v>
          </cell>
          <cell r="L75">
            <v>21308</v>
          </cell>
          <cell r="M75">
            <v>19308</v>
          </cell>
          <cell r="N75">
            <v>19308</v>
          </cell>
          <cell r="O75">
            <v>19308</v>
          </cell>
          <cell r="P75">
            <v>19308</v>
          </cell>
          <cell r="Q75">
            <v>19308</v>
          </cell>
          <cell r="R75">
            <v>19308</v>
          </cell>
          <cell r="S75">
            <v>19308</v>
          </cell>
          <cell r="T75">
            <v>19308</v>
          </cell>
          <cell r="U75">
            <v>19308</v>
          </cell>
          <cell r="V75">
            <v>0</v>
          </cell>
          <cell r="W75">
            <v>230185</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230185</v>
          </cell>
          <cell r="AO75">
            <v>0</v>
          </cell>
          <cell r="AP75">
            <v>0</v>
          </cell>
          <cell r="AQ75">
            <v>0</v>
          </cell>
          <cell r="AR75">
            <v>0</v>
          </cell>
          <cell r="AS75">
            <v>0</v>
          </cell>
          <cell r="AT75">
            <v>0</v>
          </cell>
          <cell r="AU75">
            <v>0</v>
          </cell>
        </row>
        <row r="76">
          <cell r="B76">
            <v>5156064</v>
          </cell>
          <cell r="C76" t="str">
            <v>Muhammad Riaz</v>
          </cell>
          <cell r="D76" t="str">
            <v>Driver</v>
          </cell>
          <cell r="E76" t="str">
            <v>Admin</v>
          </cell>
          <cell r="F76" t="str">
            <v>Pakistani</v>
          </cell>
          <cell r="G76" t="str">
            <v>Male</v>
          </cell>
          <cell r="H76">
            <v>39387</v>
          </cell>
          <cell r="I76" t="str">
            <v>OT</v>
          </cell>
          <cell r="J76">
            <v>27372</v>
          </cell>
          <cell r="K76">
            <v>26802</v>
          </cell>
          <cell r="L76">
            <v>18386</v>
          </cell>
          <cell r="M76">
            <v>26802</v>
          </cell>
          <cell r="N76">
            <v>26802</v>
          </cell>
          <cell r="O76">
            <v>26802</v>
          </cell>
          <cell r="P76">
            <v>26802</v>
          </cell>
          <cell r="Q76">
            <v>26802</v>
          </cell>
          <cell r="R76">
            <v>26802</v>
          </cell>
          <cell r="S76">
            <v>26802</v>
          </cell>
          <cell r="T76">
            <v>26802</v>
          </cell>
          <cell r="U76">
            <v>26802</v>
          </cell>
          <cell r="V76">
            <v>0</v>
          </cell>
          <cell r="W76">
            <v>313778</v>
          </cell>
          <cell r="X76">
            <v>87</v>
          </cell>
          <cell r="Y76">
            <v>86</v>
          </cell>
          <cell r="Z76">
            <v>86</v>
          </cell>
          <cell r="AA76">
            <v>0</v>
          </cell>
          <cell r="AB76">
            <v>0</v>
          </cell>
          <cell r="AC76">
            <v>0</v>
          </cell>
          <cell r="AD76">
            <v>0</v>
          </cell>
          <cell r="AE76">
            <v>0</v>
          </cell>
          <cell r="AF76">
            <v>0</v>
          </cell>
          <cell r="AG76">
            <v>0</v>
          </cell>
          <cell r="AH76">
            <v>0</v>
          </cell>
          <cell r="AI76">
            <v>0</v>
          </cell>
          <cell r="AJ76">
            <v>259</v>
          </cell>
          <cell r="AK76">
            <v>7.4999999999999997E-3</v>
          </cell>
          <cell r="AL76">
            <v>2353</v>
          </cell>
          <cell r="AM76">
            <v>250000</v>
          </cell>
          <cell r="AN76">
            <v>63778</v>
          </cell>
          <cell r="AO76">
            <v>5.0000000000000001E-3</v>
          </cell>
          <cell r="AP76">
            <v>0.2</v>
          </cell>
          <cell r="AQ76">
            <v>14005.6</v>
          </cell>
          <cell r="AR76">
            <v>2353</v>
          </cell>
          <cell r="AS76">
            <v>259</v>
          </cell>
          <cell r="AT76">
            <v>2094</v>
          </cell>
          <cell r="AU76">
            <v>233</v>
          </cell>
        </row>
        <row r="77">
          <cell r="B77">
            <v>5152221</v>
          </cell>
          <cell r="C77" t="str">
            <v>Gula Jan</v>
          </cell>
          <cell r="D77" t="str">
            <v>Driver</v>
          </cell>
          <cell r="E77" t="str">
            <v>Admin</v>
          </cell>
          <cell r="F77" t="str">
            <v>Afghan</v>
          </cell>
          <cell r="G77" t="str">
            <v>Male</v>
          </cell>
          <cell r="H77">
            <v>39387</v>
          </cell>
          <cell r="I77" t="str">
            <v>OT</v>
          </cell>
          <cell r="J77">
            <v>12779</v>
          </cell>
          <cell r="K77">
            <v>14785</v>
          </cell>
          <cell r="L77">
            <v>15714</v>
          </cell>
          <cell r="M77">
            <v>14785</v>
          </cell>
          <cell r="N77">
            <v>14785</v>
          </cell>
          <cell r="O77">
            <v>14785</v>
          </cell>
          <cell r="P77">
            <v>14785</v>
          </cell>
          <cell r="Q77">
            <v>14785</v>
          </cell>
          <cell r="R77">
            <v>14785</v>
          </cell>
          <cell r="S77">
            <v>14785</v>
          </cell>
          <cell r="T77">
            <v>14785</v>
          </cell>
          <cell r="U77">
            <v>14785</v>
          </cell>
          <cell r="V77">
            <v>0</v>
          </cell>
          <cell r="W77">
            <v>176343</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row>
        <row r="78">
          <cell r="B78">
            <v>5152218</v>
          </cell>
          <cell r="C78" t="str">
            <v>Shakil Ahmed</v>
          </cell>
          <cell r="D78" t="str">
            <v>Driver</v>
          </cell>
          <cell r="E78" t="str">
            <v>Admin</v>
          </cell>
          <cell r="F78" t="str">
            <v>Pakistani</v>
          </cell>
          <cell r="G78" t="str">
            <v>Male</v>
          </cell>
          <cell r="H78">
            <v>39387</v>
          </cell>
          <cell r="I78" t="str">
            <v>OT</v>
          </cell>
          <cell r="J78">
            <v>11221</v>
          </cell>
          <cell r="K78">
            <v>13714</v>
          </cell>
          <cell r="L78">
            <v>15714</v>
          </cell>
          <cell r="M78">
            <v>13714</v>
          </cell>
          <cell r="N78">
            <v>13714</v>
          </cell>
          <cell r="O78">
            <v>13714</v>
          </cell>
          <cell r="P78">
            <v>13714</v>
          </cell>
          <cell r="Q78">
            <v>13714</v>
          </cell>
          <cell r="R78">
            <v>13714</v>
          </cell>
          <cell r="S78">
            <v>13714</v>
          </cell>
          <cell r="T78">
            <v>13714</v>
          </cell>
          <cell r="U78">
            <v>13714</v>
          </cell>
          <cell r="V78">
            <v>0</v>
          </cell>
          <cell r="W78">
            <v>164075</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-1</v>
          </cell>
          <cell r="AN78">
            <v>164076</v>
          </cell>
          <cell r="AO78">
            <v>0</v>
          </cell>
          <cell r="AP78">
            <v>0</v>
          </cell>
          <cell r="AQ78">
            <v>0</v>
          </cell>
          <cell r="AR78">
            <v>0</v>
          </cell>
          <cell r="AS78">
            <v>0</v>
          </cell>
          <cell r="AT78">
            <v>0</v>
          </cell>
          <cell r="AU78">
            <v>0</v>
          </cell>
        </row>
        <row r="79">
          <cell r="B79">
            <v>5152263</v>
          </cell>
          <cell r="C79" t="str">
            <v>Noman Akhtar</v>
          </cell>
          <cell r="D79" t="str">
            <v>Driver</v>
          </cell>
          <cell r="E79" t="str">
            <v>Admin</v>
          </cell>
          <cell r="F79" t="str">
            <v>Pakistani</v>
          </cell>
          <cell r="G79" t="str">
            <v>Male</v>
          </cell>
          <cell r="H79">
            <v>39835</v>
          </cell>
          <cell r="I79" t="str">
            <v>OT</v>
          </cell>
          <cell r="J79">
            <v>26377</v>
          </cell>
          <cell r="K79">
            <v>15197.999999999998</v>
          </cell>
          <cell r="L79">
            <v>12500</v>
          </cell>
          <cell r="M79">
            <v>15197.999999999998</v>
          </cell>
          <cell r="N79">
            <v>15197.999999999998</v>
          </cell>
          <cell r="O79">
            <v>15197.999999999998</v>
          </cell>
          <cell r="P79">
            <v>15197.999999999998</v>
          </cell>
          <cell r="Q79">
            <v>15197.999999999998</v>
          </cell>
          <cell r="R79">
            <v>15197.999999999998</v>
          </cell>
          <cell r="S79">
            <v>15197.999999999998</v>
          </cell>
          <cell r="T79">
            <v>15197.999999999998</v>
          </cell>
          <cell r="U79">
            <v>15197.999999999998</v>
          </cell>
          <cell r="V79">
            <v>0</v>
          </cell>
          <cell r="W79">
            <v>190857</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-1</v>
          </cell>
          <cell r="AN79">
            <v>190858</v>
          </cell>
          <cell r="AO79">
            <v>0</v>
          </cell>
          <cell r="AP79">
            <v>0</v>
          </cell>
          <cell r="AQ79">
            <v>0</v>
          </cell>
          <cell r="AR79">
            <v>0</v>
          </cell>
          <cell r="AS79">
            <v>0</v>
          </cell>
          <cell r="AT79">
            <v>0</v>
          </cell>
          <cell r="AU79">
            <v>0</v>
          </cell>
        </row>
        <row r="80">
          <cell r="B80">
            <v>5152216</v>
          </cell>
          <cell r="C80" t="str">
            <v>Sherzada</v>
          </cell>
          <cell r="D80" t="str">
            <v>Driver</v>
          </cell>
          <cell r="E80" t="str">
            <v>Admin</v>
          </cell>
          <cell r="F80" t="str">
            <v>Pakistani</v>
          </cell>
          <cell r="G80" t="str">
            <v>Male</v>
          </cell>
          <cell r="H80">
            <v>39387</v>
          </cell>
          <cell r="I80" t="str">
            <v>OT</v>
          </cell>
          <cell r="J80">
            <v>22484</v>
          </cell>
          <cell r="K80">
            <v>23714</v>
          </cell>
          <cell r="L80">
            <v>16920</v>
          </cell>
          <cell r="M80">
            <v>23714</v>
          </cell>
          <cell r="N80">
            <v>23714</v>
          </cell>
          <cell r="O80">
            <v>23714</v>
          </cell>
          <cell r="P80">
            <v>23714</v>
          </cell>
          <cell r="Q80">
            <v>23714</v>
          </cell>
          <cell r="R80">
            <v>23714</v>
          </cell>
          <cell r="S80">
            <v>23714</v>
          </cell>
          <cell r="T80">
            <v>23714</v>
          </cell>
          <cell r="U80">
            <v>23714</v>
          </cell>
          <cell r="V80">
            <v>0</v>
          </cell>
          <cell r="W80">
            <v>276544</v>
          </cell>
          <cell r="X80">
            <v>78</v>
          </cell>
          <cell r="Y80">
            <v>0</v>
          </cell>
          <cell r="Z80">
            <v>0</v>
          </cell>
          <cell r="AA80">
            <v>0</v>
          </cell>
          <cell r="AB80">
            <v>0</v>
          </cell>
          <cell r="AC80">
            <v>0</v>
          </cell>
          <cell r="AD80">
            <v>0</v>
          </cell>
          <cell r="AE80">
            <v>0</v>
          </cell>
          <cell r="AF80">
            <v>0</v>
          </cell>
          <cell r="AG80">
            <v>0</v>
          </cell>
          <cell r="AH80">
            <v>0</v>
          </cell>
          <cell r="AI80">
            <v>0</v>
          </cell>
          <cell r="AJ80">
            <v>78</v>
          </cell>
          <cell r="AK80">
            <v>7.4999999999999997E-3</v>
          </cell>
          <cell r="AL80">
            <v>2074</v>
          </cell>
          <cell r="AM80">
            <v>250000</v>
          </cell>
          <cell r="AN80">
            <v>26544</v>
          </cell>
          <cell r="AO80">
            <v>5.0000000000000001E-3</v>
          </cell>
          <cell r="AP80">
            <v>0.2</v>
          </cell>
          <cell r="AQ80">
            <v>6558.8</v>
          </cell>
          <cell r="AR80">
            <v>2074</v>
          </cell>
          <cell r="AS80">
            <v>78</v>
          </cell>
          <cell r="AT80">
            <v>1996</v>
          </cell>
          <cell r="AU80">
            <v>222</v>
          </cell>
        </row>
        <row r="81">
          <cell r="B81">
            <v>5152222</v>
          </cell>
          <cell r="C81" t="str">
            <v>Raz Muhammad</v>
          </cell>
          <cell r="D81" t="str">
            <v>Driver</v>
          </cell>
          <cell r="E81" t="str">
            <v>Admin</v>
          </cell>
          <cell r="F81" t="str">
            <v>Afghan</v>
          </cell>
          <cell r="G81" t="str">
            <v>Male</v>
          </cell>
          <cell r="H81">
            <v>39387</v>
          </cell>
          <cell r="I81" t="str">
            <v>OT</v>
          </cell>
          <cell r="J81">
            <v>10506.999999999998</v>
          </cell>
          <cell r="K81">
            <v>12731.999999999998</v>
          </cell>
          <cell r="L81">
            <v>14732</v>
          </cell>
          <cell r="M81">
            <v>12731.999999999998</v>
          </cell>
          <cell r="N81">
            <v>12731.999999999998</v>
          </cell>
          <cell r="O81">
            <v>12731.999999999998</v>
          </cell>
          <cell r="P81">
            <v>12731.999999999998</v>
          </cell>
          <cell r="Q81">
            <v>12731.999999999998</v>
          </cell>
          <cell r="R81">
            <v>12731.999999999998</v>
          </cell>
          <cell r="S81">
            <v>12731.999999999998</v>
          </cell>
          <cell r="T81">
            <v>12731.999999999998</v>
          </cell>
          <cell r="U81">
            <v>12731.999999999998</v>
          </cell>
          <cell r="V81">
            <v>0</v>
          </cell>
          <cell r="W81">
            <v>152559</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row>
        <row r="82">
          <cell r="B82">
            <v>5152256</v>
          </cell>
          <cell r="C82" t="str">
            <v>Nisar Ahmad</v>
          </cell>
          <cell r="D82" t="str">
            <v>Driver</v>
          </cell>
          <cell r="E82" t="str">
            <v>Admin</v>
          </cell>
          <cell r="F82" t="str">
            <v>Pakistani</v>
          </cell>
          <cell r="G82" t="str">
            <v>Male</v>
          </cell>
          <cell r="H82">
            <v>39517</v>
          </cell>
          <cell r="I82" t="str">
            <v>OT</v>
          </cell>
          <cell r="J82">
            <v>10839</v>
          </cell>
          <cell r="K82">
            <v>17294</v>
          </cell>
          <cell r="L82">
            <v>15248</v>
          </cell>
          <cell r="M82">
            <v>17294</v>
          </cell>
          <cell r="N82">
            <v>17294</v>
          </cell>
          <cell r="O82">
            <v>17294</v>
          </cell>
          <cell r="P82">
            <v>17294</v>
          </cell>
          <cell r="Q82">
            <v>17294</v>
          </cell>
          <cell r="R82">
            <v>17294</v>
          </cell>
          <cell r="S82">
            <v>17294</v>
          </cell>
          <cell r="T82">
            <v>17294</v>
          </cell>
          <cell r="U82">
            <v>17294</v>
          </cell>
          <cell r="V82">
            <v>0</v>
          </cell>
          <cell r="W82">
            <v>199027</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-1</v>
          </cell>
          <cell r="AN82">
            <v>199028</v>
          </cell>
          <cell r="AO82">
            <v>0</v>
          </cell>
          <cell r="AP82">
            <v>0</v>
          </cell>
          <cell r="AQ82">
            <v>0</v>
          </cell>
          <cell r="AR82">
            <v>0</v>
          </cell>
          <cell r="AS82">
            <v>0</v>
          </cell>
          <cell r="AT82">
            <v>0</v>
          </cell>
          <cell r="AU82">
            <v>0</v>
          </cell>
        </row>
        <row r="83">
          <cell r="B83">
            <v>5152257</v>
          </cell>
          <cell r="C83" t="str">
            <v>Munsif Khan</v>
          </cell>
          <cell r="D83" t="str">
            <v>Driver</v>
          </cell>
          <cell r="E83" t="str">
            <v>Admin</v>
          </cell>
          <cell r="F83" t="str">
            <v>Pakistani</v>
          </cell>
          <cell r="G83" t="str">
            <v>Male</v>
          </cell>
          <cell r="H83">
            <v>39517</v>
          </cell>
          <cell r="I83" t="str">
            <v>OT</v>
          </cell>
          <cell r="J83">
            <v>15879</v>
          </cell>
          <cell r="K83">
            <v>15841.000000000002</v>
          </cell>
          <cell r="L83">
            <v>15494</v>
          </cell>
          <cell r="M83">
            <v>15841.000000000002</v>
          </cell>
          <cell r="N83">
            <v>15841.000000000002</v>
          </cell>
          <cell r="O83">
            <v>15841.000000000002</v>
          </cell>
          <cell r="P83">
            <v>15841.000000000002</v>
          </cell>
          <cell r="Q83">
            <v>15841.000000000002</v>
          </cell>
          <cell r="R83">
            <v>15841.000000000002</v>
          </cell>
          <cell r="S83">
            <v>15841.000000000002</v>
          </cell>
          <cell r="T83">
            <v>15841.000000000002</v>
          </cell>
          <cell r="U83">
            <v>15841.000000000002</v>
          </cell>
          <cell r="V83">
            <v>0</v>
          </cell>
          <cell r="W83">
            <v>189783</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-1</v>
          </cell>
          <cell r="AN83">
            <v>189784</v>
          </cell>
          <cell r="AO83">
            <v>0</v>
          </cell>
          <cell r="AP83">
            <v>0</v>
          </cell>
          <cell r="AQ83">
            <v>0</v>
          </cell>
          <cell r="AR83">
            <v>0</v>
          </cell>
          <cell r="AS83">
            <v>0</v>
          </cell>
          <cell r="AT83">
            <v>0</v>
          </cell>
          <cell r="AU83">
            <v>0</v>
          </cell>
        </row>
        <row r="84">
          <cell r="B84">
            <v>5152235</v>
          </cell>
          <cell r="C84" t="str">
            <v>Kamran Yaqoob</v>
          </cell>
          <cell r="D84" t="str">
            <v>Driver</v>
          </cell>
          <cell r="E84" t="str">
            <v>Admin</v>
          </cell>
          <cell r="F84" t="str">
            <v>Pakistani</v>
          </cell>
          <cell r="G84" t="str">
            <v>Male</v>
          </cell>
          <cell r="H84">
            <v>39518</v>
          </cell>
          <cell r="I84" t="str">
            <v>OT</v>
          </cell>
          <cell r="J84">
            <v>19511</v>
          </cell>
          <cell r="K84">
            <v>19772</v>
          </cell>
          <cell r="L84">
            <v>16146</v>
          </cell>
          <cell r="M84">
            <v>19772</v>
          </cell>
          <cell r="N84">
            <v>19772</v>
          </cell>
          <cell r="O84">
            <v>19772</v>
          </cell>
          <cell r="P84">
            <v>19772</v>
          </cell>
          <cell r="Q84">
            <v>19772</v>
          </cell>
          <cell r="R84">
            <v>19772</v>
          </cell>
          <cell r="S84">
            <v>19772</v>
          </cell>
          <cell r="T84">
            <v>19772</v>
          </cell>
          <cell r="U84">
            <v>19772</v>
          </cell>
          <cell r="V84">
            <v>0</v>
          </cell>
          <cell r="W84">
            <v>233377</v>
          </cell>
          <cell r="X84">
            <v>0</v>
          </cell>
          <cell r="Y84">
            <v>0</v>
          </cell>
          <cell r="Z84">
            <v>0</v>
          </cell>
          <cell r="AA84">
            <v>0</v>
          </cell>
          <cell r="AB84">
            <v>0</v>
          </cell>
          <cell r="AC84">
            <v>0</v>
          </cell>
          <cell r="AD84">
            <v>0</v>
          </cell>
          <cell r="AE84">
            <v>0</v>
          </cell>
          <cell r="AF84">
            <v>0</v>
          </cell>
          <cell r="AG84">
            <v>0</v>
          </cell>
          <cell r="AH84">
            <v>0</v>
          </cell>
          <cell r="AI84">
            <v>0</v>
          </cell>
          <cell r="AJ84">
            <v>0</v>
          </cell>
          <cell r="AK84">
            <v>5.0000000000000001E-3</v>
          </cell>
          <cell r="AL84">
            <v>1167</v>
          </cell>
          <cell r="AM84">
            <v>200000</v>
          </cell>
          <cell r="AN84">
            <v>33377</v>
          </cell>
          <cell r="AO84">
            <v>0</v>
          </cell>
          <cell r="AP84">
            <v>0.2</v>
          </cell>
          <cell r="AQ84">
            <v>6675.4000000000005</v>
          </cell>
          <cell r="AR84">
            <v>1167</v>
          </cell>
          <cell r="AS84">
            <v>0</v>
          </cell>
          <cell r="AT84">
            <v>1167</v>
          </cell>
          <cell r="AU84">
            <v>130</v>
          </cell>
        </row>
        <row r="85">
          <cell r="B85">
            <v>5152236</v>
          </cell>
          <cell r="C85" t="str">
            <v>Sher Bahadar</v>
          </cell>
          <cell r="D85" t="str">
            <v>Driver</v>
          </cell>
          <cell r="E85" t="str">
            <v>Admin</v>
          </cell>
          <cell r="F85" t="str">
            <v>Pakistani</v>
          </cell>
          <cell r="G85" t="str">
            <v>Male</v>
          </cell>
          <cell r="H85">
            <v>39517</v>
          </cell>
          <cell r="I85" t="str">
            <v>OT</v>
          </cell>
          <cell r="J85">
            <v>18163</v>
          </cell>
          <cell r="K85">
            <v>14036</v>
          </cell>
          <cell r="L85">
            <v>16036</v>
          </cell>
          <cell r="M85">
            <v>14036</v>
          </cell>
          <cell r="N85">
            <v>14036</v>
          </cell>
          <cell r="O85">
            <v>14036</v>
          </cell>
          <cell r="P85">
            <v>14036</v>
          </cell>
          <cell r="Q85">
            <v>14036</v>
          </cell>
          <cell r="R85">
            <v>14036</v>
          </cell>
          <cell r="S85">
            <v>14036</v>
          </cell>
          <cell r="T85">
            <v>14036</v>
          </cell>
          <cell r="U85">
            <v>14036</v>
          </cell>
          <cell r="V85">
            <v>0</v>
          </cell>
          <cell r="W85">
            <v>174559</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-1</v>
          </cell>
          <cell r="AN85">
            <v>174560</v>
          </cell>
          <cell r="AO85">
            <v>0</v>
          </cell>
          <cell r="AP85">
            <v>0</v>
          </cell>
          <cell r="AQ85">
            <v>0</v>
          </cell>
          <cell r="AR85">
            <v>0</v>
          </cell>
          <cell r="AS85">
            <v>0</v>
          </cell>
          <cell r="AT85">
            <v>0</v>
          </cell>
          <cell r="AU85">
            <v>0</v>
          </cell>
        </row>
        <row r="86">
          <cell r="B86">
            <v>5152259</v>
          </cell>
          <cell r="C86" t="str">
            <v>Abdul Razaq</v>
          </cell>
          <cell r="D86" t="str">
            <v>Driver</v>
          </cell>
          <cell r="E86" t="str">
            <v>Admin</v>
          </cell>
          <cell r="F86" t="str">
            <v>Pakistani</v>
          </cell>
          <cell r="G86" t="str">
            <v>Male</v>
          </cell>
          <cell r="H86">
            <v>39755</v>
          </cell>
          <cell r="I86" t="str">
            <v>OT</v>
          </cell>
          <cell r="J86">
            <v>15438</v>
          </cell>
          <cell r="K86">
            <v>15734</v>
          </cell>
          <cell r="L86">
            <v>13550</v>
          </cell>
          <cell r="M86">
            <v>15734</v>
          </cell>
          <cell r="N86">
            <v>15734</v>
          </cell>
          <cell r="O86">
            <v>15734</v>
          </cell>
          <cell r="P86">
            <v>15734</v>
          </cell>
          <cell r="Q86">
            <v>15734</v>
          </cell>
          <cell r="R86">
            <v>15734</v>
          </cell>
          <cell r="S86">
            <v>15734</v>
          </cell>
          <cell r="T86">
            <v>15734</v>
          </cell>
          <cell r="U86">
            <v>15734</v>
          </cell>
          <cell r="V86">
            <v>0</v>
          </cell>
          <cell r="W86">
            <v>186328</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-1</v>
          </cell>
          <cell r="AN86">
            <v>186329</v>
          </cell>
          <cell r="AO86">
            <v>0</v>
          </cell>
          <cell r="AP86">
            <v>0</v>
          </cell>
          <cell r="AQ86">
            <v>0</v>
          </cell>
          <cell r="AR86">
            <v>0</v>
          </cell>
          <cell r="AS86">
            <v>0</v>
          </cell>
          <cell r="AT86">
            <v>0</v>
          </cell>
          <cell r="AU86">
            <v>0</v>
          </cell>
        </row>
        <row r="87">
          <cell r="B87">
            <v>5152260</v>
          </cell>
          <cell r="C87" t="str">
            <v>Shahid Iqbal</v>
          </cell>
          <cell r="D87" t="str">
            <v>Driver</v>
          </cell>
          <cell r="E87" t="str">
            <v>Admin</v>
          </cell>
          <cell r="F87" t="str">
            <v>Pakistani</v>
          </cell>
          <cell r="G87" t="str">
            <v>Male</v>
          </cell>
          <cell r="H87">
            <v>39755</v>
          </cell>
          <cell r="I87" t="str">
            <v>OT</v>
          </cell>
          <cell r="J87">
            <v>14044</v>
          </cell>
          <cell r="K87">
            <v>11550</v>
          </cell>
          <cell r="L87">
            <v>13550</v>
          </cell>
          <cell r="M87">
            <v>11550</v>
          </cell>
          <cell r="N87">
            <v>11550</v>
          </cell>
          <cell r="O87">
            <v>11550</v>
          </cell>
          <cell r="P87">
            <v>11550</v>
          </cell>
          <cell r="Q87">
            <v>11550</v>
          </cell>
          <cell r="R87">
            <v>11550</v>
          </cell>
          <cell r="S87">
            <v>11550</v>
          </cell>
          <cell r="T87">
            <v>11550</v>
          </cell>
          <cell r="U87">
            <v>11550</v>
          </cell>
          <cell r="V87">
            <v>0</v>
          </cell>
          <cell r="W87">
            <v>143094</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-1</v>
          </cell>
          <cell r="AN87">
            <v>143095</v>
          </cell>
          <cell r="AO87">
            <v>0</v>
          </cell>
          <cell r="AP87">
            <v>0</v>
          </cell>
          <cell r="AQ87">
            <v>0</v>
          </cell>
          <cell r="AR87">
            <v>0</v>
          </cell>
          <cell r="AS87">
            <v>0</v>
          </cell>
          <cell r="AT87">
            <v>0</v>
          </cell>
          <cell r="AU87">
            <v>0</v>
          </cell>
        </row>
        <row r="88">
          <cell r="B88">
            <v>5156014</v>
          </cell>
          <cell r="C88" t="str">
            <v>Muhammad Zaman</v>
          </cell>
          <cell r="D88" t="str">
            <v>Cook</v>
          </cell>
          <cell r="E88" t="str">
            <v>Admin</v>
          </cell>
          <cell r="F88" t="str">
            <v>Pakistani</v>
          </cell>
          <cell r="G88" t="str">
            <v>Male</v>
          </cell>
          <cell r="H88">
            <v>36189</v>
          </cell>
          <cell r="I88" t="str">
            <v>OT</v>
          </cell>
          <cell r="J88">
            <v>11338</v>
          </cell>
          <cell r="K88">
            <v>13857.999999999998</v>
          </cell>
          <cell r="L88">
            <v>15858</v>
          </cell>
          <cell r="M88">
            <v>13857.999999999998</v>
          </cell>
          <cell r="N88">
            <v>13857.999999999998</v>
          </cell>
          <cell r="O88">
            <v>13857.999999999998</v>
          </cell>
          <cell r="P88">
            <v>13857.999999999998</v>
          </cell>
          <cell r="Q88">
            <v>13857.999999999998</v>
          </cell>
          <cell r="R88">
            <v>13857.999999999998</v>
          </cell>
          <cell r="S88">
            <v>13857.999999999998</v>
          </cell>
          <cell r="T88">
            <v>13857.999999999998</v>
          </cell>
          <cell r="U88">
            <v>13857.999999999998</v>
          </cell>
          <cell r="V88">
            <v>0</v>
          </cell>
          <cell r="W88">
            <v>165776</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-1</v>
          </cell>
          <cell r="AN88">
            <v>165777</v>
          </cell>
          <cell r="AO88">
            <v>0</v>
          </cell>
          <cell r="AP88">
            <v>0</v>
          </cell>
          <cell r="AQ88">
            <v>0</v>
          </cell>
          <cell r="AR88">
            <v>0</v>
          </cell>
          <cell r="AS88">
            <v>0</v>
          </cell>
          <cell r="AT88">
            <v>0</v>
          </cell>
          <cell r="AU88">
            <v>0</v>
          </cell>
        </row>
        <row r="89">
          <cell r="B89">
            <v>5152110</v>
          </cell>
          <cell r="C89" t="str">
            <v>Asim Mehmood</v>
          </cell>
          <cell r="D89" t="str">
            <v>Cook</v>
          </cell>
          <cell r="E89" t="str">
            <v>Admin</v>
          </cell>
          <cell r="F89" t="str">
            <v>Pakistani</v>
          </cell>
          <cell r="G89" t="str">
            <v>Male</v>
          </cell>
          <cell r="H89">
            <v>36443</v>
          </cell>
          <cell r="I89" t="str">
            <v>OT</v>
          </cell>
          <cell r="J89">
            <v>17004</v>
          </cell>
          <cell r="K89">
            <v>16489</v>
          </cell>
          <cell r="L89">
            <v>18490</v>
          </cell>
          <cell r="M89">
            <v>16489</v>
          </cell>
          <cell r="N89">
            <v>16489</v>
          </cell>
          <cell r="O89">
            <v>16489</v>
          </cell>
          <cell r="P89">
            <v>16489</v>
          </cell>
          <cell r="Q89">
            <v>16489</v>
          </cell>
          <cell r="R89">
            <v>16489</v>
          </cell>
          <cell r="S89">
            <v>16489</v>
          </cell>
          <cell r="T89">
            <v>16489</v>
          </cell>
          <cell r="U89">
            <v>16489</v>
          </cell>
          <cell r="V89">
            <v>0</v>
          </cell>
          <cell r="W89">
            <v>200384</v>
          </cell>
          <cell r="X89">
            <v>83</v>
          </cell>
          <cell r="Y89">
            <v>0</v>
          </cell>
          <cell r="Z89">
            <v>0</v>
          </cell>
          <cell r="AA89">
            <v>0</v>
          </cell>
          <cell r="AB89">
            <v>0</v>
          </cell>
          <cell r="AC89">
            <v>0</v>
          </cell>
          <cell r="AD89">
            <v>0</v>
          </cell>
          <cell r="AE89">
            <v>0</v>
          </cell>
          <cell r="AF89">
            <v>0</v>
          </cell>
          <cell r="AG89">
            <v>0</v>
          </cell>
          <cell r="AH89">
            <v>0</v>
          </cell>
          <cell r="AI89">
            <v>0</v>
          </cell>
          <cell r="AJ89">
            <v>83</v>
          </cell>
          <cell r="AK89">
            <v>5.0000000000000001E-3</v>
          </cell>
          <cell r="AL89">
            <v>1002</v>
          </cell>
          <cell r="AM89">
            <v>200000</v>
          </cell>
          <cell r="AN89">
            <v>384</v>
          </cell>
          <cell r="AO89">
            <v>0</v>
          </cell>
          <cell r="AP89">
            <v>0.2</v>
          </cell>
          <cell r="AQ89">
            <v>76.800000000000011</v>
          </cell>
          <cell r="AR89">
            <v>76.800000000000011</v>
          </cell>
          <cell r="AS89">
            <v>83</v>
          </cell>
          <cell r="AT89">
            <v>-6.1999999999999886</v>
          </cell>
          <cell r="AU89">
            <v>0</v>
          </cell>
        </row>
        <row r="90">
          <cell r="B90">
            <v>5152167</v>
          </cell>
          <cell r="C90" t="str">
            <v>Humayun Khan</v>
          </cell>
          <cell r="D90" t="str">
            <v>Cleaner</v>
          </cell>
          <cell r="E90" t="str">
            <v>Admin</v>
          </cell>
          <cell r="F90" t="str">
            <v>Pakistani</v>
          </cell>
          <cell r="G90" t="str">
            <v>Male</v>
          </cell>
          <cell r="H90">
            <v>37722</v>
          </cell>
          <cell r="I90" t="str">
            <v>OT</v>
          </cell>
          <cell r="J90">
            <v>15039</v>
          </cell>
          <cell r="K90">
            <v>14963</v>
          </cell>
          <cell r="L90">
            <v>13850</v>
          </cell>
          <cell r="M90">
            <v>14963</v>
          </cell>
          <cell r="N90">
            <v>14963</v>
          </cell>
          <cell r="O90">
            <v>14963</v>
          </cell>
          <cell r="P90">
            <v>14963</v>
          </cell>
          <cell r="Q90">
            <v>14963</v>
          </cell>
          <cell r="R90">
            <v>14963</v>
          </cell>
          <cell r="S90">
            <v>14963</v>
          </cell>
          <cell r="T90">
            <v>14963</v>
          </cell>
          <cell r="U90">
            <v>14963</v>
          </cell>
          <cell r="V90">
            <v>0</v>
          </cell>
          <cell r="W90">
            <v>178519</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-1</v>
          </cell>
          <cell r="AN90">
            <v>178520</v>
          </cell>
          <cell r="AO90">
            <v>0</v>
          </cell>
          <cell r="AP90">
            <v>0</v>
          </cell>
          <cell r="AQ90">
            <v>0</v>
          </cell>
          <cell r="AR90">
            <v>0</v>
          </cell>
          <cell r="AS90">
            <v>0</v>
          </cell>
          <cell r="AT90">
            <v>0</v>
          </cell>
          <cell r="AU90">
            <v>0</v>
          </cell>
        </row>
        <row r="91">
          <cell r="B91">
            <v>5152168</v>
          </cell>
          <cell r="C91" t="str">
            <v>Jahanzeb</v>
          </cell>
          <cell r="D91" t="str">
            <v>Cleaner</v>
          </cell>
          <cell r="E91" t="str">
            <v>Admin</v>
          </cell>
          <cell r="F91" t="str">
            <v>Pakistani</v>
          </cell>
          <cell r="G91" t="str">
            <v>Male</v>
          </cell>
          <cell r="H91">
            <v>37722</v>
          </cell>
          <cell r="I91" t="str">
            <v>OT</v>
          </cell>
          <cell r="J91">
            <v>19226</v>
          </cell>
          <cell r="K91">
            <v>16363</v>
          </cell>
          <cell r="L91">
            <v>13888</v>
          </cell>
          <cell r="M91">
            <v>16363</v>
          </cell>
          <cell r="N91">
            <v>16363</v>
          </cell>
          <cell r="O91">
            <v>16363</v>
          </cell>
          <cell r="P91">
            <v>16363</v>
          </cell>
          <cell r="Q91">
            <v>16363</v>
          </cell>
          <cell r="R91">
            <v>16363</v>
          </cell>
          <cell r="S91">
            <v>16363</v>
          </cell>
          <cell r="T91">
            <v>16363</v>
          </cell>
          <cell r="U91">
            <v>16363</v>
          </cell>
          <cell r="V91">
            <v>0</v>
          </cell>
          <cell r="W91">
            <v>196744</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-1</v>
          </cell>
          <cell r="AN91">
            <v>196745</v>
          </cell>
          <cell r="AO91">
            <v>0</v>
          </cell>
          <cell r="AP91">
            <v>0</v>
          </cell>
          <cell r="AQ91">
            <v>0</v>
          </cell>
          <cell r="AR91">
            <v>0</v>
          </cell>
          <cell r="AS91">
            <v>0</v>
          </cell>
          <cell r="AT91">
            <v>0</v>
          </cell>
          <cell r="AU91">
            <v>0</v>
          </cell>
        </row>
        <row r="92">
          <cell r="B92">
            <v>5156015</v>
          </cell>
          <cell r="C92" t="str">
            <v>Muhammad Rashid</v>
          </cell>
          <cell r="D92" t="str">
            <v>Cleaner</v>
          </cell>
          <cell r="E92" t="str">
            <v>Admin</v>
          </cell>
          <cell r="F92" t="str">
            <v>Pakistani</v>
          </cell>
          <cell r="G92" t="str">
            <v>Male</v>
          </cell>
          <cell r="H92">
            <v>36500</v>
          </cell>
          <cell r="I92" t="str">
            <v>OT</v>
          </cell>
          <cell r="J92">
            <v>9937.9999999999982</v>
          </cell>
          <cell r="K92">
            <v>11939</v>
          </cell>
          <cell r="L92">
            <v>13940</v>
          </cell>
          <cell r="M92">
            <v>11939</v>
          </cell>
          <cell r="N92">
            <v>11939</v>
          </cell>
          <cell r="O92">
            <v>11939</v>
          </cell>
          <cell r="P92">
            <v>11939</v>
          </cell>
          <cell r="Q92">
            <v>11939</v>
          </cell>
          <cell r="R92">
            <v>11939</v>
          </cell>
          <cell r="S92">
            <v>11939</v>
          </cell>
          <cell r="T92">
            <v>11939</v>
          </cell>
          <cell r="U92">
            <v>11939</v>
          </cell>
          <cell r="V92">
            <v>0</v>
          </cell>
          <cell r="W92">
            <v>143268</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-1</v>
          </cell>
          <cell r="AN92">
            <v>143269</v>
          </cell>
          <cell r="AO92">
            <v>0</v>
          </cell>
          <cell r="AP92">
            <v>0</v>
          </cell>
          <cell r="AQ92">
            <v>0</v>
          </cell>
          <cell r="AR92">
            <v>0</v>
          </cell>
          <cell r="AS92">
            <v>0</v>
          </cell>
          <cell r="AT92">
            <v>0</v>
          </cell>
          <cell r="AU92">
            <v>0</v>
          </cell>
        </row>
        <row r="93">
          <cell r="B93">
            <v>5152208</v>
          </cell>
          <cell r="C93" t="str">
            <v>Javaid Akhtar</v>
          </cell>
          <cell r="D93" t="str">
            <v>Cleaner</v>
          </cell>
          <cell r="E93" t="str">
            <v>Admin</v>
          </cell>
          <cell r="F93" t="str">
            <v>Pakistani</v>
          </cell>
          <cell r="G93" t="str">
            <v>Male</v>
          </cell>
          <cell r="H93">
            <v>39212</v>
          </cell>
          <cell r="I93" t="str">
            <v>OT</v>
          </cell>
          <cell r="J93">
            <v>10464</v>
          </cell>
          <cell r="K93">
            <v>13606</v>
          </cell>
          <cell r="L93">
            <v>14790</v>
          </cell>
          <cell r="M93">
            <v>13606</v>
          </cell>
          <cell r="N93">
            <v>13606</v>
          </cell>
          <cell r="O93">
            <v>13606</v>
          </cell>
          <cell r="P93">
            <v>13606</v>
          </cell>
          <cell r="Q93">
            <v>13606</v>
          </cell>
          <cell r="R93">
            <v>13606</v>
          </cell>
          <cell r="S93">
            <v>13606</v>
          </cell>
          <cell r="T93">
            <v>13606</v>
          </cell>
          <cell r="U93">
            <v>13606</v>
          </cell>
          <cell r="V93">
            <v>0</v>
          </cell>
          <cell r="W93">
            <v>161314</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-1</v>
          </cell>
          <cell r="AN93">
            <v>161315</v>
          </cell>
          <cell r="AO93">
            <v>0</v>
          </cell>
          <cell r="AP93">
            <v>0</v>
          </cell>
          <cell r="AQ93">
            <v>0</v>
          </cell>
          <cell r="AR93">
            <v>0</v>
          </cell>
          <cell r="AS93">
            <v>0</v>
          </cell>
          <cell r="AT93">
            <v>0</v>
          </cell>
          <cell r="AU93">
            <v>0</v>
          </cell>
        </row>
        <row r="94">
          <cell r="B94">
            <v>5152143</v>
          </cell>
          <cell r="C94" t="str">
            <v>Hafeza</v>
          </cell>
          <cell r="D94" t="str">
            <v>TBA</v>
          </cell>
          <cell r="E94" t="str">
            <v>Admin</v>
          </cell>
          <cell r="F94" t="str">
            <v>Pakistani</v>
          </cell>
          <cell r="G94" t="str">
            <v>Female</v>
          </cell>
          <cell r="H94">
            <v>36906</v>
          </cell>
          <cell r="I94" t="str">
            <v>OT</v>
          </cell>
          <cell r="J94">
            <v>9963</v>
          </cell>
          <cell r="K94">
            <v>12177</v>
          </cell>
          <cell r="L94">
            <v>14178</v>
          </cell>
          <cell r="M94">
            <v>12177</v>
          </cell>
          <cell r="N94">
            <v>12177</v>
          </cell>
          <cell r="O94">
            <v>12177</v>
          </cell>
          <cell r="P94">
            <v>12177</v>
          </cell>
          <cell r="Q94">
            <v>12177</v>
          </cell>
          <cell r="R94">
            <v>12177</v>
          </cell>
          <cell r="S94">
            <v>12177</v>
          </cell>
          <cell r="T94">
            <v>12177</v>
          </cell>
          <cell r="U94">
            <v>12177</v>
          </cell>
          <cell r="V94">
            <v>0</v>
          </cell>
          <cell r="W94">
            <v>145911</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145911</v>
          </cell>
          <cell r="AO94">
            <v>0</v>
          </cell>
          <cell r="AP94">
            <v>0</v>
          </cell>
          <cell r="AQ94">
            <v>0</v>
          </cell>
          <cell r="AR94">
            <v>0</v>
          </cell>
          <cell r="AS94">
            <v>0</v>
          </cell>
          <cell r="AT94">
            <v>0</v>
          </cell>
          <cell r="AU94">
            <v>0</v>
          </cell>
        </row>
        <row r="95">
          <cell r="B95">
            <v>5152131</v>
          </cell>
          <cell r="C95" t="str">
            <v>Fahima</v>
          </cell>
          <cell r="D95" t="str">
            <v>TBA</v>
          </cell>
          <cell r="E95" t="str">
            <v>Admin</v>
          </cell>
          <cell r="F95" t="str">
            <v>Afghan</v>
          </cell>
          <cell r="G95" t="str">
            <v>Female</v>
          </cell>
          <cell r="H95">
            <v>36561</v>
          </cell>
          <cell r="I95" t="str">
            <v>OT</v>
          </cell>
          <cell r="J95">
            <v>10038</v>
          </cell>
          <cell r="K95">
            <v>12792</v>
          </cell>
          <cell r="L95">
            <v>14270</v>
          </cell>
          <cell r="M95">
            <v>12792</v>
          </cell>
          <cell r="N95">
            <v>12792</v>
          </cell>
          <cell r="O95">
            <v>12792</v>
          </cell>
          <cell r="P95">
            <v>12792</v>
          </cell>
          <cell r="Q95">
            <v>12792</v>
          </cell>
          <cell r="R95">
            <v>12792</v>
          </cell>
          <cell r="S95">
            <v>12792</v>
          </cell>
          <cell r="T95">
            <v>12792</v>
          </cell>
          <cell r="U95">
            <v>12792</v>
          </cell>
          <cell r="V95">
            <v>0</v>
          </cell>
          <cell r="W95">
            <v>152228</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row>
        <row r="96">
          <cell r="B96">
            <v>5152133</v>
          </cell>
          <cell r="C96" t="str">
            <v>Ghulam Faiza</v>
          </cell>
          <cell r="D96" t="str">
            <v>TBA</v>
          </cell>
          <cell r="E96" t="str">
            <v>Admin</v>
          </cell>
          <cell r="F96" t="str">
            <v>Pakistani</v>
          </cell>
          <cell r="G96" t="str">
            <v>Female</v>
          </cell>
          <cell r="H96">
            <v>36561</v>
          </cell>
          <cell r="I96" t="str">
            <v>OT</v>
          </cell>
          <cell r="J96">
            <v>9769.9999999999982</v>
          </cell>
          <cell r="K96">
            <v>13976</v>
          </cell>
          <cell r="L96">
            <v>13942</v>
          </cell>
          <cell r="M96">
            <v>13976</v>
          </cell>
          <cell r="N96">
            <v>13976</v>
          </cell>
          <cell r="O96">
            <v>13976</v>
          </cell>
          <cell r="P96">
            <v>13976</v>
          </cell>
          <cell r="Q96">
            <v>13976</v>
          </cell>
          <cell r="R96">
            <v>13976</v>
          </cell>
          <cell r="S96">
            <v>13976</v>
          </cell>
          <cell r="T96">
            <v>13976</v>
          </cell>
          <cell r="U96">
            <v>13976</v>
          </cell>
          <cell r="V96">
            <v>0</v>
          </cell>
          <cell r="W96">
            <v>163472</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163472</v>
          </cell>
          <cell r="AO96">
            <v>0</v>
          </cell>
          <cell r="AP96">
            <v>0</v>
          </cell>
          <cell r="AQ96">
            <v>0</v>
          </cell>
          <cell r="AR96">
            <v>0</v>
          </cell>
          <cell r="AS96">
            <v>0</v>
          </cell>
          <cell r="AT96">
            <v>0</v>
          </cell>
          <cell r="AU96">
            <v>0</v>
          </cell>
        </row>
        <row r="97">
          <cell r="B97">
            <v>5152132</v>
          </cell>
          <cell r="C97" t="str">
            <v>Saliha Bibi</v>
          </cell>
          <cell r="D97" t="str">
            <v>TBA</v>
          </cell>
          <cell r="E97" t="str">
            <v>Admin</v>
          </cell>
          <cell r="F97" t="str">
            <v>Pakistani</v>
          </cell>
          <cell r="G97" t="str">
            <v>Female</v>
          </cell>
          <cell r="H97">
            <v>36561</v>
          </cell>
          <cell r="I97" t="str">
            <v>OT</v>
          </cell>
          <cell r="J97">
            <v>9547</v>
          </cell>
          <cell r="K97">
            <v>11668</v>
          </cell>
          <cell r="L97">
            <v>13668</v>
          </cell>
          <cell r="M97">
            <v>11668</v>
          </cell>
          <cell r="N97">
            <v>11668</v>
          </cell>
          <cell r="O97">
            <v>11668</v>
          </cell>
          <cell r="P97">
            <v>11668</v>
          </cell>
          <cell r="Q97">
            <v>11668</v>
          </cell>
          <cell r="R97">
            <v>11668</v>
          </cell>
          <cell r="S97">
            <v>11668</v>
          </cell>
          <cell r="T97">
            <v>11668</v>
          </cell>
          <cell r="U97">
            <v>11668</v>
          </cell>
          <cell r="V97">
            <v>0</v>
          </cell>
          <cell r="W97">
            <v>139895</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139895</v>
          </cell>
          <cell r="AO97">
            <v>0</v>
          </cell>
          <cell r="AP97">
            <v>0</v>
          </cell>
          <cell r="AQ97">
            <v>0</v>
          </cell>
          <cell r="AR97">
            <v>0</v>
          </cell>
          <cell r="AS97">
            <v>0</v>
          </cell>
          <cell r="AT97">
            <v>0</v>
          </cell>
          <cell r="AU97">
            <v>0</v>
          </cell>
        </row>
        <row r="98">
          <cell r="B98">
            <v>5152207</v>
          </cell>
          <cell r="C98" t="str">
            <v>Soraya Sabir</v>
          </cell>
          <cell r="D98" t="str">
            <v>TBA</v>
          </cell>
          <cell r="E98" t="str">
            <v>Admin</v>
          </cell>
          <cell r="F98" t="str">
            <v>Pakistani</v>
          </cell>
          <cell r="G98" t="str">
            <v>Female</v>
          </cell>
          <cell r="H98">
            <v>39212</v>
          </cell>
          <cell r="I98" t="str">
            <v>OT</v>
          </cell>
          <cell r="J98">
            <v>8851</v>
          </cell>
          <cell r="K98">
            <v>10972</v>
          </cell>
          <cell r="L98">
            <v>12818</v>
          </cell>
          <cell r="M98">
            <v>10972</v>
          </cell>
          <cell r="N98">
            <v>10972</v>
          </cell>
          <cell r="O98">
            <v>10972</v>
          </cell>
          <cell r="P98">
            <v>10972</v>
          </cell>
          <cell r="Q98">
            <v>10972</v>
          </cell>
          <cell r="R98">
            <v>10972</v>
          </cell>
          <cell r="S98">
            <v>10972</v>
          </cell>
          <cell r="T98">
            <v>10972</v>
          </cell>
          <cell r="U98">
            <v>10972</v>
          </cell>
          <cell r="V98">
            <v>0</v>
          </cell>
          <cell r="W98">
            <v>131389</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131389</v>
          </cell>
          <cell r="AO98">
            <v>0</v>
          </cell>
          <cell r="AP98">
            <v>0</v>
          </cell>
          <cell r="AQ98">
            <v>0</v>
          </cell>
          <cell r="AR98">
            <v>0</v>
          </cell>
          <cell r="AS98">
            <v>0</v>
          </cell>
          <cell r="AT98">
            <v>0</v>
          </cell>
          <cell r="AU98">
            <v>0</v>
          </cell>
        </row>
        <row r="99">
          <cell r="B99">
            <v>5152266</v>
          </cell>
          <cell r="C99" t="str">
            <v>Aurangzeb</v>
          </cell>
          <cell r="D99" t="str">
            <v>Gardner</v>
          </cell>
          <cell r="E99" t="str">
            <v>Admin</v>
          </cell>
          <cell r="F99" t="str">
            <v>Pakistani</v>
          </cell>
          <cell r="G99" t="str">
            <v>Female</v>
          </cell>
          <cell r="H99">
            <v>39884</v>
          </cell>
          <cell r="I99" t="str">
            <v>OT</v>
          </cell>
          <cell r="J99">
            <v>9000</v>
          </cell>
          <cell r="K99">
            <v>11000</v>
          </cell>
          <cell r="L99">
            <v>23000</v>
          </cell>
          <cell r="M99">
            <v>11000</v>
          </cell>
          <cell r="N99">
            <v>11000</v>
          </cell>
          <cell r="O99">
            <v>11000</v>
          </cell>
          <cell r="P99">
            <v>11000</v>
          </cell>
          <cell r="Q99">
            <v>11000</v>
          </cell>
          <cell r="R99">
            <v>11000</v>
          </cell>
          <cell r="S99">
            <v>11000</v>
          </cell>
          <cell r="T99">
            <v>11000</v>
          </cell>
          <cell r="U99">
            <v>11000</v>
          </cell>
          <cell r="V99">
            <v>0</v>
          </cell>
          <cell r="W99">
            <v>142000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142000</v>
          </cell>
          <cell r="AO99">
            <v>0</v>
          </cell>
          <cell r="AP99">
            <v>0</v>
          </cell>
          <cell r="AQ99">
            <v>0</v>
          </cell>
          <cell r="AR99">
            <v>0</v>
          </cell>
          <cell r="AS99">
            <v>0</v>
          </cell>
          <cell r="AT99">
            <v>0</v>
          </cell>
          <cell r="AU99">
            <v>0</v>
          </cell>
        </row>
        <row r="100">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AI100">
            <v>0</v>
          </cell>
          <cell r="AJ100">
            <v>0</v>
          </cell>
          <cell r="AK100">
            <v>0</v>
          </cell>
          <cell r="AL100">
            <v>0</v>
          </cell>
          <cell r="AM100">
            <v>-1</v>
          </cell>
          <cell r="AN100">
            <v>1</v>
          </cell>
          <cell r="AO100">
            <v>0</v>
          </cell>
          <cell r="AP100">
            <v>0</v>
          </cell>
          <cell r="AQ100">
            <v>0</v>
          </cell>
          <cell r="AR100">
            <v>0</v>
          </cell>
          <cell r="AS100">
            <v>0</v>
          </cell>
          <cell r="AT100">
            <v>0</v>
          </cell>
          <cell r="AU100">
            <v>0</v>
          </cell>
        </row>
        <row r="101">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AI101">
            <v>0</v>
          </cell>
          <cell r="AJ101">
            <v>0</v>
          </cell>
          <cell r="AK101">
            <v>0</v>
          </cell>
          <cell r="AL101">
            <v>0</v>
          </cell>
          <cell r="AM101">
            <v>-1</v>
          </cell>
          <cell r="AN101">
            <v>1</v>
          </cell>
          <cell r="AO101">
            <v>0</v>
          </cell>
          <cell r="AP101">
            <v>0</v>
          </cell>
          <cell r="AQ101">
            <v>0</v>
          </cell>
          <cell r="AR101">
            <v>0</v>
          </cell>
          <cell r="AS101">
            <v>0</v>
          </cell>
          <cell r="AT101">
            <v>0</v>
          </cell>
          <cell r="AU101">
            <v>0</v>
          </cell>
        </row>
        <row r="102">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AI102">
            <v>0</v>
          </cell>
          <cell r="AJ102">
            <v>0</v>
          </cell>
          <cell r="AK102">
            <v>0</v>
          </cell>
          <cell r="AL102">
            <v>0</v>
          </cell>
          <cell r="AM102">
            <v>-1</v>
          </cell>
          <cell r="AN102">
            <v>1</v>
          </cell>
          <cell r="AO102">
            <v>0</v>
          </cell>
          <cell r="AP102">
            <v>0</v>
          </cell>
          <cell r="AQ102">
            <v>0</v>
          </cell>
          <cell r="AR102">
            <v>0</v>
          </cell>
          <cell r="AS102">
            <v>0</v>
          </cell>
          <cell r="AT102">
            <v>0</v>
          </cell>
          <cell r="AU102">
            <v>0</v>
          </cell>
        </row>
        <row r="103">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AI103">
            <v>0</v>
          </cell>
          <cell r="AJ103">
            <v>0</v>
          </cell>
          <cell r="AK103">
            <v>0</v>
          </cell>
          <cell r="AL103">
            <v>0</v>
          </cell>
          <cell r="AM103">
            <v>-1</v>
          </cell>
          <cell r="AN103">
            <v>1</v>
          </cell>
          <cell r="AO103">
            <v>0</v>
          </cell>
          <cell r="AP103">
            <v>0</v>
          </cell>
          <cell r="AQ103">
            <v>0</v>
          </cell>
          <cell r="AR103">
            <v>0</v>
          </cell>
          <cell r="AS103">
            <v>0</v>
          </cell>
          <cell r="AT103">
            <v>0</v>
          </cell>
          <cell r="AU103">
            <v>0</v>
          </cell>
        </row>
        <row r="104">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AI104">
            <v>0</v>
          </cell>
          <cell r="AJ104">
            <v>0</v>
          </cell>
          <cell r="AK104">
            <v>0</v>
          </cell>
          <cell r="AL104">
            <v>0</v>
          </cell>
          <cell r="AM104">
            <v>-1</v>
          </cell>
          <cell r="AN104">
            <v>1</v>
          </cell>
          <cell r="AO104">
            <v>0</v>
          </cell>
          <cell r="AP104">
            <v>0</v>
          </cell>
          <cell r="AQ104">
            <v>0</v>
          </cell>
          <cell r="AR104">
            <v>0</v>
          </cell>
          <cell r="AS104">
            <v>0</v>
          </cell>
          <cell r="AT104">
            <v>0</v>
          </cell>
          <cell r="AU104">
            <v>0</v>
          </cell>
        </row>
        <row r="105">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AI105">
            <v>0</v>
          </cell>
          <cell r="AJ105">
            <v>0</v>
          </cell>
          <cell r="AK105">
            <v>0</v>
          </cell>
          <cell r="AL105">
            <v>0</v>
          </cell>
          <cell r="AM105">
            <v>-1</v>
          </cell>
          <cell r="AN105">
            <v>1</v>
          </cell>
          <cell r="AO105">
            <v>0</v>
          </cell>
          <cell r="AP105">
            <v>0</v>
          </cell>
          <cell r="AQ105">
            <v>0</v>
          </cell>
          <cell r="AR105">
            <v>0</v>
          </cell>
          <cell r="AS105">
            <v>0</v>
          </cell>
          <cell r="AT105">
            <v>0</v>
          </cell>
          <cell r="AU105">
            <v>0</v>
          </cell>
        </row>
        <row r="106">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AI106">
            <v>0</v>
          </cell>
          <cell r="AJ106">
            <v>0</v>
          </cell>
          <cell r="AK106">
            <v>0</v>
          </cell>
          <cell r="AL106">
            <v>0</v>
          </cell>
          <cell r="AM106">
            <v>-1</v>
          </cell>
          <cell r="AN106">
            <v>1</v>
          </cell>
          <cell r="AO106">
            <v>0</v>
          </cell>
          <cell r="AP106">
            <v>0</v>
          </cell>
          <cell r="AQ106">
            <v>0</v>
          </cell>
          <cell r="AR106">
            <v>0</v>
          </cell>
          <cell r="AS106">
            <v>0</v>
          </cell>
          <cell r="AT106">
            <v>0</v>
          </cell>
          <cell r="AU106">
            <v>0</v>
          </cell>
        </row>
        <row r="107">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AI107">
            <v>0</v>
          </cell>
          <cell r="AJ107">
            <v>0</v>
          </cell>
          <cell r="AK107">
            <v>0</v>
          </cell>
          <cell r="AL107">
            <v>0</v>
          </cell>
          <cell r="AM107">
            <v>-1</v>
          </cell>
          <cell r="AN107">
            <v>1</v>
          </cell>
          <cell r="AO107">
            <v>0</v>
          </cell>
          <cell r="AP107">
            <v>0</v>
          </cell>
          <cell r="AQ107">
            <v>0</v>
          </cell>
          <cell r="AR107">
            <v>0</v>
          </cell>
          <cell r="AS107">
            <v>0</v>
          </cell>
          <cell r="AT107">
            <v>0</v>
          </cell>
          <cell r="AU107">
            <v>0</v>
          </cell>
        </row>
        <row r="108">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AI108">
            <v>0</v>
          </cell>
          <cell r="AJ108">
            <v>0</v>
          </cell>
          <cell r="AK108">
            <v>0</v>
          </cell>
          <cell r="AL108">
            <v>0</v>
          </cell>
          <cell r="AM108">
            <v>-1</v>
          </cell>
          <cell r="AN108">
            <v>1</v>
          </cell>
          <cell r="AO108">
            <v>0</v>
          </cell>
          <cell r="AP108">
            <v>0</v>
          </cell>
          <cell r="AQ108">
            <v>0</v>
          </cell>
          <cell r="AR108">
            <v>0</v>
          </cell>
          <cell r="AS108">
            <v>0</v>
          </cell>
          <cell r="AT108">
            <v>0</v>
          </cell>
          <cell r="AU108">
            <v>0</v>
          </cell>
        </row>
        <row r="109">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AI109">
            <v>0</v>
          </cell>
          <cell r="AJ109">
            <v>0</v>
          </cell>
          <cell r="AK109">
            <v>0</v>
          </cell>
          <cell r="AL109">
            <v>0</v>
          </cell>
          <cell r="AM109">
            <v>-1</v>
          </cell>
          <cell r="AN109">
            <v>1</v>
          </cell>
          <cell r="AO109">
            <v>0</v>
          </cell>
          <cell r="AP109">
            <v>0</v>
          </cell>
          <cell r="AQ109">
            <v>0</v>
          </cell>
          <cell r="AR109">
            <v>0</v>
          </cell>
          <cell r="AS109">
            <v>0</v>
          </cell>
          <cell r="AT109">
            <v>0</v>
          </cell>
          <cell r="AU109">
            <v>0</v>
          </cell>
        </row>
        <row r="110">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AI110">
            <v>0</v>
          </cell>
          <cell r="AJ110">
            <v>0</v>
          </cell>
          <cell r="AK110">
            <v>0</v>
          </cell>
          <cell r="AL110">
            <v>0</v>
          </cell>
          <cell r="AM110">
            <v>-1</v>
          </cell>
          <cell r="AN110">
            <v>1</v>
          </cell>
          <cell r="AO110">
            <v>0</v>
          </cell>
          <cell r="AP110">
            <v>0</v>
          </cell>
          <cell r="AQ110">
            <v>0</v>
          </cell>
          <cell r="AR110">
            <v>0</v>
          </cell>
          <cell r="AS110">
            <v>0</v>
          </cell>
          <cell r="AT110">
            <v>0</v>
          </cell>
          <cell r="AU110">
            <v>0</v>
          </cell>
        </row>
        <row r="111">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AI111">
            <v>0</v>
          </cell>
          <cell r="AJ111">
            <v>0</v>
          </cell>
          <cell r="AK111">
            <v>0</v>
          </cell>
          <cell r="AL111">
            <v>0</v>
          </cell>
          <cell r="AM111">
            <v>-1</v>
          </cell>
          <cell r="AN111">
            <v>1</v>
          </cell>
          <cell r="AO111">
            <v>0</v>
          </cell>
          <cell r="AP111">
            <v>0</v>
          </cell>
          <cell r="AQ111">
            <v>0</v>
          </cell>
          <cell r="AR111">
            <v>0</v>
          </cell>
          <cell r="AS111">
            <v>0</v>
          </cell>
          <cell r="AT111">
            <v>0</v>
          </cell>
          <cell r="AU111">
            <v>0</v>
          </cell>
        </row>
        <row r="112">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AI112">
            <v>0</v>
          </cell>
          <cell r="AJ112">
            <v>0</v>
          </cell>
          <cell r="AK112">
            <v>0</v>
          </cell>
          <cell r="AL112">
            <v>0</v>
          </cell>
          <cell r="AM112">
            <v>-1</v>
          </cell>
          <cell r="AN112">
            <v>1</v>
          </cell>
          <cell r="AO112">
            <v>0</v>
          </cell>
          <cell r="AP112">
            <v>0</v>
          </cell>
          <cell r="AQ112">
            <v>0</v>
          </cell>
          <cell r="AR112">
            <v>0</v>
          </cell>
          <cell r="AS112">
            <v>0</v>
          </cell>
          <cell r="AT112">
            <v>0</v>
          </cell>
          <cell r="AU112">
            <v>0</v>
          </cell>
        </row>
        <row r="113">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AI113">
            <v>0</v>
          </cell>
          <cell r="AJ113">
            <v>0</v>
          </cell>
          <cell r="AK113">
            <v>0</v>
          </cell>
          <cell r="AL113">
            <v>0</v>
          </cell>
          <cell r="AM113">
            <v>-1</v>
          </cell>
          <cell r="AN113">
            <v>1</v>
          </cell>
          <cell r="AO113">
            <v>0</v>
          </cell>
          <cell r="AP113">
            <v>0</v>
          </cell>
          <cell r="AQ113">
            <v>0</v>
          </cell>
          <cell r="AR113">
            <v>0</v>
          </cell>
          <cell r="AS113">
            <v>0</v>
          </cell>
          <cell r="AT113">
            <v>0</v>
          </cell>
          <cell r="AU113">
            <v>0</v>
          </cell>
        </row>
        <row r="114">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AI114">
            <v>0</v>
          </cell>
          <cell r="AJ114">
            <v>0</v>
          </cell>
          <cell r="AK114">
            <v>0</v>
          </cell>
          <cell r="AL114">
            <v>0</v>
          </cell>
          <cell r="AM114">
            <v>-1</v>
          </cell>
          <cell r="AN114">
            <v>1</v>
          </cell>
          <cell r="AO114">
            <v>0</v>
          </cell>
          <cell r="AP114">
            <v>0</v>
          </cell>
          <cell r="AQ114">
            <v>0</v>
          </cell>
          <cell r="AR114">
            <v>0</v>
          </cell>
          <cell r="AS114">
            <v>0</v>
          </cell>
          <cell r="AT114">
            <v>0</v>
          </cell>
          <cell r="AU114">
            <v>0</v>
          </cell>
        </row>
        <row r="115">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AI115">
            <v>0</v>
          </cell>
          <cell r="AJ115">
            <v>0</v>
          </cell>
          <cell r="AK115">
            <v>0</v>
          </cell>
          <cell r="AL115">
            <v>0</v>
          </cell>
          <cell r="AM115">
            <v>-1</v>
          </cell>
          <cell r="AN115">
            <v>1</v>
          </cell>
          <cell r="AO115">
            <v>0</v>
          </cell>
          <cell r="AP115">
            <v>0</v>
          </cell>
          <cell r="AQ115">
            <v>0</v>
          </cell>
          <cell r="AR115">
            <v>0</v>
          </cell>
          <cell r="AS115">
            <v>0</v>
          </cell>
          <cell r="AT115">
            <v>0</v>
          </cell>
          <cell r="AU115">
            <v>0</v>
          </cell>
        </row>
        <row r="116">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AJ116">
            <v>0</v>
          </cell>
          <cell r="AK116">
            <v>0</v>
          </cell>
          <cell r="AL116">
            <v>0</v>
          </cell>
          <cell r="AM116">
            <v>-1</v>
          </cell>
          <cell r="AN116">
            <v>1</v>
          </cell>
          <cell r="AO116">
            <v>0</v>
          </cell>
          <cell r="AP116">
            <v>0</v>
          </cell>
          <cell r="AQ116">
            <v>0</v>
          </cell>
          <cell r="AR116">
            <v>0</v>
          </cell>
          <cell r="AS116">
            <v>0</v>
          </cell>
          <cell r="AT116">
            <v>0</v>
          </cell>
          <cell r="AU116">
            <v>0</v>
          </cell>
        </row>
        <row r="117">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AI117">
            <v>0</v>
          </cell>
          <cell r="AJ117">
            <v>0</v>
          </cell>
          <cell r="AK117">
            <v>0</v>
          </cell>
          <cell r="AL117">
            <v>0</v>
          </cell>
          <cell r="AM117">
            <v>-1</v>
          </cell>
          <cell r="AN117">
            <v>1</v>
          </cell>
          <cell r="AO117">
            <v>0</v>
          </cell>
          <cell r="AP117">
            <v>0</v>
          </cell>
          <cell r="AQ117">
            <v>0</v>
          </cell>
          <cell r="AR117">
            <v>0</v>
          </cell>
          <cell r="AS117">
            <v>0</v>
          </cell>
          <cell r="AT117">
            <v>0</v>
          </cell>
          <cell r="AU117">
            <v>0</v>
          </cell>
        </row>
        <row r="118">
          <cell r="J118">
            <v>2020905</v>
          </cell>
          <cell r="K118">
            <v>2312337</v>
          </cell>
          <cell r="L118">
            <v>2350471</v>
          </cell>
          <cell r="M118">
            <v>2338246</v>
          </cell>
          <cell r="N118">
            <v>2342337</v>
          </cell>
          <cell r="O118">
            <v>2392337</v>
          </cell>
          <cell r="P118">
            <v>2393851</v>
          </cell>
          <cell r="Q118">
            <v>2366669</v>
          </cell>
          <cell r="R118">
            <v>2366669</v>
          </cell>
          <cell r="S118">
            <v>2366669</v>
          </cell>
          <cell r="T118">
            <v>2366669</v>
          </cell>
          <cell r="U118">
            <v>2366669</v>
          </cell>
          <cell r="V118">
            <v>0</v>
          </cell>
          <cell r="W118">
            <v>27983829</v>
          </cell>
          <cell r="X118">
            <v>49216</v>
          </cell>
          <cell r="Y118">
            <v>48968</v>
          </cell>
          <cell r="Z118">
            <v>47238</v>
          </cell>
          <cell r="AA118">
            <v>0</v>
          </cell>
          <cell r="AB118">
            <v>0</v>
          </cell>
          <cell r="AC118">
            <v>0</v>
          </cell>
          <cell r="AD118">
            <v>0</v>
          </cell>
          <cell r="AE118">
            <v>0</v>
          </cell>
          <cell r="AF118">
            <v>0</v>
          </cell>
          <cell r="AG118">
            <v>0</v>
          </cell>
          <cell r="AH118">
            <v>0</v>
          </cell>
          <cell r="AI118">
            <v>0</v>
          </cell>
          <cell r="AJ118">
            <v>145422</v>
          </cell>
          <cell r="AM118">
            <v>17499966</v>
          </cell>
          <cell r="AN118">
            <v>9311496</v>
          </cell>
          <cell r="AO118">
            <v>0.75750000000000017</v>
          </cell>
          <cell r="AP118">
            <v>10.399999999999997</v>
          </cell>
          <cell r="AQ118">
            <v>1082791</v>
          </cell>
          <cell r="AR118">
            <v>670481.20000000019</v>
          </cell>
          <cell r="AS118">
            <v>145422</v>
          </cell>
          <cell r="AT118">
            <v>525059.19999999995</v>
          </cell>
          <cell r="AU118">
            <v>58344</v>
          </cell>
        </row>
      </sheetData>
      <sheetData sheetId="2" refreshError="1">
        <row r="9">
          <cell r="K9">
            <v>0</v>
          </cell>
          <cell r="L9">
            <v>200000</v>
          </cell>
          <cell r="M9">
            <v>0</v>
          </cell>
        </row>
        <row r="10">
          <cell r="K10">
            <v>200001</v>
          </cell>
          <cell r="L10">
            <v>250000</v>
          </cell>
          <cell r="M10">
            <v>5.0000000000000001E-3</v>
          </cell>
          <cell r="Q10">
            <v>0</v>
          </cell>
          <cell r="R10">
            <v>200000</v>
          </cell>
          <cell r="S10">
            <v>0</v>
          </cell>
        </row>
        <row r="11">
          <cell r="K11">
            <v>250001</v>
          </cell>
          <cell r="L11">
            <v>350000</v>
          </cell>
          <cell r="M11">
            <v>7.4999999999999997E-3</v>
          </cell>
          <cell r="Q11">
            <v>200001</v>
          </cell>
          <cell r="R11">
            <v>550000</v>
          </cell>
          <cell r="S11">
            <v>0.2</v>
          </cell>
        </row>
        <row r="12">
          <cell r="K12">
            <v>350001</v>
          </cell>
          <cell r="L12">
            <v>400000</v>
          </cell>
          <cell r="M12">
            <v>1.4999999999999999E-2</v>
          </cell>
          <cell r="Q12">
            <v>550001</v>
          </cell>
          <cell r="R12">
            <v>1050000</v>
          </cell>
          <cell r="S12">
            <v>0.3</v>
          </cell>
        </row>
        <row r="13">
          <cell r="K13">
            <v>400001</v>
          </cell>
          <cell r="L13">
            <v>450000</v>
          </cell>
          <cell r="M13">
            <v>2.5000000000000001E-2</v>
          </cell>
          <cell r="Q13">
            <v>1050001</v>
          </cell>
          <cell r="R13">
            <v>2000000</v>
          </cell>
          <cell r="S13">
            <v>0.4</v>
          </cell>
        </row>
        <row r="14">
          <cell r="K14">
            <v>450001</v>
          </cell>
          <cell r="L14">
            <v>550000</v>
          </cell>
          <cell r="M14">
            <v>3.5000000000000003E-2</v>
          </cell>
          <cell r="Q14">
            <v>2000001</v>
          </cell>
          <cell r="R14">
            <v>4450000</v>
          </cell>
          <cell r="S14">
            <v>0.5</v>
          </cell>
        </row>
        <row r="15">
          <cell r="K15">
            <v>550001</v>
          </cell>
          <cell r="L15">
            <v>650000</v>
          </cell>
          <cell r="M15">
            <v>4.4999999999999998E-2</v>
          </cell>
          <cell r="Q15">
            <v>4450001</v>
          </cell>
          <cell r="S15">
            <v>0.6</v>
          </cell>
        </row>
        <row r="16">
          <cell r="K16">
            <v>650001</v>
          </cell>
          <cell r="L16">
            <v>750000</v>
          </cell>
          <cell r="M16">
            <v>0.06</v>
          </cell>
        </row>
        <row r="17">
          <cell r="K17">
            <v>750001</v>
          </cell>
          <cell r="L17">
            <v>900000</v>
          </cell>
          <cell r="M17">
            <v>7.4999999999999997E-2</v>
          </cell>
        </row>
        <row r="18">
          <cell r="K18">
            <v>900001</v>
          </cell>
          <cell r="L18">
            <v>1050000</v>
          </cell>
          <cell r="M18">
            <v>0.09</v>
          </cell>
        </row>
        <row r="19">
          <cell r="K19">
            <v>1050001</v>
          </cell>
          <cell r="L19">
            <v>1200000</v>
          </cell>
          <cell r="M19">
            <v>0.1</v>
          </cell>
        </row>
        <row r="20">
          <cell r="K20">
            <v>1200001</v>
          </cell>
          <cell r="L20">
            <v>1450000</v>
          </cell>
          <cell r="M20">
            <v>0.11</v>
          </cell>
        </row>
        <row r="21">
          <cell r="K21">
            <v>1450001</v>
          </cell>
          <cell r="L21">
            <v>1700000</v>
          </cell>
          <cell r="M21">
            <v>0.125</v>
          </cell>
        </row>
        <row r="22">
          <cell r="K22">
            <v>1700001</v>
          </cell>
          <cell r="L22">
            <v>1950000</v>
          </cell>
          <cell r="M22">
            <v>0.14000000000000001</v>
          </cell>
        </row>
        <row r="23">
          <cell r="K23">
            <v>1950001</v>
          </cell>
          <cell r="L23">
            <v>2250000</v>
          </cell>
          <cell r="M23">
            <v>0.15</v>
          </cell>
        </row>
        <row r="24">
          <cell r="K24">
            <v>2250001</v>
          </cell>
          <cell r="L24">
            <v>2850000</v>
          </cell>
          <cell r="M24">
            <v>0.16</v>
          </cell>
        </row>
        <row r="25">
          <cell r="K25">
            <v>2850001</v>
          </cell>
          <cell r="L25">
            <v>3550000</v>
          </cell>
          <cell r="M25">
            <v>0.17499999999999999</v>
          </cell>
        </row>
        <row r="26">
          <cell r="K26">
            <v>3550001</v>
          </cell>
          <cell r="L26">
            <v>4550000</v>
          </cell>
          <cell r="M26">
            <v>0.185</v>
          </cell>
        </row>
        <row r="27">
          <cell r="K27">
            <v>4550001</v>
          </cell>
          <cell r="L27">
            <v>8650000</v>
          </cell>
          <cell r="M27">
            <v>0.19</v>
          </cell>
        </row>
        <row r="28">
          <cell r="K28">
            <v>8650001</v>
          </cell>
          <cell r="L28">
            <v>100000000</v>
          </cell>
          <cell r="M28">
            <v>0.2</v>
          </cell>
        </row>
      </sheetData>
      <sheetData sheetId="3" refreshError="1">
        <row r="10">
          <cell r="B10">
            <v>5156063</v>
          </cell>
          <cell r="C10" t="str">
            <v>Rasheda Parveen</v>
          </cell>
          <cell r="D10" t="str">
            <v>Office Manager - Haripur</v>
          </cell>
          <cell r="E10" t="str">
            <v>Management</v>
          </cell>
          <cell r="F10">
            <v>100</v>
          </cell>
          <cell r="G10">
            <v>0</v>
          </cell>
          <cell r="H10">
            <v>0</v>
          </cell>
          <cell r="I10">
            <v>24.404499999999999</v>
          </cell>
          <cell r="J10">
            <v>24.404499999999999</v>
          </cell>
          <cell r="K10">
            <v>39.383099999999999</v>
          </cell>
          <cell r="L10">
            <v>10</v>
          </cell>
          <cell r="M10">
            <v>16.813400000000001</v>
          </cell>
          <cell r="N10">
            <v>9.3989999999999991</v>
          </cell>
          <cell r="O10">
            <v>0</v>
          </cell>
          <cell r="P10">
            <v>0</v>
          </cell>
          <cell r="Q10">
            <v>100</v>
          </cell>
        </row>
        <row r="11">
          <cell r="B11">
            <v>5152271</v>
          </cell>
          <cell r="C11" t="str">
            <v>Saleem Ahmad</v>
          </cell>
          <cell r="D11" t="str">
            <v>Manager C.M.</v>
          </cell>
          <cell r="E11" t="str">
            <v>CMD</v>
          </cell>
          <cell r="F11">
            <v>100</v>
          </cell>
          <cell r="G11">
            <v>0</v>
          </cell>
          <cell r="H11">
            <v>0</v>
          </cell>
          <cell r="I11">
            <v>0</v>
          </cell>
          <cell r="J11">
            <v>0</v>
          </cell>
          <cell r="K11">
            <v>55.311999999999998</v>
          </cell>
          <cell r="L11">
            <v>0</v>
          </cell>
          <cell r="M11">
            <v>25</v>
          </cell>
          <cell r="N11">
            <v>19.687999999999999</v>
          </cell>
          <cell r="Q11">
            <v>100</v>
          </cell>
        </row>
        <row r="12">
          <cell r="B12">
            <v>5156004</v>
          </cell>
          <cell r="C12" t="str">
            <v>Sajid Mehmood</v>
          </cell>
          <cell r="D12" t="str">
            <v>Asstt. Manager Finance</v>
          </cell>
          <cell r="E12" t="str">
            <v>Finance</v>
          </cell>
          <cell r="F12">
            <v>100</v>
          </cell>
          <cell r="G12">
            <v>0</v>
          </cell>
          <cell r="H12">
            <v>0</v>
          </cell>
          <cell r="I12">
            <v>23.276599999999998</v>
          </cell>
          <cell r="J12">
            <v>23.276599999999998</v>
          </cell>
          <cell r="K12">
            <v>26.369900000000001</v>
          </cell>
          <cell r="L12">
            <v>10</v>
          </cell>
          <cell r="M12">
            <v>20</v>
          </cell>
          <cell r="N12">
            <v>20.3535</v>
          </cell>
          <cell r="O12">
            <v>0</v>
          </cell>
          <cell r="P12">
            <v>0</v>
          </cell>
          <cell r="Q12">
            <v>100</v>
          </cell>
        </row>
        <row r="13">
          <cell r="B13">
            <v>5156021</v>
          </cell>
          <cell r="C13" t="str">
            <v>Malik Niazi</v>
          </cell>
          <cell r="D13" t="str">
            <v>Asstt. Manager Admin</v>
          </cell>
          <cell r="E13" t="str">
            <v>Admin</v>
          </cell>
          <cell r="F13">
            <v>100</v>
          </cell>
          <cell r="G13">
            <v>0</v>
          </cell>
          <cell r="H13">
            <v>0</v>
          </cell>
          <cell r="I13">
            <v>0</v>
          </cell>
          <cell r="J13">
            <v>0</v>
          </cell>
          <cell r="K13">
            <v>50</v>
          </cell>
          <cell r="L13">
            <v>10</v>
          </cell>
          <cell r="M13">
            <v>20</v>
          </cell>
          <cell r="N13">
            <v>20</v>
          </cell>
          <cell r="O13">
            <v>0</v>
          </cell>
          <cell r="P13">
            <v>0</v>
          </cell>
          <cell r="Q13">
            <v>100</v>
          </cell>
        </row>
        <row r="14">
          <cell r="B14">
            <v>5152180</v>
          </cell>
          <cell r="C14" t="str">
            <v>Dr. Aisha Fatima</v>
          </cell>
          <cell r="D14" t="str">
            <v>Asstt. Manager Health</v>
          </cell>
          <cell r="E14" t="str">
            <v>Health</v>
          </cell>
          <cell r="F14">
            <v>100</v>
          </cell>
          <cell r="G14">
            <v>45.357999999999997</v>
          </cell>
          <cell r="H14">
            <v>23.219899999999999</v>
          </cell>
          <cell r="I14">
            <v>0</v>
          </cell>
          <cell r="J14">
            <v>68.5779</v>
          </cell>
          <cell r="K14">
            <v>0</v>
          </cell>
          <cell r="L14">
            <v>0</v>
          </cell>
          <cell r="M14">
            <v>31.4221</v>
          </cell>
          <cell r="N14">
            <v>0</v>
          </cell>
          <cell r="O14">
            <v>0</v>
          </cell>
          <cell r="P14">
            <v>0</v>
          </cell>
          <cell r="Q14">
            <v>100</v>
          </cell>
        </row>
        <row r="15">
          <cell r="B15">
            <v>5152245</v>
          </cell>
          <cell r="C15" t="str">
            <v>Dr. Atta Ullah</v>
          </cell>
          <cell r="D15" t="str">
            <v>Study Coordinator</v>
          </cell>
          <cell r="E15" t="str">
            <v>ARI</v>
          </cell>
          <cell r="F15">
            <v>100</v>
          </cell>
          <cell r="G15">
            <v>0</v>
          </cell>
          <cell r="H15">
            <v>0</v>
          </cell>
          <cell r="I15">
            <v>0</v>
          </cell>
          <cell r="J15">
            <v>0</v>
          </cell>
          <cell r="K15">
            <v>0</v>
          </cell>
          <cell r="L15">
            <v>100</v>
          </cell>
          <cell r="M15">
            <v>0</v>
          </cell>
          <cell r="N15">
            <v>0</v>
          </cell>
          <cell r="O15">
            <v>0</v>
          </cell>
          <cell r="P15">
            <v>0</v>
          </cell>
          <cell r="Q15">
            <v>100</v>
          </cell>
        </row>
        <row r="16">
          <cell r="B16">
            <v>5152179</v>
          </cell>
          <cell r="C16" t="str">
            <v>Dr. Sadia Raja</v>
          </cell>
          <cell r="D16" t="str">
            <v>Sr. Officer Health</v>
          </cell>
          <cell r="E16" t="str">
            <v>Health</v>
          </cell>
          <cell r="F16">
            <v>100</v>
          </cell>
          <cell r="G16">
            <v>81.868200000000002</v>
          </cell>
          <cell r="H16">
            <v>0</v>
          </cell>
          <cell r="I16">
            <v>0</v>
          </cell>
          <cell r="J16">
            <v>81.868200000000002</v>
          </cell>
          <cell r="K16">
            <v>18.131799999999998</v>
          </cell>
          <cell r="L16">
            <v>0</v>
          </cell>
          <cell r="M16">
            <v>0</v>
          </cell>
          <cell r="N16">
            <v>0</v>
          </cell>
          <cell r="O16">
            <v>0</v>
          </cell>
          <cell r="P16">
            <v>0</v>
          </cell>
          <cell r="Q16">
            <v>100</v>
          </cell>
        </row>
        <row r="17">
          <cell r="B17">
            <v>5152272</v>
          </cell>
          <cell r="C17" t="str">
            <v>Dr. Aisha Ayaz</v>
          </cell>
          <cell r="D17" t="str">
            <v>Sr. Officer Health</v>
          </cell>
          <cell r="E17" t="str">
            <v>Health</v>
          </cell>
          <cell r="F17">
            <v>100</v>
          </cell>
          <cell r="G17">
            <v>0</v>
          </cell>
          <cell r="H17">
            <v>0</v>
          </cell>
          <cell r="I17">
            <v>0</v>
          </cell>
          <cell r="J17">
            <v>0</v>
          </cell>
          <cell r="K17">
            <v>100</v>
          </cell>
          <cell r="L17">
            <v>0</v>
          </cell>
          <cell r="M17">
            <v>0</v>
          </cell>
          <cell r="N17">
            <v>0</v>
          </cell>
          <cell r="Q17">
            <v>100</v>
          </cell>
        </row>
        <row r="18">
          <cell r="B18">
            <v>5152255</v>
          </cell>
          <cell r="C18" t="str">
            <v>Dr. Falak Naz Shakir</v>
          </cell>
          <cell r="D18" t="str">
            <v>Sr. Officer Health</v>
          </cell>
          <cell r="E18" t="str">
            <v>Health</v>
          </cell>
          <cell r="F18">
            <v>100</v>
          </cell>
          <cell r="G18">
            <v>0</v>
          </cell>
          <cell r="H18">
            <v>100</v>
          </cell>
          <cell r="I18">
            <v>0</v>
          </cell>
          <cell r="J18">
            <v>100</v>
          </cell>
          <cell r="K18">
            <v>0</v>
          </cell>
          <cell r="L18">
            <v>0</v>
          </cell>
          <cell r="M18">
            <v>0</v>
          </cell>
          <cell r="N18">
            <v>0</v>
          </cell>
          <cell r="O18">
            <v>0</v>
          </cell>
          <cell r="P18">
            <v>0</v>
          </cell>
          <cell r="Q18">
            <v>100</v>
          </cell>
        </row>
        <row r="19">
          <cell r="B19">
            <v>5152261</v>
          </cell>
          <cell r="C19" t="str">
            <v>Dr. Rabia Tabasum Ali</v>
          </cell>
          <cell r="D19" t="str">
            <v>Sr. Officer Health</v>
          </cell>
          <cell r="E19" t="str">
            <v>Health</v>
          </cell>
          <cell r="F19">
            <v>100</v>
          </cell>
          <cell r="G19">
            <v>100</v>
          </cell>
          <cell r="H19">
            <v>0</v>
          </cell>
          <cell r="I19">
            <v>0</v>
          </cell>
          <cell r="J19">
            <v>100</v>
          </cell>
          <cell r="K19">
            <v>0</v>
          </cell>
          <cell r="L19">
            <v>0</v>
          </cell>
          <cell r="M19">
            <v>0</v>
          </cell>
          <cell r="N19">
            <v>0</v>
          </cell>
          <cell r="O19">
            <v>0</v>
          </cell>
          <cell r="P19">
            <v>0</v>
          </cell>
          <cell r="Q19">
            <v>100</v>
          </cell>
        </row>
        <row r="20">
          <cell r="B20">
            <v>5152203</v>
          </cell>
          <cell r="C20" t="str">
            <v>Malik Muhammad Ali</v>
          </cell>
          <cell r="D20" t="str">
            <v>Sr. Finance Officer</v>
          </cell>
          <cell r="E20" t="str">
            <v>Finance</v>
          </cell>
          <cell r="F20">
            <v>100</v>
          </cell>
          <cell r="G20">
            <v>0</v>
          </cell>
          <cell r="H20">
            <v>0</v>
          </cell>
          <cell r="I20">
            <v>22.950399999999998</v>
          </cell>
          <cell r="J20">
            <v>22.950399999999998</v>
          </cell>
          <cell r="K20">
            <v>27.049600000000002</v>
          </cell>
          <cell r="L20">
            <v>0</v>
          </cell>
          <cell r="M20">
            <v>25</v>
          </cell>
          <cell r="N20">
            <v>25</v>
          </cell>
          <cell r="O20">
            <v>0</v>
          </cell>
          <cell r="P20">
            <v>0</v>
          </cell>
          <cell r="Q20">
            <v>100</v>
          </cell>
        </row>
        <row r="21">
          <cell r="B21">
            <v>5152213</v>
          </cell>
          <cell r="C21" t="str">
            <v>Mukhtar Ali Shah</v>
          </cell>
          <cell r="D21" t="str">
            <v>Inventory Officer</v>
          </cell>
          <cell r="E21" t="str">
            <v>Admin</v>
          </cell>
          <cell r="F21">
            <v>100</v>
          </cell>
          <cell r="G21">
            <v>0</v>
          </cell>
          <cell r="H21">
            <v>0</v>
          </cell>
          <cell r="I21">
            <v>0</v>
          </cell>
          <cell r="J21">
            <v>0</v>
          </cell>
          <cell r="K21">
            <v>85</v>
          </cell>
          <cell r="L21">
            <v>0</v>
          </cell>
          <cell r="M21">
            <v>15</v>
          </cell>
          <cell r="N21">
            <v>0</v>
          </cell>
          <cell r="O21">
            <v>0</v>
          </cell>
          <cell r="P21">
            <v>0</v>
          </cell>
          <cell r="Q21">
            <v>100</v>
          </cell>
        </row>
        <row r="22">
          <cell r="B22">
            <v>5152215</v>
          </cell>
          <cell r="C22" t="str">
            <v>Muhammad Imran</v>
          </cell>
          <cell r="D22" t="str">
            <v>Admin/HR Officer</v>
          </cell>
          <cell r="E22" t="str">
            <v>HR</v>
          </cell>
          <cell r="F22">
            <v>100</v>
          </cell>
          <cell r="G22">
            <v>0</v>
          </cell>
          <cell r="H22">
            <v>0</v>
          </cell>
          <cell r="I22">
            <v>0</v>
          </cell>
          <cell r="J22">
            <v>0</v>
          </cell>
          <cell r="K22">
            <v>40</v>
          </cell>
          <cell r="L22">
            <v>10</v>
          </cell>
          <cell r="M22">
            <v>20</v>
          </cell>
          <cell r="N22">
            <v>30</v>
          </cell>
          <cell r="O22">
            <v>0</v>
          </cell>
          <cell r="P22">
            <v>0</v>
          </cell>
          <cell r="Q22">
            <v>100</v>
          </cell>
        </row>
        <row r="23">
          <cell r="B23">
            <v>5152273</v>
          </cell>
          <cell r="C23" t="str">
            <v>Zahid Ali Khan</v>
          </cell>
          <cell r="D23" t="str">
            <v>MIS Officer</v>
          </cell>
          <cell r="E23" t="str">
            <v>MIS</v>
          </cell>
          <cell r="F23">
            <v>100</v>
          </cell>
          <cell r="G23">
            <v>0</v>
          </cell>
          <cell r="H23">
            <v>0</v>
          </cell>
          <cell r="I23">
            <v>30.1205</v>
          </cell>
          <cell r="J23">
            <v>30.1205</v>
          </cell>
          <cell r="K23">
            <v>19.8795</v>
          </cell>
          <cell r="L23">
            <v>0</v>
          </cell>
          <cell r="M23">
            <v>25</v>
          </cell>
          <cell r="N23">
            <v>25</v>
          </cell>
          <cell r="O23">
            <v>0</v>
          </cell>
          <cell r="P23">
            <v>0</v>
          </cell>
          <cell r="Q23">
            <v>100</v>
          </cell>
        </row>
        <row r="24">
          <cell r="B24">
            <v>5152214</v>
          </cell>
          <cell r="C24" t="str">
            <v>Jehan Ara</v>
          </cell>
          <cell r="D24" t="str">
            <v>CMO</v>
          </cell>
          <cell r="E24" t="str">
            <v>Health</v>
          </cell>
          <cell r="F24">
            <v>100</v>
          </cell>
          <cell r="G24">
            <v>77.2958</v>
          </cell>
          <cell r="H24">
            <v>0</v>
          </cell>
          <cell r="I24">
            <v>0</v>
          </cell>
          <cell r="J24">
            <v>77.2958</v>
          </cell>
          <cell r="K24">
            <v>22.7042</v>
          </cell>
          <cell r="L24">
            <v>0</v>
          </cell>
          <cell r="M24">
            <v>0</v>
          </cell>
          <cell r="N24">
            <v>0</v>
          </cell>
          <cell r="O24">
            <v>0</v>
          </cell>
          <cell r="P24">
            <v>0</v>
          </cell>
          <cell r="Q24">
            <v>100</v>
          </cell>
        </row>
        <row r="25">
          <cell r="B25">
            <v>5152010</v>
          </cell>
          <cell r="C25" t="str">
            <v>Ishtiaq Ahmed</v>
          </cell>
          <cell r="D25" t="str">
            <v>Health Officer</v>
          </cell>
          <cell r="E25" t="str">
            <v>Health</v>
          </cell>
          <cell r="F25">
            <v>100</v>
          </cell>
          <cell r="G25">
            <v>35.725000000000001</v>
          </cell>
          <cell r="H25">
            <v>0</v>
          </cell>
          <cell r="I25">
            <v>0</v>
          </cell>
          <cell r="J25">
            <v>35.725000000000001</v>
          </cell>
          <cell r="K25">
            <v>64.275000000000006</v>
          </cell>
          <cell r="L25">
            <v>0</v>
          </cell>
          <cell r="M25">
            <v>0</v>
          </cell>
          <cell r="N25">
            <v>0</v>
          </cell>
          <cell r="O25">
            <v>0</v>
          </cell>
          <cell r="P25">
            <v>0</v>
          </cell>
          <cell r="Q25">
            <v>100</v>
          </cell>
        </row>
        <row r="26">
          <cell r="B26">
            <v>5152219</v>
          </cell>
          <cell r="C26" t="str">
            <v>Muhammad Akbar</v>
          </cell>
          <cell r="D26" t="str">
            <v>CMO</v>
          </cell>
          <cell r="E26" t="str">
            <v>Health</v>
          </cell>
          <cell r="F26">
            <v>100</v>
          </cell>
          <cell r="G26">
            <v>0</v>
          </cell>
          <cell r="H26">
            <v>0</v>
          </cell>
          <cell r="I26">
            <v>0</v>
          </cell>
          <cell r="J26">
            <v>0</v>
          </cell>
          <cell r="K26">
            <v>100</v>
          </cell>
          <cell r="L26">
            <v>0</v>
          </cell>
          <cell r="M26">
            <v>0</v>
          </cell>
          <cell r="N26">
            <v>0</v>
          </cell>
          <cell r="O26">
            <v>0</v>
          </cell>
          <cell r="P26">
            <v>0</v>
          </cell>
          <cell r="Q26">
            <v>100</v>
          </cell>
        </row>
        <row r="27">
          <cell r="B27">
            <v>5152127</v>
          </cell>
          <cell r="C27" t="str">
            <v>Wali Jan</v>
          </cell>
          <cell r="D27" t="str">
            <v xml:space="preserve">Paramedic Officer </v>
          </cell>
          <cell r="E27" t="str">
            <v>Health</v>
          </cell>
          <cell r="F27">
            <v>100</v>
          </cell>
          <cell r="G27">
            <v>51.956600000000002</v>
          </cell>
          <cell r="H27">
            <v>0</v>
          </cell>
          <cell r="I27">
            <v>0</v>
          </cell>
          <cell r="J27">
            <v>51.956600000000002</v>
          </cell>
          <cell r="K27">
            <v>48.043399999999998</v>
          </cell>
          <cell r="L27">
            <v>0</v>
          </cell>
          <cell r="M27">
            <v>0</v>
          </cell>
          <cell r="N27">
            <v>0</v>
          </cell>
          <cell r="O27">
            <v>0</v>
          </cell>
          <cell r="P27">
            <v>0</v>
          </cell>
          <cell r="Q27">
            <v>100</v>
          </cell>
        </row>
        <row r="28">
          <cell r="B28">
            <v>5152268</v>
          </cell>
          <cell r="C28" t="str">
            <v>M. Babar Zaheer</v>
          </cell>
          <cell r="D28" t="str">
            <v xml:space="preserve">Paramedic Officer </v>
          </cell>
          <cell r="E28" t="str">
            <v>Health</v>
          </cell>
          <cell r="F28">
            <v>100</v>
          </cell>
          <cell r="G28">
            <v>0</v>
          </cell>
          <cell r="H28">
            <v>0</v>
          </cell>
          <cell r="I28">
            <v>0</v>
          </cell>
          <cell r="J28">
            <v>0</v>
          </cell>
          <cell r="K28">
            <v>100</v>
          </cell>
          <cell r="L28">
            <v>0</v>
          </cell>
          <cell r="M28">
            <v>0</v>
          </cell>
          <cell r="N28">
            <v>0</v>
          </cell>
          <cell r="O28">
            <v>0</v>
          </cell>
          <cell r="P28">
            <v>0</v>
          </cell>
          <cell r="Q28">
            <v>100</v>
          </cell>
        </row>
        <row r="29">
          <cell r="B29">
            <v>5152269</v>
          </cell>
          <cell r="C29" t="str">
            <v>M. Shakeel Khawaja</v>
          </cell>
          <cell r="D29" t="str">
            <v xml:space="preserve">Paramedic Officer </v>
          </cell>
          <cell r="E29" t="str">
            <v>Health</v>
          </cell>
          <cell r="F29">
            <v>100</v>
          </cell>
          <cell r="G29">
            <v>0</v>
          </cell>
          <cell r="H29">
            <v>0</v>
          </cell>
          <cell r="I29">
            <v>0</v>
          </cell>
          <cell r="J29">
            <v>0</v>
          </cell>
          <cell r="K29">
            <v>100</v>
          </cell>
          <cell r="L29">
            <v>0</v>
          </cell>
          <cell r="M29">
            <v>0</v>
          </cell>
          <cell r="N29">
            <v>0</v>
          </cell>
          <cell r="O29">
            <v>0</v>
          </cell>
          <cell r="P29">
            <v>0</v>
          </cell>
          <cell r="Q29">
            <v>100</v>
          </cell>
        </row>
        <row r="30">
          <cell r="B30">
            <v>5152025</v>
          </cell>
          <cell r="C30" t="str">
            <v>Muhammad Shafique</v>
          </cell>
          <cell r="D30" t="str">
            <v xml:space="preserve">Paramedic Officer </v>
          </cell>
          <cell r="E30" t="str">
            <v>Health</v>
          </cell>
          <cell r="F30">
            <v>100</v>
          </cell>
          <cell r="G30">
            <v>81.921099999999996</v>
          </cell>
          <cell r="H30">
            <v>0</v>
          </cell>
          <cell r="I30">
            <v>0</v>
          </cell>
          <cell r="J30">
            <v>81.921099999999996</v>
          </cell>
          <cell r="K30">
            <v>18.078900000000001</v>
          </cell>
          <cell r="L30">
            <v>0</v>
          </cell>
          <cell r="M30">
            <v>0</v>
          </cell>
          <cell r="N30">
            <v>0</v>
          </cell>
          <cell r="O30">
            <v>0</v>
          </cell>
          <cell r="P30">
            <v>0</v>
          </cell>
          <cell r="Q30">
            <v>100</v>
          </cell>
        </row>
        <row r="31">
          <cell r="B31">
            <v>5152220</v>
          </cell>
          <cell r="C31" t="str">
            <v>Sy. Niaz Hussain Shah</v>
          </cell>
          <cell r="D31" t="str">
            <v xml:space="preserve">Paramedic Officer </v>
          </cell>
          <cell r="E31" t="str">
            <v>Health</v>
          </cell>
          <cell r="F31">
            <v>100</v>
          </cell>
          <cell r="G31">
            <v>0</v>
          </cell>
          <cell r="H31">
            <v>0</v>
          </cell>
          <cell r="I31">
            <v>0</v>
          </cell>
          <cell r="J31">
            <v>0</v>
          </cell>
          <cell r="K31">
            <v>100</v>
          </cell>
          <cell r="L31">
            <v>0</v>
          </cell>
          <cell r="M31">
            <v>0</v>
          </cell>
          <cell r="N31">
            <v>0</v>
          </cell>
          <cell r="O31">
            <v>0</v>
          </cell>
          <cell r="P31">
            <v>0</v>
          </cell>
          <cell r="Q31">
            <v>100</v>
          </cell>
        </row>
        <row r="32">
          <cell r="B32">
            <v>5152212</v>
          </cell>
          <cell r="C32" t="str">
            <v>Khalid Saeed</v>
          </cell>
          <cell r="D32" t="str">
            <v xml:space="preserve">Paramedic Officer </v>
          </cell>
          <cell r="E32" t="str">
            <v>Health</v>
          </cell>
          <cell r="F32">
            <v>100</v>
          </cell>
          <cell r="G32">
            <v>0</v>
          </cell>
          <cell r="H32">
            <v>0</v>
          </cell>
          <cell r="I32">
            <v>0</v>
          </cell>
          <cell r="J32">
            <v>0</v>
          </cell>
          <cell r="K32">
            <v>100</v>
          </cell>
          <cell r="L32">
            <v>0</v>
          </cell>
          <cell r="M32">
            <v>0</v>
          </cell>
          <cell r="N32">
            <v>0</v>
          </cell>
          <cell r="O32">
            <v>0</v>
          </cell>
          <cell r="P32">
            <v>0</v>
          </cell>
          <cell r="Q32">
            <v>100</v>
          </cell>
        </row>
        <row r="33">
          <cell r="B33">
            <v>5152232</v>
          </cell>
          <cell r="C33" t="str">
            <v>Nazish Ehsan</v>
          </cell>
          <cell r="D33" t="str">
            <v>Finance Officer</v>
          </cell>
          <cell r="E33" t="str">
            <v>Finance</v>
          </cell>
          <cell r="F33">
            <v>100</v>
          </cell>
          <cell r="G33">
            <v>0</v>
          </cell>
          <cell r="H33">
            <v>0</v>
          </cell>
          <cell r="I33">
            <v>0</v>
          </cell>
          <cell r="J33">
            <v>0</v>
          </cell>
          <cell r="K33">
            <v>50</v>
          </cell>
          <cell r="L33">
            <v>0</v>
          </cell>
          <cell r="M33">
            <v>25</v>
          </cell>
          <cell r="N33">
            <v>25</v>
          </cell>
          <cell r="O33">
            <v>0</v>
          </cell>
          <cell r="P33">
            <v>0</v>
          </cell>
          <cell r="Q33">
            <v>100</v>
          </cell>
        </row>
        <row r="34">
          <cell r="B34">
            <v>5152211</v>
          </cell>
          <cell r="C34" t="str">
            <v>Noman Nazir</v>
          </cell>
          <cell r="D34" t="str">
            <v>Health Officer</v>
          </cell>
          <cell r="E34" t="str">
            <v>Health</v>
          </cell>
          <cell r="F34">
            <v>100</v>
          </cell>
          <cell r="G34">
            <v>0</v>
          </cell>
          <cell r="H34">
            <v>0</v>
          </cell>
          <cell r="I34">
            <v>0</v>
          </cell>
          <cell r="J34">
            <v>0</v>
          </cell>
          <cell r="K34">
            <v>100</v>
          </cell>
          <cell r="L34">
            <v>0</v>
          </cell>
          <cell r="M34">
            <v>0</v>
          </cell>
          <cell r="N34">
            <v>0</v>
          </cell>
          <cell r="O34">
            <v>0</v>
          </cell>
          <cell r="P34">
            <v>0</v>
          </cell>
          <cell r="Q34">
            <v>100</v>
          </cell>
        </row>
        <row r="35">
          <cell r="B35">
            <v>5152190</v>
          </cell>
          <cell r="C35" t="str">
            <v>Amir Aslam</v>
          </cell>
          <cell r="D35" t="str">
            <v>Lab Officer</v>
          </cell>
          <cell r="E35" t="str">
            <v>Health</v>
          </cell>
          <cell r="F35">
            <v>100</v>
          </cell>
          <cell r="G35">
            <v>44.125700000000002</v>
          </cell>
          <cell r="H35">
            <v>0</v>
          </cell>
          <cell r="I35">
            <v>0</v>
          </cell>
          <cell r="J35">
            <v>44.125700000000002</v>
          </cell>
          <cell r="K35">
            <v>55.874299999999998</v>
          </cell>
          <cell r="L35">
            <v>0</v>
          </cell>
          <cell r="M35">
            <v>0</v>
          </cell>
          <cell r="N35">
            <v>0</v>
          </cell>
          <cell r="O35">
            <v>0</v>
          </cell>
          <cell r="P35">
            <v>0</v>
          </cell>
          <cell r="Q35">
            <v>100</v>
          </cell>
        </row>
        <row r="36">
          <cell r="B36">
            <v>5152151</v>
          </cell>
          <cell r="C36" t="str">
            <v>Gul Naz</v>
          </cell>
          <cell r="D36" t="str">
            <v>Nurse</v>
          </cell>
          <cell r="E36" t="str">
            <v>Health</v>
          </cell>
          <cell r="F36">
            <v>100</v>
          </cell>
          <cell r="G36">
            <v>82.578900000000004</v>
          </cell>
          <cell r="H36">
            <v>0</v>
          </cell>
          <cell r="I36">
            <v>0</v>
          </cell>
          <cell r="J36">
            <v>82.578900000000004</v>
          </cell>
          <cell r="K36">
            <v>17.421099999999999</v>
          </cell>
          <cell r="L36">
            <v>0</v>
          </cell>
          <cell r="M36">
            <v>0</v>
          </cell>
          <cell r="N36">
            <v>0</v>
          </cell>
          <cell r="O36">
            <v>0</v>
          </cell>
          <cell r="P36">
            <v>0</v>
          </cell>
          <cell r="Q36">
            <v>100</v>
          </cell>
        </row>
        <row r="37">
          <cell r="B37">
            <v>5152117</v>
          </cell>
          <cell r="C37" t="str">
            <v>Gul Feroz</v>
          </cell>
          <cell r="D37" t="str">
            <v>Nurse</v>
          </cell>
          <cell r="E37" t="str">
            <v>Health</v>
          </cell>
          <cell r="F37">
            <v>100</v>
          </cell>
          <cell r="G37">
            <v>0</v>
          </cell>
          <cell r="H37">
            <v>0</v>
          </cell>
          <cell r="I37">
            <v>0</v>
          </cell>
          <cell r="J37">
            <v>0</v>
          </cell>
          <cell r="K37">
            <v>100</v>
          </cell>
          <cell r="L37">
            <v>0</v>
          </cell>
          <cell r="M37">
            <v>0</v>
          </cell>
          <cell r="N37">
            <v>0</v>
          </cell>
          <cell r="O37">
            <v>0</v>
          </cell>
          <cell r="P37">
            <v>0</v>
          </cell>
          <cell r="Q37">
            <v>100</v>
          </cell>
        </row>
        <row r="38">
          <cell r="B38">
            <v>5152116</v>
          </cell>
          <cell r="C38" t="str">
            <v>Sajida Parveen</v>
          </cell>
          <cell r="D38" t="str">
            <v>Nurse</v>
          </cell>
          <cell r="E38" t="str">
            <v>Health</v>
          </cell>
          <cell r="F38">
            <v>100</v>
          </cell>
          <cell r="G38">
            <v>78.148300000000006</v>
          </cell>
          <cell r="H38">
            <v>0</v>
          </cell>
          <cell r="I38">
            <v>0</v>
          </cell>
          <cell r="J38">
            <v>78.148300000000006</v>
          </cell>
          <cell r="K38">
            <v>21.851700000000001</v>
          </cell>
          <cell r="L38">
            <v>0</v>
          </cell>
          <cell r="M38">
            <v>0</v>
          </cell>
          <cell r="N38">
            <v>0</v>
          </cell>
          <cell r="O38">
            <v>0</v>
          </cell>
          <cell r="P38">
            <v>0</v>
          </cell>
          <cell r="Q38">
            <v>100</v>
          </cell>
        </row>
        <row r="39">
          <cell r="B39">
            <v>5152202</v>
          </cell>
          <cell r="C39" t="str">
            <v>Saddiqa Malik</v>
          </cell>
          <cell r="D39" t="str">
            <v>Nurse</v>
          </cell>
          <cell r="E39" t="str">
            <v>Health</v>
          </cell>
          <cell r="F39">
            <v>100</v>
          </cell>
          <cell r="G39">
            <v>0</v>
          </cell>
          <cell r="H39">
            <v>75.846599999999995</v>
          </cell>
          <cell r="I39">
            <v>0</v>
          </cell>
          <cell r="J39">
            <v>75.846599999999995</v>
          </cell>
          <cell r="K39">
            <v>24.153400000000001</v>
          </cell>
          <cell r="L39">
            <v>0</v>
          </cell>
          <cell r="M39">
            <v>0</v>
          </cell>
          <cell r="N39">
            <v>0</v>
          </cell>
          <cell r="O39">
            <v>0</v>
          </cell>
          <cell r="P39">
            <v>0</v>
          </cell>
          <cell r="Q39">
            <v>100</v>
          </cell>
        </row>
        <row r="40">
          <cell r="B40">
            <v>5152209</v>
          </cell>
          <cell r="C40" t="str">
            <v>Mehnaz Malik</v>
          </cell>
          <cell r="D40" t="str">
            <v>Nurse</v>
          </cell>
          <cell r="E40" t="str">
            <v>Health</v>
          </cell>
          <cell r="F40">
            <v>100</v>
          </cell>
          <cell r="G40">
            <v>0</v>
          </cell>
          <cell r="H40">
            <v>0</v>
          </cell>
          <cell r="I40">
            <v>0</v>
          </cell>
          <cell r="J40">
            <v>0</v>
          </cell>
          <cell r="K40">
            <v>100</v>
          </cell>
          <cell r="L40">
            <v>0</v>
          </cell>
          <cell r="M40">
            <v>0</v>
          </cell>
          <cell r="N40">
            <v>0</v>
          </cell>
          <cell r="O40">
            <v>0</v>
          </cell>
          <cell r="P40">
            <v>0</v>
          </cell>
          <cell r="Q40">
            <v>100</v>
          </cell>
        </row>
        <row r="41">
          <cell r="B41">
            <v>5152262</v>
          </cell>
          <cell r="C41" t="str">
            <v>Farhat Sultana</v>
          </cell>
          <cell r="D41" t="str">
            <v>Nurse</v>
          </cell>
          <cell r="E41" t="str">
            <v>Health</v>
          </cell>
          <cell r="F41">
            <v>100</v>
          </cell>
          <cell r="G41">
            <v>0</v>
          </cell>
          <cell r="H41">
            <v>0</v>
          </cell>
          <cell r="I41">
            <v>0</v>
          </cell>
          <cell r="J41">
            <v>0</v>
          </cell>
          <cell r="K41">
            <v>100</v>
          </cell>
          <cell r="L41">
            <v>0</v>
          </cell>
          <cell r="M41">
            <v>0</v>
          </cell>
          <cell r="N41">
            <v>0</v>
          </cell>
          <cell r="O41">
            <v>0</v>
          </cell>
          <cell r="P41">
            <v>0</v>
          </cell>
          <cell r="Q41">
            <v>100</v>
          </cell>
        </row>
        <row r="42">
          <cell r="B42">
            <v>5152156</v>
          </cell>
          <cell r="C42" t="str">
            <v>Um-e-Sabira</v>
          </cell>
          <cell r="D42" t="str">
            <v>Lady Health Officer</v>
          </cell>
          <cell r="E42" t="str">
            <v>Health</v>
          </cell>
          <cell r="F42">
            <v>100</v>
          </cell>
          <cell r="G42">
            <v>0</v>
          </cell>
          <cell r="H42">
            <v>0</v>
          </cell>
          <cell r="I42">
            <v>0</v>
          </cell>
          <cell r="J42">
            <v>0</v>
          </cell>
          <cell r="K42">
            <v>100</v>
          </cell>
          <cell r="L42">
            <v>0</v>
          </cell>
          <cell r="M42">
            <v>0</v>
          </cell>
          <cell r="N42">
            <v>0</v>
          </cell>
          <cell r="O42">
            <v>0</v>
          </cell>
          <cell r="P42">
            <v>0</v>
          </cell>
          <cell r="Q42">
            <v>100</v>
          </cell>
        </row>
        <row r="43">
          <cell r="B43">
            <v>5152175</v>
          </cell>
          <cell r="C43" t="str">
            <v>Mufeed Begum</v>
          </cell>
          <cell r="D43" t="str">
            <v>Lady Health Officer</v>
          </cell>
          <cell r="E43" t="str">
            <v>Health</v>
          </cell>
          <cell r="F43">
            <v>100</v>
          </cell>
          <cell r="G43">
            <v>0</v>
          </cell>
          <cell r="H43">
            <v>0</v>
          </cell>
          <cell r="I43">
            <v>0</v>
          </cell>
          <cell r="J43">
            <v>0</v>
          </cell>
          <cell r="K43">
            <v>100</v>
          </cell>
          <cell r="L43">
            <v>0</v>
          </cell>
          <cell r="M43">
            <v>0</v>
          </cell>
          <cell r="N43">
            <v>0</v>
          </cell>
          <cell r="O43">
            <v>0</v>
          </cell>
          <cell r="P43">
            <v>0</v>
          </cell>
          <cell r="Q43">
            <v>100</v>
          </cell>
        </row>
        <row r="44">
          <cell r="B44">
            <v>5152063</v>
          </cell>
          <cell r="C44" t="str">
            <v>Musarat Begum</v>
          </cell>
          <cell r="D44" t="str">
            <v>Lady Health Officer</v>
          </cell>
          <cell r="E44" t="str">
            <v>Health</v>
          </cell>
          <cell r="F44">
            <v>100</v>
          </cell>
          <cell r="G44">
            <v>0</v>
          </cell>
          <cell r="H44">
            <v>0</v>
          </cell>
          <cell r="I44">
            <v>0</v>
          </cell>
          <cell r="J44">
            <v>0</v>
          </cell>
          <cell r="K44">
            <v>100</v>
          </cell>
          <cell r="L44">
            <v>0</v>
          </cell>
          <cell r="M44">
            <v>0</v>
          </cell>
          <cell r="N44">
            <v>0</v>
          </cell>
          <cell r="O44">
            <v>0</v>
          </cell>
          <cell r="P44">
            <v>0</v>
          </cell>
          <cell r="Q44">
            <v>100</v>
          </cell>
        </row>
        <row r="45">
          <cell r="B45">
            <v>5152176</v>
          </cell>
          <cell r="C45" t="str">
            <v>Shazia Norin</v>
          </cell>
          <cell r="D45" t="str">
            <v>Lady Health Officer</v>
          </cell>
          <cell r="E45" t="str">
            <v>Health</v>
          </cell>
          <cell r="F45">
            <v>100</v>
          </cell>
          <cell r="G45">
            <v>0</v>
          </cell>
          <cell r="H45">
            <v>0</v>
          </cell>
          <cell r="I45">
            <v>0</v>
          </cell>
          <cell r="J45">
            <v>0</v>
          </cell>
          <cell r="K45">
            <v>100</v>
          </cell>
          <cell r="L45">
            <v>0</v>
          </cell>
          <cell r="M45">
            <v>0</v>
          </cell>
          <cell r="N45">
            <v>0</v>
          </cell>
          <cell r="O45">
            <v>0</v>
          </cell>
          <cell r="P45">
            <v>0</v>
          </cell>
          <cell r="Q45">
            <v>100</v>
          </cell>
        </row>
        <row r="46">
          <cell r="B46">
            <v>5152026</v>
          </cell>
          <cell r="C46" t="str">
            <v>Rukhshana</v>
          </cell>
          <cell r="D46" t="str">
            <v>Lady Health Officer</v>
          </cell>
          <cell r="E46" t="str">
            <v>Health</v>
          </cell>
          <cell r="F46">
            <v>100</v>
          </cell>
          <cell r="G46">
            <v>0</v>
          </cell>
          <cell r="H46">
            <v>0</v>
          </cell>
          <cell r="I46">
            <v>0</v>
          </cell>
          <cell r="J46">
            <v>0</v>
          </cell>
          <cell r="K46">
            <v>100</v>
          </cell>
          <cell r="L46">
            <v>0</v>
          </cell>
          <cell r="M46">
            <v>0</v>
          </cell>
          <cell r="N46">
            <v>0</v>
          </cell>
          <cell r="O46">
            <v>0</v>
          </cell>
          <cell r="P46">
            <v>0</v>
          </cell>
          <cell r="Q46">
            <v>100</v>
          </cell>
        </row>
        <row r="47">
          <cell r="B47">
            <v>5152189</v>
          </cell>
          <cell r="C47" t="str">
            <v>Farida Anjum</v>
          </cell>
          <cell r="D47" t="str">
            <v>Lady Health Officer</v>
          </cell>
          <cell r="E47" t="str">
            <v>Health</v>
          </cell>
          <cell r="F47">
            <v>100</v>
          </cell>
          <cell r="G47">
            <v>0</v>
          </cell>
          <cell r="H47">
            <v>0</v>
          </cell>
          <cell r="I47">
            <v>0</v>
          </cell>
          <cell r="J47">
            <v>0</v>
          </cell>
          <cell r="K47">
            <v>100</v>
          </cell>
          <cell r="L47">
            <v>0</v>
          </cell>
          <cell r="M47">
            <v>0</v>
          </cell>
          <cell r="N47">
            <v>0</v>
          </cell>
          <cell r="O47">
            <v>0</v>
          </cell>
          <cell r="P47">
            <v>0</v>
          </cell>
          <cell r="Q47">
            <v>100</v>
          </cell>
        </row>
        <row r="48">
          <cell r="B48">
            <v>5152223</v>
          </cell>
          <cell r="C48" t="str">
            <v>Wakeel Tajik</v>
          </cell>
          <cell r="D48" t="str">
            <v>CMO</v>
          </cell>
          <cell r="E48" t="str">
            <v>Health</v>
          </cell>
          <cell r="F48">
            <v>100</v>
          </cell>
          <cell r="G48">
            <v>0</v>
          </cell>
          <cell r="H48">
            <v>0</v>
          </cell>
          <cell r="I48">
            <v>0</v>
          </cell>
          <cell r="J48">
            <v>0</v>
          </cell>
          <cell r="K48">
            <v>100</v>
          </cell>
          <cell r="L48">
            <v>0</v>
          </cell>
          <cell r="M48">
            <v>0</v>
          </cell>
          <cell r="N48">
            <v>0</v>
          </cell>
          <cell r="O48">
            <v>0</v>
          </cell>
          <cell r="P48">
            <v>0</v>
          </cell>
          <cell r="Q48">
            <v>100</v>
          </cell>
        </row>
        <row r="49">
          <cell r="B49">
            <v>5152224</v>
          </cell>
          <cell r="C49" t="str">
            <v>Nazia Anwar Khan</v>
          </cell>
          <cell r="D49" t="str">
            <v>CMO</v>
          </cell>
          <cell r="E49" t="str">
            <v>Health</v>
          </cell>
          <cell r="F49">
            <v>100</v>
          </cell>
          <cell r="G49">
            <v>0</v>
          </cell>
          <cell r="H49">
            <v>0</v>
          </cell>
          <cell r="I49">
            <v>0</v>
          </cell>
          <cell r="J49">
            <v>0</v>
          </cell>
          <cell r="K49">
            <v>100</v>
          </cell>
          <cell r="L49">
            <v>0</v>
          </cell>
          <cell r="M49">
            <v>0</v>
          </cell>
          <cell r="N49">
            <v>0</v>
          </cell>
          <cell r="O49">
            <v>0</v>
          </cell>
          <cell r="P49">
            <v>0</v>
          </cell>
          <cell r="Q49">
            <v>100</v>
          </cell>
        </row>
        <row r="50">
          <cell r="B50">
            <v>5152229</v>
          </cell>
          <cell r="C50" t="str">
            <v>Gul Nasreen</v>
          </cell>
          <cell r="D50" t="str">
            <v>Liaison Officer</v>
          </cell>
          <cell r="E50" t="str">
            <v>ARI</v>
          </cell>
          <cell r="F50">
            <v>100</v>
          </cell>
          <cell r="G50">
            <v>0</v>
          </cell>
          <cell r="H50">
            <v>0</v>
          </cell>
          <cell r="I50">
            <v>0</v>
          </cell>
          <cell r="J50">
            <v>0</v>
          </cell>
          <cell r="K50">
            <v>0</v>
          </cell>
          <cell r="L50">
            <v>100</v>
          </cell>
          <cell r="M50">
            <v>0</v>
          </cell>
          <cell r="N50">
            <v>0</v>
          </cell>
          <cell r="O50">
            <v>0</v>
          </cell>
          <cell r="P50">
            <v>0</v>
          </cell>
          <cell r="Q50">
            <v>100</v>
          </cell>
        </row>
        <row r="51">
          <cell r="B51">
            <v>5152238</v>
          </cell>
          <cell r="C51" t="str">
            <v xml:space="preserve">Muhammad Naveed </v>
          </cell>
          <cell r="D51" t="str">
            <v>Administration Assistant</v>
          </cell>
          <cell r="E51" t="str">
            <v>Admin</v>
          </cell>
          <cell r="F51">
            <v>100</v>
          </cell>
          <cell r="G51">
            <v>0</v>
          </cell>
          <cell r="H51">
            <v>0</v>
          </cell>
          <cell r="I51">
            <v>83.719200000000001</v>
          </cell>
          <cell r="J51">
            <v>83.719200000000001</v>
          </cell>
          <cell r="K51">
            <v>16.280799999999999</v>
          </cell>
          <cell r="L51">
            <v>0</v>
          </cell>
          <cell r="M51">
            <v>0</v>
          </cell>
          <cell r="N51">
            <v>0</v>
          </cell>
          <cell r="O51">
            <v>0</v>
          </cell>
          <cell r="P51">
            <v>0</v>
          </cell>
          <cell r="Q51">
            <v>100</v>
          </cell>
        </row>
        <row r="52">
          <cell r="B52">
            <v>5152258</v>
          </cell>
          <cell r="C52" t="str">
            <v>Muhammad Ayaz</v>
          </cell>
          <cell r="D52" t="str">
            <v>MIS Assistant</v>
          </cell>
          <cell r="E52" t="str">
            <v>ARI</v>
          </cell>
          <cell r="F52">
            <v>100</v>
          </cell>
          <cell r="G52">
            <v>0</v>
          </cell>
          <cell r="H52">
            <v>0</v>
          </cell>
          <cell r="I52">
            <v>0</v>
          </cell>
          <cell r="J52">
            <v>0</v>
          </cell>
          <cell r="K52">
            <v>0</v>
          </cell>
          <cell r="L52">
            <v>100</v>
          </cell>
          <cell r="M52">
            <v>0</v>
          </cell>
          <cell r="N52">
            <v>0</v>
          </cell>
          <cell r="O52">
            <v>0</v>
          </cell>
          <cell r="P52">
            <v>0</v>
          </cell>
          <cell r="Q52">
            <v>100</v>
          </cell>
        </row>
        <row r="53">
          <cell r="B53">
            <v>5152198</v>
          </cell>
          <cell r="C53" t="str">
            <v>Shagufta Naz</v>
          </cell>
          <cell r="D53" t="str">
            <v>MIS Assistant</v>
          </cell>
          <cell r="E53" t="str">
            <v>ARI</v>
          </cell>
          <cell r="F53">
            <v>100</v>
          </cell>
          <cell r="G53">
            <v>0</v>
          </cell>
          <cell r="H53">
            <v>0</v>
          </cell>
          <cell r="I53">
            <v>0</v>
          </cell>
          <cell r="J53">
            <v>0</v>
          </cell>
          <cell r="K53">
            <v>0</v>
          </cell>
          <cell r="L53">
            <v>100</v>
          </cell>
          <cell r="M53">
            <v>0</v>
          </cell>
          <cell r="N53">
            <v>0</v>
          </cell>
          <cell r="O53">
            <v>0</v>
          </cell>
          <cell r="P53">
            <v>0</v>
          </cell>
          <cell r="Q53">
            <v>100</v>
          </cell>
        </row>
        <row r="54">
          <cell r="B54">
            <v>5152201</v>
          </cell>
          <cell r="C54" t="str">
            <v>Rizwana Muzaffar</v>
          </cell>
          <cell r="D54" t="str">
            <v>Receptionist</v>
          </cell>
          <cell r="E54" t="str">
            <v>Admin</v>
          </cell>
          <cell r="F54">
            <v>100</v>
          </cell>
          <cell r="G54">
            <v>0</v>
          </cell>
          <cell r="H54">
            <v>0</v>
          </cell>
          <cell r="I54">
            <v>0</v>
          </cell>
          <cell r="J54">
            <v>0</v>
          </cell>
          <cell r="K54">
            <v>35.126890000000003</v>
          </cell>
          <cell r="L54">
            <v>0</v>
          </cell>
          <cell r="M54">
            <v>24.87311</v>
          </cell>
          <cell r="N54">
            <v>40</v>
          </cell>
          <cell r="O54">
            <v>0</v>
          </cell>
          <cell r="P54">
            <v>0</v>
          </cell>
          <cell r="Q54">
            <v>100</v>
          </cell>
        </row>
        <row r="55">
          <cell r="B55">
            <v>5156064</v>
          </cell>
          <cell r="C55" t="str">
            <v>Muhammad Riaz</v>
          </cell>
          <cell r="D55" t="str">
            <v>Driver</v>
          </cell>
          <cell r="E55" t="str">
            <v>Admin</v>
          </cell>
          <cell r="F55">
            <v>100</v>
          </cell>
          <cell r="G55">
            <v>0</v>
          </cell>
          <cell r="H55">
            <v>0</v>
          </cell>
          <cell r="I55">
            <v>0</v>
          </cell>
          <cell r="J55">
            <v>0</v>
          </cell>
          <cell r="K55">
            <v>100</v>
          </cell>
          <cell r="L55">
            <v>0</v>
          </cell>
          <cell r="M55">
            <v>0</v>
          </cell>
          <cell r="N55">
            <v>0</v>
          </cell>
          <cell r="O55">
            <v>0</v>
          </cell>
          <cell r="P55">
            <v>0</v>
          </cell>
          <cell r="Q55">
            <v>100</v>
          </cell>
        </row>
        <row r="56">
          <cell r="B56">
            <v>5152221</v>
          </cell>
          <cell r="C56" t="str">
            <v>Gula Jan</v>
          </cell>
          <cell r="D56" t="str">
            <v>Driver</v>
          </cell>
          <cell r="E56" t="str">
            <v>Admin</v>
          </cell>
          <cell r="F56">
            <v>100</v>
          </cell>
          <cell r="G56">
            <v>0</v>
          </cell>
          <cell r="H56">
            <v>0</v>
          </cell>
          <cell r="I56">
            <v>70</v>
          </cell>
          <cell r="J56">
            <v>70</v>
          </cell>
          <cell r="K56">
            <v>30</v>
          </cell>
          <cell r="L56">
            <v>0</v>
          </cell>
          <cell r="M56">
            <v>0</v>
          </cell>
          <cell r="N56">
            <v>0</v>
          </cell>
          <cell r="O56">
            <v>0</v>
          </cell>
          <cell r="P56">
            <v>0</v>
          </cell>
          <cell r="Q56">
            <v>100</v>
          </cell>
        </row>
        <row r="57">
          <cell r="B57">
            <v>5152218</v>
          </cell>
          <cell r="C57" t="str">
            <v>Shakil Ahmed</v>
          </cell>
          <cell r="D57" t="str">
            <v>Driver</v>
          </cell>
          <cell r="E57" t="str">
            <v>Admin</v>
          </cell>
          <cell r="F57">
            <v>100</v>
          </cell>
          <cell r="G57">
            <v>0</v>
          </cell>
          <cell r="H57">
            <v>0</v>
          </cell>
          <cell r="I57">
            <v>70</v>
          </cell>
          <cell r="J57">
            <v>70</v>
          </cell>
          <cell r="K57">
            <v>30</v>
          </cell>
          <cell r="L57">
            <v>0</v>
          </cell>
          <cell r="M57">
            <v>0</v>
          </cell>
          <cell r="N57">
            <v>0</v>
          </cell>
          <cell r="O57">
            <v>0</v>
          </cell>
          <cell r="P57">
            <v>0</v>
          </cell>
          <cell r="Q57">
            <v>100</v>
          </cell>
        </row>
        <row r="58">
          <cell r="B58">
            <v>5152263</v>
          </cell>
          <cell r="C58" t="str">
            <v>Noman Akhtar</v>
          </cell>
          <cell r="D58" t="str">
            <v>Driver</v>
          </cell>
          <cell r="E58" t="str">
            <v>Admin</v>
          </cell>
          <cell r="F58">
            <v>100</v>
          </cell>
          <cell r="G58">
            <v>0</v>
          </cell>
          <cell r="H58">
            <v>0</v>
          </cell>
          <cell r="I58">
            <v>0</v>
          </cell>
          <cell r="J58">
            <v>0</v>
          </cell>
          <cell r="K58">
            <v>0</v>
          </cell>
          <cell r="L58">
            <v>100</v>
          </cell>
          <cell r="M58">
            <v>0</v>
          </cell>
          <cell r="N58">
            <v>0</v>
          </cell>
          <cell r="O58">
            <v>0</v>
          </cell>
          <cell r="P58">
            <v>0</v>
          </cell>
          <cell r="Q58">
            <v>100</v>
          </cell>
        </row>
        <row r="59">
          <cell r="B59">
            <v>5152216</v>
          </cell>
          <cell r="C59" t="str">
            <v>Sherzada</v>
          </cell>
          <cell r="D59" t="str">
            <v>Driver</v>
          </cell>
          <cell r="E59" t="str">
            <v>Admin</v>
          </cell>
          <cell r="F59">
            <v>100</v>
          </cell>
          <cell r="G59">
            <v>0</v>
          </cell>
          <cell r="H59">
            <v>0</v>
          </cell>
          <cell r="I59">
            <v>0</v>
          </cell>
          <cell r="J59">
            <v>0</v>
          </cell>
          <cell r="K59">
            <v>0</v>
          </cell>
          <cell r="L59">
            <v>0</v>
          </cell>
          <cell r="M59">
            <v>100</v>
          </cell>
          <cell r="N59">
            <v>0</v>
          </cell>
          <cell r="O59">
            <v>0</v>
          </cell>
          <cell r="P59">
            <v>0</v>
          </cell>
          <cell r="Q59">
            <v>100</v>
          </cell>
        </row>
        <row r="60">
          <cell r="B60">
            <v>5152222</v>
          </cell>
          <cell r="C60" t="str">
            <v>Raz Muhammad</v>
          </cell>
          <cell r="D60" t="str">
            <v>Driver</v>
          </cell>
          <cell r="E60" t="str">
            <v>Admin</v>
          </cell>
          <cell r="F60">
            <v>100</v>
          </cell>
          <cell r="G60">
            <v>0</v>
          </cell>
          <cell r="H60">
            <v>70</v>
          </cell>
          <cell r="I60">
            <v>0</v>
          </cell>
          <cell r="J60">
            <v>70</v>
          </cell>
          <cell r="K60">
            <v>30</v>
          </cell>
          <cell r="L60">
            <v>0</v>
          </cell>
          <cell r="M60">
            <v>0</v>
          </cell>
          <cell r="N60">
            <v>0</v>
          </cell>
          <cell r="O60">
            <v>0</v>
          </cell>
          <cell r="P60">
            <v>0</v>
          </cell>
          <cell r="Q60">
            <v>100</v>
          </cell>
        </row>
        <row r="61">
          <cell r="B61">
            <v>5152256</v>
          </cell>
          <cell r="C61" t="str">
            <v>Nisar Ahmad</v>
          </cell>
          <cell r="D61" t="str">
            <v>Driver</v>
          </cell>
          <cell r="E61" t="str">
            <v>Admin</v>
          </cell>
          <cell r="F61">
            <v>100</v>
          </cell>
          <cell r="G61">
            <v>0</v>
          </cell>
          <cell r="H61">
            <v>0</v>
          </cell>
          <cell r="I61">
            <v>0</v>
          </cell>
          <cell r="J61">
            <v>0</v>
          </cell>
          <cell r="K61">
            <v>0</v>
          </cell>
          <cell r="L61">
            <v>100</v>
          </cell>
          <cell r="M61">
            <v>0</v>
          </cell>
          <cell r="N61">
            <v>0</v>
          </cell>
          <cell r="O61">
            <v>0</v>
          </cell>
          <cell r="P61">
            <v>0</v>
          </cell>
          <cell r="Q61">
            <v>100</v>
          </cell>
        </row>
        <row r="62">
          <cell r="B62">
            <v>5152257</v>
          </cell>
          <cell r="C62" t="str">
            <v>Munsif Khan</v>
          </cell>
          <cell r="D62" t="str">
            <v>Driver</v>
          </cell>
          <cell r="E62" t="str">
            <v>Admin</v>
          </cell>
          <cell r="F62">
            <v>100</v>
          </cell>
          <cell r="G62">
            <v>0</v>
          </cell>
          <cell r="H62">
            <v>0</v>
          </cell>
          <cell r="I62">
            <v>0</v>
          </cell>
          <cell r="J62">
            <v>0</v>
          </cell>
          <cell r="K62">
            <v>100</v>
          </cell>
          <cell r="L62">
            <v>0</v>
          </cell>
          <cell r="M62">
            <v>0</v>
          </cell>
          <cell r="N62">
            <v>0</v>
          </cell>
          <cell r="O62">
            <v>0</v>
          </cell>
          <cell r="P62">
            <v>0</v>
          </cell>
          <cell r="Q62">
            <v>100</v>
          </cell>
        </row>
        <row r="63">
          <cell r="B63">
            <v>5152235</v>
          </cell>
          <cell r="C63" t="str">
            <v>Kamran Yaqoob</v>
          </cell>
          <cell r="D63" t="str">
            <v>Driver</v>
          </cell>
          <cell r="E63" t="str">
            <v>Admin</v>
          </cell>
          <cell r="F63">
            <v>100</v>
          </cell>
          <cell r="G63">
            <v>0</v>
          </cell>
          <cell r="H63">
            <v>0</v>
          </cell>
          <cell r="I63">
            <v>0</v>
          </cell>
          <cell r="J63">
            <v>0</v>
          </cell>
          <cell r="K63">
            <v>100</v>
          </cell>
          <cell r="L63">
            <v>0</v>
          </cell>
          <cell r="M63">
            <v>0</v>
          </cell>
          <cell r="N63">
            <v>0</v>
          </cell>
          <cell r="O63">
            <v>0</v>
          </cell>
          <cell r="P63">
            <v>0</v>
          </cell>
          <cell r="Q63">
            <v>100</v>
          </cell>
        </row>
        <row r="64">
          <cell r="B64">
            <v>5152236</v>
          </cell>
          <cell r="C64" t="str">
            <v>Sher Bahadar</v>
          </cell>
          <cell r="D64" t="str">
            <v>Driver</v>
          </cell>
          <cell r="E64" t="str">
            <v>Admin</v>
          </cell>
          <cell r="F64">
            <v>100</v>
          </cell>
          <cell r="G64">
            <v>0</v>
          </cell>
          <cell r="H64">
            <v>0</v>
          </cell>
          <cell r="I64">
            <v>0</v>
          </cell>
          <cell r="J64">
            <v>0</v>
          </cell>
          <cell r="K64">
            <v>0</v>
          </cell>
          <cell r="L64">
            <v>0</v>
          </cell>
          <cell r="M64">
            <v>100</v>
          </cell>
          <cell r="N64">
            <v>0</v>
          </cell>
          <cell r="O64">
            <v>0</v>
          </cell>
          <cell r="P64">
            <v>0</v>
          </cell>
          <cell r="Q64">
            <v>100</v>
          </cell>
        </row>
        <row r="65">
          <cell r="B65">
            <v>5152259</v>
          </cell>
          <cell r="C65" t="str">
            <v>Abdul Razaq</v>
          </cell>
          <cell r="D65" t="str">
            <v>Driver</v>
          </cell>
          <cell r="E65" t="str">
            <v>Admin</v>
          </cell>
          <cell r="F65">
            <v>100</v>
          </cell>
          <cell r="G65">
            <v>0</v>
          </cell>
          <cell r="H65">
            <v>0</v>
          </cell>
          <cell r="I65">
            <v>0</v>
          </cell>
          <cell r="J65">
            <v>0</v>
          </cell>
          <cell r="K65">
            <v>100</v>
          </cell>
          <cell r="L65">
            <v>0</v>
          </cell>
          <cell r="M65">
            <v>0</v>
          </cell>
          <cell r="N65">
            <v>0</v>
          </cell>
          <cell r="O65">
            <v>0</v>
          </cell>
          <cell r="P65">
            <v>0</v>
          </cell>
          <cell r="Q65">
            <v>100</v>
          </cell>
        </row>
        <row r="66">
          <cell r="B66">
            <v>5152260</v>
          </cell>
          <cell r="C66" t="str">
            <v>Shahid Iqbal</v>
          </cell>
          <cell r="D66" t="str">
            <v>Driver</v>
          </cell>
          <cell r="E66" t="str">
            <v>Admin</v>
          </cell>
          <cell r="F66">
            <v>100</v>
          </cell>
          <cell r="G66">
            <v>0</v>
          </cell>
          <cell r="H66">
            <v>0</v>
          </cell>
          <cell r="I66">
            <v>0</v>
          </cell>
          <cell r="J66">
            <v>0</v>
          </cell>
          <cell r="K66">
            <v>100</v>
          </cell>
          <cell r="L66">
            <v>0</v>
          </cell>
          <cell r="M66">
            <v>0</v>
          </cell>
          <cell r="N66">
            <v>0</v>
          </cell>
          <cell r="O66">
            <v>0</v>
          </cell>
          <cell r="P66">
            <v>0</v>
          </cell>
          <cell r="Q66">
            <v>100</v>
          </cell>
        </row>
        <row r="67">
          <cell r="B67">
            <v>5156014</v>
          </cell>
          <cell r="C67" t="str">
            <v>Muhammad Zaman</v>
          </cell>
          <cell r="D67" t="str">
            <v>Cook</v>
          </cell>
          <cell r="E67" t="str">
            <v>Admin</v>
          </cell>
          <cell r="F67">
            <v>100</v>
          </cell>
          <cell r="G67">
            <v>0</v>
          </cell>
          <cell r="H67">
            <v>0</v>
          </cell>
          <cell r="I67">
            <v>70</v>
          </cell>
          <cell r="J67">
            <v>70</v>
          </cell>
          <cell r="K67">
            <v>30</v>
          </cell>
          <cell r="L67">
            <v>0</v>
          </cell>
          <cell r="M67">
            <v>0</v>
          </cell>
          <cell r="N67">
            <v>0</v>
          </cell>
          <cell r="O67">
            <v>0</v>
          </cell>
          <cell r="P67">
            <v>0</v>
          </cell>
          <cell r="Q67">
            <v>100</v>
          </cell>
        </row>
        <row r="68">
          <cell r="B68">
            <v>5152110</v>
          </cell>
          <cell r="C68" t="str">
            <v>Asim Mehmood</v>
          </cell>
          <cell r="D68" t="str">
            <v>Cook</v>
          </cell>
          <cell r="E68" t="str">
            <v>Admin</v>
          </cell>
          <cell r="F68">
            <v>100</v>
          </cell>
          <cell r="G68">
            <v>0</v>
          </cell>
          <cell r="H68">
            <v>0</v>
          </cell>
          <cell r="I68">
            <v>0</v>
          </cell>
          <cell r="J68">
            <v>0</v>
          </cell>
          <cell r="K68">
            <v>100</v>
          </cell>
          <cell r="L68">
            <v>0</v>
          </cell>
          <cell r="M68">
            <v>0</v>
          </cell>
          <cell r="N68">
            <v>0</v>
          </cell>
          <cell r="O68">
            <v>0</v>
          </cell>
          <cell r="P68">
            <v>0</v>
          </cell>
          <cell r="Q68">
            <v>100</v>
          </cell>
        </row>
        <row r="69">
          <cell r="B69">
            <v>5152167</v>
          </cell>
          <cell r="C69" t="str">
            <v>Humayun Khan</v>
          </cell>
          <cell r="D69" t="str">
            <v>Cleaner</v>
          </cell>
          <cell r="E69" t="str">
            <v>Admin</v>
          </cell>
          <cell r="F69">
            <v>100</v>
          </cell>
          <cell r="G69">
            <v>0</v>
          </cell>
          <cell r="H69">
            <v>0</v>
          </cell>
          <cell r="I69">
            <v>0</v>
          </cell>
          <cell r="J69">
            <v>0</v>
          </cell>
          <cell r="K69">
            <v>100</v>
          </cell>
          <cell r="L69">
            <v>0</v>
          </cell>
          <cell r="M69">
            <v>0</v>
          </cell>
          <cell r="N69">
            <v>0</v>
          </cell>
          <cell r="O69">
            <v>0</v>
          </cell>
          <cell r="P69">
            <v>0</v>
          </cell>
          <cell r="Q69">
            <v>100</v>
          </cell>
        </row>
        <row r="70">
          <cell r="B70">
            <v>5152168</v>
          </cell>
          <cell r="C70" t="str">
            <v>Jahanzeb</v>
          </cell>
          <cell r="D70" t="str">
            <v>Cleaner</v>
          </cell>
          <cell r="E70" t="str">
            <v>Admin</v>
          </cell>
          <cell r="F70">
            <v>100</v>
          </cell>
          <cell r="G70">
            <v>0</v>
          </cell>
          <cell r="H70">
            <v>0</v>
          </cell>
          <cell r="I70">
            <v>0</v>
          </cell>
          <cell r="J70">
            <v>0</v>
          </cell>
          <cell r="K70">
            <v>100</v>
          </cell>
          <cell r="L70">
            <v>0</v>
          </cell>
          <cell r="M70">
            <v>0</v>
          </cell>
          <cell r="N70">
            <v>0</v>
          </cell>
          <cell r="O70">
            <v>0</v>
          </cell>
          <cell r="P70">
            <v>0</v>
          </cell>
          <cell r="Q70">
            <v>100</v>
          </cell>
        </row>
        <row r="71">
          <cell r="B71">
            <v>5156015</v>
          </cell>
          <cell r="C71" t="str">
            <v>Muhammad Rashid</v>
          </cell>
          <cell r="D71" t="str">
            <v>Cleaner</v>
          </cell>
          <cell r="E71" t="str">
            <v>Admin</v>
          </cell>
          <cell r="F71">
            <v>100</v>
          </cell>
          <cell r="G71">
            <v>0</v>
          </cell>
          <cell r="H71">
            <v>0</v>
          </cell>
          <cell r="I71">
            <v>0</v>
          </cell>
          <cell r="J71">
            <v>0</v>
          </cell>
          <cell r="K71">
            <v>100</v>
          </cell>
          <cell r="L71">
            <v>0</v>
          </cell>
          <cell r="M71">
            <v>0</v>
          </cell>
          <cell r="N71">
            <v>0</v>
          </cell>
          <cell r="O71">
            <v>0</v>
          </cell>
          <cell r="P71">
            <v>0</v>
          </cell>
          <cell r="Q71">
            <v>100</v>
          </cell>
        </row>
        <row r="72">
          <cell r="B72">
            <v>5152208</v>
          </cell>
          <cell r="C72" t="str">
            <v>Javaid Akhtar</v>
          </cell>
          <cell r="D72" t="str">
            <v>Cleaner</v>
          </cell>
          <cell r="E72" t="str">
            <v>Admin</v>
          </cell>
          <cell r="F72">
            <v>100</v>
          </cell>
          <cell r="G72">
            <v>0</v>
          </cell>
          <cell r="H72">
            <v>0</v>
          </cell>
          <cell r="I72">
            <v>0</v>
          </cell>
          <cell r="J72">
            <v>0</v>
          </cell>
          <cell r="K72">
            <v>100</v>
          </cell>
          <cell r="L72">
            <v>0</v>
          </cell>
          <cell r="M72">
            <v>0</v>
          </cell>
          <cell r="N72">
            <v>0</v>
          </cell>
          <cell r="O72">
            <v>0</v>
          </cell>
          <cell r="P72">
            <v>0</v>
          </cell>
          <cell r="Q72">
            <v>100</v>
          </cell>
        </row>
        <row r="73">
          <cell r="B73">
            <v>5152143</v>
          </cell>
          <cell r="C73" t="str">
            <v>Hafeza</v>
          </cell>
          <cell r="D73" t="str">
            <v>TBA</v>
          </cell>
          <cell r="E73" t="str">
            <v>Admin</v>
          </cell>
          <cell r="F73">
            <v>100</v>
          </cell>
          <cell r="G73">
            <v>0</v>
          </cell>
          <cell r="H73">
            <v>0</v>
          </cell>
          <cell r="I73">
            <v>0</v>
          </cell>
          <cell r="J73">
            <v>0</v>
          </cell>
          <cell r="K73">
            <v>100</v>
          </cell>
          <cell r="L73">
            <v>0</v>
          </cell>
          <cell r="M73">
            <v>0</v>
          </cell>
          <cell r="N73">
            <v>0</v>
          </cell>
          <cell r="O73">
            <v>0</v>
          </cell>
          <cell r="P73">
            <v>0</v>
          </cell>
          <cell r="Q73">
            <v>100</v>
          </cell>
        </row>
        <row r="74">
          <cell r="B74">
            <v>5152131</v>
          </cell>
          <cell r="C74" t="str">
            <v>Fahima</v>
          </cell>
          <cell r="D74" t="str">
            <v>TBA</v>
          </cell>
          <cell r="E74" t="str">
            <v>Admin</v>
          </cell>
          <cell r="F74">
            <v>100</v>
          </cell>
          <cell r="G74">
            <v>0</v>
          </cell>
          <cell r="H74">
            <v>28</v>
          </cell>
          <cell r="I74">
            <v>0</v>
          </cell>
          <cell r="J74">
            <v>28</v>
          </cell>
          <cell r="K74">
            <v>72</v>
          </cell>
          <cell r="L74">
            <v>0</v>
          </cell>
          <cell r="M74">
            <v>0</v>
          </cell>
          <cell r="N74">
            <v>0</v>
          </cell>
          <cell r="O74">
            <v>0</v>
          </cell>
          <cell r="P74">
            <v>0</v>
          </cell>
          <cell r="Q74">
            <v>100</v>
          </cell>
        </row>
        <row r="75">
          <cell r="B75">
            <v>5152133</v>
          </cell>
          <cell r="C75" t="str">
            <v>Ghulam Faiza</v>
          </cell>
          <cell r="D75" t="str">
            <v>TBA</v>
          </cell>
          <cell r="E75" t="str">
            <v>Admin</v>
          </cell>
          <cell r="F75">
            <v>100</v>
          </cell>
          <cell r="G75">
            <v>0</v>
          </cell>
          <cell r="H75">
            <v>0</v>
          </cell>
          <cell r="I75">
            <v>0</v>
          </cell>
          <cell r="J75">
            <v>0</v>
          </cell>
          <cell r="K75">
            <v>100</v>
          </cell>
          <cell r="L75">
            <v>0</v>
          </cell>
          <cell r="M75">
            <v>0</v>
          </cell>
          <cell r="N75">
            <v>0</v>
          </cell>
          <cell r="O75">
            <v>0</v>
          </cell>
          <cell r="P75">
            <v>0</v>
          </cell>
          <cell r="Q75">
            <v>100</v>
          </cell>
        </row>
        <row r="76">
          <cell r="B76">
            <v>5152132</v>
          </cell>
          <cell r="C76" t="str">
            <v>Saliha Bibi</v>
          </cell>
          <cell r="D76" t="str">
            <v>TBA</v>
          </cell>
          <cell r="E76" t="str">
            <v>Admin</v>
          </cell>
          <cell r="F76">
            <v>100</v>
          </cell>
          <cell r="G76">
            <v>0</v>
          </cell>
          <cell r="H76">
            <v>0</v>
          </cell>
          <cell r="I76">
            <v>0</v>
          </cell>
          <cell r="J76">
            <v>0</v>
          </cell>
          <cell r="K76">
            <v>100</v>
          </cell>
          <cell r="L76">
            <v>0</v>
          </cell>
          <cell r="M76">
            <v>0</v>
          </cell>
          <cell r="N76">
            <v>0</v>
          </cell>
          <cell r="O76">
            <v>0</v>
          </cell>
          <cell r="P76">
            <v>0</v>
          </cell>
          <cell r="Q76">
            <v>100</v>
          </cell>
        </row>
        <row r="77">
          <cell r="B77">
            <v>5152207</v>
          </cell>
          <cell r="C77" t="str">
            <v>Soraya Sabir</v>
          </cell>
          <cell r="D77" t="str">
            <v>TBA</v>
          </cell>
          <cell r="E77" t="str">
            <v>Admin</v>
          </cell>
          <cell r="F77">
            <v>100</v>
          </cell>
          <cell r="G77">
            <v>0</v>
          </cell>
          <cell r="H77">
            <v>46</v>
          </cell>
          <cell r="I77">
            <v>0</v>
          </cell>
          <cell r="J77">
            <v>46</v>
          </cell>
          <cell r="K77">
            <v>54</v>
          </cell>
          <cell r="L77">
            <v>0</v>
          </cell>
          <cell r="M77">
            <v>0</v>
          </cell>
          <cell r="N77">
            <v>0</v>
          </cell>
          <cell r="O77">
            <v>0</v>
          </cell>
          <cell r="P77">
            <v>0</v>
          </cell>
          <cell r="Q77">
            <v>100</v>
          </cell>
        </row>
        <row r="78">
          <cell r="B78">
            <v>5152266</v>
          </cell>
          <cell r="C78" t="str">
            <v>Aurangzeb</v>
          </cell>
          <cell r="D78" t="str">
            <v>Gardner</v>
          </cell>
          <cell r="E78" t="str">
            <v>Admin</v>
          </cell>
          <cell r="F78">
            <v>100</v>
          </cell>
          <cell r="G78">
            <v>0</v>
          </cell>
          <cell r="H78">
            <v>0</v>
          </cell>
          <cell r="I78">
            <v>0</v>
          </cell>
          <cell r="J78">
            <v>0</v>
          </cell>
          <cell r="K78">
            <v>100</v>
          </cell>
          <cell r="L78">
            <v>0</v>
          </cell>
          <cell r="M78">
            <v>0</v>
          </cell>
          <cell r="N78">
            <v>0</v>
          </cell>
          <cell r="O78">
            <v>0</v>
          </cell>
          <cell r="P78">
            <v>0</v>
          </cell>
          <cell r="Q78">
            <v>100</v>
          </cell>
        </row>
      </sheetData>
      <sheetData sheetId="4"/>
      <sheetData sheetId="5"/>
      <sheetData sheetId="6"/>
      <sheetData sheetId="7">
        <row r="6">
          <cell r="A6">
            <v>5156063</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6">
          <cell r="B6">
            <v>5156063</v>
          </cell>
        </row>
      </sheetData>
      <sheetData sheetId="34">
        <row r="9">
          <cell r="K9">
            <v>0</v>
          </cell>
        </row>
      </sheetData>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voi"/>
      <sheetName val="Lists"/>
      <sheetName val="PSB paid"/>
      <sheetName val="Budget  by Objective"/>
      <sheetName val="PSB_paid"/>
      <sheetName val="Budget__by_Objective"/>
      <sheetName val="Sheet1"/>
      <sheetName val="Expenditure"/>
    </sheetNames>
    <sheetDataSet>
      <sheetData sheetId="0">
        <row r="5">
          <cell r="A5" t="str">
            <v>RPS</v>
          </cell>
        </row>
        <row r="8">
          <cell r="A8" t="str">
            <v>USD</v>
          </cell>
        </row>
      </sheetData>
      <sheetData sheetId="1" refreshError="1"/>
      <sheetData sheetId="2" refreshError="1"/>
      <sheetData sheetId="3" refreshError="1"/>
      <sheetData sheetId="4"/>
      <sheetData sheetId="5"/>
      <sheetData sheetId="6" refreshError="1"/>
      <sheetData sheetId="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 Map - P&amp;L"/>
      <sheetName val="Instructions"/>
      <sheetName val="Data Sheet"/>
      <sheetName val="COST   CASE"/>
      <sheetName val="Parameters"/>
      <sheetName val="GL_Map_-_P&amp;L"/>
      <sheetName val="Sheet2"/>
      <sheetName val="Master"/>
      <sheetName val="Detail"/>
    </sheetNames>
    <sheetDataSet>
      <sheetData sheetId="0">
        <row r="1">
          <cell r="A1" t="str">
            <v>Current COA</v>
          </cell>
          <cell r="B1" t="str">
            <v>New COA</v>
          </cell>
          <cell r="C1" t="str">
            <v>Lookup Value</v>
          </cell>
          <cell r="D1" t="str">
            <v>comment</v>
          </cell>
          <cell r="E1" t="str">
            <v>New COA Name</v>
          </cell>
          <cell r="F1" t="str">
            <v>New COA Description</v>
          </cell>
          <cell r="G1" t="str">
            <v>Mapping Follow-up Notes</v>
          </cell>
        </row>
        <row r="2">
          <cell r="A2">
            <v>6010</v>
          </cell>
          <cell r="B2">
            <v>5310</v>
          </cell>
          <cell r="C2">
            <v>5310</v>
          </cell>
          <cell r="D2" t="str">
            <v>SPLIT/RECLASS</v>
          </cell>
          <cell r="E2" t="str">
            <v>Salaries - Expatriates</v>
          </cell>
          <cell r="F2" t="str">
            <v>Expatriate employees' salaries and wages.</v>
          </cell>
          <cell r="G2" t="str">
            <v>For field budgets, default 6010 to 5310, expats</v>
          </cell>
        </row>
        <row r="3">
          <cell r="A3">
            <v>6011</v>
          </cell>
          <cell r="B3">
            <v>5110</v>
          </cell>
          <cell r="C3">
            <v>5110</v>
          </cell>
          <cell r="D3" t="str">
            <v>RECLASS</v>
          </cell>
          <cell r="E3" t="str">
            <v>Salaries – National Staff</v>
          </cell>
          <cell r="F3" t="str">
            <v>National staff salaries and wages.</v>
          </cell>
        </row>
        <row r="4">
          <cell r="A4">
            <v>6020</v>
          </cell>
          <cell r="B4">
            <v>5410</v>
          </cell>
          <cell r="C4">
            <v>5410</v>
          </cell>
          <cell r="D4" t="str">
            <v>SPLIT/RECLASS</v>
          </cell>
          <cell r="E4" t="str">
            <v>Pooled Fringe Benefits – Expatriates</v>
          </cell>
          <cell r="F4" t="str">
            <v>Accrued pooled benefits and payroll taxes for expatriates, required by law or policy.  Includes payroll taxes, retirement, health insurance, worker’s compensation, other insurance (HQ ONLY) and PTO.</v>
          </cell>
          <cell r="G4" t="str">
            <v>For field budgets, default 6020 to 5410, expats</v>
          </cell>
        </row>
        <row r="5">
          <cell r="A5">
            <v>6100</v>
          </cell>
          <cell r="B5">
            <v>5210</v>
          </cell>
          <cell r="C5">
            <v>5210</v>
          </cell>
          <cell r="D5" t="str">
            <v>RECLASS</v>
          </cell>
          <cell r="E5" t="str">
            <v>Benefits – National Staff</v>
          </cell>
          <cell r="F5" t="str">
            <v>Accrued or expensed benefits for national staff required by law or policy.  May include holiday payments, employer taxes, pension, health, insurance relocation and other allowances, etc.  Does not include withholdings for taxes owed by employees, which sh</v>
          </cell>
        </row>
        <row r="6">
          <cell r="A6">
            <v>6101</v>
          </cell>
          <cell r="B6">
            <v>5220</v>
          </cell>
          <cell r="C6">
            <v>5220</v>
          </cell>
          <cell r="D6" t="str">
            <v>RECLASS</v>
          </cell>
          <cell r="E6" t="str">
            <v>Severance Pay – National Staff</v>
          </cell>
          <cell r="F6" t="str">
            <v>Accrued severance pay for national staff as required by law or policy.</v>
          </cell>
        </row>
        <row r="7">
          <cell r="A7">
            <v>6120</v>
          </cell>
          <cell r="B7">
            <v>5591</v>
          </cell>
          <cell r="C7" t="str">
            <v>5591/5592</v>
          </cell>
          <cell r="D7" t="str">
            <v>SPLIT/RECLASS</v>
          </cell>
          <cell r="E7" t="str">
            <v>Housing - Individual and Shared</v>
          </cell>
          <cell r="F7" t="str">
            <v>Individual and shared staff housing, including rent, utilities, repairs and maintenance, telephone lines, etc. Excludes any staff salaries for MC employees associated with housing (to be coded as salaries).</v>
          </cell>
        </row>
        <row r="8">
          <cell r="A8">
            <v>6120</v>
          </cell>
          <cell r="B8">
            <v>5592</v>
          </cell>
          <cell r="C8" t="str">
            <v>5591/5592</v>
          </cell>
          <cell r="D8" t="str">
            <v>SPLIT/RECLASS</v>
          </cell>
          <cell r="E8" t="str">
            <v>Housing - Guesthouse</v>
          </cell>
          <cell r="F8" t="str">
            <v>Guest housing, including rent, utilities, repairs and maintenance, telephone lines, etc. Excludes any staff salaries for MC employees associated with housing (to be coded as salaries).</v>
          </cell>
        </row>
        <row r="9">
          <cell r="A9">
            <v>6121</v>
          </cell>
          <cell r="B9">
            <v>5515</v>
          </cell>
          <cell r="C9">
            <v>5515</v>
          </cell>
          <cell r="D9" t="str">
            <v>RECLASS</v>
          </cell>
          <cell r="E9" t="str">
            <v>Relocation Allowances</v>
          </cell>
          <cell r="F9" t="str">
            <v>Settling in or other lump sum relocation allowances as allowable by policy. Does not include shipping (XXXX) or other miscellaneous benefits (XXXX).</v>
          </cell>
        </row>
        <row r="10">
          <cell r="A10">
            <v>6122</v>
          </cell>
          <cell r="B10">
            <v>5540</v>
          </cell>
          <cell r="C10">
            <v>5540</v>
          </cell>
          <cell r="D10" t="str">
            <v>RECLASS</v>
          </cell>
          <cell r="E10" t="str">
            <v>Dependent Education</v>
          </cell>
          <cell r="F10" t="str">
            <v>Dependent education benefits as allowable by policy.  Includes tuition, school fees, school supplies, etc.</v>
          </cell>
        </row>
        <row r="11">
          <cell r="A11">
            <v>6123</v>
          </cell>
          <cell r="B11">
            <v>5550</v>
          </cell>
          <cell r="C11">
            <v>5550</v>
          </cell>
          <cell r="D11" t="str">
            <v>RECLASS</v>
          </cell>
          <cell r="E11" t="str">
            <v>Host Country Taxes -Expatriates</v>
          </cell>
          <cell r="F11" t="str">
            <v>Taxes imposed by the host country related to the employment of expatriates.</v>
          </cell>
        </row>
        <row r="12">
          <cell r="A12">
            <v>6124</v>
          </cell>
          <cell r="B12">
            <v>5510</v>
          </cell>
          <cell r="C12">
            <v>5510</v>
          </cell>
          <cell r="D12" t="str">
            <v>RECLASS</v>
          </cell>
          <cell r="E12" t="str">
            <v>Shipping of Household Goods</v>
          </cell>
          <cell r="F12" t="str">
            <v xml:space="preserve">All costs associated with the shipping of household goods for relocation purposes as allowable by policy.  Includes shipping company charges only.   Excess baggage charges should be coded as travel expenses. </v>
          </cell>
        </row>
        <row r="13">
          <cell r="A13">
            <v>6130</v>
          </cell>
          <cell r="B13">
            <v>5520</v>
          </cell>
          <cell r="C13" t="str">
            <v>Manual</v>
          </cell>
          <cell r="D13" t="str">
            <v>SPLIT/RECLASS</v>
          </cell>
          <cell r="E13" t="str">
            <v>Storage Reimbursements-Expatriates</v>
          </cell>
          <cell r="F13" t="str">
            <v>Expatriate employees' storage reimbursements.</v>
          </cell>
          <cell r="G13" t="str">
            <v>Review the budet line and manually enter the code</v>
          </cell>
        </row>
        <row r="14">
          <cell r="A14">
            <v>6130</v>
          </cell>
          <cell r="B14">
            <v>5560</v>
          </cell>
          <cell r="C14" t="str">
            <v>Manual</v>
          </cell>
          <cell r="D14" t="str">
            <v>SPLIT/RECLASS</v>
          </cell>
          <cell r="E14" t="str">
            <v>Hardship Allowance - Expatriates</v>
          </cell>
          <cell r="F14" t="str">
            <v>Employees' hardship allowances.</v>
          </cell>
          <cell r="G14" t="str">
            <v>Review the budet line and manually enter the code</v>
          </cell>
        </row>
        <row r="15">
          <cell r="A15">
            <v>6130</v>
          </cell>
          <cell r="B15">
            <v>5580</v>
          </cell>
          <cell r="C15" t="str">
            <v>Manual</v>
          </cell>
          <cell r="D15" t="str">
            <v>SPLIT/RECLASS</v>
          </cell>
          <cell r="E15" t="str">
            <v>Other Benefits-Expatriates or HQ Staff</v>
          </cell>
          <cell r="F15" t="str">
            <v>Any other expatriate or HQ employee benefits allowable by policy which are not specifically described in other codes.  Includes  in-country vaccinations, in-country driving permits, expat work and residence permits, etc.  (Note: 5580 should be used for ex</v>
          </cell>
          <cell r="G15" t="str">
            <v>Review the budet line and manually enter the code</v>
          </cell>
        </row>
        <row r="16">
          <cell r="A16">
            <v>6190</v>
          </cell>
          <cell r="B16">
            <v>5610</v>
          </cell>
          <cell r="C16">
            <v>5610</v>
          </cell>
          <cell r="D16" t="str">
            <v>RECLASS</v>
          </cell>
          <cell r="E16" t="str">
            <v>Employee Training</v>
          </cell>
          <cell r="F16" t="str">
            <v>Costs associated with employee training and professional development, such as course fees, language lessons, seminars, internal training (room rentals, training supplies, etc.).  Does not include travel costs associated with a training course (to be coded</v>
          </cell>
        </row>
        <row r="17">
          <cell r="A17">
            <v>6200</v>
          </cell>
          <cell r="B17">
            <v>6200</v>
          </cell>
          <cell r="C17">
            <v>6200</v>
          </cell>
          <cell r="D17" t="str">
            <v>NO CHANGE</v>
          </cell>
          <cell r="E17" t="str">
            <v>Professional Fees - Audit</v>
          </cell>
          <cell r="F17" t="str">
            <v>Fees associated with financial audits.  Does not include accounting services (to be coded as 6205).</v>
          </cell>
        </row>
        <row r="18">
          <cell r="A18">
            <v>6201</v>
          </cell>
          <cell r="B18">
            <v>6201</v>
          </cell>
          <cell r="C18">
            <v>6201</v>
          </cell>
          <cell r="D18" t="str">
            <v>NO CHANGE</v>
          </cell>
          <cell r="E18" t="str">
            <v>Professional Fees - Legal</v>
          </cell>
          <cell r="F18" t="str">
            <v>Fees associated with hired legal services.</v>
          </cell>
        </row>
        <row r="19">
          <cell r="A19">
            <v>6202</v>
          </cell>
          <cell r="B19">
            <v>6202</v>
          </cell>
          <cell r="C19">
            <v>6202</v>
          </cell>
          <cell r="D19" t="str">
            <v>NO CHANGE</v>
          </cell>
          <cell r="E19" t="str">
            <v>Professional Fees – Fundraising</v>
          </cell>
          <cell r="F19" t="str">
            <v>Fees paid to outside fundraisers.</v>
          </cell>
        </row>
        <row r="20">
          <cell r="A20">
            <v>6203</v>
          </cell>
          <cell r="B20">
            <v>6205</v>
          </cell>
          <cell r="C20">
            <v>6205</v>
          </cell>
          <cell r="D20" t="str">
            <v>RECLASS</v>
          </cell>
          <cell r="E20" t="str">
            <v>Professional Fees – Translators &amp; Interpreters</v>
          </cell>
          <cell r="G20" t="str">
            <v>Or may go to consultants if translators are hired as consultants</v>
          </cell>
        </row>
        <row r="21">
          <cell r="A21">
            <v>6205</v>
          </cell>
          <cell r="B21">
            <v>6205</v>
          </cell>
          <cell r="C21">
            <v>6205</v>
          </cell>
          <cell r="D21" t="str">
            <v>NO CHANGE</v>
          </cell>
          <cell r="E21" t="str">
            <v>Professional Fees – Other</v>
          </cell>
          <cell r="F21" t="str">
            <v>Other professional fees of an adminstrative nature contracted from a firm or company.  Such services may include payroll processing, other accounting services, IT services or translation services. Excludes consultants who are hired as independent contract</v>
          </cell>
        </row>
        <row r="22">
          <cell r="A22">
            <v>6217</v>
          </cell>
          <cell r="B22">
            <v>6217</v>
          </cell>
          <cell r="C22">
            <v>6217</v>
          </cell>
          <cell r="D22" t="str">
            <v>NO CHANGE</v>
          </cell>
          <cell r="E22" t="str">
            <v>Temporary Labor</v>
          </cell>
          <cell r="F22" t="str">
            <v xml:space="preserve">Temporary labor expenses paid to non-MC employees - will generally be administrative in nature.  (Note: this code should not be used for laborers associated with distribution projects (8100), office repair/maintenance (6802), equipment repair/maintenance </v>
          </cell>
        </row>
        <row r="23">
          <cell r="A23">
            <v>6218</v>
          </cell>
          <cell r="B23">
            <v>6218</v>
          </cell>
          <cell r="C23">
            <v>6218</v>
          </cell>
          <cell r="D23" t="str">
            <v>NO CHANGE</v>
          </cell>
          <cell r="E23" t="str">
            <v>Consultants – International</v>
          </cell>
          <cell r="F23" t="str">
            <v>Fees for consulting work performed outside of the US or the consultant’s native country.  Consultants are independent contractors.</v>
          </cell>
        </row>
        <row r="24">
          <cell r="A24">
            <v>6219</v>
          </cell>
          <cell r="B24">
            <v>6219</v>
          </cell>
          <cell r="C24">
            <v>6219</v>
          </cell>
          <cell r="D24" t="str">
            <v>NO CHANGE</v>
          </cell>
          <cell r="E24" t="str">
            <v>Consultants – National</v>
          </cell>
          <cell r="F24" t="str">
            <v>Fees for consulting work performed by  a citizen of the country where the work is taking place.  Consultants are independent contractors.</v>
          </cell>
        </row>
        <row r="25">
          <cell r="A25">
            <v>6250</v>
          </cell>
          <cell r="B25">
            <v>6250</v>
          </cell>
          <cell r="C25">
            <v>6250</v>
          </cell>
          <cell r="D25" t="str">
            <v>NO CHANGE</v>
          </cell>
          <cell r="E25" t="str">
            <v>International Airfares</v>
          </cell>
          <cell r="F25" t="str">
            <v>International airfares.  Excludes airfares for expatriate relocation, home leave or R&amp;R.  (AIRFARES ONLY.)</v>
          </cell>
        </row>
        <row r="26">
          <cell r="A26">
            <v>6251</v>
          </cell>
          <cell r="B26">
            <v>5640</v>
          </cell>
          <cell r="C26" t="str">
            <v>5640/6230</v>
          </cell>
          <cell r="D26" t="str">
            <v>SPLIT/NEW</v>
          </cell>
          <cell r="E26" t="str">
            <v>Employee Appreciation Activities</v>
          </cell>
          <cell r="F26" t="str">
            <v>Company parties and events not related to fundraising activities. For example, holiday parties, special occassions, department events, employee morale meals (non-business related).</v>
          </cell>
        </row>
        <row r="27">
          <cell r="A27">
            <v>6251</v>
          </cell>
          <cell r="B27">
            <v>6230</v>
          </cell>
          <cell r="C27" t="str">
            <v>5640/6230</v>
          </cell>
          <cell r="D27" t="str">
            <v>SPLIT/NEW</v>
          </cell>
          <cell r="E27" t="str">
            <v>Business Meals</v>
          </cell>
          <cell r="F27" t="str">
            <v>Expenses incurred for business meals not related to travel.</v>
          </cell>
        </row>
        <row r="28">
          <cell r="A28">
            <v>6252</v>
          </cell>
          <cell r="B28">
            <v>6252</v>
          </cell>
          <cell r="C28">
            <v>6252</v>
          </cell>
          <cell r="D28" t="str">
            <v>NO CHANGE</v>
          </cell>
          <cell r="E28" t="str">
            <v>International Travel Expenses</v>
          </cell>
          <cell r="F28" t="str">
            <v>International travel expenses such as reimbursables, visas, vaccinations, taxis, consultant per diems, etc.   Excludes travel for expatriate relocation, home leave or R&amp;R.  (EXPENSES ONLY, NO AIRFARES.)</v>
          </cell>
        </row>
        <row r="29">
          <cell r="A29">
            <v>6255</v>
          </cell>
          <cell r="B29">
            <v>5571</v>
          </cell>
          <cell r="C29">
            <v>5571</v>
          </cell>
          <cell r="D29" t="str">
            <v>RECLASS</v>
          </cell>
          <cell r="E29" t="str">
            <v>Relocation Travel</v>
          </cell>
          <cell r="F29" t="str">
            <v>Travel costs associated with expatriate relocation, including airfare, expenses, visas, vaccinations and excess baggage, as allowable by policy.</v>
          </cell>
        </row>
        <row r="30">
          <cell r="A30">
            <v>6256</v>
          </cell>
          <cell r="B30">
            <v>5565</v>
          </cell>
          <cell r="C30">
            <v>5565</v>
          </cell>
          <cell r="D30" t="str">
            <v>RECLASS</v>
          </cell>
          <cell r="E30" t="str">
            <v>R&amp;R Allowances-Expatriates</v>
          </cell>
          <cell r="F30" t="str">
            <v>Allowances for expatriate rest and relaxation travel as allowable by policy.</v>
          </cell>
        </row>
        <row r="31">
          <cell r="A31">
            <v>6257</v>
          </cell>
          <cell r="B31">
            <v>5572</v>
          </cell>
          <cell r="C31">
            <v>5572</v>
          </cell>
          <cell r="D31" t="str">
            <v>RECLASS</v>
          </cell>
          <cell r="E31" t="str">
            <v>Home Leave Travel</v>
          </cell>
          <cell r="F31" t="str">
            <v>Travel costs associated with expatriate home leave travel, including airfare, expenses, visas, excess baggage, etc., as allowable by policy.</v>
          </cell>
        </row>
        <row r="32">
          <cell r="A32">
            <v>6259</v>
          </cell>
          <cell r="B32">
            <v>6258</v>
          </cell>
          <cell r="C32" t="str">
            <v>6258/6259</v>
          </cell>
          <cell r="D32" t="str">
            <v>SPLIT/RECLASS</v>
          </cell>
          <cell r="E32" t="str">
            <v>Local &amp; Domestic Airfares</v>
          </cell>
          <cell r="F32" t="str">
            <v>In-country (or to/from cross border support offices) airfare.</v>
          </cell>
        </row>
        <row r="33">
          <cell r="A33">
            <v>6259</v>
          </cell>
          <cell r="B33">
            <v>6259</v>
          </cell>
          <cell r="C33" t="str">
            <v>6258/6259</v>
          </cell>
          <cell r="D33" t="str">
            <v>SPLIT/RECLASS</v>
          </cell>
          <cell r="E33" t="str">
            <v>Local &amp; Domestic Travel Expenses</v>
          </cell>
          <cell r="F33" t="str">
            <v>Travel expenses incurred in-country (or to/from cross border support offices), including per diems, reimbursable expenses, taxis, public transportation, etc., as allowable by policy. (EXPENSES ONLY, NO AIRFARES)</v>
          </cell>
        </row>
        <row r="34">
          <cell r="A34">
            <v>6340</v>
          </cell>
          <cell r="B34">
            <v>6340</v>
          </cell>
          <cell r="C34">
            <v>6340</v>
          </cell>
          <cell r="D34" t="str">
            <v>NO CHANGE</v>
          </cell>
          <cell r="E34" t="str">
            <v>General Equipment</v>
          </cell>
          <cell r="F34" t="str">
            <v>General equipment with a unit price greater than or equal to $500 but less than $5,000 where title to the equipment is retained by Mercy Corps.  Includes computers, printers, copiers, furniture, vehicle-related equipment, cameras, software, communications</v>
          </cell>
        </row>
        <row r="35">
          <cell r="A35">
            <v>6349</v>
          </cell>
          <cell r="B35">
            <v>6349</v>
          </cell>
          <cell r="C35">
            <v>6349</v>
          </cell>
          <cell r="D35" t="str">
            <v>NO CHANGE</v>
          </cell>
          <cell r="E35" t="str">
            <v>Small Equipment</v>
          </cell>
          <cell r="F35" t="str">
            <v>Durable equipment and furniture having a useful life greater than one year and a unit price less than $500.  This account should be used for such items as furniture, radios, cell phones, and other items which may fit the Field Asset Management Manual defi</v>
          </cell>
        </row>
        <row r="36">
          <cell r="A36">
            <v>6350</v>
          </cell>
          <cell r="B36">
            <v>6350</v>
          </cell>
          <cell r="C36">
            <v>6350</v>
          </cell>
          <cell r="D36" t="str">
            <v>NO CHANGE</v>
          </cell>
          <cell r="E36" t="str">
            <v>Equipment Rental</v>
          </cell>
          <cell r="F36" t="str">
            <v>Rental costs for non-vehicle equipment or furniture.</v>
          </cell>
        </row>
        <row r="37">
          <cell r="A37">
            <v>6352</v>
          </cell>
          <cell r="B37">
            <v>6352</v>
          </cell>
          <cell r="C37">
            <v>6352</v>
          </cell>
          <cell r="D37" t="str">
            <v>NO CHANGE</v>
          </cell>
          <cell r="E37" t="str">
            <v>Software Licenses</v>
          </cell>
          <cell r="F37" t="str">
            <v>Individual general use software licenses, subscriptions and other user fees incurred for the use of software.  (Does not include Bundled or Site licnese for software, which should be coded as equipment.)</v>
          </cell>
        </row>
        <row r="38">
          <cell r="A38">
            <v>6355</v>
          </cell>
          <cell r="B38">
            <v>6355</v>
          </cell>
          <cell r="C38">
            <v>6355</v>
          </cell>
          <cell r="D38" t="str">
            <v>NO CHANGE</v>
          </cell>
          <cell r="E38" t="str">
            <v>Equipment Repairs and Maintenance</v>
          </cell>
          <cell r="F38" t="str">
            <v>Expenses for the repair and maintenance of non-vehicle equipment (including computer/laptop repairs).</v>
          </cell>
        </row>
        <row r="39">
          <cell r="A39">
            <v>6360</v>
          </cell>
          <cell r="B39">
            <v>6840</v>
          </cell>
          <cell r="C39">
            <v>6840</v>
          </cell>
          <cell r="D39" t="str">
            <v>RECLASS</v>
          </cell>
          <cell r="E39" t="str">
            <v>Shipping and Transportation</v>
          </cell>
        </row>
        <row r="40">
          <cell r="A40">
            <v>6500</v>
          </cell>
          <cell r="B40">
            <v>6500</v>
          </cell>
          <cell r="C40">
            <v>6500</v>
          </cell>
          <cell r="D40" t="str">
            <v>NO CHANGE</v>
          </cell>
          <cell r="E40" t="str">
            <v>Vehicle Rent/Lease</v>
          </cell>
          <cell r="F40" t="str">
            <v>Rental or lease payments for passenger vehicles, including driver and fuel costs if included in rental agreement. (Heavy truck rentals should be coded as 8100.)</v>
          </cell>
        </row>
        <row r="41">
          <cell r="A41">
            <v>6501</v>
          </cell>
          <cell r="B41">
            <v>6501</v>
          </cell>
          <cell r="C41">
            <v>6501</v>
          </cell>
          <cell r="D41" t="str">
            <v>NO CHANGE</v>
          </cell>
          <cell r="E41" t="str">
            <v>Vehicle Fuel</v>
          </cell>
          <cell r="F41" t="str">
            <v>Fuel expenses associated with passenger vehicle usage.</v>
          </cell>
        </row>
        <row r="42">
          <cell r="A42">
            <v>6505</v>
          </cell>
          <cell r="B42">
            <v>6505</v>
          </cell>
          <cell r="C42">
            <v>6505</v>
          </cell>
          <cell r="D42" t="str">
            <v>NO CHANGE</v>
          </cell>
          <cell r="E42" t="str">
            <v>Vehicle Repairs and Maintenance</v>
          </cell>
          <cell r="F42" t="str">
            <v>Repair and maintenance costs associated with  passenger vehicles, including repairs, oil and lubricants, washes, regular servicing, etc.</v>
          </cell>
        </row>
        <row r="43">
          <cell r="A43">
            <v>6509</v>
          </cell>
          <cell r="B43">
            <v>6506</v>
          </cell>
          <cell r="C43" t="str">
            <v>6506/6509</v>
          </cell>
          <cell r="D43" t="str">
            <v>SPLIT/RECLASS</v>
          </cell>
          <cell r="E43" t="str">
            <v>Vehicle Insurance</v>
          </cell>
          <cell r="F43" t="str">
            <v>Insurance related to vehicles.</v>
          </cell>
        </row>
        <row r="44">
          <cell r="A44">
            <v>6509</v>
          </cell>
          <cell r="B44">
            <v>6509</v>
          </cell>
          <cell r="C44" t="str">
            <v>6506/6509</v>
          </cell>
          <cell r="D44" t="str">
            <v>SPLIT/RECLASS</v>
          </cell>
          <cell r="E44" t="str">
            <v>Other Vehicle Expenses</v>
          </cell>
          <cell r="F44" t="str">
            <v>Other passenger vehicle expenses, including  registration, extra keys, parking, etc.  Also includes credits for the refunding of personal vehicle use.</v>
          </cell>
        </row>
        <row r="45">
          <cell r="A45">
            <v>6700</v>
          </cell>
          <cell r="B45">
            <v>6700</v>
          </cell>
          <cell r="C45">
            <v>6700</v>
          </cell>
          <cell r="D45" t="str">
            <v>NO CHANGE</v>
          </cell>
          <cell r="E45" t="str">
            <v>Advertising</v>
          </cell>
          <cell r="F45" t="str">
            <v>Costs related to the advertising of job openings, tenders, commodity sales, RFAs, or general MC name awareness, etc.</v>
          </cell>
        </row>
        <row r="46">
          <cell r="A46">
            <v>6710</v>
          </cell>
          <cell r="B46">
            <v>6710</v>
          </cell>
          <cell r="C46">
            <v>6710</v>
          </cell>
          <cell r="D46" t="str">
            <v>NO CHANGE</v>
          </cell>
          <cell r="E46" t="str">
            <v>Visibility</v>
          </cell>
          <cell r="F46" t="str">
            <v>Costs related to the public recognition of donor funding, including signage and other visibility items.</v>
          </cell>
        </row>
        <row r="47">
          <cell r="A47">
            <v>6800</v>
          </cell>
          <cell r="B47">
            <v>6800</v>
          </cell>
          <cell r="C47">
            <v>6800</v>
          </cell>
          <cell r="D47" t="str">
            <v>NO CHANGE</v>
          </cell>
          <cell r="E47" t="str">
            <v>Office Rent</v>
          </cell>
          <cell r="F47" t="str">
            <v>Rental costs of office space, including parking and other areas.</v>
          </cell>
        </row>
        <row r="48">
          <cell r="A48">
            <v>6801</v>
          </cell>
          <cell r="B48">
            <v>6801</v>
          </cell>
          <cell r="C48">
            <v>6801</v>
          </cell>
          <cell r="D48" t="str">
            <v>NO CHANGE</v>
          </cell>
          <cell r="E48" t="str">
            <v>Office Utilities</v>
          </cell>
          <cell r="F48" t="str">
            <v>Utilities costs associated with office space, including electricity, heating fuel, water/sewer service, etc. (Note: drinking water should be coded as 6810.)</v>
          </cell>
        </row>
        <row r="49">
          <cell r="A49">
            <v>6802</v>
          </cell>
          <cell r="B49">
            <v>6802</v>
          </cell>
          <cell r="C49">
            <v>6802</v>
          </cell>
          <cell r="D49" t="str">
            <v>NO CHANGE</v>
          </cell>
          <cell r="E49" t="str">
            <v>Office Repairs and Maintenance</v>
          </cell>
          <cell r="F49" t="str">
            <v>Repair and maintenance costs associated with office space, including general repairs, grounds maintenance, janitorial or cleaning services, etc.</v>
          </cell>
        </row>
        <row r="50">
          <cell r="A50">
            <v>6805</v>
          </cell>
          <cell r="B50">
            <v>6805</v>
          </cell>
          <cell r="C50" t="str">
            <v>6805/6806/6807</v>
          </cell>
          <cell r="D50" t="str">
            <v>SPLIT/RECLASS</v>
          </cell>
          <cell r="E50" t="str">
            <v>Warehouse Rent</v>
          </cell>
          <cell r="F50" t="str">
            <v>All costs associated with the occupancy of warehouse space, including rent and parking areas, etc.  (Note: Does not include utilities, repairs and maintenance, or supplies.)</v>
          </cell>
        </row>
        <row r="51">
          <cell r="A51">
            <v>6805</v>
          </cell>
          <cell r="B51">
            <v>6806</v>
          </cell>
          <cell r="C51" t="str">
            <v>6805/6806/6807</v>
          </cell>
          <cell r="D51" t="str">
            <v>SPLIT/RECLASS</v>
          </cell>
          <cell r="E51" t="str">
            <v>Warehouse Utilities</v>
          </cell>
          <cell r="F51" t="str">
            <v xml:space="preserve">Warehouse utility costs. </v>
          </cell>
        </row>
        <row r="52">
          <cell r="A52">
            <v>6805</v>
          </cell>
          <cell r="B52">
            <v>6807</v>
          </cell>
          <cell r="C52" t="str">
            <v>6805/6806/6807</v>
          </cell>
          <cell r="D52" t="str">
            <v>SPLIT/RECLASS</v>
          </cell>
          <cell r="E52" t="str">
            <v>Warehouse Repairs &amp; Maintenance</v>
          </cell>
          <cell r="F52" t="str">
            <v>Warehouse repairs and maintenance costs.</v>
          </cell>
        </row>
        <row r="53">
          <cell r="A53">
            <v>6808</v>
          </cell>
          <cell r="B53">
            <v>6808</v>
          </cell>
          <cell r="C53">
            <v>6808</v>
          </cell>
          <cell r="D53" t="str">
            <v>NO CHANGE</v>
          </cell>
          <cell r="E53" t="str">
            <v>Security Services</v>
          </cell>
          <cell r="F53" t="str">
            <v>Purchased security services for office, warehouse, staff housing, travel escorts, etc.  Excludes any staff salaries for MC employees that are associated with security (to be coded as salaries).</v>
          </cell>
        </row>
        <row r="54">
          <cell r="A54">
            <v>6810</v>
          </cell>
          <cell r="B54">
            <v>6810</v>
          </cell>
          <cell r="C54">
            <v>6810</v>
          </cell>
          <cell r="D54" t="str">
            <v>NO CHANGE</v>
          </cell>
          <cell r="E54" t="str">
            <v>Office Supplies</v>
          </cell>
          <cell r="F54" t="str">
            <v xml:space="preserve">Office supplies, including stationery, business cards, paper, copier and printer supplies, files, pens, etc. and small desk accessories such as tape dispensers, staplers, desk organizers, waste bins, flash drives, etc.   Also includes kitchen, break-room </v>
          </cell>
        </row>
        <row r="55">
          <cell r="A55">
            <v>6815</v>
          </cell>
          <cell r="B55">
            <v>6815</v>
          </cell>
          <cell r="C55">
            <v>6815</v>
          </cell>
          <cell r="D55" t="str">
            <v>NO CHANGE</v>
          </cell>
          <cell r="E55" t="str">
            <v>Warehouse Supplies</v>
          </cell>
          <cell r="F55" t="str">
            <v>Supplies for warehouse operations, including stock cards, pallets, tarpaulins, forklift fuel, etc. 6373?</v>
          </cell>
        </row>
        <row r="56">
          <cell r="A56">
            <v>6820</v>
          </cell>
          <cell r="B56">
            <v>6820</v>
          </cell>
          <cell r="C56">
            <v>6820</v>
          </cell>
          <cell r="D56" t="str">
            <v>NO CHANGE</v>
          </cell>
          <cell r="E56" t="str">
            <v>General Communications Expense</v>
          </cell>
          <cell r="F56" t="str">
            <v>Land lines, Internet Services, fax costs, etc.  Excludes the cost of equipment.</v>
          </cell>
        </row>
        <row r="57">
          <cell r="A57">
            <v>6821</v>
          </cell>
          <cell r="B57">
            <v>6821</v>
          </cell>
          <cell r="C57">
            <v>6821</v>
          </cell>
          <cell r="D57" t="str">
            <v>NO CHANGE</v>
          </cell>
          <cell r="E57" t="str">
            <v>Mobile/Cellular Communications</v>
          </cell>
          <cell r="F57" t="str">
            <v>Cellular or other mobile voice services.  Excludes the cost of equipment.</v>
          </cell>
        </row>
        <row r="58">
          <cell r="A58">
            <v>6822</v>
          </cell>
          <cell r="B58">
            <v>6822</v>
          </cell>
          <cell r="C58">
            <v>6822</v>
          </cell>
          <cell r="D58" t="str">
            <v>NO CHANGE</v>
          </cell>
          <cell r="E58" t="str">
            <v>Satellite Communications</v>
          </cell>
          <cell r="F58" t="str">
            <v>Satellite phone services for portable base stations, including voice and data lines.  Excludes the cost of equipment.</v>
          </cell>
        </row>
        <row r="59">
          <cell r="A59">
            <v>6823</v>
          </cell>
          <cell r="B59">
            <v>6823</v>
          </cell>
          <cell r="C59">
            <v>6823</v>
          </cell>
          <cell r="D59" t="str">
            <v>NO CHANGE</v>
          </cell>
          <cell r="E59" t="str">
            <v>Internet Communications</v>
          </cell>
          <cell r="F59" t="str">
            <v>Internet service provider fees, dedicated lines, etc. Excludes the cost of equipment.</v>
          </cell>
        </row>
        <row r="60">
          <cell r="A60">
            <v>6830</v>
          </cell>
          <cell r="B60">
            <v>6830</v>
          </cell>
          <cell r="C60">
            <v>6830</v>
          </cell>
          <cell r="D60" t="str">
            <v>NO CHANGE</v>
          </cell>
          <cell r="E60" t="str">
            <v>Printing and Photocopying</v>
          </cell>
          <cell r="F60" t="str">
            <v>Professional printing, typesetting and photocopying services.  Also includes photography services.</v>
          </cell>
        </row>
        <row r="61">
          <cell r="A61">
            <v>6840</v>
          </cell>
          <cell r="B61">
            <v>6840</v>
          </cell>
          <cell r="C61">
            <v>6840</v>
          </cell>
          <cell r="D61" t="str">
            <v>RECLASS</v>
          </cell>
          <cell r="E61" t="str">
            <v>Postage and Shipping</v>
          </cell>
          <cell r="F61" t="str">
            <v>Document shipping, postage, postage meter charges, post office box rental, DHL and UPS services.</v>
          </cell>
          <cell r="G61" t="str">
            <v>now includes what was previously in 6360</v>
          </cell>
        </row>
        <row r="62">
          <cell r="A62">
            <v>6860</v>
          </cell>
          <cell r="B62">
            <v>6860</v>
          </cell>
          <cell r="C62">
            <v>6860</v>
          </cell>
          <cell r="D62" t="str">
            <v>NO CHANGE</v>
          </cell>
          <cell r="E62" t="str">
            <v>Insurance</v>
          </cell>
          <cell r="F62" t="str">
            <v>Theft, damage and liability insurance on property, equipment, etc.  Excludes vehicle insurance and all employee related insurance.</v>
          </cell>
        </row>
        <row r="63">
          <cell r="A63">
            <v>6900</v>
          </cell>
          <cell r="B63">
            <v>6900</v>
          </cell>
          <cell r="C63">
            <v>6900</v>
          </cell>
          <cell r="D63" t="str">
            <v>NO CHANGE</v>
          </cell>
          <cell r="E63" t="str">
            <v>Dues, Subscriptions and References</v>
          </cell>
          <cell r="F63" t="str">
            <v>Costs related to magazine and newspaper subscriptions, memberships and reference materials.</v>
          </cell>
        </row>
        <row r="64">
          <cell r="A64">
            <v>6910</v>
          </cell>
          <cell r="B64">
            <v>6910</v>
          </cell>
          <cell r="C64">
            <v>6910</v>
          </cell>
          <cell r="D64" t="str">
            <v>NO CHANGE</v>
          </cell>
          <cell r="E64" t="str">
            <v>Banking and Cash Handling Fees</v>
          </cell>
          <cell r="F64" t="str">
            <v>Fees incurred for banking transactions, including transaction fees, check books and statement fees.  Also includes cash handling fees, such as money trader fees and currency exchange service charges.</v>
          </cell>
        </row>
        <row r="65">
          <cell r="A65">
            <v>6915</v>
          </cell>
          <cell r="B65">
            <v>6915</v>
          </cell>
          <cell r="C65">
            <v>6915</v>
          </cell>
          <cell r="D65" t="str">
            <v>SPLIT/RECLASS</v>
          </cell>
          <cell r="E65" t="str">
            <v>Taxes, Filing and Registration Fees</v>
          </cell>
          <cell r="F65" t="str">
            <v>Miscellaneous business taxes, business registration fees, filing and processing fees, notary fees, etc.</v>
          </cell>
        </row>
        <row r="66">
          <cell r="A66">
            <v>6920</v>
          </cell>
          <cell r="B66">
            <v>6920</v>
          </cell>
          <cell r="C66">
            <v>6920</v>
          </cell>
          <cell r="D66" t="str">
            <v>NO CHANGE</v>
          </cell>
          <cell r="E66" t="str">
            <v>Interest Expense</v>
          </cell>
          <cell r="F66" t="str">
            <v>Charges incurred for interest.</v>
          </cell>
        </row>
        <row r="67">
          <cell r="A67">
            <v>7100</v>
          </cell>
          <cell r="B67">
            <v>7100</v>
          </cell>
          <cell r="C67">
            <v>7100</v>
          </cell>
          <cell r="D67" t="str">
            <v>SPLIT/RECLASS</v>
          </cell>
          <cell r="E67" t="str">
            <v>Depreciation</v>
          </cell>
          <cell r="F67" t="str">
            <v>Periodic depreciation expense of capital expenditures.</v>
          </cell>
        </row>
        <row r="68">
          <cell r="A68">
            <v>7340</v>
          </cell>
          <cell r="B68">
            <v>7340</v>
          </cell>
          <cell r="C68">
            <v>7340</v>
          </cell>
          <cell r="E68" t="str">
            <v>Program Purchased Equipment</v>
          </cell>
          <cell r="F68" t="str">
            <v>Capital equipment purchases meeting the criteria listed above, including computers, furniture, office equipment, communications equipment, vehicle maintenance equipment, etc.</v>
          </cell>
          <cell r="G68" t="str">
            <v>mod to change title and description only, to properly reflect capitalization policies</v>
          </cell>
        </row>
        <row r="69">
          <cell r="A69">
            <v>7510</v>
          </cell>
          <cell r="B69">
            <v>7510</v>
          </cell>
          <cell r="C69">
            <v>7510</v>
          </cell>
          <cell r="E69" t="str">
            <v>Program Purchased Vehicles</v>
          </cell>
          <cell r="F69" t="str">
            <v>Vehicle purchases meeting the criteria listed above.</v>
          </cell>
          <cell r="G69" t="str">
            <v>mod to change title and description only, to properly reflect capitalization policies</v>
          </cell>
        </row>
        <row r="70">
          <cell r="A70">
            <v>7590</v>
          </cell>
          <cell r="B70">
            <v>7590</v>
          </cell>
          <cell r="C70">
            <v>7590</v>
          </cell>
          <cell r="E70" t="str">
            <v>Program Purchased Leasehold Improvements</v>
          </cell>
          <cell r="F70" t="str">
            <v>Tenant improvements which are of a permanent nature and increase the value of the property and which meet the criteria listed above.</v>
          </cell>
          <cell r="G70" t="str">
            <v>mod to change title and description only, to properly reflect capitalization policies</v>
          </cell>
        </row>
        <row r="71">
          <cell r="A71">
            <v>8000</v>
          </cell>
          <cell r="B71">
            <v>8000</v>
          </cell>
          <cell r="C71">
            <v>8000</v>
          </cell>
          <cell r="D71" t="str">
            <v>NO CHANGE</v>
          </cell>
          <cell r="E71" t="str">
            <v>Design, Monitoring and Evaluation</v>
          </cell>
          <cell r="F71" t="str">
            <v>Costs associated with the design, monitoring and evaluation of programs.  Includes outside consultants and evaluator fees, meeting expenses, small supplies, etc.  Does not include salaries of MC employees or international travel expenses.</v>
          </cell>
        </row>
        <row r="72">
          <cell r="A72">
            <v>8100</v>
          </cell>
          <cell r="B72">
            <v>8100</v>
          </cell>
          <cell r="C72" t="str">
            <v>Manual</v>
          </cell>
          <cell r="D72" t="str">
            <v>SPLIT/RECLASS</v>
          </cell>
          <cell r="E72" t="str">
            <v>Transportation and Distribution of Program Materials and Supplies - Transport</v>
          </cell>
          <cell r="F72" t="str">
            <v>Costs associated with the transportation of program materials and supplies.  Includes truck rental (with or without driver), fuel, transport contracts, ocean freight, port charges, surveyors,etc.  Does not include MC salaries.</v>
          </cell>
        </row>
        <row r="73">
          <cell r="A73">
            <v>8100</v>
          </cell>
          <cell r="B73">
            <v>8110</v>
          </cell>
          <cell r="C73" t="str">
            <v>Manual</v>
          </cell>
          <cell r="D73" t="str">
            <v>SPLIT/RECLASS</v>
          </cell>
          <cell r="E73" t="str">
            <v>Transportation and Distribution of Program Materials and Supplies - Handling</v>
          </cell>
          <cell r="F73" t="str">
            <v>Costs associated with the handling of program materials and supplies.  Includes loading , unloading, repackaging, etc.  Does not include MC salaries.</v>
          </cell>
        </row>
        <row r="74">
          <cell r="A74">
            <v>8100</v>
          </cell>
          <cell r="B74">
            <v>8120</v>
          </cell>
          <cell r="C74" t="str">
            <v>Manual</v>
          </cell>
          <cell r="D74" t="str">
            <v>SPLIT/RECLASS</v>
          </cell>
          <cell r="E74" t="str">
            <v>Transportation and Distribution of Program Materials and Supplies - Customs/Clearance</v>
          </cell>
          <cell r="F74" t="str">
            <v>Costs associated with the customs clearance of program materials and supplies.  Includes customs duties and taxes, phytosanitary certificates, freight forwarders, etc.</v>
          </cell>
        </row>
        <row r="75">
          <cell r="A75">
            <v>8100</v>
          </cell>
          <cell r="B75">
            <v>8140</v>
          </cell>
          <cell r="C75" t="str">
            <v>Manual</v>
          </cell>
          <cell r="D75" t="str">
            <v>SPLIT/RECLASS</v>
          </cell>
          <cell r="E75" t="str">
            <v>Transportation and Distribution of Program Materials and Supplies - Air Charters</v>
          </cell>
          <cell r="F75" t="str">
            <v>Costs associated with chartering aircraft.  Does not include air freight.</v>
          </cell>
        </row>
        <row r="76">
          <cell r="A76">
            <v>8200</v>
          </cell>
          <cell r="B76">
            <v>8200</v>
          </cell>
          <cell r="C76">
            <v>8200</v>
          </cell>
          <cell r="D76" t="str">
            <v>NO CHANGE</v>
          </cell>
          <cell r="E76" t="str">
            <v>Food Supplies</v>
          </cell>
          <cell r="F76" t="str">
            <v>Food purchases for distribution or in-kind payment to beneficiaries.  Food purchases include items for human consumption, including food stuffs and drinking water.  Does not include the purchase of seeds, nursery stock or animal feed (8210).</v>
          </cell>
        </row>
        <row r="77">
          <cell r="A77">
            <v>8210</v>
          </cell>
          <cell r="B77">
            <v>8210</v>
          </cell>
          <cell r="C77">
            <v>8210</v>
          </cell>
          <cell r="D77" t="str">
            <v>NO CHANGE</v>
          </cell>
          <cell r="E77" t="str">
            <v>Materials and Supplies</v>
          </cell>
          <cell r="F77" t="str">
            <v>Non-food materials, supplies, goods and non-capital equipment purchased as direct inputs to programs or for direct distribution to beneficiaries. (Capital equipment and vehicles purchased for beneficiaries to be reported as 7340 and 7510, respectively.)</v>
          </cell>
        </row>
        <row r="78">
          <cell r="A78">
            <v>8400</v>
          </cell>
          <cell r="B78">
            <v>8400</v>
          </cell>
          <cell r="C78">
            <v>8400</v>
          </cell>
          <cell r="D78" t="str">
            <v>NO CHANGE</v>
          </cell>
          <cell r="E78" t="str">
            <v>Construction Costs</v>
          </cell>
          <cell r="F78" t="str">
            <v>Costs associated with infrastructure repair or construction, including construction contracts, construction materials and non-Cash for Work labor cost.  Includes all programmatic infrastructure, such as schools, roads, buildings, water systems, etc. (Does</v>
          </cell>
        </row>
        <row r="79">
          <cell r="A79">
            <v>8420</v>
          </cell>
          <cell r="B79">
            <v>8420</v>
          </cell>
          <cell r="C79">
            <v>8420</v>
          </cell>
          <cell r="D79" t="str">
            <v>NO CHANGE</v>
          </cell>
          <cell r="E79" t="str">
            <v>Other Contracts</v>
          </cell>
          <cell r="F79" t="str">
            <v>Any service contracts entered into as a direct program expense. Excludes distribution contracts, temporary labor, consultants, and construction contracts.</v>
          </cell>
          <cell r="G79" t="str">
            <v>only mod was to clarify what was included - no change to use</v>
          </cell>
        </row>
        <row r="80">
          <cell r="A80">
            <v>8500</v>
          </cell>
          <cell r="B80">
            <v>8500</v>
          </cell>
          <cell r="C80" t="str">
            <v>Manual</v>
          </cell>
          <cell r="D80" t="str">
            <v>SPLIT/RECLASS</v>
          </cell>
          <cell r="E80" t="str">
            <v>Training and Meeting Expense for Beneficiaries</v>
          </cell>
          <cell r="F80" t="str">
            <v>Expenses associated with beneficiary (non-employee) training and meeting activities, including meeting facility expense, training or meeting supplies, refreshments.  Does not include participant support costs, consultant or trainer fees, travel, translati</v>
          </cell>
          <cell r="G80" t="str">
            <v>Community Mobilization and Training are merged, except for Participant Support Costs</v>
          </cell>
        </row>
        <row r="81">
          <cell r="A81">
            <v>8520</v>
          </cell>
          <cell r="B81">
            <v>8500</v>
          </cell>
          <cell r="C81" t="str">
            <v>Manual</v>
          </cell>
          <cell r="D81" t="str">
            <v>SPLIT/RECLASS</v>
          </cell>
          <cell r="E81" t="str">
            <v>Training</v>
          </cell>
          <cell r="F81" t="str">
            <v>Former account used for Beneficiary Training</v>
          </cell>
          <cell r="G81" t="str">
            <v>8520 retired; move training expenses to 8500; Participant Support Costs to 8530</v>
          </cell>
        </row>
        <row r="82">
          <cell r="A82">
            <v>8520</v>
          </cell>
          <cell r="B82">
            <v>8530</v>
          </cell>
          <cell r="C82" t="str">
            <v>Manual</v>
          </cell>
          <cell r="D82" t="str">
            <v>SPLIT/RECLASS</v>
          </cell>
          <cell r="E82" t="str">
            <v>Beneficiary Participant Support Costs</v>
          </cell>
          <cell r="F82" t="str">
            <v>Direct costs paid to or on behalf of participants or trainees (but not employees) for meetings, conferences or training projects.  Includes items such as stipends, subsistence allowances, travel allowances and registration fees.</v>
          </cell>
          <cell r="G82" t="str">
            <v>Split out from 8520</v>
          </cell>
        </row>
        <row r="83">
          <cell r="A83">
            <v>8600</v>
          </cell>
          <cell r="B83">
            <v>8600</v>
          </cell>
          <cell r="C83">
            <v>8600</v>
          </cell>
          <cell r="D83" t="str">
            <v>RECLASS</v>
          </cell>
          <cell r="E83" t="str">
            <v>Subgrants to U.S. Agencies</v>
          </cell>
          <cell r="F83" t="str">
            <v>Grants or subgrants issued to U.S. organizations or agencies.  A U.S. organization is one with its headquarters located in the United States.</v>
          </cell>
        </row>
        <row r="84">
          <cell r="A84">
            <v>8601</v>
          </cell>
          <cell r="B84">
            <v>8600</v>
          </cell>
          <cell r="C84">
            <v>8600</v>
          </cell>
          <cell r="D84" t="str">
            <v>RECLASS</v>
          </cell>
          <cell r="E84" t="str">
            <v>n/a</v>
          </cell>
          <cell r="G84" t="str">
            <v>Merged to 8600</v>
          </cell>
        </row>
        <row r="85">
          <cell r="A85">
            <v>8605</v>
          </cell>
          <cell r="B85">
            <v>8605</v>
          </cell>
          <cell r="C85">
            <v>8605</v>
          </cell>
          <cell r="D85" t="str">
            <v>RECLASS</v>
          </cell>
          <cell r="E85" t="str">
            <v>Subgrants to International Agencies</v>
          </cell>
          <cell r="F85" t="str">
            <v>Grants or subgrants issued to international organizations or agencies.  An international organization is a non-U.S. organization with its headquarters located in a country other than the country where the subgrant program is being implemented.</v>
          </cell>
        </row>
        <row r="86">
          <cell r="A86">
            <v>8606</v>
          </cell>
          <cell r="B86">
            <v>8605</v>
          </cell>
          <cell r="C86">
            <v>8605</v>
          </cell>
          <cell r="D86" t="str">
            <v>RECLASS</v>
          </cell>
          <cell r="E86" t="str">
            <v>n/a</v>
          </cell>
          <cell r="G86" t="str">
            <v>Merged to 8605</v>
          </cell>
        </row>
        <row r="87">
          <cell r="A87">
            <v>8610</v>
          </cell>
          <cell r="B87">
            <v>8610</v>
          </cell>
          <cell r="C87">
            <v>8610</v>
          </cell>
          <cell r="D87" t="str">
            <v>RECLASS</v>
          </cell>
          <cell r="E87" t="str">
            <v>Subgrants to Local Agencies</v>
          </cell>
          <cell r="F87" t="str">
            <v>Grants or subgrants issued to local organizations or agencies.  A local organization is an NGO or other community-based organization with its headquarters located in the country where the subgrant program is being implemented.</v>
          </cell>
        </row>
        <row r="88">
          <cell r="A88">
            <v>8611</v>
          </cell>
          <cell r="B88">
            <v>8610</v>
          </cell>
          <cell r="C88">
            <v>8610</v>
          </cell>
          <cell r="D88" t="str">
            <v>RECLASS</v>
          </cell>
          <cell r="E88" t="str">
            <v>n/a</v>
          </cell>
          <cell r="G88" t="str">
            <v>Merged to 8610</v>
          </cell>
        </row>
        <row r="89">
          <cell r="A89">
            <v>8620</v>
          </cell>
          <cell r="B89">
            <v>8540</v>
          </cell>
          <cell r="C89">
            <v>8540</v>
          </cell>
          <cell r="D89" t="str">
            <v>RECLASS</v>
          </cell>
          <cell r="E89" t="str">
            <v>Cash Projects</v>
          </cell>
          <cell r="F89" t="str">
            <v>Cash payments to individual beneficiaries (families, businesses or others) in support of program objectives.  Includes cash for work payments, cash vouchers and other such disbursements. Does not include participant support costs for training activities.</v>
          </cell>
        </row>
        <row r="90">
          <cell r="A90">
            <v>8700</v>
          </cell>
          <cell r="B90">
            <v>8700</v>
          </cell>
          <cell r="C90">
            <v>8700</v>
          </cell>
          <cell r="D90" t="str">
            <v>NO CHANGE</v>
          </cell>
          <cell r="E90" t="str">
            <v>Loan Funds</v>
          </cell>
        </row>
        <row r="91">
          <cell r="A91">
            <v>8701</v>
          </cell>
          <cell r="B91">
            <v>8701</v>
          </cell>
          <cell r="C91">
            <v>8701</v>
          </cell>
          <cell r="D91" t="str">
            <v>NO CHANGE</v>
          </cell>
          <cell r="E91" t="str">
            <v>Loan Guarantee Funds</v>
          </cell>
        </row>
        <row r="92">
          <cell r="A92">
            <v>8710</v>
          </cell>
          <cell r="B92">
            <v>8710</v>
          </cell>
          <cell r="C92">
            <v>8710</v>
          </cell>
          <cell r="D92" t="str">
            <v>NO CHANGE</v>
          </cell>
          <cell r="E92" t="str">
            <v>Loan Loss Provision Expense</v>
          </cell>
          <cell r="F92" t="str">
            <v>Accrued provision expense for uncollectible loans (in accordance with loan program provisioning policy).</v>
          </cell>
        </row>
      </sheetData>
      <sheetData sheetId="1">
        <row r="1">
          <cell r="A1" t="str">
            <v>Current COA</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PARAMETERS"/>
      <sheetName val="OFFICES"/>
      <sheetName val="STOCKS"/>
      <sheetName val="SUMMARY BY BUD LINES - FORECAST"/>
      <sheetName val="SUMMARY BY BASE - FORECAST"/>
      <sheetName val="SUMMARY BY BASE - REAL -"/>
      <sheetName val="SUMMARY BY BUD LINES - REAL -"/>
      <sheetName val="Z1 SUMMARY"/>
      <sheetName val="CONTRACTS FOLLOW UP"/>
      <sheetName val="1 Parameters"/>
      <sheetName val="P3"/>
      <sheetName val="BOARD"/>
      <sheetName val="Paramétrages"/>
      <sheetName val="TradBud"/>
    </sheetNames>
    <sheetDataSet>
      <sheetData sheetId="0"/>
      <sheetData sheetId="1">
        <row r="3">
          <cell r="I3" t="str">
            <v>F1JP</v>
          </cell>
        </row>
        <row r="4">
          <cell r="I4" t="str">
            <v>F1JB</v>
          </cell>
        </row>
        <row r="5">
          <cell r="I5" t="str">
            <v>F1JE</v>
          </cell>
        </row>
        <row r="6">
          <cell r="I6" t="str">
            <v>A1X</v>
          </cell>
        </row>
        <row r="7">
          <cell r="I7" t="str">
            <v>B2N</v>
          </cell>
        </row>
        <row r="8">
          <cell r="I8" t="str">
            <v>F5L</v>
          </cell>
        </row>
        <row r="9">
          <cell r="I9" t="str">
            <v>D4G</v>
          </cell>
        </row>
        <row r="10">
          <cell r="I10" t="str">
            <v>F5M</v>
          </cell>
        </row>
        <row r="11">
          <cell r="I11" t="str">
            <v>B2O</v>
          </cell>
        </row>
        <row r="12">
          <cell r="I12" t="str">
            <v>A1Z</v>
          </cell>
        </row>
        <row r="13">
          <cell r="I13" t="str">
            <v>A11</v>
          </cell>
        </row>
        <row r="14">
          <cell r="I14" t="str">
            <v>A12</v>
          </cell>
        </row>
        <row r="15">
          <cell r="I15" t="str">
            <v>A13</v>
          </cell>
        </row>
        <row r="16">
          <cell r="I16" t="str">
            <v>A14</v>
          </cell>
        </row>
        <row r="17">
          <cell r="I17" t="str">
            <v>D4H</v>
          </cell>
        </row>
        <row r="18">
          <cell r="I18" t="str">
            <v>E5D</v>
          </cell>
        </row>
        <row r="19">
          <cell r="I19" t="str">
            <v>F1KE</v>
          </cell>
        </row>
        <row r="20">
          <cell r="I20" t="str">
            <v>F1KB</v>
          </cell>
        </row>
        <row r="21">
          <cell r="I21" t="str">
            <v>XXX</v>
          </cell>
        </row>
        <row r="22">
          <cell r="I22" t="str">
            <v>A3C</v>
          </cell>
        </row>
        <row r="23">
          <cell r="I23" t="str">
            <v>E5E</v>
          </cell>
        </row>
        <row r="24">
          <cell r="I24" t="str">
            <v>E5F</v>
          </cell>
        </row>
        <row r="25">
          <cell r="I25" t="str">
            <v>B2M</v>
          </cell>
        </row>
        <row r="26">
          <cell r="I26" t="str">
            <v>F1X</v>
          </cell>
        </row>
        <row r="27">
          <cell r="I27" t="str">
            <v>CT 25</v>
          </cell>
        </row>
        <row r="28">
          <cell r="I28" t="str">
            <v>CT 26</v>
          </cell>
        </row>
        <row r="29">
          <cell r="I29" t="str">
            <v>CT 27</v>
          </cell>
        </row>
        <row r="30">
          <cell r="I30" t="str">
            <v>CT 28</v>
          </cell>
        </row>
        <row r="31">
          <cell r="I31" t="str">
            <v>CT 29</v>
          </cell>
        </row>
        <row r="32">
          <cell r="I32" t="str">
            <v>CT 30</v>
          </cell>
        </row>
        <row r="33">
          <cell r="I33" t="str">
            <v>Z1L</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PSede"/>
      <sheetName val="Intereses"/>
      <sheetName val="Modif.26.04.09"/>
      <sheetName val="CCPAdmin"/>
      <sheetName val="J3AEUR"/>
      <sheetName val="Validación"/>
      <sheetName val="JGKBOB"/>
      <sheetName val="NavarraGlobal"/>
      <sheetName val="JGKEUR"/>
      <sheetName val="MujerTécnico"/>
      <sheetName val="MujerGlobal"/>
      <sheetName val="MujerPrevisionySolicitud"/>
      <sheetName val="Z1PGastos"/>
      <sheetName val="J1DSAGA"/>
      <sheetName val="AECIDS.A.Técnico"/>
      <sheetName val="AECIDS.A.Global"/>
      <sheetName val="AECIDS.A.PrevisionySolicitud"/>
      <sheetName val="AECIDSAGA"/>
      <sheetName val="Z1P"/>
      <sheetName val="PrevZ1P"/>
      <sheetName val="Paramétrages"/>
      <sheetName val="Paramétrage"/>
    </sheetNames>
    <sheetDataSet>
      <sheetData sheetId="0"/>
      <sheetData sheetId="1"/>
      <sheetData sheetId="2"/>
      <sheetData sheetId="3"/>
      <sheetData sheetId="4"/>
      <sheetData sheetId="5">
        <row r="1">
          <cell r="A1" t="str">
            <v>SI</v>
          </cell>
        </row>
        <row r="2">
          <cell r="A2" t="str">
            <v>NO</v>
          </cell>
        </row>
        <row r="3">
          <cell r="A3" t="str">
            <v>VERIFICAR</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Principal"/>
      <sheetName val="CCPSede"/>
      <sheetName val="PlanAdmLog"/>
      <sheetName val="SAGAZ1P"/>
      <sheetName val="JGASAGAGlobal"/>
      <sheetName val="JGKEUR"/>
      <sheetName val="A4ASaga"/>
      <sheetName val="ResumenFinanciero"/>
      <sheetName val="PrevisiónySolicitud"/>
      <sheetName val="LogTéc"/>
      <sheetName val="TécnicoSoberaníaAlimentaria"/>
      <sheetName val="TécnicoJGK"/>
      <sheetName val="VALIDACION"/>
      <sheetName val="Paramétrages"/>
      <sheetName val="Valid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PR-1 HARIPUR"/>
      <sheetName val="Summery"/>
      <sheetName val="EFPR-1 ISB"/>
      <sheetName val="EFRP-2 ISB"/>
      <sheetName val="EFPR-1 QUETTA"/>
      <sheetName val="EFRP-2 QUETTA"/>
      <sheetName val="EFRP-2 HARIPUR"/>
      <sheetName val="EFPR-1 BATAGRAM"/>
      <sheetName val="EFRP-2 BATAGRAM"/>
      <sheetName val="EFPR-1 ERIDP"/>
      <sheetName val="EFRP-2 ERIDP"/>
      <sheetName val="EFPR-1 FATA"/>
      <sheetName val="EFPR-1_ISB"/>
      <sheetName val="EFRP-2_ISB"/>
      <sheetName val="EFPR-1_QUETTA"/>
      <sheetName val="EFRP-2_QUETTA"/>
      <sheetName val="EFPR-1_HARIPUR"/>
      <sheetName val="EFRP-2_HARIPUR"/>
      <sheetName val="EFPR-1_BATAGRAM"/>
      <sheetName val="EFRP-2_BATAGRAM"/>
      <sheetName val="EFPR-1_ERIDP"/>
      <sheetName val="EFRP-2_ERIDP"/>
      <sheetName val="EFPR-1_FATA"/>
      <sheetName val="ResumenFinanciero"/>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EFPR-1 HARIPUR"/>
    </sheetNames>
    <sheetDataSet>
      <sheetData sheetId="0" refreshError="1"/>
      <sheetData sheetId="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nc-Revised"/>
      <sheetName val="Reconc-Old"/>
      <sheetName val="Variance with GL-Old Corected"/>
      <sheetName val="PIVOT Consolidated)"/>
      <sheetName val="Variance as per GL-New Corected"/>
      <sheetName val="Split Grants"/>
      <sheetName val="100% Grants"/>
      <sheetName val="PIVOT 100%"/>
      <sheetName val="4010 Ledger Jan to Mar11"/>
      <sheetName val="PIVOT- Split"/>
      <sheetName val="EFRP-2"/>
      <sheetName val="PIVOT on GL"/>
      <sheetName val="4010 Ledger Jan to Mar11 -DIK"/>
      <sheetName val="PASTE SPECIAL CONSOLIDATED"/>
      <sheetName val="PAST SPECIAL MAR11"/>
      <sheetName val="Salary Sheet Mar11-Corrected"/>
      <sheetName val="PAST SPECIAL FEB11"/>
      <sheetName val="Salary Sheet Feb11-Corrected"/>
      <sheetName val="PAS SPECIAL JAN11"/>
      <sheetName val="Salary Sheet Jan11"/>
      <sheetName val="EFRP1"/>
      <sheetName val="EFRP2"/>
      <sheetName val="Variance_with_GL-Old_Corected"/>
      <sheetName val="PIVOT_Consolidated)"/>
      <sheetName val="Variance_as_per_GL-New_Corected"/>
      <sheetName val="Split_Grants"/>
      <sheetName val="100%_Grants"/>
      <sheetName val="PIVOT_100%"/>
      <sheetName val="4010_Ledger_Jan_to_Mar11"/>
      <sheetName val="PIVOT-_Split"/>
      <sheetName val="PIVOT_on_GL"/>
      <sheetName val="4010_Ledger_Jan_to_Mar11_-DIK"/>
      <sheetName val="PASTE_SPECIAL_CONSOLIDATED"/>
      <sheetName val="PAST_SPECIAL_MAR11"/>
      <sheetName val="Salary_Sheet_Mar11-Corrected"/>
      <sheetName val="PAST_SPECIAL_FEB11"/>
      <sheetName val="Salary_Sheet_Feb11-Corrected"/>
      <sheetName val="PAS_SPECIAL_JAN11"/>
      <sheetName val="Salary_Sheet_Jan11"/>
      <sheetName val="VALIDACION"/>
      <sheetName val="FinSum"/>
      <sheetName val="Settings"/>
    </sheetNames>
    <sheetDataSet>
      <sheetData sheetId="0"/>
      <sheetData sheetId="1" refreshError="1"/>
      <sheetData sheetId="2" refreshError="1"/>
      <sheetData sheetId="3" refreshError="1"/>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COMPIL DE PROGRAMMES"/>
      <sheetName val="Sampwe Staff"/>
      <sheetName val="Mitwaba Staff"/>
      <sheetName val="STAFF KIN07"/>
      <sheetName val="STAFF LUM07"/>
      <sheetName val="EXPAT STAFF"/>
      <sheetName val="NUT FOOD"/>
      <sheetName val="kit fct CNT CNS"/>
      <sheetName val="CNT DRUGS"/>
      <sheetName val="CNS DRUGS"/>
      <sheetName val="NUT KIT EDUCATION"/>
      <sheetName val="FS MATERIAUX"/>
      <sheetName val="FS AGRICOLE INTRANTS"/>
      <sheetName val="FORMATIONS"/>
      <sheetName val="PARAMETER"/>
      <sheetName val="PARAMETERS"/>
      <sheetName val="Sampwe_Staff"/>
      <sheetName val="Ch_Shb &amp; Pabbi_2 DDUs"/>
      <sheetName val="100% Grants"/>
      <sheetName val="Projets+Rates"/>
      <sheetName val="Volume"/>
      <sheetName val="COMPIL_DE_PROGRAMMES"/>
      <sheetName val="Mitwaba_Staff"/>
      <sheetName val="STAFF_KIN07"/>
      <sheetName val="STAFF_LUM07"/>
      <sheetName val="EXPAT_STAFF"/>
      <sheetName val="NUT_FOOD"/>
      <sheetName val="kit_fct_CNT_CNS"/>
      <sheetName val="CNT_DRUGS"/>
      <sheetName val="CNS_DRUGS"/>
      <sheetName val="NUT_KIT_EDUCATION"/>
      <sheetName val="FS_MATERIAUX"/>
      <sheetName val="FS_AGRICOLE_INTRANTS"/>
      <sheetName val="COMPIL_DE_PROGRAMMES1"/>
      <sheetName val="Sampwe_Staff1"/>
      <sheetName val="Mitwaba_Staff1"/>
      <sheetName val="STAFF_KIN071"/>
      <sheetName val="STAFF_LUM071"/>
      <sheetName val="EXPAT_STAFF1"/>
      <sheetName val="NUT_FOOD1"/>
      <sheetName val="kit_fct_CNT_CNS1"/>
      <sheetName val="CNT_DRUGS1"/>
      <sheetName val="CNS_DRUGS1"/>
      <sheetName val="NUT_KIT_EDUCATION1"/>
      <sheetName val="FS_MATERIAUX1"/>
      <sheetName val="FS_AGRICOLE_INTRANTS1"/>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 R1"/>
      <sheetName val="SF R2"/>
      <sheetName val="SF R3"/>
      <sheetName val="SF Other Costs"/>
      <sheetName val="Note"/>
      <sheetName val="Result"/>
      <sheetName val="BNF NUT"/>
      <sheetName val="Coverage"/>
      <sheetName val="Cofinancing"/>
      <sheetName val="Parameters"/>
      <sheetName val="EXTERNAL"/>
      <sheetName val="DADU"/>
      <sheetName val="SINDH"/>
      <sheetName val="ISL"/>
      <sheetName val="Analysis"/>
      <sheetName val="Advocacy"/>
      <sheetName val="HR Advocacy"/>
      <sheetName val="NUT"/>
      <sheetName val="NUT HR"/>
      <sheetName val="SUPTMK"/>
      <sheetName val="SUPBAD"/>
      <sheetName val="PQA"/>
      <sheetName val="PQA HR"/>
      <sheetName val="FSL"/>
      <sheetName val="FSL HR"/>
      <sheetName val="WASH"/>
      <sheetName val="HR WASH"/>
      <sheetName val="BOQ"/>
      <sheetName val="NUTSUP"/>
      <sheetName val="BASE HR"/>
      <sheetName val="BASE VHL"/>
      <sheetName val="BASE RC"/>
      <sheetName val="Salary Scale"/>
      <sheetName val="BOQ GOV Scho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N6">
            <v>1</v>
          </cell>
          <cell r="Q6">
            <v>120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ary Scale"/>
      <sheetName val="SF Financial Overview"/>
      <sheetName val="SF R1"/>
      <sheetName val="SF R2"/>
      <sheetName val="SF R3"/>
      <sheetName val="SF Other Costs"/>
      <sheetName val="Note"/>
      <sheetName val="WASHKP"/>
      <sheetName val="FSLKP"/>
      <sheetName val="NUTKP"/>
      <sheetName val="HRKP"/>
      <sheetName val="GLOBAL BUDGET NWA"/>
      <sheetName val="NUT"/>
      <sheetName val="NUT HR"/>
      <sheetName val="FSL"/>
      <sheetName val="HR PLAN"/>
      <sheetName val="WASH"/>
      <sheetName val="HR WASH"/>
      <sheetName val="BOQ"/>
      <sheetName val="PQA"/>
      <sheetName val="MR Update Emails"/>
      <sheetName val="FSL HR"/>
      <sheetName val="Coverage"/>
      <sheetName val="External budget"/>
      <sheetName val="Analysis"/>
      <sheetName val="MR Budget"/>
      <sheetName val="Merged final budget"/>
      <sheetName val="Parameters"/>
      <sheetName val="SIDAF7A"/>
      <sheetName val="SAGA"/>
      <sheetName val="Input"/>
      <sheetName val="Donor_Query"/>
      <sheetName val="Reference"/>
      <sheetName val="Income_Query"/>
      <sheetName val="OB_Query"/>
      <sheetName val="Partner_Query"/>
      <sheetName val="Balance_Query"/>
      <sheetName val="C.3 - Donor Contract MultiYear"/>
      <sheetName val="ISL"/>
    </sheetNames>
    <sheetDataSet>
      <sheetData sheetId="0"/>
      <sheetData sheetId="1"/>
      <sheetData sheetId="2"/>
      <sheetData sheetId="3"/>
      <sheetData sheetId="4"/>
      <sheetData sheetId="5"/>
      <sheetData sheetId="6"/>
      <sheetData sheetId="7"/>
      <sheetData sheetId="8"/>
      <sheetData sheetId="9"/>
      <sheetData sheetId="10"/>
      <sheetData sheetId="11">
        <row r="1">
          <cell r="I1">
            <v>135</v>
          </cell>
        </row>
      </sheetData>
      <sheetData sheetId="12"/>
      <sheetData sheetId="13">
        <row r="1">
          <cell r="N1">
            <v>135</v>
          </cell>
        </row>
      </sheetData>
      <sheetData sheetId="14"/>
      <sheetData sheetId="15"/>
      <sheetData sheetId="16"/>
      <sheetData sheetId="17"/>
      <sheetData sheetId="18"/>
      <sheetData sheetId="19">
        <row r="1">
          <cell r="J1">
            <v>135</v>
          </cell>
        </row>
      </sheetData>
      <sheetData sheetId="20"/>
      <sheetData sheetId="21"/>
      <sheetData sheetId="22"/>
      <sheetData sheetId="23"/>
      <sheetData sheetId="24"/>
      <sheetData sheetId="25">
        <row r="5">
          <cell r="N5">
            <v>9</v>
          </cell>
          <cell r="U5">
            <v>10</v>
          </cell>
        </row>
        <row r="6">
          <cell r="Q6">
            <v>135</v>
          </cell>
          <cell r="U6">
            <v>4</v>
          </cell>
        </row>
        <row r="7">
          <cell r="U7">
            <v>8</v>
          </cell>
        </row>
      </sheetData>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YP"/>
      <sheetName val="Locations Summary"/>
      <sheetName val="Financial Overview"/>
      <sheetName val="SUMMARY"/>
      <sheetName val="Gross Input_PKE19900"/>
      <sheetName val="CMT &amp; ISB Support Cost_PKE19911"/>
      <sheetName val="NWSH_Input_PKE19920"/>
      <sheetName val="NWSH &amp; Jalozai Health_PKE19921"/>
      <sheetName val="Jalozai_NW Malaria_PKE19922"/>
      <sheetName val="Jalozai HAI_PKE19923"/>
      <sheetName val="MZG_Input_PKE19930"/>
      <sheetName val="MZG_MZG Health &amp; Nutr._PKE19931"/>
      <sheetName val="MZG Office &amp; 11 SHFs"/>
      <sheetName val="MZG 1 IDU"/>
      <sheetName val="MZ-3MHU"/>
      <sheetName val="MZG_Nutr. 11 HFs 3 MHUs_1SC"/>
      <sheetName val="Muzaffargarh HAI_PKE19932"/>
      <sheetName val="Muzaffargarh Malaria_PKE19933"/>
      <sheetName val="CHR_Input_PKE19940"/>
      <sheetName val="CHR_Health &amp; Nutrition_PKE19941"/>
      <sheetName val="Ch Office &amp; 7 SHFs &amp; 2 LR"/>
      <sheetName val="CHR_Nutr. 7 HFs"/>
      <sheetName val="CHR_2 IDU"/>
      <sheetName val="Charsadda Malaria_PKE19942"/>
      <sheetName val="Charsadda HAI_PKE19943"/>
      <sheetName val="BUN_Input_PKE19950"/>
      <sheetName val="BUN_Health &amp; Nutrition_PKE19951"/>
      <sheetName val="Buner Off &amp; 12 HFs 1 LR"/>
      <sheetName val="BUN_3 MHUs"/>
      <sheetName val="Buner Malaria_PKE19952"/>
      <sheetName val="Buner HAI_PKE19953"/>
      <sheetName val="SWT_Input_PKE19960"/>
      <sheetName val="SWT_Health &amp; Nutrition_PKE1xx61"/>
      <sheetName val="Swat Off &amp; Facilities_PKE19961"/>
      <sheetName val="Swat Malaria_PKE19962"/>
      <sheetName val="Swat HAI_PKE19963"/>
      <sheetName val="Sindh_Input_PKE19970"/>
      <sheetName val="Hyderabad_PKE19971"/>
      <sheetName val="Daddu_PKE19972"/>
      <sheetName val="Thatta_PKE19973"/>
      <sheetName val="Sindh HAI_PKE19974"/>
      <sheetName val="Sindh Malaria_PKE19975"/>
      <sheetName val="ACF Detailed Budget"/>
      <sheetName val="Taxes"/>
      <sheetName val="Personnel"/>
    </sheetNames>
    <sheetDataSet>
      <sheetData sheetId="0" refreshError="1"/>
      <sheetData sheetId="1" refreshError="1"/>
      <sheetData sheetId="2" refreshError="1"/>
      <sheetData sheetId="3" refreshError="1"/>
      <sheetData sheetId="4" refreshError="1"/>
      <sheetData sheetId="5" refreshError="1">
        <row r="3">
          <cell r="H3">
            <v>111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I islamabad staff list"/>
      <sheetName val="Member Islamabad current staff"/>
      <sheetName val="Cost of SCI islamabad staff"/>
      <sheetName val="Salary Grade Sheet"/>
      <sheetName val="SCUS staff"/>
      <sheetName val="scuk due diligence"/>
      <sheetName val="add scus"/>
      <sheetName val="ERRP Staff"/>
      <sheetName val="Secondee Staff"/>
      <sheetName val="International Staff"/>
      <sheetName val="Sheet1"/>
      <sheetName val="Sheet2"/>
      <sheetName val="SCI_islamabad_staff_list"/>
      <sheetName val="Member_Islamabad_current_staff"/>
      <sheetName val="Cost_of_SCI_islamabad_staff"/>
      <sheetName val="Salary_Grade_Sheet"/>
      <sheetName val="SCUS_staff"/>
      <sheetName val="scuk_due_diligence"/>
      <sheetName val="add_scus"/>
      <sheetName val="ERRP_Staff"/>
      <sheetName val="Secondee_Staff"/>
      <sheetName val="International_Staff"/>
      <sheetName val="FBM Results"/>
      <sheetName val="CMT &amp; ISB Support Cost_PKE19911"/>
    </sheetNames>
    <sheetDataSet>
      <sheetData sheetId="0"/>
      <sheetData sheetId="1">
        <row r="1">
          <cell r="A1" t="str">
            <v>Name</v>
          </cell>
          <cell r="B1" t="str">
            <v>Old_Title</v>
          </cell>
          <cell r="C1" t="str">
            <v>mem_Base_Salary</v>
          </cell>
          <cell r="D1" t="str">
            <v>Location</v>
          </cell>
          <cell r="E1" t="str">
            <v>Member</v>
          </cell>
          <cell r="F1" t="str">
            <v>Mem Grade</v>
          </cell>
          <cell r="G1" t="str">
            <v>Member #</v>
          </cell>
          <cell r="H1" t="str">
            <v>Slotted/recruited</v>
          </cell>
        </row>
        <row r="2">
          <cell r="A2" t="str">
            <v>Ghulam Qadri</v>
          </cell>
          <cell r="B2" t="str">
            <v>Country Director</v>
          </cell>
          <cell r="C2">
            <v>283250</v>
          </cell>
          <cell r="D2" t="str">
            <v>Islamabad</v>
          </cell>
          <cell r="E2" t="str">
            <v>SCS</v>
          </cell>
          <cell r="H2" t="str">
            <v>Already in place</v>
          </cell>
        </row>
        <row r="3">
          <cell r="A3" t="str">
            <v>Aftab Ali</v>
          </cell>
          <cell r="B3" t="str">
            <v>Deputy Country Director</v>
          </cell>
          <cell r="C3">
            <v>275000</v>
          </cell>
          <cell r="D3" t="str">
            <v>Islamabad</v>
          </cell>
          <cell r="E3" t="str">
            <v>SCS</v>
          </cell>
          <cell r="H3" t="e">
            <v>#N/A</v>
          </cell>
        </row>
        <row r="4">
          <cell r="A4" t="str">
            <v xml:space="preserve">Syed Kamran ul Hassan </v>
          </cell>
          <cell r="B4" t="str">
            <v>Senior Manager Human Resources</v>
          </cell>
          <cell r="C4">
            <v>165000</v>
          </cell>
          <cell r="D4" t="str">
            <v>Islamabad</v>
          </cell>
          <cell r="E4" t="str">
            <v>SCS</v>
          </cell>
          <cell r="H4" t="str">
            <v>Recruited</v>
          </cell>
        </row>
        <row r="5">
          <cell r="A5" t="str">
            <v>Muhammad Khuram Gondal</v>
          </cell>
          <cell r="B5" t="str">
            <v>Senior Program Manager-Child Protection &amp; CRG</v>
          </cell>
          <cell r="C5">
            <v>165000</v>
          </cell>
          <cell r="D5" t="str">
            <v>Islamabad</v>
          </cell>
          <cell r="E5" t="str">
            <v>SCS</v>
          </cell>
          <cell r="H5" t="str">
            <v>Recruited</v>
          </cell>
        </row>
        <row r="6">
          <cell r="A6" t="str">
            <v>Deeba Shabnam</v>
          </cell>
          <cell r="B6" t="str">
            <v>Senior Program Manager - Partnership Management</v>
          </cell>
          <cell r="C6">
            <v>165000</v>
          </cell>
          <cell r="D6" t="str">
            <v>Islamabad</v>
          </cell>
          <cell r="E6" t="str">
            <v>SCS</v>
          </cell>
          <cell r="H6" t="e">
            <v>#N/A</v>
          </cell>
        </row>
        <row r="7">
          <cell r="A7" t="str">
            <v>Khalid Hameed</v>
          </cell>
          <cell r="B7" t="str">
            <v>Senior Manager Finance</v>
          </cell>
          <cell r="C7">
            <v>165000</v>
          </cell>
          <cell r="D7" t="str">
            <v>Islamabad</v>
          </cell>
          <cell r="E7" t="str">
            <v>SCS</v>
          </cell>
          <cell r="H7" t="str">
            <v>Recruited</v>
          </cell>
        </row>
        <row r="8">
          <cell r="A8" t="str">
            <v>Amer Habib</v>
          </cell>
          <cell r="B8" t="str">
            <v>Senior Project Manager - Child Protection</v>
          </cell>
          <cell r="C8">
            <v>197019</v>
          </cell>
          <cell r="D8" t="str">
            <v>Islamabad</v>
          </cell>
          <cell r="E8" t="str">
            <v>SCS</v>
          </cell>
          <cell r="H8" t="str">
            <v>Recruited</v>
          </cell>
        </row>
        <row r="9">
          <cell r="A9" t="str">
            <v>Muhammad Ismail Virk</v>
          </cell>
          <cell r="B9" t="str">
            <v>Senior Project Manager- Health</v>
          </cell>
          <cell r="C9">
            <v>197018.80000000002</v>
          </cell>
          <cell r="D9" t="str">
            <v>Islamabad</v>
          </cell>
          <cell r="E9" t="str">
            <v>SCS</v>
          </cell>
          <cell r="H9" t="str">
            <v>Slotted</v>
          </cell>
        </row>
        <row r="10">
          <cell r="A10" t="str">
            <v>Himatullah</v>
          </cell>
          <cell r="B10" t="str">
            <v>Senior Manager PME</v>
          </cell>
          <cell r="C10">
            <v>165000</v>
          </cell>
          <cell r="D10" t="str">
            <v>Islamabad</v>
          </cell>
          <cell r="E10" t="str">
            <v>SCS</v>
          </cell>
          <cell r="H10" t="str">
            <v>Slotted</v>
          </cell>
        </row>
        <row r="11">
          <cell r="A11" t="str">
            <v>Iftikhar Abbas</v>
          </cell>
          <cell r="B11" t="str">
            <v>Senior Manager Grants Management</v>
          </cell>
          <cell r="C11">
            <v>165000</v>
          </cell>
          <cell r="D11" t="str">
            <v>Islamabad</v>
          </cell>
          <cell r="E11" t="str">
            <v>SCS</v>
          </cell>
          <cell r="H11" t="str">
            <v>Slotted</v>
          </cell>
        </row>
        <row r="12">
          <cell r="A12" t="str">
            <v>Sajjad Haider</v>
          </cell>
          <cell r="B12" t="str">
            <v>Senior Project Manager - Education</v>
          </cell>
          <cell r="C12">
            <v>165000</v>
          </cell>
          <cell r="D12" t="str">
            <v>Islamabad</v>
          </cell>
          <cell r="E12" t="str">
            <v>SCS</v>
          </cell>
          <cell r="H12" t="str">
            <v>Slotted</v>
          </cell>
        </row>
        <row r="13">
          <cell r="A13" t="str">
            <v>Ahmad Khan</v>
          </cell>
          <cell r="B13" t="str">
            <v>Manager Support Services</v>
          </cell>
          <cell r="C13">
            <v>112968</v>
          </cell>
          <cell r="D13" t="str">
            <v>Islamabad</v>
          </cell>
          <cell r="E13" t="str">
            <v>SCS</v>
          </cell>
          <cell r="H13" t="e">
            <v>#N/A</v>
          </cell>
        </row>
        <row r="14">
          <cell r="A14" t="str">
            <v>Mariam Jamal</v>
          </cell>
          <cell r="B14" t="str">
            <v>Programme Manager Communications</v>
          </cell>
          <cell r="C14">
            <v>90374</v>
          </cell>
          <cell r="D14" t="str">
            <v>Islamabad</v>
          </cell>
          <cell r="E14" t="str">
            <v>SCS</v>
          </cell>
          <cell r="H14" t="str">
            <v>Recruited</v>
          </cell>
        </row>
        <row r="15">
          <cell r="A15" t="str">
            <v>Khalid Farooq</v>
          </cell>
          <cell r="B15" t="str">
            <v>Senior Grants/Finance Officer</v>
          </cell>
          <cell r="C15">
            <v>105725</v>
          </cell>
          <cell r="D15" t="str">
            <v>Islamabad</v>
          </cell>
          <cell r="E15" t="str">
            <v>SCS</v>
          </cell>
          <cell r="H15" t="str">
            <v>Slotted</v>
          </cell>
        </row>
        <row r="16">
          <cell r="A16" t="str">
            <v xml:space="preserve">Dr.Naila Yasmin </v>
          </cell>
          <cell r="B16" t="str">
            <v>Senior Project Officer - Health</v>
          </cell>
          <cell r="C16">
            <v>90374</v>
          </cell>
          <cell r="D16" t="str">
            <v>Islamabad</v>
          </cell>
          <cell r="E16" t="str">
            <v>SCS</v>
          </cell>
          <cell r="H16" t="str">
            <v>Slotted</v>
          </cell>
        </row>
        <row r="17">
          <cell r="A17" t="str">
            <v>Fawad Bakhtiar</v>
          </cell>
          <cell r="B17" t="str">
            <v>Senior Finance Officer</v>
          </cell>
          <cell r="C17">
            <v>90374</v>
          </cell>
          <cell r="D17" t="str">
            <v>Islamabad</v>
          </cell>
          <cell r="E17" t="str">
            <v>SCS</v>
          </cell>
          <cell r="H17" t="str">
            <v>Recruited</v>
          </cell>
        </row>
        <row r="18">
          <cell r="A18" t="str">
            <v>Maliha A Kabani</v>
          </cell>
          <cell r="B18" t="str">
            <v>Senior Project Officer - Education</v>
          </cell>
          <cell r="C18">
            <v>90374</v>
          </cell>
          <cell r="D18" t="str">
            <v>Islamabad</v>
          </cell>
          <cell r="E18" t="str">
            <v>SCS</v>
          </cell>
          <cell r="H18" t="str">
            <v>Slotted</v>
          </cell>
        </row>
        <row r="19">
          <cell r="A19" t="str">
            <v>Mehboob Alrehman</v>
          </cell>
          <cell r="B19" t="str">
            <v>Senior Construction Officer</v>
          </cell>
          <cell r="C19">
            <v>90374</v>
          </cell>
          <cell r="D19" t="str">
            <v>Islamabad</v>
          </cell>
          <cell r="E19" t="str">
            <v>SCS</v>
          </cell>
          <cell r="H19" t="e">
            <v>#N/A</v>
          </cell>
        </row>
        <row r="20">
          <cell r="A20" t="str">
            <v>Saira Rehman</v>
          </cell>
          <cell r="B20" t="str">
            <v>Senior Project Officer - Child Protection</v>
          </cell>
          <cell r="C20">
            <v>90374</v>
          </cell>
          <cell r="D20" t="str">
            <v>Islamabad</v>
          </cell>
          <cell r="E20" t="str">
            <v>SCS</v>
          </cell>
          <cell r="H20" t="str">
            <v>Slotted</v>
          </cell>
        </row>
        <row r="21">
          <cell r="A21" t="str">
            <v>Sana George</v>
          </cell>
          <cell r="B21" t="str">
            <v>Senior HR Officer</v>
          </cell>
          <cell r="C21">
            <v>47817</v>
          </cell>
          <cell r="D21" t="str">
            <v>Islamabad</v>
          </cell>
          <cell r="E21" t="str">
            <v>SCS</v>
          </cell>
          <cell r="H21" t="e">
            <v>#N/A</v>
          </cell>
        </row>
        <row r="22">
          <cell r="A22" t="str">
            <v>Naik Amal</v>
          </cell>
          <cell r="B22" t="str">
            <v>Admin Officer</v>
          </cell>
          <cell r="C22">
            <v>58176.800000000003</v>
          </cell>
          <cell r="D22" t="str">
            <v>Islamabad</v>
          </cell>
          <cell r="E22" t="str">
            <v>SCS</v>
          </cell>
          <cell r="H22" t="str">
            <v>Slotted</v>
          </cell>
        </row>
        <row r="23">
          <cell r="A23" t="str">
            <v>Muhammad Aamir Iqbal</v>
          </cell>
          <cell r="B23" t="str">
            <v>Logistics Officer</v>
          </cell>
          <cell r="C23">
            <v>55939</v>
          </cell>
          <cell r="D23" t="str">
            <v>Islamabad</v>
          </cell>
          <cell r="E23" t="str">
            <v>SCS</v>
          </cell>
          <cell r="H23" t="str">
            <v>Recruited</v>
          </cell>
        </row>
        <row r="24">
          <cell r="A24" t="str">
            <v>Areeba Shahid</v>
          </cell>
          <cell r="B24" t="str">
            <v>Programme Officer - CRG and Campaigns</v>
          </cell>
          <cell r="C24">
            <v>47817</v>
          </cell>
          <cell r="D24" t="str">
            <v>Islamabad</v>
          </cell>
          <cell r="E24" t="str">
            <v>SCS</v>
          </cell>
          <cell r="H24" t="str">
            <v>Recruited</v>
          </cell>
        </row>
        <row r="25">
          <cell r="A25" t="str">
            <v>Madiha Munir</v>
          </cell>
          <cell r="B25" t="str">
            <v>Assistant Program Officer -M&amp;E</v>
          </cell>
          <cell r="C25">
            <v>55372.9</v>
          </cell>
          <cell r="D25" t="str">
            <v>Islamabad</v>
          </cell>
          <cell r="E25" t="str">
            <v>SCS</v>
          </cell>
          <cell r="H25" t="str">
            <v>Slotted</v>
          </cell>
        </row>
        <row r="26">
          <cell r="A26" t="str">
            <v>Suleman Shahid</v>
          </cell>
          <cell r="B26" t="str">
            <v>IT Officer</v>
          </cell>
          <cell r="C26">
            <v>47817</v>
          </cell>
          <cell r="D26" t="str">
            <v>Islamabad</v>
          </cell>
          <cell r="E26" t="str">
            <v>SCS</v>
          </cell>
          <cell r="H26" t="str">
            <v>Recruited</v>
          </cell>
        </row>
        <row r="27">
          <cell r="A27" t="str">
            <v>Mohammad Janas Khan</v>
          </cell>
          <cell r="B27" t="str">
            <v>Assistant Officer - Programme Support</v>
          </cell>
          <cell r="C27">
            <v>39784</v>
          </cell>
          <cell r="D27" t="str">
            <v>Islamabad</v>
          </cell>
          <cell r="E27" t="str">
            <v>SCS</v>
          </cell>
          <cell r="H27" t="str">
            <v>Slotted</v>
          </cell>
        </row>
        <row r="28">
          <cell r="A28" t="str">
            <v>Akram Khan</v>
          </cell>
          <cell r="B28" t="str">
            <v>Maintenance Technician</v>
          </cell>
          <cell r="C28">
            <v>38143</v>
          </cell>
          <cell r="D28" t="str">
            <v>Islamabad</v>
          </cell>
          <cell r="E28" t="str">
            <v>SCS</v>
          </cell>
          <cell r="H28" t="str">
            <v>Slotted</v>
          </cell>
        </row>
        <row r="29">
          <cell r="A29" t="str">
            <v>Saba Rani</v>
          </cell>
          <cell r="B29" t="str">
            <v>Assistant Officer - Office Management</v>
          </cell>
          <cell r="C29">
            <v>32949</v>
          </cell>
          <cell r="D29" t="str">
            <v>Islamabad</v>
          </cell>
          <cell r="E29" t="str">
            <v>SCS</v>
          </cell>
          <cell r="H29" t="str">
            <v>Recruited</v>
          </cell>
        </row>
        <row r="30">
          <cell r="A30" t="str">
            <v>Muhammad Arshad Khan</v>
          </cell>
          <cell r="B30" t="str">
            <v>Driver</v>
          </cell>
          <cell r="C30">
            <v>39958.600000000006</v>
          </cell>
          <cell r="D30" t="str">
            <v>Islamabad</v>
          </cell>
          <cell r="E30" t="str">
            <v>SCS</v>
          </cell>
          <cell r="H30" t="str">
            <v>Slotted</v>
          </cell>
        </row>
        <row r="31">
          <cell r="A31" t="str">
            <v>Naik Zada</v>
          </cell>
          <cell r="B31" t="str">
            <v>Driver</v>
          </cell>
          <cell r="C31">
            <v>36326</v>
          </cell>
          <cell r="D31" t="str">
            <v>Islamabad</v>
          </cell>
          <cell r="E31" t="str">
            <v>SCS</v>
          </cell>
          <cell r="H31" t="str">
            <v>Slotted</v>
          </cell>
        </row>
        <row r="32">
          <cell r="A32" t="str">
            <v>Mohammad Azam Khan</v>
          </cell>
          <cell r="B32" t="str">
            <v>Driver</v>
          </cell>
          <cell r="C32">
            <v>34596</v>
          </cell>
          <cell r="D32" t="str">
            <v>Islamabad</v>
          </cell>
          <cell r="E32" t="str">
            <v>SCS</v>
          </cell>
          <cell r="H32" t="str">
            <v>Slotted</v>
          </cell>
        </row>
        <row r="33">
          <cell r="A33" t="str">
            <v>Saifullah Khan</v>
          </cell>
          <cell r="B33" t="str">
            <v>Driver</v>
          </cell>
          <cell r="C33">
            <v>32949</v>
          </cell>
          <cell r="D33" t="str">
            <v>Islamabad</v>
          </cell>
          <cell r="E33" t="str">
            <v>SCS</v>
          </cell>
          <cell r="H33" t="str">
            <v>Slotted</v>
          </cell>
        </row>
        <row r="34">
          <cell r="A34" t="str">
            <v>Noor Khan Bacha</v>
          </cell>
          <cell r="B34" t="str">
            <v>Driver</v>
          </cell>
          <cell r="C34">
            <v>28463</v>
          </cell>
          <cell r="D34" t="str">
            <v>Islamabad</v>
          </cell>
          <cell r="E34" t="str">
            <v>SCS</v>
          </cell>
          <cell r="H34" t="str">
            <v>Slotted</v>
          </cell>
        </row>
        <row r="35">
          <cell r="A35" t="str">
            <v xml:space="preserve">Ghani ur Rehman </v>
          </cell>
          <cell r="B35" t="str">
            <v>Gate Keeper</v>
          </cell>
          <cell r="C35">
            <v>25104</v>
          </cell>
          <cell r="D35" t="str">
            <v>Islamabad</v>
          </cell>
          <cell r="E35" t="str">
            <v>SCS</v>
          </cell>
          <cell r="H35" t="str">
            <v>Slotted</v>
          </cell>
        </row>
        <row r="36">
          <cell r="A36" t="str">
            <v>Abdul Akbar</v>
          </cell>
          <cell r="B36" t="str">
            <v>Security Guard</v>
          </cell>
          <cell r="C36">
            <v>20083</v>
          </cell>
          <cell r="D36" t="str">
            <v>Islamabad</v>
          </cell>
          <cell r="E36" t="str">
            <v>SCS</v>
          </cell>
          <cell r="H36" t="str">
            <v>Slotted</v>
          </cell>
        </row>
        <row r="37">
          <cell r="A37" t="str">
            <v>Behram Khan</v>
          </cell>
          <cell r="B37" t="str">
            <v>Security Guard</v>
          </cell>
          <cell r="C37">
            <v>20083</v>
          </cell>
          <cell r="D37" t="str">
            <v>Islamabad</v>
          </cell>
          <cell r="E37" t="str">
            <v>SCS</v>
          </cell>
          <cell r="H37" t="str">
            <v>Slotted</v>
          </cell>
        </row>
        <row r="38">
          <cell r="A38" t="str">
            <v>Fazal Muhammad</v>
          </cell>
          <cell r="B38" t="str">
            <v>Security Guard</v>
          </cell>
          <cell r="C38">
            <v>20083</v>
          </cell>
          <cell r="D38" t="str">
            <v>Islamabad</v>
          </cell>
          <cell r="E38" t="str">
            <v>SCS</v>
          </cell>
          <cell r="H38" t="str">
            <v>Slotted</v>
          </cell>
        </row>
        <row r="39">
          <cell r="A39" t="str">
            <v>Akhtar Hussain</v>
          </cell>
          <cell r="B39" t="str">
            <v>Security Guard</v>
          </cell>
          <cell r="C39">
            <v>18216</v>
          </cell>
          <cell r="D39" t="str">
            <v>Islamabad</v>
          </cell>
          <cell r="E39" t="str">
            <v>SCS</v>
          </cell>
          <cell r="H39" t="str">
            <v>Slotted</v>
          </cell>
        </row>
        <row r="40">
          <cell r="A40" t="str">
            <v>Khan Gul</v>
          </cell>
          <cell r="B40" t="str">
            <v>Cook</v>
          </cell>
          <cell r="C40">
            <v>20083</v>
          </cell>
          <cell r="D40" t="str">
            <v>Islamabad</v>
          </cell>
          <cell r="E40" t="str">
            <v>SCS</v>
          </cell>
          <cell r="H40" t="str">
            <v>Slotted</v>
          </cell>
        </row>
        <row r="41">
          <cell r="A41" t="str">
            <v>Nadeem Akhtar</v>
          </cell>
          <cell r="B41" t="str">
            <v>Cleaner</v>
          </cell>
          <cell r="C41">
            <v>22142</v>
          </cell>
          <cell r="D41" t="str">
            <v>Islamabad</v>
          </cell>
          <cell r="E41" t="str">
            <v>SCS</v>
          </cell>
          <cell r="H41" t="str">
            <v>Slotted</v>
          </cell>
        </row>
        <row r="42">
          <cell r="A42" t="str">
            <v>Abdul Baseer Davi</v>
          </cell>
          <cell r="B42" t="str">
            <v>Project Manager PEWC</v>
          </cell>
          <cell r="C42">
            <v>220634</v>
          </cell>
          <cell r="D42" t="str">
            <v>Karachi</v>
          </cell>
          <cell r="E42" t="str">
            <v>SCUK</v>
          </cell>
          <cell r="F42">
            <v>7.1</v>
          </cell>
          <cell r="H42" t="str">
            <v>Recruited</v>
          </cell>
        </row>
        <row r="43">
          <cell r="A43" t="str">
            <v>Abdul Qayyum Khan Agha</v>
          </cell>
          <cell r="B43" t="str">
            <v>HR Assistant</v>
          </cell>
          <cell r="C43">
            <v>56058</v>
          </cell>
          <cell r="D43" t="str">
            <v>Islamabad</v>
          </cell>
          <cell r="E43" t="str">
            <v>SCUK</v>
          </cell>
          <cell r="F43">
            <v>3.1</v>
          </cell>
          <cell r="H43" t="e">
            <v>#N/A</v>
          </cell>
        </row>
        <row r="44">
          <cell r="A44" t="str">
            <v>Abdul Waheed</v>
          </cell>
          <cell r="B44" t="str">
            <v xml:space="preserve">Guard </v>
          </cell>
          <cell r="C44">
            <v>18784</v>
          </cell>
          <cell r="D44" t="str">
            <v>Islamabad</v>
          </cell>
          <cell r="E44" t="str">
            <v>SCUK</v>
          </cell>
          <cell r="F44" t="str">
            <v>BSS6</v>
          </cell>
          <cell r="H44" t="str">
            <v>Slotted</v>
          </cell>
        </row>
        <row r="45">
          <cell r="A45" t="str">
            <v>Aijaz ahmed</v>
          </cell>
          <cell r="B45" t="str">
            <v>Admin &amp; Procurement Officer</v>
          </cell>
          <cell r="C45">
            <v>99965</v>
          </cell>
          <cell r="D45" t="str">
            <v>Islamabad</v>
          </cell>
          <cell r="E45" t="str">
            <v>SCUK</v>
          </cell>
          <cell r="F45">
            <v>4.5</v>
          </cell>
          <cell r="H45" t="str">
            <v>Recruited</v>
          </cell>
        </row>
        <row r="46">
          <cell r="A46" t="str">
            <v>Amir Aftab</v>
          </cell>
          <cell r="B46" t="str">
            <v>Security Supervisor</v>
          </cell>
          <cell r="C46">
            <v>56058</v>
          </cell>
          <cell r="D46" t="str">
            <v>Islamabad</v>
          </cell>
          <cell r="E46" t="str">
            <v>SCUK</v>
          </cell>
          <cell r="F46">
            <v>3.1</v>
          </cell>
          <cell r="H46" t="str">
            <v>Recruited</v>
          </cell>
        </row>
        <row r="47">
          <cell r="A47" t="str">
            <v xml:space="preserve">Aslam khan </v>
          </cell>
          <cell r="B47" t="str">
            <v>Cleaner</v>
          </cell>
          <cell r="C47">
            <v>28738</v>
          </cell>
          <cell r="D47" t="str">
            <v>Islamabad</v>
          </cell>
          <cell r="E47" t="str">
            <v>SCUK</v>
          </cell>
          <cell r="F47">
            <v>1.5</v>
          </cell>
          <cell r="H47" t="str">
            <v>Slotted</v>
          </cell>
        </row>
        <row r="48">
          <cell r="A48" t="str">
            <v>Erum burki</v>
          </cell>
          <cell r="B48" t="str">
            <v>Education Cluster Coordinator</v>
          </cell>
          <cell r="C48">
            <v>253183</v>
          </cell>
          <cell r="D48" t="str">
            <v>Islamabad</v>
          </cell>
          <cell r="E48" t="str">
            <v>SCUK</v>
          </cell>
          <cell r="F48">
            <v>8.1</v>
          </cell>
          <cell r="H48" t="str">
            <v>Slotted</v>
          </cell>
        </row>
        <row r="49">
          <cell r="A49" t="str">
            <v>Farrukh akbar hashmi</v>
          </cell>
          <cell r="B49" t="str">
            <v>Country HR Manager</v>
          </cell>
          <cell r="C49">
            <v>228356</v>
          </cell>
          <cell r="D49" t="str">
            <v>Islamabad</v>
          </cell>
          <cell r="E49" t="str">
            <v>SCUK</v>
          </cell>
          <cell r="F49">
            <v>7.4</v>
          </cell>
          <cell r="H49" t="e">
            <v>#N/A</v>
          </cell>
        </row>
        <row r="50">
          <cell r="A50" t="str">
            <v xml:space="preserve">Gias ud din </v>
          </cell>
          <cell r="B50" t="str">
            <v>Driver</v>
          </cell>
          <cell r="C50">
            <v>39234</v>
          </cell>
          <cell r="D50" t="str">
            <v>Islamabad</v>
          </cell>
          <cell r="E50" t="str">
            <v>SCUK</v>
          </cell>
          <cell r="F50">
            <v>2.6</v>
          </cell>
          <cell r="H50" t="str">
            <v>Slotted</v>
          </cell>
        </row>
        <row r="51">
          <cell r="A51" t="str">
            <v>Humaira Irshad</v>
          </cell>
          <cell r="B51" t="str">
            <v>Programme Officer- Health</v>
          </cell>
          <cell r="C51">
            <v>80693</v>
          </cell>
          <cell r="D51" t="str">
            <v>Islamabad</v>
          </cell>
          <cell r="E51" t="str">
            <v>SCUK</v>
          </cell>
          <cell r="F51">
            <v>5.0999999999999996</v>
          </cell>
          <cell r="H51" t="e">
            <v>#N/A</v>
          </cell>
        </row>
        <row r="52">
          <cell r="A52" t="str">
            <v xml:space="preserve">Hussain mutahir naqvi </v>
          </cell>
          <cell r="B52" t="str">
            <v>Senior Admin Officer</v>
          </cell>
          <cell r="C52">
            <v>119915</v>
          </cell>
          <cell r="D52" t="str">
            <v>Islamabad</v>
          </cell>
          <cell r="E52" t="str">
            <v>SCUK</v>
          </cell>
          <cell r="F52">
            <v>5.4</v>
          </cell>
          <cell r="H52" t="e">
            <v>#N/A</v>
          </cell>
        </row>
        <row r="53">
          <cell r="A53" t="str">
            <v>Inayat ullah Khan</v>
          </cell>
          <cell r="B53" t="str">
            <v xml:space="preserve">Monitoring &amp; Evaluation Officer </v>
          </cell>
          <cell r="C53">
            <v>105081</v>
          </cell>
          <cell r="D53" t="str">
            <v>Quetta</v>
          </cell>
          <cell r="E53" t="str">
            <v>SCUK</v>
          </cell>
          <cell r="F53">
            <v>5.2</v>
          </cell>
          <cell r="H53" t="str">
            <v>Slotted (in Quetta)</v>
          </cell>
        </row>
        <row r="54">
          <cell r="A54" t="str">
            <v>Jamila Sikander</v>
          </cell>
          <cell r="B54" t="str">
            <v>Monitoring &amp; Evaluation Officer</v>
          </cell>
          <cell r="C54">
            <v>125311</v>
          </cell>
          <cell r="D54" t="str">
            <v>Islamabad</v>
          </cell>
          <cell r="E54" t="str">
            <v>SCUK</v>
          </cell>
          <cell r="F54">
            <v>5.6</v>
          </cell>
          <cell r="H54" t="str">
            <v>Slotted</v>
          </cell>
        </row>
        <row r="55">
          <cell r="A55" t="str">
            <v>Javed akbar bhatti</v>
          </cell>
          <cell r="B55" t="str">
            <v>Driver</v>
          </cell>
          <cell r="C55">
            <v>28738</v>
          </cell>
          <cell r="D55" t="str">
            <v>Islamabad</v>
          </cell>
          <cell r="E55" t="str">
            <v>SCUK</v>
          </cell>
          <cell r="F55">
            <v>1.6</v>
          </cell>
          <cell r="H55" t="str">
            <v>Slotted</v>
          </cell>
        </row>
        <row r="56">
          <cell r="A56" t="str">
            <v>Kamran Saeed</v>
          </cell>
          <cell r="B56" t="str">
            <v>Security Manager</v>
          </cell>
          <cell r="C56">
            <v>163802</v>
          </cell>
          <cell r="D56" t="str">
            <v>Islamabad</v>
          </cell>
          <cell r="E56" t="str">
            <v>SCUK</v>
          </cell>
          <cell r="F56">
            <v>7.1</v>
          </cell>
          <cell r="H56" t="e">
            <v>#N/A</v>
          </cell>
        </row>
        <row r="57">
          <cell r="A57" t="str">
            <v>Khurshid Khan Khalil</v>
          </cell>
          <cell r="B57" t="str">
            <v>Education Advisor</v>
          </cell>
          <cell r="C57">
            <v>198000</v>
          </cell>
          <cell r="D57" t="str">
            <v>Islamabad</v>
          </cell>
          <cell r="E57" t="str">
            <v>SCUK</v>
          </cell>
          <cell r="F57">
            <v>6.5</v>
          </cell>
          <cell r="H57" t="str">
            <v>Slotted</v>
          </cell>
        </row>
        <row r="58">
          <cell r="A58" t="str">
            <v>Khuzama rizwan</v>
          </cell>
          <cell r="B58" t="str">
            <v>Programme Manager Child Protection</v>
          </cell>
          <cell r="C58">
            <v>105081</v>
          </cell>
          <cell r="D58" t="str">
            <v>Islamabad</v>
          </cell>
          <cell r="E58" t="str">
            <v>SCUK</v>
          </cell>
          <cell r="F58">
            <v>6.1</v>
          </cell>
          <cell r="H58" t="e">
            <v>#N/A</v>
          </cell>
        </row>
        <row r="59">
          <cell r="A59" t="str">
            <v>Madraullah</v>
          </cell>
          <cell r="B59" t="str">
            <v xml:space="preserve">Guard </v>
          </cell>
          <cell r="C59">
            <v>18784</v>
          </cell>
          <cell r="D59" t="str">
            <v>Islamabad</v>
          </cell>
          <cell r="E59" t="str">
            <v>SCUK</v>
          </cell>
          <cell r="F59" t="str">
            <v>BSS6</v>
          </cell>
          <cell r="H59" t="str">
            <v>Slotted</v>
          </cell>
        </row>
        <row r="60">
          <cell r="A60" t="str">
            <v>Mazhar Siraj</v>
          </cell>
          <cell r="B60" t="str">
            <v>Education Advisor</v>
          </cell>
          <cell r="C60">
            <v>156749</v>
          </cell>
          <cell r="D60" t="str">
            <v>Islamabad</v>
          </cell>
          <cell r="E60" t="str">
            <v>SCUK</v>
          </cell>
          <cell r="F60">
            <v>6.4</v>
          </cell>
          <cell r="H60" t="e">
            <v>#N/A</v>
          </cell>
        </row>
        <row r="61">
          <cell r="A61" t="str">
            <v>Mehwish tariq</v>
          </cell>
          <cell r="B61" t="str">
            <v xml:space="preserve">HR Officer </v>
          </cell>
          <cell r="C61">
            <v>80693</v>
          </cell>
          <cell r="D61" t="str">
            <v>Islamabad</v>
          </cell>
          <cell r="E61" t="str">
            <v>SCUK</v>
          </cell>
          <cell r="F61">
            <v>5.0999999999999996</v>
          </cell>
          <cell r="H61" t="e">
            <v>#N/A</v>
          </cell>
        </row>
        <row r="62">
          <cell r="A62" t="str">
            <v>Misghan-e-Zehra</v>
          </cell>
          <cell r="B62" t="str">
            <v>Finance Assistant</v>
          </cell>
          <cell r="C62">
            <v>56058</v>
          </cell>
          <cell r="D62" t="str">
            <v>Islamabad</v>
          </cell>
          <cell r="E62" t="str">
            <v>SCUK</v>
          </cell>
          <cell r="F62">
            <v>3.1</v>
          </cell>
          <cell r="H62" t="str">
            <v>Recruited</v>
          </cell>
        </row>
        <row r="63">
          <cell r="A63" t="str">
            <v>Muhammad Asif</v>
          </cell>
          <cell r="B63" t="str">
            <v>Finance Officer</v>
          </cell>
          <cell r="C63">
            <v>105081</v>
          </cell>
          <cell r="D63" t="str">
            <v>Islamabad</v>
          </cell>
          <cell r="E63" t="str">
            <v>SCUK</v>
          </cell>
          <cell r="F63">
            <v>5.0999999999999996</v>
          </cell>
          <cell r="H63" t="e">
            <v>#N/A</v>
          </cell>
        </row>
        <row r="64">
          <cell r="A64" t="str">
            <v>Muhammad Saeed Khan</v>
          </cell>
          <cell r="B64" t="str">
            <v>Guard</v>
          </cell>
          <cell r="C64">
            <v>18784</v>
          </cell>
          <cell r="D64" t="str">
            <v>Islamabad</v>
          </cell>
          <cell r="E64" t="str">
            <v>SCUK</v>
          </cell>
          <cell r="F64" t="str">
            <v>BSS6</v>
          </cell>
          <cell r="H64" t="str">
            <v>Slotted</v>
          </cell>
        </row>
        <row r="65">
          <cell r="A65" t="str">
            <v>Muhammad bashir</v>
          </cell>
          <cell r="B65" t="str">
            <v>Guard</v>
          </cell>
          <cell r="C65">
            <v>18784</v>
          </cell>
          <cell r="D65" t="str">
            <v>Islamabad</v>
          </cell>
          <cell r="E65" t="str">
            <v>SCUK</v>
          </cell>
          <cell r="F65" t="str">
            <v>BSS6</v>
          </cell>
          <cell r="H65" t="str">
            <v>Slotted</v>
          </cell>
        </row>
        <row r="66">
          <cell r="A66" t="str">
            <v>Muhammad nazeer khan</v>
          </cell>
          <cell r="B66" t="str">
            <v>Driver</v>
          </cell>
          <cell r="C66">
            <v>34591</v>
          </cell>
          <cell r="D66" t="str">
            <v>Islamabad</v>
          </cell>
          <cell r="E66" t="str">
            <v>SCUK</v>
          </cell>
          <cell r="F66">
            <v>2.5</v>
          </cell>
          <cell r="H66" t="str">
            <v>Slotted</v>
          </cell>
        </row>
        <row r="67">
          <cell r="A67" t="str">
            <v>Muhammad saleem</v>
          </cell>
          <cell r="B67" t="str">
            <v>Information Officer</v>
          </cell>
          <cell r="C67">
            <v>109810</v>
          </cell>
          <cell r="D67" t="str">
            <v>Islamabad</v>
          </cell>
          <cell r="E67" t="str">
            <v>SCUK</v>
          </cell>
          <cell r="F67">
            <v>5.2</v>
          </cell>
          <cell r="H67" t="str">
            <v>Recruited</v>
          </cell>
        </row>
        <row r="68">
          <cell r="A68" t="str">
            <v>Muhammad Yousaf</v>
          </cell>
          <cell r="B68" t="str">
            <v xml:space="preserve">Driver </v>
          </cell>
          <cell r="C68">
            <v>25337</v>
          </cell>
          <cell r="D68" t="str">
            <v>Quetta</v>
          </cell>
          <cell r="E68" t="str">
            <v>SCUK</v>
          </cell>
          <cell r="F68">
            <v>1.4</v>
          </cell>
          <cell r="H68" t="str">
            <v>Slotted (in Quetta)</v>
          </cell>
        </row>
        <row r="69">
          <cell r="A69" t="str">
            <v>Mukhtar A Kakar</v>
          </cell>
          <cell r="B69" t="str">
            <v>Construction Manager</v>
          </cell>
          <cell r="C69">
            <v>163802</v>
          </cell>
          <cell r="D69" t="str">
            <v>Quetta</v>
          </cell>
          <cell r="E69" t="str">
            <v>SCUK</v>
          </cell>
          <cell r="F69">
            <v>6.5</v>
          </cell>
          <cell r="H69" t="str">
            <v>Slotted (in Quetta)</v>
          </cell>
        </row>
        <row r="70">
          <cell r="A70" t="str">
            <v>Munawar ishaq</v>
          </cell>
          <cell r="B70" t="str">
            <v>Admin Assistant</v>
          </cell>
          <cell r="C70">
            <v>59142</v>
          </cell>
          <cell r="D70" t="str">
            <v>Islamabad</v>
          </cell>
          <cell r="E70" t="str">
            <v>SCUK</v>
          </cell>
          <cell r="F70">
            <v>3.2</v>
          </cell>
          <cell r="H70" t="e">
            <v>#N/A</v>
          </cell>
        </row>
        <row r="71">
          <cell r="A71" t="str">
            <v xml:space="preserve">Pervaiz messiah </v>
          </cell>
          <cell r="B71" t="str">
            <v>Guard</v>
          </cell>
          <cell r="C71">
            <v>18784</v>
          </cell>
          <cell r="D71" t="str">
            <v>Islamabad</v>
          </cell>
          <cell r="E71" t="str">
            <v>SCUK</v>
          </cell>
          <cell r="F71" t="str">
            <v>BSS6</v>
          </cell>
          <cell r="H71" t="str">
            <v>Slotted</v>
          </cell>
        </row>
        <row r="72">
          <cell r="A72" t="str">
            <v>Rehmat ullah dad Maula</v>
          </cell>
          <cell r="B72" t="str">
            <v xml:space="preserve">Driver </v>
          </cell>
          <cell r="C72">
            <v>25337</v>
          </cell>
          <cell r="D72" t="str">
            <v>Quetta</v>
          </cell>
          <cell r="E72" t="str">
            <v>SCUK</v>
          </cell>
          <cell r="F72">
            <v>1.4</v>
          </cell>
          <cell r="H72" t="str">
            <v>Slotted (in Quetta)</v>
          </cell>
        </row>
        <row r="73">
          <cell r="A73" t="str">
            <v>Rizwana Sadiq</v>
          </cell>
          <cell r="B73" t="str">
            <v>Monitoring &amp; evaluation  Officer</v>
          </cell>
          <cell r="C73">
            <v>114751</v>
          </cell>
          <cell r="D73" t="str">
            <v>Islamabad</v>
          </cell>
          <cell r="E73" t="str">
            <v>SCUK</v>
          </cell>
          <cell r="F73">
            <v>5.4</v>
          </cell>
          <cell r="H73" t="e">
            <v>#N/A</v>
          </cell>
        </row>
        <row r="74">
          <cell r="A74" t="str">
            <v>Sabeen zehra</v>
          </cell>
          <cell r="B74" t="str">
            <v>Finance &amp; Compliance Officer</v>
          </cell>
          <cell r="C74">
            <v>105081</v>
          </cell>
          <cell r="D74" t="str">
            <v>Islamabad</v>
          </cell>
          <cell r="E74" t="str">
            <v>SCUK</v>
          </cell>
          <cell r="F74">
            <v>5.0999999999999996</v>
          </cell>
          <cell r="H74" t="str">
            <v>Slotted</v>
          </cell>
        </row>
        <row r="75">
          <cell r="A75" t="str">
            <v>Sadia Bundgaard</v>
          </cell>
          <cell r="B75" t="str">
            <v>Advocacy &amp; Campaigns Advisor</v>
          </cell>
          <cell r="C75">
            <v>319068</v>
          </cell>
          <cell r="D75" t="str">
            <v>Islamabad</v>
          </cell>
          <cell r="E75" t="str">
            <v>SCUK</v>
          </cell>
          <cell r="F75" t="str">
            <v>4.1(International pay scale)</v>
          </cell>
          <cell r="H75" t="str">
            <v>Slotted</v>
          </cell>
        </row>
        <row r="76">
          <cell r="A76" t="str">
            <v>Salma majeed jafar</v>
          </cell>
          <cell r="B76" t="str">
            <v>Head of Programmes</v>
          </cell>
          <cell r="C76">
            <v>330238</v>
          </cell>
          <cell r="D76" t="str">
            <v>Islamabad</v>
          </cell>
          <cell r="E76" t="str">
            <v>SCUK</v>
          </cell>
          <cell r="F76">
            <v>8.3000000000000007</v>
          </cell>
          <cell r="H76" t="e">
            <v>#N/A</v>
          </cell>
        </row>
        <row r="77">
          <cell r="A77" t="str">
            <v>Samina Kousar</v>
          </cell>
          <cell r="B77" t="str">
            <v>Receptionist</v>
          </cell>
          <cell r="C77">
            <v>34590</v>
          </cell>
          <cell r="D77" t="str">
            <v>Islamabad</v>
          </cell>
          <cell r="E77" t="str">
            <v>SCUK</v>
          </cell>
          <cell r="F77">
            <v>2.4</v>
          </cell>
          <cell r="H77" t="str">
            <v>Recruited</v>
          </cell>
        </row>
        <row r="78">
          <cell r="A78" t="str">
            <v>Sarfraz Arif Khan</v>
          </cell>
          <cell r="B78" t="str">
            <v>Finance &amp; Compliance Officer</v>
          </cell>
          <cell r="C78">
            <v>105081</v>
          </cell>
          <cell r="D78" t="str">
            <v>Islamabad</v>
          </cell>
          <cell r="E78" t="str">
            <v>SCUK</v>
          </cell>
          <cell r="F78">
            <v>5.0999999999999996</v>
          </cell>
          <cell r="H78" t="e">
            <v>#N/A</v>
          </cell>
        </row>
        <row r="79">
          <cell r="A79" t="str">
            <v>Seher Taimoor</v>
          </cell>
          <cell r="B79" t="str">
            <v>Programme Officer-Education</v>
          </cell>
          <cell r="C79">
            <v>105081</v>
          </cell>
          <cell r="D79" t="str">
            <v>Islamabad</v>
          </cell>
          <cell r="E79" t="str">
            <v>SCUK</v>
          </cell>
          <cell r="F79">
            <v>5.2</v>
          </cell>
          <cell r="H79" t="str">
            <v>Slotted</v>
          </cell>
        </row>
        <row r="80">
          <cell r="A80" t="str">
            <v>Shah Jahan Baloch</v>
          </cell>
          <cell r="B80" t="str">
            <v>Project Manager BEB</v>
          </cell>
          <cell r="C80">
            <v>220634</v>
          </cell>
          <cell r="D80" t="str">
            <v>Quetta</v>
          </cell>
          <cell r="E80" t="str">
            <v>SCUK</v>
          </cell>
          <cell r="F80">
            <v>7.2</v>
          </cell>
          <cell r="H80" t="str">
            <v>Slotted (in Quetta)</v>
          </cell>
        </row>
        <row r="81">
          <cell r="A81" t="str">
            <v>Shakar Arbab</v>
          </cell>
          <cell r="B81" t="str">
            <v>PM food Security &amp; Livelihood</v>
          </cell>
          <cell r="C81">
            <v>220634</v>
          </cell>
          <cell r="D81" t="str">
            <v>Islamabad</v>
          </cell>
          <cell r="E81" t="str">
            <v>SCUK</v>
          </cell>
          <cell r="F81">
            <v>7.1</v>
          </cell>
          <cell r="H81" t="str">
            <v>Slotted</v>
          </cell>
        </row>
        <row r="82">
          <cell r="A82" t="str">
            <v xml:space="preserve">Sheraz ahmed khan </v>
          </cell>
          <cell r="B82" t="str">
            <v>Country Finance Manager</v>
          </cell>
          <cell r="C82">
            <v>319069</v>
          </cell>
          <cell r="D82" t="str">
            <v>Islamabad</v>
          </cell>
          <cell r="E82" t="str">
            <v>SCUK</v>
          </cell>
          <cell r="F82">
            <v>8.1</v>
          </cell>
          <cell r="H82" t="str">
            <v>Already in place</v>
          </cell>
        </row>
        <row r="83">
          <cell r="A83" t="str">
            <v xml:space="preserve">Stephen khalil </v>
          </cell>
          <cell r="B83" t="str">
            <v>Driver</v>
          </cell>
          <cell r="C83">
            <v>36839</v>
          </cell>
          <cell r="D83" t="str">
            <v>Islamabad</v>
          </cell>
          <cell r="E83" t="str">
            <v>SCUK</v>
          </cell>
          <cell r="F83">
            <v>2.6</v>
          </cell>
          <cell r="H83" t="str">
            <v>Slotted</v>
          </cell>
        </row>
        <row r="84">
          <cell r="A84" t="str">
            <v>Sughra Fiaz</v>
          </cell>
          <cell r="B84" t="str">
            <v>Executive Assistant to CD</v>
          </cell>
          <cell r="C84">
            <v>56058</v>
          </cell>
          <cell r="D84" t="str">
            <v>Islamabad</v>
          </cell>
          <cell r="E84" t="str">
            <v>SCUK</v>
          </cell>
          <cell r="F84">
            <v>3.1</v>
          </cell>
          <cell r="H84" t="e">
            <v>#N/A</v>
          </cell>
        </row>
        <row r="85">
          <cell r="A85" t="str">
            <v>Sultan Muhammad</v>
          </cell>
          <cell r="B85" t="str">
            <v xml:space="preserve">Guard </v>
          </cell>
          <cell r="C85">
            <v>18784</v>
          </cell>
          <cell r="D85" t="str">
            <v>Islamabad</v>
          </cell>
          <cell r="E85" t="str">
            <v>SCUK</v>
          </cell>
          <cell r="F85" t="str">
            <v>BSS6</v>
          </cell>
          <cell r="H85" t="str">
            <v>Slotted</v>
          </cell>
        </row>
        <row r="86">
          <cell r="A86" t="str">
            <v>Syed Mudassir Hussain</v>
          </cell>
          <cell r="B86" t="str">
            <v>Finance Officer</v>
          </cell>
          <cell r="C86">
            <v>105080.8</v>
          </cell>
          <cell r="D86" t="str">
            <v>Islamabad</v>
          </cell>
          <cell r="E86" t="str">
            <v>SCUK</v>
          </cell>
          <cell r="F86">
            <v>5.2</v>
          </cell>
          <cell r="H86" t="e">
            <v>#N/A</v>
          </cell>
        </row>
        <row r="87">
          <cell r="A87" t="str">
            <v xml:space="preserve">Syed zaheer ahmad jafery </v>
          </cell>
          <cell r="B87" t="str">
            <v>Grants Manager</v>
          </cell>
          <cell r="C87">
            <v>178877</v>
          </cell>
          <cell r="D87" t="str">
            <v>Islamabad</v>
          </cell>
          <cell r="E87" t="str">
            <v>SCUK</v>
          </cell>
          <cell r="F87">
            <v>6.6</v>
          </cell>
          <cell r="H87" t="str">
            <v>Slotted</v>
          </cell>
        </row>
        <row r="88">
          <cell r="A88" t="str">
            <v>Tauseef A siddique</v>
          </cell>
          <cell r="B88" t="str">
            <v>Internal Auditor</v>
          </cell>
          <cell r="C88">
            <v>253183</v>
          </cell>
          <cell r="D88" t="str">
            <v>Islamabad</v>
          </cell>
          <cell r="E88" t="str">
            <v>SCUK</v>
          </cell>
          <cell r="F88">
            <v>7.5</v>
          </cell>
          <cell r="H88" t="str">
            <v>Already in Place</v>
          </cell>
        </row>
        <row r="89">
          <cell r="A89" t="str">
            <v>Yasmeen Ikramullah Khan</v>
          </cell>
          <cell r="B89" t="str">
            <v>Programme Campaigns Officer</v>
          </cell>
          <cell r="C89">
            <v>94753</v>
          </cell>
          <cell r="D89" t="str">
            <v>Islamabad</v>
          </cell>
          <cell r="E89" t="str">
            <v>SCUK</v>
          </cell>
          <cell r="F89">
            <v>4.4000000000000004</v>
          </cell>
          <cell r="H89" t="str">
            <v>Slotted</v>
          </cell>
        </row>
        <row r="90">
          <cell r="A90" t="str">
            <v>Youmaneh Leenah Abbasi</v>
          </cell>
          <cell r="B90" t="str">
            <v>Project Assitant Child Protection</v>
          </cell>
          <cell r="C90">
            <v>43157.4</v>
          </cell>
          <cell r="D90" t="str">
            <v>Islamabad</v>
          </cell>
          <cell r="E90" t="str">
            <v>SCUK</v>
          </cell>
          <cell r="F90">
            <v>2.6</v>
          </cell>
          <cell r="H90" t="e">
            <v>#N/A</v>
          </cell>
        </row>
        <row r="91">
          <cell r="A91" t="str">
            <v>Zahid ali memon</v>
          </cell>
          <cell r="B91" t="str">
            <v>Programme Manager- Health</v>
          </cell>
          <cell r="C91">
            <v>253183</v>
          </cell>
          <cell r="D91" t="str">
            <v>Islamabad</v>
          </cell>
          <cell r="E91" t="str">
            <v>SCUK</v>
          </cell>
          <cell r="F91">
            <v>7.5</v>
          </cell>
          <cell r="H91" t="e">
            <v>#N/A</v>
          </cell>
        </row>
        <row r="92">
          <cell r="A92" t="str">
            <v>bashir ahmed</v>
          </cell>
          <cell r="B92" t="str">
            <v>administration assistant</v>
          </cell>
          <cell r="C92">
            <v>29679</v>
          </cell>
          <cell r="D92" t="str">
            <v>Islamabad</v>
          </cell>
          <cell r="E92" t="str">
            <v>SCUS</v>
          </cell>
          <cell r="F92" t="str">
            <v>A</v>
          </cell>
          <cell r="G92" t="str">
            <v>0001</v>
          </cell>
          <cell r="H92" t="str">
            <v>Slotted</v>
          </cell>
        </row>
        <row r="93">
          <cell r="A93" t="str">
            <v>ashabuddin</v>
          </cell>
          <cell r="B93" t="str">
            <v>gardner</v>
          </cell>
          <cell r="C93">
            <v>20368</v>
          </cell>
          <cell r="D93" t="str">
            <v>Islamabad</v>
          </cell>
          <cell r="E93" t="str">
            <v>SCUS</v>
          </cell>
          <cell r="F93" t="str">
            <v>OT</v>
          </cell>
          <cell r="G93" t="str">
            <v>0002</v>
          </cell>
          <cell r="H93" t="str">
            <v>Slotted</v>
          </cell>
        </row>
        <row r="94">
          <cell r="A94" t="str">
            <v>mildred rao</v>
          </cell>
          <cell r="B94" t="str">
            <v>assistant manager administration</v>
          </cell>
          <cell r="C94">
            <v>110345</v>
          </cell>
          <cell r="D94" t="str">
            <v>Islamabad</v>
          </cell>
          <cell r="E94" t="str">
            <v>SCUS</v>
          </cell>
          <cell r="F94" t="str">
            <v>D</v>
          </cell>
          <cell r="G94" t="str">
            <v>0003</v>
          </cell>
          <cell r="H94" t="str">
            <v>Recruited</v>
          </cell>
        </row>
        <row r="95">
          <cell r="A95" t="str">
            <v>yaqoob gill</v>
          </cell>
          <cell r="B95" t="str">
            <v>administration assistant</v>
          </cell>
          <cell r="C95">
            <v>30000</v>
          </cell>
          <cell r="D95" t="str">
            <v>Islamabad</v>
          </cell>
          <cell r="E95" t="str">
            <v>SCUS</v>
          </cell>
          <cell r="F95" t="str">
            <v>A</v>
          </cell>
          <cell r="G95" t="str">
            <v>0007</v>
          </cell>
          <cell r="H95" t="str">
            <v>Slotted</v>
          </cell>
        </row>
        <row r="96">
          <cell r="A96" t="str">
            <v>aamir masood</v>
          </cell>
          <cell r="B96" t="str">
            <v>senior administration officer</v>
          </cell>
          <cell r="C96">
            <v>54954</v>
          </cell>
          <cell r="D96" t="str">
            <v>Islamabad</v>
          </cell>
          <cell r="E96" t="str">
            <v>SCUS</v>
          </cell>
          <cell r="F96" t="str">
            <v>C</v>
          </cell>
          <cell r="G96" t="str">
            <v>0009</v>
          </cell>
          <cell r="H96" t="str">
            <v>Recruited</v>
          </cell>
        </row>
        <row r="97">
          <cell r="A97" t="str">
            <v>nayyar iqbal</v>
          </cell>
          <cell r="B97" t="str">
            <v>director field operation</v>
          </cell>
          <cell r="C97">
            <v>384704</v>
          </cell>
          <cell r="D97" t="str">
            <v>Islamabad</v>
          </cell>
          <cell r="E97" t="str">
            <v>SCUS</v>
          </cell>
          <cell r="F97" t="str">
            <v>G</v>
          </cell>
          <cell r="G97" t="str">
            <v>0016</v>
          </cell>
          <cell r="H97" t="str">
            <v>Slotted</v>
          </cell>
        </row>
        <row r="98">
          <cell r="A98" t="str">
            <v>tajamul hussain</v>
          </cell>
          <cell r="B98" t="str">
            <v>gardner</v>
          </cell>
          <cell r="C98">
            <v>18465</v>
          </cell>
          <cell r="D98" t="str">
            <v>Islamabad</v>
          </cell>
          <cell r="E98" t="str">
            <v>SCUS</v>
          </cell>
          <cell r="F98" t="str">
            <v>OT</v>
          </cell>
          <cell r="G98" t="str">
            <v>0017</v>
          </cell>
          <cell r="H98" t="str">
            <v>Slotted</v>
          </cell>
        </row>
        <row r="99">
          <cell r="A99" t="str">
            <v>muhammad asghar</v>
          </cell>
          <cell r="B99" t="str">
            <v>manager it</v>
          </cell>
          <cell r="C99">
            <v>137624</v>
          </cell>
          <cell r="D99" t="str">
            <v>Islamabad</v>
          </cell>
          <cell r="E99" t="str">
            <v>SCUS</v>
          </cell>
          <cell r="F99" t="str">
            <v>E</v>
          </cell>
          <cell r="G99" t="str">
            <v>0028</v>
          </cell>
          <cell r="H99" t="str">
            <v>Slotted</v>
          </cell>
        </row>
        <row r="100">
          <cell r="A100" t="str">
            <v>sher jan</v>
          </cell>
          <cell r="B100" t="str">
            <v>gardner</v>
          </cell>
          <cell r="C100">
            <v>17863</v>
          </cell>
          <cell r="D100" t="str">
            <v>Islamabad</v>
          </cell>
          <cell r="E100" t="str">
            <v>SCUS</v>
          </cell>
          <cell r="F100" t="str">
            <v>OT</v>
          </cell>
          <cell r="G100" t="str">
            <v>0057</v>
          </cell>
          <cell r="H100" t="str">
            <v>Slotted</v>
          </cell>
        </row>
        <row r="101">
          <cell r="A101" t="str">
            <v>salman hassan</v>
          </cell>
          <cell r="B101" t="str">
            <v>sr. manager procurement</v>
          </cell>
          <cell r="C101">
            <v>151570</v>
          </cell>
          <cell r="D101" t="str">
            <v>Islamabad</v>
          </cell>
          <cell r="E101" t="str">
            <v>SCUS</v>
          </cell>
          <cell r="F101" t="str">
            <v>F</v>
          </cell>
          <cell r="G101" t="str">
            <v>0060</v>
          </cell>
          <cell r="H101" t="e">
            <v>#N/A</v>
          </cell>
        </row>
        <row r="102">
          <cell r="A102" t="str">
            <v>syed zahid ali</v>
          </cell>
          <cell r="B102" t="str">
            <v>controller finance</v>
          </cell>
          <cell r="C102">
            <v>226558</v>
          </cell>
          <cell r="D102" t="str">
            <v>Islamabad</v>
          </cell>
          <cell r="E102" t="str">
            <v>SCUS</v>
          </cell>
          <cell r="F102" t="str">
            <v>F</v>
          </cell>
          <cell r="G102" t="str">
            <v>0061</v>
          </cell>
          <cell r="H102" t="e">
            <v>#N/A</v>
          </cell>
        </row>
        <row r="103">
          <cell r="A103" t="str">
            <v>muhammad ikhraj abbasi</v>
          </cell>
          <cell r="B103" t="str">
            <v>driver</v>
          </cell>
          <cell r="C103">
            <v>18580</v>
          </cell>
          <cell r="D103" t="str">
            <v>Islamabad</v>
          </cell>
          <cell r="E103" t="str">
            <v>SCUS</v>
          </cell>
          <cell r="F103" t="str">
            <v>OT</v>
          </cell>
          <cell r="G103" t="str">
            <v>0063</v>
          </cell>
          <cell r="H103" t="str">
            <v>Slotted</v>
          </cell>
        </row>
        <row r="104">
          <cell r="A104" t="str">
            <v>aurangzeb</v>
          </cell>
          <cell r="B104" t="str">
            <v>driver</v>
          </cell>
          <cell r="C104">
            <v>17071</v>
          </cell>
          <cell r="D104" t="str">
            <v>Islamabad</v>
          </cell>
          <cell r="E104" t="str">
            <v>SCUS</v>
          </cell>
          <cell r="F104" t="str">
            <v>OT</v>
          </cell>
          <cell r="G104" t="str">
            <v>0065</v>
          </cell>
          <cell r="H104" t="str">
            <v>Slotted</v>
          </cell>
        </row>
        <row r="105">
          <cell r="A105" t="str">
            <v>naeem-ur-rehman</v>
          </cell>
          <cell r="B105" t="str">
            <v>sr. officer inventory</v>
          </cell>
          <cell r="C105">
            <v>57564</v>
          </cell>
          <cell r="D105" t="str">
            <v>Islamabad</v>
          </cell>
          <cell r="E105" t="str">
            <v>SCUS</v>
          </cell>
          <cell r="F105" t="str">
            <v>C</v>
          </cell>
          <cell r="G105" t="str">
            <v>0073</v>
          </cell>
          <cell r="H105" t="str">
            <v>Recruited</v>
          </cell>
        </row>
        <row r="106">
          <cell r="A106" t="str">
            <v>rita robert</v>
          </cell>
          <cell r="B106" t="str">
            <v>executive assistant</v>
          </cell>
          <cell r="C106">
            <v>77525</v>
          </cell>
          <cell r="D106" t="str">
            <v>Islamabad</v>
          </cell>
          <cell r="E106" t="str">
            <v>SCUS</v>
          </cell>
          <cell r="F106" t="str">
            <v>D</v>
          </cell>
          <cell r="G106" t="str">
            <v>0104</v>
          </cell>
          <cell r="H106" t="str">
            <v>Recruited</v>
          </cell>
        </row>
        <row r="107">
          <cell r="A107" t="str">
            <v>ashraf noor khan</v>
          </cell>
          <cell r="B107" t="str">
            <v>assistant manager finance</v>
          </cell>
          <cell r="C107">
            <v>72000</v>
          </cell>
          <cell r="D107" t="str">
            <v>Islamabad</v>
          </cell>
          <cell r="E107" t="str">
            <v>SCUS</v>
          </cell>
          <cell r="F107" t="str">
            <v>C</v>
          </cell>
          <cell r="G107" t="str">
            <v>0106</v>
          </cell>
          <cell r="H107" t="str">
            <v>Recruited</v>
          </cell>
        </row>
        <row r="108">
          <cell r="A108" t="str">
            <v>riaz ahmed</v>
          </cell>
          <cell r="B108" t="str">
            <v xml:space="preserve">sr. manager operations </v>
          </cell>
          <cell r="C108">
            <v>161791</v>
          </cell>
          <cell r="D108" t="str">
            <v>Islamabad</v>
          </cell>
          <cell r="E108" t="str">
            <v>SCUS</v>
          </cell>
          <cell r="F108" t="str">
            <v>F</v>
          </cell>
          <cell r="G108" t="str">
            <v>0107</v>
          </cell>
          <cell r="H108" t="str">
            <v>Slotted</v>
          </cell>
        </row>
        <row r="109">
          <cell r="A109" t="str">
            <v>attaullah ishaque</v>
          </cell>
          <cell r="B109" t="str">
            <v>assistant manager - mis</v>
          </cell>
          <cell r="C109">
            <v>67670</v>
          </cell>
          <cell r="D109" t="str">
            <v>Islamabad</v>
          </cell>
          <cell r="E109" t="str">
            <v>SCUS</v>
          </cell>
          <cell r="F109" t="str">
            <v>D</v>
          </cell>
          <cell r="G109" t="str">
            <v>0109</v>
          </cell>
          <cell r="H109" t="str">
            <v>Recruited</v>
          </cell>
        </row>
        <row r="110">
          <cell r="A110" t="str">
            <v>yasser qayum</v>
          </cell>
          <cell r="B110" t="str">
            <v>dir. hr &amp; org. development</v>
          </cell>
          <cell r="C110">
            <v>300000</v>
          </cell>
          <cell r="D110" t="str">
            <v>Islamabad</v>
          </cell>
          <cell r="E110" t="str">
            <v>SCUS</v>
          </cell>
          <cell r="F110" t="str">
            <v>G</v>
          </cell>
          <cell r="G110" t="str">
            <v>0110</v>
          </cell>
          <cell r="H110" t="str">
            <v>Already in place</v>
          </cell>
        </row>
        <row r="111">
          <cell r="A111" t="str">
            <v>akila bano</v>
          </cell>
          <cell r="B111" t="str">
            <v>senior community mobilization officer</v>
          </cell>
          <cell r="C111">
            <v>55075</v>
          </cell>
          <cell r="D111" t="str">
            <v>DG Khan</v>
          </cell>
          <cell r="E111" t="str">
            <v>SCUS</v>
          </cell>
          <cell r="F111" t="str">
            <v>C</v>
          </cell>
          <cell r="G111" t="str">
            <v>0112</v>
          </cell>
          <cell r="H111" t="str">
            <v>Slotted</v>
          </cell>
        </row>
        <row r="112">
          <cell r="A112" t="str">
            <v>aziz zamir khan</v>
          </cell>
          <cell r="B112" t="str">
            <v>sr. manager grants compliance</v>
          </cell>
          <cell r="C112">
            <v>153276</v>
          </cell>
          <cell r="D112" t="str">
            <v>Islamabad</v>
          </cell>
          <cell r="E112" t="str">
            <v>SCUS</v>
          </cell>
          <cell r="F112" t="str">
            <v>F</v>
          </cell>
          <cell r="G112" t="str">
            <v>0122</v>
          </cell>
          <cell r="H112" t="str">
            <v>Slotted</v>
          </cell>
        </row>
        <row r="113">
          <cell r="A113" t="str">
            <v>muhammad ali iftikhar</v>
          </cell>
          <cell r="B113" t="str">
            <v>assistant manager procurement</v>
          </cell>
          <cell r="C113">
            <v>71955</v>
          </cell>
          <cell r="D113" t="str">
            <v>Islamabad</v>
          </cell>
          <cell r="E113" t="str">
            <v>SCUS</v>
          </cell>
          <cell r="F113" t="str">
            <v>D</v>
          </cell>
          <cell r="G113" t="str">
            <v>0135</v>
          </cell>
          <cell r="H113" t="str">
            <v>Recruited</v>
          </cell>
        </row>
        <row r="114">
          <cell r="A114" t="str">
            <v>muhammad saghir</v>
          </cell>
          <cell r="B114" t="str">
            <v>driver</v>
          </cell>
          <cell r="C114">
            <v>15280</v>
          </cell>
          <cell r="D114" t="str">
            <v>Islamabad</v>
          </cell>
          <cell r="E114" t="str">
            <v>SCUS</v>
          </cell>
          <cell r="F114" t="str">
            <v>OT</v>
          </cell>
          <cell r="G114" t="str">
            <v>0137</v>
          </cell>
          <cell r="H114" t="str">
            <v>Slotted</v>
          </cell>
        </row>
        <row r="115">
          <cell r="A115" t="str">
            <v>muhammad sarfraz</v>
          </cell>
          <cell r="B115" t="str">
            <v>driver</v>
          </cell>
          <cell r="C115">
            <v>15399</v>
          </cell>
          <cell r="D115" t="str">
            <v>Islamabad</v>
          </cell>
          <cell r="E115" t="str">
            <v>SCUS</v>
          </cell>
          <cell r="F115" t="str">
            <v>OT</v>
          </cell>
          <cell r="G115" t="str">
            <v>0138</v>
          </cell>
          <cell r="H115" t="str">
            <v>Slotted</v>
          </cell>
        </row>
        <row r="116">
          <cell r="A116" t="str">
            <v>shakeel ahmed</v>
          </cell>
          <cell r="B116" t="str">
            <v>driver</v>
          </cell>
          <cell r="C116">
            <v>15041</v>
          </cell>
          <cell r="D116" t="str">
            <v>Islamabad</v>
          </cell>
          <cell r="E116" t="str">
            <v>SCUS</v>
          </cell>
          <cell r="F116" t="str">
            <v>OT</v>
          </cell>
          <cell r="G116" t="str">
            <v>0179</v>
          </cell>
          <cell r="H116" t="str">
            <v>Slotted</v>
          </cell>
        </row>
        <row r="117">
          <cell r="A117" t="str">
            <v>muhammad ejaz</v>
          </cell>
          <cell r="B117" t="str">
            <v>driver</v>
          </cell>
          <cell r="C117">
            <v>15280</v>
          </cell>
          <cell r="D117" t="str">
            <v>Islamabad</v>
          </cell>
          <cell r="E117" t="str">
            <v>SCUS</v>
          </cell>
          <cell r="F117" t="str">
            <v>OT</v>
          </cell>
          <cell r="G117" t="str">
            <v>0180</v>
          </cell>
          <cell r="H117" t="str">
            <v>Slotted</v>
          </cell>
        </row>
        <row r="118">
          <cell r="A118" t="str">
            <v>javed iqbal</v>
          </cell>
          <cell r="B118" t="str">
            <v>driver</v>
          </cell>
          <cell r="C118">
            <v>15350</v>
          </cell>
          <cell r="D118" t="str">
            <v>Islamabad</v>
          </cell>
          <cell r="E118" t="str">
            <v>SCUS</v>
          </cell>
          <cell r="F118" t="str">
            <v>OT</v>
          </cell>
          <cell r="G118" t="str">
            <v>0184</v>
          </cell>
          <cell r="H118" t="str">
            <v>Slotted</v>
          </cell>
        </row>
        <row r="119">
          <cell r="A119" t="str">
            <v>tayyaba aurangzeb</v>
          </cell>
          <cell r="B119" t="str">
            <v>director finance &amp; administration</v>
          </cell>
          <cell r="C119">
            <v>384704</v>
          </cell>
          <cell r="D119" t="str">
            <v>Islamabad</v>
          </cell>
          <cell r="E119" t="str">
            <v>SCUS</v>
          </cell>
          <cell r="F119" t="str">
            <v>G</v>
          </cell>
          <cell r="G119" t="str">
            <v>0201</v>
          </cell>
          <cell r="H119" t="str">
            <v>Already in place</v>
          </cell>
        </row>
        <row r="120">
          <cell r="A120" t="str">
            <v>ibad - ul - haque</v>
          </cell>
          <cell r="B120" t="str">
            <v>assistant manager research</v>
          </cell>
          <cell r="C120">
            <v>73161</v>
          </cell>
          <cell r="D120" t="str">
            <v>Islamabad</v>
          </cell>
          <cell r="E120" t="str">
            <v>SCUS</v>
          </cell>
          <cell r="F120" t="str">
            <v>D</v>
          </cell>
          <cell r="G120" t="str">
            <v>0206</v>
          </cell>
          <cell r="H120" t="e">
            <v>#N/A</v>
          </cell>
        </row>
        <row r="121">
          <cell r="A121" t="str">
            <v>muhammad farooq umar</v>
          </cell>
          <cell r="B121" t="str">
            <v>manager security</v>
          </cell>
          <cell r="C121">
            <v>154280</v>
          </cell>
          <cell r="D121" t="str">
            <v>Islamabad</v>
          </cell>
          <cell r="E121" t="str">
            <v>SCUS</v>
          </cell>
          <cell r="F121" t="str">
            <v>E</v>
          </cell>
          <cell r="G121" t="str">
            <v>0216</v>
          </cell>
          <cell r="H121" t="e">
            <v>#N/A</v>
          </cell>
        </row>
        <row r="122">
          <cell r="A122" t="str">
            <v>khurshid anwar</v>
          </cell>
          <cell r="B122" t="str">
            <v>senior officer administration</v>
          </cell>
          <cell r="C122">
            <v>52029</v>
          </cell>
          <cell r="D122" t="str">
            <v>Islamabad</v>
          </cell>
          <cell r="E122" t="str">
            <v>SCUS</v>
          </cell>
          <cell r="F122" t="str">
            <v>C</v>
          </cell>
          <cell r="G122" t="str">
            <v>0242</v>
          </cell>
          <cell r="H122" t="str">
            <v>Recruited</v>
          </cell>
        </row>
        <row r="123">
          <cell r="A123" t="str">
            <v>waqar ali azeem</v>
          </cell>
          <cell r="B123" t="str">
            <v>sr. officer finance</v>
          </cell>
          <cell r="C123">
            <v>52000</v>
          </cell>
          <cell r="D123" t="str">
            <v>Islamabad</v>
          </cell>
          <cell r="E123" t="str">
            <v>SCUS</v>
          </cell>
          <cell r="F123" t="str">
            <v>C</v>
          </cell>
          <cell r="G123" t="str">
            <v>0243</v>
          </cell>
          <cell r="H123" t="str">
            <v>Recruited</v>
          </cell>
        </row>
        <row r="124">
          <cell r="A124" t="str">
            <v>fozia shoaib</v>
          </cell>
          <cell r="B124" t="str">
            <v>sr.officer program support</v>
          </cell>
          <cell r="C124">
            <v>55350</v>
          </cell>
          <cell r="D124" t="str">
            <v>Islamabad</v>
          </cell>
          <cell r="E124" t="str">
            <v>SCUS</v>
          </cell>
          <cell r="F124" t="str">
            <v>C</v>
          </cell>
          <cell r="G124" t="str">
            <v>0252</v>
          </cell>
          <cell r="H124" t="str">
            <v>Slotted</v>
          </cell>
        </row>
        <row r="125">
          <cell r="A125" t="str">
            <v>badar uz zaman</v>
          </cell>
          <cell r="B125" t="str">
            <v>manager shn</v>
          </cell>
          <cell r="C125">
            <v>132240</v>
          </cell>
          <cell r="D125" t="str">
            <v>Islamabad</v>
          </cell>
          <cell r="E125" t="str">
            <v>SCUS</v>
          </cell>
          <cell r="F125" t="str">
            <v>E</v>
          </cell>
          <cell r="G125" t="str">
            <v>0263</v>
          </cell>
          <cell r="H125" t="str">
            <v>Slotted</v>
          </cell>
        </row>
        <row r="126">
          <cell r="A126" t="str">
            <v>dr. huma zubair khan</v>
          </cell>
          <cell r="B126" t="str">
            <v>provincial coordinator</v>
          </cell>
          <cell r="C126">
            <v>129577</v>
          </cell>
          <cell r="D126" t="str">
            <v>Peshawar</v>
          </cell>
          <cell r="E126" t="str">
            <v>SCUS</v>
          </cell>
          <cell r="F126" t="str">
            <v>E</v>
          </cell>
          <cell r="G126" t="str">
            <v>0265</v>
          </cell>
          <cell r="H126" t="str">
            <v>Slotted</v>
          </cell>
        </row>
        <row r="127">
          <cell r="A127" t="str">
            <v>eng. zeeshan ahmed</v>
          </cell>
          <cell r="B127" t="str">
            <v>sr.construction manager</v>
          </cell>
          <cell r="C127">
            <v>193725</v>
          </cell>
          <cell r="D127" t="str">
            <v>Islamabad</v>
          </cell>
          <cell r="E127" t="str">
            <v>SCUS</v>
          </cell>
          <cell r="F127" t="str">
            <v>F</v>
          </cell>
          <cell r="G127" t="str">
            <v>0266</v>
          </cell>
          <cell r="H127" t="e">
            <v>#N/A</v>
          </cell>
        </row>
        <row r="128">
          <cell r="A128" t="str">
            <v>nasir yousafzai</v>
          </cell>
          <cell r="B128" t="str">
            <v>mis manager</v>
          </cell>
          <cell r="C128">
            <v>120000</v>
          </cell>
          <cell r="D128" t="str">
            <v>Islamabad</v>
          </cell>
          <cell r="E128" t="str">
            <v>SCUS</v>
          </cell>
          <cell r="F128" t="str">
            <v>E</v>
          </cell>
          <cell r="G128" t="str">
            <v>0280</v>
          </cell>
          <cell r="H128" t="str">
            <v>Slotted</v>
          </cell>
        </row>
        <row r="129">
          <cell r="A129" t="str">
            <v xml:space="preserve">qazi amjad ali </v>
          </cell>
          <cell r="B129" t="str">
            <v xml:space="preserve">community mobilization officer </v>
          </cell>
          <cell r="C129">
            <v>36470</v>
          </cell>
          <cell r="D129" t="str">
            <v>Jehlum</v>
          </cell>
          <cell r="E129" t="str">
            <v>SCUS</v>
          </cell>
          <cell r="F129" t="str">
            <v>B</v>
          </cell>
          <cell r="G129" t="str">
            <v>0283</v>
          </cell>
          <cell r="H129" t="str">
            <v>Slotted</v>
          </cell>
        </row>
        <row r="130">
          <cell r="A130" t="str">
            <v>dr. shoukat sohail</v>
          </cell>
          <cell r="B130" t="str">
            <v>distric cordinator (batagram)</v>
          </cell>
          <cell r="C130">
            <v>82826</v>
          </cell>
          <cell r="D130" t="str">
            <v>Mansehra</v>
          </cell>
          <cell r="E130" t="str">
            <v>SCUS</v>
          </cell>
          <cell r="F130" t="str">
            <v>D</v>
          </cell>
          <cell r="G130" t="str">
            <v>0285</v>
          </cell>
          <cell r="H130" t="str">
            <v>Slotted</v>
          </cell>
        </row>
        <row r="131">
          <cell r="A131" t="str">
            <v>noshina latif</v>
          </cell>
          <cell r="B131" t="str">
            <v xml:space="preserve">community mobilization officer </v>
          </cell>
          <cell r="C131">
            <v>36470</v>
          </cell>
          <cell r="D131" t="str">
            <v>Jehlum</v>
          </cell>
          <cell r="E131" t="str">
            <v>SCUS</v>
          </cell>
          <cell r="F131" t="str">
            <v>B</v>
          </cell>
          <cell r="G131" t="str">
            <v>0286</v>
          </cell>
          <cell r="H131" t="str">
            <v>Slotted</v>
          </cell>
        </row>
        <row r="132">
          <cell r="A132" t="str">
            <v>syed musaver shah</v>
          </cell>
          <cell r="B132" t="str">
            <v>admin &amp; finance officer (charssada)</v>
          </cell>
          <cell r="C132">
            <v>36147</v>
          </cell>
          <cell r="D132" t="str">
            <v>Islamabad</v>
          </cell>
          <cell r="E132" t="str">
            <v>SCUS</v>
          </cell>
          <cell r="F132" t="str">
            <v>B</v>
          </cell>
          <cell r="G132" t="str">
            <v>0290</v>
          </cell>
          <cell r="H132" t="str">
            <v>Slotted</v>
          </cell>
        </row>
        <row r="133">
          <cell r="A133" t="str">
            <v>mudassar hayat</v>
          </cell>
          <cell r="B133" t="str">
            <v>admin &amp; finance officer (dg khan)</v>
          </cell>
          <cell r="C133">
            <v>52000</v>
          </cell>
          <cell r="D133" t="str">
            <v>Islamabad</v>
          </cell>
          <cell r="E133" t="str">
            <v>SCUS</v>
          </cell>
          <cell r="F133" t="str">
            <v>B</v>
          </cell>
          <cell r="G133" t="str">
            <v>0294</v>
          </cell>
          <cell r="H133" t="str">
            <v>Slotted</v>
          </cell>
        </row>
        <row r="134">
          <cell r="A134" t="str">
            <v>noor ul haq</v>
          </cell>
          <cell r="B134" t="str">
            <v xml:space="preserve">community mobilization officer </v>
          </cell>
          <cell r="C134">
            <v>42094</v>
          </cell>
          <cell r="D134" t="str">
            <v>Islamabad</v>
          </cell>
          <cell r="E134" t="str">
            <v>SCUS</v>
          </cell>
          <cell r="F134" t="str">
            <v>C</v>
          </cell>
          <cell r="G134" t="str">
            <v>0298</v>
          </cell>
          <cell r="H134" t="str">
            <v>Slotted</v>
          </cell>
        </row>
        <row r="135">
          <cell r="A135" t="str">
            <v>seema begum</v>
          </cell>
          <cell r="B135" t="str">
            <v xml:space="preserve">community mobilization officer </v>
          </cell>
          <cell r="C135">
            <v>36145</v>
          </cell>
          <cell r="D135" t="str">
            <v>Islamabad</v>
          </cell>
          <cell r="E135" t="str">
            <v>SCUS</v>
          </cell>
          <cell r="F135" t="str">
            <v>B</v>
          </cell>
          <cell r="G135" t="str">
            <v>0299</v>
          </cell>
          <cell r="H135" t="str">
            <v>Slotted</v>
          </cell>
        </row>
        <row r="136">
          <cell r="A136" t="str">
            <v>zahoor ahmad</v>
          </cell>
          <cell r="B136" t="str">
            <v xml:space="preserve">community mobilization officer </v>
          </cell>
          <cell r="C136">
            <v>36145</v>
          </cell>
          <cell r="D136" t="str">
            <v>Islamabad</v>
          </cell>
          <cell r="E136" t="str">
            <v>SCUS</v>
          </cell>
          <cell r="F136" t="str">
            <v>B</v>
          </cell>
          <cell r="G136" t="str">
            <v>0300</v>
          </cell>
          <cell r="H136" t="str">
            <v>Slotted</v>
          </cell>
        </row>
        <row r="137">
          <cell r="A137" t="str">
            <v>naveed masih</v>
          </cell>
          <cell r="B137" t="str">
            <v>kitchen helper</v>
          </cell>
          <cell r="C137">
            <v>12900</v>
          </cell>
          <cell r="D137" t="str">
            <v>Islamabad</v>
          </cell>
          <cell r="E137" t="str">
            <v>SCUS</v>
          </cell>
          <cell r="F137" t="str">
            <v>OT</v>
          </cell>
          <cell r="G137" t="str">
            <v>0302</v>
          </cell>
          <cell r="H137" t="str">
            <v>Slotted</v>
          </cell>
        </row>
        <row r="138">
          <cell r="A138" t="str">
            <v>imtiaz alam</v>
          </cell>
          <cell r="B138" t="str">
            <v>senior manager education</v>
          </cell>
          <cell r="C138">
            <v>194175</v>
          </cell>
          <cell r="D138" t="str">
            <v>Islamabad</v>
          </cell>
          <cell r="E138" t="str">
            <v>SCUS</v>
          </cell>
          <cell r="F138" t="str">
            <v>F</v>
          </cell>
          <cell r="G138" t="str">
            <v>0303</v>
          </cell>
          <cell r="H138" t="e">
            <v>#N/A</v>
          </cell>
        </row>
        <row r="139">
          <cell r="A139" t="str">
            <v>mussadiq hussain</v>
          </cell>
          <cell r="B139" t="str">
            <v>cook</v>
          </cell>
          <cell r="C139">
            <v>18331</v>
          </cell>
          <cell r="D139" t="str">
            <v>Islamabad</v>
          </cell>
          <cell r="E139" t="str">
            <v>SCUS</v>
          </cell>
          <cell r="F139" t="str">
            <v>OT</v>
          </cell>
          <cell r="G139" t="str">
            <v>0304</v>
          </cell>
          <cell r="H139" t="str">
            <v>Slotted</v>
          </cell>
        </row>
        <row r="140">
          <cell r="A140" t="str">
            <v>shabbir khan goraya</v>
          </cell>
          <cell r="B140" t="str">
            <v>admin/finance officer(jehlum)</v>
          </cell>
          <cell r="C140">
            <v>36470</v>
          </cell>
          <cell r="D140" t="str">
            <v>Islamabad</v>
          </cell>
          <cell r="E140" t="str">
            <v>SCUS</v>
          </cell>
          <cell r="F140" t="str">
            <v>B</v>
          </cell>
          <cell r="G140" t="str">
            <v>0305</v>
          </cell>
          <cell r="H140" t="str">
            <v>Slotted</v>
          </cell>
        </row>
        <row r="141">
          <cell r="A141" t="str">
            <v>dr. muhammad sohail</v>
          </cell>
          <cell r="B141" t="str">
            <v>district coordinator jhelum</v>
          </cell>
          <cell r="C141">
            <v>75018</v>
          </cell>
          <cell r="D141" t="str">
            <v>Islamabad</v>
          </cell>
          <cell r="E141" t="str">
            <v>SCUS</v>
          </cell>
          <cell r="F141" t="str">
            <v>D</v>
          </cell>
          <cell r="G141" t="str">
            <v>0316</v>
          </cell>
          <cell r="H141" t="str">
            <v>Slotted</v>
          </cell>
        </row>
        <row r="142">
          <cell r="A142" t="str">
            <v>farah deeba</v>
          </cell>
          <cell r="B142" t="str">
            <v>community mobilization officer</v>
          </cell>
          <cell r="C142">
            <v>41415</v>
          </cell>
          <cell r="D142" t="str">
            <v>Islamabad</v>
          </cell>
          <cell r="E142" t="str">
            <v>SCUS</v>
          </cell>
          <cell r="F142" t="str">
            <v>B</v>
          </cell>
          <cell r="G142" t="str">
            <v>0318</v>
          </cell>
          <cell r="H142" t="str">
            <v>Slotted</v>
          </cell>
        </row>
        <row r="143">
          <cell r="A143" t="str">
            <v>muhammad ihatsham</v>
          </cell>
          <cell r="B143" t="str">
            <v>bcc specailist</v>
          </cell>
          <cell r="C143">
            <v>130940</v>
          </cell>
          <cell r="D143" t="str">
            <v>Islamabad</v>
          </cell>
          <cell r="E143" t="str">
            <v>SCUS</v>
          </cell>
          <cell r="F143" t="str">
            <v>E</v>
          </cell>
          <cell r="G143" t="str">
            <v>0327</v>
          </cell>
          <cell r="H143" t="e">
            <v>#N/A</v>
          </cell>
        </row>
        <row r="144">
          <cell r="A144" t="str">
            <v>sehrish sindhu</v>
          </cell>
          <cell r="B144" t="str">
            <v>finance officer</v>
          </cell>
          <cell r="C144">
            <v>32729</v>
          </cell>
          <cell r="D144" t="str">
            <v>Islamabad</v>
          </cell>
          <cell r="E144" t="str">
            <v>SCUS</v>
          </cell>
          <cell r="F144" t="str">
            <v>B</v>
          </cell>
          <cell r="G144" t="str">
            <v>0353</v>
          </cell>
          <cell r="H144" t="str">
            <v>Recruited</v>
          </cell>
        </row>
        <row r="145">
          <cell r="A145" t="str">
            <v xml:space="preserve">abdul qadeer </v>
          </cell>
          <cell r="B145" t="str">
            <v>driver</v>
          </cell>
          <cell r="C145">
            <v>12800</v>
          </cell>
          <cell r="D145" t="str">
            <v>Islamabad</v>
          </cell>
          <cell r="E145" t="str">
            <v>SCUS</v>
          </cell>
          <cell r="F145" t="str">
            <v>OT</v>
          </cell>
          <cell r="G145" t="str">
            <v>0381</v>
          </cell>
          <cell r="H145" t="str">
            <v>Slotted</v>
          </cell>
        </row>
        <row r="146">
          <cell r="A146" t="str">
            <v xml:space="preserve">asma mustafa </v>
          </cell>
          <cell r="B146" t="str">
            <v>lady driver</v>
          </cell>
          <cell r="C146">
            <v>18183</v>
          </cell>
          <cell r="D146" t="str">
            <v>Islamabad</v>
          </cell>
          <cell r="E146" t="str">
            <v>SCUS</v>
          </cell>
          <cell r="F146" t="str">
            <v>OT</v>
          </cell>
          <cell r="G146" t="str">
            <v>0389</v>
          </cell>
          <cell r="H146" t="str">
            <v>Slotted</v>
          </cell>
        </row>
        <row r="147">
          <cell r="A147" t="str">
            <v>khurram abbas</v>
          </cell>
          <cell r="B147" t="str">
            <v>community mobilization officer</v>
          </cell>
          <cell r="C147">
            <v>33210</v>
          </cell>
          <cell r="D147" t="str">
            <v>Islamabad</v>
          </cell>
          <cell r="E147" t="str">
            <v>SCUS</v>
          </cell>
          <cell r="F147" t="str">
            <v>B</v>
          </cell>
          <cell r="G147" t="str">
            <v>0401</v>
          </cell>
          <cell r="H147" t="str">
            <v>Slotted</v>
          </cell>
        </row>
        <row r="148">
          <cell r="A148" t="str">
            <v>dr. amal khan</v>
          </cell>
          <cell r="B148" t="str">
            <v>disitrict coordinator</v>
          </cell>
          <cell r="C148">
            <v>72000</v>
          </cell>
          <cell r="D148" t="str">
            <v>Islamabad</v>
          </cell>
          <cell r="E148" t="str">
            <v>SCUS</v>
          </cell>
          <cell r="F148" t="str">
            <v>D</v>
          </cell>
          <cell r="G148" t="str">
            <v>0408</v>
          </cell>
          <cell r="H148" t="str">
            <v>Slotted</v>
          </cell>
        </row>
        <row r="149">
          <cell r="A149" t="str">
            <v>naveed hussain gondal</v>
          </cell>
          <cell r="B149" t="str">
            <v>senior procurement officer</v>
          </cell>
          <cell r="C149">
            <v>72000</v>
          </cell>
          <cell r="D149" t="str">
            <v>Islamabad</v>
          </cell>
          <cell r="E149" t="str">
            <v>SCUS</v>
          </cell>
          <cell r="F149" t="str">
            <v>D</v>
          </cell>
          <cell r="G149" t="str">
            <v>0421</v>
          </cell>
          <cell r="H149" t="e">
            <v>#N/A</v>
          </cell>
        </row>
        <row r="150">
          <cell r="A150" t="str">
            <v>dr. basit saleem</v>
          </cell>
          <cell r="B150" t="str">
            <v>disitrict coordinator</v>
          </cell>
          <cell r="C150">
            <v>63099</v>
          </cell>
          <cell r="D150" t="str">
            <v>Islamabad</v>
          </cell>
          <cell r="E150" t="str">
            <v>SCUS</v>
          </cell>
          <cell r="F150" t="str">
            <v>D</v>
          </cell>
          <cell r="G150" t="str">
            <v>0458</v>
          </cell>
          <cell r="H150" t="str">
            <v>Slotted</v>
          </cell>
        </row>
        <row r="151">
          <cell r="A151" t="str">
            <v>muhammad saad ahsan</v>
          </cell>
          <cell r="B151" t="str">
            <v>assistant manager hr</v>
          </cell>
          <cell r="C151">
            <v>71955</v>
          </cell>
          <cell r="D151" t="str">
            <v>Islamabad</v>
          </cell>
          <cell r="E151" t="str">
            <v>SCUS</v>
          </cell>
          <cell r="F151" t="str">
            <v>D</v>
          </cell>
          <cell r="G151" t="str">
            <v>0565</v>
          </cell>
          <cell r="H151" t="str">
            <v>Recruited</v>
          </cell>
        </row>
        <row r="152">
          <cell r="A152" t="str">
            <v>farman ali khan</v>
          </cell>
          <cell r="B152" t="str">
            <v>sr. program support officer</v>
          </cell>
          <cell r="C152">
            <v>52000</v>
          </cell>
          <cell r="D152" t="str">
            <v>Islamabad</v>
          </cell>
          <cell r="E152" t="str">
            <v>SCUS</v>
          </cell>
          <cell r="F152" t="str">
            <v>B</v>
          </cell>
          <cell r="G152" t="str">
            <v>0570</v>
          </cell>
          <cell r="H152" t="str">
            <v>Slotted</v>
          </cell>
        </row>
        <row r="153">
          <cell r="A153" t="str">
            <v>arifa bhatti</v>
          </cell>
          <cell r="B153" t="str">
            <v>administration officer external affair</v>
          </cell>
          <cell r="C153">
            <v>36531</v>
          </cell>
          <cell r="D153" t="str">
            <v>Islamabad</v>
          </cell>
          <cell r="E153" t="str">
            <v>SCUS</v>
          </cell>
          <cell r="F153" t="str">
            <v>B</v>
          </cell>
          <cell r="G153" t="str">
            <v>0589</v>
          </cell>
          <cell r="H153" t="str">
            <v>Recruited</v>
          </cell>
        </row>
        <row r="154">
          <cell r="A154" t="str">
            <v>irfan zafar</v>
          </cell>
          <cell r="B154" t="str">
            <v>finance assistant</v>
          </cell>
          <cell r="C154">
            <v>22140</v>
          </cell>
          <cell r="D154" t="str">
            <v>Islamabad</v>
          </cell>
          <cell r="E154" t="str">
            <v>SCUS</v>
          </cell>
          <cell r="F154" t="str">
            <v>A</v>
          </cell>
          <cell r="G154" t="str">
            <v>0610</v>
          </cell>
          <cell r="H154" t="str">
            <v>Slotted</v>
          </cell>
        </row>
        <row r="155">
          <cell r="A155" t="str">
            <v>shahzada hizar hayat khan</v>
          </cell>
          <cell r="B155" t="str">
            <v>admin assistant</v>
          </cell>
          <cell r="C155">
            <v>22240</v>
          </cell>
          <cell r="D155" t="str">
            <v>Islamabad</v>
          </cell>
          <cell r="E155" t="str">
            <v>SCUS</v>
          </cell>
          <cell r="F155" t="str">
            <v>A</v>
          </cell>
          <cell r="G155" t="str">
            <v>0612</v>
          </cell>
          <cell r="H155" t="str">
            <v>Slotted</v>
          </cell>
        </row>
        <row r="156">
          <cell r="A156" t="str">
            <v>syed mansoor shah</v>
          </cell>
          <cell r="B156" t="str">
            <v>finance assistant</v>
          </cell>
          <cell r="C156">
            <v>22240</v>
          </cell>
          <cell r="D156" t="str">
            <v>Islamabad</v>
          </cell>
          <cell r="E156" t="str">
            <v>SCUS</v>
          </cell>
          <cell r="F156" t="str">
            <v>A</v>
          </cell>
          <cell r="G156" t="str">
            <v>0614</v>
          </cell>
          <cell r="H156" t="str">
            <v>Slotted</v>
          </cell>
        </row>
        <row r="157">
          <cell r="A157" t="str">
            <v>kamran shafi bhutta</v>
          </cell>
          <cell r="B157" t="str">
            <v>community mobilization officer</v>
          </cell>
          <cell r="C157">
            <v>33060</v>
          </cell>
          <cell r="D157" t="str">
            <v>Islamabad</v>
          </cell>
          <cell r="E157" t="str">
            <v>SCUS</v>
          </cell>
          <cell r="F157" t="str">
            <v>B</v>
          </cell>
          <cell r="G157" t="str">
            <v>0642</v>
          </cell>
          <cell r="H157" t="str">
            <v>Slotted</v>
          </cell>
        </row>
        <row r="158">
          <cell r="A158" t="str">
            <v>taimur nisar</v>
          </cell>
          <cell r="B158" t="str">
            <v>senior officer procurement</v>
          </cell>
          <cell r="C158">
            <v>51794</v>
          </cell>
          <cell r="D158" t="str">
            <v>Islamabad</v>
          </cell>
          <cell r="E158" t="str">
            <v>SCUS</v>
          </cell>
          <cell r="F158" t="str">
            <v>C</v>
          </cell>
          <cell r="G158" t="str">
            <v>0648</v>
          </cell>
          <cell r="H158" t="e">
            <v>#N/A</v>
          </cell>
        </row>
        <row r="159">
          <cell r="A159" t="str">
            <v>arbab altaf ahmad</v>
          </cell>
          <cell r="B159" t="str">
            <v>sr. admin &amp; finance officer</v>
          </cell>
          <cell r="C159">
            <v>52000</v>
          </cell>
          <cell r="D159" t="str">
            <v>Islamabad</v>
          </cell>
          <cell r="E159" t="str">
            <v>SCUS</v>
          </cell>
          <cell r="F159" t="str">
            <v>B</v>
          </cell>
          <cell r="G159" t="str">
            <v>0652</v>
          </cell>
          <cell r="H159" t="e">
            <v>#N/A</v>
          </cell>
        </row>
        <row r="160">
          <cell r="A160" t="str">
            <v>shahzad s. mithani</v>
          </cell>
          <cell r="B160" t="str">
            <v>director education</v>
          </cell>
          <cell r="C160">
            <v>399965</v>
          </cell>
          <cell r="D160" t="str">
            <v>Islamabad</v>
          </cell>
          <cell r="E160" t="str">
            <v>SCUS</v>
          </cell>
          <cell r="F160" t="str">
            <v>G</v>
          </cell>
          <cell r="G160" t="str">
            <v>0694</v>
          </cell>
          <cell r="H160" t="str">
            <v>Already in place</v>
          </cell>
        </row>
        <row r="161">
          <cell r="A161" t="str">
            <v>dawood jan</v>
          </cell>
          <cell r="B161" t="str">
            <v xml:space="preserve">driver </v>
          </cell>
          <cell r="C161">
            <v>14170</v>
          </cell>
          <cell r="D161" t="str">
            <v>Islamabad</v>
          </cell>
          <cell r="E161" t="str">
            <v>SCUS</v>
          </cell>
          <cell r="F161" t="str">
            <v>OT</v>
          </cell>
          <cell r="G161" t="str">
            <v>0706</v>
          </cell>
          <cell r="H161" t="str">
            <v>Slotted</v>
          </cell>
        </row>
        <row r="162">
          <cell r="A162" t="str">
            <v xml:space="preserve">ghulam shabbir </v>
          </cell>
          <cell r="B162" t="str">
            <v xml:space="preserve">driver </v>
          </cell>
          <cell r="C162">
            <v>14170</v>
          </cell>
          <cell r="D162" t="str">
            <v>Islamabad</v>
          </cell>
          <cell r="E162" t="str">
            <v>SCUS</v>
          </cell>
          <cell r="F162" t="str">
            <v>OT</v>
          </cell>
          <cell r="G162" t="str">
            <v>0707</v>
          </cell>
          <cell r="H162" t="str">
            <v>Slotted</v>
          </cell>
        </row>
        <row r="163">
          <cell r="A163" t="str">
            <v>javed ali khan</v>
          </cell>
          <cell r="B163" t="str">
            <v xml:space="preserve">driver </v>
          </cell>
          <cell r="C163">
            <v>14170</v>
          </cell>
          <cell r="D163" t="str">
            <v>Islamabad</v>
          </cell>
          <cell r="E163" t="str">
            <v>SCUS</v>
          </cell>
          <cell r="F163" t="str">
            <v>OT</v>
          </cell>
          <cell r="G163" t="str">
            <v>0708</v>
          </cell>
          <cell r="H163" t="str">
            <v>Slotted</v>
          </cell>
        </row>
        <row r="164">
          <cell r="A164" t="str">
            <v>mohammad saeed khan</v>
          </cell>
          <cell r="B164" t="str">
            <v>driver</v>
          </cell>
          <cell r="C164">
            <v>14106</v>
          </cell>
          <cell r="D164" t="str">
            <v>Islamabad</v>
          </cell>
          <cell r="E164" t="str">
            <v>SCUS</v>
          </cell>
          <cell r="F164" t="str">
            <v>OT</v>
          </cell>
          <cell r="G164" t="str">
            <v>0710</v>
          </cell>
          <cell r="H164" t="str">
            <v>Slotted</v>
          </cell>
        </row>
        <row r="165">
          <cell r="A165" t="str">
            <v>jamal ali</v>
          </cell>
          <cell r="B165" t="str">
            <v>driver</v>
          </cell>
          <cell r="C165">
            <v>14170</v>
          </cell>
          <cell r="D165" t="str">
            <v>Islamabad</v>
          </cell>
          <cell r="E165" t="str">
            <v>SCUS</v>
          </cell>
          <cell r="F165" t="str">
            <v>OT</v>
          </cell>
          <cell r="G165" t="str">
            <v>0717</v>
          </cell>
          <cell r="H165" t="str">
            <v>Slotted</v>
          </cell>
        </row>
        <row r="166">
          <cell r="A166" t="str">
            <v>shamsa noreen</v>
          </cell>
          <cell r="B166" t="str">
            <v>community mobilization officer</v>
          </cell>
          <cell r="C166">
            <v>35000</v>
          </cell>
          <cell r="D166" t="str">
            <v>Islamabad</v>
          </cell>
          <cell r="E166" t="str">
            <v>SCUS</v>
          </cell>
          <cell r="F166" t="str">
            <v>B</v>
          </cell>
          <cell r="G166" t="str">
            <v>0725</v>
          </cell>
          <cell r="H166" t="str">
            <v>Slotted</v>
          </cell>
        </row>
        <row r="167">
          <cell r="A167" t="str">
            <v>muhammad hanif</v>
          </cell>
          <cell r="B167" t="str">
            <v>driver</v>
          </cell>
          <cell r="C167">
            <v>12800</v>
          </cell>
          <cell r="D167" t="str">
            <v>Islamabad</v>
          </cell>
          <cell r="E167" t="str">
            <v>SCUS</v>
          </cell>
          <cell r="F167" t="str">
            <v>OT</v>
          </cell>
          <cell r="G167" t="str">
            <v>0764</v>
          </cell>
          <cell r="H167" t="str">
            <v>Slotted</v>
          </cell>
        </row>
        <row r="168">
          <cell r="A168" t="str">
            <v>sajid mukhtar</v>
          </cell>
          <cell r="B168" t="str">
            <v>training assistant</v>
          </cell>
          <cell r="C168">
            <v>33000</v>
          </cell>
          <cell r="D168" t="str">
            <v>Islamabad</v>
          </cell>
          <cell r="E168" t="str">
            <v>SCUS</v>
          </cell>
          <cell r="F168" t="str">
            <v>A</v>
          </cell>
          <cell r="G168" t="str">
            <v>0765</v>
          </cell>
          <cell r="H168" t="str">
            <v>Slotted</v>
          </cell>
        </row>
        <row r="169">
          <cell r="A169" t="str">
            <v>raheel akbar bhatti</v>
          </cell>
          <cell r="B169" t="str">
            <v>security assistant</v>
          </cell>
          <cell r="C169">
            <v>22000</v>
          </cell>
          <cell r="D169" t="str">
            <v>Islamabad</v>
          </cell>
          <cell r="E169" t="str">
            <v>SCUS</v>
          </cell>
          <cell r="F169" t="str">
            <v>A</v>
          </cell>
          <cell r="G169" t="str">
            <v>0782</v>
          </cell>
          <cell r="H169" t="str">
            <v>Recruited</v>
          </cell>
        </row>
        <row r="170">
          <cell r="A170" t="str">
            <v>amjad</v>
          </cell>
          <cell r="B170" t="str">
            <v>driver</v>
          </cell>
          <cell r="C170">
            <v>12800</v>
          </cell>
          <cell r="D170" t="str">
            <v>Islamabad</v>
          </cell>
          <cell r="E170" t="str">
            <v>SCUS</v>
          </cell>
          <cell r="F170" t="str">
            <v>OT</v>
          </cell>
          <cell r="G170" t="str">
            <v>0799</v>
          </cell>
          <cell r="H170" t="str">
            <v>Slotted</v>
          </cell>
        </row>
        <row r="171">
          <cell r="A171" t="str">
            <v>riaz ali</v>
          </cell>
          <cell r="B171" t="str">
            <v>admin assistant</v>
          </cell>
          <cell r="C171">
            <v>22000</v>
          </cell>
          <cell r="D171" t="str">
            <v>Islamabad</v>
          </cell>
          <cell r="E171" t="str">
            <v>SCUS</v>
          </cell>
          <cell r="F171" t="str">
            <v>A</v>
          </cell>
          <cell r="G171" t="str">
            <v>0814</v>
          </cell>
          <cell r="H171" t="str">
            <v>Slotted</v>
          </cell>
        </row>
        <row r="172">
          <cell r="A172" t="str">
            <v>nuzhat hameed</v>
          </cell>
          <cell r="B172" t="str">
            <v xml:space="preserve">receptionist </v>
          </cell>
          <cell r="C172">
            <v>33000</v>
          </cell>
          <cell r="D172" t="str">
            <v>Islamabad</v>
          </cell>
          <cell r="E172" t="str">
            <v>SCUS</v>
          </cell>
          <cell r="F172" t="str">
            <v>B</v>
          </cell>
          <cell r="G172" t="str">
            <v>0948</v>
          </cell>
          <cell r="H172" t="str">
            <v>Recruited</v>
          </cell>
        </row>
        <row r="173">
          <cell r="A173" t="str">
            <v>syed athar shah</v>
          </cell>
          <cell r="B173" t="str">
            <v>assistant manager grants compliance</v>
          </cell>
          <cell r="C173">
            <v>71500</v>
          </cell>
          <cell r="D173" t="str">
            <v>Islamabad</v>
          </cell>
          <cell r="E173" t="str">
            <v>SCUS</v>
          </cell>
          <cell r="F173" t="str">
            <v>D</v>
          </cell>
          <cell r="G173" t="str">
            <v>0951</v>
          </cell>
          <cell r="H173" t="str">
            <v>Recruited</v>
          </cell>
        </row>
        <row r="174">
          <cell r="A174" t="str">
            <v>muhammad asif raza</v>
          </cell>
          <cell r="B174" t="str">
            <v>driver</v>
          </cell>
          <cell r="C174">
            <v>13000</v>
          </cell>
          <cell r="D174" t="str">
            <v>Islamabad</v>
          </cell>
          <cell r="E174" t="str">
            <v>SCUS</v>
          </cell>
          <cell r="F174" t="str">
            <v>OT</v>
          </cell>
          <cell r="G174" t="str">
            <v>0962</v>
          </cell>
          <cell r="H174" t="str">
            <v>Slotted</v>
          </cell>
        </row>
        <row r="175">
          <cell r="A175" t="str">
            <v>dr. shakeel manan</v>
          </cell>
          <cell r="B175" t="str">
            <v>district coordinator</v>
          </cell>
          <cell r="C175">
            <v>63000</v>
          </cell>
          <cell r="D175" t="str">
            <v>Islamabad</v>
          </cell>
          <cell r="E175" t="str">
            <v>SCUS</v>
          </cell>
          <cell r="F175" t="str">
            <v>D</v>
          </cell>
          <cell r="G175" t="str">
            <v>0984</v>
          </cell>
          <cell r="H175" t="str">
            <v>Slotted</v>
          </cell>
        </row>
        <row r="176">
          <cell r="A176" t="str">
            <v>tony samuel</v>
          </cell>
          <cell r="B176" t="str">
            <v>driver</v>
          </cell>
          <cell r="C176">
            <v>15000</v>
          </cell>
          <cell r="D176" t="str">
            <v>Islamabad</v>
          </cell>
          <cell r="E176" t="str">
            <v>SCUS</v>
          </cell>
          <cell r="F176" t="str">
            <v>Driver</v>
          </cell>
          <cell r="G176" t="str">
            <v>0992</v>
          </cell>
          <cell r="H176" t="str">
            <v>Slotted</v>
          </cell>
        </row>
        <row r="177">
          <cell r="A177" t="str">
            <v>dr. qudsia uzma</v>
          </cell>
          <cell r="B177" t="str">
            <v>ncs campaign manager</v>
          </cell>
          <cell r="C177">
            <v>120000</v>
          </cell>
          <cell r="D177" t="str">
            <v>Islamabad</v>
          </cell>
          <cell r="E177" t="str">
            <v>SCUS</v>
          </cell>
          <cell r="F177" t="str">
            <v>E</v>
          </cell>
          <cell r="G177" t="str">
            <v>1032</v>
          </cell>
          <cell r="H177" t="str">
            <v>Slotted</v>
          </cell>
        </row>
        <row r="178">
          <cell r="A178" t="str">
            <v>zahra fatima moulvi</v>
          </cell>
          <cell r="B178" t="str">
            <v>manager education research &amp; evaluation</v>
          </cell>
          <cell r="C178">
            <v>120000</v>
          </cell>
          <cell r="D178" t="str">
            <v>Islamabad</v>
          </cell>
          <cell r="E178" t="str">
            <v>SCUS</v>
          </cell>
          <cell r="F178" t="str">
            <v>E</v>
          </cell>
          <cell r="G178" t="str">
            <v>1036</v>
          </cell>
          <cell r="H178" t="str">
            <v>Slotted</v>
          </cell>
        </row>
        <row r="179">
          <cell r="A179" t="str">
            <v>sultan mahmood</v>
          </cell>
          <cell r="B179" t="str">
            <v>driver</v>
          </cell>
          <cell r="C179">
            <v>13000</v>
          </cell>
          <cell r="D179" t="str">
            <v>Islamabad</v>
          </cell>
          <cell r="E179" t="str">
            <v>SCUS</v>
          </cell>
          <cell r="F179" t="str">
            <v>OT</v>
          </cell>
          <cell r="G179" t="str">
            <v>1037</v>
          </cell>
          <cell r="H179" t="str">
            <v>Slotted</v>
          </cell>
        </row>
        <row r="180">
          <cell r="A180" t="str">
            <v>abdul basit</v>
          </cell>
          <cell r="B180" t="str">
            <v>finance assistant</v>
          </cell>
          <cell r="C180">
            <v>22000</v>
          </cell>
          <cell r="D180" t="str">
            <v>Islamabad</v>
          </cell>
          <cell r="E180" t="str">
            <v>SCUS</v>
          </cell>
          <cell r="F180" t="str">
            <v>A</v>
          </cell>
          <cell r="G180" t="str">
            <v>1058</v>
          </cell>
          <cell r="H180" t="str">
            <v>Slotted</v>
          </cell>
        </row>
        <row r="181">
          <cell r="A181" t="str">
            <v>dr. fazal mahmood khan</v>
          </cell>
          <cell r="B181" t="str">
            <v>provincial coordinator punjab</v>
          </cell>
          <cell r="C181">
            <v>124000</v>
          </cell>
          <cell r="D181" t="str">
            <v>Islamabad</v>
          </cell>
          <cell r="E181" t="str">
            <v>SCUS</v>
          </cell>
          <cell r="F181" t="str">
            <v>E</v>
          </cell>
          <cell r="G181" t="str">
            <v>1061</v>
          </cell>
          <cell r="H181" t="str">
            <v>Slotted</v>
          </cell>
        </row>
        <row r="182">
          <cell r="A182" t="str">
            <v>muhammad mansha wasim</v>
          </cell>
          <cell r="B182" t="str">
            <v>community mobilization assistant</v>
          </cell>
          <cell r="C182">
            <v>24200</v>
          </cell>
          <cell r="D182" t="str">
            <v>Islamabad</v>
          </cell>
          <cell r="E182" t="str">
            <v>SCUS</v>
          </cell>
          <cell r="F182" t="str">
            <v>A</v>
          </cell>
          <cell r="G182" t="str">
            <v>1176</v>
          </cell>
          <cell r="H182" t="str">
            <v>Slotted</v>
          </cell>
        </row>
        <row r="183">
          <cell r="A183" t="str">
            <v>faisal mehboob</v>
          </cell>
          <cell r="B183" t="str">
            <v>community mobilization assistant</v>
          </cell>
          <cell r="C183">
            <v>24200</v>
          </cell>
          <cell r="D183" t="str">
            <v>Islamabad</v>
          </cell>
          <cell r="E183" t="str">
            <v>SCUS</v>
          </cell>
          <cell r="F183" t="str">
            <v>A</v>
          </cell>
          <cell r="G183" t="str">
            <v>1178</v>
          </cell>
          <cell r="H183" t="str">
            <v>Slotted</v>
          </cell>
        </row>
        <row r="184">
          <cell r="A184" t="str">
            <v>akthar munir</v>
          </cell>
          <cell r="B184" t="str">
            <v>community mobilization assistant</v>
          </cell>
          <cell r="C184">
            <v>24200</v>
          </cell>
          <cell r="D184" t="str">
            <v>Islamabad</v>
          </cell>
          <cell r="E184" t="str">
            <v>SCUS</v>
          </cell>
          <cell r="F184" t="str">
            <v>A</v>
          </cell>
          <cell r="G184" t="str">
            <v>1180</v>
          </cell>
          <cell r="H184" t="str">
            <v>Slotted</v>
          </cell>
        </row>
        <row r="185">
          <cell r="A185" t="str">
            <v>asad majeed</v>
          </cell>
          <cell r="B185" t="str">
            <v>community mobilization assistant</v>
          </cell>
          <cell r="C185">
            <v>24200</v>
          </cell>
          <cell r="D185" t="str">
            <v>Islamabad</v>
          </cell>
          <cell r="E185" t="str">
            <v>SCUS</v>
          </cell>
          <cell r="F185" t="str">
            <v>A</v>
          </cell>
          <cell r="G185" t="str">
            <v>1172</v>
          </cell>
          <cell r="H185" t="str">
            <v>Slotted</v>
          </cell>
        </row>
        <row r="186">
          <cell r="A186" t="str">
            <v>laila rubab</v>
          </cell>
          <cell r="B186" t="str">
            <v>fcmo</v>
          </cell>
          <cell r="C186">
            <v>36300</v>
          </cell>
          <cell r="D186" t="str">
            <v>Islamabad</v>
          </cell>
          <cell r="E186" t="str">
            <v>SCUS</v>
          </cell>
          <cell r="F186" t="str">
            <v>B</v>
          </cell>
          <cell r="G186" t="str">
            <v>1174</v>
          </cell>
          <cell r="H186" t="str">
            <v>Slotted</v>
          </cell>
        </row>
        <row r="187">
          <cell r="A187" t="str">
            <v>aisha israel</v>
          </cell>
          <cell r="B187" t="str">
            <v>fcmo</v>
          </cell>
          <cell r="C187">
            <v>36300</v>
          </cell>
          <cell r="D187" t="str">
            <v>Islamabad</v>
          </cell>
          <cell r="E187" t="str">
            <v>SCUS</v>
          </cell>
          <cell r="F187" t="str">
            <v>B</v>
          </cell>
          <cell r="G187" t="str">
            <v>1193</v>
          </cell>
          <cell r="H187" t="str">
            <v>Slotted</v>
          </cell>
        </row>
        <row r="188">
          <cell r="A188" t="str">
            <v>anum ameen</v>
          </cell>
          <cell r="B188" t="str">
            <v>admin&amp;finance officer</v>
          </cell>
          <cell r="C188">
            <v>36300</v>
          </cell>
          <cell r="D188" t="str">
            <v>Islamabad</v>
          </cell>
          <cell r="E188" t="str">
            <v>SCUS</v>
          </cell>
          <cell r="F188">
            <v>0</v>
          </cell>
          <cell r="G188" t="str">
            <v>1209</v>
          </cell>
          <cell r="H188" t="e">
            <v>#N/A</v>
          </cell>
        </row>
        <row r="189">
          <cell r="A189" t="str">
            <v>dr kamran ul haq</v>
          </cell>
          <cell r="B189" t="str">
            <v>manager health</v>
          </cell>
          <cell r="C189">
            <v>132000</v>
          </cell>
          <cell r="D189" t="str">
            <v>Islamabad</v>
          </cell>
          <cell r="E189" t="str">
            <v>SCUS</v>
          </cell>
          <cell r="F189">
            <v>0</v>
          </cell>
          <cell r="G189" t="str">
            <v>264</v>
          </cell>
          <cell r="H189" t="e">
            <v>#N/A</v>
          </cell>
        </row>
        <row r="190">
          <cell r="A190" t="str">
            <v>osman mahmood</v>
          </cell>
          <cell r="B190" t="str">
            <v>construction advisor</v>
          </cell>
          <cell r="C190">
            <v>180000</v>
          </cell>
          <cell r="D190" t="str">
            <v>Islamabad</v>
          </cell>
          <cell r="E190" t="str">
            <v>SCUS</v>
          </cell>
          <cell r="F190" t="str">
            <v>F</v>
          </cell>
          <cell r="G190" t="str">
            <v>1214</v>
          </cell>
          <cell r="H190" t="e">
            <v>#N/A</v>
          </cell>
        </row>
        <row r="191">
          <cell r="A191" t="str">
            <v>babar lodhi</v>
          </cell>
          <cell r="B191" t="str">
            <v>mcmo</v>
          </cell>
          <cell r="C191">
            <v>33000</v>
          </cell>
          <cell r="D191" t="str">
            <v>Islamabad</v>
          </cell>
          <cell r="E191" t="str">
            <v>SCUS</v>
          </cell>
          <cell r="F191" t="str">
            <v>B</v>
          </cell>
          <cell r="G191" t="str">
            <v>1256</v>
          </cell>
          <cell r="H191" t="e">
            <v>#N/A</v>
          </cell>
        </row>
        <row r="192">
          <cell r="A192" t="str">
            <v>muhammad husnain khalil</v>
          </cell>
          <cell r="B192" t="str">
            <v>admin &amp; finance officer</v>
          </cell>
          <cell r="C192">
            <v>33000</v>
          </cell>
          <cell r="D192" t="str">
            <v>Islamabad</v>
          </cell>
          <cell r="E192" t="str">
            <v>SCUS</v>
          </cell>
          <cell r="F192">
            <v>0</v>
          </cell>
          <cell r="G192" t="str">
            <v>1268</v>
          </cell>
          <cell r="H192" t="str">
            <v>Slotted</v>
          </cell>
        </row>
        <row r="193">
          <cell r="A193" t="str">
            <v>dr. zeeshan arif</v>
          </cell>
          <cell r="B193" t="str">
            <v>district coordinator</v>
          </cell>
          <cell r="C193">
            <v>72000</v>
          </cell>
          <cell r="D193" t="str">
            <v>Islamabad</v>
          </cell>
          <cell r="E193" t="str">
            <v>SCUS</v>
          </cell>
          <cell r="F193">
            <v>0</v>
          </cell>
          <cell r="G193" t="str">
            <v>1269</v>
          </cell>
          <cell r="H193" t="str">
            <v>Slotted</v>
          </cell>
        </row>
        <row r="194">
          <cell r="A194" t="str">
            <v>iffat naz</v>
          </cell>
          <cell r="B194" t="str">
            <v>fcmo</v>
          </cell>
          <cell r="C194">
            <v>33000</v>
          </cell>
          <cell r="D194" t="str">
            <v>Islamabad</v>
          </cell>
          <cell r="E194" t="str">
            <v>SCUS</v>
          </cell>
          <cell r="F194">
            <v>0</v>
          </cell>
          <cell r="G194" t="str">
            <v>1270</v>
          </cell>
          <cell r="H194" t="str">
            <v>Slotted</v>
          </cell>
        </row>
        <row r="195">
          <cell r="A195" t="str">
            <v>mushtaq ahmed sheikh</v>
          </cell>
          <cell r="B195" t="str">
            <v>driver</v>
          </cell>
          <cell r="C195">
            <v>15000</v>
          </cell>
          <cell r="D195" t="str">
            <v>Islamabad</v>
          </cell>
          <cell r="E195" t="str">
            <v>SCUS</v>
          </cell>
          <cell r="F195" t="str">
            <v>OT</v>
          </cell>
          <cell r="H195" t="str">
            <v>Slotted</v>
          </cell>
        </row>
        <row r="196">
          <cell r="A196" t="str">
            <v>waqar khurshid</v>
          </cell>
          <cell r="B196" t="str">
            <v>finance officer</v>
          </cell>
          <cell r="C196">
            <v>30000</v>
          </cell>
          <cell r="D196" t="str">
            <v>Islamabad</v>
          </cell>
          <cell r="E196" t="str">
            <v>SCUS</v>
          </cell>
          <cell r="F196" t="str">
            <v>B</v>
          </cell>
          <cell r="H196" t="str">
            <v>Recruited</v>
          </cell>
        </row>
        <row r="197">
          <cell r="A197" t="str">
            <v>moazam ali</v>
          </cell>
          <cell r="B197" t="str">
            <v>maintenance officer</v>
          </cell>
          <cell r="C197">
            <v>33000</v>
          </cell>
          <cell r="D197" t="str">
            <v>Islamabad</v>
          </cell>
          <cell r="E197" t="str">
            <v>SCUS</v>
          </cell>
          <cell r="F197" t="str">
            <v>B</v>
          </cell>
          <cell r="H197" t="str">
            <v>Slotted</v>
          </cell>
        </row>
        <row r="198">
          <cell r="A198" t="str">
            <v>faisal suhail butt</v>
          </cell>
          <cell r="B198" t="str">
            <v>human resources officer</v>
          </cell>
          <cell r="C198">
            <v>57200</v>
          </cell>
          <cell r="D198" t="str">
            <v>Islamabad</v>
          </cell>
          <cell r="E198" t="str">
            <v>SCUS</v>
          </cell>
          <cell r="F198" t="str">
            <v>C</v>
          </cell>
          <cell r="H198" t="str">
            <v>Recruited</v>
          </cell>
        </row>
        <row r="199">
          <cell r="A199" t="str">
            <v>zeeshan zafar</v>
          </cell>
          <cell r="B199" t="str">
            <v>finance assistant</v>
          </cell>
          <cell r="C199">
            <v>22000</v>
          </cell>
          <cell r="D199" t="str">
            <v>Islamabad</v>
          </cell>
          <cell r="E199" t="str">
            <v>SCUS</v>
          </cell>
          <cell r="F199" t="str">
            <v>A</v>
          </cell>
          <cell r="H199" t="e">
            <v>#N/A</v>
          </cell>
        </row>
        <row r="200">
          <cell r="A200" t="str">
            <v>majid ali khan</v>
          </cell>
          <cell r="B200" t="str">
            <v>assistant manager grants</v>
          </cell>
          <cell r="C200">
            <v>72000</v>
          </cell>
          <cell r="D200" t="str">
            <v>Islamabad</v>
          </cell>
          <cell r="E200" t="str">
            <v>SCUS</v>
          </cell>
          <cell r="F200" t="str">
            <v>D</v>
          </cell>
          <cell r="H200" t="e">
            <v>#N/A</v>
          </cell>
        </row>
        <row r="201">
          <cell r="A201" t="str">
            <v>syed farhan raza</v>
          </cell>
          <cell r="B201" t="str">
            <v>assistant manager finance</v>
          </cell>
          <cell r="C201">
            <v>72000</v>
          </cell>
          <cell r="D201" t="str">
            <v>Islamabad</v>
          </cell>
          <cell r="E201" t="str">
            <v>SCUS</v>
          </cell>
          <cell r="F201" t="str">
            <v>D</v>
          </cell>
          <cell r="H201" t="str">
            <v>Recruited</v>
          </cell>
        </row>
        <row r="202">
          <cell r="A202" t="str">
            <v>zohaib amjad</v>
          </cell>
          <cell r="B202" t="str">
            <v>human resources assistant</v>
          </cell>
          <cell r="C202">
            <v>28000</v>
          </cell>
          <cell r="D202" t="str">
            <v>Islamabad</v>
          </cell>
          <cell r="E202" t="str">
            <v>SCUS</v>
          </cell>
          <cell r="F202" t="str">
            <v>A</v>
          </cell>
          <cell r="H202" t="str">
            <v>Recruited</v>
          </cell>
        </row>
        <row r="203">
          <cell r="A203" t="str">
            <v>saadat ali</v>
          </cell>
          <cell r="B203" t="str">
            <v>assistant manager internal audit</v>
          </cell>
          <cell r="C203">
            <v>72000</v>
          </cell>
          <cell r="D203" t="str">
            <v>Islamabad</v>
          </cell>
          <cell r="E203" t="str">
            <v>SCUS</v>
          </cell>
          <cell r="F203" t="str">
            <v>D</v>
          </cell>
          <cell r="H203" t="str">
            <v>Slotted</v>
          </cell>
        </row>
        <row r="204">
          <cell r="A204" t="str">
            <v>nadeem ahmad</v>
          </cell>
          <cell r="B204" t="str">
            <v>assistant manager finance</v>
          </cell>
          <cell r="C204">
            <v>100000</v>
          </cell>
          <cell r="D204" t="str">
            <v>Islamabad</v>
          </cell>
          <cell r="E204" t="str">
            <v>SCUS</v>
          </cell>
          <cell r="F204" t="str">
            <v>D</v>
          </cell>
          <cell r="H204" t="str">
            <v>Recruited</v>
          </cell>
        </row>
        <row r="205">
          <cell r="A205" t="str">
            <v>adil bin zahid</v>
          </cell>
          <cell r="B205" t="str">
            <v>program support officer</v>
          </cell>
          <cell r="C205">
            <v>40000</v>
          </cell>
          <cell r="D205" t="str">
            <v>Islamabad</v>
          </cell>
          <cell r="E205" t="str">
            <v>SCUS</v>
          </cell>
          <cell r="F205" t="str">
            <v>B</v>
          </cell>
          <cell r="H205" t="str">
            <v>Slotted</v>
          </cell>
        </row>
        <row r="206">
          <cell r="A206" t="str">
            <v>natasha shah syed</v>
          </cell>
          <cell r="B206" t="str">
            <v>communication &amp; documentation coordinator</v>
          </cell>
          <cell r="C206">
            <v>71250</v>
          </cell>
          <cell r="D206" t="str">
            <v>Islamabad</v>
          </cell>
          <cell r="E206" t="str">
            <v>SCUS</v>
          </cell>
          <cell r="F206" t="str">
            <v>D</v>
          </cell>
          <cell r="H206" t="str">
            <v>Slotted</v>
          </cell>
        </row>
        <row r="207">
          <cell r="A207" t="str">
            <v>hajra naqvi</v>
          </cell>
          <cell r="B207" t="str">
            <v>assistant manager hr</v>
          </cell>
          <cell r="C207">
            <v>95000</v>
          </cell>
          <cell r="D207" t="str">
            <v>Islamabad</v>
          </cell>
          <cell r="E207" t="str">
            <v>SCUS</v>
          </cell>
          <cell r="F207" t="str">
            <v>D</v>
          </cell>
          <cell r="H207" t="str">
            <v>Recruited</v>
          </cell>
        </row>
        <row r="208">
          <cell r="A208" t="str">
            <v>Ajmal Shah</v>
          </cell>
          <cell r="B208" t="str">
            <v>Transport Assistant</v>
          </cell>
          <cell r="C208">
            <v>30800</v>
          </cell>
          <cell r="D208" t="str">
            <v>Islamabad</v>
          </cell>
          <cell r="E208" t="str">
            <v>ERRP</v>
          </cell>
          <cell r="F208" t="str">
            <v>A</v>
          </cell>
          <cell r="H208" t="str">
            <v>Slotted</v>
          </cell>
        </row>
        <row r="209">
          <cell r="A209" t="str">
            <v>Amina Swati</v>
          </cell>
          <cell r="B209" t="str">
            <v>Administration Assitant</v>
          </cell>
          <cell r="C209">
            <v>30800</v>
          </cell>
          <cell r="D209" t="str">
            <v>Islamabad</v>
          </cell>
          <cell r="E209" t="str">
            <v>ERRP</v>
          </cell>
          <cell r="F209" t="str">
            <v>A</v>
          </cell>
          <cell r="H209" t="str">
            <v>Slotted</v>
          </cell>
        </row>
        <row r="210">
          <cell r="A210" t="str">
            <v>Aziz-ur-Rehman</v>
          </cell>
          <cell r="B210" t="str">
            <v>Inventory Assistant</v>
          </cell>
          <cell r="C210">
            <v>30800</v>
          </cell>
          <cell r="D210" t="str">
            <v>Islamabad</v>
          </cell>
          <cell r="E210" t="str">
            <v>ERRP</v>
          </cell>
          <cell r="F210" t="str">
            <v>A</v>
          </cell>
          <cell r="H210" t="str">
            <v>Slotted</v>
          </cell>
        </row>
        <row r="211">
          <cell r="A211" t="str">
            <v>Fakhra Khalil</v>
          </cell>
          <cell r="B211" t="str">
            <v>Receptionist</v>
          </cell>
          <cell r="C211">
            <v>30800</v>
          </cell>
          <cell r="D211" t="str">
            <v>Islamabad</v>
          </cell>
          <cell r="E211" t="str">
            <v>ERRP</v>
          </cell>
          <cell r="F211" t="str">
            <v>A</v>
          </cell>
          <cell r="H211" t="str">
            <v>Recruited</v>
          </cell>
        </row>
        <row r="212">
          <cell r="A212" t="str">
            <v>Ghufran Ali Baig</v>
          </cell>
          <cell r="B212" t="str">
            <v>Medicine Warehouse Assistant</v>
          </cell>
          <cell r="C212">
            <v>30800</v>
          </cell>
          <cell r="D212" t="str">
            <v>Islamabad</v>
          </cell>
          <cell r="E212" t="str">
            <v>ERRP</v>
          </cell>
          <cell r="F212" t="str">
            <v>A</v>
          </cell>
          <cell r="H212" t="e">
            <v>#N/A</v>
          </cell>
        </row>
        <row r="213">
          <cell r="A213" t="str">
            <v>Huzan Waqar</v>
          </cell>
          <cell r="B213" t="str">
            <v>Program Assistant</v>
          </cell>
          <cell r="C213">
            <v>30800</v>
          </cell>
          <cell r="D213" t="str">
            <v>Islamabad</v>
          </cell>
          <cell r="E213" t="str">
            <v>ERRP</v>
          </cell>
          <cell r="F213" t="str">
            <v>A</v>
          </cell>
          <cell r="H213" t="str">
            <v>Slotted</v>
          </cell>
        </row>
        <row r="214">
          <cell r="A214" t="str">
            <v>Kamran Aslam</v>
          </cell>
          <cell r="B214" t="str">
            <v>HR Assistant</v>
          </cell>
          <cell r="C214">
            <v>30800</v>
          </cell>
          <cell r="D214" t="str">
            <v>Islamabad</v>
          </cell>
          <cell r="E214" t="str">
            <v>ERRP</v>
          </cell>
          <cell r="F214" t="str">
            <v>A</v>
          </cell>
          <cell r="H214" t="e">
            <v>#N/A</v>
          </cell>
        </row>
        <row r="215">
          <cell r="A215" t="str">
            <v>Maha Malik</v>
          </cell>
          <cell r="B215" t="str">
            <v>Reporting &amp; Communications Assistant</v>
          </cell>
          <cell r="C215">
            <v>30800</v>
          </cell>
          <cell r="D215" t="str">
            <v>Islamabad</v>
          </cell>
          <cell r="E215" t="str">
            <v>ERRP</v>
          </cell>
          <cell r="F215" t="str">
            <v>A</v>
          </cell>
          <cell r="H215" t="e">
            <v>#N/A</v>
          </cell>
        </row>
        <row r="216">
          <cell r="A216" t="str">
            <v>Maliha Khan</v>
          </cell>
          <cell r="B216" t="str">
            <v>HR Assistant</v>
          </cell>
          <cell r="C216">
            <v>30800</v>
          </cell>
          <cell r="D216" t="str">
            <v>Islamabad</v>
          </cell>
          <cell r="E216" t="str">
            <v>ERRP</v>
          </cell>
          <cell r="F216" t="str">
            <v>A</v>
          </cell>
          <cell r="H216" t="str">
            <v>Slotted</v>
          </cell>
        </row>
        <row r="217">
          <cell r="A217" t="str">
            <v>Malik Munawar Hussain</v>
          </cell>
          <cell r="B217" t="str">
            <v>Warehouse Assistant</v>
          </cell>
          <cell r="C217">
            <v>30800</v>
          </cell>
          <cell r="D217" t="str">
            <v>Islamabad</v>
          </cell>
          <cell r="E217" t="str">
            <v>ERRP</v>
          </cell>
          <cell r="F217" t="str">
            <v>A</v>
          </cell>
          <cell r="H217" t="e">
            <v>#N/A</v>
          </cell>
        </row>
        <row r="218">
          <cell r="A218" t="str">
            <v>Muhammad Tariq Anwar</v>
          </cell>
          <cell r="B218" t="str">
            <v>Administration Assistant</v>
          </cell>
          <cell r="C218">
            <v>30800</v>
          </cell>
          <cell r="D218" t="str">
            <v>Islamabad</v>
          </cell>
          <cell r="E218" t="str">
            <v>ERRP</v>
          </cell>
          <cell r="F218" t="str">
            <v>A</v>
          </cell>
          <cell r="H218" t="str">
            <v>Slotted</v>
          </cell>
        </row>
        <row r="219">
          <cell r="A219" t="str">
            <v>Muneeb Sadiq</v>
          </cell>
          <cell r="B219" t="str">
            <v>Medicine Warehouse Assistant</v>
          </cell>
          <cell r="C219">
            <v>30800</v>
          </cell>
          <cell r="D219" t="str">
            <v>Islamabad</v>
          </cell>
          <cell r="E219" t="str">
            <v>ERRP</v>
          </cell>
          <cell r="F219" t="str">
            <v>A</v>
          </cell>
          <cell r="H219" t="str">
            <v>Slotted</v>
          </cell>
        </row>
        <row r="220">
          <cell r="A220" t="str">
            <v>Musarrat Javed</v>
          </cell>
          <cell r="B220" t="str">
            <v>Maintenance Assistant</v>
          </cell>
          <cell r="C220">
            <v>30800</v>
          </cell>
          <cell r="D220" t="str">
            <v>Islamabad</v>
          </cell>
          <cell r="E220" t="str">
            <v>ERRP</v>
          </cell>
          <cell r="F220" t="str">
            <v>A</v>
          </cell>
          <cell r="H220" t="str">
            <v>Slotted</v>
          </cell>
        </row>
        <row r="221">
          <cell r="A221" t="str">
            <v>Nasir Waqas Ahmad</v>
          </cell>
          <cell r="B221" t="str">
            <v>Finance Assistant</v>
          </cell>
          <cell r="C221">
            <v>30800</v>
          </cell>
          <cell r="D221" t="str">
            <v>Islamabad</v>
          </cell>
          <cell r="E221" t="str">
            <v>ERRP</v>
          </cell>
          <cell r="F221" t="str">
            <v>A</v>
          </cell>
          <cell r="H221" t="str">
            <v>Slotted</v>
          </cell>
        </row>
        <row r="222">
          <cell r="A222" t="str">
            <v>Noman Tanveer</v>
          </cell>
          <cell r="B222" t="str">
            <v>Finance Assistant</v>
          </cell>
          <cell r="C222">
            <v>30800</v>
          </cell>
          <cell r="D222" t="str">
            <v>Islamabad</v>
          </cell>
          <cell r="E222" t="str">
            <v>ERRP</v>
          </cell>
          <cell r="F222" t="str">
            <v>A</v>
          </cell>
          <cell r="H222" t="str">
            <v>Slotted</v>
          </cell>
        </row>
        <row r="223">
          <cell r="A223" t="str">
            <v>Qurat Ul Ain</v>
          </cell>
          <cell r="B223" t="str">
            <v>Procurement Assistant</v>
          </cell>
          <cell r="C223">
            <v>30800</v>
          </cell>
          <cell r="D223" t="str">
            <v>Islamabad</v>
          </cell>
          <cell r="E223" t="str">
            <v>ERRP</v>
          </cell>
          <cell r="F223" t="str">
            <v>A</v>
          </cell>
          <cell r="H223" t="str">
            <v>Recruited</v>
          </cell>
        </row>
        <row r="224">
          <cell r="A224" t="str">
            <v>Sameera Ashraf</v>
          </cell>
          <cell r="B224" t="str">
            <v>Monitoring, Evaluation &amp; Accountability Assistant</v>
          </cell>
          <cell r="C224">
            <v>30800</v>
          </cell>
          <cell r="D224" t="str">
            <v>Islamabad</v>
          </cell>
          <cell r="E224" t="str">
            <v>ERRP</v>
          </cell>
          <cell r="F224" t="str">
            <v>A</v>
          </cell>
          <cell r="H224" t="str">
            <v>Slotted</v>
          </cell>
        </row>
        <row r="225">
          <cell r="A225" t="str">
            <v>Samra Sadaf</v>
          </cell>
          <cell r="B225" t="str">
            <v>NFI Shelter Assistant</v>
          </cell>
          <cell r="C225">
            <v>30800</v>
          </cell>
          <cell r="D225" t="str">
            <v>Islamabad</v>
          </cell>
          <cell r="E225" t="str">
            <v>ERRP</v>
          </cell>
          <cell r="F225" t="str">
            <v>A</v>
          </cell>
          <cell r="H225" t="str">
            <v>Slotted</v>
          </cell>
        </row>
        <row r="226">
          <cell r="A226" t="str">
            <v>Zainab Abdul Malik</v>
          </cell>
          <cell r="B226" t="str">
            <v>HR Assistant</v>
          </cell>
          <cell r="C226">
            <v>30800</v>
          </cell>
          <cell r="D226" t="str">
            <v>Islamabad</v>
          </cell>
          <cell r="E226" t="str">
            <v>ERRP</v>
          </cell>
          <cell r="F226" t="str">
            <v>A</v>
          </cell>
          <cell r="H226" t="str">
            <v>Slotted</v>
          </cell>
        </row>
        <row r="227">
          <cell r="A227" t="str">
            <v>Ambreen Nawaz</v>
          </cell>
          <cell r="B227" t="str">
            <v>Procurement Officer</v>
          </cell>
          <cell r="C227">
            <v>52700</v>
          </cell>
          <cell r="D227" t="str">
            <v>Islamabad</v>
          </cell>
          <cell r="E227" t="str">
            <v>ERRP</v>
          </cell>
          <cell r="F227" t="str">
            <v>B</v>
          </cell>
          <cell r="H227" t="str">
            <v>Recruited</v>
          </cell>
        </row>
        <row r="228">
          <cell r="A228" t="str">
            <v>Hafiz Alamgir</v>
          </cell>
          <cell r="B228" t="str">
            <v>Procurement Officer</v>
          </cell>
          <cell r="C228">
            <v>38500</v>
          </cell>
          <cell r="D228" t="str">
            <v>Islamabad</v>
          </cell>
          <cell r="E228" t="str">
            <v>ERRP</v>
          </cell>
          <cell r="F228" t="str">
            <v>B</v>
          </cell>
          <cell r="H228" t="str">
            <v>Recruited</v>
          </cell>
        </row>
        <row r="229">
          <cell r="A229" t="str">
            <v>Hafiz Hammad ur Rehman</v>
          </cell>
          <cell r="B229" t="str">
            <v>Inventory Officer</v>
          </cell>
          <cell r="C229">
            <v>38500</v>
          </cell>
          <cell r="D229" t="str">
            <v>Islamabad</v>
          </cell>
          <cell r="E229" t="str">
            <v>ERRP</v>
          </cell>
          <cell r="F229" t="str">
            <v>B</v>
          </cell>
          <cell r="H229" t="str">
            <v>Slotted</v>
          </cell>
        </row>
        <row r="230">
          <cell r="A230" t="str">
            <v>Junaid Tariq</v>
          </cell>
          <cell r="B230" t="str">
            <v>Procurement Officer</v>
          </cell>
          <cell r="C230">
            <v>38500</v>
          </cell>
          <cell r="D230" t="str">
            <v>Islamabad</v>
          </cell>
          <cell r="E230" t="str">
            <v>ERRP</v>
          </cell>
          <cell r="F230" t="str">
            <v>B</v>
          </cell>
          <cell r="H230" t="str">
            <v>Recruited</v>
          </cell>
        </row>
        <row r="231">
          <cell r="A231" t="str">
            <v>Kashif Imran</v>
          </cell>
          <cell r="B231" t="str">
            <v>Database Officer</v>
          </cell>
          <cell r="C231">
            <v>38500</v>
          </cell>
          <cell r="D231" t="str">
            <v>Islamabad</v>
          </cell>
          <cell r="E231" t="str">
            <v>ERRP</v>
          </cell>
          <cell r="F231" t="str">
            <v>B</v>
          </cell>
          <cell r="H231" t="str">
            <v>Slotted</v>
          </cell>
        </row>
        <row r="232">
          <cell r="A232" t="str">
            <v>Mazhar Iqbal</v>
          </cell>
          <cell r="B232" t="str">
            <v>Finance Officer</v>
          </cell>
          <cell r="C232">
            <v>38500</v>
          </cell>
          <cell r="D232" t="str">
            <v>Islamabad</v>
          </cell>
          <cell r="E232" t="str">
            <v>ERRP</v>
          </cell>
          <cell r="F232" t="str">
            <v>B</v>
          </cell>
          <cell r="H232" t="str">
            <v>Slotted</v>
          </cell>
        </row>
        <row r="233">
          <cell r="A233" t="str">
            <v>Mishal Sarfaraz</v>
          </cell>
          <cell r="B233" t="str">
            <v>Grants Officer</v>
          </cell>
          <cell r="C233">
            <v>38500</v>
          </cell>
          <cell r="D233" t="str">
            <v>Islamabad</v>
          </cell>
          <cell r="E233" t="str">
            <v>ERRP</v>
          </cell>
          <cell r="F233" t="str">
            <v>B</v>
          </cell>
          <cell r="H233" t="str">
            <v>Slotted</v>
          </cell>
        </row>
        <row r="234">
          <cell r="A234" t="str">
            <v>Mohsin Khan</v>
          </cell>
          <cell r="B234" t="str">
            <v>Finance Officer</v>
          </cell>
          <cell r="C234">
            <v>38500</v>
          </cell>
          <cell r="D234" t="str">
            <v>Islamabad</v>
          </cell>
          <cell r="E234" t="str">
            <v>ERRP</v>
          </cell>
          <cell r="F234" t="str">
            <v>B</v>
          </cell>
          <cell r="H234" t="str">
            <v>Slotted</v>
          </cell>
        </row>
        <row r="235">
          <cell r="A235" t="str">
            <v>Muhammad Faisal Moin</v>
          </cell>
          <cell r="B235" t="str">
            <v>Administration Officer</v>
          </cell>
          <cell r="C235">
            <v>38500</v>
          </cell>
          <cell r="D235" t="str">
            <v>Islamabad</v>
          </cell>
          <cell r="E235" t="str">
            <v>ERRP</v>
          </cell>
          <cell r="F235" t="str">
            <v>B</v>
          </cell>
          <cell r="H235" t="str">
            <v>Recruited</v>
          </cell>
        </row>
        <row r="236">
          <cell r="A236" t="str">
            <v>Muhammad Munib Khan</v>
          </cell>
          <cell r="B236" t="str">
            <v>HR Officer</v>
          </cell>
          <cell r="C236">
            <v>38500</v>
          </cell>
          <cell r="D236" t="str">
            <v>Islamabad</v>
          </cell>
          <cell r="E236" t="str">
            <v>ERRP</v>
          </cell>
          <cell r="F236" t="str">
            <v>B</v>
          </cell>
          <cell r="H236" t="e">
            <v>#N/A</v>
          </cell>
        </row>
        <row r="237">
          <cell r="A237" t="str">
            <v>Muhammad Zubair</v>
          </cell>
          <cell r="B237" t="str">
            <v>IT Officer</v>
          </cell>
          <cell r="C237">
            <v>41800</v>
          </cell>
          <cell r="D237" t="str">
            <v>Islamabad</v>
          </cell>
          <cell r="E237" t="str">
            <v>ERRP</v>
          </cell>
          <cell r="F237" t="str">
            <v>B</v>
          </cell>
          <cell r="H237" t="str">
            <v>Recruited</v>
          </cell>
        </row>
        <row r="238">
          <cell r="A238" t="str">
            <v>Nadeem Abbas Malik</v>
          </cell>
          <cell r="B238" t="str">
            <v>Commodity Tracking Officer</v>
          </cell>
          <cell r="C238">
            <v>38500</v>
          </cell>
          <cell r="D238" t="str">
            <v>Islamabad</v>
          </cell>
          <cell r="E238" t="str">
            <v>ERRP</v>
          </cell>
          <cell r="F238" t="str">
            <v>B</v>
          </cell>
          <cell r="H238" t="e">
            <v>#N/A</v>
          </cell>
        </row>
        <row r="239">
          <cell r="A239" t="str">
            <v>Saleena Beg</v>
          </cell>
          <cell r="B239" t="str">
            <v>HR Officer</v>
          </cell>
          <cell r="C239">
            <v>36035</v>
          </cell>
          <cell r="D239" t="str">
            <v>Islamabad</v>
          </cell>
          <cell r="E239" t="str">
            <v>ERRP</v>
          </cell>
          <cell r="F239" t="str">
            <v>B</v>
          </cell>
          <cell r="H239" t="str">
            <v>Slotted</v>
          </cell>
        </row>
        <row r="240">
          <cell r="A240" t="str">
            <v>Syed Asif Hussain</v>
          </cell>
          <cell r="B240" t="str">
            <v>HR Officer</v>
          </cell>
          <cell r="C240">
            <v>38500</v>
          </cell>
          <cell r="D240" t="str">
            <v>Islamabad</v>
          </cell>
          <cell r="E240" t="str">
            <v>ERRP</v>
          </cell>
          <cell r="F240" t="str">
            <v>B</v>
          </cell>
          <cell r="H240" t="str">
            <v>Slotted</v>
          </cell>
        </row>
        <row r="241">
          <cell r="A241" t="str">
            <v>Tahir Yousaf Janjua</v>
          </cell>
          <cell r="B241" t="str">
            <v>Procurement Officer</v>
          </cell>
          <cell r="C241">
            <v>38500</v>
          </cell>
          <cell r="D241" t="str">
            <v>Islamabad</v>
          </cell>
          <cell r="E241" t="str">
            <v>ERRP</v>
          </cell>
          <cell r="F241" t="str">
            <v>B</v>
          </cell>
          <cell r="H241" t="e">
            <v>#N/A</v>
          </cell>
        </row>
        <row r="242">
          <cell r="A242" t="str">
            <v>Talha Rasool</v>
          </cell>
          <cell r="B242" t="str">
            <v>HR Officer</v>
          </cell>
          <cell r="C242">
            <v>38500</v>
          </cell>
          <cell r="D242" t="str">
            <v>Islamabad</v>
          </cell>
          <cell r="E242" t="str">
            <v>ERRP</v>
          </cell>
          <cell r="F242" t="str">
            <v>B</v>
          </cell>
          <cell r="H242" t="str">
            <v>Slotted</v>
          </cell>
        </row>
        <row r="243">
          <cell r="A243" t="str">
            <v>Tariq Nawaz</v>
          </cell>
          <cell r="B243" t="str">
            <v>Procurement Officer</v>
          </cell>
          <cell r="C243">
            <v>38500</v>
          </cell>
          <cell r="D243" t="str">
            <v>Islamabad</v>
          </cell>
          <cell r="E243" t="str">
            <v>ERRP</v>
          </cell>
          <cell r="F243" t="str">
            <v>B</v>
          </cell>
          <cell r="H243" t="str">
            <v>Recruited</v>
          </cell>
        </row>
        <row r="244">
          <cell r="A244" t="str">
            <v>Umer Sikander</v>
          </cell>
          <cell r="B244" t="str">
            <v>IT Officer</v>
          </cell>
          <cell r="C244">
            <v>38500</v>
          </cell>
          <cell r="D244" t="str">
            <v>Islamabad</v>
          </cell>
          <cell r="E244" t="str">
            <v>ERRP</v>
          </cell>
          <cell r="F244" t="str">
            <v>B</v>
          </cell>
          <cell r="H244" t="e">
            <v>#N/A</v>
          </cell>
        </row>
        <row r="245">
          <cell r="A245" t="str">
            <v>Umber Shakeel</v>
          </cell>
          <cell r="B245" t="str">
            <v>HR Officer</v>
          </cell>
          <cell r="C245">
            <v>38500</v>
          </cell>
          <cell r="D245" t="str">
            <v>Islamabad</v>
          </cell>
          <cell r="E245" t="str">
            <v>ERRP</v>
          </cell>
          <cell r="F245" t="str">
            <v>B</v>
          </cell>
          <cell r="H245" t="str">
            <v>Slotted</v>
          </cell>
        </row>
        <row r="246">
          <cell r="A246" t="str">
            <v>Usman Khalid</v>
          </cell>
          <cell r="B246" t="str">
            <v>Procurement Officer</v>
          </cell>
          <cell r="C246">
            <v>38500</v>
          </cell>
          <cell r="D246" t="str">
            <v>Islamabad</v>
          </cell>
          <cell r="E246" t="str">
            <v>ERRP</v>
          </cell>
          <cell r="F246" t="str">
            <v>B</v>
          </cell>
          <cell r="H246" t="str">
            <v>Slotted</v>
          </cell>
        </row>
        <row r="247">
          <cell r="A247" t="str">
            <v>Komal Ghani</v>
          </cell>
          <cell r="B247" t="str">
            <v>Sr. Communications &amp; Reporting Officer</v>
          </cell>
          <cell r="C247">
            <v>55000</v>
          </cell>
          <cell r="D247" t="str">
            <v>Islamabad</v>
          </cell>
          <cell r="E247" t="str">
            <v>ERRP</v>
          </cell>
          <cell r="F247" t="str">
            <v>C</v>
          </cell>
          <cell r="H247" t="e">
            <v>#N/A</v>
          </cell>
        </row>
        <row r="248">
          <cell r="A248" t="str">
            <v xml:space="preserve">Muhammad Usman Khalid </v>
          </cell>
          <cell r="B248" t="str">
            <v>Field Engineer</v>
          </cell>
          <cell r="C248">
            <v>55000</v>
          </cell>
          <cell r="D248" t="str">
            <v>Islamabad</v>
          </cell>
          <cell r="E248" t="str">
            <v>ERRP</v>
          </cell>
          <cell r="F248" t="str">
            <v>C</v>
          </cell>
          <cell r="H248" t="str">
            <v>Slotted</v>
          </cell>
        </row>
        <row r="249">
          <cell r="A249" t="str">
            <v>Aakif Nazeer Khan</v>
          </cell>
          <cell r="B249" t="str">
            <v>Management Reporting Specialist</v>
          </cell>
          <cell r="C249">
            <v>121000</v>
          </cell>
          <cell r="D249" t="str">
            <v>Islamabad</v>
          </cell>
          <cell r="E249" t="str">
            <v>ERRP</v>
          </cell>
          <cell r="F249" t="str">
            <v>D</v>
          </cell>
          <cell r="H249" t="str">
            <v>Slotted</v>
          </cell>
        </row>
        <row r="250">
          <cell r="A250" t="str">
            <v>Aamir Islam</v>
          </cell>
          <cell r="B250" t="str">
            <v>Senior Finance Coordinator</v>
          </cell>
          <cell r="C250">
            <v>121000</v>
          </cell>
          <cell r="D250" t="str">
            <v>Islamabad</v>
          </cell>
          <cell r="E250" t="str">
            <v>ERRP</v>
          </cell>
          <cell r="F250" t="str">
            <v>D</v>
          </cell>
          <cell r="H250" t="str">
            <v>Slotted</v>
          </cell>
        </row>
        <row r="251">
          <cell r="A251" t="str">
            <v>Abu Bakkar Razzaq</v>
          </cell>
          <cell r="B251" t="str">
            <v>HR Coordinator</v>
          </cell>
          <cell r="C251">
            <v>80000</v>
          </cell>
          <cell r="D251" t="str">
            <v>Islamabad</v>
          </cell>
          <cell r="E251" t="str">
            <v>ERRP</v>
          </cell>
          <cell r="F251" t="str">
            <v>D</v>
          </cell>
          <cell r="H251" t="e">
            <v>#N/A</v>
          </cell>
        </row>
        <row r="252">
          <cell r="A252" t="str">
            <v>Adeel Ahmad</v>
          </cell>
          <cell r="B252" t="str">
            <v>Reporting &amp; Documentation Coordinator</v>
          </cell>
          <cell r="C252">
            <v>80000</v>
          </cell>
          <cell r="D252" t="str">
            <v>Islamabad</v>
          </cell>
          <cell r="E252" t="str">
            <v>ERRP</v>
          </cell>
          <cell r="F252" t="str">
            <v>D</v>
          </cell>
          <cell r="H252" t="str">
            <v>Slotted</v>
          </cell>
        </row>
        <row r="253">
          <cell r="A253" t="str">
            <v>Ammar Zafarullah</v>
          </cell>
          <cell r="B253" t="str">
            <v>Reporting &amp; Documentation Coordinator</v>
          </cell>
          <cell r="C253">
            <v>80000</v>
          </cell>
          <cell r="D253" t="str">
            <v>Islamabad</v>
          </cell>
          <cell r="E253" t="str">
            <v>ERRP</v>
          </cell>
          <cell r="F253" t="str">
            <v>D</v>
          </cell>
          <cell r="H253" t="e">
            <v>#N/A</v>
          </cell>
        </row>
        <row r="254">
          <cell r="A254" t="str">
            <v>Anila Khurshid</v>
          </cell>
          <cell r="B254" t="str">
            <v>Grants Coordinator</v>
          </cell>
          <cell r="C254">
            <v>80005</v>
          </cell>
          <cell r="D254" t="str">
            <v>Islamabad</v>
          </cell>
          <cell r="E254" t="str">
            <v>ERRP</v>
          </cell>
          <cell r="F254" t="str">
            <v>D</v>
          </cell>
          <cell r="H254" t="str">
            <v>Slotted</v>
          </cell>
        </row>
        <row r="255">
          <cell r="A255" t="str">
            <v>Danish Irfan</v>
          </cell>
          <cell r="B255" t="str">
            <v>Finance Coordinator</v>
          </cell>
          <cell r="C255">
            <v>80000</v>
          </cell>
          <cell r="D255" t="str">
            <v>Islamabad</v>
          </cell>
          <cell r="E255" t="str">
            <v>ERRP</v>
          </cell>
          <cell r="F255" t="str">
            <v>D</v>
          </cell>
          <cell r="H255" t="str">
            <v>Slotted</v>
          </cell>
        </row>
        <row r="256">
          <cell r="A256" t="str">
            <v>Fahad Qazi</v>
          </cell>
          <cell r="B256" t="str">
            <v>Assistant Manager Internal Audit</v>
          </cell>
          <cell r="C256">
            <v>80000</v>
          </cell>
          <cell r="D256" t="str">
            <v>Islamabad</v>
          </cell>
          <cell r="E256" t="str">
            <v>ERRP</v>
          </cell>
          <cell r="F256" t="str">
            <v>D</v>
          </cell>
          <cell r="H256" t="str">
            <v>Recruited</v>
          </cell>
        </row>
        <row r="257">
          <cell r="A257" t="str">
            <v>Fahad Rasool Maral</v>
          </cell>
          <cell r="B257" t="str">
            <v>Communications &amp; Design Coordinator</v>
          </cell>
          <cell r="C257">
            <v>80000</v>
          </cell>
          <cell r="D257" t="str">
            <v>Islamabad</v>
          </cell>
          <cell r="E257" t="str">
            <v>ERRP</v>
          </cell>
          <cell r="F257" t="str">
            <v>D</v>
          </cell>
          <cell r="H257" t="str">
            <v>Slotted</v>
          </cell>
        </row>
        <row r="258">
          <cell r="A258" t="str">
            <v>Hafeez-ur-Rehman</v>
          </cell>
          <cell r="B258" t="str">
            <v>HR Coordinator</v>
          </cell>
          <cell r="C258">
            <v>80005</v>
          </cell>
          <cell r="D258" t="str">
            <v>Islamabad</v>
          </cell>
          <cell r="E258" t="str">
            <v>ERRP</v>
          </cell>
          <cell r="F258" t="str">
            <v>D</v>
          </cell>
          <cell r="H258" t="str">
            <v>Recruited</v>
          </cell>
        </row>
        <row r="259">
          <cell r="A259" t="str">
            <v>Irum Kanwal</v>
          </cell>
          <cell r="B259" t="str">
            <v>Psychologist</v>
          </cell>
          <cell r="C259">
            <v>80000</v>
          </cell>
          <cell r="D259" t="str">
            <v>Islamabad</v>
          </cell>
          <cell r="E259" t="str">
            <v>ERRP</v>
          </cell>
          <cell r="F259" t="str">
            <v>D</v>
          </cell>
          <cell r="H259" t="str">
            <v>Slotted</v>
          </cell>
        </row>
        <row r="260">
          <cell r="A260" t="str">
            <v>Israr Hamid</v>
          </cell>
          <cell r="B260" t="str">
            <v>Finance Coordinator</v>
          </cell>
          <cell r="C260">
            <v>80000</v>
          </cell>
          <cell r="D260" t="str">
            <v>Islamabad</v>
          </cell>
          <cell r="E260" t="str">
            <v>ERRP</v>
          </cell>
          <cell r="F260" t="str">
            <v>D</v>
          </cell>
          <cell r="H260" t="str">
            <v>Slotted</v>
          </cell>
        </row>
        <row r="261">
          <cell r="A261" t="str">
            <v>Jannat Durani</v>
          </cell>
          <cell r="B261" t="str">
            <v>Reporting &amp; Documentation Coordinator</v>
          </cell>
          <cell r="C261">
            <v>80005</v>
          </cell>
          <cell r="D261" t="str">
            <v>Islamabad</v>
          </cell>
          <cell r="E261" t="str">
            <v>ERRP</v>
          </cell>
          <cell r="F261" t="str">
            <v>D</v>
          </cell>
          <cell r="H261" t="str">
            <v>Slotted</v>
          </cell>
        </row>
        <row r="262">
          <cell r="A262" t="str">
            <v>Muhammad Afzal Malik</v>
          </cell>
          <cell r="B262" t="str">
            <v>Roving Finance &amp; Grants Coordinator</v>
          </cell>
          <cell r="C262">
            <v>80000</v>
          </cell>
          <cell r="D262" t="str">
            <v>Islamabad</v>
          </cell>
          <cell r="E262" t="str">
            <v>ERRP</v>
          </cell>
          <cell r="F262" t="str">
            <v>D</v>
          </cell>
          <cell r="H262" t="str">
            <v>Slotted</v>
          </cell>
        </row>
        <row r="263">
          <cell r="A263" t="str">
            <v>Muhammad Bilal</v>
          </cell>
          <cell r="B263" t="str">
            <v>Grants Coordinator</v>
          </cell>
          <cell r="C263">
            <v>80005.200000000012</v>
          </cell>
          <cell r="D263" t="str">
            <v>Islamabad</v>
          </cell>
          <cell r="E263" t="str">
            <v>ERRP</v>
          </cell>
          <cell r="F263" t="str">
            <v>D</v>
          </cell>
          <cell r="H263" t="str">
            <v>Slotted</v>
          </cell>
        </row>
        <row r="264">
          <cell r="A264" t="str">
            <v>Muhammad Javed</v>
          </cell>
          <cell r="B264" t="str">
            <v>Warehouse Coordinator</v>
          </cell>
          <cell r="C264">
            <v>80000</v>
          </cell>
          <cell r="D264" t="str">
            <v>Islamabad</v>
          </cell>
          <cell r="E264" t="str">
            <v>ERRP</v>
          </cell>
          <cell r="F264" t="str">
            <v>D</v>
          </cell>
          <cell r="H264" t="e">
            <v>#N/A</v>
          </cell>
        </row>
        <row r="265">
          <cell r="A265" t="str">
            <v>Muhammad Sajid Awan</v>
          </cell>
          <cell r="B265" t="str">
            <v>Tracking Specialist</v>
          </cell>
          <cell r="C265">
            <v>80005.200000000012</v>
          </cell>
          <cell r="D265" t="str">
            <v>Islamabad</v>
          </cell>
          <cell r="E265" t="str">
            <v>ERRP</v>
          </cell>
          <cell r="F265" t="str">
            <v>D</v>
          </cell>
          <cell r="H265" t="str">
            <v>Slotted</v>
          </cell>
        </row>
        <row r="266">
          <cell r="A266" t="str">
            <v>Omer Aijazi</v>
          </cell>
          <cell r="B266" t="str">
            <v>MEAL Coordinator</v>
          </cell>
          <cell r="C266">
            <v>80005</v>
          </cell>
          <cell r="D266" t="str">
            <v>Islamabad</v>
          </cell>
          <cell r="E266" t="str">
            <v>ERRP</v>
          </cell>
          <cell r="F266" t="str">
            <v>D</v>
          </cell>
          <cell r="H266" t="str">
            <v>Slotted</v>
          </cell>
        </row>
        <row r="267">
          <cell r="A267" t="str">
            <v>Rabia Sultana</v>
          </cell>
          <cell r="B267" t="str">
            <v>WASH Coordinator</v>
          </cell>
          <cell r="C267">
            <v>80000</v>
          </cell>
          <cell r="D267" t="str">
            <v>Islamabad</v>
          </cell>
          <cell r="E267" t="str">
            <v>ERRP</v>
          </cell>
          <cell r="F267" t="str">
            <v>D</v>
          </cell>
          <cell r="H267" t="e">
            <v>#N/A</v>
          </cell>
        </row>
        <row r="268">
          <cell r="A268" t="str">
            <v>Rubina Zulqarnain</v>
          </cell>
          <cell r="B268" t="str">
            <v>Senior Reporting &amp; Communications Coordinator</v>
          </cell>
          <cell r="C268">
            <v>121000</v>
          </cell>
          <cell r="D268" t="str">
            <v>Islamabad</v>
          </cell>
          <cell r="E268" t="str">
            <v>ERRP</v>
          </cell>
          <cell r="F268" t="str">
            <v>D</v>
          </cell>
          <cell r="H268" t="str">
            <v>Slotted</v>
          </cell>
        </row>
        <row r="269">
          <cell r="A269" t="str">
            <v>Saima Sohail Malik</v>
          </cell>
          <cell r="B269" t="str">
            <v>Education, Research &amp; Development Coordinator</v>
          </cell>
          <cell r="C269">
            <v>121000</v>
          </cell>
          <cell r="D269" t="str">
            <v>Islamabad</v>
          </cell>
          <cell r="E269" t="str">
            <v>ERRP</v>
          </cell>
          <cell r="F269" t="str">
            <v>D</v>
          </cell>
          <cell r="H269" t="str">
            <v>Slotted</v>
          </cell>
        </row>
        <row r="270">
          <cell r="A270" t="str">
            <v xml:space="preserve">Sana Shabbir </v>
          </cell>
          <cell r="B270" t="str">
            <v>HR Coordinator</v>
          </cell>
          <cell r="C270">
            <v>80005</v>
          </cell>
          <cell r="D270" t="str">
            <v>Islamabad</v>
          </cell>
          <cell r="E270" t="str">
            <v>ERRP</v>
          </cell>
          <cell r="F270" t="str">
            <v>D</v>
          </cell>
          <cell r="H270" t="str">
            <v>Slotted</v>
          </cell>
        </row>
        <row r="271">
          <cell r="A271" t="str">
            <v>Shafqat Ismail</v>
          </cell>
          <cell r="B271" t="str">
            <v>Procurement Coordinator</v>
          </cell>
          <cell r="C271">
            <v>80000</v>
          </cell>
          <cell r="D271" t="str">
            <v>Islamabad</v>
          </cell>
          <cell r="E271" t="str">
            <v>ERRP</v>
          </cell>
          <cell r="F271" t="str">
            <v>D</v>
          </cell>
          <cell r="H271" t="str">
            <v>Recruited</v>
          </cell>
        </row>
        <row r="272">
          <cell r="A272" t="str">
            <v>Shahid Mehmood Akbar</v>
          </cell>
          <cell r="B272" t="str">
            <v>Senior Training Coordinator</v>
          </cell>
          <cell r="C272">
            <v>121000</v>
          </cell>
          <cell r="D272" t="str">
            <v>Islamabad</v>
          </cell>
          <cell r="E272" t="str">
            <v>ERRP</v>
          </cell>
          <cell r="F272" t="str">
            <v>D</v>
          </cell>
          <cell r="H272" t="str">
            <v>Slotted</v>
          </cell>
        </row>
        <row r="273">
          <cell r="A273" t="str">
            <v>Syed Nauman Ul Hassan Zaidi</v>
          </cell>
          <cell r="B273" t="str">
            <v>Medicines &amp; Supply Chain Coordinator</v>
          </cell>
          <cell r="C273">
            <v>38500</v>
          </cell>
          <cell r="D273" t="str">
            <v>Islamabad</v>
          </cell>
          <cell r="E273" t="str">
            <v>ERRP</v>
          </cell>
          <cell r="F273" t="str">
            <v>D</v>
          </cell>
          <cell r="H273" t="str">
            <v>Slotted</v>
          </cell>
        </row>
        <row r="274">
          <cell r="A274" t="str">
            <v>Syed Shezad Ahmad</v>
          </cell>
          <cell r="B274" t="str">
            <v>Grants Coordinator</v>
          </cell>
          <cell r="C274">
            <v>80005</v>
          </cell>
          <cell r="D274" t="str">
            <v>Islamabad</v>
          </cell>
          <cell r="E274" t="str">
            <v>ERRP</v>
          </cell>
          <cell r="F274" t="str">
            <v>D</v>
          </cell>
          <cell r="H274" t="str">
            <v>Slotted</v>
          </cell>
        </row>
        <row r="275">
          <cell r="A275" t="str">
            <v>Zenia Hassan</v>
          </cell>
          <cell r="B275" t="str">
            <v>Provincial Cluster Coordinator</v>
          </cell>
          <cell r="C275">
            <v>80000</v>
          </cell>
          <cell r="D275" t="str">
            <v>Islamabad</v>
          </cell>
          <cell r="E275" t="str">
            <v>ERRP</v>
          </cell>
          <cell r="F275" t="str">
            <v>D</v>
          </cell>
          <cell r="H275" t="e">
            <v>#N/A</v>
          </cell>
        </row>
        <row r="276">
          <cell r="A276" t="str">
            <v>Ali Husnain Paracha</v>
          </cell>
          <cell r="B276" t="str">
            <v>Senior Finance &amp; Grants Manager</v>
          </cell>
          <cell r="C276">
            <v>198000.00000000003</v>
          </cell>
          <cell r="D276" t="str">
            <v>Islamabad</v>
          </cell>
          <cell r="E276" t="str">
            <v>ERRP</v>
          </cell>
          <cell r="F276" t="str">
            <v>E</v>
          </cell>
          <cell r="H276" t="str">
            <v>Slotted</v>
          </cell>
        </row>
        <row r="277">
          <cell r="A277" t="str">
            <v>Amer Bashir</v>
          </cell>
          <cell r="B277" t="str">
            <v>Health &amp; Nutrition Manager</v>
          </cell>
          <cell r="C277">
            <v>176000</v>
          </cell>
          <cell r="D277" t="str">
            <v>Islamabad</v>
          </cell>
          <cell r="E277" t="str">
            <v>ERRP</v>
          </cell>
          <cell r="F277" t="str">
            <v>E</v>
          </cell>
          <cell r="H277" t="str">
            <v>Slotted</v>
          </cell>
        </row>
        <row r="278">
          <cell r="A278" t="str">
            <v>Bilal Taj</v>
          </cell>
          <cell r="B278" t="str">
            <v>Grants Manager</v>
          </cell>
          <cell r="C278">
            <v>162800</v>
          </cell>
          <cell r="D278" t="str">
            <v>Islamabad</v>
          </cell>
          <cell r="E278" t="str">
            <v>ERRP</v>
          </cell>
          <cell r="F278" t="str">
            <v>E</v>
          </cell>
          <cell r="H278" t="str">
            <v>Slotted</v>
          </cell>
        </row>
        <row r="279">
          <cell r="A279" t="str">
            <v>Feroz Shah</v>
          </cell>
          <cell r="B279" t="str">
            <v>Program Engineer</v>
          </cell>
          <cell r="C279">
            <v>154000</v>
          </cell>
          <cell r="D279" t="str">
            <v>Islamabad</v>
          </cell>
          <cell r="E279" t="str">
            <v>ERRP</v>
          </cell>
          <cell r="F279" t="str">
            <v>E</v>
          </cell>
          <cell r="H279" t="str">
            <v>Slotted</v>
          </cell>
        </row>
        <row r="280">
          <cell r="A280" t="str">
            <v>Ghulam Ali</v>
          </cell>
          <cell r="B280" t="str">
            <v>Livelihoods Manager</v>
          </cell>
          <cell r="C280">
            <v>162800</v>
          </cell>
          <cell r="D280" t="str">
            <v>Islamabad</v>
          </cell>
          <cell r="E280" t="str">
            <v>ERRP</v>
          </cell>
          <cell r="F280" t="str">
            <v>E</v>
          </cell>
          <cell r="H280" t="str">
            <v>Slotted</v>
          </cell>
        </row>
        <row r="281">
          <cell r="A281" t="str">
            <v>Ghulam Mustafa</v>
          </cell>
          <cell r="B281" t="str">
            <v>Livelihoods Manager</v>
          </cell>
          <cell r="C281">
            <v>164000</v>
          </cell>
          <cell r="D281" t="str">
            <v>Islamabad</v>
          </cell>
          <cell r="E281" t="str">
            <v>ERRP</v>
          </cell>
          <cell r="F281" t="str">
            <v>E</v>
          </cell>
          <cell r="H281" t="str">
            <v>Slotted</v>
          </cell>
        </row>
        <row r="282">
          <cell r="A282" t="str">
            <v>Iqbal Hussain</v>
          </cell>
          <cell r="B282" t="str">
            <v>Finance Manager</v>
          </cell>
          <cell r="C282">
            <v>162800</v>
          </cell>
          <cell r="D282" t="str">
            <v>Islamabad</v>
          </cell>
          <cell r="E282" t="str">
            <v>ERRP</v>
          </cell>
          <cell r="F282" t="str">
            <v>E</v>
          </cell>
          <cell r="H282" t="str">
            <v>Slotted</v>
          </cell>
        </row>
        <row r="283">
          <cell r="A283" t="str">
            <v>Jawadullah</v>
          </cell>
          <cell r="B283" t="str">
            <v>Child Protection Manager</v>
          </cell>
          <cell r="C283">
            <v>162000</v>
          </cell>
          <cell r="D283" t="str">
            <v>Islamabad</v>
          </cell>
          <cell r="E283" t="str">
            <v>ERRP</v>
          </cell>
          <cell r="F283" t="str">
            <v>E</v>
          </cell>
          <cell r="H283" t="str">
            <v>Slotted</v>
          </cell>
        </row>
        <row r="284">
          <cell r="A284" t="str">
            <v>Muhammad Zulqarnain</v>
          </cell>
          <cell r="B284" t="str">
            <v>Livelihoods Manager</v>
          </cell>
          <cell r="C284">
            <v>162800</v>
          </cell>
          <cell r="D284" t="str">
            <v>Islamabad</v>
          </cell>
          <cell r="E284" t="str">
            <v>ERRP</v>
          </cell>
          <cell r="F284" t="str">
            <v>E</v>
          </cell>
          <cell r="H284" t="str">
            <v>Slotted</v>
          </cell>
        </row>
        <row r="285">
          <cell r="A285" t="str">
            <v>Najeeb Khan</v>
          </cell>
          <cell r="B285" t="str">
            <v>Education Program Manager</v>
          </cell>
          <cell r="C285">
            <v>154000</v>
          </cell>
          <cell r="D285" t="str">
            <v>Islamabad</v>
          </cell>
          <cell r="E285" t="str">
            <v>ERRP</v>
          </cell>
          <cell r="F285" t="str">
            <v>E</v>
          </cell>
          <cell r="H285" t="str">
            <v>Slotted</v>
          </cell>
        </row>
        <row r="286">
          <cell r="A286" t="str">
            <v>Rizwan-ul-Haq</v>
          </cell>
          <cell r="B286" t="str">
            <v>Education Manager</v>
          </cell>
          <cell r="C286">
            <v>154000</v>
          </cell>
          <cell r="D286" t="str">
            <v>Islamabad</v>
          </cell>
          <cell r="E286" t="str">
            <v>ERRP</v>
          </cell>
          <cell r="F286" t="str">
            <v>E</v>
          </cell>
          <cell r="H286" t="str">
            <v>Slotted</v>
          </cell>
        </row>
        <row r="287">
          <cell r="A287" t="str">
            <v>Sarah Shaukat</v>
          </cell>
          <cell r="B287" t="str">
            <v>Senior HR Manager</v>
          </cell>
          <cell r="C287">
            <v>198000</v>
          </cell>
          <cell r="D287" t="str">
            <v>Islamabad</v>
          </cell>
          <cell r="E287" t="str">
            <v>ERRP</v>
          </cell>
          <cell r="F287" t="str">
            <v>E</v>
          </cell>
          <cell r="H287" t="str">
            <v>Slotted</v>
          </cell>
        </row>
        <row r="288">
          <cell r="A288" t="str">
            <v>Yasir Fayyaz Kiani</v>
          </cell>
          <cell r="B288" t="str">
            <v>NFI &amp; Shelter Manager</v>
          </cell>
          <cell r="C288">
            <v>162800</v>
          </cell>
          <cell r="D288" t="str">
            <v>Islamabad</v>
          </cell>
          <cell r="E288" t="str">
            <v>ERRP</v>
          </cell>
          <cell r="F288" t="str">
            <v>E</v>
          </cell>
          <cell r="H288" t="e">
            <v>#N/A</v>
          </cell>
        </row>
        <row r="289">
          <cell r="A289" t="str">
            <v>Aqeel Nawaz Khan</v>
          </cell>
          <cell r="B289" t="str">
            <v>Livelihood Advisor</v>
          </cell>
          <cell r="C289">
            <v>261835.2</v>
          </cell>
          <cell r="D289" t="str">
            <v>Islamabad</v>
          </cell>
          <cell r="E289" t="str">
            <v>ERRP</v>
          </cell>
          <cell r="F289" t="str">
            <v>F</v>
          </cell>
          <cell r="H289" t="str">
            <v>Already in place</v>
          </cell>
        </row>
        <row r="290">
          <cell r="A290" t="str">
            <v>Fahad Zeeshan</v>
          </cell>
          <cell r="B290" t="str">
            <v>Health &amp; Nutrition Advisor</v>
          </cell>
          <cell r="C290">
            <v>198000</v>
          </cell>
          <cell r="D290" t="str">
            <v>Islamabad</v>
          </cell>
          <cell r="E290" t="str">
            <v>ERRP</v>
          </cell>
          <cell r="F290" t="str">
            <v>F</v>
          </cell>
          <cell r="H290" t="str">
            <v>Slotted</v>
          </cell>
        </row>
        <row r="291">
          <cell r="A291" t="str">
            <v>Jamil Awan</v>
          </cell>
          <cell r="B291" t="str">
            <v>Food Aid Advisor</v>
          </cell>
          <cell r="C291">
            <v>198000</v>
          </cell>
          <cell r="D291" t="str">
            <v>Islamabad</v>
          </cell>
          <cell r="E291" t="str">
            <v>ERRP</v>
          </cell>
          <cell r="F291" t="str">
            <v>F</v>
          </cell>
          <cell r="H291" t="str">
            <v>Slotted</v>
          </cell>
        </row>
        <row r="292">
          <cell r="A292" t="str">
            <v>Khurram Masood</v>
          </cell>
          <cell r="B292" t="str">
            <v>Media &amp; Communications Advisor</v>
          </cell>
          <cell r="C292">
            <v>198000</v>
          </cell>
          <cell r="D292" t="str">
            <v>Islamabad</v>
          </cell>
          <cell r="E292" t="str">
            <v>ERRP</v>
          </cell>
          <cell r="F292" t="str">
            <v>F</v>
          </cell>
          <cell r="H292" t="str">
            <v>Slotted</v>
          </cell>
        </row>
        <row r="293">
          <cell r="A293" t="str">
            <v>Wajahat Ali Farooqi</v>
          </cell>
          <cell r="B293" t="str">
            <v>Child Protection Advisor</v>
          </cell>
          <cell r="C293">
            <v>198000</v>
          </cell>
          <cell r="D293" t="str">
            <v>Islamabad</v>
          </cell>
          <cell r="E293" t="str">
            <v>ERRP</v>
          </cell>
          <cell r="F293" t="str">
            <v>F</v>
          </cell>
          <cell r="H293" t="str">
            <v>Slotted</v>
          </cell>
        </row>
        <row r="294">
          <cell r="A294" t="str">
            <v>Hassan Noor Saadi</v>
          </cell>
          <cell r="B294" t="str">
            <v>Team Leader</v>
          </cell>
          <cell r="C294">
            <v>418644</v>
          </cell>
          <cell r="D294" t="str">
            <v>Islamabad</v>
          </cell>
          <cell r="E294" t="str">
            <v>ERRP</v>
          </cell>
          <cell r="F294" t="str">
            <v>G</v>
          </cell>
          <cell r="H294" t="str">
            <v>Slotted</v>
          </cell>
        </row>
        <row r="295">
          <cell r="A295" t="str">
            <v>Imtiaz Ahmed</v>
          </cell>
          <cell r="B295" t="str">
            <v>Driver</v>
          </cell>
          <cell r="C295">
            <v>16500</v>
          </cell>
          <cell r="D295" t="str">
            <v>Islamabad</v>
          </cell>
          <cell r="E295" t="str">
            <v>ERRP</v>
          </cell>
          <cell r="F295" t="str">
            <v>OT</v>
          </cell>
          <cell r="H295" t="str">
            <v>Slotted</v>
          </cell>
        </row>
        <row r="296">
          <cell r="A296" t="str">
            <v xml:space="preserve">Javed Iqbal </v>
          </cell>
          <cell r="B296" t="str">
            <v>Office Helper</v>
          </cell>
          <cell r="C296">
            <v>11000</v>
          </cell>
          <cell r="D296" t="str">
            <v>Islamabad</v>
          </cell>
          <cell r="E296" t="str">
            <v>ERRP</v>
          </cell>
          <cell r="F296" t="str">
            <v>OT</v>
          </cell>
          <cell r="H296" t="str">
            <v>Slotted</v>
          </cell>
        </row>
        <row r="297">
          <cell r="A297" t="str">
            <v>Muhammad Gulfam</v>
          </cell>
          <cell r="B297" t="str">
            <v>Gardener</v>
          </cell>
          <cell r="C297">
            <v>12000</v>
          </cell>
          <cell r="D297" t="str">
            <v>Islamabad</v>
          </cell>
          <cell r="E297" t="str">
            <v>ERRP</v>
          </cell>
          <cell r="F297" t="str">
            <v>OT</v>
          </cell>
          <cell r="H297" t="str">
            <v>Slotted</v>
          </cell>
        </row>
        <row r="298">
          <cell r="A298" t="str">
            <v>Naeem Masih</v>
          </cell>
          <cell r="B298" t="str">
            <v>Cleaner</v>
          </cell>
          <cell r="C298">
            <v>11000</v>
          </cell>
          <cell r="D298" t="str">
            <v>Islamabad</v>
          </cell>
          <cell r="E298" t="str">
            <v>ERRP</v>
          </cell>
          <cell r="F298" t="str">
            <v>OT</v>
          </cell>
          <cell r="H298" t="str">
            <v>Slotted</v>
          </cell>
        </row>
        <row r="299">
          <cell r="A299" t="str">
            <v>Raz Wali</v>
          </cell>
          <cell r="B299" t="str">
            <v>Kitchen Helper</v>
          </cell>
          <cell r="C299">
            <v>12000</v>
          </cell>
          <cell r="D299" t="str">
            <v>Islamabad</v>
          </cell>
          <cell r="E299" t="str">
            <v>ERRP</v>
          </cell>
          <cell r="F299" t="str">
            <v>OT</v>
          </cell>
          <cell r="H299" t="str">
            <v>Slotted</v>
          </cell>
        </row>
        <row r="300">
          <cell r="A300" t="str">
            <v>Sakhawat Khan</v>
          </cell>
          <cell r="B300" t="str">
            <v>Cook</v>
          </cell>
          <cell r="C300">
            <v>15000</v>
          </cell>
          <cell r="D300" t="str">
            <v>Islamabad</v>
          </cell>
          <cell r="E300" t="str">
            <v>ERRP</v>
          </cell>
          <cell r="F300" t="str">
            <v>OT</v>
          </cell>
          <cell r="H300" t="str">
            <v>Slotted</v>
          </cell>
        </row>
        <row r="301">
          <cell r="A301" t="str">
            <v>Anil Faisal</v>
          </cell>
          <cell r="B301" t="str">
            <v>Senior Emergency Log Manager</v>
          </cell>
          <cell r="C301">
            <v>198000</v>
          </cell>
          <cell r="D301" t="str">
            <v>Islamabad</v>
          </cell>
          <cell r="E301" t="str">
            <v>SCUK</v>
          </cell>
          <cell r="F301" t="str">
            <v>E</v>
          </cell>
          <cell r="H301" t="str">
            <v>Already in place</v>
          </cell>
        </row>
        <row r="302">
          <cell r="A302" t="str">
            <v>Ahmed Khan</v>
          </cell>
          <cell r="B302" t="str">
            <v>Senior Security Coordinator</v>
          </cell>
          <cell r="C302">
            <v>102698</v>
          </cell>
          <cell r="D302" t="str">
            <v>Islamabad</v>
          </cell>
          <cell r="E302" t="str">
            <v>SCS</v>
          </cell>
          <cell r="F302" t="str">
            <v>D</v>
          </cell>
          <cell r="H302" t="str">
            <v>Slotted</v>
          </cell>
        </row>
        <row r="303">
          <cell r="A303" t="str">
            <v>Faris Kasim</v>
          </cell>
          <cell r="B303" t="str">
            <v>Senior Reporting &amp; Documentation Coordinator</v>
          </cell>
          <cell r="C303">
            <v>121000</v>
          </cell>
          <cell r="D303" t="str">
            <v>Islamabad</v>
          </cell>
          <cell r="E303" t="str">
            <v>SCS</v>
          </cell>
          <cell r="F303" t="str">
            <v>D</v>
          </cell>
          <cell r="H303" t="str">
            <v>Slotted</v>
          </cell>
        </row>
        <row r="304">
          <cell r="A304" t="str">
            <v>Ghazi Ur Rehman</v>
          </cell>
          <cell r="B304" t="str">
            <v>Transport Supervisor</v>
          </cell>
          <cell r="C304">
            <v>55000</v>
          </cell>
          <cell r="D304" t="str">
            <v>Islamabad</v>
          </cell>
          <cell r="E304" t="str">
            <v>SCUS</v>
          </cell>
          <cell r="F304" t="str">
            <v>B</v>
          </cell>
          <cell r="H304" t="str">
            <v>Recruited</v>
          </cell>
        </row>
        <row r="305">
          <cell r="A305" t="str">
            <v>Iftikhar Abbasi</v>
          </cell>
          <cell r="B305" t="str">
            <v>Cook</v>
          </cell>
          <cell r="C305">
            <v>22304</v>
          </cell>
          <cell r="D305" t="str">
            <v>Islamabad</v>
          </cell>
          <cell r="E305" t="str">
            <v>SCUS</v>
          </cell>
          <cell r="F305" t="str">
            <v>OT</v>
          </cell>
          <cell r="H305" t="e">
            <v>#N/A</v>
          </cell>
        </row>
        <row r="306">
          <cell r="A306" t="str">
            <v>Sajjad Akram</v>
          </cell>
          <cell r="B306" t="str">
            <v>M, E &amp; A Advisor</v>
          </cell>
          <cell r="C306">
            <v>198000</v>
          </cell>
          <cell r="D306" t="str">
            <v>Islamabad</v>
          </cell>
          <cell r="E306" t="str">
            <v>SCUK</v>
          </cell>
          <cell r="F306" t="str">
            <v>F</v>
          </cell>
          <cell r="H306" t="str">
            <v>Slotted</v>
          </cell>
        </row>
        <row r="307">
          <cell r="A307" t="str">
            <v>Amir Iqbal</v>
          </cell>
          <cell r="B307" t="str">
            <v>Procurement Officer</v>
          </cell>
          <cell r="C307">
            <v>50854</v>
          </cell>
          <cell r="D307" t="str">
            <v>Islamabad</v>
          </cell>
          <cell r="E307" t="str">
            <v>SCS</v>
          </cell>
          <cell r="F307" t="str">
            <v>B</v>
          </cell>
          <cell r="H307" t="e">
            <v>#N/A</v>
          </cell>
        </row>
        <row r="308">
          <cell r="A308" t="str">
            <v xml:space="preserve">Sarfraz Arif </v>
          </cell>
          <cell r="B308" t="str">
            <v>Grants Manager</v>
          </cell>
          <cell r="C308">
            <v>105081</v>
          </cell>
          <cell r="D308" t="str">
            <v>Islamabad</v>
          </cell>
          <cell r="E308" t="str">
            <v>SCUK</v>
          </cell>
          <cell r="F308" t="str">
            <v>E</v>
          </cell>
          <cell r="H308" t="e">
            <v>#N/A</v>
          </cell>
        </row>
        <row r="309">
          <cell r="A309" t="str">
            <v>Will Harper</v>
          </cell>
          <cell r="B309" t="str">
            <v>Child Prtection</v>
          </cell>
          <cell r="E309" t="str">
            <v>ERRP</v>
          </cell>
          <cell r="H309" t="e">
            <v>#N/A</v>
          </cell>
        </row>
        <row r="310">
          <cell r="A310" t="str">
            <v>Iqbal Miah</v>
          </cell>
          <cell r="B310" t="str">
            <v>Food</v>
          </cell>
          <cell r="E310" t="str">
            <v>ERRP</v>
          </cell>
          <cell r="H310" t="e">
            <v>#N/A</v>
          </cell>
        </row>
        <row r="311">
          <cell r="A311" t="str">
            <v>Allison Zelkowitz</v>
          </cell>
          <cell r="B311" t="str">
            <v>Management</v>
          </cell>
          <cell r="E311" t="str">
            <v>ERRP</v>
          </cell>
          <cell r="H311" t="e">
            <v>#N/A</v>
          </cell>
        </row>
        <row r="312">
          <cell r="A312" t="str">
            <v>Alexander Gray</v>
          </cell>
          <cell r="B312" t="str">
            <v>Management</v>
          </cell>
          <cell r="E312" t="str">
            <v>ERRP</v>
          </cell>
          <cell r="H312" t="e">
            <v>#N/A</v>
          </cell>
        </row>
        <row r="313">
          <cell r="A313" t="str">
            <v>Samuel Monet</v>
          </cell>
          <cell r="B313" t="str">
            <v>Management</v>
          </cell>
          <cell r="E313" t="str">
            <v>ERRP</v>
          </cell>
          <cell r="H313" t="e">
            <v>#N/A</v>
          </cell>
        </row>
        <row r="314">
          <cell r="A314" t="str">
            <v>Andrew Lawrence</v>
          </cell>
          <cell r="B314" t="str">
            <v>Media &amp; Communications</v>
          </cell>
          <cell r="E314" t="str">
            <v>ERRP</v>
          </cell>
          <cell r="H314" t="e">
            <v>#N/A</v>
          </cell>
        </row>
        <row r="315">
          <cell r="A315" t="str">
            <v>Alison Donelly</v>
          </cell>
          <cell r="B315" t="str">
            <v>Nutrition</v>
          </cell>
          <cell r="E315" t="str">
            <v>ERRP</v>
          </cell>
          <cell r="H315" t="e">
            <v>#N/A</v>
          </cell>
        </row>
        <row r="316">
          <cell r="A316" t="str">
            <v>Kerine Bozier</v>
          </cell>
          <cell r="B316" t="str">
            <v>NFI</v>
          </cell>
          <cell r="E316" t="str">
            <v>ERRP</v>
          </cell>
          <cell r="H316" t="e">
            <v>#N/A</v>
          </cell>
        </row>
        <row r="317">
          <cell r="A317" t="str">
            <v>Wahidullah Wafa</v>
          </cell>
          <cell r="B317" t="str">
            <v>M,E &amp; A</v>
          </cell>
          <cell r="E317" t="str">
            <v>ERRP</v>
          </cell>
          <cell r="H317" t="e">
            <v>#N/A</v>
          </cell>
        </row>
        <row r="318">
          <cell r="A318" t="str">
            <v>Wondwossen Negewo</v>
          </cell>
          <cell r="B318" t="str">
            <v>Livelihoods</v>
          </cell>
          <cell r="E318" t="str">
            <v>ERRP</v>
          </cell>
          <cell r="H318" t="e">
            <v>#N/A</v>
          </cell>
        </row>
        <row r="319">
          <cell r="A319" t="str">
            <v>Yabibie Sebhatleab</v>
          </cell>
          <cell r="B319" t="str">
            <v>Livelihoods</v>
          </cell>
          <cell r="E319" t="str">
            <v>ERRP</v>
          </cell>
          <cell r="H319" t="e">
            <v>#N/A</v>
          </cell>
        </row>
        <row r="320">
          <cell r="A320" t="str">
            <v>Jean Christophe</v>
          </cell>
          <cell r="B320" t="str">
            <v>WASH</v>
          </cell>
          <cell r="E320" t="str">
            <v>ERRP</v>
          </cell>
          <cell r="H320" t="e">
            <v>#N/A</v>
          </cell>
        </row>
        <row r="321">
          <cell r="A321" t="str">
            <v>Rania Ali</v>
          </cell>
          <cell r="B321" t="str">
            <v>WASH</v>
          </cell>
          <cell r="E321" t="str">
            <v>ERRP</v>
          </cell>
          <cell r="H321" t="e">
            <v>#N/A</v>
          </cell>
        </row>
        <row r="322">
          <cell r="A322" t="str">
            <v>Peter Nyegenye</v>
          </cell>
          <cell r="B322" t="str">
            <v>WASH</v>
          </cell>
          <cell r="E322" t="str">
            <v>ERRP</v>
          </cell>
          <cell r="H322" t="e">
            <v>#N/A</v>
          </cell>
        </row>
        <row r="323">
          <cell r="A323" t="str">
            <v>Francis</v>
          </cell>
          <cell r="B323" t="str">
            <v>WASH</v>
          </cell>
          <cell r="E323" t="str">
            <v>ERRP</v>
          </cell>
          <cell r="H323" t="e">
            <v>#N/A</v>
          </cell>
        </row>
        <row r="324">
          <cell r="A324" t="str">
            <v>Inamullah Khan</v>
          </cell>
          <cell r="B324" t="str">
            <v>M.E &amp; A Assistant</v>
          </cell>
          <cell r="C324">
            <v>30800</v>
          </cell>
          <cell r="D324" t="str">
            <v>DI Khan/Bhakkar</v>
          </cell>
          <cell r="E324" t="str">
            <v>ERRP</v>
          </cell>
          <cell r="F324" t="str">
            <v>A</v>
          </cell>
          <cell r="H324" t="str">
            <v>Slotted</v>
          </cell>
        </row>
        <row r="325">
          <cell r="A325" t="str">
            <v>Muhammad Najam Khan</v>
          </cell>
          <cell r="B325" t="str">
            <v>ME &amp; A Officer</v>
          </cell>
          <cell r="C325">
            <v>55000</v>
          </cell>
          <cell r="D325" t="str">
            <v>DI Khan/Bhakkar</v>
          </cell>
          <cell r="E325" t="str">
            <v>ERRP</v>
          </cell>
          <cell r="F325" t="str">
            <v>C</v>
          </cell>
          <cell r="H325" t="str">
            <v>Slotted</v>
          </cell>
        </row>
        <row r="326">
          <cell r="A326" t="str">
            <v>Mian Ziaullah</v>
          </cell>
          <cell r="B326" t="str">
            <v>ME &amp; A Coordinator</v>
          </cell>
          <cell r="C326">
            <v>80005</v>
          </cell>
          <cell r="D326" t="str">
            <v>DI Khan/Bhakkar</v>
          </cell>
          <cell r="E326" t="str">
            <v>ERRP</v>
          </cell>
          <cell r="F326" t="str">
            <v>D</v>
          </cell>
          <cell r="H326" t="str">
            <v>Slotted</v>
          </cell>
        </row>
        <row r="327">
          <cell r="A327" t="str">
            <v>Humayun Afridi</v>
          </cell>
          <cell r="B327" t="str">
            <v>M,E &amp; A Assistant</v>
          </cell>
          <cell r="C327">
            <v>30800</v>
          </cell>
          <cell r="D327" t="str">
            <v>Lower Dir</v>
          </cell>
          <cell r="E327" t="str">
            <v>ERRP</v>
          </cell>
          <cell r="F327" t="str">
            <v>A</v>
          </cell>
          <cell r="H327" t="str">
            <v>Slotted</v>
          </cell>
        </row>
        <row r="328">
          <cell r="A328" t="str">
            <v>Sher Ali Nawaz</v>
          </cell>
          <cell r="B328" t="str">
            <v>M &amp; E Officer</v>
          </cell>
          <cell r="C328">
            <v>55000</v>
          </cell>
          <cell r="D328" t="str">
            <v>Shangla</v>
          </cell>
          <cell r="E328" t="str">
            <v>ERRP</v>
          </cell>
          <cell r="F328" t="str">
            <v>C</v>
          </cell>
          <cell r="H328" t="str">
            <v>Slotted</v>
          </cell>
        </row>
        <row r="329">
          <cell r="A329" t="str">
            <v>Abubakar Hummayun</v>
          </cell>
          <cell r="B329" t="str">
            <v>Accountability Assistant</v>
          </cell>
          <cell r="C329">
            <v>27500</v>
          </cell>
          <cell r="D329" t="str">
            <v>Swat</v>
          </cell>
          <cell r="E329" t="str">
            <v>ERRP</v>
          </cell>
          <cell r="F329" t="str">
            <v>A</v>
          </cell>
          <cell r="H329" t="e">
            <v>#N/A</v>
          </cell>
        </row>
        <row r="330">
          <cell r="A330" t="str">
            <v>Sumaira Iqbal</v>
          </cell>
          <cell r="B330" t="str">
            <v>Accountability Assistant</v>
          </cell>
          <cell r="C330">
            <v>27500</v>
          </cell>
          <cell r="D330" t="str">
            <v>Swat</v>
          </cell>
          <cell r="E330" t="str">
            <v>ERRP</v>
          </cell>
          <cell r="F330" t="str">
            <v>B</v>
          </cell>
          <cell r="H330" t="str">
            <v>Slotted</v>
          </cell>
        </row>
        <row r="331">
          <cell r="A331" t="str">
            <v>Aliya Bibi</v>
          </cell>
          <cell r="B331" t="str">
            <v>M &amp; E Officer</v>
          </cell>
          <cell r="C331">
            <v>55000</v>
          </cell>
          <cell r="D331" t="str">
            <v>Swat</v>
          </cell>
          <cell r="E331" t="str">
            <v>ERRP</v>
          </cell>
          <cell r="F331" t="str">
            <v>C</v>
          </cell>
          <cell r="H331" t="str">
            <v>Slotted</v>
          </cell>
        </row>
        <row r="332">
          <cell r="A332" t="str">
            <v>Musa baig</v>
          </cell>
          <cell r="B332" t="str">
            <v>Senior M, E &amp; A Coordinator</v>
          </cell>
          <cell r="C332">
            <v>121000</v>
          </cell>
          <cell r="D332" t="str">
            <v>Swat</v>
          </cell>
          <cell r="E332" t="str">
            <v>ERRP</v>
          </cell>
          <cell r="F332" t="str">
            <v>D</v>
          </cell>
          <cell r="H332" t="str">
            <v>Slotted</v>
          </cell>
        </row>
        <row r="333">
          <cell r="A333" t="str">
            <v>Asia Batool</v>
          </cell>
          <cell r="B333" t="str">
            <v>Accountability Assistant</v>
          </cell>
          <cell r="C333">
            <v>30800</v>
          </cell>
          <cell r="D333" t="str">
            <v>DG Khan</v>
          </cell>
          <cell r="E333" t="str">
            <v>ERRP</v>
          </cell>
          <cell r="F333" t="str">
            <v>A</v>
          </cell>
          <cell r="H333" t="str">
            <v>Slotted</v>
          </cell>
        </row>
        <row r="334">
          <cell r="A334" t="str">
            <v>Aamir Saeed</v>
          </cell>
          <cell r="B334" t="str">
            <v>Monitoring, Evaluation &amp; Accountability Officer</v>
          </cell>
          <cell r="C334">
            <v>55000</v>
          </cell>
          <cell r="D334" t="str">
            <v>DG Khan</v>
          </cell>
          <cell r="E334" t="str">
            <v>ERRP</v>
          </cell>
          <cell r="F334" t="str">
            <v>C</v>
          </cell>
          <cell r="H334" t="e">
            <v>#N/A</v>
          </cell>
        </row>
        <row r="335">
          <cell r="A335" t="str">
            <v>Syed Ejaz Hussain Shah</v>
          </cell>
          <cell r="B335" t="str">
            <v>Monitoring, Evaluation &amp; Accountability Coordinator</v>
          </cell>
          <cell r="C335">
            <v>80000</v>
          </cell>
          <cell r="D335" t="str">
            <v>DG Khan</v>
          </cell>
          <cell r="E335" t="str">
            <v>ERRP</v>
          </cell>
          <cell r="F335" t="str">
            <v>C</v>
          </cell>
          <cell r="H335" t="str">
            <v>Slotted</v>
          </cell>
        </row>
        <row r="336">
          <cell r="A336" t="str">
            <v>Umer Qayyum Khan</v>
          </cell>
          <cell r="B336" t="str">
            <v>Monitoring, Evaluation &amp; Accountability Officer</v>
          </cell>
          <cell r="C336">
            <v>55000</v>
          </cell>
          <cell r="D336" t="str">
            <v>DG Khan</v>
          </cell>
          <cell r="E336" t="str">
            <v>ERRP</v>
          </cell>
          <cell r="F336" t="str">
            <v>C</v>
          </cell>
          <cell r="H336" t="str">
            <v>Slotted</v>
          </cell>
        </row>
        <row r="337">
          <cell r="A337" t="str">
            <v xml:space="preserve">Mariam Iqbal Tarana </v>
          </cell>
          <cell r="B337" t="str">
            <v>Monitoring, Evaluation &amp; Accountability Officer</v>
          </cell>
          <cell r="C337">
            <v>55000</v>
          </cell>
          <cell r="D337" t="str">
            <v>Multan</v>
          </cell>
          <cell r="E337" t="str">
            <v>ERRP</v>
          </cell>
          <cell r="F337" t="str">
            <v>C</v>
          </cell>
          <cell r="H337" t="str">
            <v>Slotted</v>
          </cell>
        </row>
        <row r="338">
          <cell r="A338" t="str">
            <v>Bashir Ahmed Waseem</v>
          </cell>
          <cell r="B338" t="str">
            <v>Accountability Assistant</v>
          </cell>
          <cell r="C338">
            <v>30800</v>
          </cell>
          <cell r="D338" t="str">
            <v>Rajanpur</v>
          </cell>
          <cell r="E338" t="str">
            <v>ERRP</v>
          </cell>
          <cell r="F338" t="str">
            <v>A</v>
          </cell>
          <cell r="H338" t="str">
            <v>Slotted</v>
          </cell>
        </row>
        <row r="339">
          <cell r="A339" t="str">
            <v>Ashfaq Hussain</v>
          </cell>
          <cell r="B339" t="str">
            <v>Monitoring, Evaluation &amp; Accountability Officer</v>
          </cell>
          <cell r="C339">
            <v>55000</v>
          </cell>
          <cell r="D339" t="str">
            <v>Rajanpur</v>
          </cell>
          <cell r="E339" t="str">
            <v>ERRP</v>
          </cell>
          <cell r="F339" t="str">
            <v>C</v>
          </cell>
          <cell r="H339" t="str">
            <v>Slotted</v>
          </cell>
        </row>
        <row r="340">
          <cell r="A340" t="str">
            <v>Sheheryar Khan</v>
          </cell>
          <cell r="B340" t="str">
            <v>M,E &amp; A Assistant</v>
          </cell>
          <cell r="C340">
            <v>30800</v>
          </cell>
          <cell r="D340" t="str">
            <v>Jacobabad</v>
          </cell>
          <cell r="E340" t="str">
            <v>ERRP</v>
          </cell>
          <cell r="F340" t="str">
            <v>A</v>
          </cell>
          <cell r="H340" t="str">
            <v>Slotted</v>
          </cell>
        </row>
        <row r="341">
          <cell r="A341" t="str">
            <v>Nadeem uddin</v>
          </cell>
          <cell r="B341" t="str">
            <v>M,E &amp; A Assistant</v>
          </cell>
          <cell r="C341">
            <v>30800</v>
          </cell>
          <cell r="D341" t="str">
            <v>Shikarpur</v>
          </cell>
          <cell r="E341" t="str">
            <v>ERRP</v>
          </cell>
          <cell r="F341" t="str">
            <v>A</v>
          </cell>
          <cell r="H341" t="e">
            <v>#N/A</v>
          </cell>
        </row>
        <row r="342">
          <cell r="A342" t="str">
            <v>Sawai Mal</v>
          </cell>
          <cell r="B342" t="str">
            <v>M,E &amp; A Officer</v>
          </cell>
          <cell r="C342">
            <v>55000</v>
          </cell>
          <cell r="D342" t="str">
            <v>Shikarpur</v>
          </cell>
          <cell r="E342" t="str">
            <v>ERRP</v>
          </cell>
          <cell r="F342" t="str">
            <v>C</v>
          </cell>
          <cell r="H342" t="str">
            <v>Slotted</v>
          </cell>
        </row>
        <row r="343">
          <cell r="A343" t="str">
            <v>Ghazanfar Ali</v>
          </cell>
          <cell r="B343" t="str">
            <v>M,E &amp; A Officer</v>
          </cell>
          <cell r="C343">
            <v>55000</v>
          </cell>
          <cell r="D343" t="str">
            <v>Shikarpur</v>
          </cell>
          <cell r="E343" t="str">
            <v>ERRP</v>
          </cell>
          <cell r="F343" t="str">
            <v>C</v>
          </cell>
          <cell r="H343" t="str">
            <v>Slotted</v>
          </cell>
        </row>
        <row r="344">
          <cell r="A344" t="str">
            <v>Ihtasham Akram</v>
          </cell>
          <cell r="B344" t="str">
            <v>Manager Communication, Advocasy &amp; Research</v>
          </cell>
          <cell r="C344">
            <v>130940</v>
          </cell>
          <cell r="D344" t="str">
            <v>Islamabad</v>
          </cell>
          <cell r="E344" t="str">
            <v>scus</v>
          </cell>
          <cell r="F344" t="str">
            <v>E</v>
          </cell>
          <cell r="H344" t="str">
            <v>Slotted</v>
          </cell>
        </row>
        <row r="345">
          <cell r="A345" t="str">
            <v>Dr. Kamran Sikhani</v>
          </cell>
          <cell r="B345" t="str">
            <v xml:space="preserve">NF Research Coordinator </v>
          </cell>
          <cell r="C345">
            <v>132000</v>
          </cell>
          <cell r="D345" t="str">
            <v>Naushero Feroz</v>
          </cell>
          <cell r="E345" t="str">
            <v>scus</v>
          </cell>
          <cell r="F345" t="str">
            <v>E</v>
          </cell>
          <cell r="H345" t="str">
            <v>Slotted</v>
          </cell>
        </row>
        <row r="346">
          <cell r="A346" t="str">
            <v>Masood Abbasi</v>
          </cell>
          <cell r="B346" t="str">
            <v xml:space="preserve">FALAH Project Manager </v>
          </cell>
          <cell r="C346">
            <v>207000</v>
          </cell>
          <cell r="D346" t="str">
            <v>Islamabad</v>
          </cell>
          <cell r="E346" t="str">
            <v>scus</v>
          </cell>
          <cell r="F346" t="str">
            <v>F</v>
          </cell>
          <cell r="H346" t="str">
            <v>Slotted</v>
          </cell>
        </row>
        <row r="347">
          <cell r="A347" t="str">
            <v>Arbab Altaf</v>
          </cell>
          <cell r="B347" t="str">
            <v>Sr. Admin and Finance Officer</v>
          </cell>
          <cell r="C347">
            <v>52000</v>
          </cell>
          <cell r="D347" t="str">
            <v>Peshawar</v>
          </cell>
          <cell r="E347" t="str">
            <v>scus</v>
          </cell>
          <cell r="F347" t="str">
            <v>C</v>
          </cell>
          <cell r="H347" t="str">
            <v>Slotted</v>
          </cell>
        </row>
        <row r="348">
          <cell r="A348" t="str">
            <v>Zohra Jabeen</v>
          </cell>
          <cell r="B348" t="str">
            <v xml:space="preserve">Bahawalpur District Coordinator </v>
          </cell>
          <cell r="C348">
            <v>79200</v>
          </cell>
          <cell r="D348" t="str">
            <v>Bahawalpur</v>
          </cell>
          <cell r="E348" t="str">
            <v>scus</v>
          </cell>
          <cell r="F348" t="str">
            <v>D</v>
          </cell>
          <cell r="H348" t="str">
            <v>Slotted</v>
          </cell>
        </row>
        <row r="349">
          <cell r="A349" t="str">
            <v>Anam Ameen</v>
          </cell>
          <cell r="B349" t="str">
            <v>Admin and Finance Officer</v>
          </cell>
          <cell r="C349">
            <v>36300</v>
          </cell>
          <cell r="D349" t="str">
            <v>Bahawalpur</v>
          </cell>
          <cell r="E349" t="str">
            <v>scus</v>
          </cell>
          <cell r="F349" t="str">
            <v>B</v>
          </cell>
          <cell r="H349" t="str">
            <v>Slotted</v>
          </cell>
        </row>
        <row r="350">
          <cell r="A350" t="str">
            <v>Altaf Ahmed</v>
          </cell>
          <cell r="B350" t="str">
            <v>Driver</v>
          </cell>
          <cell r="C350">
            <v>12800</v>
          </cell>
          <cell r="D350" t="str">
            <v>Rajanpur</v>
          </cell>
          <cell r="E350" t="str">
            <v>scus</v>
          </cell>
          <cell r="F350" t="str">
            <v>OT</v>
          </cell>
          <cell r="H350" t="str">
            <v>Slotted</v>
          </cell>
        </row>
        <row r="351">
          <cell r="A351" t="str">
            <v>Dr Aman Ullah Khan</v>
          </cell>
          <cell r="B351" t="str">
            <v>Health and Nutrition Director</v>
          </cell>
          <cell r="C351">
            <v>500000</v>
          </cell>
          <cell r="D351" t="str">
            <v>Islamabad</v>
          </cell>
          <cell r="E351" t="str">
            <v>scus</v>
          </cell>
          <cell r="F351" t="str">
            <v>International</v>
          </cell>
          <cell r="H351" t="str">
            <v>Already in place</v>
          </cell>
        </row>
        <row r="352">
          <cell r="A352" t="str">
            <v>Rehan Sajid</v>
          </cell>
          <cell r="B352" t="str">
            <v>HR Coordinator</v>
          </cell>
          <cell r="C352">
            <v>80005</v>
          </cell>
          <cell r="D352" t="str">
            <v>Swat</v>
          </cell>
          <cell r="E352" t="str">
            <v>ERRP</v>
          </cell>
          <cell r="F352" t="str">
            <v>D</v>
          </cell>
          <cell r="H352" t="str">
            <v>Recruited</v>
          </cell>
        </row>
        <row r="353">
          <cell r="A353" t="str">
            <v>Shafiq ur Rehman</v>
          </cell>
          <cell r="B353" t="str">
            <v>Assistant Manager HR</v>
          </cell>
          <cell r="C353">
            <v>72000</v>
          </cell>
          <cell r="D353" t="str">
            <v>Battagram</v>
          </cell>
          <cell r="E353" t="str">
            <v>scus</v>
          </cell>
          <cell r="F353" t="str">
            <v>D</v>
          </cell>
          <cell r="H353" t="str">
            <v>Recruited</v>
          </cell>
        </row>
        <row r="354">
          <cell r="A354" t="str">
            <v>Madiha Hyder</v>
          </cell>
          <cell r="B354" t="str">
            <v>HR Assistant</v>
          </cell>
          <cell r="C354">
            <v>28000</v>
          </cell>
          <cell r="D354" t="str">
            <v>Islamabad</v>
          </cell>
          <cell r="E354" t="str">
            <v>scus</v>
          </cell>
          <cell r="F354" t="str">
            <v>A</v>
          </cell>
          <cell r="H354" t="str">
            <v>Recruited</v>
          </cell>
        </row>
        <row r="355">
          <cell r="A355" t="str">
            <v>Amanullah</v>
          </cell>
          <cell r="B355" t="str">
            <v>Office Helper</v>
          </cell>
          <cell r="C355">
            <v>12000</v>
          </cell>
          <cell r="D355" t="str">
            <v>Islamabad</v>
          </cell>
          <cell r="E355" t="str">
            <v>ERRP</v>
          </cell>
          <cell r="F355" t="str">
            <v>OT</v>
          </cell>
          <cell r="H355" t="str">
            <v>Slotted</v>
          </cell>
        </row>
        <row r="356">
          <cell r="A356" t="str">
            <v>Muhammad Javaid Ali</v>
          </cell>
          <cell r="B356" t="str">
            <v>Admin Officer</v>
          </cell>
          <cell r="C356">
            <v>38500</v>
          </cell>
          <cell r="D356" t="str">
            <v>Islamabad</v>
          </cell>
          <cell r="E356" t="str">
            <v>scus</v>
          </cell>
          <cell r="F356" t="str">
            <v>B</v>
          </cell>
          <cell r="H356" t="str">
            <v>Recruited</v>
          </cell>
        </row>
        <row r="357">
          <cell r="A357" t="str">
            <v>Sidra Deen</v>
          </cell>
          <cell r="B357" t="str">
            <v>Finance Assistant</v>
          </cell>
          <cell r="C357">
            <v>30800</v>
          </cell>
          <cell r="D357" t="str">
            <v>Islamabad</v>
          </cell>
          <cell r="E357" t="str">
            <v>ERRP</v>
          </cell>
          <cell r="F357" t="str">
            <v>A</v>
          </cell>
          <cell r="H357" t="str">
            <v>Slotted</v>
          </cell>
        </row>
        <row r="358">
          <cell r="A358" t="str">
            <v>Khawar Minhas</v>
          </cell>
          <cell r="B358" t="str">
            <v>Sr. Finance Officer</v>
          </cell>
          <cell r="C358">
            <v>52000</v>
          </cell>
          <cell r="D358" t="str">
            <v>Battagram</v>
          </cell>
          <cell r="E358" t="str">
            <v>scus</v>
          </cell>
          <cell r="F358" t="str">
            <v>C</v>
          </cell>
          <cell r="H358" t="str">
            <v>Recruited</v>
          </cell>
        </row>
        <row r="359">
          <cell r="A359" t="str">
            <v>Muhammad Saeed</v>
          </cell>
          <cell r="B359" t="str">
            <v>Finance Officer</v>
          </cell>
          <cell r="C359">
            <v>32062</v>
          </cell>
          <cell r="D359" t="str">
            <v>Battagram</v>
          </cell>
          <cell r="E359" t="str">
            <v>scus</v>
          </cell>
          <cell r="F359" t="str">
            <v>B</v>
          </cell>
          <cell r="H359" t="str">
            <v>Recruited</v>
          </cell>
        </row>
        <row r="360">
          <cell r="A360" t="str">
            <v>Muhammad Hassan Qaiser</v>
          </cell>
          <cell r="B360" t="str">
            <v>Monitoring, Evaluation and Accountability Manager</v>
          </cell>
          <cell r="C360">
            <v>163647</v>
          </cell>
          <cell r="D360" t="str">
            <v>Islamabad</v>
          </cell>
          <cell r="E360" t="str">
            <v>ERRP</v>
          </cell>
          <cell r="F360" t="str">
            <v>E</v>
          </cell>
          <cell r="H360" t="str">
            <v>Slotted</v>
          </cell>
        </row>
        <row r="361">
          <cell r="A361" t="str">
            <v>Toseef Ali</v>
          </cell>
          <cell r="B361" t="str">
            <v>Monitoring, Evaluation and Accountability Coordinator</v>
          </cell>
          <cell r="C361">
            <v>80005</v>
          </cell>
          <cell r="D361" t="str">
            <v>Sakhar</v>
          </cell>
          <cell r="E361" t="str">
            <v>ERRP</v>
          </cell>
          <cell r="F361" t="str">
            <v>D</v>
          </cell>
          <cell r="H361" t="e">
            <v>#N/A</v>
          </cell>
        </row>
        <row r="362">
          <cell r="A362" t="str">
            <v>Azmat Jevan</v>
          </cell>
          <cell r="B362" t="str">
            <v>Driver</v>
          </cell>
          <cell r="C362">
            <v>18000</v>
          </cell>
          <cell r="D362" t="str">
            <v>Islamabad</v>
          </cell>
          <cell r="E362" t="str">
            <v>scuk</v>
          </cell>
          <cell r="F362" t="str">
            <v>OT</v>
          </cell>
          <cell r="H362" t="str">
            <v>Slotted</v>
          </cell>
        </row>
        <row r="363">
          <cell r="A363" t="str">
            <v>Raza Hassan</v>
          </cell>
          <cell r="B363" t="str">
            <v>District Manager</v>
          </cell>
          <cell r="C363">
            <v>148000</v>
          </cell>
          <cell r="D363" t="str">
            <v>Buner</v>
          </cell>
          <cell r="E363" t="str">
            <v>ERRP</v>
          </cell>
          <cell r="F363" t="str">
            <v>E</v>
          </cell>
          <cell r="H363" t="str">
            <v>Recruited</v>
          </cell>
        </row>
        <row r="364">
          <cell r="A364" t="str">
            <v>Jeffrey Peguero</v>
          </cell>
          <cell r="B364" t="str">
            <v>Reporting Officer(free US Intern)</v>
          </cell>
          <cell r="C364">
            <v>0</v>
          </cell>
          <cell r="D364" t="str">
            <v>Islamabad</v>
          </cell>
          <cell r="E364" t="str">
            <v>scus</v>
          </cell>
          <cell r="H364" t="str">
            <v>Slotted</v>
          </cell>
        </row>
        <row r="365">
          <cell r="A365" t="str">
            <v>Qazi Muhammad Ali</v>
          </cell>
          <cell r="B365" t="str">
            <v>Training Coordinator</v>
          </cell>
          <cell r="C365">
            <v>80000</v>
          </cell>
          <cell r="D365" t="str">
            <v>Islamabad</v>
          </cell>
          <cell r="E365" t="str">
            <v>ERRP</v>
          </cell>
          <cell r="F365" t="str">
            <v>D</v>
          </cell>
          <cell r="H365" t="str">
            <v>Slotted</v>
          </cell>
        </row>
        <row r="366">
          <cell r="A366" t="str">
            <v>Ahmed Hijazi</v>
          </cell>
          <cell r="B366" t="str">
            <v>Sr. Monitoring, Evaluation and Accountability Officer</v>
          </cell>
          <cell r="C366">
            <v>55000</v>
          </cell>
          <cell r="D366" t="str">
            <v>Swat</v>
          </cell>
          <cell r="E366" t="str">
            <v>ERRP</v>
          </cell>
          <cell r="F366" t="str">
            <v>C</v>
          </cell>
          <cell r="H366" t="str">
            <v>Slotted</v>
          </cell>
        </row>
        <row r="367">
          <cell r="A367" t="str">
            <v>Baidar Khan</v>
          </cell>
          <cell r="B367" t="str">
            <v>Kitchen staff (A)</v>
          </cell>
          <cell r="C367">
            <v>12464</v>
          </cell>
          <cell r="D367" t="str">
            <v>Islamabad</v>
          </cell>
          <cell r="E367" t="str">
            <v>scuk</v>
          </cell>
          <cell r="F367" t="str">
            <v>OT</v>
          </cell>
          <cell r="H367" t="str">
            <v>Slotted</v>
          </cell>
        </row>
        <row r="368">
          <cell r="A368" t="str">
            <v>Qaiser William</v>
          </cell>
          <cell r="B368" t="str">
            <v>Office Helper (B)</v>
          </cell>
          <cell r="C368">
            <v>13200</v>
          </cell>
          <cell r="D368" t="str">
            <v>Islamabad</v>
          </cell>
          <cell r="E368" t="str">
            <v>scuk</v>
          </cell>
          <cell r="F368" t="str">
            <v>OT</v>
          </cell>
          <cell r="H368" t="str">
            <v>Slotted</v>
          </cell>
        </row>
        <row r="369">
          <cell r="A369" t="str">
            <v xml:space="preserve">Siraj Ahmed </v>
          </cell>
          <cell r="B369" t="str">
            <v>Gardener</v>
          </cell>
          <cell r="C369">
            <v>6000</v>
          </cell>
          <cell r="D369" t="str">
            <v>Islamabad</v>
          </cell>
          <cell r="E369" t="str">
            <v>scuk</v>
          </cell>
          <cell r="F369" t="str">
            <v>OT</v>
          </cell>
          <cell r="H369" t="str">
            <v>Slotted</v>
          </cell>
        </row>
        <row r="370">
          <cell r="A370" t="str">
            <v>M Habib Ud Din Khan</v>
          </cell>
          <cell r="B370" t="str">
            <v>Sr. Officer Construction</v>
          </cell>
          <cell r="C370" t="str">
            <v xml:space="preserve">    53,000 </v>
          </cell>
          <cell r="D370" t="str">
            <v>Battagram</v>
          </cell>
          <cell r="E370" t="str">
            <v>scus</v>
          </cell>
          <cell r="F370" t="str">
            <v xml:space="preserve"> C </v>
          </cell>
          <cell r="H370" t="e">
            <v>#N/A</v>
          </cell>
        </row>
        <row r="371">
          <cell r="A371" t="str">
            <v>Shakir Ullah</v>
          </cell>
          <cell r="B371" t="str">
            <v>Manager Construction</v>
          </cell>
          <cell r="C371" t="str">
            <v xml:space="preserve">  110,000 </v>
          </cell>
          <cell r="D371" t="str">
            <v>Battagram</v>
          </cell>
          <cell r="E371" t="str">
            <v>scus</v>
          </cell>
          <cell r="F371" t="str">
            <v xml:space="preserve"> E </v>
          </cell>
          <cell r="H371" t="e">
            <v>#N/A</v>
          </cell>
        </row>
        <row r="372">
          <cell r="A372" t="str">
            <v>Fazal Noor Afridi</v>
          </cell>
          <cell r="B372" t="str">
            <v>Driver</v>
          </cell>
          <cell r="C372" t="str">
            <v xml:space="preserve">    16,000 </v>
          </cell>
          <cell r="D372" t="str">
            <v>Battagram</v>
          </cell>
          <cell r="E372" t="str">
            <v>scus</v>
          </cell>
          <cell r="F372" t="str">
            <v xml:space="preserve"> OT </v>
          </cell>
          <cell r="H372" t="e">
            <v>#N/A</v>
          </cell>
        </row>
        <row r="373">
          <cell r="A373" t="str">
            <v>Amir Qayyum</v>
          </cell>
          <cell r="B373" t="str">
            <v>Sr. Officer Construction</v>
          </cell>
          <cell r="C373" t="str">
            <v xml:space="preserve">    53,000 </v>
          </cell>
          <cell r="D373" t="str">
            <v>Battagram</v>
          </cell>
          <cell r="E373" t="str">
            <v>scus</v>
          </cell>
          <cell r="F373" t="str">
            <v xml:space="preserve"> C </v>
          </cell>
          <cell r="H373" t="e">
            <v>#N/A</v>
          </cell>
        </row>
        <row r="374">
          <cell r="A374" t="str">
            <v>Adil Bin Zahid</v>
          </cell>
          <cell r="B374" t="str">
            <v>Program Support Officer</v>
          </cell>
          <cell r="C374" t="str">
            <v xml:space="preserve">    40,000 </v>
          </cell>
          <cell r="D374" t="str">
            <v>Battagram</v>
          </cell>
          <cell r="E374" t="str">
            <v>scus</v>
          </cell>
          <cell r="F374" t="str">
            <v xml:space="preserve"> C </v>
          </cell>
          <cell r="H374" t="str">
            <v>Slotted</v>
          </cell>
        </row>
        <row r="375">
          <cell r="A375" t="str">
            <v>Dr. Noon Saha</v>
          </cell>
          <cell r="B375" t="str">
            <v>Women Medical Officer</v>
          </cell>
          <cell r="C375">
            <v>65000</v>
          </cell>
          <cell r="D375" t="str">
            <v>Battagram</v>
          </cell>
          <cell r="E375" t="str">
            <v>scus</v>
          </cell>
          <cell r="F375" t="str">
            <v xml:space="preserve"> C </v>
          </cell>
          <cell r="H375" t="e">
            <v>#N/A</v>
          </cell>
        </row>
        <row r="376">
          <cell r="A376" t="str">
            <v>Dr. Sana Asif</v>
          </cell>
          <cell r="B376" t="str">
            <v>Women Medical Officer</v>
          </cell>
          <cell r="C376">
            <v>65000</v>
          </cell>
          <cell r="D376" t="str">
            <v>Battagram</v>
          </cell>
          <cell r="E376" t="str">
            <v>scus</v>
          </cell>
          <cell r="F376" t="str">
            <v xml:space="preserve"> C </v>
          </cell>
          <cell r="H376" t="e">
            <v>#N/A</v>
          </cell>
        </row>
        <row r="377">
          <cell r="A377" t="str">
            <v>Muhammad Shakeel Malik</v>
          </cell>
          <cell r="B377" t="str">
            <v>Coordinator DRR &amp; Emergency Preparedness</v>
          </cell>
          <cell r="C377">
            <v>80005</v>
          </cell>
          <cell r="D377" t="str">
            <v>Islamabad</v>
          </cell>
          <cell r="E377" t="str">
            <v>ERRP</v>
          </cell>
          <cell r="F377" t="str">
            <v>D</v>
          </cell>
          <cell r="H377" t="str">
            <v>Recruited</v>
          </cell>
        </row>
        <row r="378">
          <cell r="A378" t="str">
            <v>Inayat ullah Khan</v>
          </cell>
          <cell r="B378" t="str">
            <v>Monitoring &amp; Evaluation Officer</v>
          </cell>
          <cell r="C378">
            <v>105080.8</v>
          </cell>
          <cell r="D378" t="str">
            <v>Quetta</v>
          </cell>
          <cell r="E378" t="str">
            <v>SCUK</v>
          </cell>
          <cell r="F378" t="str">
            <v>B</v>
          </cell>
          <cell r="H378" t="str">
            <v>Slotted</v>
          </cell>
        </row>
        <row r="379">
          <cell r="A379" t="str">
            <v>Mukhtar A Kakar</v>
          </cell>
          <cell r="B379" t="str">
            <v>Construction Manager</v>
          </cell>
          <cell r="C379">
            <v>163802.1</v>
          </cell>
          <cell r="D379" t="str">
            <v>Quetta</v>
          </cell>
          <cell r="E379" t="str">
            <v>SCUK</v>
          </cell>
          <cell r="F379" t="str">
            <v>E</v>
          </cell>
          <cell r="H379" t="str">
            <v>Slotted</v>
          </cell>
        </row>
        <row r="380">
          <cell r="A380" t="str">
            <v>Muhammad Yousaf</v>
          </cell>
          <cell r="B380" t="str">
            <v>Driver</v>
          </cell>
          <cell r="C380">
            <v>25337.4</v>
          </cell>
          <cell r="D380" t="str">
            <v>Quetta</v>
          </cell>
          <cell r="E380" t="str">
            <v>SCUK</v>
          </cell>
          <cell r="F380" t="str">
            <v>OT</v>
          </cell>
          <cell r="H380" t="str">
            <v>Slotted</v>
          </cell>
        </row>
        <row r="381">
          <cell r="A381" t="str">
            <v>Rehmat ullah dad Maula</v>
          </cell>
          <cell r="B381" t="str">
            <v>Driver</v>
          </cell>
          <cell r="C381">
            <v>25337.4</v>
          </cell>
          <cell r="D381" t="str">
            <v>Quetta</v>
          </cell>
          <cell r="E381" t="str">
            <v>SCUK</v>
          </cell>
          <cell r="F381" t="str">
            <v>OT</v>
          </cell>
          <cell r="H381" t="str">
            <v>Slotted</v>
          </cell>
        </row>
        <row r="382">
          <cell r="A382" t="str">
            <v>Shah Jahan Baloch</v>
          </cell>
          <cell r="B382" t="str">
            <v>Project Manager (BEB)</v>
          </cell>
          <cell r="C382">
            <v>220633.60000000001</v>
          </cell>
          <cell r="D382" t="str">
            <v>Quetta</v>
          </cell>
          <cell r="E382" t="str">
            <v>SCUK</v>
          </cell>
          <cell r="F382" t="str">
            <v>E</v>
          </cell>
          <cell r="H382" t="str">
            <v>Slotted</v>
          </cell>
        </row>
        <row r="383">
          <cell r="A383" t="str">
            <v>Shahida Arif</v>
          </cell>
          <cell r="B383" t="str">
            <v>Sr. DRR Manager</v>
          </cell>
          <cell r="C383">
            <v>198000</v>
          </cell>
          <cell r="D383" t="str">
            <v>Islamabad</v>
          </cell>
          <cell r="E383" t="str">
            <v>ERRP</v>
          </cell>
          <cell r="F383" t="str">
            <v>E</v>
          </cell>
          <cell r="H383" t="str">
            <v>Recruited</v>
          </cell>
        </row>
        <row r="384">
          <cell r="A384" t="str">
            <v>Muhammad azam Khan</v>
          </cell>
          <cell r="B384" t="str">
            <v>Guard</v>
          </cell>
          <cell r="C384">
            <v>18783.600000000002</v>
          </cell>
          <cell r="D384" t="str">
            <v>Islamabad</v>
          </cell>
          <cell r="E384" t="str">
            <v>SCUK</v>
          </cell>
          <cell r="F384" t="str">
            <v>OT</v>
          </cell>
          <cell r="H384" t="str">
            <v>Slotted</v>
          </cell>
        </row>
        <row r="385">
          <cell r="A385" t="str">
            <v>Afnan Aleem</v>
          </cell>
          <cell r="B385" t="str">
            <v>Security Director</v>
          </cell>
          <cell r="C385">
            <v>350000</v>
          </cell>
          <cell r="D385" t="str">
            <v>Islamabad</v>
          </cell>
          <cell r="F385" t="str">
            <v>F</v>
          </cell>
          <cell r="H385" t="str">
            <v>Recruited</v>
          </cell>
        </row>
        <row r="386">
          <cell r="A386" t="str">
            <v>Ali Asghar</v>
          </cell>
          <cell r="B386" t="str">
            <v>Documentation Officer</v>
          </cell>
          <cell r="C386">
            <v>38500</v>
          </cell>
          <cell r="D386" t="str">
            <v>Islamabad</v>
          </cell>
          <cell r="E386" t="str">
            <v>ERRP</v>
          </cell>
          <cell r="F386" t="str">
            <v>B</v>
          </cell>
          <cell r="H386" t="str">
            <v>Recruited</v>
          </cell>
        </row>
        <row r="387">
          <cell r="A387" t="str">
            <v>Dr. Humaira Irshad</v>
          </cell>
          <cell r="B387" t="str">
            <v>Project Officer Services</v>
          </cell>
          <cell r="C387">
            <v>76800</v>
          </cell>
          <cell r="D387" t="str">
            <v>Islamabad</v>
          </cell>
          <cell r="E387" t="str">
            <v>scuk</v>
          </cell>
          <cell r="F387" t="str">
            <v>B</v>
          </cell>
          <cell r="H387" t="str">
            <v>Slotted</v>
          </cell>
        </row>
        <row r="388">
          <cell r="A388" t="str">
            <v>Hina Javed</v>
          </cell>
          <cell r="B388" t="str">
            <v>Human Resource Coordinator</v>
          </cell>
          <cell r="C388">
            <v>80005</v>
          </cell>
          <cell r="D388" t="str">
            <v>Islamabad</v>
          </cell>
          <cell r="E388" t="str">
            <v>ERRP</v>
          </cell>
          <cell r="F388" t="str">
            <v>D</v>
          </cell>
          <cell r="H388" t="str">
            <v>Slotted</v>
          </cell>
        </row>
        <row r="389">
          <cell r="A389" t="str">
            <v>Yasir</v>
          </cell>
          <cell r="B389" t="str">
            <v>M &amp; E Officer - ERRP</v>
          </cell>
          <cell r="C389">
            <v>55000</v>
          </cell>
          <cell r="D389" t="str">
            <v>Dir</v>
          </cell>
          <cell r="E389" t="str">
            <v>ERRP</v>
          </cell>
          <cell r="F389" t="str">
            <v>B</v>
          </cell>
          <cell r="H389" t="str">
            <v>Slotted</v>
          </cell>
        </row>
        <row r="390">
          <cell r="A390" t="str">
            <v>Amina Swati</v>
          </cell>
          <cell r="B390" t="str">
            <v>Administration Assistant</v>
          </cell>
          <cell r="C390">
            <v>30800</v>
          </cell>
          <cell r="D390" t="str">
            <v>Islamabad</v>
          </cell>
          <cell r="E390" t="str">
            <v>ERRP</v>
          </cell>
          <cell r="F390" t="str">
            <v>A</v>
          </cell>
        </row>
        <row r="391">
          <cell r="A391" t="str">
            <v>Amir Ali</v>
          </cell>
          <cell r="B391" t="str">
            <v>(A) National Cluster Coordinator</v>
          </cell>
          <cell r="C391">
            <v>80005.200000000012</v>
          </cell>
          <cell r="D391" t="str">
            <v>Islamabad</v>
          </cell>
          <cell r="E391" t="str">
            <v>ERRP</v>
          </cell>
          <cell r="F391" t="str">
            <v>D</v>
          </cell>
        </row>
        <row r="392">
          <cell r="A392" t="str">
            <v>Aqeel Afaq</v>
          </cell>
          <cell r="B392" t="str">
            <v>Security Officer</v>
          </cell>
          <cell r="C392">
            <v>38500</v>
          </cell>
          <cell r="D392" t="str">
            <v>Islamabad</v>
          </cell>
          <cell r="E392" t="str">
            <v>ERRP</v>
          </cell>
          <cell r="F392" t="str">
            <v>B</v>
          </cell>
        </row>
        <row r="393">
          <cell r="A393" t="str">
            <v>Dr.Asif Iqbal</v>
          </cell>
          <cell r="B393" t="str">
            <v>Nutrition Manager</v>
          </cell>
          <cell r="C393">
            <v>162800</v>
          </cell>
          <cell r="D393" t="str">
            <v>Islamabad</v>
          </cell>
          <cell r="E393" t="str">
            <v>ERRP</v>
          </cell>
          <cell r="F393" t="str">
            <v>E</v>
          </cell>
        </row>
        <row r="394">
          <cell r="A394" t="str">
            <v>Hina Javed</v>
          </cell>
          <cell r="B394" t="str">
            <v>Human Resources Coordinator</v>
          </cell>
          <cell r="C394">
            <v>80005</v>
          </cell>
          <cell r="D394" t="str">
            <v>Islamabad</v>
          </cell>
          <cell r="E394" t="str">
            <v>ERRP</v>
          </cell>
          <cell r="F394" t="str">
            <v>D</v>
          </cell>
        </row>
        <row r="395">
          <cell r="A395" t="str">
            <v>Jibran Taheri</v>
          </cell>
          <cell r="B395" t="str">
            <v>Food Aid Coordinator</v>
          </cell>
          <cell r="C395">
            <v>80005</v>
          </cell>
          <cell r="D395" t="str">
            <v>Islamabad</v>
          </cell>
          <cell r="E395" t="str">
            <v>ERRP</v>
          </cell>
          <cell r="F395" t="str">
            <v>D</v>
          </cell>
        </row>
        <row r="396">
          <cell r="A396" t="str">
            <v>Muhammad Tariq Anwar</v>
          </cell>
          <cell r="B396" t="str">
            <v>Administration Assistant</v>
          </cell>
          <cell r="C396">
            <v>30800</v>
          </cell>
          <cell r="D396" t="str">
            <v>Islamabad</v>
          </cell>
          <cell r="E396" t="str">
            <v>ERRP</v>
          </cell>
          <cell r="F396" t="str">
            <v>A</v>
          </cell>
        </row>
        <row r="397">
          <cell r="A397" t="str">
            <v>Muneeb Sadiq</v>
          </cell>
          <cell r="B397" t="str">
            <v>Warehouse Assistant</v>
          </cell>
          <cell r="C397">
            <v>30800</v>
          </cell>
          <cell r="D397" t="str">
            <v>Islamabad</v>
          </cell>
          <cell r="E397" t="str">
            <v>ERRP</v>
          </cell>
          <cell r="F397" t="str">
            <v>A</v>
          </cell>
        </row>
        <row r="398">
          <cell r="A398" t="str">
            <v>Noor Turk</v>
          </cell>
          <cell r="B398" t="str">
            <v>Documentation Assistant</v>
          </cell>
          <cell r="C398">
            <v>30800</v>
          </cell>
          <cell r="D398" t="str">
            <v>Islamabad</v>
          </cell>
          <cell r="E398" t="str">
            <v>ERRP</v>
          </cell>
          <cell r="F398" t="str">
            <v>A</v>
          </cell>
        </row>
        <row r="399">
          <cell r="A399" t="str">
            <v>Salman Rasool</v>
          </cell>
          <cell r="B399" t="str">
            <v>Program Support Officer</v>
          </cell>
          <cell r="C399">
            <v>38500</v>
          </cell>
          <cell r="D399" t="str">
            <v>Islamabad</v>
          </cell>
          <cell r="E399" t="str">
            <v>ERRP</v>
          </cell>
          <cell r="F399" t="str">
            <v>B</v>
          </cell>
        </row>
        <row r="400">
          <cell r="A400" t="str">
            <v>Shahid Anjum</v>
          </cell>
          <cell r="B400" t="str">
            <v>Driver</v>
          </cell>
          <cell r="C400">
            <v>16500</v>
          </cell>
          <cell r="D400" t="str">
            <v>Islamabad</v>
          </cell>
          <cell r="E400" t="str">
            <v>ERRP</v>
          </cell>
          <cell r="F400" t="str">
            <v>OT</v>
          </cell>
        </row>
        <row r="401">
          <cell r="A401" t="str">
            <v>Syed Ali Hussain</v>
          </cell>
          <cell r="B401" t="str">
            <v>WASH Integration Manager</v>
          </cell>
          <cell r="C401">
            <v>162800</v>
          </cell>
          <cell r="D401" t="str">
            <v>Islamabad</v>
          </cell>
          <cell r="E401" t="str">
            <v>ERRP</v>
          </cell>
          <cell r="F401" t="str">
            <v>E</v>
          </cell>
        </row>
        <row r="402">
          <cell r="A402" t="str">
            <v>Usman Khalid</v>
          </cell>
          <cell r="B402" t="str">
            <v>Procurement Officer</v>
          </cell>
          <cell r="C402">
            <v>38500</v>
          </cell>
          <cell r="D402" t="str">
            <v>Islamabad</v>
          </cell>
          <cell r="E402" t="str">
            <v>ERRP</v>
          </cell>
          <cell r="F402" t="str">
            <v>B</v>
          </cell>
        </row>
        <row r="403">
          <cell r="A403" t="str">
            <v>Wafa Tariq</v>
          </cell>
          <cell r="B403" t="str">
            <v>Administration Assistant</v>
          </cell>
          <cell r="C403">
            <v>30800</v>
          </cell>
          <cell r="D403" t="str">
            <v>Islamabad</v>
          </cell>
          <cell r="E403" t="str">
            <v>ERRP</v>
          </cell>
          <cell r="F403" t="str">
            <v>A</v>
          </cell>
        </row>
        <row r="404">
          <cell r="A404" t="str">
            <v>Zulkifel Zahid</v>
          </cell>
          <cell r="B404" t="str">
            <v>Human Resource Assistant</v>
          </cell>
          <cell r="C404">
            <v>30800</v>
          </cell>
          <cell r="D404" t="str">
            <v>Islamabad</v>
          </cell>
          <cell r="E404" t="str">
            <v>ERRP</v>
          </cell>
          <cell r="F404" t="str">
            <v>A</v>
          </cell>
        </row>
      </sheetData>
      <sheetData sheetId="2"/>
      <sheetData sheetId="3"/>
      <sheetData sheetId="4"/>
      <sheetData sheetId="5"/>
      <sheetData sheetId="6"/>
      <sheetData sheetId="7"/>
      <sheetData sheetId="8"/>
      <sheetData sheetId="9"/>
      <sheetData sheetId="10"/>
      <sheetData sheetId="11"/>
      <sheetData sheetId="12"/>
      <sheetData sheetId="13">
        <row r="1">
          <cell r="A1" t="str">
            <v>Name</v>
          </cell>
        </row>
      </sheetData>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sheetName val="BK2"/>
      <sheetName val="BK3"/>
      <sheetName val="BK4"/>
      <sheetName val="BK5"/>
      <sheetName val="BK6"/>
      <sheetName val="F1"/>
      <sheetName val="F2"/>
      <sheetName val="R1"/>
      <sheetName val="R2"/>
      <sheetName val="R3"/>
      <sheetName val="R4"/>
      <sheetName val="R5"/>
      <sheetName val="R6"/>
      <sheetName val="R7"/>
      <sheetName val="R8"/>
      <sheetName val="PRINT"/>
      <sheetName val="SHEET"/>
      <sheetName val="SHEET 2"/>
      <sheetName val="P1"/>
      <sheetName val="P2"/>
      <sheetName val="P3"/>
      <sheetName val="Contract"/>
      <sheetName val="PARAMETERS"/>
      <sheetName val="Projets+Rates"/>
      <sheetName val="Volume"/>
      <sheetName val="BOARD"/>
      <sheetName val="TO_DO"/>
      <sheetName val="SHEET_2"/>
      <sheetName val="Data"/>
      <sheetName val="FBM Results"/>
      <sheetName val="Parametres"/>
      <sheetName val="TO_DO1"/>
      <sheetName val="SHEET_21"/>
      <sheetName val="FBM_Results"/>
      <sheetName val="Resources"/>
      <sheetName val="TO_DO2"/>
      <sheetName val="SHEET_22"/>
      <sheetName val="FBM_Results1"/>
      <sheetName val="Proposal Info"/>
      <sheetName val="FX rate"/>
      <sheetName val="Inflation"/>
      <sheetName val="Backend1"/>
      <sheetName val="23AVC"/>
      <sheetName val="1 Parameters"/>
      <sheetName val="TO_DO3"/>
      <sheetName val="SHEET_23"/>
      <sheetName val="FBM_Results2"/>
      <sheetName val="Proposal_Info"/>
      <sheetName val="FX_rate"/>
      <sheetName val="1_Parameters"/>
      <sheetName val="Lists"/>
      <sheetName val="Datas"/>
      <sheetName val="Loan"/>
      <sheetName val="Payroll"/>
      <sheetName val="Advance"/>
      <sheetName val="LeaveBook"/>
      <sheetName val="LeaveFollow-up"/>
      <sheetName val="End of Service"/>
      <sheetName val="Contracts"/>
      <sheetName val="SAlary Slip"/>
      <sheetName val="Pivot Table"/>
      <sheetName val="IT"/>
      <sheetName val="NASSIT"/>
      <sheetName val="Salary Scale"/>
      <sheetName val="Accountancy"/>
      <sheetName val="data1"/>
      <sheetName val="SOMMAIRE"/>
      <sheetName val="PARAMETER"/>
      <sheetName val="STAFF LIST EUR"/>
      <sheetName val="RECAP BUDGET LINES F"/>
      <sheetName val="RECAP BASE FORECASTED"/>
      <sheetName val="Calendrier des actions"/>
      <sheetName val="Planning perso expat"/>
      <sheetName val="Planning perso local"/>
      <sheetName val="SaisieCoûtsBudget"/>
      <sheetName val="SaisieRessourcesBudget"/>
      <sheetName val="TablesCodes"/>
      <sheetName val="BudgetGlobal1"/>
      <sheetName val="BudgetGlobal2"/>
      <sheetName val="BudgetGlobal3"/>
      <sheetName val="BudgetGlobal4"/>
      <sheetName val="BudgetGlobal5"/>
      <sheetName val="BudgetCroisé1"/>
      <sheetName val="BudgetCroisé2"/>
      <sheetName val="BudgetGlobalMois1"/>
      <sheetName val="BudgetGlobalMois2"/>
      <sheetName val="BudgetGlobalMois3"/>
      <sheetName val="PlanFinancement1Tous"/>
      <sheetName val="PlanFinancement1TousECU"/>
      <sheetName val="PlanFinancement1Signé"/>
      <sheetName val="PlanFinancement2Tous"/>
      <sheetName val="PlanFinancement2Signé"/>
      <sheetName val="PlanFinancement3Tous"/>
      <sheetName val="PlanFinancement3Signé"/>
      <sheetName val="PlanFinancementMois1Tous"/>
      <sheetName val="PlanFinancementMois1Signé"/>
      <sheetName val="PlanFinancementMois2Tous"/>
      <sheetName val="PlanFinancementMois2Signé"/>
      <sheetName val="Calendrier_des_actions"/>
      <sheetName val="Planning_perso_expat"/>
      <sheetName val="Planning_perso_local"/>
      <sheetName val="Calendrier_des_actions4"/>
      <sheetName val="Planning_perso_expat4"/>
      <sheetName val="Planning_perso_local4"/>
      <sheetName val="Calendrier_des_actions3"/>
      <sheetName val="Planning_perso_expat3"/>
      <sheetName val="Planning_perso_local3"/>
      <sheetName val="Calendrier_des_actions1"/>
      <sheetName val="Planning_perso_expat1"/>
      <sheetName val="Planning_perso_local1"/>
      <sheetName val="Calendrier_des_actions2"/>
      <sheetName val="Planning_perso_expat2"/>
      <sheetName val="Planning_perso_local2"/>
      <sheetName val="Calendrier_des_actions5"/>
      <sheetName val="Planning_perso_expat5"/>
      <sheetName val="Planning_perso_local5"/>
      <sheetName val="Calendrier_des_actions6"/>
      <sheetName val="Planning_perso_expat6"/>
      <sheetName val="Planning_perso_local6"/>
      <sheetName val="Calendrier_des_actions7"/>
      <sheetName val="Planning_perso_expat7"/>
      <sheetName val="Planning_perso_local7"/>
      <sheetName val="Calendrier_des_actions8"/>
      <sheetName val="Planning_perso_expat8"/>
      <sheetName val="Planning_perso_local8"/>
      <sheetName val="Calendrier_des_actions10"/>
      <sheetName val="Planning_perso_expat10"/>
      <sheetName val="Planning_perso_local10"/>
      <sheetName val="Calendrier_des_actions9"/>
      <sheetName val="Planning_perso_expat9"/>
      <sheetName val="Planning_perso_local9"/>
      <sheetName val="Calendrier_des_actions11"/>
      <sheetName val="Planning_perso_expat11"/>
      <sheetName val="Planning_perso_local11"/>
      <sheetName val="Calendrier_des_actions12"/>
      <sheetName val="Planning_perso_expat12"/>
      <sheetName val="Planning_perso_local12"/>
      <sheetName val="Juillet 08"/>
      <sheetName val="End_of_Service"/>
      <sheetName val="SAlary_Slip"/>
      <sheetName val="Pivot_Table"/>
      <sheetName val="Salary_Scale"/>
      <sheetName val="Member Islamabad current staff"/>
      <sheetName val="budget interne (opt 1)"/>
      <sheetName val="DZ HR"/>
      <sheetName val="CHIN H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5">
          <cell r="A15" t="str">
            <v>ELFASHERADMIN</v>
          </cell>
          <cell r="B15" t="str">
            <v>EFC01</v>
          </cell>
          <cell r="H15" t="str">
            <v>EL FASHER</v>
          </cell>
          <cell r="AL15" t="str">
            <v>KH-EF</v>
          </cell>
          <cell r="AV15" t="str">
            <v>End of contract</v>
          </cell>
          <cell r="AY15" t="str">
            <v>Normal 45 hours</v>
          </cell>
        </row>
        <row r="16">
          <cell r="A16" t="str">
            <v>ELFASHERLOG</v>
          </cell>
          <cell r="B16" t="str">
            <v>EFC01</v>
          </cell>
          <cell r="H16" t="str">
            <v>NYALA</v>
          </cell>
          <cell r="AL16" t="str">
            <v>PS =&gt; bases or KH</v>
          </cell>
          <cell r="AV16" t="str">
            <v>End of project</v>
          </cell>
          <cell r="AY16" t="str">
            <v>Shift 45 hours</v>
          </cell>
        </row>
        <row r="17">
          <cell r="A17" t="str">
            <v>ELFASHERWS</v>
          </cell>
          <cell r="B17" t="str">
            <v>EFH01</v>
          </cell>
          <cell r="H17" t="str">
            <v>KHARTOUM</v>
          </cell>
          <cell r="AL17" t="str">
            <v>Bases =&gt; KH or PS</v>
          </cell>
          <cell r="AV17" t="str">
            <v>Dismissal</v>
          </cell>
          <cell r="AY17" t="str">
            <v>Shift 48 hours</v>
          </cell>
        </row>
        <row r="18">
          <cell r="A18" t="str">
            <v>ELFASHERFA</v>
          </cell>
          <cell r="B18" t="str">
            <v>EFF01</v>
          </cell>
          <cell r="AL18" t="str">
            <v>JU-EF</v>
          </cell>
          <cell r="AV18" t="str">
            <v>Resignation</v>
          </cell>
        </row>
        <row r="19">
          <cell r="A19" t="str">
            <v>ELFASHERFS</v>
          </cell>
          <cell r="B19" t="str">
            <v>EFF01</v>
          </cell>
          <cell r="D19" t="str">
            <v>DC</v>
          </cell>
          <cell r="AL19" t="str">
            <v>Not relocated</v>
          </cell>
          <cell r="AV19" t="str">
            <v>Sickness</v>
          </cell>
        </row>
        <row r="20">
          <cell r="A20" t="str">
            <v>ELFASHERNUT</v>
          </cell>
          <cell r="B20" t="str">
            <v>EFN01</v>
          </cell>
          <cell r="D20" t="str">
            <v>IC</v>
          </cell>
          <cell r="AV20" t="str">
            <v>Death</v>
          </cell>
        </row>
        <row r="21">
          <cell r="A21" t="str">
            <v>ELFASHERNUTSURVEY</v>
          </cell>
          <cell r="B21" t="str">
            <v>EFN02</v>
          </cell>
          <cell r="AV21" t="str">
            <v>Transferred</v>
          </cell>
        </row>
        <row r="22">
          <cell r="A22" t="str">
            <v>NYALAADMIN</v>
          </cell>
          <cell r="B22" t="str">
            <v>NYC01</v>
          </cell>
          <cell r="AV22" t="str">
            <v>Other</v>
          </cell>
        </row>
        <row r="23">
          <cell r="A23" t="str">
            <v>NYALALOG</v>
          </cell>
          <cell r="B23" t="str">
            <v>NYC01</v>
          </cell>
        </row>
        <row r="24">
          <cell r="A24" t="str">
            <v>NYALANUT</v>
          </cell>
          <cell r="B24" t="str">
            <v>NYN01</v>
          </cell>
        </row>
        <row r="25">
          <cell r="A25" t="str">
            <v>NYALANUTSURVEY</v>
          </cell>
          <cell r="B25" t="str">
            <v>NYN02</v>
          </cell>
        </row>
        <row r="26">
          <cell r="A26" t="str">
            <v>NYALAWS</v>
          </cell>
          <cell r="B26" t="str">
            <v>NYH01</v>
          </cell>
        </row>
        <row r="27">
          <cell r="A27" t="str">
            <v>NYALAFS</v>
          </cell>
          <cell r="B27" t="str">
            <v>NYF01</v>
          </cell>
        </row>
        <row r="28">
          <cell r="A28" t="str">
            <v>KHARTOUMADMIN</v>
          </cell>
          <cell r="B28" t="str">
            <v>KHC01</v>
          </cell>
        </row>
        <row r="29">
          <cell r="A29" t="str">
            <v>KHARTOUMWATSAN</v>
          </cell>
          <cell r="B29" t="str">
            <v>KHC01</v>
          </cell>
        </row>
        <row r="30">
          <cell r="A30" t="str">
            <v>KHARTOUMHEALTH</v>
          </cell>
          <cell r="B30" t="str">
            <v>KHC01</v>
          </cell>
        </row>
        <row r="31">
          <cell r="A31" t="str">
            <v>KHARTOUMNUT</v>
          </cell>
          <cell r="B31" t="str">
            <v>KHC01</v>
          </cell>
        </row>
        <row r="32">
          <cell r="A32" t="str">
            <v>KHARTOUMLOG</v>
          </cell>
          <cell r="B32" t="str">
            <v>KHC01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refreshError="1"/>
      <sheetData sheetId="148" refreshError="1"/>
      <sheetData sheetId="149" refreshError="1"/>
      <sheetData sheetId="15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sheetName val="BK2"/>
      <sheetName val="BK3"/>
      <sheetName val="BK4"/>
      <sheetName val="BK5"/>
      <sheetName val="BK6"/>
      <sheetName val="F1"/>
      <sheetName val="F2"/>
      <sheetName val="R1"/>
      <sheetName val="R2"/>
      <sheetName val="R3"/>
      <sheetName val="R4"/>
      <sheetName val="R5"/>
      <sheetName val="R6"/>
      <sheetName val="R7"/>
      <sheetName val="R8"/>
      <sheetName val="PRINT"/>
      <sheetName val="SHEET"/>
      <sheetName val="P1"/>
      <sheetName val="P2"/>
      <sheetName val="Contract"/>
      <sheetName val="FBM Results"/>
      <sheetName val="Projets+Rates"/>
      <sheetName val="Volume"/>
      <sheetName val="DZ HR"/>
      <sheetName val="CHIN H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5">
          <cell r="D15" t="str">
            <v>Active</v>
          </cell>
        </row>
        <row r="16">
          <cell r="D16" t="str">
            <v>Stopped</v>
          </cell>
        </row>
      </sheetData>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_PK"/>
      <sheetName val="CHECK"/>
      <sheetName val="Expats Capital"/>
      <sheetName val="WORKING"/>
      <sheetName val="NOTE"/>
      <sheetName val="Z1F"/>
      <sheetName val="BFU DATA"/>
      <sheetName val="CNYR"/>
      <sheetName val="SUMMARY"/>
      <sheetName val="Detailed Summary"/>
      <sheetName val="Mission Costs"/>
      <sheetName val="Mission Incomes"/>
      <sheetName val="Budget Pivot"/>
      <sheetName val="Budget Data"/>
      <sheetName val="CDVB"/>
      <sheetName val="D.S"/>
      <sheetName val="Tax Calculation"/>
      <sheetName val="Charging"/>
      <sheetName val="Datas"/>
    </sheetNames>
    <sheetDataSet>
      <sheetData sheetId="0"/>
      <sheetData sheetId="1"/>
      <sheetData sheetId="2"/>
      <sheetData sheetId="3">
        <row r="3">
          <cell r="J3">
            <v>1672.916666666667</v>
          </cell>
        </row>
      </sheetData>
      <sheetData sheetId="4"/>
      <sheetData sheetId="5"/>
      <sheetData sheetId="6"/>
      <sheetData sheetId="7"/>
      <sheetData sheetId="8"/>
      <sheetData sheetId="9">
        <row r="1">
          <cell r="R1">
            <v>41547</v>
          </cell>
        </row>
      </sheetData>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sheetName val="PFU IN"/>
      <sheetName val="PFU OUT"/>
      <sheetName val="PR"/>
      <sheetName val="SPO"/>
      <sheetName val="Prices List"/>
      <sheetName val="Lists"/>
      <sheetName val="How_to_use"/>
      <sheetName val="PFU_IN"/>
      <sheetName val="PFU_OUT"/>
      <sheetName val="Prices_List"/>
      <sheetName val="How_to_use1"/>
      <sheetName val="PFU_IN1"/>
      <sheetName val="PFU_OUT1"/>
      <sheetName val="Prices_List1"/>
      <sheetName val="Data sheet"/>
      <sheetName val="renvoi"/>
      <sheetName val="D1"/>
    </sheetNames>
    <sheetDataSet>
      <sheetData sheetId="0" refreshError="1"/>
      <sheetData sheetId="1" refreshError="1"/>
      <sheetData sheetId="2" refreshError="1"/>
      <sheetData sheetId="3" refreshError="1"/>
      <sheetData sheetId="4" refreshError="1"/>
      <sheetData sheetId="5" refreshError="1"/>
      <sheetData sheetId="6">
        <row r="2">
          <cell r="A2" t="str">
            <v>Pick up by ACF</v>
          </cell>
          <cell r="C2" t="str">
            <v>Ex-Works</v>
          </cell>
          <cell r="E2" t="str">
            <v>Cash</v>
          </cell>
        </row>
        <row r="3">
          <cell r="A3" t="str">
            <v>Road delivery</v>
          </cell>
          <cell r="C3" t="str">
            <v>DDP</v>
          </cell>
          <cell r="E3" t="str">
            <v>Cheque</v>
          </cell>
        </row>
        <row r="4">
          <cell r="A4" t="str">
            <v>Air delivery</v>
          </cell>
          <cell r="C4" t="str">
            <v>DDU</v>
          </cell>
          <cell r="E4" t="str">
            <v xml:space="preserve">Bank Transfer </v>
          </cell>
        </row>
        <row r="5">
          <cell r="A5" t="str">
            <v>Sea Delivery</v>
          </cell>
          <cell r="C5" t="str">
            <v>FOB</v>
          </cell>
        </row>
        <row r="6">
          <cell r="A6" t="str">
            <v>Combined Mode</v>
          </cell>
          <cell r="C6" t="str">
            <v>CIF</v>
          </cell>
        </row>
        <row r="7">
          <cell r="C7" t="str">
            <v>CIP</v>
          </cell>
        </row>
      </sheetData>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
      <sheetName val="SF424A"/>
      <sheetName val="Summary"/>
      <sheetName val="Budget Line Item"/>
      <sheetName val="Fringes"/>
      <sheetName val="Budget Line Item (2)"/>
      <sheetName val="Budget_Line_Item"/>
      <sheetName val="Budget_Line_Item_(2)"/>
      <sheetName val="Validación"/>
      <sheetName val="Extras"/>
    </sheetNames>
    <sheetDataSet>
      <sheetData sheetId="0" refreshError="1"/>
      <sheetData sheetId="1" refreshError="1"/>
      <sheetData sheetId="2" refreshError="1"/>
      <sheetData sheetId="3" refreshError="1">
        <row r="3">
          <cell r="E3">
            <v>1.05</v>
          </cell>
        </row>
        <row r="4">
          <cell r="E4">
            <v>1.1025</v>
          </cell>
        </row>
        <row r="5">
          <cell r="E5">
            <v>1.1576250000000001</v>
          </cell>
        </row>
        <row r="6">
          <cell r="E6">
            <v>1.21550625</v>
          </cell>
        </row>
        <row r="14">
          <cell r="E14">
            <v>1.1025</v>
          </cell>
        </row>
      </sheetData>
      <sheetData sheetId="4" refreshError="1"/>
      <sheetData sheetId="5" refreshError="1"/>
      <sheetData sheetId="6">
        <row r="3">
          <cell r="E3">
            <v>1.05</v>
          </cell>
        </row>
      </sheetData>
      <sheetData sheetId="7"/>
      <sheetData sheetId="8" refreshError="1"/>
      <sheetData sheetId="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ge Page"/>
      <sheetName val="Budget Template"/>
      <sheetName val="Summary"/>
      <sheetName val="Headquarters Costs"/>
      <sheetName val="Field Costs"/>
      <sheetName val="Headquarters &amp; Field Summary"/>
      <sheetName val="Match Requirement"/>
      <sheetName val="Internal Budget Analysis"/>
      <sheetName val="Range_Page"/>
      <sheetName val="Budget_Template"/>
      <sheetName val="Headquarters_Costs"/>
      <sheetName val="Field_Costs"/>
      <sheetName val="Headquarters_&amp;_Field_Summary"/>
      <sheetName val="Match_Requirement"/>
      <sheetName val="Internal_Budget_Analysis"/>
      <sheetName val="EFPR-1 HARIPUR"/>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sheetName val="BK2"/>
      <sheetName val="BK3"/>
      <sheetName val="BK4"/>
      <sheetName val="BK5"/>
      <sheetName val="BK6"/>
      <sheetName val="F1"/>
      <sheetName val="F2"/>
      <sheetName val="R1"/>
      <sheetName val="R2"/>
      <sheetName val="R3"/>
      <sheetName val="R4"/>
      <sheetName val="R5"/>
      <sheetName val="R6"/>
      <sheetName val="R7"/>
      <sheetName val="R8"/>
      <sheetName val="SHEET"/>
      <sheetName val="PRINT"/>
      <sheetName val="P2"/>
      <sheetName val="P1"/>
      <sheetName val="EFPR-1 HARIPUR"/>
      <sheetName val="Proposal Info"/>
      <sheetName val="FX rate"/>
      <sheetName val="Inflation"/>
      <sheetName val="TO_DO"/>
      <sheetName val="Proposal_Info"/>
      <sheetName val="FX_rate"/>
      <sheetName val="Data"/>
      <sheetName val="Param"/>
      <sheetName val="Parameters"/>
      <sheetName val="Sheet2"/>
      <sheetName val="Range Page"/>
      <sheetName val="Criteria"/>
      <sheetName val="Inventory - Categories"/>
      <sheetName val="PARAMETRES"/>
      <sheetName val="SALARY SCALE"/>
      <sheetName val="projets+rates"/>
      <sheetName val="volume"/>
      <sheetName val="DATA RH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10">
          <cell r="A10" t="str">
            <v>GRADE</v>
          </cell>
          <cell r="B10" t="str">
            <v>BASIC</v>
          </cell>
          <cell r="C10" t="str">
            <v>COLA</v>
          </cell>
          <cell r="D10" t="str">
            <v>TOTAL BASIC+COLA</v>
          </cell>
          <cell r="E10" t="str">
            <v>OVERTIME ALLOWANCE</v>
          </cell>
          <cell r="F10" t="str">
            <v>TRANSPORT ALLOWANCE</v>
          </cell>
          <cell r="G10" t="str">
            <v>MEAL ALLOWANCE</v>
          </cell>
          <cell r="H10" t="str">
            <v>MEDICAL</v>
          </cell>
          <cell r="I10" t="str">
            <v>CLOTH</v>
          </cell>
          <cell r="J10" t="str">
            <v>SOCIAL ALLOW</v>
          </cell>
          <cell r="K10" t="str">
            <v>REPRESENTATION</v>
          </cell>
          <cell r="L10" t="str">
            <v>TOTAL ALLOWANCES</v>
          </cell>
          <cell r="M10" t="str">
            <v>GROSS SALARY</v>
          </cell>
          <cell r="N10" t="str">
            <v>60% TOTAL ALLOWANCE</v>
          </cell>
          <cell r="O10" t="str">
            <v>SOCIAL INS 8%</v>
          </cell>
          <cell r="P10" t="str">
            <v>REF. TAXABLE REVENUE</v>
          </cell>
          <cell r="Q10" t="str">
            <v>REFINCOME TAX</v>
          </cell>
          <cell r="R10" t="str">
            <v>NET SALARY</v>
          </cell>
          <cell r="U10" t="str">
            <v>SOCIAL INS 17%2005</v>
          </cell>
          <cell r="V10" t="str">
            <v>TOTAL COST ACF2005</v>
          </cell>
          <cell r="X10" t="str">
            <v>EXTRA HOUR</v>
          </cell>
          <cell r="Y10" t="str">
            <v>OVERTIME NORMAL DAY</v>
          </cell>
          <cell r="Z10" t="str">
            <v>OVERTIME WEEKLY HOLIDAY</v>
          </cell>
          <cell r="AA10" t="str">
            <v>OVERTIME PUBLIC HOLIDAY</v>
          </cell>
        </row>
        <row r="11">
          <cell r="A11" t="str">
            <v>A</v>
          </cell>
          <cell r="B11">
            <v>160840.21942449594</v>
          </cell>
          <cell r="C11">
            <v>33500</v>
          </cell>
          <cell r="D11">
            <v>194340.21942449594</v>
          </cell>
          <cell r="F11">
            <v>12000</v>
          </cell>
          <cell r="G11">
            <v>45000</v>
          </cell>
          <cell r="H11">
            <v>75000</v>
          </cell>
          <cell r="I11">
            <v>40000</v>
          </cell>
          <cell r="J11">
            <v>5000</v>
          </cell>
          <cell r="L11">
            <v>177000</v>
          </cell>
          <cell r="M11">
            <v>371340.21942449594</v>
          </cell>
          <cell r="N11">
            <v>106200</v>
          </cell>
          <cell r="O11">
            <v>24043.217553959676</v>
          </cell>
          <cell r="P11">
            <v>136797.00187053627</v>
          </cell>
          <cell r="Q11">
            <v>0</v>
          </cell>
          <cell r="R11">
            <v>347300</v>
          </cell>
          <cell r="U11">
            <v>51091.837302164313</v>
          </cell>
          <cell r="V11">
            <v>422432.05672666</v>
          </cell>
          <cell r="X11">
            <v>1875.4556536590703</v>
          </cell>
          <cell r="Y11">
            <v>2813.1834804886057</v>
          </cell>
          <cell r="Z11">
            <v>3750.9113073181406</v>
          </cell>
          <cell r="AA11">
            <v>3750.9113073181406</v>
          </cell>
        </row>
        <row r="12">
          <cell r="A12" t="str">
            <v>A1</v>
          </cell>
          <cell r="B12">
            <v>179642.98586720001</v>
          </cell>
          <cell r="C12">
            <v>33500</v>
          </cell>
          <cell r="D12">
            <v>213142.98586720001</v>
          </cell>
          <cell r="F12">
            <v>12000</v>
          </cell>
          <cell r="G12">
            <v>45000</v>
          </cell>
          <cell r="H12">
            <v>75000</v>
          </cell>
          <cell r="I12">
            <v>40000</v>
          </cell>
          <cell r="J12">
            <v>5000</v>
          </cell>
          <cell r="L12">
            <v>177000</v>
          </cell>
          <cell r="M12">
            <v>390142.98586720001</v>
          </cell>
          <cell r="N12">
            <v>106200</v>
          </cell>
          <cell r="O12">
            <v>25547.438869376001</v>
          </cell>
          <cell r="P12">
            <v>154095.54699782401</v>
          </cell>
          <cell r="Q12">
            <v>0</v>
          </cell>
          <cell r="R12">
            <v>364600</v>
          </cell>
          <cell r="U12">
            <v>54288.307597424006</v>
          </cell>
          <cell r="V12">
            <v>444431.29346462403</v>
          </cell>
          <cell r="X12">
            <v>1970.4191205414143</v>
          </cell>
          <cell r="Y12">
            <v>2955.6286808121213</v>
          </cell>
          <cell r="Z12">
            <v>3940.8382410828285</v>
          </cell>
          <cell r="AA12">
            <v>3940.8382410828285</v>
          </cell>
        </row>
        <row r="13">
          <cell r="A13" t="str">
            <v>A2</v>
          </cell>
          <cell r="B13">
            <v>198888.09426636796</v>
          </cell>
          <cell r="C13">
            <v>33500</v>
          </cell>
          <cell r="D13">
            <v>232388.09426636796</v>
          </cell>
          <cell r="F13">
            <v>12000</v>
          </cell>
          <cell r="G13">
            <v>45000</v>
          </cell>
          <cell r="H13">
            <v>75000</v>
          </cell>
          <cell r="I13">
            <v>40000</v>
          </cell>
          <cell r="J13">
            <v>5000</v>
          </cell>
          <cell r="L13">
            <v>177000</v>
          </cell>
          <cell r="M13">
            <v>409388.09426636796</v>
          </cell>
          <cell r="N13">
            <v>106200</v>
          </cell>
          <cell r="O13">
            <v>27087.047541309439</v>
          </cell>
          <cell r="P13">
            <v>171801.04672505852</v>
          </cell>
          <cell r="Q13">
            <v>0</v>
          </cell>
          <cell r="R13">
            <v>382300</v>
          </cell>
          <cell r="U13">
            <v>57559.976025282558</v>
          </cell>
          <cell r="V13">
            <v>466948.07029165054</v>
          </cell>
          <cell r="X13">
            <v>2067.6166377089289</v>
          </cell>
          <cell r="Y13">
            <v>3101.4249565633936</v>
          </cell>
          <cell r="Z13">
            <v>4135.2332754178578</v>
          </cell>
          <cell r="AA13">
            <v>4135.2332754178578</v>
          </cell>
        </row>
        <row r="14">
          <cell r="A14" t="str">
            <v>B</v>
          </cell>
          <cell r="B14">
            <v>233157.46882131189</v>
          </cell>
          <cell r="C14">
            <v>33500</v>
          </cell>
          <cell r="D14">
            <v>266657.46882131189</v>
          </cell>
          <cell r="F14">
            <v>12000</v>
          </cell>
          <cell r="G14">
            <v>45000</v>
          </cell>
          <cell r="H14">
            <v>75000</v>
          </cell>
          <cell r="I14">
            <v>40000</v>
          </cell>
          <cell r="J14">
            <v>5000</v>
          </cell>
          <cell r="L14">
            <v>177000</v>
          </cell>
          <cell r="M14">
            <v>443657.46882131189</v>
          </cell>
          <cell r="N14">
            <v>106200</v>
          </cell>
          <cell r="O14">
            <v>29828.597505704951</v>
          </cell>
          <cell r="P14">
            <v>203328.87131560693</v>
          </cell>
          <cell r="Q14">
            <v>1832.887131560693</v>
          </cell>
          <cell r="R14">
            <v>412000</v>
          </cell>
          <cell r="U14">
            <v>63385.76969962303</v>
          </cell>
          <cell r="V14">
            <v>507043.23852093494</v>
          </cell>
          <cell r="X14">
            <v>2240.6942869763225</v>
          </cell>
          <cell r="Y14">
            <v>3361.0414304644837</v>
          </cell>
          <cell r="Z14">
            <v>4481.3885739526449</v>
          </cell>
          <cell r="AA14">
            <v>4481.3885739526449</v>
          </cell>
        </row>
        <row r="15">
          <cell r="A15" t="str">
            <v>B1</v>
          </cell>
          <cell r="B15">
            <v>260244.85315779998</v>
          </cell>
          <cell r="C15">
            <v>33500</v>
          </cell>
          <cell r="D15">
            <v>293744.85315779998</v>
          </cell>
          <cell r="F15">
            <v>12000</v>
          </cell>
          <cell r="G15">
            <v>45000</v>
          </cell>
          <cell r="H15">
            <v>75000</v>
          </cell>
          <cell r="I15">
            <v>40000</v>
          </cell>
          <cell r="J15">
            <v>5000</v>
          </cell>
          <cell r="L15">
            <v>177000</v>
          </cell>
          <cell r="M15">
            <v>470744.85315779998</v>
          </cell>
          <cell r="N15">
            <v>106200</v>
          </cell>
          <cell r="O15">
            <v>31995.588252623998</v>
          </cell>
          <cell r="P15">
            <v>228249.26490517598</v>
          </cell>
          <cell r="Q15">
            <v>6149.8529810351956</v>
          </cell>
          <cell r="R15">
            <v>432600</v>
          </cell>
          <cell r="U15">
            <v>67990.625036826008</v>
          </cell>
          <cell r="V15">
            <v>538735.47819462605</v>
          </cell>
          <cell r="X15">
            <v>2377.4992583727271</v>
          </cell>
          <cell r="Y15">
            <v>3566.2488875590907</v>
          </cell>
          <cell r="Z15">
            <v>4754.9985167454543</v>
          </cell>
          <cell r="AA15">
            <v>4754.9985167454543</v>
          </cell>
        </row>
        <row r="16">
          <cell r="A16" t="str">
            <v>B2</v>
          </cell>
          <cell r="B16">
            <v>289719.74541359994</v>
          </cell>
          <cell r="C16">
            <v>33500</v>
          </cell>
          <cell r="D16">
            <v>323219.74541359994</v>
          </cell>
          <cell r="F16">
            <v>12000</v>
          </cell>
          <cell r="G16">
            <v>45000</v>
          </cell>
          <cell r="H16">
            <v>75000</v>
          </cell>
          <cell r="I16">
            <v>40000</v>
          </cell>
          <cell r="J16">
            <v>5000</v>
          </cell>
          <cell r="L16">
            <v>177000</v>
          </cell>
          <cell r="M16">
            <v>500219.74541359994</v>
          </cell>
          <cell r="N16">
            <v>106200</v>
          </cell>
          <cell r="O16">
            <v>34353.579633087997</v>
          </cell>
          <cell r="P16">
            <v>255366.16578051195</v>
          </cell>
          <cell r="Q16">
            <v>11573.233156102389</v>
          </cell>
          <cell r="R16">
            <v>454300</v>
          </cell>
          <cell r="U16">
            <v>73001.356720311989</v>
          </cell>
          <cell r="V16">
            <v>573221.10213391192</v>
          </cell>
          <cell r="X16">
            <v>2526.3623505737369</v>
          </cell>
          <cell r="Y16">
            <v>3789.5435258606053</v>
          </cell>
          <cell r="Z16">
            <v>5052.7247011474738</v>
          </cell>
          <cell r="AA16">
            <v>5052.7247011474738</v>
          </cell>
        </row>
        <row r="17">
          <cell r="A17" t="str">
            <v>C</v>
          </cell>
          <cell r="B17">
            <v>361349.51235463552</v>
          </cell>
          <cell r="C17">
            <v>33500</v>
          </cell>
          <cell r="D17">
            <v>394849.51235463552</v>
          </cell>
          <cell r="F17">
            <v>12000</v>
          </cell>
          <cell r="G17">
            <v>45000</v>
          </cell>
          <cell r="H17">
            <v>75000</v>
          </cell>
          <cell r="I17">
            <v>40000</v>
          </cell>
          <cell r="J17">
            <v>5000</v>
          </cell>
          <cell r="L17">
            <v>177000</v>
          </cell>
          <cell r="M17">
            <v>571849.51235463552</v>
          </cell>
          <cell r="N17">
            <v>106200</v>
          </cell>
          <cell r="O17">
            <v>40083.96098837084</v>
          </cell>
          <cell r="P17">
            <v>321265.5513662647</v>
          </cell>
          <cell r="Q17">
            <v>24753.11027325294</v>
          </cell>
          <cell r="R17">
            <v>507000</v>
          </cell>
          <cell r="U17">
            <v>85178.417100288047</v>
          </cell>
          <cell r="V17">
            <v>657027.92945492361</v>
          </cell>
          <cell r="X17">
            <v>2888.1288502759371</v>
          </cell>
          <cell r="Y17">
            <v>4332.1932754139052</v>
          </cell>
          <cell r="Z17">
            <v>5776.2577005518742</v>
          </cell>
          <cell r="AA17">
            <v>5776.2577005518742</v>
          </cell>
        </row>
        <row r="18">
          <cell r="A18" t="str">
            <v>C1</v>
          </cell>
          <cell r="B18">
            <v>395693.82088235393</v>
          </cell>
          <cell r="C18">
            <v>33500</v>
          </cell>
          <cell r="D18">
            <v>429193.82088235393</v>
          </cell>
          <cell r="F18">
            <v>12000</v>
          </cell>
          <cell r="G18">
            <v>45000</v>
          </cell>
          <cell r="H18">
            <v>75000</v>
          </cell>
          <cell r="I18">
            <v>40000</v>
          </cell>
          <cell r="J18">
            <v>5000</v>
          </cell>
          <cell r="L18">
            <v>177000</v>
          </cell>
          <cell r="M18">
            <v>606193.82088235393</v>
          </cell>
          <cell r="N18">
            <v>106200</v>
          </cell>
          <cell r="O18">
            <v>42831.505670588318</v>
          </cell>
          <cell r="P18">
            <v>352862.31521176558</v>
          </cell>
          <cell r="Q18">
            <v>31072.46304235312</v>
          </cell>
          <cell r="R18">
            <v>532300</v>
          </cell>
          <cell r="U18">
            <v>91016.949550000179</v>
          </cell>
          <cell r="V18">
            <v>697210.77043235407</v>
          </cell>
          <cell r="X18">
            <v>3061.5849539512824</v>
          </cell>
          <cell r="Y18">
            <v>4592.3774309269238</v>
          </cell>
          <cell r="Z18">
            <v>6123.1699079025648</v>
          </cell>
          <cell r="AA18">
            <v>6123.1699079025648</v>
          </cell>
        </row>
        <row r="19">
          <cell r="A19" t="str">
            <v>C2</v>
          </cell>
          <cell r="B19">
            <v>432010.12814619916</v>
          </cell>
          <cell r="C19">
            <v>33500</v>
          </cell>
          <cell r="D19">
            <v>465510.12814619916</v>
          </cell>
          <cell r="F19">
            <v>12000</v>
          </cell>
          <cell r="G19">
            <v>45000</v>
          </cell>
          <cell r="H19">
            <v>75000</v>
          </cell>
          <cell r="I19">
            <v>40000</v>
          </cell>
          <cell r="J19">
            <v>5000</v>
          </cell>
          <cell r="L19">
            <v>177000</v>
          </cell>
          <cell r="M19">
            <v>642510.12814619916</v>
          </cell>
          <cell r="N19">
            <v>106200</v>
          </cell>
          <cell r="O19">
            <v>45736.810251695933</v>
          </cell>
          <cell r="P19">
            <v>386273.31789450324</v>
          </cell>
          <cell r="Q19">
            <v>37754.663578900647</v>
          </cell>
          <cell r="R19">
            <v>559000</v>
          </cell>
          <cell r="U19">
            <v>97190.721784853871</v>
          </cell>
          <cell r="V19">
            <v>739700.849931053</v>
          </cell>
          <cell r="X19">
            <v>3245.0006472030259</v>
          </cell>
          <cell r="Y19">
            <v>4867.5009708045391</v>
          </cell>
          <cell r="Z19">
            <v>6490.0012944060518</v>
          </cell>
          <cell r="AA19">
            <v>6490.0012944060518</v>
          </cell>
        </row>
        <row r="20">
          <cell r="A20" t="str">
            <v>D</v>
          </cell>
          <cell r="B20">
            <v>264224.25145413331</v>
          </cell>
          <cell r="C20">
            <v>33500</v>
          </cell>
          <cell r="D20">
            <v>297724.25145413331</v>
          </cell>
          <cell r="E20">
            <v>132112.12572706665</v>
          </cell>
          <cell r="F20">
            <v>12000</v>
          </cell>
          <cell r="G20">
            <v>45000</v>
          </cell>
          <cell r="H20">
            <v>75000</v>
          </cell>
          <cell r="I20">
            <v>40000</v>
          </cell>
          <cell r="J20">
            <v>5000</v>
          </cell>
          <cell r="K20">
            <v>20000</v>
          </cell>
          <cell r="L20">
            <v>329112.12572706665</v>
          </cell>
          <cell r="M20">
            <v>626836.37718119996</v>
          </cell>
          <cell r="N20">
            <v>197467.27543623999</v>
          </cell>
          <cell r="O20">
            <v>39615.32215122987</v>
          </cell>
          <cell r="P20">
            <v>224608.92930290345</v>
          </cell>
          <cell r="Q20">
            <v>5421.7858605806887</v>
          </cell>
          <cell r="R20">
            <v>581800</v>
          </cell>
          <cell r="U20">
            <v>84182.559571363468</v>
          </cell>
          <cell r="V20">
            <v>711018.93675256346</v>
          </cell>
          <cell r="X20">
            <v>3165.8402887939392</v>
          </cell>
          <cell r="Y20">
            <v>4748.7604331909088</v>
          </cell>
          <cell r="AA20">
            <v>6331.6805775878784</v>
          </cell>
        </row>
        <row r="21">
          <cell r="A21" t="str">
            <v>D1</v>
          </cell>
          <cell r="B21">
            <v>288046.85166789364</v>
          </cell>
          <cell r="C21">
            <v>33500</v>
          </cell>
          <cell r="D21">
            <v>321546.85166789364</v>
          </cell>
          <cell r="E21">
            <v>144023.42583394682</v>
          </cell>
          <cell r="F21">
            <v>12000</v>
          </cell>
          <cell r="G21">
            <v>45000</v>
          </cell>
          <cell r="H21">
            <v>75000</v>
          </cell>
          <cell r="I21">
            <v>40000</v>
          </cell>
          <cell r="J21">
            <v>5000</v>
          </cell>
          <cell r="K21">
            <v>20000</v>
          </cell>
          <cell r="L21">
            <v>341023.42583394679</v>
          </cell>
          <cell r="M21">
            <v>662570.27750184038</v>
          </cell>
          <cell r="N21">
            <v>204614.05550036806</v>
          </cell>
          <cell r="O21">
            <v>42092.87257346094</v>
          </cell>
          <cell r="P21">
            <v>245953.9790944327</v>
          </cell>
          <cell r="Q21">
            <v>9690.7958188865396</v>
          </cell>
          <cell r="R21">
            <v>610800</v>
          </cell>
          <cell r="U21">
            <v>89447.354218604494</v>
          </cell>
          <cell r="V21">
            <v>752017.631720445</v>
          </cell>
          <cell r="X21">
            <v>3346.3145328375776</v>
          </cell>
          <cell r="Y21">
            <v>5019.4717992563665</v>
          </cell>
          <cell r="AA21">
            <v>6692.6290656751553</v>
          </cell>
        </row>
        <row r="22">
          <cell r="A22" t="str">
            <v>D2</v>
          </cell>
          <cell r="B22">
            <v>313279.67947014776</v>
          </cell>
          <cell r="C22">
            <v>33500</v>
          </cell>
          <cell r="D22">
            <v>346779.67947014776</v>
          </cell>
          <cell r="E22">
            <v>156639.83973507388</v>
          </cell>
          <cell r="F22">
            <v>12000</v>
          </cell>
          <cell r="G22">
            <v>45000</v>
          </cell>
          <cell r="H22">
            <v>75000</v>
          </cell>
          <cell r="I22">
            <v>40000</v>
          </cell>
          <cell r="J22">
            <v>5000</v>
          </cell>
          <cell r="K22">
            <v>20000</v>
          </cell>
          <cell r="L22">
            <v>353639.83973507385</v>
          </cell>
          <cell r="M22">
            <v>700419.51920522167</v>
          </cell>
          <cell r="N22">
            <v>212183.90384104432</v>
          </cell>
          <cell r="O22">
            <v>44717.086664895367</v>
          </cell>
          <cell r="P22">
            <v>268562.59280525241</v>
          </cell>
          <cell r="Q22">
            <v>14212.518561050483</v>
          </cell>
          <cell r="R22">
            <v>641500</v>
          </cell>
          <cell r="U22">
            <v>95023.80916290266</v>
          </cell>
          <cell r="V22">
            <v>795443.32836812432</v>
          </cell>
          <cell r="X22">
            <v>3537.4723192182914</v>
          </cell>
          <cell r="Y22">
            <v>5306.2084788274369</v>
          </cell>
          <cell r="AA22">
            <v>7074.9446384365829</v>
          </cell>
        </row>
        <row r="23">
          <cell r="A23" t="str">
            <v>E</v>
          </cell>
          <cell r="B23">
            <v>349202.72411115514</v>
          </cell>
          <cell r="C23">
            <v>33500</v>
          </cell>
          <cell r="D23">
            <v>382702.72411115514</v>
          </cell>
          <cell r="E23">
            <v>174601.36205557757</v>
          </cell>
          <cell r="F23">
            <v>12000</v>
          </cell>
          <cell r="G23">
            <v>45000</v>
          </cell>
          <cell r="H23">
            <v>75000</v>
          </cell>
          <cell r="I23">
            <v>40000</v>
          </cell>
          <cell r="J23">
            <v>5000</v>
          </cell>
          <cell r="K23">
            <v>20000</v>
          </cell>
          <cell r="L23">
            <v>371601.36205557757</v>
          </cell>
          <cell r="M23">
            <v>754304.08616673271</v>
          </cell>
          <cell r="N23">
            <v>222960.81723334655</v>
          </cell>
          <cell r="O23">
            <v>48453.083307560133</v>
          </cell>
          <cell r="P23">
            <v>300749.64080359502</v>
          </cell>
          <cell r="Q23">
            <v>20649.928160719002</v>
          </cell>
          <cell r="R23">
            <v>685200</v>
          </cell>
          <cell r="U23">
            <v>102962.80202856529</v>
          </cell>
          <cell r="V23">
            <v>857266.88819529803</v>
          </cell>
          <cell r="X23">
            <v>3809.6165968016803</v>
          </cell>
          <cell r="AA23">
            <v>7619.2331936033606</v>
          </cell>
        </row>
        <row r="24">
          <cell r="A24" t="str">
            <v>E1</v>
          </cell>
          <cell r="B24">
            <v>377399.53407798609</v>
          </cell>
          <cell r="C24">
            <v>33500</v>
          </cell>
          <cell r="D24">
            <v>410899.53407798609</v>
          </cell>
          <cell r="E24">
            <v>188699.76703899304</v>
          </cell>
          <cell r="F24">
            <v>12000</v>
          </cell>
          <cell r="G24">
            <v>45000</v>
          </cell>
          <cell r="H24">
            <v>75000</v>
          </cell>
          <cell r="I24">
            <v>40000</v>
          </cell>
          <cell r="J24">
            <v>5000</v>
          </cell>
          <cell r="K24">
            <v>20000</v>
          </cell>
          <cell r="L24">
            <v>385699.76703899307</v>
          </cell>
          <cell r="M24">
            <v>796599.30111697922</v>
          </cell>
          <cell r="N24">
            <v>231419.86022339584</v>
          </cell>
          <cell r="O24">
            <v>51385.551544110553</v>
          </cell>
          <cell r="P24">
            <v>326013.9825338755</v>
          </cell>
          <cell r="Q24">
            <v>25702.796506775103</v>
          </cell>
          <cell r="R24">
            <v>719500</v>
          </cell>
          <cell r="U24">
            <v>109194.29703123494</v>
          </cell>
          <cell r="V24">
            <v>905793.59814821405</v>
          </cell>
          <cell r="X24">
            <v>4023.228793520097</v>
          </cell>
          <cell r="AA24">
            <v>8046.4575870401941</v>
          </cell>
        </row>
        <row r="25">
          <cell r="A25" t="str">
            <v>E2</v>
          </cell>
          <cell r="B25">
            <v>406978.62773944071</v>
          </cell>
          <cell r="C25">
            <v>33500</v>
          </cell>
          <cell r="D25">
            <v>440478.62773944071</v>
          </cell>
          <cell r="E25">
            <v>203489.31386972035</v>
          </cell>
          <cell r="F25">
            <v>12000</v>
          </cell>
          <cell r="G25">
            <v>45000</v>
          </cell>
          <cell r="H25">
            <v>75000</v>
          </cell>
          <cell r="I25">
            <v>40000</v>
          </cell>
          <cell r="J25">
            <v>5000</v>
          </cell>
          <cell r="K25">
            <v>20000</v>
          </cell>
          <cell r="L25">
            <v>400489.31386972032</v>
          </cell>
          <cell r="M25">
            <v>840967.94160916097</v>
          </cell>
          <cell r="N25">
            <v>240293.58832183218</v>
          </cell>
          <cell r="O25">
            <v>54461.777284901829</v>
          </cell>
          <cell r="P25">
            <v>352516.85045453889</v>
          </cell>
          <cell r="Q25">
            <v>31003.370090907778</v>
          </cell>
          <cell r="R25">
            <v>755500</v>
          </cell>
          <cell r="U25">
            <v>115731.2767304164</v>
          </cell>
          <cell r="V25">
            <v>956699.21833957755</v>
          </cell>
          <cell r="X25">
            <v>4247.3128364099039</v>
          </cell>
          <cell r="AA25">
            <v>8494.6256728198077</v>
          </cell>
        </row>
        <row r="26">
          <cell r="A26" t="str">
            <v>F</v>
          </cell>
          <cell r="B26">
            <v>415666.65907467087</v>
          </cell>
          <cell r="C26">
            <v>33500</v>
          </cell>
          <cell r="D26">
            <v>449166.65907467087</v>
          </cell>
          <cell r="E26">
            <v>207833.32953733543</v>
          </cell>
          <cell r="F26">
            <v>12000</v>
          </cell>
          <cell r="G26">
            <v>45000</v>
          </cell>
          <cell r="H26">
            <v>75000</v>
          </cell>
          <cell r="I26">
            <v>40000</v>
          </cell>
          <cell r="J26">
            <v>5000</v>
          </cell>
          <cell r="K26">
            <v>20000</v>
          </cell>
          <cell r="L26">
            <v>404833.32953733543</v>
          </cell>
          <cell r="M26">
            <v>853999.9886120063</v>
          </cell>
          <cell r="N26">
            <v>242899.99772240125</v>
          </cell>
          <cell r="O26">
            <v>55365.332543765777</v>
          </cell>
          <cell r="P26">
            <v>360301.32653090509</v>
          </cell>
          <cell r="Q26">
            <v>32560.26530618102</v>
          </cell>
          <cell r="R26">
            <v>766100</v>
          </cell>
          <cell r="U26">
            <v>117651.33165550228</v>
          </cell>
          <cell r="V26">
            <v>971651.32026750862</v>
          </cell>
          <cell r="X26">
            <v>4313.1312556161938</v>
          </cell>
          <cell r="AA26">
            <v>8626.2625112323876</v>
          </cell>
        </row>
        <row r="27">
          <cell r="A27" t="str">
            <v>F1</v>
          </cell>
          <cell r="B27">
            <v>447083.55065521708</v>
          </cell>
          <cell r="C27">
            <v>33500</v>
          </cell>
          <cell r="D27">
            <v>480583.55065521708</v>
          </cell>
          <cell r="E27">
            <v>223541.77532760854</v>
          </cell>
          <cell r="F27">
            <v>12000</v>
          </cell>
          <cell r="G27">
            <v>45000</v>
          </cell>
          <cell r="H27">
            <v>75000</v>
          </cell>
          <cell r="I27">
            <v>40000</v>
          </cell>
          <cell r="J27">
            <v>5000</v>
          </cell>
          <cell r="K27">
            <v>20000</v>
          </cell>
          <cell r="L27">
            <v>420541.77532760857</v>
          </cell>
          <cell r="M27">
            <v>901125.3259828256</v>
          </cell>
          <cell r="N27">
            <v>252325.06519656512</v>
          </cell>
          <cell r="O27">
            <v>58632.689268142582</v>
          </cell>
          <cell r="P27">
            <v>388450.86138707452</v>
          </cell>
          <cell r="Q27">
            <v>38190.172277414902</v>
          </cell>
          <cell r="R27">
            <v>804300</v>
          </cell>
          <cell r="U27">
            <v>124594.464694803</v>
          </cell>
          <cell r="V27">
            <v>1025719.7906776286</v>
          </cell>
          <cell r="X27">
            <v>4551.1380100142705</v>
          </cell>
          <cell r="AA27">
            <v>9102.2760200285411</v>
          </cell>
        </row>
        <row r="28">
          <cell r="A28" t="str">
            <v>F2</v>
          </cell>
          <cell r="B28">
            <v>480122.57420763985</v>
          </cell>
          <cell r="C28">
            <v>33500</v>
          </cell>
          <cell r="D28">
            <v>513622.57420763985</v>
          </cell>
          <cell r="E28">
            <v>240061.28710381992</v>
          </cell>
          <cell r="F28">
            <v>12000</v>
          </cell>
          <cell r="G28">
            <v>45000</v>
          </cell>
          <cell r="H28">
            <v>75000</v>
          </cell>
          <cell r="I28">
            <v>40000</v>
          </cell>
          <cell r="J28">
            <v>5000</v>
          </cell>
          <cell r="K28">
            <v>20000</v>
          </cell>
          <cell r="L28">
            <v>437061.28710381989</v>
          </cell>
          <cell r="M28">
            <v>950683.86131145968</v>
          </cell>
          <cell r="N28">
            <v>262236.77226229192</v>
          </cell>
          <cell r="O28">
            <v>62068.747717594546</v>
          </cell>
          <cell r="P28">
            <v>418053.82649004529</v>
          </cell>
          <cell r="Q28">
            <v>44110.765298009064</v>
          </cell>
          <cell r="R28">
            <v>844500</v>
          </cell>
          <cell r="U28">
            <v>131896.08889988842</v>
          </cell>
          <cell r="V28">
            <v>1082579.9502113482</v>
          </cell>
          <cell r="X28">
            <v>4801.4336429871701</v>
          </cell>
          <cell r="AA28">
            <v>9602.8672859743401</v>
          </cell>
        </row>
        <row r="29">
          <cell r="A29" t="str">
            <v>G</v>
          </cell>
          <cell r="B29">
            <v>509292.74155829329</v>
          </cell>
          <cell r="C29">
            <v>33500</v>
          </cell>
          <cell r="D29">
            <v>542792.74155829335</v>
          </cell>
          <cell r="E29">
            <v>254646.37077914664</v>
          </cell>
          <cell r="F29">
            <v>12000</v>
          </cell>
          <cell r="G29">
            <v>45000</v>
          </cell>
          <cell r="H29">
            <v>75000</v>
          </cell>
          <cell r="I29">
            <v>40000</v>
          </cell>
          <cell r="J29">
            <v>5000</v>
          </cell>
          <cell r="K29">
            <v>20000</v>
          </cell>
          <cell r="L29">
            <v>451646.37077914667</v>
          </cell>
          <cell r="M29">
            <v>994439.11233744002</v>
          </cell>
          <cell r="N29">
            <v>270987.822467488</v>
          </cell>
          <cell r="O29">
            <v>65102.445122062512</v>
          </cell>
          <cell r="P29">
            <v>444190.29643623077</v>
          </cell>
          <cell r="Q29">
            <v>49338.059287246157</v>
          </cell>
          <cell r="R29">
            <v>880000</v>
          </cell>
          <cell r="U29">
            <v>138342.69588438285</v>
          </cell>
          <cell r="V29">
            <v>1132781.8082218228</v>
          </cell>
          <cell r="X29">
            <v>5022.4197592800001</v>
          </cell>
          <cell r="AA29">
            <v>10044.83951856</v>
          </cell>
        </row>
        <row r="30">
          <cell r="A30" t="str">
            <v>G1</v>
          </cell>
          <cell r="B30">
            <v>545551.49339074653</v>
          </cell>
          <cell r="C30">
            <v>33500</v>
          </cell>
          <cell r="D30">
            <v>579051.49339074653</v>
          </cell>
          <cell r="E30">
            <v>272775.74669537327</v>
          </cell>
          <cell r="F30">
            <v>12000</v>
          </cell>
          <cell r="G30">
            <v>45000</v>
          </cell>
          <cell r="H30">
            <v>75000</v>
          </cell>
          <cell r="I30">
            <v>40000</v>
          </cell>
          <cell r="J30">
            <v>5000</v>
          </cell>
          <cell r="K30">
            <v>20000</v>
          </cell>
          <cell r="L30">
            <v>469775.74669537327</v>
          </cell>
          <cell r="M30">
            <v>1048827.2400861199</v>
          </cell>
          <cell r="N30">
            <v>281865.44801722397</v>
          </cell>
          <cell r="O30">
            <v>68873.355312637636</v>
          </cell>
          <cell r="P30">
            <v>476678.1380781089</v>
          </cell>
          <cell r="Q30">
            <v>55835.627615621779</v>
          </cell>
          <cell r="R30">
            <v>924100</v>
          </cell>
          <cell r="U30">
            <v>146355.88003935499</v>
          </cell>
          <cell r="V30">
            <v>1195183.1201254749</v>
          </cell>
          <cell r="X30">
            <v>5297.1072731622216</v>
          </cell>
          <cell r="AA30">
            <v>10594.214546324443</v>
          </cell>
        </row>
        <row r="31">
          <cell r="A31" t="str">
            <v>G2</v>
          </cell>
          <cell r="B31">
            <v>583501.53276458662</v>
          </cell>
          <cell r="C31">
            <v>33500</v>
          </cell>
          <cell r="D31">
            <v>617001.53276458662</v>
          </cell>
          <cell r="E31">
            <v>291750.76638229331</v>
          </cell>
          <cell r="F31">
            <v>12000</v>
          </cell>
          <cell r="G31">
            <v>45000</v>
          </cell>
          <cell r="H31">
            <v>75000</v>
          </cell>
          <cell r="I31">
            <v>40000</v>
          </cell>
          <cell r="J31">
            <v>5000</v>
          </cell>
          <cell r="K31">
            <v>20000</v>
          </cell>
          <cell r="L31">
            <v>488750.76638229331</v>
          </cell>
          <cell r="M31">
            <v>1105752.2991468799</v>
          </cell>
          <cell r="N31">
            <v>293250.45982937596</v>
          </cell>
          <cell r="O31">
            <v>72820.159407517014</v>
          </cell>
          <cell r="P31">
            <v>510681.37335706962</v>
          </cell>
          <cell r="Q31">
            <v>62636.274671413928</v>
          </cell>
          <cell r="R31">
            <v>970300</v>
          </cell>
          <cell r="U31">
            <v>154742.83874097365</v>
          </cell>
          <cell r="V31">
            <v>1260495.1378878537</v>
          </cell>
          <cell r="X31">
            <v>5584.6075714488888</v>
          </cell>
          <cell r="AA31">
            <v>11169.215142897778</v>
          </cell>
        </row>
        <row r="32">
          <cell r="A32" t="str">
            <v>H</v>
          </cell>
          <cell r="B32">
            <v>658940.07653063128</v>
          </cell>
          <cell r="C32">
            <v>33500</v>
          </cell>
          <cell r="D32">
            <v>692440.07653063128</v>
          </cell>
          <cell r="E32">
            <v>329470.03826531564</v>
          </cell>
          <cell r="F32">
            <v>12000</v>
          </cell>
          <cell r="G32">
            <v>45000</v>
          </cell>
          <cell r="H32">
            <v>75000</v>
          </cell>
          <cell r="I32">
            <v>40000</v>
          </cell>
          <cell r="J32">
            <v>5000</v>
          </cell>
          <cell r="K32">
            <v>20000</v>
          </cell>
          <cell r="L32">
            <v>526470.03826531558</v>
          </cell>
          <cell r="M32">
            <v>1218910.114795947</v>
          </cell>
          <cell r="N32">
            <v>315882.02295918931</v>
          </cell>
          <cell r="O32">
            <v>80665.767959185658</v>
          </cell>
          <cell r="P32">
            <v>578274.30857144564</v>
          </cell>
          <cell r="Q32">
            <v>76154.861714289131</v>
          </cell>
          <cell r="R32">
            <v>1062100</v>
          </cell>
          <cell r="U32">
            <v>171414.75691326952</v>
          </cell>
          <cell r="V32">
            <v>1390324.8717092164</v>
          </cell>
          <cell r="X32">
            <v>6156.1116908886215</v>
          </cell>
          <cell r="AA32">
            <v>12312.223381777243</v>
          </cell>
        </row>
        <row r="33">
          <cell r="A33" t="str">
            <v>H1</v>
          </cell>
          <cell r="B33">
            <v>702664.54775380285</v>
          </cell>
          <cell r="C33">
            <v>33500</v>
          </cell>
          <cell r="D33">
            <v>736164.54775380285</v>
          </cell>
          <cell r="E33">
            <v>351332.27387690142</v>
          </cell>
          <cell r="F33">
            <v>12000</v>
          </cell>
          <cell r="G33">
            <v>45000</v>
          </cell>
          <cell r="H33">
            <v>75000</v>
          </cell>
          <cell r="I33">
            <v>40000</v>
          </cell>
          <cell r="J33">
            <v>5000</v>
          </cell>
          <cell r="K33">
            <v>20000</v>
          </cell>
          <cell r="L33">
            <v>548332.27387690148</v>
          </cell>
          <cell r="M33">
            <v>1284496.8216307042</v>
          </cell>
          <cell r="N33">
            <v>328999.3643261409</v>
          </cell>
          <cell r="O33">
            <v>85213.112966395507</v>
          </cell>
          <cell r="P33">
            <v>617451.43478740728</v>
          </cell>
          <cell r="Q33">
            <v>83990.286957481469</v>
          </cell>
          <cell r="R33">
            <v>1115300</v>
          </cell>
          <cell r="U33">
            <v>181077.86505359047</v>
          </cell>
          <cell r="V33">
            <v>1465574.6866842946</v>
          </cell>
          <cell r="X33">
            <v>6487.357685003557</v>
          </cell>
          <cell r="AA33">
            <v>12974.715370007114</v>
          </cell>
        </row>
        <row r="34">
          <cell r="A34" t="str">
            <v>H2</v>
          </cell>
          <cell r="B34">
            <v>748423.41097761982</v>
          </cell>
          <cell r="C34">
            <v>33500</v>
          </cell>
          <cell r="D34">
            <v>781923.41097761982</v>
          </cell>
          <cell r="E34">
            <v>374211.70548880991</v>
          </cell>
          <cell r="F34">
            <v>12000</v>
          </cell>
          <cell r="G34">
            <v>45000</v>
          </cell>
          <cell r="H34">
            <v>75000</v>
          </cell>
          <cell r="I34">
            <v>40000</v>
          </cell>
          <cell r="J34">
            <v>5000</v>
          </cell>
          <cell r="K34">
            <v>20000</v>
          </cell>
          <cell r="L34">
            <v>571211.70548880985</v>
          </cell>
          <cell r="M34">
            <v>1353135.1164664296</v>
          </cell>
          <cell r="N34">
            <v>342727.02329328592</v>
          </cell>
          <cell r="O34">
            <v>89972.034741672469</v>
          </cell>
          <cell r="P34">
            <v>658451.37623594736</v>
          </cell>
          <cell r="Q34">
            <v>92190.275247189478</v>
          </cell>
          <cell r="R34">
            <v>1171000</v>
          </cell>
          <cell r="U34">
            <v>191190.57382605399</v>
          </cell>
          <cell r="V34">
            <v>1544325.6902924837</v>
          </cell>
          <cell r="X34">
            <v>6834.0157397294424</v>
          </cell>
          <cell r="AA34">
            <v>13668.031479458885</v>
          </cell>
        </row>
        <row r="35">
          <cell r="A35" t="str">
            <v>I</v>
          </cell>
          <cell r="B35">
            <v>890298.11788032518</v>
          </cell>
          <cell r="C35">
            <v>33500</v>
          </cell>
          <cell r="D35">
            <v>923798.11788032518</v>
          </cell>
          <cell r="E35">
            <v>445149.05894016259</v>
          </cell>
          <cell r="F35">
            <v>12000</v>
          </cell>
          <cell r="G35">
            <v>45000</v>
          </cell>
          <cell r="H35">
            <v>75000</v>
          </cell>
          <cell r="I35">
            <v>40000</v>
          </cell>
          <cell r="J35">
            <v>5000</v>
          </cell>
          <cell r="K35">
            <v>20000</v>
          </cell>
          <cell r="L35">
            <v>642149.05894016265</v>
          </cell>
          <cell r="M35">
            <v>1565947.1768204877</v>
          </cell>
          <cell r="N35">
            <v>385289.43536409759</v>
          </cell>
          <cell r="O35">
            <v>104727.00425955381</v>
          </cell>
          <cell r="P35">
            <v>785571.11362077133</v>
          </cell>
          <cell r="Q35">
            <v>117614.22272415427</v>
          </cell>
          <cell r="R35">
            <v>1343600</v>
          </cell>
          <cell r="U35">
            <v>222544.88405155187</v>
          </cell>
          <cell r="V35">
            <v>1788492.0608720395</v>
          </cell>
          <cell r="X35">
            <v>7908.8241253559981</v>
          </cell>
          <cell r="AA35">
            <v>15817.648250711996</v>
          </cell>
        </row>
        <row r="36">
          <cell r="A36" t="str">
            <v>I1</v>
          </cell>
          <cell r="B36">
            <v>945440.03167067328</v>
          </cell>
          <cell r="C36">
            <v>33500</v>
          </cell>
          <cell r="D36">
            <v>978940.03167067328</v>
          </cell>
          <cell r="E36">
            <v>472720.01583533664</v>
          </cell>
          <cell r="F36">
            <v>12000</v>
          </cell>
          <cell r="G36">
            <v>45000</v>
          </cell>
          <cell r="H36">
            <v>75000</v>
          </cell>
          <cell r="I36">
            <v>40000</v>
          </cell>
          <cell r="J36">
            <v>5000</v>
          </cell>
          <cell r="K36">
            <v>20000</v>
          </cell>
          <cell r="L36">
            <v>669720.01583533664</v>
          </cell>
          <cell r="M36">
            <v>1648660.0475060099</v>
          </cell>
          <cell r="N36">
            <v>401832.00950120197</v>
          </cell>
          <cell r="O36">
            <v>110461.76329375003</v>
          </cell>
          <cell r="P36">
            <v>834978.26837692328</v>
          </cell>
          <cell r="Q36">
            <v>127495.65367538466</v>
          </cell>
          <cell r="R36">
            <v>1410700</v>
          </cell>
          <cell r="U36">
            <v>234731.24699921883</v>
          </cell>
          <cell r="V36">
            <v>1883391.2945052288</v>
          </cell>
          <cell r="X36">
            <v>8326.5658964949998</v>
          </cell>
          <cell r="AA36">
            <v>16653.13179299</v>
          </cell>
        </row>
        <row r="37">
          <cell r="A37" t="str">
            <v>I2</v>
          </cell>
          <cell r="B37">
            <v>1003461.7554878072</v>
          </cell>
          <cell r="C37">
            <v>33500</v>
          </cell>
          <cell r="D37">
            <v>1036961.7554878072</v>
          </cell>
          <cell r="E37">
            <v>501730.87774390361</v>
          </cell>
          <cell r="F37">
            <v>12000</v>
          </cell>
          <cell r="G37">
            <v>45000</v>
          </cell>
          <cell r="H37">
            <v>75000</v>
          </cell>
          <cell r="I37">
            <v>40000</v>
          </cell>
          <cell r="J37">
            <v>5000</v>
          </cell>
          <cell r="K37">
            <v>20000</v>
          </cell>
          <cell r="L37">
            <v>698730.87774390355</v>
          </cell>
          <cell r="M37">
            <v>1735692.6332317106</v>
          </cell>
          <cell r="N37">
            <v>419238.52664634213</v>
          </cell>
          <cell r="O37">
            <v>116496.02257073193</v>
          </cell>
          <cell r="P37">
            <v>886965.73291707528</v>
          </cell>
          <cell r="Q37">
            <v>137893.14658341507</v>
          </cell>
          <cell r="R37">
            <v>1481300</v>
          </cell>
          <cell r="U37">
            <v>247554.04796280537</v>
          </cell>
          <cell r="V37">
            <v>1983246.6811945164</v>
          </cell>
          <cell r="X37">
            <v>8766.1244102611654</v>
          </cell>
          <cell r="AA37">
            <v>17532.248820522331</v>
          </cell>
        </row>
      </sheetData>
      <sheetData sheetId="23">
        <row r="15">
          <cell r="AF15" t="str">
            <v>1 month</v>
          </cell>
        </row>
        <row r="16">
          <cell r="AF16" t="str">
            <v>2 months</v>
          </cell>
        </row>
        <row r="17">
          <cell r="AF17" t="str">
            <v>3 months</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
      <sheetName val="Payroll Changes"/>
      <sheetName val="PERT-Field"/>
      <sheetName val="Prol"/>
      <sheetName val="Pivot_Bank"/>
      <sheetName val="Pay Slips"/>
      <sheetName val="Charging Percentage"/>
      <sheetName val="Charging Amounts"/>
      <sheetName val="Payroll_Changes"/>
      <sheetName val="Pay_Slips"/>
      <sheetName val="Charging_Percentage"/>
      <sheetName val="Charging_Amounts"/>
      <sheetName val="100% Grants"/>
      <sheetName val="P1"/>
      <sheetName val="P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 2014 Overview"/>
      <sheetName val="Lines"/>
      <sheetName val="GlobalCL"/>
      <sheetName val="CountriesCheckList"/>
      <sheetName val="GlobalFigures"/>
      <sheetName val="Annex1.IndonesiaBudget"/>
      <sheetName val="Annex2.CambodiaBudget"/>
      <sheetName val="Annex3.PhilippinesBudget"/>
      <sheetName val="Annex4.GlobalIntBudget"/>
      <sheetName val="ISL"/>
      <sheetName val="DATA RH "/>
    </sheetNames>
    <sheetDataSet>
      <sheetData sheetId="0"/>
      <sheetData sheetId="1">
        <row r="2">
          <cell r="B2" t="str">
            <v>Coordination team - Capital (National)</v>
          </cell>
        </row>
        <row r="3">
          <cell r="B3" t="str">
            <v>Coordination team - Base</v>
          </cell>
        </row>
        <row r="4">
          <cell r="B4" t="str">
            <v>Personnel Support - Base</v>
          </cell>
        </row>
        <row r="5">
          <cell r="B5" t="str">
            <v>Personnel Support - Capital</v>
          </cell>
        </row>
        <row r="6">
          <cell r="B6" t="str">
            <v>Coordination team - Capital (Expat)</v>
          </cell>
        </row>
        <row r="7">
          <cell r="B7" t="str">
            <v>Low Value Equipment</v>
          </cell>
        </row>
        <row r="8">
          <cell r="B8" t="str">
            <v>Full Value Equipment</v>
          </cell>
        </row>
        <row r="9">
          <cell r="B9" t="str">
            <v>Equipment</v>
          </cell>
        </row>
        <row r="10">
          <cell r="B10" t="str">
            <v>Depreciation</v>
          </cell>
        </row>
        <row r="11">
          <cell r="B11" t="str">
            <v>Offices Costs</v>
          </cell>
        </row>
        <row r="12">
          <cell r="B12" t="str">
            <v>Communications Costs</v>
          </cell>
        </row>
        <row r="13">
          <cell r="B13" t="str">
            <v>Vehicles Operating Costs</v>
          </cell>
        </row>
        <row r="14">
          <cell r="B14" t="str">
            <v xml:space="preserve">Transportation, Rental &amp; Freight </v>
          </cell>
        </row>
        <row r="15">
          <cell r="B15" t="str">
            <v>Administrative costs (financial and legal)</v>
          </cell>
        </row>
        <row r="16">
          <cell r="B16" t="str">
            <v xml:space="preserve">External Consultant </v>
          </cell>
        </row>
        <row r="17">
          <cell r="B17" t="str">
            <v>External Evaluation</v>
          </cell>
        </row>
        <row r="18">
          <cell r="B18" t="str">
            <v>Coordination team - Base (Expat)</v>
          </cell>
        </row>
        <row r="19">
          <cell r="B19" t="str">
            <v>Flights (national and international)</v>
          </cell>
        </row>
        <row r="20">
          <cell r="B20" t="str">
            <v>Consumables</v>
          </cell>
        </row>
        <row r="21">
          <cell r="B21" t="str">
            <v>Stationaries/small equipment</v>
          </cell>
        </row>
      </sheetData>
      <sheetData sheetId="2"/>
      <sheetData sheetId="3"/>
      <sheetData sheetId="4"/>
      <sheetData sheetId="5">
        <row r="3">
          <cell r="E3">
            <v>13100</v>
          </cell>
        </row>
      </sheetData>
      <sheetData sheetId="6">
        <row r="4">
          <cell r="AB4">
            <v>115756.07928329938</v>
          </cell>
        </row>
        <row r="8">
          <cell r="AF8">
            <v>144.68639999999999</v>
          </cell>
        </row>
        <row r="9">
          <cell r="AF9">
            <v>219.83359999999999</v>
          </cell>
        </row>
        <row r="12">
          <cell r="AF12">
            <v>580.98879999999997</v>
          </cell>
        </row>
        <row r="14">
          <cell r="AF14">
            <v>1070.0064</v>
          </cell>
        </row>
      </sheetData>
      <sheetData sheetId="7">
        <row r="3">
          <cell r="F3">
            <v>56</v>
          </cell>
        </row>
      </sheetData>
      <sheetData sheetId="8">
        <row r="9">
          <cell r="R9">
            <v>421450.49205574585</v>
          </cell>
        </row>
        <row r="10">
          <cell r="R10">
            <v>11237.833683869923</v>
          </cell>
        </row>
        <row r="11">
          <cell r="R11">
            <v>227647.50785472791</v>
          </cell>
        </row>
        <row r="12">
          <cell r="R12">
            <v>80422.45089791296</v>
          </cell>
        </row>
        <row r="13">
          <cell r="R13">
            <v>3391.2473709755704</v>
          </cell>
        </row>
        <row r="14">
          <cell r="R14">
            <v>30593.053982634956</v>
          </cell>
        </row>
      </sheetData>
      <sheetData sheetId="9" refreshError="1"/>
      <sheetData sheetId="1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sheetName val="BK2"/>
      <sheetName val="BK3"/>
      <sheetName val="BK4"/>
      <sheetName val="BK5"/>
      <sheetName val="BK6"/>
      <sheetName val="F1"/>
      <sheetName val="F2"/>
      <sheetName val="R1"/>
      <sheetName val="R2"/>
      <sheetName val="R3"/>
      <sheetName val="R4"/>
      <sheetName val="R6"/>
      <sheetName val="R5"/>
      <sheetName val="R7"/>
      <sheetName val="R8"/>
      <sheetName val="PRINT"/>
      <sheetName val="SHEET"/>
      <sheetName val="SHEET 2"/>
      <sheetName val="P1"/>
      <sheetName val="P2"/>
      <sheetName val="P3"/>
      <sheetName val="Contract"/>
      <sheetName val="ISL"/>
      <sheetName val="Annex4.GlobalIntBudget"/>
      <sheetName val="Annex2.CambodiaBudget"/>
      <sheetName val="Annex1.IndonesiaBudget"/>
      <sheetName val="Lines"/>
      <sheetName val="Annex3.PhilippinesBudget"/>
      <sheetName val="Param"/>
      <sheetName val="TO_DO"/>
      <sheetName val="SHEET_2"/>
      <sheetName val="TO_DO1"/>
      <sheetName val="SHEET_21"/>
      <sheetName val="5a GS_CDDCD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5">
          <cell r="P15" t="str">
            <v>CA12</v>
          </cell>
        </row>
        <row r="16">
          <cell r="P16" t="str">
            <v>CA22</v>
          </cell>
        </row>
        <row r="17">
          <cell r="P17" t="str">
            <v>CA32</v>
          </cell>
        </row>
        <row r="18">
          <cell r="P18" t="str">
            <v>CA42</v>
          </cell>
        </row>
        <row r="19">
          <cell r="P19" t="str">
            <v>CA52</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F Cost Breakdown-Example"/>
      <sheetName val="README"/>
      <sheetName val="NUT ACTIVITY KP V"/>
      <sheetName val="NUT ACTIVITY Pefsa V"/>
      <sheetName val="HR Pefsa V"/>
      <sheetName val="HR KP V"/>
      <sheetName val="BOQ&amp;Assumptions"/>
      <sheetName val="Organigramme"/>
      <sheetName val="Salary Scale"/>
      <sheetName val="KP4"/>
      <sheetName val="PEFSA4"/>
      <sheetName val="ACF_Cost_Breakdown-Example"/>
      <sheetName val="NUT_ACTIVITY_KP_V"/>
      <sheetName val="NUT_ACTIVITY_Pefsa_V"/>
      <sheetName val="HR_Pefsa_V"/>
      <sheetName val="HR_KP_V"/>
      <sheetName val="Salary_Scale"/>
      <sheetName val="MR Budget"/>
      <sheetName val="PQA"/>
      <sheetName val="GLOBAL BUDGET NWA"/>
      <sheetName val="SI Internal Budget"/>
      <sheetName val="Donor SSHF"/>
    </sheetNames>
    <sheetDataSet>
      <sheetData sheetId="0"/>
      <sheetData sheetId="1"/>
      <sheetData sheetId="2">
        <row r="1">
          <cell r="J1">
            <v>130</v>
          </cell>
        </row>
      </sheetData>
      <sheetData sheetId="3"/>
      <sheetData sheetId="4"/>
      <sheetData sheetId="5">
        <row r="1">
          <cell r="L1">
            <v>130</v>
          </cell>
        </row>
      </sheetData>
      <sheetData sheetId="6"/>
      <sheetData sheetId="7"/>
      <sheetData sheetId="8"/>
      <sheetData sheetId="9"/>
      <sheetData sheetId="10"/>
      <sheetData sheetId="11"/>
      <sheetData sheetId="12">
        <row r="1">
          <cell r="J1">
            <v>130</v>
          </cell>
        </row>
      </sheetData>
      <sheetData sheetId="13"/>
      <sheetData sheetId="14"/>
      <sheetData sheetId="15">
        <row r="1">
          <cell r="L1">
            <v>130</v>
          </cell>
        </row>
      </sheetData>
      <sheetData sheetId="16"/>
      <sheetData sheetId="17" refreshError="1"/>
      <sheetData sheetId="18" refreshError="1"/>
      <sheetData sheetId="19" refreshError="1"/>
      <sheetData sheetId="20" refreshError="1"/>
      <sheetData sheetId="2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Shared Costs Gap Analysis 2023"/>
      <sheetName val="Shared Costs Gap Analysis 2024"/>
      <sheetName val="HR Staff List &amp; Cost"/>
      <sheetName val="NPMY Annual Stats"/>
      <sheetName val="NPMYBVAData"/>
      <sheetName val="NPMYBVADataUSD"/>
      <sheetName val="USAID M-36-L"/>
      <sheetName val="Aberys Univ MY-84-A"/>
      <sheetName val="Canton Geneve MY-85-A"/>
      <sheetName val="Freedom House MY-86-A"/>
      <sheetName val="Aberys Univ Thai MY-84-B"/>
      <sheetName val="French E PISCCA M-19-B"/>
      <sheetName val="Canadian Friends MY-83-A"/>
      <sheetName val="New Grant Budget Tab"/>
      <sheetName val="MY-RCNYC"/>
      <sheetName val="TRANSACTIONS LIST"/>
      <sheetName val="INSTRUCTIONS"/>
      <sheetName val="Budget Codes"/>
      <sheetName val="2023 Exchange rates"/>
      <sheetName val="Formula deco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parameters"/>
      <sheetName val="Internal Budget"/>
      <sheetName val="SF R1"/>
      <sheetName val="SF R2"/>
      <sheetName val="SF R3"/>
      <sheetName val="SF Financial Overview"/>
      <sheetName val="Analysis"/>
      <sheetName val="SF Human Resources"/>
      <sheetName val="SF Other Costs"/>
      <sheetName val="Member Islamabad current staff"/>
      <sheetName val="HR KP V"/>
    </sheetNames>
    <sheetDataSet>
      <sheetData sheetId="0"/>
      <sheetData sheetId="1">
        <row r="3">
          <cell r="B3">
            <v>115</v>
          </cell>
        </row>
      </sheetData>
      <sheetData sheetId="2"/>
      <sheetData sheetId="3"/>
      <sheetData sheetId="4"/>
      <sheetData sheetId="5"/>
      <sheetData sheetId="6"/>
      <sheetData sheetId="7"/>
      <sheetData sheetId="8"/>
      <sheetData sheetId="9" refreshError="1"/>
      <sheetData sheetId="1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MGT Summary Stats"/>
      <sheetName val="Shared Costs Gap Analysis 2024"/>
      <sheetName val="HR Staff List &amp; Cost"/>
      <sheetName val="NPPH Annual Stats"/>
      <sheetName val="NPPHBVAData"/>
      <sheetName val="NPPHBVADataUSD"/>
      <sheetName val="EU9 P-24-I"/>
      <sheetName val="EU10 P-24-J"/>
      <sheetName val="Plan P-53-A"/>
      <sheetName val="UNFPA P-32-B"/>
      <sheetName val="IOM PH-30-A"/>
      <sheetName val="DFAT PH-13-C "/>
      <sheetName val="DFAT PH-13-D"/>
      <sheetName val="UNW P-80-A"/>
      <sheetName val="UNODC PH-88-A"/>
      <sheetName val="Ab Univ PH-61-C"/>
      <sheetName val="Ab Univ PH-61-D"/>
      <sheetName val="USIP 2"/>
      <sheetName val="PH-RCNYC"/>
      <sheetName val="TRANSACTIONS LIST"/>
      <sheetName val="DFAT PH-13-XXX"/>
      <sheetName val="INSTRUCTIONS"/>
      <sheetName val="Budget Codes"/>
      <sheetName val="2024 Exchange rates"/>
      <sheetName val="Exchange rates"/>
      <sheetName val="Formula decode"/>
    </sheetNames>
    <sheetDataSet>
      <sheetData sheetId="0"/>
      <sheetData sheetId="1"/>
      <sheetData sheetId="2">
        <row r="6">
          <cell r="A6" t="str">
            <v>P-24-I</v>
          </cell>
        </row>
      </sheetData>
      <sheetData sheetId="3"/>
      <sheetData sheetId="4"/>
      <sheetData sheetId="5"/>
      <sheetData sheetId="6"/>
      <sheetData sheetId="7"/>
      <sheetData sheetId="8"/>
      <sheetData sheetId="9"/>
      <sheetData sheetId="10"/>
      <sheetData sheetId="11">
        <row r="3">
          <cell r="T3">
            <v>57.682000000000002</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7">
          <cell r="B7" t="str">
            <v>41600 · Grants restricted - Govt &amp; agen</v>
          </cell>
        </row>
      </sheetData>
      <sheetData sheetId="26">
        <row r="5">
          <cell r="E5">
            <v>0.9241571428571429</v>
          </cell>
        </row>
        <row r="7">
          <cell r="E7">
            <v>56.969564659145085</v>
          </cell>
        </row>
      </sheetData>
      <sheetData sheetId="27">
        <row r="7">
          <cell r="G7">
            <v>57.208237986270028</v>
          </cell>
        </row>
      </sheetData>
      <sheetData sheetId="2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Summary &amp; Commentary"/>
      <sheetName val="Summary Extracts"/>
      <sheetName val="NPSSBVAData"/>
      <sheetName val="Shared Costs Gap Analysis"/>
      <sheetName val="HR Staff List &amp; Cost"/>
      <sheetName val="Dutch SS-34-E"/>
      <sheetName val="EU SS-24-E"/>
      <sheetName val="EU SS-24-D"/>
      <sheetName val="BHA SS-38-G"/>
      <sheetName val="NL&amp;SDC SS-22-E"/>
      <sheetName val="French SS-19-B"/>
      <sheetName val="RSRTF SS-49-A"/>
      <sheetName val="RSRTF SS-49-BX"/>
      <sheetName val="Dutch SS-22-D"/>
      <sheetName val="OFDA SS-38-F"/>
      <sheetName val="SDC SS-21-I"/>
      <sheetName val="Swiss Fdn SS-71-A"/>
      <sheetName val="SS-RCNYC"/>
      <sheetName val="EIDHR SS-34-D"/>
      <sheetName val="OCHA SS-23-C"/>
      <sheetName val="French SS-19-A"/>
      <sheetName val="TRANSACTION LIST"/>
      <sheetName val="Validation Check"/>
      <sheetName val="Class Code Analysis"/>
      <sheetName val="Budget Codes"/>
      <sheetName val="INSTRUCTIONS"/>
      <sheetName val="Exchange rates"/>
      <sheetName val="All Grants"/>
      <sheetName val="SS-49-B"/>
      <sheetName val="ECHO KPK"/>
      <sheetName val="DFID 2 S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7">
          <cell r="B7" t="str">
            <v>41600 · Grants restricted - Govt &amp; agen</v>
          </cell>
        </row>
      </sheetData>
      <sheetData sheetId="26"/>
      <sheetData sheetId="27">
        <row r="5">
          <cell r="G5">
            <v>0.97313000000000005</v>
          </cell>
        </row>
        <row r="18">
          <cell r="G18">
            <v>0.97940665687009953</v>
          </cell>
        </row>
      </sheetData>
      <sheetData sheetId="28"/>
      <sheetData sheetId="29"/>
      <sheetData sheetId="30" refreshError="1"/>
      <sheetData sheetId="3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jahat Ali Farooqi"/>
      <sheetName val="Naima Iqbal"/>
      <sheetName val="Hina Tiillat"/>
      <sheetName val="Adeel Ahmed"/>
      <sheetName val="Hassan Noor Sadi"/>
      <sheetName val="Jamil Ahmed Awan"/>
      <sheetName val="Hassan Qaiser"/>
      <sheetName val="Akif Nazeer"/>
      <sheetName val="Irrum Nighat"/>
      <sheetName val="Syed Shahzad Ahmed"/>
      <sheetName val="Mohsin Khan"/>
      <sheetName val="Mohd.Bilal"/>
      <sheetName val="Nouman Mustafa"/>
      <sheetName val="Bilal Taj"/>
      <sheetName val="Ali Husnain"/>
      <sheetName val="Fahad Qazi"/>
      <sheetName val="Israr Hamid"/>
      <sheetName val="Sidra Deen"/>
      <sheetName val="Noman Tanveer"/>
      <sheetName val="Danish Irfan"/>
      <sheetName val="Aamir Islam"/>
      <sheetName val="Iqbal Hussain"/>
      <sheetName val="Samra Sadaf"/>
      <sheetName val="Yasir Fayyaz"/>
      <sheetName val="Ammar Zafarullah"/>
      <sheetName val="Aqeel Nawaz Khan"/>
      <sheetName val="Ghulam Mustafa"/>
      <sheetName val="Rubina Zulqarnain"/>
      <sheetName val="Hazzan Waqar"/>
      <sheetName val="Ghulam Ali"/>
      <sheetName val="Muhammad Zulqarnain"/>
      <sheetName val="Khuram Masood"/>
      <sheetName val="Fahad Rasool"/>
      <sheetName val="Rizwan ul Haq"/>
      <sheetName val="Zeenia Hassan"/>
      <sheetName val="Saima Malik"/>
      <sheetName val="Najeeb Khan"/>
      <sheetName val="Usman Khalid"/>
      <sheetName val="Fahad Zeeshan"/>
      <sheetName val="Amer Bashir"/>
      <sheetName val="Numan ul Hassan Zaidi"/>
      <sheetName val="Komal Ghani"/>
      <sheetName val="Qazi Inamullah"/>
      <sheetName val="Bushra Rasheed"/>
      <sheetName val="Sarah Shukat"/>
      <sheetName val="Saleena Baig"/>
      <sheetName val="Sana Shabeer"/>
      <sheetName val="Hafeez ur Rehman"/>
      <sheetName val="Umber Shakeel"/>
      <sheetName val="Abu Bakkar Razzak"/>
      <sheetName val="Talha Rasool"/>
      <sheetName val="Zainab Malik"/>
      <sheetName val="Kamran Aslam"/>
      <sheetName val="Syed Asif Hussain"/>
      <sheetName val="Muneeb Khan"/>
      <sheetName val="Zeeshan Arif"/>
      <sheetName val="Maleeha Khan"/>
      <sheetName val="Ghazi-ur-Rehman"/>
      <sheetName val="Iftikhar"/>
      <sheetName val="Hafiz Hammad"/>
      <sheetName val="Faisal Moin"/>
      <sheetName val="Mohd Zubair"/>
      <sheetName val="Imtiaz Ahmed"/>
      <sheetName val="Sakhawat Hussian"/>
      <sheetName val="Qurrat ul Ain "/>
      <sheetName val="Sajid Awan"/>
      <sheetName val="Junaid Abbasi"/>
      <sheetName val="Mohd Javed"/>
      <sheetName val="Tariq Nawaz"/>
      <sheetName val="Azhar Farooqui"/>
      <sheetName val="Tariq Anwar"/>
      <sheetName val="Iftikhar Hussain"/>
      <sheetName val="Musarat Javed"/>
      <sheetName val="Javed Iqbal"/>
      <sheetName val="Razwali"/>
      <sheetName val="Azeez ur Rehman"/>
      <sheetName val="Shafqat Ismail"/>
      <sheetName val="Ali Ashghar"/>
      <sheetName val="Azeem Khan"/>
      <sheetName val="Usman Khalad"/>
      <sheetName val="Ambreen Nawaz"/>
      <sheetName val="Azhar Hussain"/>
      <sheetName val="Ahmed Shah"/>
      <sheetName val="Naeem Masih"/>
      <sheetName val="Malik Munawar"/>
      <sheetName val="Junaid Tariq"/>
      <sheetName val="Mohammad Alamgir"/>
      <sheetName val="Sakhawat Khan"/>
      <sheetName val="Ghufran Ali Baig"/>
      <sheetName val="Muneer Sadiq"/>
      <sheetName val="Tahir Yousaf Janjua"/>
      <sheetName val="Wajahat_Ali_Farooqi"/>
      <sheetName val="Naima_Iqbal"/>
      <sheetName val="Hina_Tiillat"/>
      <sheetName val="Adeel_Ahmed"/>
      <sheetName val="Hassan_Noor_Sadi"/>
      <sheetName val="Jamil_Ahmed_Awan"/>
      <sheetName val="Hassan_Qaiser"/>
      <sheetName val="Akif_Nazeer"/>
      <sheetName val="Irrum_Nighat"/>
      <sheetName val="Syed_Shahzad_Ahmed"/>
      <sheetName val="Mohsin_Khan"/>
      <sheetName val="Mohd_Bilal"/>
      <sheetName val="Nouman_Mustafa"/>
      <sheetName val="Bilal_Taj"/>
      <sheetName val="Ali_Husnain"/>
      <sheetName val="Fahad_Qazi"/>
      <sheetName val="Israr_Hamid"/>
      <sheetName val="Sidra_Deen"/>
      <sheetName val="Noman_Tanveer"/>
      <sheetName val="Danish_Irfan"/>
      <sheetName val="Aamir_Islam"/>
      <sheetName val="Iqbal_Hussain"/>
      <sheetName val="Samra_Sadaf"/>
      <sheetName val="Yasir_Fayyaz"/>
      <sheetName val="Ammar_Zafarullah"/>
      <sheetName val="Aqeel_Nawaz_Khan"/>
      <sheetName val="Ghulam_Mustafa"/>
      <sheetName val="Rubina_Zulqarnain"/>
      <sheetName val="Hazzan_Waqar"/>
      <sheetName val="Ghulam_Ali"/>
      <sheetName val="Muhammad_Zulqarnain"/>
      <sheetName val="Khuram_Masood"/>
      <sheetName val="Fahad_Rasool"/>
      <sheetName val="Rizwan_ul_Haq"/>
      <sheetName val="Zeenia_Hassan"/>
      <sheetName val="Saima_Malik"/>
      <sheetName val="Najeeb_Khan"/>
      <sheetName val="Usman_Khalid"/>
      <sheetName val="Fahad_Zeeshan"/>
      <sheetName val="Amer_Bashir"/>
      <sheetName val="Numan_ul_Hassan_Zaidi"/>
      <sheetName val="Komal_Ghani"/>
      <sheetName val="Qazi_Inamullah"/>
      <sheetName val="Bushra_Rasheed"/>
      <sheetName val="Sarah_Shukat"/>
      <sheetName val="Saleena_Baig"/>
      <sheetName val="Sana_Shabeer"/>
      <sheetName val="Hafeez_ur_Rehman"/>
      <sheetName val="Umber_Shakeel"/>
      <sheetName val="Abu_Bakkar_Razzak"/>
      <sheetName val="Talha_Rasool"/>
      <sheetName val="Zainab_Malik"/>
      <sheetName val="Kamran_Aslam"/>
      <sheetName val="Syed_Asif_Hussain"/>
      <sheetName val="Muneeb_Khan"/>
      <sheetName val="Zeeshan_Arif"/>
      <sheetName val="Maleeha_Khan"/>
      <sheetName val="Hafiz_Hammad"/>
      <sheetName val="Faisal_Moin"/>
      <sheetName val="Mohd_Zubair"/>
      <sheetName val="Imtiaz_Ahmed"/>
      <sheetName val="Sakhawat_Hussian"/>
      <sheetName val="Qurrat_ul_Ain_"/>
      <sheetName val="Sajid_Awan"/>
      <sheetName val="Junaid_Abbasi"/>
      <sheetName val="Mohd_Javed"/>
      <sheetName val="Tariq_Nawaz"/>
      <sheetName val="Azhar_Farooqui"/>
      <sheetName val="Tariq_Anwar"/>
      <sheetName val="Iftikhar_Hussain"/>
      <sheetName val="Musarat_Javed"/>
      <sheetName val="Javed_Iqbal"/>
      <sheetName val="Azeez_ur_Rehman"/>
      <sheetName val="Shafqat_Ismail"/>
      <sheetName val="Ali_Ashghar"/>
      <sheetName val="Azeem_Khan"/>
      <sheetName val="Usman_Khalad"/>
      <sheetName val="Ambreen_Nawaz"/>
      <sheetName val="Azhar_Hussain"/>
      <sheetName val="Ahmed_Shah"/>
      <sheetName val="Naeem_Masih"/>
      <sheetName val="Malik_Munawar"/>
      <sheetName val="Junaid_Tariq"/>
      <sheetName val="Mohammad_Alamgir"/>
      <sheetName val="Sakhawat_Khan"/>
      <sheetName val="Ghufran_Ali_Baig"/>
      <sheetName val="Muneer_Sadiq"/>
      <sheetName val="Tahir_Yousaf_Janjua"/>
      <sheetName val="P1"/>
      <sheetName val="Caisse"/>
      <sheetName val="1 Parameters"/>
    </sheetNames>
    <sheetDataSet>
      <sheetData sheetId="0" refreshError="1">
        <row r="3">
          <cell r="A3">
            <v>1</v>
          </cell>
          <cell r="B3">
            <v>0</v>
          </cell>
          <cell r="C3">
            <v>300000</v>
          </cell>
          <cell r="D3">
            <v>0</v>
          </cell>
          <cell r="E3">
            <v>0</v>
          </cell>
          <cell r="F3">
            <v>0.2</v>
          </cell>
          <cell r="G3">
            <v>300000</v>
          </cell>
        </row>
        <row r="4">
          <cell r="A4">
            <v>2</v>
          </cell>
          <cell r="B4">
            <v>300001</v>
          </cell>
          <cell r="C4">
            <v>350000</v>
          </cell>
          <cell r="D4">
            <v>7.4999999999999997E-3</v>
          </cell>
          <cell r="E4">
            <v>550001</v>
          </cell>
          <cell r="F4">
            <v>0.3</v>
          </cell>
        </row>
        <row r="5">
          <cell r="A5">
            <v>3</v>
          </cell>
          <cell r="B5">
            <v>350001</v>
          </cell>
          <cell r="C5">
            <v>400000</v>
          </cell>
          <cell r="D5">
            <v>1.4999999999999999E-2</v>
          </cell>
          <cell r="E5">
            <v>1050001</v>
          </cell>
          <cell r="F5">
            <v>0.4</v>
          </cell>
        </row>
        <row r="6">
          <cell r="A6">
            <v>4</v>
          </cell>
          <cell r="B6">
            <v>400001</v>
          </cell>
          <cell r="C6">
            <v>450000</v>
          </cell>
          <cell r="D6">
            <v>2.5000000000000001E-2</v>
          </cell>
          <cell r="E6">
            <v>2250001</v>
          </cell>
          <cell r="F6">
            <v>0.5</v>
          </cell>
        </row>
        <row r="7">
          <cell r="A7">
            <v>5</v>
          </cell>
          <cell r="B7">
            <v>450001</v>
          </cell>
          <cell r="C7">
            <v>550000</v>
          </cell>
          <cell r="D7">
            <v>3.5000000000000003E-2</v>
          </cell>
          <cell r="E7">
            <v>4550001</v>
          </cell>
          <cell r="F7">
            <v>0.6</v>
          </cell>
        </row>
        <row r="8">
          <cell r="A8">
            <v>6</v>
          </cell>
          <cell r="B8">
            <v>550001</v>
          </cell>
          <cell r="C8">
            <v>650000</v>
          </cell>
          <cell r="D8">
            <v>4.4999999999999998E-2</v>
          </cell>
        </row>
        <row r="9">
          <cell r="A9">
            <v>7</v>
          </cell>
          <cell r="B9">
            <v>650001</v>
          </cell>
          <cell r="C9">
            <v>750000</v>
          </cell>
          <cell r="D9">
            <v>0.06</v>
          </cell>
        </row>
        <row r="10">
          <cell r="A10">
            <v>8</v>
          </cell>
          <cell r="B10">
            <v>750001</v>
          </cell>
          <cell r="C10">
            <v>900000</v>
          </cell>
          <cell r="D10">
            <v>7.4999999999999997E-2</v>
          </cell>
        </row>
        <row r="11">
          <cell r="A11">
            <v>9</v>
          </cell>
          <cell r="B11">
            <v>900001</v>
          </cell>
          <cell r="C11">
            <v>1050000</v>
          </cell>
          <cell r="D11">
            <v>0.09</v>
          </cell>
        </row>
        <row r="12">
          <cell r="A12">
            <v>10</v>
          </cell>
          <cell r="B12">
            <v>1050001</v>
          </cell>
          <cell r="C12">
            <v>1200000</v>
          </cell>
          <cell r="D12">
            <v>0.1</v>
          </cell>
        </row>
        <row r="13">
          <cell r="A13">
            <v>11</v>
          </cell>
          <cell r="B13">
            <v>1200001</v>
          </cell>
          <cell r="C13">
            <v>1450000</v>
          </cell>
          <cell r="D13">
            <v>0.11</v>
          </cell>
        </row>
        <row r="14">
          <cell r="A14">
            <v>12</v>
          </cell>
          <cell r="B14">
            <v>1450001</v>
          </cell>
          <cell r="C14">
            <v>1700000</v>
          </cell>
          <cell r="D14">
            <v>0.125</v>
          </cell>
        </row>
        <row r="15">
          <cell r="A15">
            <v>13</v>
          </cell>
          <cell r="B15">
            <v>1700001</v>
          </cell>
          <cell r="C15">
            <v>1950000</v>
          </cell>
          <cell r="D15">
            <v>0.14000000000000001</v>
          </cell>
        </row>
        <row r="16">
          <cell r="A16">
            <v>14</v>
          </cell>
          <cell r="B16">
            <v>1950001</v>
          </cell>
          <cell r="C16">
            <v>2250000</v>
          </cell>
          <cell r="D16">
            <v>0.15</v>
          </cell>
        </row>
        <row r="17">
          <cell r="A17">
            <v>15</v>
          </cell>
          <cell r="B17">
            <v>2250001</v>
          </cell>
          <cell r="C17">
            <v>2850000</v>
          </cell>
          <cell r="D17">
            <v>0.16</v>
          </cell>
        </row>
        <row r="18">
          <cell r="A18">
            <v>16</v>
          </cell>
          <cell r="B18">
            <v>2850001</v>
          </cell>
          <cell r="C18">
            <v>3550000</v>
          </cell>
          <cell r="D18">
            <v>0.17499999999999999</v>
          </cell>
        </row>
        <row r="19">
          <cell r="A19">
            <v>17</v>
          </cell>
          <cell r="B19">
            <v>3550001</v>
          </cell>
          <cell r="C19">
            <v>4550000</v>
          </cell>
          <cell r="D19">
            <v>0.185</v>
          </cell>
        </row>
        <row r="20">
          <cell r="A20">
            <v>18</v>
          </cell>
          <cell r="B20">
            <v>4550001</v>
          </cell>
          <cell r="C20">
            <v>0</v>
          </cell>
          <cell r="D20">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ow r="3">
          <cell r="A3">
            <v>1</v>
          </cell>
        </row>
      </sheetData>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refreshError="1"/>
      <sheetData sheetId="18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arameters"/>
      <sheetName val="2 Assumptions"/>
      <sheetName val="3 COSTS COLLECTION"/>
      <sheetName val="4 RECAP ACCOUNT"/>
      <sheetName val="5 RECAP FIN LINE"/>
      <sheetName val="5 RECAP FIN LINE REAL"/>
      <sheetName val="6 RECAP Z1"/>
      <sheetName val="7 ReadMe Fr"/>
    </sheetNames>
    <sheetDataSet>
      <sheetData sheetId="0">
        <row r="6">
          <cell r="I6" t="str">
            <v>AUD</v>
          </cell>
          <cell r="AR6" t="str">
            <v>OFFICE</v>
          </cell>
          <cell r="AX6">
            <v>6502</v>
          </cell>
        </row>
        <row r="7">
          <cell r="AR7" t="str">
            <v>Gal ADMIN</v>
          </cell>
          <cell r="AX7" t="str">
            <v>RENTAL</v>
          </cell>
        </row>
        <row r="8">
          <cell r="AR8" t="str">
            <v>2x4</v>
          </cell>
          <cell r="AX8" t="str">
            <v>REHAB</v>
          </cell>
        </row>
        <row r="9">
          <cell r="AR9" t="str">
            <v>4x4</v>
          </cell>
          <cell r="AX9" t="str">
            <v>CHARGES</v>
          </cell>
        </row>
        <row r="10">
          <cell r="AR10" t="str">
            <v>TRUCK</v>
          </cell>
          <cell r="AX10" t="str">
            <v>EQUIP</v>
          </cell>
        </row>
        <row r="11">
          <cell r="AR11" t="str">
            <v>MOTO</v>
          </cell>
          <cell r="AX11" t="str">
            <v>STATIONARIES</v>
          </cell>
        </row>
        <row r="12">
          <cell r="AR12" t="str">
            <v>BOAT</v>
          </cell>
          <cell r="AX12" t="str">
            <v>OTHER</v>
          </cell>
        </row>
        <row r="13">
          <cell r="AR13" t="str">
            <v>OTHER Transp</v>
          </cell>
        </row>
        <row r="14">
          <cell r="AR14" t="str">
            <v>COMPUTER</v>
          </cell>
          <cell r="AX14">
            <v>6503</v>
          </cell>
        </row>
        <row r="15">
          <cell r="AR15" t="str">
            <v>COMMUNICATION</v>
          </cell>
          <cell r="AX15" t="str">
            <v>POST-MAIL</v>
          </cell>
        </row>
        <row r="16">
          <cell r="AR16" t="str">
            <v>RADIO</v>
          </cell>
          <cell r="AX16" t="str">
            <v>PUBLIC REL.</v>
          </cell>
        </row>
        <row r="17">
          <cell r="AR17" t="str">
            <v>OTHER EQPMT</v>
          </cell>
          <cell r="AX17" t="str">
            <v>ADMIN COSTS</v>
          </cell>
        </row>
        <row r="18">
          <cell r="AR18" t="str">
            <v>STORAGE</v>
          </cell>
          <cell r="AX18" t="str">
            <v>FIN. CHARGES</v>
          </cell>
        </row>
        <row r="19">
          <cell r="AR19" t="str">
            <v>PROGRAM COSTS</v>
          </cell>
          <cell r="AX19" t="str">
            <v>OTHER</v>
          </cell>
        </row>
        <row r="21">
          <cell r="AX21">
            <v>6504</v>
          </cell>
        </row>
        <row r="22">
          <cell r="AX22" t="str">
            <v>PURCHASE</v>
          </cell>
        </row>
        <row r="23">
          <cell r="AX23" t="str">
            <v>FUEL</v>
          </cell>
        </row>
        <row r="24">
          <cell r="AX24" t="str">
            <v>MAINTENANCE</v>
          </cell>
        </row>
        <row r="25">
          <cell r="AX25" t="str">
            <v>INSURANCE</v>
          </cell>
        </row>
        <row r="26">
          <cell r="AX26" t="str">
            <v>RENTAL</v>
          </cell>
        </row>
        <row r="27">
          <cell r="AX27" t="str">
            <v>DEPRECIATION (DONOR)</v>
          </cell>
        </row>
        <row r="28">
          <cell r="AX28" t="str">
            <v>AMORTISSMENT ACF</v>
          </cell>
        </row>
        <row r="30">
          <cell r="AX30">
            <v>6505</v>
          </cell>
        </row>
        <row r="31">
          <cell r="AX31" t="str">
            <v>PURCHASE</v>
          </cell>
        </row>
        <row r="32">
          <cell r="AX32" t="str">
            <v>FUEL</v>
          </cell>
        </row>
        <row r="33">
          <cell r="AX33" t="str">
            <v>MAINTENANCE</v>
          </cell>
        </row>
        <row r="34">
          <cell r="AX34" t="str">
            <v>INSURANCE</v>
          </cell>
        </row>
        <row r="35">
          <cell r="AX35" t="str">
            <v>RENTAL</v>
          </cell>
        </row>
        <row r="36">
          <cell r="AX36" t="str">
            <v>DEPRECIATION (DONOR)</v>
          </cell>
        </row>
        <row r="37">
          <cell r="AX37" t="str">
            <v>AMORTISSMENT ACF</v>
          </cell>
        </row>
        <row r="39">
          <cell r="AX39">
            <v>6506</v>
          </cell>
        </row>
        <row r="40">
          <cell r="AX40" t="str">
            <v>PURCHASE</v>
          </cell>
        </row>
        <row r="41">
          <cell r="AX41" t="str">
            <v>FUEL</v>
          </cell>
        </row>
        <row r="42">
          <cell r="AX42" t="str">
            <v>MAINTENANCE</v>
          </cell>
        </row>
        <row r="43">
          <cell r="AX43" t="str">
            <v>INSURANCE</v>
          </cell>
        </row>
        <row r="44">
          <cell r="AX44" t="str">
            <v>RENTAL</v>
          </cell>
        </row>
        <row r="45">
          <cell r="AX45" t="str">
            <v>DEPRECIATION (DONOR)</v>
          </cell>
        </row>
        <row r="46">
          <cell r="AX46" t="str">
            <v>AMORTISSMENT ACF</v>
          </cell>
        </row>
        <row r="48">
          <cell r="AX48">
            <v>6507</v>
          </cell>
        </row>
        <row r="49">
          <cell r="AX49" t="str">
            <v>PURCHASE</v>
          </cell>
        </row>
        <row r="50">
          <cell r="AX50" t="str">
            <v>FUEL</v>
          </cell>
        </row>
        <row r="51">
          <cell r="AX51" t="str">
            <v>MAINTENANCE</v>
          </cell>
        </row>
        <row r="52">
          <cell r="AX52" t="str">
            <v>INSURANCE</v>
          </cell>
        </row>
        <row r="53">
          <cell r="AX53" t="str">
            <v>RENTAL</v>
          </cell>
        </row>
        <row r="54">
          <cell r="AX54" t="str">
            <v>DEPRECIATION (DONOR)</v>
          </cell>
        </row>
        <row r="55">
          <cell r="AX55" t="str">
            <v>AMORTISSMENT ACF</v>
          </cell>
        </row>
        <row r="57">
          <cell r="AX57">
            <v>6508</v>
          </cell>
        </row>
        <row r="58">
          <cell r="AX58" t="str">
            <v>PURCHASE</v>
          </cell>
        </row>
        <row r="59">
          <cell r="AX59" t="str">
            <v>FUEL</v>
          </cell>
        </row>
        <row r="60">
          <cell r="AX60" t="str">
            <v>MAINTENANCE</v>
          </cell>
        </row>
        <row r="61">
          <cell r="AX61" t="str">
            <v>INSURANCE</v>
          </cell>
        </row>
        <row r="62">
          <cell r="AX62" t="str">
            <v>RENTAL</v>
          </cell>
        </row>
        <row r="63">
          <cell r="AX63" t="str">
            <v>DEPRECIATION (DONOR)</v>
          </cell>
        </row>
        <row r="64">
          <cell r="AX64" t="str">
            <v>AMORTISSMENT ACF</v>
          </cell>
        </row>
        <row r="66">
          <cell r="AX66">
            <v>6509</v>
          </cell>
        </row>
        <row r="67">
          <cell r="AX67" t="str">
            <v>OTHER</v>
          </cell>
        </row>
        <row r="69">
          <cell r="AX69">
            <v>6510</v>
          </cell>
        </row>
        <row r="70">
          <cell r="AX70" t="str">
            <v>LAPTOP</v>
          </cell>
        </row>
        <row r="71">
          <cell r="AX71" t="str">
            <v>DESKTOP</v>
          </cell>
        </row>
        <row r="72">
          <cell r="AX72" t="str">
            <v>PRINTER</v>
          </cell>
        </row>
        <row r="73">
          <cell r="AX73" t="str">
            <v>OTHER PURCHASE</v>
          </cell>
        </row>
        <row r="74">
          <cell r="AX74" t="str">
            <v>MAINTENANCE</v>
          </cell>
        </row>
        <row r="76">
          <cell r="AX76">
            <v>6511</v>
          </cell>
        </row>
        <row r="77">
          <cell r="AX77" t="str">
            <v>SATPHONE PURCHASE</v>
          </cell>
        </row>
        <row r="78">
          <cell r="AX78" t="str">
            <v>MOBILEPHONE PURCHASE</v>
          </cell>
        </row>
        <row r="79">
          <cell r="AX79" t="str">
            <v>OTHER PURCHASE</v>
          </cell>
        </row>
        <row r="80">
          <cell r="AX80" t="str">
            <v>MAINTENANCE</v>
          </cell>
        </row>
        <row r="81">
          <cell r="AX81" t="str">
            <v>FIX LINES RUN COSTS</v>
          </cell>
        </row>
        <row r="82">
          <cell r="AX82" t="str">
            <v>MOBILEPHONE RUN. COSTS</v>
          </cell>
        </row>
        <row r="83">
          <cell r="AX83" t="str">
            <v>SATPHONE RUN. COSTS</v>
          </cell>
        </row>
        <row r="84">
          <cell r="AX84" t="str">
            <v>DEPRECIATION (DONOR)</v>
          </cell>
        </row>
        <row r="85">
          <cell r="AX85" t="str">
            <v>AMORTISSMENT ACF</v>
          </cell>
        </row>
        <row r="87">
          <cell r="AX87">
            <v>6512</v>
          </cell>
        </row>
        <row r="88">
          <cell r="AX88" t="str">
            <v>HF PURCHASE</v>
          </cell>
        </row>
        <row r="89">
          <cell r="AX89" t="str">
            <v>VHF PURCHASE</v>
          </cell>
        </row>
        <row r="90">
          <cell r="AX90" t="str">
            <v>OTHER PURCHASE</v>
          </cell>
        </row>
        <row r="91">
          <cell r="AX91" t="str">
            <v>ADMIN COSTS</v>
          </cell>
        </row>
        <row r="92">
          <cell r="AX92" t="str">
            <v>OTHER RUN. COSTS</v>
          </cell>
        </row>
        <row r="93">
          <cell r="AX93" t="str">
            <v>DEPRECIATION (DONOR)</v>
          </cell>
        </row>
        <row r="94">
          <cell r="AX94" t="str">
            <v>AMORTISSMENT ACF</v>
          </cell>
        </row>
        <row r="96">
          <cell r="AX96">
            <v>6513</v>
          </cell>
        </row>
        <row r="97">
          <cell r="AX97" t="str">
            <v>GENERATOR PURCHASE</v>
          </cell>
        </row>
        <row r="98">
          <cell r="AX98" t="str">
            <v>FUEL GENERATOR</v>
          </cell>
        </row>
        <row r="99">
          <cell r="AX99" t="str">
            <v>MAINTENANCE GENERATOR</v>
          </cell>
        </row>
        <row r="100">
          <cell r="AX100" t="str">
            <v>OTHER PURCHASE</v>
          </cell>
        </row>
        <row r="101">
          <cell r="AX101" t="str">
            <v>OTHER RUN. COSTS</v>
          </cell>
        </row>
        <row r="102">
          <cell r="AX102" t="str">
            <v>DEPRECIATION (DONOR)</v>
          </cell>
        </row>
        <row r="103">
          <cell r="AX103" t="str">
            <v>AMORTISSMENT ACF</v>
          </cell>
        </row>
        <row r="105">
          <cell r="AX105">
            <v>6514</v>
          </cell>
        </row>
        <row r="106">
          <cell r="AX106" t="str">
            <v>RENTAL</v>
          </cell>
        </row>
        <row r="107">
          <cell r="AX107" t="str">
            <v>REHAB</v>
          </cell>
        </row>
        <row r="108">
          <cell r="AX108" t="str">
            <v>CHARGES</v>
          </cell>
        </row>
        <row r="109">
          <cell r="AX109" t="str">
            <v>OTHER</v>
          </cell>
        </row>
        <row r="111">
          <cell r="AX111">
            <v>6523</v>
          </cell>
        </row>
        <row r="112">
          <cell r="AX112" t="str">
            <v>OTHER PROG COSTS</v>
          </cell>
        </row>
      </sheetData>
      <sheetData sheetId="1"/>
      <sheetData sheetId="2"/>
      <sheetData sheetId="3"/>
      <sheetData sheetId="4"/>
      <sheetData sheetId="5"/>
      <sheetData sheetId="6"/>
      <sheetData sheetId="7"/>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yp"/>
      <sheetName val="Staff &amp; MVD"/>
      <sheetName val="watsan"/>
      <sheetName val="Prev CS A1Q"/>
      <sheetName val="Prev CS F5F"/>
      <sheetName val="Follow up cofin"/>
      <sheetName val="Treasury"/>
      <sheetName val="DATA A1Q"/>
      <sheetName val="Forecast by actvity A1Q"/>
      <sheetName val="Forecast by budgetline A1Q"/>
      <sheetName val="Staff _ MVD"/>
      <sheetName val="Staff_&amp;_MVD"/>
      <sheetName val="Prev_CS_A1Q"/>
      <sheetName val="Prev_CS_F5F"/>
      <sheetName val="Follow_up_cofin"/>
      <sheetName val="DATA_A1Q"/>
      <sheetName val="Forecast_by_actvity_A1Q"/>
      <sheetName val="Forecast_by_budgetline_A1Q"/>
      <sheetName val="Staff___MVD"/>
      <sheetName val="Staff_&amp;_MVD1"/>
      <sheetName val="Prev_CS_A1Q1"/>
      <sheetName val="Prev_CS_F5F1"/>
      <sheetName val="Follow_up_cofin1"/>
      <sheetName val="DATA_A1Q1"/>
      <sheetName val="Forecast_by_actvity_A1Q1"/>
      <sheetName val="Forecast_by_budgetline_A1Q1"/>
      <sheetName val="Staff___MVD1"/>
      <sheetName val="1 Parameters"/>
      <sheetName val="Staff Cost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s"/>
      <sheetName val="Restriction-RFP"/>
      <sheetName val="Restriction-RFA"/>
      <sheetName val="SF 424"/>
      <sheetName val="SF424A"/>
      <sheetName val="Summary"/>
      <sheetName val="Detail"/>
      <sheetName val="SF_424"/>
      <sheetName val="Definitions"/>
      <sheetName val="Range Page"/>
      <sheetName val="SDA A"/>
      <sheetName val="SF_4241"/>
      <sheetName val="Original Budget"/>
      <sheetName val="Sheet1"/>
    </sheetNames>
    <sheetDataSet>
      <sheetData sheetId="0">
        <row r="9">
          <cell r="B9">
            <v>0</v>
          </cell>
        </row>
      </sheetData>
      <sheetData sheetId="1" refreshError="1"/>
      <sheetData sheetId="2">
        <row r="9">
          <cell r="B9">
            <v>0</v>
          </cell>
        </row>
      </sheetData>
      <sheetData sheetId="3">
        <row r="9">
          <cell r="B9">
            <v>0</v>
          </cell>
        </row>
      </sheetData>
      <sheetData sheetId="4">
        <row r="9">
          <cell r="B9">
            <v>0</v>
          </cell>
        </row>
      </sheetData>
      <sheetData sheetId="5">
        <row r="9">
          <cell r="B9">
            <v>0</v>
          </cell>
        </row>
      </sheetData>
      <sheetData sheetId="6">
        <row r="9">
          <cell r="B9">
            <v>0</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Staff Costs"/>
      <sheetName val="Budget (2)"/>
      <sheetName val="Budget LTSH"/>
      <sheetName val="Staff &amp; MVD"/>
    </sheetNames>
    <sheetDataSet>
      <sheetData sheetId="0"/>
      <sheetData sheetId="1">
        <row r="83">
          <cell r="E83">
            <v>0</v>
          </cell>
        </row>
      </sheetData>
      <sheetData sheetId="2"/>
      <sheetData sheetId="3"/>
      <sheetData sheetId="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sheetName val="Text"/>
      <sheetName val="Listes"/>
      <sheetName val="Paramétrages"/>
      <sheetName val="Data"/>
      <sheetName val="Lists"/>
    </sheetNames>
    <sheetDataSet>
      <sheetData sheetId="0" refreshError="1"/>
      <sheetData sheetId="1" refreshError="1">
        <row r="1">
          <cell r="A1" t="str">
            <v>First</v>
          </cell>
          <cell r="C1" t="str">
            <v>Second</v>
          </cell>
          <cell r="E1" t="str">
            <v>Third</v>
          </cell>
          <cell r="G1" t="str">
            <v>Fourd</v>
          </cell>
        </row>
        <row r="2">
          <cell r="A2" t="str">
            <v>1</v>
          </cell>
          <cell r="B2" t="str">
            <v>One</v>
          </cell>
          <cell r="C2" t="str">
            <v>1</v>
          </cell>
          <cell r="D2" t="str">
            <v>Ten</v>
          </cell>
          <cell r="E2" t="str">
            <v>11</v>
          </cell>
          <cell r="F2" t="str">
            <v>Eleven</v>
          </cell>
          <cell r="G2" t="str">
            <v>100</v>
          </cell>
          <cell r="H2" t="str">
            <v>One Hundred</v>
          </cell>
        </row>
        <row r="3">
          <cell r="A3" t="str">
            <v>2</v>
          </cell>
          <cell r="B3" t="str">
            <v>Two</v>
          </cell>
          <cell r="C3" t="str">
            <v>2</v>
          </cell>
          <cell r="D3" t="str">
            <v>Twenty</v>
          </cell>
          <cell r="E3" t="str">
            <v>12</v>
          </cell>
          <cell r="F3" t="str">
            <v>Twelve</v>
          </cell>
          <cell r="G3" t="str">
            <v>200</v>
          </cell>
          <cell r="H3" t="str">
            <v>Two Hundred</v>
          </cell>
        </row>
        <row r="4">
          <cell r="A4" t="str">
            <v>3</v>
          </cell>
          <cell r="B4" t="str">
            <v>Three</v>
          </cell>
          <cell r="C4" t="str">
            <v>3</v>
          </cell>
          <cell r="D4" t="str">
            <v>Thirty</v>
          </cell>
          <cell r="E4" t="str">
            <v>13</v>
          </cell>
          <cell r="F4" t="str">
            <v>Thirteen</v>
          </cell>
          <cell r="G4" t="str">
            <v>300</v>
          </cell>
          <cell r="H4" t="str">
            <v>Three Hundred</v>
          </cell>
        </row>
        <row r="5">
          <cell r="A5" t="str">
            <v>4</v>
          </cell>
          <cell r="B5" t="str">
            <v>Four</v>
          </cell>
          <cell r="C5" t="str">
            <v>4</v>
          </cell>
          <cell r="D5" t="str">
            <v>Fourty</v>
          </cell>
          <cell r="E5" t="str">
            <v>14</v>
          </cell>
          <cell r="F5" t="str">
            <v>Fourteen</v>
          </cell>
          <cell r="G5" t="str">
            <v>400</v>
          </cell>
          <cell r="H5" t="str">
            <v>Four Hundred</v>
          </cell>
        </row>
        <row r="6">
          <cell r="A6" t="str">
            <v>5</v>
          </cell>
          <cell r="B6" t="str">
            <v>Five</v>
          </cell>
          <cell r="C6" t="str">
            <v>5</v>
          </cell>
          <cell r="D6" t="str">
            <v>Fifty</v>
          </cell>
          <cell r="E6" t="str">
            <v>15</v>
          </cell>
          <cell r="F6" t="str">
            <v>Fifteen</v>
          </cell>
          <cell r="G6" t="str">
            <v>500</v>
          </cell>
          <cell r="H6" t="str">
            <v>Five Hundred</v>
          </cell>
        </row>
        <row r="7">
          <cell r="A7" t="str">
            <v>6</v>
          </cell>
          <cell r="B7" t="str">
            <v>Six</v>
          </cell>
          <cell r="C7" t="str">
            <v>6</v>
          </cell>
          <cell r="D7" t="str">
            <v>Sixty</v>
          </cell>
          <cell r="E7" t="str">
            <v>16</v>
          </cell>
          <cell r="F7" t="str">
            <v>Sixteen</v>
          </cell>
          <cell r="G7" t="str">
            <v>600</v>
          </cell>
          <cell r="H7" t="str">
            <v>Six Hundred</v>
          </cell>
        </row>
        <row r="8">
          <cell r="A8" t="str">
            <v>7</v>
          </cell>
          <cell r="B8" t="str">
            <v>Seven</v>
          </cell>
          <cell r="C8" t="str">
            <v>7</v>
          </cell>
          <cell r="D8" t="str">
            <v>Seventy</v>
          </cell>
          <cell r="E8" t="str">
            <v>17</v>
          </cell>
          <cell r="F8" t="str">
            <v>Seventeen</v>
          </cell>
          <cell r="G8" t="str">
            <v>700</v>
          </cell>
          <cell r="H8" t="str">
            <v>Seven Hundred</v>
          </cell>
        </row>
        <row r="9">
          <cell r="A9" t="str">
            <v>8</v>
          </cell>
          <cell r="B9" t="str">
            <v>Eight</v>
          </cell>
          <cell r="C9" t="str">
            <v>8</v>
          </cell>
          <cell r="D9" t="str">
            <v>Eighty</v>
          </cell>
          <cell r="E9" t="str">
            <v>18</v>
          </cell>
          <cell r="F9" t="str">
            <v>Eighteen</v>
          </cell>
          <cell r="G9" t="str">
            <v>800</v>
          </cell>
          <cell r="H9" t="str">
            <v>Eight Hundred</v>
          </cell>
        </row>
        <row r="10">
          <cell r="A10" t="str">
            <v>9</v>
          </cell>
          <cell r="B10" t="str">
            <v>Nine</v>
          </cell>
          <cell r="C10" t="str">
            <v>9</v>
          </cell>
          <cell r="D10" t="str">
            <v>Ninety</v>
          </cell>
          <cell r="E10" t="str">
            <v>19</v>
          </cell>
          <cell r="F10" t="str">
            <v>Nineteen</v>
          </cell>
          <cell r="G10" t="str">
            <v>900</v>
          </cell>
          <cell r="H10" t="str">
            <v>Nine Hundred</v>
          </cell>
        </row>
        <row r="11">
          <cell r="A11" t="str">
            <v>0</v>
          </cell>
          <cell r="B11" t="str">
            <v/>
          </cell>
          <cell r="C11" t="str">
            <v>0</v>
          </cell>
          <cell r="E11" t="str">
            <v>00</v>
          </cell>
          <cell r="G11" t="str">
            <v>000</v>
          </cell>
        </row>
      </sheetData>
      <sheetData sheetId="2" refreshError="1"/>
      <sheetData sheetId="3" refreshError="1"/>
      <sheetData sheetId="4" refreshError="1"/>
      <sheetData sheetId="5"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How to use"/>
      <sheetName val="PPP"/>
    </sheetNames>
    <sheetDataSet>
      <sheetData sheetId="0">
        <row r="2">
          <cell r="A2" t="str">
            <v>KG</v>
          </cell>
          <cell r="B2" t="str">
            <v>1 Delivery</v>
          </cell>
        </row>
        <row r="3">
          <cell r="B3" t="str">
            <v>&gt;1 Delivery</v>
          </cell>
        </row>
      </sheetData>
      <sheetData sheetId="1" refreshError="1"/>
      <sheetData sheetId="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UQ ADMIN"/>
      <sheetName val="UQ LOG"/>
      <sheetName val="UQ Nut"/>
      <sheetName val="UQ FS"/>
      <sheetName val="AQ ADMIN"/>
      <sheetName val="AQ LOG"/>
      <sheetName val="AQ NUT"/>
      <sheetName val="AQ FS"/>
      <sheetName val="KQ ADMIN"/>
      <sheetName val="KQ LOG"/>
      <sheetName val="KQ FS"/>
      <sheetName val="KQ WS"/>
      <sheetName val="BQ EXPATS"/>
      <sheetName val="BQ ADMIN"/>
      <sheetName val="BQ LOG"/>
      <sheetName val="KV - Treasury Control - GBP Con"/>
      <sheetName val="P1"/>
      <sheetName val="P2"/>
      <sheetName val="UQ_ADMIN"/>
      <sheetName val="UQ_LOG"/>
      <sheetName val="UQ_Nut"/>
      <sheetName val="UQ_FS"/>
      <sheetName val="AQ_ADMIN"/>
      <sheetName val="AQ_LOG"/>
      <sheetName val="AQ_NUT"/>
      <sheetName val="AQ_FS"/>
      <sheetName val="KQ_ADMIN"/>
      <sheetName val="KQ_LOG"/>
      <sheetName val="KQ_FS"/>
      <sheetName val="KQ_WS"/>
      <sheetName val="BQ_EXPATS"/>
      <sheetName val="BQ_ADMIN"/>
      <sheetName val="BQ_LOG"/>
      <sheetName val="KV_-_Treasury_Control_-_GBP_Con"/>
      <sheetName val="Lists"/>
    </sheetNames>
    <sheetDataSet>
      <sheetData sheetId="0">
        <row r="4">
          <cell r="E4" t="str">
            <v>Z2AA02</v>
          </cell>
        </row>
        <row r="5">
          <cell r="E5" t="str">
            <v>Z2AB01</v>
          </cell>
        </row>
        <row r="6">
          <cell r="E6" t="str">
            <v>Z2AC01</v>
          </cell>
        </row>
        <row r="7">
          <cell r="E7" t="str">
            <v>Z2AC02</v>
          </cell>
        </row>
        <row r="8">
          <cell r="E8" t="str">
            <v>B2SF01</v>
          </cell>
        </row>
        <row r="9">
          <cell r="E9" t="str">
            <v>B2SF02</v>
          </cell>
        </row>
        <row r="10">
          <cell r="E10" t="str">
            <v>B2SF03</v>
          </cell>
        </row>
        <row r="11">
          <cell r="E11" t="str">
            <v>B2SF04</v>
          </cell>
        </row>
        <row r="12">
          <cell r="E12" t="str">
            <v>B2SF05</v>
          </cell>
        </row>
        <row r="13">
          <cell r="E13" t="str">
            <v>B2SO01</v>
          </cell>
        </row>
        <row r="14">
          <cell r="E14" t="str">
            <v>B2SM01</v>
          </cell>
        </row>
        <row r="15">
          <cell r="E15" t="str">
            <v>B2SN01</v>
          </cell>
        </row>
        <row r="16">
          <cell r="E16" t="str">
            <v>B2SB01</v>
          </cell>
        </row>
        <row r="17">
          <cell r="E17" t="str">
            <v>B2SB02</v>
          </cell>
        </row>
        <row r="18">
          <cell r="E18" t="str">
            <v>B2SB03</v>
          </cell>
        </row>
        <row r="19">
          <cell r="E19" t="str">
            <v>B2SB04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UQ ADMIN"/>
      <sheetName val="UQ LOG"/>
      <sheetName val="UQ Nut"/>
      <sheetName val="UQ FS"/>
      <sheetName val="AQ ADMIN"/>
      <sheetName val="AQ LOG"/>
      <sheetName val="AQ NUT"/>
      <sheetName val="AQ FS"/>
      <sheetName val="KQ ADMIN"/>
      <sheetName val="KQ LOG"/>
      <sheetName val="KQ FS"/>
      <sheetName val="KQ WS"/>
      <sheetName val="BQ EXPATS"/>
      <sheetName val="BQ ADMIN"/>
      <sheetName val="BQ LOG"/>
      <sheetName val="P1"/>
      <sheetName val="P2"/>
      <sheetName val="UQ_ADMIN"/>
      <sheetName val="UQ_LOG"/>
      <sheetName val="UQ_Nut"/>
      <sheetName val="UQ_FS"/>
      <sheetName val="AQ_ADMIN"/>
      <sheetName val="AQ_LOG"/>
      <sheetName val="AQ_NUT"/>
      <sheetName val="AQ_FS"/>
      <sheetName val="KQ_ADMIN"/>
      <sheetName val="KQ_LOG"/>
      <sheetName val="KQ_FS"/>
      <sheetName val="KQ_WS"/>
      <sheetName val="BQ_EXPATS"/>
      <sheetName val="BQ_ADMIN"/>
      <sheetName val="BQ_LOG"/>
      <sheetName val="Budget Line Item"/>
    </sheetNames>
    <sheetDataSet>
      <sheetData sheetId="0">
        <row r="4">
          <cell r="B4" t="str">
            <v>Z2AB01</v>
          </cell>
        </row>
        <row r="5">
          <cell r="B5" t="str">
            <v>Z2AC01</v>
          </cell>
        </row>
        <row r="6">
          <cell r="B6" t="str">
            <v>Z2AC02</v>
          </cell>
        </row>
        <row r="7">
          <cell r="B7" t="str">
            <v>B2SF01</v>
          </cell>
        </row>
        <row r="8">
          <cell r="B8" t="str">
            <v>B2SF02</v>
          </cell>
        </row>
        <row r="9">
          <cell r="B9" t="str">
            <v>B2SF03</v>
          </cell>
        </row>
        <row r="10">
          <cell r="B10" t="str">
            <v>B2SF04</v>
          </cell>
        </row>
        <row r="11">
          <cell r="B11" t="str">
            <v>B2SF05</v>
          </cell>
        </row>
        <row r="12">
          <cell r="B12" t="str">
            <v>B2SO01</v>
          </cell>
        </row>
        <row r="13">
          <cell r="B13" t="str">
            <v>B2SM01</v>
          </cell>
        </row>
        <row r="14">
          <cell r="B14" t="str">
            <v>B2SN01</v>
          </cell>
        </row>
        <row r="15">
          <cell r="B15" t="str">
            <v>B2SB01</v>
          </cell>
        </row>
        <row r="16">
          <cell r="B16" t="str">
            <v>B2SB02</v>
          </cell>
        </row>
        <row r="17">
          <cell r="B17" t="str">
            <v>B2SB03</v>
          </cell>
        </row>
        <row r="18">
          <cell r="B18" t="str">
            <v>B2SB04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Budget Line Item"/>
      <sheetName val="Fringes"/>
      <sheetName val="Equipment"/>
      <sheetName val="Budget_Line_Item"/>
      <sheetName val="Budget Detail -(in £)"/>
    </sheetNames>
    <sheetDataSet>
      <sheetData sheetId="0" refreshError="1"/>
      <sheetData sheetId="1" refreshError="1">
        <row r="4">
          <cell r="E4">
            <v>1.1025</v>
          </cell>
        </row>
        <row r="5">
          <cell r="E5">
            <v>1.1576250000000001</v>
          </cell>
        </row>
        <row r="15">
          <cell r="E15">
            <v>1.1576250000000001</v>
          </cell>
        </row>
        <row r="16">
          <cell r="E16">
            <v>1.21550625</v>
          </cell>
        </row>
      </sheetData>
      <sheetData sheetId="2" refreshError="1"/>
      <sheetData sheetId="3" refreshError="1"/>
      <sheetData sheetId="4">
        <row r="4">
          <cell r="E4">
            <v>1.1025</v>
          </cell>
        </row>
      </sheetData>
      <sheetData sheetId="5"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Database"/>
      <sheetName val="Social Insurance list"/>
      <sheetName val="S.I. Odyssee"/>
      <sheetName val="Income Tax list"/>
      <sheetName val="I.T. Odyssee"/>
      <sheetName val="congés"/>
      <sheetName val="Signature"/>
      <sheetName val="Salary &amp; job scale"/>
      <sheetName val="Former employees"/>
      <sheetName val="Feuil7"/>
      <sheetName val="Feuil8"/>
      <sheetName val="Feuil9"/>
      <sheetName val="Feuil10"/>
      <sheetName val="Feuil11"/>
      <sheetName val="Feuil12"/>
      <sheetName val="Feuil13"/>
      <sheetName val="Feuil14"/>
      <sheetName val="Feuil15"/>
      <sheetName val="Feuil16"/>
      <sheetName val="Advance sheet"/>
      <sheetName val="PaySheet "/>
      <sheetName val="FTC"/>
      <sheetName val="END CONTRACT"/>
      <sheetName val="FORMER EMPLOYEE"/>
      <sheetName val="New Scale"/>
      <sheetName val="WORK CERTIFICATE"/>
      <sheetName val="Old"/>
      <sheetName val="WARNING"/>
      <sheetName val="budget forecast apr 06"/>
      <sheetName val="BANK NOTES (Jared)"/>
      <sheetName val="Previous Staff"/>
      <sheetName val="FTC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5">
          <cell r="B5" t="str">
            <v>GRADES</v>
          </cell>
          <cell r="C5" t="str">
            <v>SALARY</v>
          </cell>
          <cell r="D5" t="str">
            <v>COLA</v>
          </cell>
        </row>
        <row r="6">
          <cell r="B6" t="str">
            <v>G1</v>
          </cell>
          <cell r="C6">
            <v>21100</v>
          </cell>
          <cell r="D6">
            <v>2550</v>
          </cell>
        </row>
        <row r="7">
          <cell r="B7" t="str">
            <v>G2</v>
          </cell>
          <cell r="C7">
            <v>26600</v>
          </cell>
          <cell r="D7">
            <v>2650</v>
          </cell>
        </row>
        <row r="8">
          <cell r="B8" t="str">
            <v>G3</v>
          </cell>
          <cell r="C8">
            <v>34500</v>
          </cell>
          <cell r="D8">
            <v>2750</v>
          </cell>
        </row>
        <row r="9">
          <cell r="B9" t="str">
            <v>G4</v>
          </cell>
          <cell r="C9">
            <v>43200</v>
          </cell>
          <cell r="D9">
            <v>2850</v>
          </cell>
        </row>
        <row r="10">
          <cell r="B10" t="str">
            <v>G5</v>
          </cell>
          <cell r="C10">
            <v>56500</v>
          </cell>
          <cell r="D10">
            <v>2950</v>
          </cell>
        </row>
        <row r="11">
          <cell r="B11" t="str">
            <v>G6</v>
          </cell>
          <cell r="C11">
            <v>68200</v>
          </cell>
          <cell r="D11">
            <v>3050</v>
          </cell>
        </row>
        <row r="12">
          <cell r="B12" t="str">
            <v>G7</v>
          </cell>
          <cell r="C12">
            <v>87400</v>
          </cell>
          <cell r="D12">
            <v>3150</v>
          </cell>
        </row>
        <row r="13">
          <cell r="B13" t="str">
            <v>G8</v>
          </cell>
          <cell r="C13">
            <v>113600</v>
          </cell>
          <cell r="D13">
            <v>3250</v>
          </cell>
        </row>
        <row r="14">
          <cell r="B14" t="str">
            <v>G9</v>
          </cell>
          <cell r="C14">
            <v>171400</v>
          </cell>
          <cell r="D14">
            <v>3250</v>
          </cell>
        </row>
        <row r="15">
          <cell r="B15" t="str">
            <v>G10</v>
          </cell>
          <cell r="C15">
            <v>221100</v>
          </cell>
          <cell r="D15">
            <v>3350</v>
          </cell>
        </row>
        <row r="16">
          <cell r="B16" t="str">
            <v>G11</v>
          </cell>
          <cell r="C16">
            <v>276400</v>
          </cell>
          <cell r="D16">
            <v>3350</v>
          </cell>
        </row>
        <row r="17">
          <cell r="B17" t="str">
            <v>G12</v>
          </cell>
          <cell r="C17">
            <v>345400</v>
          </cell>
          <cell r="D17">
            <v>3350</v>
          </cell>
        </row>
        <row r="18">
          <cell r="B18" t="str">
            <v>G13</v>
          </cell>
          <cell r="C18">
            <v>431700</v>
          </cell>
          <cell r="D18">
            <v>3350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CTR SUPPORT"/>
      <sheetName val="Text"/>
      <sheetName val="CTR_SUPPORT"/>
      <sheetName val="Budget Line Item"/>
      <sheetName val="Refs"/>
      <sheetName val="ex-rate"/>
      <sheetName val="CTR_SUPPORT1"/>
      <sheetName val="Paramètres"/>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Help on Whats New"/>
      <sheetName val="Help on Screen view"/>
      <sheetName val="Help on Macros"/>
      <sheetName val="Help on Calculation"/>
      <sheetName val="Help on Database"/>
      <sheetName val="Help on OSDM"/>
      <sheetName val="Help on tracking"/>
      <sheetName val="Help on Logistics"/>
      <sheetName val="Acknowledgments"/>
      <sheetName val="Abbreviations"/>
      <sheetName val="Database"/>
      <sheetName val="Calculation Sheet"/>
      <sheetName val="SavedData"/>
      <sheetName val="LogisticsCalculator"/>
      <sheetName val="PivotTable1"/>
      <sheetName val="PivotChart1"/>
      <sheetName val="PivotChart2"/>
      <sheetName val="PivotChart3"/>
      <sheetName val="PivotChart4"/>
      <sheetName val="Macronutrient Pie Chart"/>
      <sheetName val="Vitamin Bar Chart"/>
      <sheetName val="Vitamin Radar Chart"/>
      <sheetName val="Mineral Bar Chart"/>
      <sheetName val="Mineral Radar Chart"/>
      <sheetName val="Food Basket Monitoring "/>
      <sheetName val="FBM Data Collection Sheet"/>
      <sheetName val="FBM Resul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drier des actions"/>
      <sheetName val="Planning perso expat"/>
      <sheetName val="Planning perso local"/>
      <sheetName val="SaisieCoûtsBudget"/>
      <sheetName val="SaisieRessourcesBudget"/>
      <sheetName val="TablesCodes"/>
      <sheetName val="BudgetGlobal1"/>
      <sheetName val="BudgetGlobal2"/>
      <sheetName val="BudgetGlobal3"/>
      <sheetName val="BudgetGlobal4"/>
      <sheetName val="BudgetGlobal5"/>
      <sheetName val="BudgetCroisé1"/>
      <sheetName val="BudgetCroisé2"/>
      <sheetName val="BudgetGlobalMois1"/>
      <sheetName val="BudgetGlobalMois2"/>
      <sheetName val="BudgetGlobalMois3"/>
      <sheetName val="PlanFinancement1Tous"/>
      <sheetName val="PlanFinancement1TousECU"/>
      <sheetName val="PlanFinancement1Signé"/>
      <sheetName val="PlanFinancement2Tous"/>
      <sheetName val="PlanFinancement2Signé"/>
      <sheetName val="PlanFinancement3Tous"/>
      <sheetName val="PlanFinancement3Signé"/>
      <sheetName val="PlanFinancementMois1Tous"/>
      <sheetName val="PlanFinancementMois1Signé"/>
      <sheetName val="PlanFinancementMois2Tous"/>
      <sheetName val="PlanFinancementMois2Signé"/>
      <sheetName val="Calendrier_des_actions"/>
      <sheetName val="Planning_perso_expat"/>
      <sheetName val="Planning_perso_local"/>
      <sheetName val="Calendrier_des_actions4"/>
      <sheetName val="Planning_perso_expat4"/>
      <sheetName val="Planning_perso_local4"/>
      <sheetName val="Calendrier_des_actions3"/>
      <sheetName val="Planning_perso_expat3"/>
      <sheetName val="Planning_perso_local3"/>
      <sheetName val="Calendrier_des_actions1"/>
      <sheetName val="Planning_perso_expat1"/>
      <sheetName val="Planning_perso_local1"/>
      <sheetName val="Calendrier_des_actions2"/>
      <sheetName val="Planning_perso_expat2"/>
      <sheetName val="Planning_perso_local2"/>
      <sheetName val="Calendrier_des_actions5"/>
      <sheetName val="Planning_perso_expat5"/>
      <sheetName val="Planning_perso_local5"/>
      <sheetName val="Calendrier_des_actions6"/>
      <sheetName val="Planning_perso_expat6"/>
      <sheetName val="Planning_perso_local6"/>
      <sheetName val="Calendrier_des_actions7"/>
      <sheetName val="Planning_perso_expat7"/>
      <sheetName val="Planning_perso_local7"/>
      <sheetName val="Calendrier_des_actions8"/>
      <sheetName val="Planning_perso_expat8"/>
      <sheetName val="Planning_perso_local8"/>
      <sheetName val="Calendrier_des_actions9"/>
      <sheetName val="Planning_perso_expat9"/>
      <sheetName val="Planning_perso_local9"/>
      <sheetName val="Text"/>
      <sheetName val="Calendrier_des_actions10"/>
      <sheetName val="Planning_perso_expat10"/>
      <sheetName val="Planning_perso_local10"/>
      <sheetName val="Calendrier_des_actions11"/>
      <sheetName val="Planning_perso_expat11"/>
      <sheetName val="Planning_perso_local11"/>
      <sheetName val="Calendrier_des_actions12"/>
      <sheetName val="Planning_perso_expat12"/>
      <sheetName val="Planning_perso_local12"/>
      <sheetName val="Calendrier_des_actions13"/>
      <sheetName val="Planning_perso_expat13"/>
      <sheetName val="Planning_perso_local13"/>
      <sheetName val="Salary &amp; job scale"/>
      <sheetName val="Rapport de stock"/>
      <sheetName val="Salary_&amp;_job_scale"/>
      <sheetName val="Calendrier_des_actions14"/>
      <sheetName val="Planning_perso_expat14"/>
      <sheetName val="Planning_perso_local14"/>
      <sheetName val="Salary_&amp;_job_scale1"/>
      <sheetName val="Calendrier_des_actions15"/>
      <sheetName val="Planning_perso_expat15"/>
      <sheetName val="Planning_perso_local15"/>
      <sheetName val="Salary_&amp;_job_scale2"/>
      <sheetName val="Calendrier_des_actions17"/>
      <sheetName val="Planning_perso_expat17"/>
      <sheetName val="Planning_perso_local17"/>
      <sheetName val="Salary_&amp;_job_scale4"/>
      <sheetName val="Calendrier_des_actions16"/>
      <sheetName val="Planning_perso_expat16"/>
      <sheetName val="Planning_perso_local16"/>
      <sheetName val="Salary_&amp;_job_scale3"/>
      <sheetName val="Calendrier_des_actions18"/>
      <sheetName val="Planning_perso_expat18"/>
      <sheetName val="Planning_perso_local18"/>
      <sheetName val="Salary_&amp;_job_scale5"/>
      <sheetName val="Calendrier_des_actions19"/>
      <sheetName val="Planning_perso_expat19"/>
      <sheetName val="Planning_perso_local19"/>
      <sheetName val="Salary_&amp;_job_scale6"/>
      <sheetName val="Rapport_de_stock"/>
      <sheetName val="Paramètres"/>
      <sheetName val="Paramétrages"/>
      <sheetName val="SALARY SCALE"/>
      <sheetName val="Lists"/>
      <sheetName val="Sheet3"/>
      <sheetName val="Calendrier_des_actions20"/>
      <sheetName val="Planning_perso_expat20"/>
      <sheetName val="Planning_perso_local20"/>
      <sheetName val="Salary_&amp;_job_scale7"/>
      <sheetName val="Rapport_de_stock1"/>
      <sheetName val="Calendrier_des_actions26"/>
      <sheetName val="Planning_perso_expat26"/>
      <sheetName val="Planning_perso_local26"/>
      <sheetName val="Salary_&amp;_job_scale13"/>
      <sheetName val="Rapport_de_stock7"/>
      <sheetName val="Calendrier_des_actions21"/>
      <sheetName val="Planning_perso_expat21"/>
      <sheetName val="Planning_perso_local21"/>
      <sheetName val="Salary_&amp;_job_scale8"/>
      <sheetName val="Rapport_de_stock2"/>
      <sheetName val="Calendrier_des_actions22"/>
      <sheetName val="Planning_perso_expat22"/>
      <sheetName val="Planning_perso_local22"/>
      <sheetName val="Salary_&amp;_job_scale9"/>
      <sheetName val="Rapport_de_stock3"/>
      <sheetName val="Calendrier_des_actions23"/>
      <sheetName val="Planning_perso_expat23"/>
      <sheetName val="Planning_perso_local23"/>
      <sheetName val="Salary_&amp;_job_scale10"/>
      <sheetName val="Rapport_de_stock4"/>
      <sheetName val="Calendrier_des_actions24"/>
      <sheetName val="Planning_perso_expat24"/>
      <sheetName val="Planning_perso_local24"/>
      <sheetName val="Salary_&amp;_job_scale11"/>
      <sheetName val="Rapport_de_stock5"/>
      <sheetName val="Calendrier_des_actions25"/>
      <sheetName val="Planning_perso_expat25"/>
      <sheetName val="Planning_perso_local25"/>
      <sheetName val="Salary_&amp;_job_scale12"/>
      <sheetName val="Rapport_de_stock6"/>
      <sheetName val="FBM Results"/>
      <sheetName val="Payledger"/>
      <sheetName val="Employee Register"/>
      <sheetName val="PARAMETRES"/>
      <sheetName val="irc summary"/>
      <sheetName val="Cox"/>
      <sheetName val="INPUT"/>
      <sheetName val="FBM_Results"/>
      <sheetName val="SALARY_SCALE"/>
      <sheetName val="Employee_Register"/>
      <sheetName val="irc_summary"/>
      <sheetName val="Forecast Prog "/>
      <sheetName val="PFI_D4G"/>
      <sheetName val="Par catégorie"/>
      <sheetName val="Par Bailleur"/>
      <sheetName val="Par pays"/>
      <sheetName val="Par Projet"/>
      <sheetName val="Par devise"/>
      <sheetName val="Données source"/>
      <sheetName val="Fond Propres Missions"/>
      <sheetName val="Analyse 2008 "/>
      <sheetName val="Par_catégorie"/>
      <sheetName val="Par_Bailleur"/>
      <sheetName val="Par_pays"/>
      <sheetName val="Par_Projet"/>
      <sheetName val="Par_devise"/>
      <sheetName val="Données_source"/>
      <sheetName val="Fond_Propres_Missions"/>
      <sheetName val="Analyse_2008_"/>
      <sheetName val="SALARY_SCALE1"/>
      <sheetName val="SALARY_SCALE3"/>
      <sheetName val="SALARY_SCALE2"/>
      <sheetName val="SALARY_SCALE4"/>
      <sheetName val="Calendrier_des_actions34"/>
      <sheetName val="Planning_perso_expat34"/>
      <sheetName val="Planning_perso_local34"/>
      <sheetName val="Salary_&amp;_job_scale21"/>
      <sheetName val="Rapport_de_stock15"/>
      <sheetName val="SALARY_SCALE14"/>
      <sheetName val="SALARY_SCALE6"/>
      <sheetName val="SALARY_SCALE5"/>
      <sheetName val="Calendrier_des_actions27"/>
      <sheetName val="Planning_perso_expat27"/>
      <sheetName val="Planning_perso_local27"/>
      <sheetName val="Salary_&amp;_job_scale14"/>
      <sheetName val="Rapport_de_stock8"/>
      <sheetName val="SALARY_SCALE7"/>
      <sheetName val="Calendrier_des_actions29"/>
      <sheetName val="Planning_perso_expat29"/>
      <sheetName val="Planning_perso_local29"/>
      <sheetName val="Salary_&amp;_job_scale16"/>
      <sheetName val="Rapport_de_stock10"/>
      <sheetName val="SALARY_SCALE9"/>
      <sheetName val="Calendrier_des_actions28"/>
      <sheetName val="Planning_perso_expat28"/>
      <sheetName val="Planning_perso_local28"/>
      <sheetName val="Salary_&amp;_job_scale15"/>
      <sheetName val="Rapport_de_stock9"/>
      <sheetName val="SALARY_SCALE8"/>
      <sheetName val="Calendrier_des_actions30"/>
      <sheetName val="Planning_perso_expat30"/>
      <sheetName val="Planning_perso_local30"/>
      <sheetName val="Salary_&amp;_job_scale17"/>
      <sheetName val="Rapport_de_stock11"/>
      <sheetName val="SALARY_SCALE10"/>
      <sheetName val="Calendrier_des_actions31"/>
      <sheetName val="Planning_perso_expat31"/>
      <sheetName val="Planning_perso_local31"/>
      <sheetName val="Salary_&amp;_job_scale18"/>
      <sheetName val="Rapport_de_stock12"/>
      <sheetName val="SALARY_SCALE11"/>
      <sheetName val="Calendrier_des_actions32"/>
      <sheetName val="Planning_perso_expat32"/>
      <sheetName val="Planning_perso_local32"/>
      <sheetName val="Salary_&amp;_job_scale19"/>
      <sheetName val="Rapport_de_stock13"/>
      <sheetName val="SALARY_SCALE12"/>
      <sheetName val="Calendrier_des_actions33"/>
      <sheetName val="Planning_perso_expat33"/>
      <sheetName val="Planning_perso_local33"/>
      <sheetName val="Salary_&amp;_job_scale20"/>
      <sheetName val="Rapport_de_stock14"/>
      <sheetName val="SALARY_SCALE13"/>
      <sheetName val="Calendrier_des_actions35"/>
      <sheetName val="Planning_perso_expat35"/>
      <sheetName val="Planning_perso_local35"/>
      <sheetName val="Salary_&amp;_job_scale22"/>
      <sheetName val="Rapport_de_stock16"/>
      <sheetName val="SALARY_SCALE15"/>
      <sheetName val="Calendrier_des_actions36"/>
      <sheetName val="Planning_perso_expat36"/>
      <sheetName val="Planning_perso_local36"/>
      <sheetName val="Salary_&amp;_job_scale23"/>
      <sheetName val="Rapport_de_stock17"/>
      <sheetName val="SALARY_SCALE16"/>
      <sheetName val="Staff Costs"/>
      <sheetName val="Caisse"/>
      <sheetName val="Calendrier_des_actions37"/>
      <sheetName val="Planning_perso_expat37"/>
      <sheetName val="Planning_perso_local37"/>
      <sheetName val="Salary_&amp;_job_scale24"/>
      <sheetName val="Rapport_de_stock18"/>
      <sheetName val="SALARY_SCALE17"/>
      <sheetName val="Calendrier_des_actions38"/>
      <sheetName val="Planning_perso_expat38"/>
      <sheetName val="Planning_perso_local38"/>
      <sheetName val="Salary_&amp;_job_scale25"/>
      <sheetName val="Rapport_de_stock19"/>
      <sheetName val="SALARY_SCALE18"/>
      <sheetName val="FBM_Results1"/>
      <sheetName val="Calendrier_des_actions39"/>
      <sheetName val="Planning_perso_expat39"/>
      <sheetName val="Planning_perso_local39"/>
      <sheetName val="Salary_&amp;_job_scale26"/>
      <sheetName val="Rapport_de_stock20"/>
      <sheetName val="SALARY_SCALE19"/>
      <sheetName val="FBM_Results2"/>
      <sheetName val="Calendrier_des_actions40"/>
      <sheetName val="Planning_perso_expat40"/>
      <sheetName val="Planning_perso_local40"/>
      <sheetName val="Salary_&amp;_job_scale27"/>
      <sheetName val="Rapport_de_stock21"/>
      <sheetName val="SALARY_SCALE20"/>
      <sheetName val="FBM_Results3"/>
      <sheetName val="Calendrier_des_actions41"/>
      <sheetName val="Planning_perso_expat41"/>
      <sheetName val="Planning_perso_local41"/>
      <sheetName val="Salary_&amp;_job_scale28"/>
      <sheetName val="Rapport_de_stock22"/>
      <sheetName val="SALARY_SCALE21"/>
      <sheetName val="FBM_Results4"/>
      <sheetName val="Calendrier_des_actions42"/>
      <sheetName val="Planning_perso_expat42"/>
      <sheetName val="Planning_perso_local42"/>
      <sheetName val="Salary_&amp;_job_scale29"/>
      <sheetName val="Rapport_de_stock23"/>
      <sheetName val="SALARY_SCALE22"/>
      <sheetName val="FBM_Results5"/>
      <sheetName val="Calendrier_des_actions43"/>
      <sheetName val="Planning_perso_expat43"/>
      <sheetName val="Planning_perso_local43"/>
      <sheetName val="Salary_&amp;_job_scale30"/>
      <sheetName val="Rapport_de_stock24"/>
      <sheetName val="SALARY_SCALE23"/>
      <sheetName val="FBM_Results6"/>
      <sheetName val="Calendrier_des_actions44"/>
      <sheetName val="Planning_perso_expat44"/>
      <sheetName val="Planning_perso_local44"/>
      <sheetName val="Salary_&amp;_job_scale31"/>
      <sheetName val="Rapport_de_stock25"/>
      <sheetName val="SALARY_SCALE24"/>
      <sheetName val="FBM_Results7"/>
      <sheetName val="Calendrier_des_actions45"/>
      <sheetName val="Planning_perso_expat45"/>
      <sheetName val="Planning_perso_local45"/>
      <sheetName val="Salary_&amp;_job_scale32"/>
      <sheetName val="Rapport_de_stock26"/>
      <sheetName val="SALARY_SCALE25"/>
      <sheetName val="FBM_Results8"/>
      <sheetName val="Calendrier_des_actions46"/>
      <sheetName val="Planning_perso_expat46"/>
      <sheetName val="Planning_perso_local46"/>
      <sheetName val="Salary_&amp;_job_scale33"/>
      <sheetName val="Rapport_de_stock27"/>
      <sheetName val="SALARY_SCALE26"/>
      <sheetName val="FBM_Results9"/>
      <sheetName val="Calendrier_des_actions47"/>
      <sheetName val="Planning_perso_expat47"/>
      <sheetName val="Planning_perso_local47"/>
      <sheetName val="Salary_&amp;_job_scale34"/>
      <sheetName val="Rapport_de_stock28"/>
      <sheetName val="SALARY_SCALE27"/>
      <sheetName val="FBM_Results10"/>
      <sheetName val="Calendrier_des_actions48"/>
      <sheetName val="Planning_perso_expat48"/>
      <sheetName val="Planning_perso_local48"/>
      <sheetName val="Salary_&amp;_job_scale35"/>
      <sheetName val="Rapport_de_stock29"/>
      <sheetName val="SALARY_SCALE28"/>
      <sheetName val="FBM_Results11"/>
      <sheetName val="Calendrier_des_actions49"/>
      <sheetName val="Planning_perso_expat49"/>
      <sheetName val="Planning_perso_local49"/>
      <sheetName val="Salary_&amp;_job_scale36"/>
      <sheetName val="Rapport_de_stock30"/>
      <sheetName val="SALARY_SCALE29"/>
      <sheetName val="FBM_Results12"/>
      <sheetName val="Budget"/>
      <sheetName val="barêmes"/>
      <sheetName val="calcul salaires"/>
      <sheetName val="Signature sheet"/>
      <sheetName val="Backend serv"/>
      <sheetName val="Backend drugs"/>
      <sheetName val="Paramètre"/>
      <sheetName val="D1"/>
      <sheetName val="P1"/>
      <sheetName val="PARAMETERS"/>
      <sheetName val="Calculation Sheet"/>
      <sheetName val="Employee_Register1"/>
      <sheetName val="irc_summary1"/>
      <sheetName val="1 Parameters"/>
      <sheetName val="Pivot_Bank"/>
    </sheetNames>
    <sheetDataSet>
      <sheetData sheetId="0">
        <row r="4">
          <cell r="K4" t="str">
            <v>Code</v>
          </cell>
        </row>
      </sheetData>
      <sheetData sheetId="1">
        <row r="4">
          <cell r="K4" t="str">
            <v>Code</v>
          </cell>
        </row>
      </sheetData>
      <sheetData sheetId="2">
        <row r="4">
          <cell r="K4" t="str">
            <v>Code</v>
          </cell>
        </row>
      </sheetData>
      <sheetData sheetId="3">
        <row r="4">
          <cell r="K4" t="str">
            <v>Code</v>
          </cell>
        </row>
      </sheetData>
      <sheetData sheetId="4">
        <row r="4">
          <cell r="K4" t="str">
            <v>Code</v>
          </cell>
        </row>
      </sheetData>
      <sheetData sheetId="5">
        <row r="4">
          <cell r="K4" t="str">
            <v>Code</v>
          </cell>
          <cell r="L4" t="str">
            <v>Libellé</v>
          </cell>
          <cell r="M4" t="str">
            <v>Code + libellé</v>
          </cell>
          <cell r="N4" t="str">
            <v>Groupe</v>
          </cell>
          <cell r="W4" t="str">
            <v>Code</v>
          </cell>
          <cell r="X4" t="str">
            <v>libellé</v>
          </cell>
          <cell r="Y4" t="str">
            <v>Ordre</v>
          </cell>
        </row>
        <row r="5">
          <cell r="K5">
            <v>100</v>
          </cell>
          <cell r="L5" t="str">
            <v>Per Diem</v>
          </cell>
          <cell r="M5" t="str">
            <v>100 : Per Diem</v>
          </cell>
          <cell r="N5" t="str">
            <v>EXPAT</v>
          </cell>
          <cell r="W5" t="str">
            <v>EXPAT</v>
          </cell>
          <cell r="X5" t="str">
            <v>Personnel expatrié</v>
          </cell>
          <cell r="Y5">
            <v>1</v>
          </cell>
        </row>
        <row r="6">
          <cell r="K6">
            <v>101</v>
          </cell>
          <cell r="L6" t="str">
            <v>Frais de vie équipe</v>
          </cell>
          <cell r="M6" t="str">
            <v>101 : Frais de vie équipe</v>
          </cell>
          <cell r="N6" t="str">
            <v>EXPAT</v>
          </cell>
          <cell r="W6" t="str">
            <v>LOCAL</v>
          </cell>
          <cell r="X6" t="str">
            <v>Personnel local</v>
          </cell>
          <cell r="Y6">
            <v>2</v>
          </cell>
        </row>
        <row r="7">
          <cell r="K7">
            <v>103</v>
          </cell>
          <cell r="L7" t="str">
            <v>Frais médicaux/rapatriement expat</v>
          </cell>
          <cell r="M7" t="str">
            <v>103 : Frais médicaux/rapatriement expat</v>
          </cell>
          <cell r="N7" t="str">
            <v>EXPAT</v>
          </cell>
          <cell r="W7" t="str">
            <v>ADMIN</v>
          </cell>
          <cell r="X7" t="str">
            <v>Frais adminitratifs</v>
          </cell>
          <cell r="Y7">
            <v>3</v>
          </cell>
        </row>
        <row r="8">
          <cell r="K8">
            <v>110</v>
          </cell>
          <cell r="L8" t="str">
            <v>Loyer logement expat</v>
          </cell>
          <cell r="M8" t="str">
            <v>110 : Loyer logement expat</v>
          </cell>
          <cell r="N8" t="str">
            <v>EXPAT</v>
          </cell>
          <cell r="W8" t="str">
            <v>COMM</v>
          </cell>
          <cell r="X8" t="str">
            <v>Frais de communication</v>
          </cell>
          <cell r="Y8">
            <v>4</v>
          </cell>
        </row>
        <row r="9">
          <cell r="K9">
            <v>111</v>
          </cell>
          <cell r="L9" t="str">
            <v>Intendance logement expat</v>
          </cell>
          <cell r="M9" t="str">
            <v>111 : Intendance logement expat</v>
          </cell>
          <cell r="N9" t="str">
            <v>EXPAT</v>
          </cell>
          <cell r="W9" t="str">
            <v>VEHIC</v>
          </cell>
          <cell r="X9" t="str">
            <v>Véhicules</v>
          </cell>
          <cell r="Y9">
            <v>5</v>
          </cell>
        </row>
        <row r="10">
          <cell r="K10">
            <v>112</v>
          </cell>
          <cell r="L10" t="str">
            <v>Equipement/construct° logement expat</v>
          </cell>
          <cell r="M10" t="str">
            <v>112 : Equipement/construct° logement expat</v>
          </cell>
          <cell r="N10" t="str">
            <v>EXPAT</v>
          </cell>
          <cell r="W10" t="str">
            <v>MEDIC</v>
          </cell>
          <cell r="X10" t="str">
            <v>Dépenses médicales</v>
          </cell>
          <cell r="Y10">
            <v>6</v>
          </cell>
        </row>
        <row r="11">
          <cell r="K11">
            <v>113</v>
          </cell>
          <cell r="L11" t="str">
            <v>Assurance logement</v>
          </cell>
          <cell r="M11" t="str">
            <v>113 : Assurance logement</v>
          </cell>
          <cell r="N11" t="str">
            <v>EXPAT</v>
          </cell>
          <cell r="W11" t="str">
            <v>FORMA</v>
          </cell>
          <cell r="X11" t="str">
            <v>Dépenses formation</v>
          </cell>
          <cell r="Y11">
            <v>7</v>
          </cell>
        </row>
        <row r="12">
          <cell r="K12">
            <v>120</v>
          </cell>
          <cell r="L12" t="str">
            <v>Salaires</v>
          </cell>
          <cell r="M12" t="str">
            <v>120 : Salaires</v>
          </cell>
          <cell r="N12" t="str">
            <v>EXPAT</v>
          </cell>
          <cell r="W12" t="str">
            <v>SANIT</v>
          </cell>
          <cell r="X12" t="str">
            <v>Sanitation</v>
          </cell>
          <cell r="Y12">
            <v>8</v>
          </cell>
        </row>
        <row r="13">
          <cell r="K13">
            <v>121</v>
          </cell>
          <cell r="L13" t="str">
            <v>Charges sociales</v>
          </cell>
          <cell r="M13" t="str">
            <v>121 : Charges sociales</v>
          </cell>
          <cell r="N13" t="str">
            <v>EXPAT</v>
          </cell>
          <cell r="W13" t="str">
            <v>REHAB</v>
          </cell>
          <cell r="X13" t="str">
            <v>Réhabilitation</v>
          </cell>
          <cell r="Y13">
            <v>9</v>
          </cell>
        </row>
        <row r="14">
          <cell r="K14">
            <v>130</v>
          </cell>
          <cell r="L14" t="str">
            <v>Indemnités des expatriés</v>
          </cell>
          <cell r="M14" t="str">
            <v>130 : Indemnités des expatriés</v>
          </cell>
          <cell r="N14" t="str">
            <v>EXPAT</v>
          </cell>
          <cell r="W14" t="str">
            <v>LOGIS</v>
          </cell>
          <cell r="X14" t="str">
            <v>Logistique des programmes</v>
          </cell>
          <cell r="Y14">
            <v>10</v>
          </cell>
        </row>
        <row r="15">
          <cell r="K15">
            <v>131</v>
          </cell>
          <cell r="L15" t="str">
            <v>Assurances des expatriés</v>
          </cell>
          <cell r="M15" t="str">
            <v>131 : Assurances des expatriés</v>
          </cell>
          <cell r="N15" t="str">
            <v>EXPAT</v>
          </cell>
          <cell r="W15" t="str">
            <v>DIVER</v>
          </cell>
          <cell r="X15" t="str">
            <v>Services et divers</v>
          </cell>
          <cell r="Y15">
            <v>11</v>
          </cell>
        </row>
        <row r="16">
          <cell r="K16">
            <v>140</v>
          </cell>
          <cell r="L16" t="str">
            <v>Transports locaux des expatriés</v>
          </cell>
          <cell r="M16" t="str">
            <v>140 : Transports locaux des expatriés</v>
          </cell>
          <cell r="N16" t="str">
            <v>EXPAT</v>
          </cell>
        </row>
        <row r="17">
          <cell r="K17">
            <v>141</v>
          </cell>
          <cell r="L17" t="str">
            <v>Frais de transit, visas</v>
          </cell>
          <cell r="M17" t="str">
            <v>141 : Frais de transit, visas</v>
          </cell>
          <cell r="N17" t="str">
            <v>EXPAT</v>
          </cell>
        </row>
        <row r="18">
          <cell r="K18">
            <v>143</v>
          </cell>
          <cell r="L18" t="str">
            <v>Transports internationaux des expat</v>
          </cell>
          <cell r="M18" t="str">
            <v>143 : Transports internationaux des expat</v>
          </cell>
          <cell r="N18" t="str">
            <v>EXPAT</v>
          </cell>
        </row>
        <row r="19">
          <cell r="K19">
            <v>150</v>
          </cell>
          <cell r="L19" t="str">
            <v>Coûts recrutement des expat.</v>
          </cell>
          <cell r="M19" t="str">
            <v>150 : Coûts recrutement des expat.</v>
          </cell>
          <cell r="N19" t="str">
            <v>EXPAT</v>
          </cell>
        </row>
        <row r="20">
          <cell r="K20">
            <v>151</v>
          </cell>
          <cell r="L20" t="str">
            <v>Frais de formation des expatriés</v>
          </cell>
          <cell r="M20" t="str">
            <v>151 : Frais de formation des expatriés</v>
          </cell>
          <cell r="N20" t="str">
            <v>EXPAT</v>
          </cell>
        </row>
        <row r="21">
          <cell r="K21">
            <v>200</v>
          </cell>
          <cell r="L21" t="str">
            <v>Salaires employés maison expat</v>
          </cell>
          <cell r="M21" t="str">
            <v>200 : Salaires employés maison expat</v>
          </cell>
          <cell r="N21" t="str">
            <v>LOCAL</v>
          </cell>
        </row>
        <row r="22">
          <cell r="K22">
            <v>210</v>
          </cell>
          <cell r="L22" t="str">
            <v>Salaires personnel administratif</v>
          </cell>
          <cell r="M22" t="str">
            <v>210 : Salaires personnel administratif</v>
          </cell>
          <cell r="N22" t="str">
            <v>LOCAL</v>
          </cell>
        </row>
        <row r="23">
          <cell r="K23">
            <v>230</v>
          </cell>
          <cell r="L23" t="str">
            <v>Salaires personnel logistique</v>
          </cell>
          <cell r="M23" t="str">
            <v>230 : Salaires personnel logistique</v>
          </cell>
          <cell r="N23" t="str">
            <v>LOCAL</v>
          </cell>
        </row>
        <row r="24">
          <cell r="K24">
            <v>240</v>
          </cell>
          <cell r="L24" t="str">
            <v>Salaires personnel médical</v>
          </cell>
          <cell r="M24" t="str">
            <v>240 : Salaires personnel médical</v>
          </cell>
          <cell r="N24" t="str">
            <v>LOCAL</v>
          </cell>
        </row>
        <row r="25">
          <cell r="K25">
            <v>291</v>
          </cell>
          <cell r="L25" t="str">
            <v>Nourriture personnel local</v>
          </cell>
          <cell r="M25" t="str">
            <v>291 : Nourriture personnel local</v>
          </cell>
          <cell r="N25" t="str">
            <v>LOCAL</v>
          </cell>
        </row>
        <row r="26">
          <cell r="K26">
            <v>293</v>
          </cell>
          <cell r="L26" t="str">
            <v>Frais de transport personnel local</v>
          </cell>
          <cell r="M26" t="str">
            <v>293 : Frais de transport personnel local</v>
          </cell>
          <cell r="N26" t="str">
            <v>LOCAL</v>
          </cell>
        </row>
        <row r="27">
          <cell r="K27">
            <v>294</v>
          </cell>
          <cell r="L27" t="str">
            <v>Frais médicaux personnel local</v>
          </cell>
          <cell r="M27" t="str">
            <v>294 : Frais médicaux personnel local</v>
          </cell>
          <cell r="N27" t="str">
            <v>LOCAL</v>
          </cell>
        </row>
        <row r="28">
          <cell r="K28">
            <v>295</v>
          </cell>
          <cell r="L28" t="str">
            <v>Autres frais personnel local</v>
          </cell>
          <cell r="M28" t="str">
            <v>295 : Autres frais personnel local</v>
          </cell>
          <cell r="N28" t="str">
            <v>LOCAL</v>
          </cell>
        </row>
        <row r="29">
          <cell r="K29">
            <v>300</v>
          </cell>
          <cell r="L29" t="str">
            <v>Fournitures de bureau</v>
          </cell>
          <cell r="M29" t="str">
            <v>300 : Fournitures de bureau</v>
          </cell>
          <cell r="N29" t="str">
            <v>ADMIN</v>
          </cell>
        </row>
        <row r="30">
          <cell r="K30">
            <v>301</v>
          </cell>
          <cell r="L30" t="str">
            <v>Taxes administratives/impôts</v>
          </cell>
          <cell r="M30" t="str">
            <v>301 : Taxes administratives/impôts</v>
          </cell>
          <cell r="N30" t="str">
            <v>ADMIN</v>
          </cell>
        </row>
        <row r="31">
          <cell r="K31">
            <v>303</v>
          </cell>
          <cell r="L31" t="str">
            <v>Frais bancaires</v>
          </cell>
          <cell r="M31" t="str">
            <v>303 : Frais bancaires</v>
          </cell>
          <cell r="N31" t="str">
            <v>ADMIN</v>
          </cell>
        </row>
        <row r="32">
          <cell r="K32">
            <v>310</v>
          </cell>
          <cell r="L32" t="str">
            <v>Loyer bureau</v>
          </cell>
          <cell r="M32" t="str">
            <v>310 : Loyer bureau</v>
          </cell>
          <cell r="N32" t="str">
            <v>ADMIN</v>
          </cell>
        </row>
        <row r="33">
          <cell r="K33">
            <v>311</v>
          </cell>
          <cell r="L33" t="str">
            <v>Intendance du bureau</v>
          </cell>
          <cell r="M33" t="str">
            <v>311 : Intendance du bureau</v>
          </cell>
          <cell r="N33" t="str">
            <v>ADMIN</v>
          </cell>
        </row>
        <row r="34">
          <cell r="K34">
            <v>312</v>
          </cell>
          <cell r="L34" t="str">
            <v>Equipement du bureau</v>
          </cell>
          <cell r="M34" t="str">
            <v>312 : Equipement du bureau</v>
          </cell>
          <cell r="N34" t="str">
            <v>ADMIN</v>
          </cell>
        </row>
        <row r="35">
          <cell r="K35">
            <v>313</v>
          </cell>
          <cell r="L35" t="str">
            <v>Assurance du bureau</v>
          </cell>
          <cell r="M35" t="str">
            <v>313 : Assurance du bureau</v>
          </cell>
          <cell r="N35" t="str">
            <v>ADMIN</v>
          </cell>
        </row>
        <row r="36">
          <cell r="K36">
            <v>320</v>
          </cell>
          <cell r="L36" t="str">
            <v>Consom° téléphone, fax, télex et radio...</v>
          </cell>
          <cell r="M36" t="str">
            <v>320 : Consom° téléphone, fax, télex et radio...</v>
          </cell>
          <cell r="N36" t="str">
            <v>COMM</v>
          </cell>
        </row>
        <row r="37">
          <cell r="K37">
            <v>321</v>
          </cell>
          <cell r="L37" t="str">
            <v>Fournitures, maintenance équipt télécom</v>
          </cell>
          <cell r="M37" t="str">
            <v>321 : Fournitures, maintenance équipt télécom</v>
          </cell>
          <cell r="N37" t="str">
            <v>COMM</v>
          </cell>
        </row>
        <row r="38">
          <cell r="K38">
            <v>322</v>
          </cell>
          <cell r="L38" t="str">
            <v>Equipement télécommunication</v>
          </cell>
          <cell r="M38" t="str">
            <v>322 : Equipement télécommunication</v>
          </cell>
          <cell r="N38" t="str">
            <v>COMM</v>
          </cell>
        </row>
        <row r="39">
          <cell r="K39">
            <v>323</v>
          </cell>
          <cell r="L39" t="str">
            <v>Affranchissement</v>
          </cell>
          <cell r="M39" t="str">
            <v>323 : Affranchissement</v>
          </cell>
          <cell r="N39" t="str">
            <v>ADMIN</v>
          </cell>
        </row>
        <row r="40">
          <cell r="K40">
            <v>330</v>
          </cell>
          <cell r="L40" t="str">
            <v>Fournitures informatiques</v>
          </cell>
          <cell r="M40" t="str">
            <v>330 : Fournitures informatiques</v>
          </cell>
          <cell r="N40" t="str">
            <v>ADMIN</v>
          </cell>
        </row>
        <row r="41">
          <cell r="K41">
            <v>331</v>
          </cell>
          <cell r="L41" t="str">
            <v>Maintenance informatique</v>
          </cell>
          <cell r="M41" t="str">
            <v>331 : Maintenance informatique</v>
          </cell>
          <cell r="N41" t="str">
            <v>ADMIN</v>
          </cell>
        </row>
        <row r="42">
          <cell r="K42">
            <v>332</v>
          </cell>
          <cell r="L42" t="str">
            <v>Equipement informatique</v>
          </cell>
          <cell r="M42" t="str">
            <v>332 : Equipement informatique</v>
          </cell>
          <cell r="N42" t="str">
            <v>ADMIN</v>
          </cell>
        </row>
        <row r="43">
          <cell r="K43">
            <v>340</v>
          </cell>
          <cell r="L43" t="str">
            <v>Fournitures copieurs</v>
          </cell>
          <cell r="M43" t="str">
            <v>340 : Fournitures copieurs</v>
          </cell>
          <cell r="N43" t="str">
            <v>ADMIN</v>
          </cell>
        </row>
        <row r="44">
          <cell r="K44">
            <v>341</v>
          </cell>
          <cell r="L44" t="str">
            <v>Maintenance copieurs</v>
          </cell>
          <cell r="M44" t="str">
            <v>341 : Maintenance copieurs</v>
          </cell>
          <cell r="N44" t="str">
            <v>ADMIN</v>
          </cell>
        </row>
        <row r="45">
          <cell r="K45">
            <v>342</v>
          </cell>
          <cell r="L45" t="str">
            <v>Equipement copieurs</v>
          </cell>
          <cell r="M45" t="str">
            <v>342 : Equipement copieurs</v>
          </cell>
          <cell r="N45" t="str">
            <v>ADMIN</v>
          </cell>
        </row>
        <row r="46">
          <cell r="K46">
            <v>344</v>
          </cell>
          <cell r="L46" t="str">
            <v>Impressions diverses</v>
          </cell>
          <cell r="M46" t="str">
            <v>344 : Impressions diverses</v>
          </cell>
          <cell r="N46" t="str">
            <v>ADMIN</v>
          </cell>
        </row>
        <row r="47">
          <cell r="K47">
            <v>345</v>
          </cell>
          <cell r="L47" t="str">
            <v>Frais illustrat° revue médicale</v>
          </cell>
          <cell r="M47" t="str">
            <v>345 : Frais illustrat° revue médicale</v>
          </cell>
          <cell r="N47" t="str">
            <v>FORMA</v>
          </cell>
        </row>
        <row r="48">
          <cell r="K48">
            <v>346</v>
          </cell>
          <cell r="L48" t="str">
            <v>Frais maquette revue médicale</v>
          </cell>
          <cell r="M48" t="str">
            <v>346 : Frais maquette revue médicale</v>
          </cell>
          <cell r="N48" t="str">
            <v>FORMA</v>
          </cell>
        </row>
        <row r="49">
          <cell r="K49">
            <v>347</v>
          </cell>
          <cell r="L49" t="str">
            <v>Frais impression revue médicale</v>
          </cell>
          <cell r="M49" t="str">
            <v>347 : Frais impression revue médicale</v>
          </cell>
          <cell r="N49" t="str">
            <v>FORMA</v>
          </cell>
        </row>
        <row r="50">
          <cell r="K50">
            <v>350</v>
          </cell>
          <cell r="L50" t="str">
            <v>Documentation</v>
          </cell>
          <cell r="M50" t="str">
            <v>350 : Documentation</v>
          </cell>
          <cell r="N50" t="str">
            <v>FORMA</v>
          </cell>
        </row>
        <row r="51">
          <cell r="K51">
            <v>351</v>
          </cell>
          <cell r="L51" t="str">
            <v>Librairie médicale (hors training)</v>
          </cell>
          <cell r="M51" t="str">
            <v>351 : Librairie médicale (hors training)</v>
          </cell>
          <cell r="N51" t="str">
            <v>FORMA</v>
          </cell>
        </row>
        <row r="52">
          <cell r="K52">
            <v>360</v>
          </cell>
          <cell r="L52" t="str">
            <v>Frais traduction revue médicale</v>
          </cell>
          <cell r="M52" t="str">
            <v>360 : Frais traduction revue médicale</v>
          </cell>
          <cell r="N52" t="str">
            <v>FORMA</v>
          </cell>
        </row>
        <row r="53">
          <cell r="K53">
            <v>400</v>
          </cell>
          <cell r="L53" t="str">
            <v>Fret International</v>
          </cell>
          <cell r="M53" t="str">
            <v>400 : Fret International</v>
          </cell>
          <cell r="N53" t="str">
            <v>LOGIS</v>
          </cell>
        </row>
        <row r="54">
          <cell r="K54">
            <v>401</v>
          </cell>
          <cell r="L54" t="str">
            <v>Fret local</v>
          </cell>
          <cell r="M54" t="str">
            <v>401 : Fret local</v>
          </cell>
          <cell r="N54" t="str">
            <v>LOGIS</v>
          </cell>
        </row>
        <row r="55">
          <cell r="K55">
            <v>402</v>
          </cell>
          <cell r="L55" t="str">
            <v>Loyer entrepôts</v>
          </cell>
          <cell r="M55" t="str">
            <v>402 : Loyer entrepôts</v>
          </cell>
          <cell r="N55" t="str">
            <v>LOGIS</v>
          </cell>
        </row>
        <row r="56">
          <cell r="K56">
            <v>412</v>
          </cell>
          <cell r="L56" t="str">
            <v>Achat véhicules</v>
          </cell>
          <cell r="M56" t="str">
            <v>412 : Achat véhicules</v>
          </cell>
          <cell r="N56" t="str">
            <v>VEHIC</v>
          </cell>
        </row>
        <row r="57">
          <cell r="K57">
            <v>420</v>
          </cell>
          <cell r="L57" t="str">
            <v>Location véhicules</v>
          </cell>
          <cell r="M57" t="str">
            <v>420 : Location véhicules</v>
          </cell>
          <cell r="N57" t="str">
            <v>VEHIC</v>
          </cell>
        </row>
        <row r="58">
          <cell r="K58">
            <v>430</v>
          </cell>
          <cell r="L58" t="str">
            <v>Carburant véhicules</v>
          </cell>
          <cell r="M58" t="str">
            <v>430 : Carburant véhicules</v>
          </cell>
          <cell r="N58" t="str">
            <v>VEHIC</v>
          </cell>
        </row>
        <row r="59">
          <cell r="K59">
            <v>431</v>
          </cell>
          <cell r="L59" t="str">
            <v>Entretien, réparations véhicules</v>
          </cell>
          <cell r="M59" t="str">
            <v>431 : Entretien, réparations véhicules</v>
          </cell>
          <cell r="N59" t="str">
            <v>VEHIC</v>
          </cell>
        </row>
        <row r="60">
          <cell r="K60">
            <v>433</v>
          </cell>
          <cell r="L60" t="str">
            <v>Assurances et taxes véhicules</v>
          </cell>
          <cell r="M60" t="str">
            <v>433 : Assurances et taxes véhicules</v>
          </cell>
          <cell r="N60" t="str">
            <v>VEHIC</v>
          </cell>
        </row>
        <row r="61">
          <cell r="K61">
            <v>434</v>
          </cell>
          <cell r="L61" t="str">
            <v>Loyer garage</v>
          </cell>
          <cell r="M61" t="str">
            <v>434 : Loyer garage</v>
          </cell>
          <cell r="N61" t="str">
            <v>VEHIC</v>
          </cell>
        </row>
        <row r="62">
          <cell r="K62">
            <v>440</v>
          </cell>
          <cell r="L62" t="str">
            <v>Achat/locat° autres moyens de locomotion</v>
          </cell>
          <cell r="M62" t="str">
            <v>440 : Achat/locat° autres moyens de locomotion</v>
          </cell>
          <cell r="N62" t="str">
            <v>VEHIC</v>
          </cell>
        </row>
        <row r="63">
          <cell r="K63">
            <v>441</v>
          </cell>
          <cell r="L63" t="str">
            <v>Entretien/fonctionnement autres moyens loco</v>
          </cell>
          <cell r="M63" t="str">
            <v>441 : Entretien/fonctionnement autres moyens loco</v>
          </cell>
          <cell r="N63" t="str">
            <v>VEHIC</v>
          </cell>
        </row>
        <row r="64">
          <cell r="K64">
            <v>443</v>
          </cell>
          <cell r="L64" t="str">
            <v>Assurances et taxes autres moyens loco</v>
          </cell>
          <cell r="M64" t="str">
            <v>443 : Assurances et taxes autres moyens loco</v>
          </cell>
          <cell r="N64" t="str">
            <v>VEHIC</v>
          </cell>
        </row>
        <row r="65">
          <cell r="K65">
            <v>500</v>
          </cell>
          <cell r="L65" t="str">
            <v>Médicaments</v>
          </cell>
          <cell r="M65" t="str">
            <v>500 : Médicaments</v>
          </cell>
          <cell r="N65" t="str">
            <v>MEDIC</v>
          </cell>
        </row>
        <row r="66">
          <cell r="K66">
            <v>501</v>
          </cell>
          <cell r="L66" t="str">
            <v>Frais d'hospitalisation</v>
          </cell>
          <cell r="M66" t="str">
            <v>501 : Frais d'hospitalisation</v>
          </cell>
          <cell r="N66" t="str">
            <v>MEDIC</v>
          </cell>
        </row>
        <row r="67">
          <cell r="K67">
            <v>503</v>
          </cell>
          <cell r="L67" t="str">
            <v>Kits médicaux</v>
          </cell>
          <cell r="M67" t="str">
            <v>503 : Kits médicaux</v>
          </cell>
          <cell r="N67" t="str">
            <v>MEDIC</v>
          </cell>
        </row>
        <row r="68">
          <cell r="K68">
            <v>510</v>
          </cell>
          <cell r="L68" t="str">
            <v>Petit matériel médical</v>
          </cell>
          <cell r="M68" t="str">
            <v>510 : Petit matériel médical</v>
          </cell>
          <cell r="N68" t="str">
            <v>MEDIC</v>
          </cell>
        </row>
        <row r="69">
          <cell r="K69">
            <v>512</v>
          </cell>
          <cell r="L69" t="str">
            <v>Equipement/mat.médical</v>
          </cell>
          <cell r="M69" t="str">
            <v>512 : Equipement/mat.médical</v>
          </cell>
          <cell r="N69" t="str">
            <v>MEDIC</v>
          </cell>
        </row>
        <row r="70">
          <cell r="K70">
            <v>518</v>
          </cell>
          <cell r="L70" t="str">
            <v>Matériel médical divers</v>
          </cell>
          <cell r="M70" t="str">
            <v>518 : Matériel médical divers</v>
          </cell>
          <cell r="N70" t="str">
            <v>MEDIC</v>
          </cell>
        </row>
        <row r="71">
          <cell r="K71">
            <v>520</v>
          </cell>
          <cell r="L71" t="str">
            <v>Nourriture</v>
          </cell>
          <cell r="M71" t="str">
            <v>520 : Nourriture</v>
          </cell>
          <cell r="N71" t="str">
            <v>MEDIC</v>
          </cell>
        </row>
        <row r="72">
          <cell r="K72">
            <v>532</v>
          </cell>
          <cell r="L72" t="str">
            <v>Equipement/mat; de froid</v>
          </cell>
          <cell r="M72" t="str">
            <v>532 : Equipement/mat; de froid</v>
          </cell>
          <cell r="N72" t="str">
            <v>MEDIC</v>
          </cell>
        </row>
        <row r="73">
          <cell r="K73">
            <v>540</v>
          </cell>
          <cell r="L73" t="str">
            <v>Produits chimiques de sanitation</v>
          </cell>
          <cell r="M73" t="str">
            <v>540 : Produits chimiques de sanitation</v>
          </cell>
          <cell r="N73" t="str">
            <v>SANIT</v>
          </cell>
        </row>
        <row r="74">
          <cell r="K74">
            <v>550</v>
          </cell>
          <cell r="L74" t="str">
            <v>Fournitures pédagogiques</v>
          </cell>
          <cell r="M74" t="str">
            <v>550 : Fournitures pédagogiques</v>
          </cell>
          <cell r="N74" t="str">
            <v>FORMA</v>
          </cell>
        </row>
        <row r="75">
          <cell r="K75">
            <v>552</v>
          </cell>
          <cell r="L75" t="str">
            <v>Equipements pédagogiques</v>
          </cell>
          <cell r="M75" t="str">
            <v>552 : Equipements pédagogiques</v>
          </cell>
          <cell r="N75" t="str">
            <v>FORMA</v>
          </cell>
        </row>
        <row r="76">
          <cell r="K76">
            <v>560</v>
          </cell>
          <cell r="L76" t="str">
            <v>Frais de vie des étudiants</v>
          </cell>
          <cell r="M76" t="str">
            <v>560 : Frais de vie des étudiants</v>
          </cell>
          <cell r="N76" t="str">
            <v>FORMA</v>
          </cell>
        </row>
        <row r="77">
          <cell r="K77">
            <v>563</v>
          </cell>
          <cell r="L77" t="str">
            <v xml:space="preserve">Kits donnés aux étudiants </v>
          </cell>
          <cell r="M77" t="str">
            <v xml:space="preserve">563 : Kits donnés aux étudiants </v>
          </cell>
          <cell r="N77" t="str">
            <v>FORMA</v>
          </cell>
        </row>
        <row r="78">
          <cell r="K78">
            <v>600</v>
          </cell>
          <cell r="L78" t="str">
            <v>Réhabilitation : Matériaux et matériel</v>
          </cell>
          <cell r="M78" t="str">
            <v>600 : Réhabilitation : Matériaux et matériel</v>
          </cell>
          <cell r="N78" t="str">
            <v>REHAB</v>
          </cell>
        </row>
        <row r="79">
          <cell r="K79">
            <v>602</v>
          </cell>
          <cell r="L79" t="str">
            <v>Réhabilitation : Equipements non médicaux</v>
          </cell>
          <cell r="M79" t="str">
            <v>602 : Réhabilitation : Equipements non médicaux</v>
          </cell>
          <cell r="N79" t="str">
            <v>REHAB</v>
          </cell>
        </row>
        <row r="80">
          <cell r="K80">
            <v>603</v>
          </cell>
          <cell r="L80" t="str">
            <v>Réhabilitation : travaux sous-traités</v>
          </cell>
          <cell r="M80" t="str">
            <v>603 : Réhabilitation : travaux sous-traités</v>
          </cell>
          <cell r="N80" t="str">
            <v>REHAB</v>
          </cell>
        </row>
        <row r="81">
          <cell r="K81">
            <v>610</v>
          </cell>
          <cell r="L81" t="str">
            <v>Sanitation :Matériaux  et fournitures</v>
          </cell>
          <cell r="M81" t="str">
            <v>610 : Sanitation :Matériaux  et fournitures</v>
          </cell>
          <cell r="N81" t="str">
            <v>SANIT</v>
          </cell>
        </row>
        <row r="82">
          <cell r="K82">
            <v>611</v>
          </cell>
          <cell r="L82" t="str">
            <v>Sanitation : produits de désinfection</v>
          </cell>
          <cell r="M82" t="str">
            <v>611 : Sanitation : produits de désinfection</v>
          </cell>
          <cell r="N82" t="str">
            <v>SANIT</v>
          </cell>
        </row>
        <row r="83">
          <cell r="K83">
            <v>612</v>
          </cell>
          <cell r="L83" t="str">
            <v>Sanitation : Equipements</v>
          </cell>
          <cell r="M83" t="str">
            <v>612 : Sanitation : Equipements</v>
          </cell>
          <cell r="N83" t="str">
            <v>SANIT</v>
          </cell>
        </row>
        <row r="84">
          <cell r="K84">
            <v>613</v>
          </cell>
          <cell r="L84" t="str">
            <v>Sanitation : travaux sous-traités</v>
          </cell>
          <cell r="M84" t="str">
            <v>613 : Sanitation : travaux sous-traités</v>
          </cell>
          <cell r="N84" t="str">
            <v>SANIT</v>
          </cell>
        </row>
        <row r="85">
          <cell r="K85">
            <v>620</v>
          </cell>
          <cell r="L85" t="str">
            <v>Travaux sous-traités</v>
          </cell>
          <cell r="M85" t="str">
            <v>620 : Travaux sous-traités</v>
          </cell>
          <cell r="N85" t="str">
            <v>LOGIS</v>
          </cell>
        </row>
        <row r="86">
          <cell r="K86">
            <v>632</v>
          </cell>
          <cell r="L86" t="str">
            <v>Matériel d'énergie</v>
          </cell>
          <cell r="M86" t="str">
            <v>632 : Matériel d'énergie</v>
          </cell>
          <cell r="N86" t="str">
            <v>LOGIS</v>
          </cell>
        </row>
        <row r="87">
          <cell r="K87">
            <v>633</v>
          </cell>
          <cell r="L87" t="str">
            <v>Entretien / fonctionnement</v>
          </cell>
          <cell r="M87" t="str">
            <v>633 : Entretien / fonctionnement</v>
          </cell>
          <cell r="N87" t="str">
            <v>LOGIS</v>
          </cell>
        </row>
        <row r="88">
          <cell r="K88">
            <v>640</v>
          </cell>
          <cell r="L88" t="str">
            <v>Petit matériel logistique</v>
          </cell>
          <cell r="M88" t="str">
            <v>640 : Petit matériel logistique</v>
          </cell>
          <cell r="N88" t="str">
            <v>LOGIS</v>
          </cell>
        </row>
        <row r="89">
          <cell r="K89">
            <v>652</v>
          </cell>
          <cell r="L89" t="str">
            <v>Structures d'hébergement provisoires</v>
          </cell>
          <cell r="M89" t="str">
            <v>652 : Structures d'hébergement provisoires</v>
          </cell>
          <cell r="N89" t="str">
            <v>LOGIS</v>
          </cell>
        </row>
        <row r="90">
          <cell r="K90">
            <v>700</v>
          </cell>
          <cell r="L90" t="str">
            <v>Frais d'évaluation externe</v>
          </cell>
          <cell r="M90" t="str">
            <v>700 : Frais d'évaluation externe</v>
          </cell>
          <cell r="N90" t="str">
            <v>DIVER</v>
          </cell>
        </row>
        <row r="91">
          <cell r="K91">
            <v>701</v>
          </cell>
          <cell r="L91" t="str">
            <v>Frais d'évaluation interne</v>
          </cell>
          <cell r="M91" t="str">
            <v>701 : Frais d'évaluation interne</v>
          </cell>
          <cell r="N91" t="str">
            <v>DIVER</v>
          </cell>
        </row>
        <row r="92">
          <cell r="K92">
            <v>710</v>
          </cell>
          <cell r="L92" t="str">
            <v>Frais de représentation</v>
          </cell>
          <cell r="M92" t="str">
            <v>710 : Frais de représentation</v>
          </cell>
          <cell r="N92" t="str">
            <v>DIVER</v>
          </cell>
        </row>
        <row r="93">
          <cell r="K93">
            <v>720</v>
          </cell>
          <cell r="L93" t="str">
            <v>Achats pour revente</v>
          </cell>
          <cell r="M93" t="str">
            <v>720 : Achats pour revente</v>
          </cell>
          <cell r="N93" t="str">
            <v>DIVER</v>
          </cell>
        </row>
        <row r="94">
          <cell r="K94">
            <v>721</v>
          </cell>
          <cell r="L94" t="str">
            <v>Appui pour activités génératrices revenus</v>
          </cell>
          <cell r="M94" t="str">
            <v>721 : Appui pour activités génératrices revenus</v>
          </cell>
          <cell r="N94" t="str">
            <v>DIVER</v>
          </cell>
        </row>
        <row r="95">
          <cell r="K95">
            <v>730</v>
          </cell>
          <cell r="L95" t="str">
            <v>Différence de caisse</v>
          </cell>
          <cell r="M95" t="str">
            <v>730 : Différence de caisse</v>
          </cell>
          <cell r="N95" t="str">
            <v>DIVER</v>
          </cell>
        </row>
        <row r="96">
          <cell r="K96">
            <v>731</v>
          </cell>
          <cell r="L96" t="str">
            <v>Perte</v>
          </cell>
          <cell r="M96" t="str">
            <v>731 : Perte</v>
          </cell>
          <cell r="N96" t="str">
            <v>DIVER</v>
          </cell>
        </row>
        <row r="97">
          <cell r="K97">
            <v>732</v>
          </cell>
          <cell r="L97" t="str">
            <v>Vol</v>
          </cell>
          <cell r="M97" t="str">
            <v>732 : Vol</v>
          </cell>
          <cell r="N97" t="str">
            <v>DIVER</v>
          </cell>
        </row>
        <row r="98">
          <cell r="K98">
            <v>733</v>
          </cell>
          <cell r="L98" t="str">
            <v>Dons et subventions</v>
          </cell>
          <cell r="M98" t="str">
            <v>733 : Dons et subventions</v>
          </cell>
          <cell r="N98" t="str">
            <v>DIVER</v>
          </cell>
        </row>
        <row r="99">
          <cell r="K99">
            <v>800</v>
          </cell>
          <cell r="L99" t="str">
            <v>Union Européenne</v>
          </cell>
          <cell r="M99" t="str">
            <v>800 : Union Européenne</v>
          </cell>
        </row>
        <row r="100">
          <cell r="K100">
            <v>801</v>
          </cell>
          <cell r="L100" t="str">
            <v>Nations Unies</v>
          </cell>
          <cell r="M100" t="str">
            <v>801 : Nations Unies</v>
          </cell>
        </row>
        <row r="101">
          <cell r="K101">
            <v>804</v>
          </cell>
          <cell r="L101" t="str">
            <v>Gouvernements étrangers</v>
          </cell>
          <cell r="M101" t="str">
            <v>804 : Gouvernements étrangers</v>
          </cell>
        </row>
        <row r="102">
          <cell r="K102">
            <v>805</v>
          </cell>
          <cell r="L102" t="str">
            <v>Gouvernements français</v>
          </cell>
          <cell r="M102" t="str">
            <v>805 : Gouvernements français</v>
          </cell>
        </row>
        <row r="103">
          <cell r="K103">
            <v>809</v>
          </cell>
          <cell r="L103" t="str">
            <v>Financements en nature</v>
          </cell>
          <cell r="M103" t="str">
            <v>809 : Financements en nature</v>
          </cell>
        </row>
        <row r="104">
          <cell r="K104">
            <v>810</v>
          </cell>
          <cell r="L104" t="str">
            <v>Fondations privées</v>
          </cell>
          <cell r="M104" t="str">
            <v>810 : Fondations privées</v>
          </cell>
        </row>
        <row r="105">
          <cell r="K105">
            <v>811</v>
          </cell>
          <cell r="L105" t="str">
            <v>ONG</v>
          </cell>
          <cell r="M105" t="str">
            <v>811 : ONG</v>
          </cell>
        </row>
        <row r="106">
          <cell r="K106">
            <v>812</v>
          </cell>
          <cell r="L106" t="str">
            <v>Financements en nature</v>
          </cell>
          <cell r="M106" t="str">
            <v>812 : Financements en nature</v>
          </cell>
        </row>
        <row r="107">
          <cell r="K107">
            <v>813</v>
          </cell>
          <cell r="L107" t="str">
            <v>Activitées médicales rétribuées</v>
          </cell>
          <cell r="M107" t="str">
            <v>813 : Activitées médicales rétribuées</v>
          </cell>
        </row>
        <row r="108">
          <cell r="K108">
            <v>820</v>
          </cell>
          <cell r="L108" t="str">
            <v>Dons en numéraires</v>
          </cell>
          <cell r="M108" t="str">
            <v>820 : Dons en numéraires</v>
          </cell>
        </row>
        <row r="109">
          <cell r="K109">
            <v>823</v>
          </cell>
          <cell r="L109" t="str">
            <v>Ventes de soutien (Tee-shirt...)</v>
          </cell>
          <cell r="M109" t="str">
            <v>823 : Ventes de soutien (Tee-shirt...)</v>
          </cell>
        </row>
        <row r="110">
          <cell r="K110">
            <v>827</v>
          </cell>
          <cell r="L110" t="str">
            <v>Transferts de charges</v>
          </cell>
          <cell r="M110" t="str">
            <v>827 : Transferts de charges</v>
          </cell>
        </row>
        <row r="111">
          <cell r="K111">
            <v>828</v>
          </cell>
          <cell r="L111" t="str">
            <v>Produits financiers</v>
          </cell>
          <cell r="M111" t="str">
            <v>828 : Produits financiers</v>
          </cell>
        </row>
        <row r="112">
          <cell r="K112">
            <v>829</v>
          </cell>
          <cell r="L112" t="str">
            <v>Ressources exceptionnelles</v>
          </cell>
          <cell r="M112" t="str">
            <v>829 : Ressources exceptionnelles</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sheetData sheetId="50"/>
      <sheetData sheetId="51"/>
      <sheetData sheetId="52"/>
      <sheetData sheetId="53"/>
      <sheetData sheetId="54" refreshError="1"/>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ow r="4">
          <cell r="K4" t="str">
            <v>Code</v>
          </cell>
        </row>
      </sheetData>
      <sheetData sheetId="94">
        <row r="4">
          <cell r="K4" t="str">
            <v>Code</v>
          </cell>
        </row>
      </sheetData>
      <sheetData sheetId="95">
        <row r="4">
          <cell r="K4" t="str">
            <v>Code</v>
          </cell>
        </row>
      </sheetData>
      <sheetData sheetId="96"/>
      <sheetData sheetId="97"/>
      <sheetData sheetId="98" refreshError="1"/>
      <sheetData sheetId="99" refreshError="1"/>
      <sheetData sheetId="100" refreshError="1"/>
      <sheetData sheetId="101" refreshError="1"/>
      <sheetData sheetId="102" refreshError="1"/>
      <sheetData sheetId="103">
        <row r="4">
          <cell r="K4" t="str">
            <v>Code</v>
          </cell>
        </row>
      </sheetData>
      <sheetData sheetId="104">
        <row r="4">
          <cell r="K4" t="str">
            <v>Code</v>
          </cell>
        </row>
      </sheetData>
      <sheetData sheetId="105">
        <row r="4">
          <cell r="K4" t="str">
            <v>Code</v>
          </cell>
        </row>
      </sheetData>
      <sheetData sheetId="106">
        <row r="4">
          <cell r="K4" t="str">
            <v>Code</v>
          </cell>
        </row>
      </sheetData>
      <sheetData sheetId="107">
        <row r="4">
          <cell r="K4" t="str">
            <v>Code</v>
          </cell>
        </row>
      </sheetData>
      <sheetData sheetId="108"/>
      <sheetData sheetId="109"/>
      <sheetData sheetId="110"/>
      <sheetData sheetId="111"/>
      <sheetData sheetId="112"/>
      <sheetData sheetId="113">
        <row r="4">
          <cell r="K4" t="str">
            <v>Code</v>
          </cell>
        </row>
      </sheetData>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ow r="4">
          <cell r="K4" t="str">
            <v>Code</v>
          </cell>
        </row>
      </sheetData>
      <sheetData sheetId="129"/>
      <sheetData sheetId="130">
        <row r="4">
          <cell r="K4" t="str">
            <v>Code</v>
          </cell>
        </row>
      </sheetData>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ow r="4">
          <cell r="K4" t="str">
            <v>Code</v>
          </cell>
        </row>
      </sheetData>
      <sheetData sheetId="180">
        <row r="4">
          <cell r="K4" t="str">
            <v>Code</v>
          </cell>
        </row>
      </sheetData>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refreshError="1"/>
      <sheetData sheetId="326" refreshError="1"/>
      <sheetData sheetId="327" refreshError="1"/>
      <sheetData sheetId="328" refreshError="1"/>
      <sheetData sheetId="329" refreshError="1"/>
      <sheetData sheetId="330" refreshError="1"/>
      <sheetData sheetId="331"/>
      <sheetData sheetId="332" refreshError="1"/>
      <sheetData sheetId="333"/>
      <sheetData sheetId="334"/>
      <sheetData sheetId="335" refreshError="1"/>
      <sheetData sheetId="336"/>
      <sheetData sheetId="337"/>
      <sheetData sheetId="338" refreshError="1"/>
      <sheetData sheetId="339"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T-Field"/>
      <sheetName val="Prol"/>
      <sheetName val="Tax"/>
      <sheetName val="Pivot"/>
      <sheetName val="Pivot_Bank"/>
      <sheetName val="Haris"/>
      <sheetName val="Shag"/>
      <sheetName val="Summary"/>
      <sheetName val="Slip"/>
      <sheetName val="TablesCodes"/>
    </sheetNames>
    <sheetDataSet>
      <sheetData sheetId="0" refreshError="1"/>
      <sheetData sheetId="1" refreshError="1"/>
      <sheetData sheetId="2" refreshError="1"/>
      <sheetData sheetId="3" refreshError="1"/>
      <sheetData sheetId="4">
        <row r="119">
          <cell r="F119">
            <v>7870</v>
          </cell>
        </row>
      </sheetData>
      <sheetData sheetId="5" refreshError="1"/>
      <sheetData sheetId="6" refreshError="1"/>
      <sheetData sheetId="7" refreshError="1"/>
      <sheetData sheetId="8" refreshError="1"/>
      <sheetData sheetId="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_Bank"/>
      <sheetName val="PERT-Field"/>
      <sheetName val="Prol"/>
      <sheetName val="Tax"/>
      <sheetName val="Pivot"/>
      <sheetName val="Haris"/>
      <sheetName val="Shag"/>
      <sheetName val="Summary"/>
      <sheetName val="Slip"/>
    </sheetNames>
    <sheetDataSet>
      <sheetData sheetId="0" refreshError="1">
        <row r="119">
          <cell r="F119">
            <v>7870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1. SUMMARY"/>
      <sheetName val="2. PERSONNEL"/>
      <sheetName val="3. NON-PERSONNEL EXPENSES"/>
      <sheetName val="4. SUBAWARDS"/>
      <sheetName val="5. CUMULATIVE BUDGET"/>
      <sheetName val="6. Notes Tab"/>
      <sheetName val="7. Modular Budget"/>
      <sheetName val="Sheet1"/>
      <sheetName val="2__PERSONNEL"/>
      <sheetName val="1__SUMMARY"/>
    </sheetNames>
    <sheetDataSet>
      <sheetData sheetId="0">
        <row r="13">
          <cell r="A13" t="str">
            <v>Equipment</v>
          </cell>
        </row>
      </sheetData>
      <sheetData sheetId="1" refreshError="1">
        <row r="13">
          <cell r="C13" t="str">
            <v>Rochelle P Walensky MD, MPH</v>
          </cell>
        </row>
        <row r="14">
          <cell r="C14" t="str">
            <v>MGH</v>
          </cell>
        </row>
      </sheetData>
      <sheetData sheetId="2" refreshError="1">
        <row r="10">
          <cell r="A10" t="str">
            <v>Rochelle P Walensky MD, MPH</v>
          </cell>
          <cell r="B10" t="str">
            <v>PI</v>
          </cell>
          <cell r="C10" t="str">
            <v>Professional Staff</v>
          </cell>
          <cell r="D10">
            <v>0.08</v>
          </cell>
          <cell r="E10">
            <v>0.96</v>
          </cell>
          <cell r="F10">
            <v>199700</v>
          </cell>
          <cell r="Z10" t="str">
            <v>Rochelle P Walensky MD, MPH</v>
          </cell>
        </row>
        <row r="11">
          <cell r="A11" t="str">
            <v>Kenneth A Freedberg MD, MSc</v>
          </cell>
          <cell r="B11" t="str">
            <v>Co-PI</v>
          </cell>
          <cell r="C11" t="str">
            <v>Professional Staff</v>
          </cell>
          <cell r="D11">
            <v>0.05</v>
          </cell>
          <cell r="E11">
            <v>0.60000000000000009</v>
          </cell>
          <cell r="F11">
            <v>199700</v>
          </cell>
          <cell r="Z11" t="str">
            <v>Kenneth A Freedberg MD, MSc</v>
          </cell>
        </row>
        <row r="12">
          <cell r="A12" t="str">
            <v>TBA</v>
          </cell>
          <cell r="B12" t="str">
            <v>Junior Faculty</v>
          </cell>
          <cell r="C12" t="str">
            <v>Professional Staff</v>
          </cell>
          <cell r="D12">
            <v>0.4</v>
          </cell>
          <cell r="E12">
            <v>4.8000000000000007</v>
          </cell>
          <cell r="F12">
            <v>105000</v>
          </cell>
          <cell r="Z12" t="str">
            <v>TBA</v>
          </cell>
        </row>
        <row r="13">
          <cell r="A13" t="str">
            <v>Ingrid V Bassett MD, MPH</v>
          </cell>
          <cell r="B13" t="str">
            <v>Co-PI</v>
          </cell>
          <cell r="C13" t="str">
            <v>Professional Staff</v>
          </cell>
          <cell r="D13">
            <v>0.1</v>
          </cell>
          <cell r="E13">
            <v>1.2000000000000002</v>
          </cell>
          <cell r="F13">
            <v>133900</v>
          </cell>
          <cell r="Z13" t="str">
            <v>Ingrid V Bassett MD, MPH</v>
          </cell>
        </row>
        <row r="14">
          <cell r="A14" t="str">
            <v>TBA</v>
          </cell>
          <cell r="B14" t="str">
            <v>Programmer</v>
          </cell>
          <cell r="C14" t="str">
            <v>Non-Professional Staff</v>
          </cell>
          <cell r="D14">
            <v>0.25</v>
          </cell>
          <cell r="E14">
            <v>3</v>
          </cell>
          <cell r="F14">
            <v>70000</v>
          </cell>
          <cell r="Z14" t="str">
            <v>TBA</v>
          </cell>
        </row>
        <row r="15">
          <cell r="A15" t="str">
            <v>Farzad Noubary</v>
          </cell>
          <cell r="B15" t="str">
            <v>Biostatistician</v>
          </cell>
          <cell r="C15" t="str">
            <v>Non-Professional Staff</v>
          </cell>
          <cell r="D15">
            <v>0.25</v>
          </cell>
          <cell r="E15">
            <v>3</v>
          </cell>
          <cell r="F15">
            <v>71000</v>
          </cell>
          <cell r="Z15" t="str">
            <v>Farzad Noubary</v>
          </cell>
        </row>
        <row r="16">
          <cell r="A16" t="str">
            <v>Naishin Fu</v>
          </cell>
          <cell r="B16" t="str">
            <v>Project Coordinator</v>
          </cell>
          <cell r="C16" t="str">
            <v>Non-Professional Staff</v>
          </cell>
          <cell r="D16">
            <v>0.1</v>
          </cell>
          <cell r="E16">
            <v>1.2000000000000002</v>
          </cell>
          <cell r="F16">
            <v>58000</v>
          </cell>
          <cell r="Z16" t="str">
            <v>Naishin Fu</v>
          </cell>
        </row>
        <row r="17">
          <cell r="A17" t="str">
            <v>TBN</v>
          </cell>
          <cell r="B17" t="str">
            <v>Research Assistant</v>
          </cell>
          <cell r="C17" t="str">
            <v>Non-Professional Staff</v>
          </cell>
          <cell r="D17">
            <v>0.5</v>
          </cell>
          <cell r="E17">
            <v>6</v>
          </cell>
          <cell r="F17">
            <v>33500</v>
          </cell>
          <cell r="Z17" t="str">
            <v>TBN</v>
          </cell>
        </row>
        <row r="18">
          <cell r="E18">
            <v>0</v>
          </cell>
          <cell r="Z18">
            <v>0</v>
          </cell>
        </row>
        <row r="19">
          <cell r="E19">
            <v>0</v>
          </cell>
          <cell r="Z19">
            <v>0</v>
          </cell>
        </row>
        <row r="20">
          <cell r="E20">
            <v>0</v>
          </cell>
          <cell r="Z20">
            <v>0</v>
          </cell>
        </row>
        <row r="21">
          <cell r="E21">
            <v>0</v>
          </cell>
          <cell r="Z21">
            <v>0</v>
          </cell>
        </row>
        <row r="22">
          <cell r="E22">
            <v>0</v>
          </cell>
          <cell r="Z22">
            <v>0</v>
          </cell>
        </row>
        <row r="23">
          <cell r="E23">
            <v>0</v>
          </cell>
          <cell r="Z23">
            <v>0</v>
          </cell>
        </row>
        <row r="24">
          <cell r="E24">
            <v>0</v>
          </cell>
          <cell r="Z24">
            <v>0</v>
          </cell>
        </row>
        <row r="25">
          <cell r="E25">
            <v>0</v>
          </cell>
          <cell r="Z25">
            <v>0</v>
          </cell>
        </row>
        <row r="26">
          <cell r="E26">
            <v>0</v>
          </cell>
          <cell r="Z26">
            <v>0</v>
          </cell>
        </row>
        <row r="27">
          <cell r="E27">
            <v>0</v>
          </cell>
          <cell r="Z27">
            <v>0</v>
          </cell>
        </row>
        <row r="28">
          <cell r="E28">
            <v>0</v>
          </cell>
          <cell r="Z28">
            <v>0</v>
          </cell>
        </row>
        <row r="29">
          <cell r="E29">
            <v>0</v>
          </cell>
          <cell r="Z29">
            <v>0</v>
          </cell>
        </row>
        <row r="30">
          <cell r="E30">
            <v>0</v>
          </cell>
          <cell r="Z30">
            <v>0</v>
          </cell>
        </row>
        <row r="31">
          <cell r="E31">
            <v>0</v>
          </cell>
          <cell r="Z31">
            <v>0</v>
          </cell>
        </row>
        <row r="32">
          <cell r="E32">
            <v>0</v>
          </cell>
          <cell r="Z32">
            <v>0</v>
          </cell>
        </row>
        <row r="33">
          <cell r="E33">
            <v>0</v>
          </cell>
          <cell r="Z33">
            <v>0</v>
          </cell>
        </row>
        <row r="34">
          <cell r="E34">
            <v>0</v>
          </cell>
          <cell r="Z34">
            <v>0</v>
          </cell>
        </row>
        <row r="42">
          <cell r="A42" t="str">
            <v>Rochelle P Walensky MD, MPH</v>
          </cell>
          <cell r="B42" t="str">
            <v>PI</v>
          </cell>
          <cell r="C42" t="str">
            <v>Professional Staff</v>
          </cell>
          <cell r="D42">
            <v>0.08</v>
          </cell>
          <cell r="E42">
            <v>0.96</v>
          </cell>
          <cell r="F42">
            <v>0</v>
          </cell>
        </row>
        <row r="43">
          <cell r="A43" t="str">
            <v>Kenneth A Freedberg MD, MSc</v>
          </cell>
          <cell r="B43" t="str">
            <v>Co-PI</v>
          </cell>
          <cell r="C43" t="str">
            <v>Professional Staff</v>
          </cell>
          <cell r="D43">
            <v>0.05</v>
          </cell>
          <cell r="E43">
            <v>0.60000000000000009</v>
          </cell>
          <cell r="F43">
            <v>0</v>
          </cell>
        </row>
        <row r="44">
          <cell r="A44" t="str">
            <v>TBA</v>
          </cell>
          <cell r="B44" t="str">
            <v>Junior Faculty</v>
          </cell>
          <cell r="C44" t="str">
            <v>Professional Staff</v>
          </cell>
          <cell r="D44">
            <v>0.4</v>
          </cell>
          <cell r="E44">
            <v>4.8000000000000007</v>
          </cell>
          <cell r="F44">
            <v>0</v>
          </cell>
        </row>
        <row r="45">
          <cell r="A45" t="str">
            <v>Ingrid V Bassett MD, MPH</v>
          </cell>
          <cell r="B45" t="str">
            <v>Co-PI</v>
          </cell>
          <cell r="C45" t="str">
            <v>Professional Staff</v>
          </cell>
          <cell r="D45">
            <v>0.1</v>
          </cell>
          <cell r="E45">
            <v>1.2000000000000002</v>
          </cell>
          <cell r="F45">
            <v>0</v>
          </cell>
        </row>
        <row r="46">
          <cell r="A46" t="str">
            <v>TBA</v>
          </cell>
          <cell r="B46" t="str">
            <v>Junior Faculty</v>
          </cell>
          <cell r="C46" t="str">
            <v>Professional Staff</v>
          </cell>
          <cell r="D46">
            <v>0.4</v>
          </cell>
          <cell r="E46">
            <v>4.8000000000000007</v>
          </cell>
          <cell r="F46">
            <v>0</v>
          </cell>
        </row>
        <row r="47">
          <cell r="A47" t="str">
            <v>Farzad Noubary</v>
          </cell>
          <cell r="B47" t="str">
            <v>Biostatistician</v>
          </cell>
          <cell r="C47" t="str">
            <v>Non-Professional Staff</v>
          </cell>
          <cell r="D47">
            <v>0.25</v>
          </cell>
          <cell r="E47">
            <v>3</v>
          </cell>
          <cell r="F47">
            <v>0</v>
          </cell>
        </row>
        <row r="48">
          <cell r="A48" t="str">
            <v>Naishin Fu</v>
          </cell>
          <cell r="B48" t="str">
            <v>Project Coordinator</v>
          </cell>
          <cell r="C48" t="str">
            <v>Non-Professional Staff</v>
          </cell>
          <cell r="D48">
            <v>0.1</v>
          </cell>
          <cell r="E48">
            <v>1.2000000000000002</v>
          </cell>
          <cell r="F48">
            <v>0</v>
          </cell>
        </row>
        <row r="49">
          <cell r="A49" t="str">
            <v>TBN</v>
          </cell>
          <cell r="B49" t="str">
            <v>Research Assistant</v>
          </cell>
          <cell r="C49" t="str">
            <v>Non-Professional Staff</v>
          </cell>
          <cell r="D49">
            <v>0.5</v>
          </cell>
          <cell r="E49">
            <v>6</v>
          </cell>
          <cell r="F49">
            <v>0</v>
          </cell>
        </row>
        <row r="50">
          <cell r="A50">
            <v>0</v>
          </cell>
          <cell r="B50">
            <v>0</v>
          </cell>
          <cell r="C50">
            <v>0</v>
          </cell>
          <cell r="D50">
            <v>0</v>
          </cell>
          <cell r="E50">
            <v>0</v>
          </cell>
          <cell r="F50">
            <v>0</v>
          </cell>
        </row>
        <row r="51">
          <cell r="A51">
            <v>0</v>
          </cell>
          <cell r="B51">
            <v>0</v>
          </cell>
          <cell r="C51">
            <v>0</v>
          </cell>
          <cell r="D51">
            <v>0</v>
          </cell>
          <cell r="E51">
            <v>0</v>
          </cell>
          <cell r="F51">
            <v>0</v>
          </cell>
        </row>
        <row r="52">
          <cell r="A52">
            <v>0</v>
          </cell>
          <cell r="B52">
            <v>0</v>
          </cell>
          <cell r="C52">
            <v>0</v>
          </cell>
          <cell r="D52">
            <v>0</v>
          </cell>
          <cell r="E52">
            <v>0</v>
          </cell>
          <cell r="F52">
            <v>0</v>
          </cell>
        </row>
        <row r="53">
          <cell r="A53">
            <v>0</v>
          </cell>
          <cell r="B53">
            <v>0</v>
          </cell>
          <cell r="C53">
            <v>0</v>
          </cell>
          <cell r="D53">
            <v>0</v>
          </cell>
          <cell r="E53">
            <v>0</v>
          </cell>
          <cell r="F53">
            <v>0</v>
          </cell>
        </row>
        <row r="54">
          <cell r="A54">
            <v>0</v>
          </cell>
          <cell r="B54">
            <v>0</v>
          </cell>
          <cell r="C54">
            <v>0</v>
          </cell>
          <cell r="D54">
            <v>0</v>
          </cell>
          <cell r="E54">
            <v>0</v>
          </cell>
          <cell r="F54">
            <v>0</v>
          </cell>
        </row>
        <row r="55">
          <cell r="A55">
            <v>0</v>
          </cell>
          <cell r="B55">
            <v>0</v>
          </cell>
          <cell r="C55">
            <v>0</v>
          </cell>
          <cell r="D55">
            <v>0</v>
          </cell>
          <cell r="E55">
            <v>0</v>
          </cell>
          <cell r="F55">
            <v>0</v>
          </cell>
        </row>
        <row r="56">
          <cell r="A56">
            <v>0</v>
          </cell>
          <cell r="B56">
            <v>0</v>
          </cell>
          <cell r="C56">
            <v>0</v>
          </cell>
          <cell r="D56">
            <v>0</v>
          </cell>
          <cell r="E56">
            <v>0</v>
          </cell>
          <cell r="F56">
            <v>0</v>
          </cell>
        </row>
        <row r="57">
          <cell r="A57">
            <v>0</v>
          </cell>
          <cell r="B57">
            <v>0</v>
          </cell>
          <cell r="C57">
            <v>0</v>
          </cell>
          <cell r="D57">
            <v>0</v>
          </cell>
          <cell r="E57">
            <v>0</v>
          </cell>
          <cell r="F57">
            <v>0</v>
          </cell>
        </row>
        <row r="58">
          <cell r="A58">
            <v>0</v>
          </cell>
          <cell r="B58">
            <v>0</v>
          </cell>
          <cell r="C58">
            <v>0</v>
          </cell>
          <cell r="D58">
            <v>0</v>
          </cell>
          <cell r="E58">
            <v>0</v>
          </cell>
          <cell r="F58">
            <v>0</v>
          </cell>
        </row>
        <row r="59">
          <cell r="A59">
            <v>0</v>
          </cell>
          <cell r="B59">
            <v>0</v>
          </cell>
          <cell r="C59">
            <v>0</v>
          </cell>
          <cell r="D59">
            <v>0</v>
          </cell>
          <cell r="E59">
            <v>0</v>
          </cell>
          <cell r="F59">
            <v>0</v>
          </cell>
        </row>
        <row r="60">
          <cell r="A60">
            <v>0</v>
          </cell>
          <cell r="B60">
            <v>0</v>
          </cell>
          <cell r="C60">
            <v>0</v>
          </cell>
          <cell r="D60">
            <v>0</v>
          </cell>
          <cell r="E60">
            <v>0</v>
          </cell>
          <cell r="F60">
            <v>0</v>
          </cell>
        </row>
        <row r="61">
          <cell r="A61">
            <v>0</v>
          </cell>
          <cell r="B61">
            <v>0</v>
          </cell>
          <cell r="C61">
            <v>0</v>
          </cell>
          <cell r="D61">
            <v>0</v>
          </cell>
          <cell r="E61">
            <v>0</v>
          </cell>
          <cell r="F61">
            <v>0</v>
          </cell>
        </row>
        <row r="62">
          <cell r="A62">
            <v>0</v>
          </cell>
          <cell r="B62">
            <v>0</v>
          </cell>
          <cell r="C62">
            <v>0</v>
          </cell>
          <cell r="D62">
            <v>0</v>
          </cell>
          <cell r="E62">
            <v>0</v>
          </cell>
          <cell r="F62">
            <v>0</v>
          </cell>
        </row>
        <row r="63">
          <cell r="A63">
            <v>0</v>
          </cell>
          <cell r="B63">
            <v>0</v>
          </cell>
          <cell r="C63">
            <v>0</v>
          </cell>
          <cell r="D63">
            <v>0</v>
          </cell>
          <cell r="E63">
            <v>0</v>
          </cell>
          <cell r="F63">
            <v>0</v>
          </cell>
        </row>
        <row r="64">
          <cell r="A64">
            <v>0</v>
          </cell>
          <cell r="B64">
            <v>0</v>
          </cell>
          <cell r="C64">
            <v>0</v>
          </cell>
          <cell r="D64">
            <v>0</v>
          </cell>
          <cell r="E64">
            <v>0</v>
          </cell>
          <cell r="F64">
            <v>0</v>
          </cell>
        </row>
        <row r="65">
          <cell r="A65">
            <v>0</v>
          </cell>
          <cell r="B65">
            <v>0</v>
          </cell>
          <cell r="C65">
            <v>0</v>
          </cell>
          <cell r="D65">
            <v>0</v>
          </cell>
          <cell r="E65">
            <v>0</v>
          </cell>
          <cell r="F65">
            <v>0</v>
          </cell>
        </row>
        <row r="66">
          <cell r="A66">
            <v>0</v>
          </cell>
          <cell r="B66">
            <v>0</v>
          </cell>
          <cell r="C66">
            <v>0</v>
          </cell>
          <cell r="D66">
            <v>0</v>
          </cell>
          <cell r="E66">
            <v>0</v>
          </cell>
          <cell r="F66">
            <v>0</v>
          </cell>
        </row>
        <row r="74">
          <cell r="A74" t="str">
            <v>Rochelle P Walensky MD, MPH</v>
          </cell>
          <cell r="B74" t="str">
            <v>PI</v>
          </cell>
          <cell r="C74" t="str">
            <v>Professional Staff</v>
          </cell>
          <cell r="D74">
            <v>0.08</v>
          </cell>
          <cell r="E74">
            <v>0.96</v>
          </cell>
          <cell r="F74">
            <v>0</v>
          </cell>
        </row>
        <row r="75">
          <cell r="A75" t="str">
            <v>Kenneth A Freedberg MD, MSc</v>
          </cell>
          <cell r="B75" t="str">
            <v>Co-PI</v>
          </cell>
          <cell r="C75" t="str">
            <v>Professional Staff</v>
          </cell>
          <cell r="D75">
            <v>0.05</v>
          </cell>
          <cell r="E75">
            <v>0.60000000000000009</v>
          </cell>
          <cell r="F75">
            <v>0</v>
          </cell>
        </row>
        <row r="76">
          <cell r="A76" t="str">
            <v>TBA</v>
          </cell>
          <cell r="B76" t="str">
            <v>Junior Faculty</v>
          </cell>
          <cell r="C76" t="str">
            <v>Professional Staff</v>
          </cell>
          <cell r="D76">
            <v>0.4</v>
          </cell>
          <cell r="E76">
            <v>4.8000000000000007</v>
          </cell>
          <cell r="F76">
            <v>0</v>
          </cell>
        </row>
        <row r="77">
          <cell r="A77" t="str">
            <v>Ingrid V Bassett MD, MPH</v>
          </cell>
          <cell r="B77" t="str">
            <v>Co-PI</v>
          </cell>
          <cell r="C77" t="str">
            <v>Professional Staff</v>
          </cell>
          <cell r="D77">
            <v>0.1</v>
          </cell>
          <cell r="E77">
            <v>1.2000000000000002</v>
          </cell>
          <cell r="F77">
            <v>0</v>
          </cell>
        </row>
        <row r="78">
          <cell r="A78" t="str">
            <v>TBA</v>
          </cell>
          <cell r="B78" t="str">
            <v>Junior Faculty</v>
          </cell>
          <cell r="C78" t="str">
            <v>Professional Staff</v>
          </cell>
          <cell r="D78">
            <v>0.4</v>
          </cell>
          <cell r="E78">
            <v>4.8000000000000007</v>
          </cell>
          <cell r="F78">
            <v>0</v>
          </cell>
        </row>
        <row r="79">
          <cell r="A79" t="str">
            <v>Farzad Noubary</v>
          </cell>
          <cell r="B79" t="str">
            <v>Biostatistician</v>
          </cell>
          <cell r="C79" t="str">
            <v>Non-Professional Staff</v>
          </cell>
          <cell r="D79">
            <v>0.25</v>
          </cell>
          <cell r="E79">
            <v>3</v>
          </cell>
          <cell r="F79">
            <v>0</v>
          </cell>
        </row>
        <row r="80">
          <cell r="A80" t="str">
            <v>Naishin Fu</v>
          </cell>
          <cell r="B80" t="str">
            <v>Project Coordinator</v>
          </cell>
          <cell r="C80" t="str">
            <v>Non-Professional Staff</v>
          </cell>
          <cell r="D80">
            <v>0.1</v>
          </cell>
          <cell r="E80">
            <v>1.2000000000000002</v>
          </cell>
          <cell r="F80">
            <v>0</v>
          </cell>
        </row>
        <row r="81">
          <cell r="A81" t="str">
            <v>TBN</v>
          </cell>
          <cell r="B81" t="str">
            <v>Research Assistant</v>
          </cell>
          <cell r="C81" t="str">
            <v>Non-Professional Staff</v>
          </cell>
          <cell r="D81">
            <v>0.5</v>
          </cell>
          <cell r="E81">
            <v>6</v>
          </cell>
          <cell r="F81">
            <v>0</v>
          </cell>
        </row>
        <row r="82">
          <cell r="A82">
            <v>0</v>
          </cell>
          <cell r="B82">
            <v>0</v>
          </cell>
          <cell r="C82">
            <v>0</v>
          </cell>
          <cell r="D82">
            <v>0</v>
          </cell>
          <cell r="E82">
            <v>0</v>
          </cell>
          <cell r="F82">
            <v>0</v>
          </cell>
        </row>
        <row r="83">
          <cell r="A83">
            <v>0</v>
          </cell>
          <cell r="B83">
            <v>0</v>
          </cell>
          <cell r="C83">
            <v>0</v>
          </cell>
          <cell r="D83">
            <v>0</v>
          </cell>
          <cell r="E83">
            <v>0</v>
          </cell>
          <cell r="F83">
            <v>0</v>
          </cell>
        </row>
        <row r="84">
          <cell r="A84">
            <v>0</v>
          </cell>
          <cell r="B84">
            <v>0</v>
          </cell>
          <cell r="C84">
            <v>0</v>
          </cell>
          <cell r="D84">
            <v>0</v>
          </cell>
          <cell r="E84">
            <v>0</v>
          </cell>
          <cell r="F84">
            <v>0</v>
          </cell>
        </row>
        <row r="85">
          <cell r="A85">
            <v>0</v>
          </cell>
          <cell r="B85">
            <v>0</v>
          </cell>
          <cell r="C85">
            <v>0</v>
          </cell>
          <cell r="D85">
            <v>0</v>
          </cell>
          <cell r="E85">
            <v>0</v>
          </cell>
          <cell r="F85">
            <v>0</v>
          </cell>
        </row>
        <row r="86">
          <cell r="A86">
            <v>0</v>
          </cell>
          <cell r="B86">
            <v>0</v>
          </cell>
          <cell r="C86">
            <v>0</v>
          </cell>
          <cell r="D86">
            <v>0</v>
          </cell>
          <cell r="E86">
            <v>0</v>
          </cell>
          <cell r="F86">
            <v>0</v>
          </cell>
        </row>
        <row r="87">
          <cell r="A87">
            <v>0</v>
          </cell>
          <cell r="B87">
            <v>0</v>
          </cell>
          <cell r="C87">
            <v>0</v>
          </cell>
          <cell r="D87">
            <v>0</v>
          </cell>
          <cell r="E87">
            <v>0</v>
          </cell>
          <cell r="F87">
            <v>0</v>
          </cell>
        </row>
        <row r="88">
          <cell r="A88">
            <v>0</v>
          </cell>
          <cell r="B88">
            <v>0</v>
          </cell>
          <cell r="C88">
            <v>0</v>
          </cell>
          <cell r="D88">
            <v>0</v>
          </cell>
          <cell r="E88">
            <v>0</v>
          </cell>
          <cell r="F88">
            <v>0</v>
          </cell>
        </row>
        <row r="89">
          <cell r="A89">
            <v>0</v>
          </cell>
          <cell r="B89">
            <v>0</v>
          </cell>
          <cell r="C89">
            <v>0</v>
          </cell>
          <cell r="D89">
            <v>0</v>
          </cell>
          <cell r="E89">
            <v>0</v>
          </cell>
          <cell r="F89">
            <v>0</v>
          </cell>
        </row>
        <row r="90">
          <cell r="A90">
            <v>0</v>
          </cell>
          <cell r="B90">
            <v>0</v>
          </cell>
          <cell r="C90">
            <v>0</v>
          </cell>
          <cell r="D90">
            <v>0</v>
          </cell>
          <cell r="E90">
            <v>0</v>
          </cell>
          <cell r="F90">
            <v>0</v>
          </cell>
        </row>
        <row r="91">
          <cell r="A91">
            <v>0</v>
          </cell>
          <cell r="B91">
            <v>0</v>
          </cell>
          <cell r="C91">
            <v>0</v>
          </cell>
          <cell r="D91">
            <v>0</v>
          </cell>
          <cell r="E91">
            <v>0</v>
          </cell>
          <cell r="F91">
            <v>0</v>
          </cell>
        </row>
        <row r="92">
          <cell r="A92">
            <v>0</v>
          </cell>
          <cell r="B92">
            <v>0</v>
          </cell>
          <cell r="C92">
            <v>0</v>
          </cell>
          <cell r="D92">
            <v>0</v>
          </cell>
          <cell r="E92">
            <v>0</v>
          </cell>
          <cell r="F92">
            <v>0</v>
          </cell>
        </row>
        <row r="93">
          <cell r="A93">
            <v>0</v>
          </cell>
          <cell r="B93">
            <v>0</v>
          </cell>
          <cell r="C93">
            <v>0</v>
          </cell>
          <cell r="D93">
            <v>0</v>
          </cell>
          <cell r="E93">
            <v>0</v>
          </cell>
          <cell r="F93">
            <v>0</v>
          </cell>
        </row>
        <row r="94">
          <cell r="A94">
            <v>0</v>
          </cell>
          <cell r="B94">
            <v>0</v>
          </cell>
          <cell r="C94">
            <v>0</v>
          </cell>
          <cell r="D94">
            <v>0</v>
          </cell>
          <cell r="E94">
            <v>0</v>
          </cell>
          <cell r="F94">
            <v>0</v>
          </cell>
        </row>
        <row r="95">
          <cell r="A95">
            <v>0</v>
          </cell>
          <cell r="B95">
            <v>0</v>
          </cell>
          <cell r="C95">
            <v>0</v>
          </cell>
          <cell r="D95">
            <v>0</v>
          </cell>
          <cell r="E95">
            <v>0</v>
          </cell>
          <cell r="F95">
            <v>0</v>
          </cell>
        </row>
        <row r="96">
          <cell r="A96">
            <v>0</v>
          </cell>
          <cell r="B96">
            <v>0</v>
          </cell>
          <cell r="C96">
            <v>0</v>
          </cell>
          <cell r="D96">
            <v>0</v>
          </cell>
          <cell r="E96">
            <v>0</v>
          </cell>
          <cell r="F96">
            <v>0</v>
          </cell>
        </row>
        <row r="97">
          <cell r="A97">
            <v>0</v>
          </cell>
          <cell r="B97">
            <v>0</v>
          </cell>
          <cell r="C97">
            <v>0</v>
          </cell>
          <cell r="D97">
            <v>0</v>
          </cell>
          <cell r="E97">
            <v>0</v>
          </cell>
          <cell r="F97">
            <v>0</v>
          </cell>
        </row>
        <row r="98">
          <cell r="A98">
            <v>0</v>
          </cell>
          <cell r="B98">
            <v>0</v>
          </cell>
          <cell r="C98">
            <v>0</v>
          </cell>
          <cell r="D98">
            <v>0</v>
          </cell>
          <cell r="E98">
            <v>0</v>
          </cell>
          <cell r="F98">
            <v>0</v>
          </cell>
        </row>
        <row r="106">
          <cell r="A106" t="str">
            <v>Rochelle P Walensky MD, MPH</v>
          </cell>
          <cell r="B106" t="str">
            <v>PI</v>
          </cell>
          <cell r="C106" t="str">
            <v>Professional Staff</v>
          </cell>
          <cell r="D106">
            <v>0.08</v>
          </cell>
          <cell r="E106">
            <v>0.96</v>
          </cell>
          <cell r="F106">
            <v>0</v>
          </cell>
        </row>
        <row r="107">
          <cell r="A107" t="str">
            <v>Kenneth A Freedberg MD, MSc</v>
          </cell>
          <cell r="B107" t="str">
            <v>Co-PI</v>
          </cell>
          <cell r="C107" t="str">
            <v>Professional Staff</v>
          </cell>
          <cell r="D107">
            <v>0.05</v>
          </cell>
          <cell r="E107">
            <v>0.60000000000000009</v>
          </cell>
          <cell r="F107">
            <v>0</v>
          </cell>
        </row>
        <row r="108">
          <cell r="A108" t="str">
            <v>TBA</v>
          </cell>
          <cell r="B108" t="str">
            <v>Junior Faculty</v>
          </cell>
          <cell r="C108" t="str">
            <v>Professional Staff</v>
          </cell>
          <cell r="D108">
            <v>0.4</v>
          </cell>
          <cell r="E108">
            <v>4.8000000000000007</v>
          </cell>
          <cell r="F108">
            <v>0</v>
          </cell>
        </row>
        <row r="109">
          <cell r="A109" t="str">
            <v>Ingrid V Bassett MD, MPH</v>
          </cell>
          <cell r="B109" t="str">
            <v>Co-PI</v>
          </cell>
          <cell r="C109" t="str">
            <v>Professional Staff</v>
          </cell>
          <cell r="D109">
            <v>0.1</v>
          </cell>
          <cell r="E109">
            <v>1.2000000000000002</v>
          </cell>
          <cell r="F109">
            <v>0</v>
          </cell>
        </row>
        <row r="110">
          <cell r="A110" t="str">
            <v>TBA</v>
          </cell>
          <cell r="B110" t="str">
            <v>Junior Faculty</v>
          </cell>
          <cell r="C110" t="str">
            <v>Professional Staff</v>
          </cell>
          <cell r="D110">
            <v>0.4</v>
          </cell>
          <cell r="E110">
            <v>4.8000000000000007</v>
          </cell>
          <cell r="F110">
            <v>0</v>
          </cell>
        </row>
        <row r="111">
          <cell r="A111" t="str">
            <v>Farzad Noubary</v>
          </cell>
          <cell r="B111" t="str">
            <v>Biostatistician</v>
          </cell>
          <cell r="C111" t="str">
            <v>Non-Professional Staff</v>
          </cell>
          <cell r="D111">
            <v>0.25</v>
          </cell>
          <cell r="E111">
            <v>3</v>
          </cell>
          <cell r="F111">
            <v>0</v>
          </cell>
        </row>
        <row r="112">
          <cell r="A112" t="str">
            <v>Naishin Fu</v>
          </cell>
          <cell r="B112" t="str">
            <v>Project Coordinator</v>
          </cell>
          <cell r="C112" t="str">
            <v>Non-Professional Staff</v>
          </cell>
          <cell r="D112">
            <v>0.1</v>
          </cell>
          <cell r="E112">
            <v>1.2000000000000002</v>
          </cell>
          <cell r="F112">
            <v>0</v>
          </cell>
        </row>
        <row r="113">
          <cell r="A113" t="str">
            <v>TBN</v>
          </cell>
          <cell r="B113" t="str">
            <v>Research Assistant</v>
          </cell>
          <cell r="C113" t="str">
            <v>Non-Professional Staff</v>
          </cell>
          <cell r="D113">
            <v>0.5</v>
          </cell>
          <cell r="E113">
            <v>6</v>
          </cell>
          <cell r="F113">
            <v>0</v>
          </cell>
        </row>
        <row r="114">
          <cell r="A114">
            <v>0</v>
          </cell>
          <cell r="B114">
            <v>0</v>
          </cell>
          <cell r="C114">
            <v>0</v>
          </cell>
          <cell r="D114">
            <v>0</v>
          </cell>
          <cell r="E114">
            <v>0</v>
          </cell>
          <cell r="F114">
            <v>0</v>
          </cell>
        </row>
        <row r="115">
          <cell r="A115">
            <v>0</v>
          </cell>
          <cell r="B115">
            <v>0</v>
          </cell>
          <cell r="C115">
            <v>0</v>
          </cell>
          <cell r="D115">
            <v>0</v>
          </cell>
          <cell r="E115">
            <v>0</v>
          </cell>
          <cell r="F115">
            <v>0</v>
          </cell>
        </row>
        <row r="116">
          <cell r="A116">
            <v>0</v>
          </cell>
          <cell r="B116">
            <v>0</v>
          </cell>
          <cell r="C116">
            <v>0</v>
          </cell>
          <cell r="D116">
            <v>0</v>
          </cell>
          <cell r="E116">
            <v>0</v>
          </cell>
          <cell r="F116">
            <v>0</v>
          </cell>
        </row>
        <row r="117">
          <cell r="A117">
            <v>0</v>
          </cell>
          <cell r="B117">
            <v>0</v>
          </cell>
          <cell r="C117">
            <v>0</v>
          </cell>
          <cell r="D117">
            <v>0</v>
          </cell>
          <cell r="E117">
            <v>0</v>
          </cell>
          <cell r="F117">
            <v>0</v>
          </cell>
        </row>
        <row r="118">
          <cell r="A118">
            <v>0</v>
          </cell>
          <cell r="B118">
            <v>0</v>
          </cell>
          <cell r="C118">
            <v>0</v>
          </cell>
          <cell r="D118">
            <v>0</v>
          </cell>
          <cell r="E118">
            <v>0</v>
          </cell>
          <cell r="F118">
            <v>0</v>
          </cell>
        </row>
        <row r="119">
          <cell r="A119">
            <v>0</v>
          </cell>
          <cell r="B119">
            <v>0</v>
          </cell>
          <cell r="C119">
            <v>0</v>
          </cell>
          <cell r="D119">
            <v>0</v>
          </cell>
          <cell r="E119">
            <v>0</v>
          </cell>
          <cell r="F119">
            <v>0</v>
          </cell>
        </row>
        <row r="120">
          <cell r="A120">
            <v>0</v>
          </cell>
          <cell r="B120">
            <v>0</v>
          </cell>
          <cell r="C120">
            <v>0</v>
          </cell>
          <cell r="D120">
            <v>0</v>
          </cell>
          <cell r="E120">
            <v>0</v>
          </cell>
          <cell r="F120">
            <v>0</v>
          </cell>
        </row>
        <row r="121">
          <cell r="A121">
            <v>0</v>
          </cell>
          <cell r="B121">
            <v>0</v>
          </cell>
          <cell r="C121">
            <v>0</v>
          </cell>
          <cell r="D121">
            <v>0</v>
          </cell>
          <cell r="E121">
            <v>0</v>
          </cell>
          <cell r="F121">
            <v>0</v>
          </cell>
        </row>
        <row r="122">
          <cell r="A122">
            <v>0</v>
          </cell>
          <cell r="B122">
            <v>0</v>
          </cell>
          <cell r="C122">
            <v>0</v>
          </cell>
          <cell r="D122">
            <v>0</v>
          </cell>
          <cell r="E122">
            <v>0</v>
          </cell>
          <cell r="F122">
            <v>0</v>
          </cell>
        </row>
        <row r="123">
          <cell r="A123">
            <v>0</v>
          </cell>
          <cell r="B123">
            <v>0</v>
          </cell>
          <cell r="C123">
            <v>0</v>
          </cell>
          <cell r="D123">
            <v>0</v>
          </cell>
          <cell r="E123">
            <v>0</v>
          </cell>
          <cell r="F123">
            <v>0</v>
          </cell>
        </row>
        <row r="124">
          <cell r="A124">
            <v>0</v>
          </cell>
          <cell r="B124">
            <v>0</v>
          </cell>
          <cell r="C124">
            <v>0</v>
          </cell>
          <cell r="D124">
            <v>0</v>
          </cell>
          <cell r="E124">
            <v>0</v>
          </cell>
          <cell r="F124">
            <v>0</v>
          </cell>
        </row>
        <row r="125">
          <cell r="A125">
            <v>0</v>
          </cell>
          <cell r="B125">
            <v>0</v>
          </cell>
          <cell r="C125">
            <v>0</v>
          </cell>
          <cell r="D125">
            <v>0</v>
          </cell>
          <cell r="E125">
            <v>0</v>
          </cell>
          <cell r="F125">
            <v>0</v>
          </cell>
        </row>
        <row r="126">
          <cell r="A126">
            <v>0</v>
          </cell>
          <cell r="B126">
            <v>0</v>
          </cell>
          <cell r="C126">
            <v>0</v>
          </cell>
          <cell r="D126">
            <v>0</v>
          </cell>
          <cell r="E126">
            <v>0</v>
          </cell>
          <cell r="F126">
            <v>0</v>
          </cell>
        </row>
        <row r="127">
          <cell r="A127">
            <v>0</v>
          </cell>
          <cell r="B127">
            <v>0</v>
          </cell>
          <cell r="C127">
            <v>0</v>
          </cell>
          <cell r="D127">
            <v>0</v>
          </cell>
          <cell r="E127">
            <v>0</v>
          </cell>
          <cell r="F127">
            <v>0</v>
          </cell>
        </row>
        <row r="128">
          <cell r="A128">
            <v>0</v>
          </cell>
          <cell r="B128">
            <v>0</v>
          </cell>
          <cell r="C128">
            <v>0</v>
          </cell>
          <cell r="D128">
            <v>0</v>
          </cell>
          <cell r="E128">
            <v>0</v>
          </cell>
          <cell r="F128">
            <v>0</v>
          </cell>
        </row>
        <row r="129">
          <cell r="A129">
            <v>0</v>
          </cell>
          <cell r="B129">
            <v>0</v>
          </cell>
          <cell r="C129">
            <v>0</v>
          </cell>
          <cell r="D129">
            <v>0</v>
          </cell>
          <cell r="E129">
            <v>0</v>
          </cell>
          <cell r="F129">
            <v>0</v>
          </cell>
        </row>
        <row r="130">
          <cell r="A130">
            <v>0</v>
          </cell>
          <cell r="B130">
            <v>0</v>
          </cell>
          <cell r="C130">
            <v>0</v>
          </cell>
          <cell r="D130">
            <v>0</v>
          </cell>
          <cell r="E130">
            <v>0</v>
          </cell>
          <cell r="F130">
            <v>0</v>
          </cell>
        </row>
      </sheetData>
      <sheetData sheetId="3">
        <row r="13">
          <cell r="A13" t="str">
            <v>Equipment</v>
          </cell>
        </row>
      </sheetData>
      <sheetData sheetId="4">
        <row r="3">
          <cell r="A3" t="str">
            <v>Select Here</v>
          </cell>
        </row>
      </sheetData>
      <sheetData sheetId="5">
        <row r="3">
          <cell r="A3" t="str">
            <v>Select Here</v>
          </cell>
        </row>
      </sheetData>
      <sheetData sheetId="6">
        <row r="3">
          <cell r="A3" t="str">
            <v>Select Here</v>
          </cell>
        </row>
      </sheetData>
      <sheetData sheetId="7" refreshError="1"/>
      <sheetData sheetId="8" refreshError="1">
        <row r="3">
          <cell r="A3" t="str">
            <v>Select Here</v>
          </cell>
        </row>
        <row r="4">
          <cell r="A4" t="str">
            <v>MGH</v>
          </cell>
        </row>
        <row r="5">
          <cell r="A5" t="str">
            <v>BWH</v>
          </cell>
        </row>
        <row r="22">
          <cell r="J22" t="str">
            <v>OnSite</v>
          </cell>
        </row>
        <row r="23">
          <cell r="J23" t="str">
            <v>Offsite (includes Federal sponsored Clinical Trials)</v>
          </cell>
        </row>
        <row r="24">
          <cell r="J24" t="str">
            <v>Other</v>
          </cell>
        </row>
      </sheetData>
      <sheetData sheetId="9" refreshError="1"/>
      <sheetData sheetId="1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arameters"/>
      <sheetName val="2 Assumptions"/>
      <sheetName val="3 STAFF LIST"/>
      <sheetName val="4 SALARY GRID"/>
      <sheetName val="5 RECAP CONTRAT"/>
      <sheetName val="5 RECAP CONTRAT REAL"/>
      <sheetName val="6 RECAP Z1"/>
      <sheetName val="7 ReadMe"/>
    </sheetNames>
    <sheetDataSet>
      <sheetData sheetId="0">
        <row r="6">
          <cell r="C6" t="str">
            <v>KL</v>
          </cell>
          <cell r="AB6" t="str">
            <v>F</v>
          </cell>
          <cell r="AE6" t="str">
            <v>ADM</v>
          </cell>
          <cell r="AF6" t="str">
            <v>Administration</v>
          </cell>
          <cell r="AG6">
            <v>650100</v>
          </cell>
        </row>
        <row r="7">
          <cell r="AB7" t="str">
            <v>M</v>
          </cell>
          <cell r="AE7" t="str">
            <v>FS</v>
          </cell>
          <cell r="AF7" t="str">
            <v>Food Security</v>
          </cell>
          <cell r="AG7">
            <v>650101</v>
          </cell>
          <cell r="AL7" t="str">
            <v>ML3E</v>
          </cell>
          <cell r="AM7" t="str">
            <v>Manager</v>
          </cell>
          <cell r="AN7">
            <v>3</v>
          </cell>
          <cell r="AO7" t="str">
            <v>Expert</v>
          </cell>
        </row>
        <row r="8">
          <cell r="AE8" t="str">
            <v>HOME</v>
          </cell>
          <cell r="AF8" t="str">
            <v>Home Staff (cook, cleaner guesthouse…)</v>
          </cell>
          <cell r="AG8">
            <v>650014</v>
          </cell>
          <cell r="AL8" t="str">
            <v>ML3P</v>
          </cell>
          <cell r="AM8" t="str">
            <v>Manager</v>
          </cell>
          <cell r="AN8">
            <v>3</v>
          </cell>
          <cell r="AO8" t="str">
            <v>Professional</v>
          </cell>
        </row>
        <row r="9">
          <cell r="AE9" t="str">
            <v>LOG</v>
          </cell>
          <cell r="AF9" t="str">
            <v>Logistics</v>
          </cell>
          <cell r="AG9">
            <v>650100</v>
          </cell>
          <cell r="AL9" t="str">
            <v>ML3Q</v>
          </cell>
          <cell r="AM9" t="str">
            <v>Manager</v>
          </cell>
          <cell r="AN9">
            <v>3</v>
          </cell>
          <cell r="AO9" t="str">
            <v>Qualified</v>
          </cell>
        </row>
        <row r="10">
          <cell r="AE10" t="str">
            <v>MED</v>
          </cell>
          <cell r="AF10" t="str">
            <v>Medical</v>
          </cell>
          <cell r="AG10">
            <v>650101</v>
          </cell>
          <cell r="AL10" t="str">
            <v>ML3B</v>
          </cell>
          <cell r="AM10" t="str">
            <v>Manager</v>
          </cell>
          <cell r="AN10">
            <v>3</v>
          </cell>
          <cell r="AO10" t="str">
            <v>Beginner</v>
          </cell>
        </row>
        <row r="11">
          <cell r="AE11" t="str">
            <v>NUT</v>
          </cell>
          <cell r="AF11" t="str">
            <v>Nutrition</v>
          </cell>
          <cell r="AG11">
            <v>650101</v>
          </cell>
          <cell r="AL11" t="str">
            <v>ML2E</v>
          </cell>
          <cell r="AM11" t="str">
            <v>Manager</v>
          </cell>
          <cell r="AN11">
            <v>2</v>
          </cell>
          <cell r="AO11" t="str">
            <v>Expert</v>
          </cell>
        </row>
        <row r="12">
          <cell r="AE12" t="str">
            <v>PSY</v>
          </cell>
          <cell r="AF12" t="str">
            <v>Psychology</v>
          </cell>
          <cell r="AG12">
            <v>650101</v>
          </cell>
          <cell r="AL12" t="str">
            <v>ML2P</v>
          </cell>
          <cell r="AM12" t="str">
            <v>Manager</v>
          </cell>
          <cell r="AN12">
            <v>2</v>
          </cell>
          <cell r="AO12" t="str">
            <v>Professional</v>
          </cell>
        </row>
        <row r="13">
          <cell r="AE13" t="str">
            <v>WS</v>
          </cell>
          <cell r="AF13" t="str">
            <v>Water and Sanitation</v>
          </cell>
          <cell r="AG13">
            <v>650101</v>
          </cell>
          <cell r="AL13" t="str">
            <v>ML2Q</v>
          </cell>
          <cell r="AM13" t="str">
            <v>Manager</v>
          </cell>
          <cell r="AN13">
            <v>2</v>
          </cell>
          <cell r="AO13" t="str">
            <v>Qualified</v>
          </cell>
        </row>
        <row r="14">
          <cell r="AE14" t="str">
            <v>ZZ</v>
          </cell>
          <cell r="AL14" t="str">
            <v>ML2B</v>
          </cell>
          <cell r="AM14" t="str">
            <v>Manager</v>
          </cell>
          <cell r="AN14">
            <v>2</v>
          </cell>
          <cell r="AO14" t="str">
            <v>Beginner</v>
          </cell>
        </row>
        <row r="15">
          <cell r="AE15" t="str">
            <v>ZZ</v>
          </cell>
          <cell r="AL15" t="str">
            <v>ML1E</v>
          </cell>
          <cell r="AM15" t="str">
            <v>Manager</v>
          </cell>
          <cell r="AN15">
            <v>1</v>
          </cell>
          <cell r="AO15" t="str">
            <v>Expert</v>
          </cell>
        </row>
        <row r="16">
          <cell r="AE16" t="str">
            <v>ZZ</v>
          </cell>
          <cell r="AL16" t="str">
            <v>ML1P</v>
          </cell>
          <cell r="AM16" t="str">
            <v>Manager</v>
          </cell>
          <cell r="AN16">
            <v>1</v>
          </cell>
          <cell r="AO16" t="str">
            <v>Professional</v>
          </cell>
        </row>
        <row r="17">
          <cell r="AE17" t="str">
            <v>ZZ</v>
          </cell>
          <cell r="AL17" t="str">
            <v>ML1Q</v>
          </cell>
          <cell r="AM17" t="str">
            <v>Manager</v>
          </cell>
          <cell r="AN17">
            <v>1</v>
          </cell>
          <cell r="AO17" t="str">
            <v>Qualified</v>
          </cell>
        </row>
        <row r="18">
          <cell r="AE18" t="str">
            <v>ZZ</v>
          </cell>
          <cell r="AL18" t="str">
            <v>ML1B</v>
          </cell>
          <cell r="AM18" t="str">
            <v>Manager</v>
          </cell>
          <cell r="AN18">
            <v>1</v>
          </cell>
          <cell r="AO18" t="str">
            <v>Beginner</v>
          </cell>
        </row>
        <row r="19">
          <cell r="AE19" t="str">
            <v>ZZ</v>
          </cell>
          <cell r="AL19" t="str">
            <v>TL3E</v>
          </cell>
          <cell r="AM19" t="str">
            <v>Technician</v>
          </cell>
          <cell r="AN19">
            <v>3</v>
          </cell>
          <cell r="AO19" t="str">
            <v>Expert</v>
          </cell>
        </row>
        <row r="20">
          <cell r="AE20" t="str">
            <v>ZZ</v>
          </cell>
          <cell r="AL20" t="str">
            <v>TL3P</v>
          </cell>
          <cell r="AM20" t="str">
            <v>Technician</v>
          </cell>
          <cell r="AN20">
            <v>3</v>
          </cell>
          <cell r="AO20" t="str">
            <v>Professional</v>
          </cell>
        </row>
        <row r="21">
          <cell r="AE21" t="str">
            <v>ZZ</v>
          </cell>
          <cell r="AL21" t="str">
            <v>TL3Q</v>
          </cell>
          <cell r="AM21" t="str">
            <v>Technician</v>
          </cell>
          <cell r="AN21">
            <v>3</v>
          </cell>
          <cell r="AO21" t="str">
            <v>Qualified</v>
          </cell>
        </row>
        <row r="22">
          <cell r="AL22" t="str">
            <v>TL3B</v>
          </cell>
          <cell r="AM22" t="str">
            <v>Technician</v>
          </cell>
          <cell r="AN22">
            <v>3</v>
          </cell>
          <cell r="AO22" t="str">
            <v>Beginner</v>
          </cell>
        </row>
        <row r="23">
          <cell r="AL23" t="str">
            <v>TL2E</v>
          </cell>
          <cell r="AM23" t="str">
            <v>Technician</v>
          </cell>
          <cell r="AN23">
            <v>2</v>
          </cell>
          <cell r="AO23" t="str">
            <v>Expert</v>
          </cell>
        </row>
        <row r="24">
          <cell r="AL24" t="str">
            <v>TL2P</v>
          </cell>
          <cell r="AM24" t="str">
            <v>Technician</v>
          </cell>
          <cell r="AN24">
            <v>2</v>
          </cell>
          <cell r="AO24" t="str">
            <v>Professional</v>
          </cell>
        </row>
        <row r="25">
          <cell r="AL25" t="str">
            <v>TL2Q</v>
          </cell>
          <cell r="AM25" t="str">
            <v>Technician</v>
          </cell>
          <cell r="AN25">
            <v>2</v>
          </cell>
          <cell r="AO25" t="str">
            <v>Qualified</v>
          </cell>
        </row>
        <row r="26">
          <cell r="AL26" t="str">
            <v>TL2B</v>
          </cell>
          <cell r="AM26" t="str">
            <v>Technician</v>
          </cell>
          <cell r="AN26">
            <v>2</v>
          </cell>
          <cell r="AO26" t="str">
            <v>Beginner</v>
          </cell>
        </row>
        <row r="27">
          <cell r="AL27" t="str">
            <v>TL1E</v>
          </cell>
          <cell r="AM27" t="str">
            <v>Technician</v>
          </cell>
          <cell r="AN27">
            <v>1</v>
          </cell>
          <cell r="AO27" t="str">
            <v>Expert</v>
          </cell>
        </row>
        <row r="28">
          <cell r="AL28" t="str">
            <v>TL1P</v>
          </cell>
          <cell r="AM28" t="str">
            <v>Technician</v>
          </cell>
          <cell r="AN28">
            <v>1</v>
          </cell>
          <cell r="AO28" t="str">
            <v>Professional</v>
          </cell>
        </row>
        <row r="29">
          <cell r="AL29" t="str">
            <v>TL1Q</v>
          </cell>
          <cell r="AM29" t="str">
            <v>Technician</v>
          </cell>
          <cell r="AN29">
            <v>1</v>
          </cell>
          <cell r="AO29" t="str">
            <v>Qualified</v>
          </cell>
        </row>
        <row r="30">
          <cell r="AL30" t="str">
            <v>TL1B</v>
          </cell>
          <cell r="AM30" t="str">
            <v>Technician</v>
          </cell>
          <cell r="AN30">
            <v>1</v>
          </cell>
          <cell r="AO30" t="str">
            <v>Beginner</v>
          </cell>
        </row>
        <row r="31">
          <cell r="AL31" t="str">
            <v>EL3E</v>
          </cell>
          <cell r="AM31" t="str">
            <v>Employee</v>
          </cell>
          <cell r="AN31">
            <v>3</v>
          </cell>
          <cell r="AO31" t="str">
            <v>Expert</v>
          </cell>
        </row>
        <row r="32">
          <cell r="AL32" t="str">
            <v>EL3P</v>
          </cell>
          <cell r="AM32" t="str">
            <v>Employee</v>
          </cell>
          <cell r="AN32">
            <v>3</v>
          </cell>
          <cell r="AO32" t="str">
            <v>Professional</v>
          </cell>
        </row>
        <row r="33">
          <cell r="AL33" t="str">
            <v>EL3Q</v>
          </cell>
          <cell r="AM33" t="str">
            <v>Employee</v>
          </cell>
          <cell r="AN33">
            <v>3</v>
          </cell>
          <cell r="AO33" t="str">
            <v>Qualified</v>
          </cell>
        </row>
        <row r="34">
          <cell r="AL34" t="str">
            <v>EL3B</v>
          </cell>
          <cell r="AM34" t="str">
            <v>Employee</v>
          </cell>
          <cell r="AN34">
            <v>3</v>
          </cell>
          <cell r="AO34" t="str">
            <v>Beginner</v>
          </cell>
        </row>
        <row r="35">
          <cell r="AL35" t="str">
            <v>EL2E</v>
          </cell>
          <cell r="AM35" t="str">
            <v>Employee</v>
          </cell>
          <cell r="AN35">
            <v>2</v>
          </cell>
          <cell r="AO35" t="str">
            <v>Expert</v>
          </cell>
        </row>
        <row r="36">
          <cell r="AL36" t="str">
            <v>EL2P</v>
          </cell>
          <cell r="AM36" t="str">
            <v>Employee</v>
          </cell>
          <cell r="AN36">
            <v>2</v>
          </cell>
          <cell r="AO36" t="str">
            <v>Professional</v>
          </cell>
        </row>
        <row r="37">
          <cell r="AL37" t="str">
            <v>EL2Q</v>
          </cell>
          <cell r="AM37" t="str">
            <v>Employee</v>
          </cell>
          <cell r="AN37">
            <v>2</v>
          </cell>
          <cell r="AO37" t="str">
            <v>Qualified</v>
          </cell>
        </row>
        <row r="38">
          <cell r="AL38" t="str">
            <v>EL2B</v>
          </cell>
          <cell r="AM38" t="str">
            <v>Employee</v>
          </cell>
          <cell r="AN38">
            <v>2</v>
          </cell>
          <cell r="AO38" t="str">
            <v>Beginner</v>
          </cell>
        </row>
        <row r="39">
          <cell r="AL39" t="str">
            <v>EL1E</v>
          </cell>
          <cell r="AM39" t="str">
            <v>Employee</v>
          </cell>
          <cell r="AN39">
            <v>1</v>
          </cell>
          <cell r="AO39" t="str">
            <v>Expert</v>
          </cell>
        </row>
        <row r="40">
          <cell r="AL40" t="str">
            <v>EL1P</v>
          </cell>
          <cell r="AM40" t="str">
            <v>Employee</v>
          </cell>
          <cell r="AN40">
            <v>1</v>
          </cell>
          <cell r="AO40" t="str">
            <v>Professional</v>
          </cell>
        </row>
        <row r="41">
          <cell r="AL41" t="str">
            <v>EL1Q</v>
          </cell>
          <cell r="AM41" t="str">
            <v>Employee</v>
          </cell>
          <cell r="AN41">
            <v>1</v>
          </cell>
          <cell r="AO41" t="str">
            <v>Qualified</v>
          </cell>
        </row>
        <row r="42">
          <cell r="AL42" t="str">
            <v>EL1B</v>
          </cell>
          <cell r="AM42" t="str">
            <v>Employee</v>
          </cell>
          <cell r="AN42">
            <v>1</v>
          </cell>
          <cell r="AO42" t="str">
            <v>Beginner</v>
          </cell>
        </row>
      </sheetData>
      <sheetData sheetId="1"/>
      <sheetData sheetId="2"/>
      <sheetData sheetId="3"/>
      <sheetData sheetId="4"/>
      <sheetData sheetId="5"/>
      <sheetData sheetId="6"/>
      <sheetData sheetId="7"/>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vr till Jul-11 Final"/>
      <sheetName val="Sevr till Jul-11 with leavers"/>
      <sheetName val="Working Sevr New"/>
      <sheetName val="Payroll Sheet (2)"/>
      <sheetName val="Payroll Sheet"/>
      <sheetName val="Sevr_till_Jul-11_Final"/>
      <sheetName val="Sevr_till_Jul-11_with_leavers"/>
      <sheetName val="Working_Sevr_New"/>
      <sheetName val="Payroll_Sheet_(2)"/>
      <sheetName val="Payroll_Sheet"/>
      <sheetName val="Price"/>
      <sheetName val="ResumenFinanciero"/>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Principal"/>
      <sheetName val="CCPSede"/>
      <sheetName val="SAGAA1AA"/>
      <sheetName val="ResumenFinanciero"/>
      <sheetName val="SAGAJ3AA"/>
      <sheetName val="SAGAZ1P"/>
      <sheetName val="PlanAdmLog"/>
      <sheetName val="SAGAJ1D"/>
      <sheetName val="SAGAJGK"/>
      <sheetName val="PrevisiónySolicitud"/>
      <sheetName val="LogTéc"/>
      <sheetName val="TécnicoJ1D"/>
      <sheetName val="TécnicoJ3AA"/>
      <sheetName val="TécnicoA1AA"/>
      <sheetName val="TécnicoJGK"/>
      <sheetName val="VALIDACION"/>
      <sheetName val="Payroll Sheet"/>
      <sheetName val="Input"/>
    </sheetNames>
    <sheetDataSet>
      <sheetData sheetId="0"/>
      <sheetData sheetId="1"/>
      <sheetData sheetId="2"/>
      <sheetData sheetId="3" refreshError="1">
        <row r="9">
          <cell r="N9">
            <v>8.7826675841457096</v>
          </cell>
        </row>
        <row r="11">
          <cell r="N11">
            <v>8.7826675841457096</v>
          </cell>
          <cell r="O11">
            <v>1.261133323193312</v>
          </cell>
        </row>
        <row r="536">
          <cell r="AL536">
            <v>6</v>
          </cell>
        </row>
        <row r="537">
          <cell r="AL537">
            <v>265</v>
          </cell>
        </row>
      </sheetData>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UMMARY"/>
      <sheetName val="Islamabad"/>
      <sheetName val="Hyderabad"/>
      <sheetName val="Daddu"/>
      <sheetName val="Thatta"/>
      <sheetName val="Malaria"/>
      <sheetName val="HAI"/>
      <sheetName val="Financial Report Summary"/>
      <sheetName val="HR Working for Proposal"/>
      <sheetName val="Malaria Component"/>
      <sheetName val="Financial_Report_Summary"/>
      <sheetName val="HR_Working_for_Proposal"/>
      <sheetName val="Malaria_Component"/>
      <sheetName val="ResumenFinanciero"/>
    </sheetNames>
    <sheetDataSet>
      <sheetData sheetId="0" refreshError="1">
        <row r="3">
          <cell r="K3">
            <v>120.59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Network and other Contracts"/>
      <sheetName val="DRC Contract Follow-up"/>
      <sheetName val="KE"/>
      <sheetName val="SSD (2)"/>
      <sheetName val="SSD"/>
      <sheetName val="UG"/>
      <sheetName val="lists"/>
      <sheetName val="Sheet4"/>
      <sheetName val="Paramétrag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Signed</v>
          </cell>
          <cell r="B4" t="str">
            <v>High</v>
          </cell>
        </row>
        <row r="5">
          <cell r="A5" t="str">
            <v>P Submitted</v>
          </cell>
          <cell r="B5" t="str">
            <v>Med</v>
          </cell>
        </row>
        <row r="6">
          <cell r="A6" t="str">
            <v>CN submitted</v>
          </cell>
          <cell r="B6" t="str">
            <v>Low</v>
          </cell>
        </row>
        <row r="7">
          <cell r="A7" t="str">
            <v>P under Prep</v>
          </cell>
          <cell r="B7" t="str">
            <v>Done</v>
          </cell>
        </row>
        <row r="8">
          <cell r="A8" t="str">
            <v>CN under Prep</v>
          </cell>
        </row>
        <row r="9">
          <cell r="A9" t="str">
            <v>PAL Received</v>
          </cell>
        </row>
        <row r="10">
          <cell r="A10" t="str">
            <v>Report Pending</v>
          </cell>
        </row>
        <row r="11">
          <cell r="A11" t="str">
            <v>Grant Closed</v>
          </cell>
        </row>
      </sheetData>
      <sheetData sheetId="8" refreshError="1"/>
      <sheetData sheetId="9" refreshError="1"/>
      <sheetData sheetId="1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AECID"/>
      <sheetName val="Hoja2"/>
      <sheetName val="Hoja1"/>
      <sheetName val="lists"/>
      <sheetName val="Slabs"/>
    </sheetNames>
    <sheetDataSet>
      <sheetData sheetId="0"/>
      <sheetData sheetId="1"/>
      <sheetData sheetId="2">
        <row r="1">
          <cell r="A1" t="str">
            <v>LINEAS AECID</v>
          </cell>
        </row>
        <row r="2">
          <cell r="A2" t="str">
            <v>Identificación</v>
          </cell>
        </row>
        <row r="3">
          <cell r="A3" t="str">
            <v>Evaluación Externa Final (para subvenciones superiores a 350.00 EUR)</v>
          </cell>
        </row>
        <row r="4">
          <cell r="A4" t="str">
            <v>Auditorias</v>
          </cell>
        </row>
        <row r="5">
          <cell r="A5" t="str">
            <v>Terrenos y/o inmuebles</v>
          </cell>
        </row>
        <row r="6">
          <cell r="A6" t="str">
            <v>Vivienda del Expatriado</v>
          </cell>
        </row>
        <row r="7">
          <cell r="A7" t="str">
            <v>Construcción/ Rehabilitación de Terrenos e Inmuebles</v>
          </cell>
        </row>
        <row r="8">
          <cell r="A8" t="str">
            <v>Equipos, Materiales y Suministros</v>
          </cell>
        </row>
        <row r="9">
          <cell r="A9" t="str">
            <v>Personal Local</v>
          </cell>
        </row>
        <row r="10">
          <cell r="A10" t="str">
            <v>Personal Expatriado</v>
          </cell>
        </row>
        <row r="11">
          <cell r="A11" t="str">
            <v>Servicios Técnicos</v>
          </cell>
        </row>
        <row r="12">
          <cell r="A12" t="str">
            <v>Fondo Rotatorio</v>
          </cell>
        </row>
        <row r="13">
          <cell r="A13" t="str">
            <v>Funcionamiento Terreno</v>
          </cell>
        </row>
        <row r="14">
          <cell r="A14" t="str">
            <v>Viajes, Alojamientos y Dietas</v>
          </cell>
        </row>
        <row r="15">
          <cell r="A15" t="str">
            <v>Gastos Financieros</v>
          </cell>
        </row>
      </sheetData>
      <sheetData sheetId="3" refreshError="1"/>
      <sheetData sheetId="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abs"/>
      <sheetName val="Charging"/>
      <sheetName val="Data-Regular"/>
      <sheetName val="OPD-Crg-Reg"/>
      <sheetName val="PR-Field-Regular"/>
      <sheetName val="PayRoll"/>
      <sheetName val="CDVB-Regular"/>
      <sheetName val="Pivot_Reg-Cheque"/>
      <sheetName val="Pivot_Reg-Bank"/>
      <sheetName val="New Salary Slip"/>
      <sheetName val="Salary Slip"/>
      <sheetName val="Tax-2008"/>
      <sheetName val="Payroll-Casual"/>
      <sheetName val="CDVB-Casual"/>
      <sheetName val="Pivot-Bank-Casual"/>
      <sheetName val="Pivot-Chq-Casual"/>
      <sheetName val="CDVB"/>
      <sheetName val=" Cheque"/>
      <sheetName val="EOBI"/>
      <sheetName val="Medical Ins."/>
      <sheetName val="Lunch"/>
      <sheetName val="Exp. Detail"/>
      <sheetName val="Tax, 2008"/>
      <sheetName val="Mobile Bill"/>
      <sheetName val="Charging Percentage"/>
      <sheetName val="Charging Amounts"/>
      <sheetName val="New_Salary_Slip"/>
      <sheetName val="Salary_Slip"/>
      <sheetName val="_Cheque"/>
      <sheetName val="Medical_Ins_"/>
      <sheetName val="Exp__Detail"/>
      <sheetName val="Tax,_2008"/>
      <sheetName val="Mobile_Bill"/>
      <sheetName val="Charging_Percentage"/>
      <sheetName val="Charging_Amounts"/>
      <sheetName val="Others"/>
      <sheetName val="Stancom 29"/>
      <sheetName val="TCD 032013"/>
    </sheetNames>
    <sheetDataSet>
      <sheetData sheetId="0" refreshError="1">
        <row r="1">
          <cell r="B1">
            <v>0</v>
          </cell>
          <cell r="C1">
            <v>180000</v>
          </cell>
          <cell r="D1">
            <v>0</v>
          </cell>
        </row>
        <row r="2">
          <cell r="B2">
            <v>180001</v>
          </cell>
          <cell r="C2">
            <v>250000</v>
          </cell>
          <cell r="D2">
            <v>5.0000000000000001E-3</v>
          </cell>
        </row>
        <row r="3">
          <cell r="B3">
            <v>250001</v>
          </cell>
          <cell r="C3">
            <v>350000</v>
          </cell>
          <cell r="D3">
            <v>7.4999999999999997E-3</v>
          </cell>
        </row>
        <row r="4">
          <cell r="B4">
            <v>350001</v>
          </cell>
          <cell r="C4">
            <v>400000</v>
          </cell>
          <cell r="D4">
            <v>1.4999999999999999E-2</v>
          </cell>
        </row>
        <row r="5">
          <cell r="B5">
            <v>400001</v>
          </cell>
          <cell r="C5">
            <v>450000</v>
          </cell>
          <cell r="D5">
            <v>2.5000000000000001E-2</v>
          </cell>
        </row>
        <row r="6">
          <cell r="B6">
            <v>450001</v>
          </cell>
          <cell r="C6">
            <v>550000</v>
          </cell>
          <cell r="D6">
            <v>3.5000000000000003E-2</v>
          </cell>
        </row>
        <row r="7">
          <cell r="B7">
            <v>550001</v>
          </cell>
          <cell r="C7">
            <v>650000</v>
          </cell>
          <cell r="D7">
            <v>4.4999999999999998E-2</v>
          </cell>
        </row>
        <row r="8">
          <cell r="B8">
            <v>650001</v>
          </cell>
          <cell r="C8">
            <v>750000</v>
          </cell>
          <cell r="D8">
            <v>0.06</v>
          </cell>
        </row>
        <row r="9">
          <cell r="B9">
            <v>750001</v>
          </cell>
          <cell r="C9">
            <v>900000</v>
          </cell>
          <cell r="D9">
            <v>7.4999999999999997E-2</v>
          </cell>
        </row>
        <row r="10">
          <cell r="B10">
            <v>900001</v>
          </cell>
          <cell r="C10">
            <v>1050000</v>
          </cell>
          <cell r="D10">
            <v>0.09</v>
          </cell>
        </row>
        <row r="11">
          <cell r="B11">
            <v>1050001</v>
          </cell>
          <cell r="C11">
            <v>1200000</v>
          </cell>
          <cell r="D11">
            <v>0.1</v>
          </cell>
        </row>
        <row r="12">
          <cell r="B12">
            <v>1200001</v>
          </cell>
          <cell r="C12">
            <v>1450000</v>
          </cell>
          <cell r="D12">
            <v>0.11</v>
          </cell>
        </row>
        <row r="13">
          <cell r="B13">
            <v>1450001</v>
          </cell>
          <cell r="C13">
            <v>1700000</v>
          </cell>
          <cell r="D13">
            <v>0.125</v>
          </cell>
        </row>
        <row r="14">
          <cell r="B14">
            <v>1700001</v>
          </cell>
          <cell r="C14">
            <v>1950000</v>
          </cell>
          <cell r="D14">
            <v>0.14000000000000001</v>
          </cell>
        </row>
        <row r="15">
          <cell r="B15">
            <v>1950001</v>
          </cell>
          <cell r="C15">
            <v>2250000</v>
          </cell>
          <cell r="D15">
            <v>0.15</v>
          </cell>
        </row>
        <row r="16">
          <cell r="B16">
            <v>2250001</v>
          </cell>
          <cell r="C16">
            <v>2850000</v>
          </cell>
          <cell r="D16">
            <v>0.16</v>
          </cell>
        </row>
        <row r="17">
          <cell r="B17">
            <v>2850001</v>
          </cell>
          <cell r="C17">
            <v>3550000</v>
          </cell>
          <cell r="D17">
            <v>0.17499999999999999</v>
          </cell>
        </row>
        <row r="18">
          <cell r="B18">
            <v>3550001</v>
          </cell>
          <cell r="C18">
            <v>4550000</v>
          </cell>
          <cell r="D18">
            <v>0.185</v>
          </cell>
        </row>
        <row r="19">
          <cell r="B19">
            <v>4550001</v>
          </cell>
          <cell r="C19">
            <v>8650000</v>
          </cell>
          <cell r="D19">
            <v>0.19</v>
          </cell>
        </row>
        <row r="20">
          <cell r="B20">
            <v>8650001</v>
          </cell>
          <cell r="C20">
            <v>100000000</v>
          </cell>
          <cell r="D20">
            <v>0.2</v>
          </cell>
        </row>
        <row r="23">
          <cell r="B23">
            <v>0</v>
          </cell>
          <cell r="C23">
            <v>180000</v>
          </cell>
          <cell r="D23">
            <v>0</v>
          </cell>
        </row>
        <row r="24">
          <cell r="B24">
            <v>180001</v>
          </cell>
          <cell r="C24">
            <v>500000</v>
          </cell>
          <cell r="D24">
            <v>0.2</v>
          </cell>
        </row>
        <row r="25">
          <cell r="B25">
            <v>500001</v>
          </cell>
          <cell r="C25">
            <v>1050000</v>
          </cell>
          <cell r="D25">
            <v>0.3</v>
          </cell>
        </row>
        <row r="26">
          <cell r="B26">
            <v>1050001</v>
          </cell>
          <cell r="C26">
            <v>2000000</v>
          </cell>
          <cell r="D26">
            <v>0.4</v>
          </cell>
        </row>
        <row r="27">
          <cell r="B27">
            <v>2000001</v>
          </cell>
          <cell r="C27">
            <v>4450000</v>
          </cell>
          <cell r="D27">
            <v>0.5</v>
          </cell>
        </row>
        <row r="28">
          <cell r="B28">
            <v>4450001</v>
          </cell>
          <cell r="D28">
            <v>0.6</v>
          </cell>
        </row>
      </sheetData>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P COA"/>
      <sheetName val="Matching Sheet"/>
      <sheetName val="Admn "/>
      <sheetName val="20"/>
      <sheetName val="ERP_COA"/>
      <sheetName val="Matching_Sheet"/>
      <sheetName val="Admn_"/>
      <sheetName val="Total Price Est."/>
      <sheetName val="4 EXPAT COSTS"/>
    </sheetNames>
    <sheetDataSet>
      <sheetData sheetId="0" refreshError="1"/>
      <sheetData sheetId="1">
        <row r="5">
          <cell r="C5">
            <v>100104000000</v>
          </cell>
        </row>
        <row r="6">
          <cell r="C6">
            <v>100102000000</v>
          </cell>
        </row>
        <row r="7">
          <cell r="C7" t="str">
            <v>we wont use this</v>
          </cell>
        </row>
        <row r="128">
          <cell r="C128">
            <v>100208040201</v>
          </cell>
        </row>
        <row r="129">
          <cell r="C129">
            <v>100208040101</v>
          </cell>
        </row>
        <row r="131">
          <cell r="C131">
            <v>100208190401</v>
          </cell>
        </row>
        <row r="132">
          <cell r="C132">
            <v>100208190205</v>
          </cell>
        </row>
        <row r="238">
          <cell r="C238">
            <v>680101000000</v>
          </cell>
        </row>
        <row r="239">
          <cell r="C239">
            <v>680101000000</v>
          </cell>
        </row>
        <row r="240">
          <cell r="C240">
            <v>680101000000</v>
          </cell>
        </row>
        <row r="241">
          <cell r="C241">
            <v>680101000000</v>
          </cell>
        </row>
        <row r="242">
          <cell r="C242">
            <v>680101000000</v>
          </cell>
        </row>
        <row r="243">
          <cell r="C243">
            <v>680101000000</v>
          </cell>
        </row>
        <row r="244">
          <cell r="C244">
            <v>680101000000</v>
          </cell>
        </row>
        <row r="245">
          <cell r="C245">
            <v>680101000000</v>
          </cell>
        </row>
        <row r="246">
          <cell r="C246">
            <v>680101000000</v>
          </cell>
        </row>
        <row r="247">
          <cell r="C247">
            <v>680101000000</v>
          </cell>
        </row>
        <row r="248">
          <cell r="C248">
            <v>680101000000</v>
          </cell>
        </row>
        <row r="249">
          <cell r="C249">
            <v>680101000000</v>
          </cell>
        </row>
        <row r="250">
          <cell r="C250">
            <v>680101000000</v>
          </cell>
        </row>
        <row r="251">
          <cell r="C251">
            <v>680101000000</v>
          </cell>
        </row>
        <row r="252">
          <cell r="C252">
            <v>680101000000</v>
          </cell>
        </row>
        <row r="253">
          <cell r="C253">
            <v>680101000000</v>
          </cell>
        </row>
        <row r="254">
          <cell r="C254">
            <v>680101000000</v>
          </cell>
        </row>
        <row r="255">
          <cell r="C255">
            <v>680101000000</v>
          </cell>
        </row>
        <row r="256">
          <cell r="C256">
            <v>680101000000</v>
          </cell>
        </row>
        <row r="257">
          <cell r="C257">
            <v>680101000000</v>
          </cell>
        </row>
        <row r="258">
          <cell r="C258">
            <v>680101000000</v>
          </cell>
        </row>
        <row r="259">
          <cell r="C259">
            <v>680101000000</v>
          </cell>
        </row>
        <row r="260">
          <cell r="C260">
            <v>680101000000</v>
          </cell>
        </row>
        <row r="261">
          <cell r="C261">
            <v>680101000000</v>
          </cell>
        </row>
        <row r="262">
          <cell r="C262">
            <v>680101000000</v>
          </cell>
        </row>
        <row r="263">
          <cell r="C263">
            <v>680101000000</v>
          </cell>
        </row>
        <row r="264">
          <cell r="C264">
            <v>680101000000</v>
          </cell>
        </row>
        <row r="265">
          <cell r="C265">
            <v>680101000000</v>
          </cell>
        </row>
        <row r="266">
          <cell r="C266">
            <v>680101000000</v>
          </cell>
        </row>
        <row r="267">
          <cell r="C267">
            <v>680101000000</v>
          </cell>
        </row>
        <row r="268">
          <cell r="C268">
            <v>680101000000</v>
          </cell>
        </row>
        <row r="269">
          <cell r="C269">
            <v>680101000000</v>
          </cell>
        </row>
        <row r="270">
          <cell r="C270">
            <v>680101000000</v>
          </cell>
        </row>
        <row r="271">
          <cell r="C271">
            <v>680101000000</v>
          </cell>
        </row>
        <row r="272">
          <cell r="C272">
            <v>680101000000</v>
          </cell>
        </row>
        <row r="273">
          <cell r="C273">
            <v>680101000000</v>
          </cell>
        </row>
        <row r="274">
          <cell r="C274">
            <v>680101000000</v>
          </cell>
        </row>
        <row r="275">
          <cell r="C275">
            <v>680101000000</v>
          </cell>
        </row>
        <row r="276">
          <cell r="C276">
            <v>680101000000</v>
          </cell>
        </row>
        <row r="277">
          <cell r="C277">
            <v>680101000000</v>
          </cell>
        </row>
        <row r="278">
          <cell r="C278">
            <v>680101000000</v>
          </cell>
        </row>
        <row r="279">
          <cell r="C279">
            <v>680101000000</v>
          </cell>
        </row>
        <row r="280">
          <cell r="C280">
            <v>680101000000</v>
          </cell>
        </row>
        <row r="281">
          <cell r="C281">
            <v>680101000000</v>
          </cell>
        </row>
        <row r="282">
          <cell r="C282">
            <v>680101000000</v>
          </cell>
        </row>
        <row r="283">
          <cell r="C283">
            <v>680101000000</v>
          </cell>
        </row>
        <row r="284">
          <cell r="C284">
            <v>680101000000</v>
          </cell>
        </row>
        <row r="285">
          <cell r="C285">
            <v>680101000000</v>
          </cell>
        </row>
        <row r="286">
          <cell r="C286">
            <v>680101000000</v>
          </cell>
        </row>
        <row r="287">
          <cell r="C287">
            <v>680101000000</v>
          </cell>
        </row>
        <row r="288">
          <cell r="C288">
            <v>680101000000</v>
          </cell>
        </row>
        <row r="289">
          <cell r="C289">
            <v>680101000000</v>
          </cell>
        </row>
        <row r="290">
          <cell r="C290">
            <v>680101000000</v>
          </cell>
        </row>
        <row r="291">
          <cell r="C291">
            <v>680101000000</v>
          </cell>
        </row>
        <row r="292">
          <cell r="C292">
            <v>680101000000</v>
          </cell>
        </row>
        <row r="293">
          <cell r="C293">
            <v>680101000000</v>
          </cell>
        </row>
        <row r="294">
          <cell r="C294">
            <v>680101000000</v>
          </cell>
        </row>
        <row r="295">
          <cell r="C295">
            <v>680101000000</v>
          </cell>
        </row>
        <row r="296">
          <cell r="C296">
            <v>680101000000</v>
          </cell>
        </row>
        <row r="297">
          <cell r="C297">
            <v>680101000000</v>
          </cell>
        </row>
        <row r="298">
          <cell r="C298">
            <v>680101000000</v>
          </cell>
        </row>
        <row r="299">
          <cell r="C299">
            <v>680101000000</v>
          </cell>
        </row>
        <row r="300">
          <cell r="C300">
            <v>680101000000</v>
          </cell>
        </row>
        <row r="301">
          <cell r="C301">
            <v>680101000000</v>
          </cell>
        </row>
        <row r="302">
          <cell r="C302">
            <v>680101000000</v>
          </cell>
        </row>
        <row r="303">
          <cell r="C303">
            <v>680101000000</v>
          </cell>
        </row>
        <row r="304">
          <cell r="C304">
            <v>680101000000</v>
          </cell>
        </row>
        <row r="305">
          <cell r="C305">
            <v>680101000000</v>
          </cell>
        </row>
        <row r="306">
          <cell r="C306">
            <v>680101000000</v>
          </cell>
        </row>
        <row r="307">
          <cell r="C307">
            <v>680101000000</v>
          </cell>
        </row>
        <row r="308">
          <cell r="C308">
            <v>680101000000</v>
          </cell>
        </row>
        <row r="309">
          <cell r="C309">
            <v>680101000000</v>
          </cell>
        </row>
        <row r="310">
          <cell r="C310">
            <v>680101000000</v>
          </cell>
        </row>
        <row r="311">
          <cell r="C311">
            <v>680101000000</v>
          </cell>
        </row>
        <row r="312">
          <cell r="C312">
            <v>680101000000</v>
          </cell>
        </row>
        <row r="313">
          <cell r="C313">
            <v>680101000000</v>
          </cell>
        </row>
        <row r="314">
          <cell r="C314">
            <v>680101000000</v>
          </cell>
        </row>
        <row r="315">
          <cell r="C315">
            <v>680101000000</v>
          </cell>
        </row>
        <row r="316">
          <cell r="C316">
            <v>680101000000</v>
          </cell>
        </row>
        <row r="317">
          <cell r="C317">
            <v>680101000000</v>
          </cell>
        </row>
        <row r="318">
          <cell r="C318">
            <v>680101000000</v>
          </cell>
        </row>
        <row r="319">
          <cell r="C319">
            <v>680101000000</v>
          </cell>
        </row>
        <row r="320">
          <cell r="C320">
            <v>680101000000</v>
          </cell>
        </row>
        <row r="321">
          <cell r="C321">
            <v>680101000000</v>
          </cell>
        </row>
        <row r="322">
          <cell r="C322">
            <v>680101000000</v>
          </cell>
        </row>
        <row r="323">
          <cell r="C323">
            <v>680101000000</v>
          </cell>
        </row>
        <row r="324">
          <cell r="C324">
            <v>680101000000</v>
          </cell>
        </row>
        <row r="325">
          <cell r="C325">
            <v>680101000000</v>
          </cell>
        </row>
        <row r="326">
          <cell r="C326">
            <v>680101000000</v>
          </cell>
        </row>
        <row r="327">
          <cell r="C327">
            <v>680101000000</v>
          </cell>
        </row>
        <row r="328">
          <cell r="C328">
            <v>680101000000</v>
          </cell>
        </row>
        <row r="329">
          <cell r="C329">
            <v>680101000000</v>
          </cell>
        </row>
        <row r="780">
          <cell r="C780">
            <v>150101000000</v>
          </cell>
        </row>
        <row r="781">
          <cell r="C781">
            <v>150101000001</v>
          </cell>
        </row>
        <row r="782">
          <cell r="C782">
            <v>150101000002</v>
          </cell>
        </row>
        <row r="783">
          <cell r="C783">
            <v>150101000003</v>
          </cell>
        </row>
        <row r="784">
          <cell r="C784">
            <v>150101000004</v>
          </cell>
        </row>
        <row r="785">
          <cell r="C785">
            <v>150101000005</v>
          </cell>
        </row>
        <row r="786">
          <cell r="C786">
            <v>150101000006</v>
          </cell>
        </row>
        <row r="787">
          <cell r="C787">
            <v>150101000007</v>
          </cell>
        </row>
        <row r="788">
          <cell r="C788">
            <v>150101000008</v>
          </cell>
        </row>
        <row r="789">
          <cell r="C789">
            <v>150101000009</v>
          </cell>
        </row>
        <row r="793">
          <cell r="C793">
            <v>150200000000</v>
          </cell>
        </row>
        <row r="794">
          <cell r="C794">
            <v>150200000000</v>
          </cell>
        </row>
        <row r="795">
          <cell r="C795">
            <v>150200000000</v>
          </cell>
        </row>
        <row r="796">
          <cell r="C796">
            <v>150200000000</v>
          </cell>
        </row>
        <row r="797">
          <cell r="C797">
            <v>150200000000</v>
          </cell>
        </row>
        <row r="798">
          <cell r="C798">
            <v>150200000000</v>
          </cell>
        </row>
        <row r="799">
          <cell r="C799">
            <v>150200000000</v>
          </cell>
        </row>
        <row r="800">
          <cell r="C800">
            <v>150200000000</v>
          </cell>
        </row>
        <row r="801">
          <cell r="C801">
            <v>150200000000</v>
          </cell>
        </row>
        <row r="856">
          <cell r="C856">
            <v>217188000000</v>
          </cell>
        </row>
        <row r="857">
          <cell r="C857">
            <v>217188000000</v>
          </cell>
        </row>
        <row r="858">
          <cell r="C858">
            <v>217188000000</v>
          </cell>
        </row>
        <row r="859">
          <cell r="C859">
            <v>217188000000</v>
          </cell>
        </row>
        <row r="860">
          <cell r="C860">
            <v>217188000000</v>
          </cell>
        </row>
        <row r="861">
          <cell r="C861">
            <v>217188000000</v>
          </cell>
        </row>
        <row r="862">
          <cell r="C862">
            <v>217188000000</v>
          </cell>
        </row>
        <row r="863">
          <cell r="C863">
            <v>217188000000</v>
          </cell>
        </row>
        <row r="864">
          <cell r="C864">
            <v>217188000000</v>
          </cell>
        </row>
        <row r="865">
          <cell r="C865">
            <v>217188000000</v>
          </cell>
        </row>
        <row r="866">
          <cell r="C866">
            <v>217188000000</v>
          </cell>
        </row>
        <row r="867">
          <cell r="C867">
            <v>217188000000</v>
          </cell>
        </row>
        <row r="868">
          <cell r="C868">
            <v>217188000000</v>
          </cell>
        </row>
        <row r="869">
          <cell r="C869">
            <v>217188000000</v>
          </cell>
        </row>
        <row r="870">
          <cell r="C870">
            <v>217188000000</v>
          </cell>
        </row>
        <row r="871">
          <cell r="C871">
            <v>217188000000</v>
          </cell>
        </row>
        <row r="1025">
          <cell r="C1025" t="str">
            <v>From Inventory Module</v>
          </cell>
        </row>
        <row r="1026">
          <cell r="C1026" t="str">
            <v>From Inventory Module</v>
          </cell>
        </row>
        <row r="1027">
          <cell r="C1027" t="str">
            <v>we wont use this</v>
          </cell>
        </row>
        <row r="1028">
          <cell r="C1028">
            <v>416110000488</v>
          </cell>
        </row>
        <row r="1029">
          <cell r="C1029">
            <v>416150000900</v>
          </cell>
        </row>
        <row r="1030">
          <cell r="C1030">
            <v>416110000488</v>
          </cell>
        </row>
        <row r="1031">
          <cell r="C1031">
            <v>416110000488</v>
          </cell>
        </row>
        <row r="1032">
          <cell r="C1032">
            <v>416110000488</v>
          </cell>
        </row>
        <row r="1033">
          <cell r="C1033">
            <v>416110000101</v>
          </cell>
        </row>
        <row r="1034">
          <cell r="C1034">
            <v>416110000102</v>
          </cell>
        </row>
        <row r="1035">
          <cell r="C1035">
            <v>416110000102</v>
          </cell>
        </row>
        <row r="1037">
          <cell r="C1037">
            <v>416110000104</v>
          </cell>
        </row>
        <row r="1038">
          <cell r="C1038">
            <v>416110000488</v>
          </cell>
        </row>
        <row r="1039">
          <cell r="C1039">
            <v>416110000404</v>
          </cell>
        </row>
        <row r="1040">
          <cell r="C1040">
            <v>416150000101</v>
          </cell>
        </row>
        <row r="1041">
          <cell r="C1041" t="str">
            <v>added in to cost</v>
          </cell>
        </row>
        <row r="1043">
          <cell r="C1043">
            <v>416120000100</v>
          </cell>
        </row>
        <row r="1044">
          <cell r="C1044">
            <v>416120000100</v>
          </cell>
        </row>
        <row r="1045">
          <cell r="C1045">
            <v>416120000500</v>
          </cell>
        </row>
        <row r="1046">
          <cell r="C1046">
            <v>416120000500</v>
          </cell>
        </row>
        <row r="1047">
          <cell r="C1047">
            <v>416120000500</v>
          </cell>
        </row>
        <row r="1048">
          <cell r="C1048">
            <v>416120000100</v>
          </cell>
        </row>
        <row r="1049">
          <cell r="C1049">
            <v>416120000500</v>
          </cell>
        </row>
        <row r="1051">
          <cell r="C1051">
            <v>416120000500</v>
          </cell>
        </row>
        <row r="1052">
          <cell r="C1052">
            <v>416120000500</v>
          </cell>
        </row>
        <row r="1053">
          <cell r="C1053">
            <v>416120000500</v>
          </cell>
        </row>
        <row r="1058">
          <cell r="C1058">
            <v>416145000101</v>
          </cell>
        </row>
        <row r="1060">
          <cell r="C1060">
            <v>416120008002</v>
          </cell>
        </row>
        <row r="1061">
          <cell r="C1061">
            <v>416120008002</v>
          </cell>
        </row>
        <row r="1062">
          <cell r="C1062">
            <v>416120008002</v>
          </cell>
        </row>
        <row r="1064">
          <cell r="C1064">
            <v>416150000503</v>
          </cell>
        </row>
        <row r="1065">
          <cell r="C1065">
            <v>416130008888</v>
          </cell>
        </row>
        <row r="1066">
          <cell r="C1066">
            <v>416130008888</v>
          </cell>
        </row>
        <row r="1068">
          <cell r="C1068">
            <v>416150000105</v>
          </cell>
        </row>
        <row r="1069">
          <cell r="C1069">
            <v>416150000105</v>
          </cell>
        </row>
        <row r="1070">
          <cell r="C1070">
            <v>416150000502</v>
          </cell>
        </row>
        <row r="1071">
          <cell r="C1071">
            <v>416150000501</v>
          </cell>
        </row>
        <row r="1072">
          <cell r="C1072">
            <v>416150000105</v>
          </cell>
        </row>
        <row r="1074">
          <cell r="C1074">
            <v>416145000103</v>
          </cell>
        </row>
        <row r="1075">
          <cell r="C1075">
            <v>416145000102</v>
          </cell>
        </row>
        <row r="1076">
          <cell r="C1076">
            <v>416120000602</v>
          </cell>
        </row>
        <row r="1077">
          <cell r="C1077">
            <v>416145000103</v>
          </cell>
        </row>
        <row r="1078">
          <cell r="C1078">
            <v>416145000103</v>
          </cell>
        </row>
        <row r="1079">
          <cell r="C1079">
            <v>416145000201</v>
          </cell>
        </row>
        <row r="1080">
          <cell r="C1080">
            <v>4161450002</v>
          </cell>
        </row>
        <row r="1081">
          <cell r="C1081">
            <v>4161450088</v>
          </cell>
        </row>
        <row r="1083">
          <cell r="C1083">
            <v>416110000201</v>
          </cell>
        </row>
        <row r="1084">
          <cell r="C1084">
            <v>416110000202</v>
          </cell>
        </row>
        <row r="1085">
          <cell r="C1085">
            <v>416110000204</v>
          </cell>
        </row>
        <row r="1088">
          <cell r="C1088">
            <v>416130000201</v>
          </cell>
        </row>
        <row r="1089">
          <cell r="C1089">
            <v>416130000204</v>
          </cell>
        </row>
        <row r="1090">
          <cell r="C1090">
            <v>416130000206</v>
          </cell>
        </row>
        <row r="1091">
          <cell r="C1091">
            <v>416130000203</v>
          </cell>
        </row>
        <row r="1092">
          <cell r="C1092">
            <v>416130000206</v>
          </cell>
        </row>
        <row r="1093">
          <cell r="C1093">
            <v>416130000206</v>
          </cell>
        </row>
        <row r="1094">
          <cell r="C1094">
            <v>416130000206</v>
          </cell>
        </row>
        <row r="1095">
          <cell r="C1095">
            <v>416130000206</v>
          </cell>
        </row>
        <row r="1096">
          <cell r="C1096">
            <v>416130000201</v>
          </cell>
        </row>
        <row r="1097">
          <cell r="C1097">
            <v>416130000206</v>
          </cell>
        </row>
        <row r="1099">
          <cell r="C1099">
            <v>416120008001</v>
          </cell>
        </row>
        <row r="1100">
          <cell r="C1100">
            <v>416120008001</v>
          </cell>
        </row>
        <row r="1101">
          <cell r="C1101">
            <v>416120008001</v>
          </cell>
        </row>
        <row r="1102">
          <cell r="C1102">
            <v>416120008001</v>
          </cell>
        </row>
        <row r="1103">
          <cell r="C1103">
            <v>416120008001</v>
          </cell>
        </row>
        <row r="1104">
          <cell r="C1104">
            <v>416120008001</v>
          </cell>
        </row>
        <row r="1106">
          <cell r="C1106">
            <v>416150008802</v>
          </cell>
        </row>
        <row r="1107">
          <cell r="C1107">
            <v>416150008802</v>
          </cell>
        </row>
        <row r="1108">
          <cell r="C1108">
            <v>416150008801</v>
          </cell>
        </row>
        <row r="1111">
          <cell r="C1111">
            <v>416150008806</v>
          </cell>
        </row>
        <row r="1112">
          <cell r="C1112">
            <v>416150008806</v>
          </cell>
        </row>
        <row r="1113">
          <cell r="C1113">
            <v>416150008807</v>
          </cell>
        </row>
        <row r="1114">
          <cell r="C1114">
            <v>416150008801</v>
          </cell>
        </row>
        <row r="1115">
          <cell r="C1115">
            <v>416150008804</v>
          </cell>
        </row>
        <row r="1116">
          <cell r="C1116">
            <v>416150008815</v>
          </cell>
        </row>
        <row r="1117">
          <cell r="C1117">
            <v>416150008888</v>
          </cell>
        </row>
        <row r="1118">
          <cell r="C1118">
            <v>416150008801</v>
          </cell>
        </row>
        <row r="1119">
          <cell r="C1119">
            <v>416150008888</v>
          </cell>
        </row>
        <row r="1120">
          <cell r="C1120">
            <v>416150008888</v>
          </cell>
        </row>
        <row r="1122">
          <cell r="C1122">
            <v>416130000100</v>
          </cell>
        </row>
        <row r="1123">
          <cell r="C1123">
            <v>416130000100</v>
          </cell>
        </row>
        <row r="1124">
          <cell r="C1124">
            <v>416130000100</v>
          </cell>
        </row>
        <row r="1125">
          <cell r="C1125">
            <v>416130000100</v>
          </cell>
        </row>
        <row r="1126">
          <cell r="C1126">
            <v>416130000100</v>
          </cell>
        </row>
        <row r="1127">
          <cell r="C1127">
            <v>416130000100</v>
          </cell>
        </row>
        <row r="1128">
          <cell r="C1128">
            <v>416130000100</v>
          </cell>
        </row>
        <row r="1129">
          <cell r="C1129">
            <v>416130000100</v>
          </cell>
        </row>
        <row r="1131">
          <cell r="C1131">
            <v>416145000204</v>
          </cell>
        </row>
        <row r="1132">
          <cell r="C1132">
            <v>416145000204</v>
          </cell>
        </row>
        <row r="1133">
          <cell r="C1133">
            <v>416145000204</v>
          </cell>
        </row>
        <row r="1135">
          <cell r="C1135">
            <v>416150000888</v>
          </cell>
        </row>
        <row r="1136">
          <cell r="C1136">
            <v>416150000888</v>
          </cell>
        </row>
        <row r="1137">
          <cell r="C1137">
            <v>416150000888</v>
          </cell>
        </row>
        <row r="1138">
          <cell r="C1138">
            <v>416150000888</v>
          </cell>
        </row>
        <row r="1139">
          <cell r="C1139">
            <v>416150000888</v>
          </cell>
        </row>
        <row r="1141">
          <cell r="C1141">
            <v>416150008804</v>
          </cell>
        </row>
        <row r="1143">
          <cell r="C1143">
            <v>416150008811</v>
          </cell>
        </row>
        <row r="1144">
          <cell r="C1144">
            <v>416150008809</v>
          </cell>
        </row>
        <row r="1145">
          <cell r="C1145">
            <v>4161450088</v>
          </cell>
        </row>
        <row r="1146">
          <cell r="C1146">
            <v>416150008811</v>
          </cell>
        </row>
        <row r="1147">
          <cell r="C1147">
            <v>416150008888</v>
          </cell>
        </row>
        <row r="1149">
          <cell r="C1149">
            <v>416150008888</v>
          </cell>
        </row>
        <row r="1152">
          <cell r="C1152" t="str">
            <v>From A/C R/A module</v>
          </cell>
        </row>
        <row r="1155">
          <cell r="C1155" t="str">
            <v>F0700000</v>
          </cell>
        </row>
        <row r="1156">
          <cell r="C1156" t="str">
            <v>F6400000</v>
          </cell>
        </row>
        <row r="1157">
          <cell r="C1157" t="str">
            <v>F7900000</v>
          </cell>
        </row>
        <row r="1158">
          <cell r="C1158" t="str">
            <v>F6400000</v>
          </cell>
        </row>
        <row r="1159">
          <cell r="C1159" t="str">
            <v>F6400000</v>
          </cell>
        </row>
        <row r="1160">
          <cell r="C1160" t="str">
            <v>F0700000</v>
          </cell>
        </row>
        <row r="1161">
          <cell r="C1161" t="str">
            <v>F6400000</v>
          </cell>
        </row>
        <row r="1162">
          <cell r="C1162" t="str">
            <v>F6400000</v>
          </cell>
        </row>
        <row r="1163">
          <cell r="C1163" t="str">
            <v>F6400000</v>
          </cell>
        </row>
        <row r="1164">
          <cell r="C1164" t="str">
            <v>F6400000</v>
          </cell>
        </row>
        <row r="1166">
          <cell r="C1166" t="str">
            <v>From Inventory Module</v>
          </cell>
        </row>
        <row r="1167">
          <cell r="C1167" t="str">
            <v>From Inventory Module</v>
          </cell>
        </row>
        <row r="1168">
          <cell r="C1168" t="str">
            <v>F0100000</v>
          </cell>
        </row>
        <row r="1170">
          <cell r="C1170" t="str">
            <v>F0200000</v>
          </cell>
        </row>
        <row r="1171">
          <cell r="C1171" t="str">
            <v>F1900000</v>
          </cell>
        </row>
        <row r="1172">
          <cell r="C1172" t="str">
            <v>F1900000</v>
          </cell>
        </row>
        <row r="1173">
          <cell r="C1173" t="str">
            <v>F1900000</v>
          </cell>
        </row>
        <row r="1174">
          <cell r="C1174" t="str">
            <v>F1900000</v>
          </cell>
        </row>
        <row r="1175">
          <cell r="C1175" t="str">
            <v>F1900000</v>
          </cell>
        </row>
        <row r="1176">
          <cell r="C1176" t="str">
            <v>F1900000</v>
          </cell>
        </row>
        <row r="1178">
          <cell r="C1178" t="str">
            <v>F4600000</v>
          </cell>
        </row>
        <row r="1179">
          <cell r="C1179" t="str">
            <v>F4400000</v>
          </cell>
        </row>
        <row r="1180">
          <cell r="C1180" t="str">
            <v>F4400000</v>
          </cell>
        </row>
        <row r="1181">
          <cell r="C1181" t="str">
            <v>F4400000</v>
          </cell>
        </row>
        <row r="1183">
          <cell r="C1183" t="str">
            <v>F3600000</v>
          </cell>
        </row>
        <row r="1184">
          <cell r="C1184" t="str">
            <v>F3600000</v>
          </cell>
        </row>
        <row r="1185">
          <cell r="C1185" t="str">
            <v>F3600000</v>
          </cell>
        </row>
        <row r="1186">
          <cell r="C1186" t="str">
            <v>F3600000</v>
          </cell>
        </row>
        <row r="1187">
          <cell r="C1187" t="str">
            <v>F3600000</v>
          </cell>
        </row>
        <row r="1194">
          <cell r="C1194" t="str">
            <v>F1550300</v>
          </cell>
        </row>
        <row r="1196">
          <cell r="C1196" t="str">
            <v>F3500000</v>
          </cell>
        </row>
        <row r="1197">
          <cell r="C1197" t="str">
            <v>F3500000</v>
          </cell>
        </row>
        <row r="1198">
          <cell r="C1198" t="str">
            <v>F3500000</v>
          </cell>
        </row>
        <row r="1199">
          <cell r="C1199" t="str">
            <v>F3500000</v>
          </cell>
        </row>
        <row r="1200">
          <cell r="C1200" t="str">
            <v>F3500000</v>
          </cell>
        </row>
        <row r="1201">
          <cell r="C1201" t="str">
            <v>F3500000</v>
          </cell>
        </row>
        <row r="1203">
          <cell r="C1203" t="str">
            <v>F0400000</v>
          </cell>
        </row>
        <row r="1204">
          <cell r="C1204" t="str">
            <v>F0200000</v>
          </cell>
        </row>
        <row r="1205">
          <cell r="C1205" t="str">
            <v>F0300000</v>
          </cell>
        </row>
        <row r="1207">
          <cell r="C1207" t="str">
            <v>F4000000</v>
          </cell>
        </row>
        <row r="1208">
          <cell r="C1208" t="str">
            <v>F4000000</v>
          </cell>
        </row>
        <row r="1209">
          <cell r="C1209" t="str">
            <v>F3900000</v>
          </cell>
        </row>
        <row r="1210">
          <cell r="C1210" t="str">
            <v>F4000000</v>
          </cell>
        </row>
        <row r="1211">
          <cell r="C1211" t="str">
            <v>F4000000</v>
          </cell>
        </row>
        <row r="1213">
          <cell r="C1213" t="str">
            <v>F6700000</v>
          </cell>
        </row>
        <row r="1214">
          <cell r="C1214" t="str">
            <v>F6700000</v>
          </cell>
        </row>
        <row r="1215">
          <cell r="C1215" t="str">
            <v>F6700000</v>
          </cell>
        </row>
        <row r="1216">
          <cell r="C1216" t="str">
            <v>we will add in to cost (Sales Tax)</v>
          </cell>
        </row>
        <row r="1218">
          <cell r="C1218" t="str">
            <v>F1800000</v>
          </cell>
        </row>
        <row r="1219">
          <cell r="C1219" t="str">
            <v>F1800000</v>
          </cell>
        </row>
        <row r="1220">
          <cell r="C1220" t="str">
            <v>F0500000</v>
          </cell>
        </row>
        <row r="1221">
          <cell r="C1221" t="str">
            <v>F1800000</v>
          </cell>
        </row>
        <row r="1222">
          <cell r="C1222" t="str">
            <v>F1800000</v>
          </cell>
        </row>
        <row r="1226">
          <cell r="C1226" t="str">
            <v>F1550200</v>
          </cell>
        </row>
        <row r="1227">
          <cell r="C1227" t="str">
            <v>F3400000</v>
          </cell>
        </row>
        <row r="1228">
          <cell r="C1228" t="str">
            <v>F5600000</v>
          </cell>
        </row>
        <row r="1229">
          <cell r="C1229" t="str">
            <v>F5600000</v>
          </cell>
        </row>
        <row r="1230">
          <cell r="C1230" t="str">
            <v>F5600000</v>
          </cell>
        </row>
        <row r="1232">
          <cell r="C1232" t="str">
            <v>F4400000</v>
          </cell>
        </row>
        <row r="1233">
          <cell r="C1233" t="str">
            <v>F4800000</v>
          </cell>
        </row>
        <row r="1234">
          <cell r="C1234" t="str">
            <v>F8100000</v>
          </cell>
        </row>
        <row r="1235">
          <cell r="C1235" t="str">
            <v>F4700000</v>
          </cell>
        </row>
        <row r="1236">
          <cell r="C1236" t="str">
            <v>F3400000</v>
          </cell>
        </row>
        <row r="1237">
          <cell r="C1237" t="str">
            <v>F5600000</v>
          </cell>
        </row>
        <row r="1238">
          <cell r="C1238" t="str">
            <v>F6400000</v>
          </cell>
        </row>
        <row r="1240">
          <cell r="C1240" t="str">
            <v>F1580700</v>
          </cell>
        </row>
        <row r="1241">
          <cell r="C1241" t="str">
            <v>F1590100</v>
          </cell>
        </row>
        <row r="1244">
          <cell r="C1244" t="str">
            <v>is it from A/C R/A Module</v>
          </cell>
        </row>
        <row r="1246">
          <cell r="C1246">
            <v>416150008888</v>
          </cell>
        </row>
        <row r="1250">
          <cell r="C1250" t="str">
            <v>System will automatically generate this value</v>
          </cell>
        </row>
        <row r="1254">
          <cell r="C1254" t="str">
            <v>F7700000</v>
          </cell>
        </row>
        <row r="1255">
          <cell r="C1255" t="str">
            <v>F6400000</v>
          </cell>
        </row>
      </sheetData>
      <sheetData sheetId="2" refreshError="1"/>
      <sheetData sheetId="3" refreshError="1"/>
      <sheetData sheetId="4"/>
      <sheetData sheetId="5">
        <row r="5">
          <cell r="C5">
            <v>100104000000</v>
          </cell>
        </row>
      </sheetData>
      <sheetData sheetId="6"/>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Shared Costs Gap Analysis 2024"/>
      <sheetName val="HR Staff List &amp; Cost"/>
      <sheetName val="NPMY Annual Stats"/>
      <sheetName val="NPMYBVADataUSD"/>
      <sheetName val="NPMY Overheads GIC"/>
      <sheetName val="NPMYBVAData"/>
      <sheetName val="USAID M-36-L"/>
      <sheetName val="Freedom House MY-86-A"/>
      <sheetName val="Canton Geneve MY-85-A"/>
      <sheetName val="French E PISCCA M-19-B"/>
      <sheetName val="Canadian Friends MY-83-A"/>
      <sheetName val="Aberys Univ MY-84-A"/>
      <sheetName val="Aberys Univ Thai MY-84-B"/>
      <sheetName val="OTI-MY-33-A"/>
      <sheetName val="Aberys Univ Thai MY-84-C"/>
      <sheetName val="MY-RCNYC"/>
      <sheetName val="TRANSACTIONS LIST"/>
      <sheetName val="INSTRUCTIONS"/>
      <sheetName val="Budget Codes"/>
      <sheetName val="2024 Exchange rates"/>
      <sheetName val="Formula decod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sheetData sheetId="2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Line Item"/>
      <sheetName val="Summary SC"/>
      <sheetName val="Fringes"/>
      <sheetName val="Summary CE"/>
      <sheetName val="Budget Line Item CE"/>
      <sheetName val="Fringes CE"/>
      <sheetName val="Summary  Biliki"/>
      <sheetName val="Budget Line Item Biliki"/>
      <sheetName val="Fringes Biliki"/>
      <sheetName val="Children of Georgia"/>
      <sheetName val="424"/>
      <sheetName val="424A"/>
      <sheetName val="Summary_SC"/>
      <sheetName val="Budget_Line_Item"/>
      <sheetName val="Summary_CE"/>
      <sheetName val="Budget_Line_Item_CE"/>
      <sheetName val="Fringes_CE"/>
      <sheetName val="Summary__Biliki"/>
      <sheetName val="Budget_Line_Item_Biliki"/>
      <sheetName val="Fringes_Biliki"/>
      <sheetName val="Children_of_Georgia"/>
    </sheetNames>
    <sheetDataSet>
      <sheetData sheetId="0">
        <row r="14">
          <cell r="E14">
            <v>1.1025</v>
          </cell>
        </row>
      </sheetData>
      <sheetData sheetId="1">
        <row r="14">
          <cell r="E14">
            <v>1.1025</v>
          </cell>
        </row>
      </sheetData>
      <sheetData sheetId="2"/>
      <sheetData sheetId="3"/>
      <sheetData sheetId="4"/>
      <sheetData sheetId="5"/>
      <sheetData sheetId="6"/>
      <sheetData sheetId="7"/>
      <sheetData sheetId="8"/>
      <sheetData sheetId="9"/>
      <sheetData sheetId="10"/>
      <sheetData sheetId="11"/>
      <sheetData sheetId="12"/>
      <sheetData sheetId="13">
        <row r="14">
          <cell r="E14">
            <v>1.1025</v>
          </cell>
        </row>
      </sheetData>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arameters"/>
      <sheetName val="2 Assumptions"/>
      <sheetName val="3 PLAN FI EXPAT"/>
      <sheetName val="4 EXPAT COSTS"/>
      <sheetName val="5 RECAP DATAS"/>
      <sheetName val="6 RECAP Z1"/>
      <sheetName val="7 ReadMe"/>
      <sheetName val="Paramètres"/>
      <sheetName val="Cout nat"/>
      <sheetName val="Lists"/>
    </sheetNames>
    <sheetDataSet>
      <sheetData sheetId="0"/>
      <sheetData sheetId="1"/>
      <sheetData sheetId="2" refreshError="1"/>
      <sheetData sheetId="3">
        <row r="4">
          <cell r="J4" t="str">
            <v>KB</v>
          </cell>
          <cell r="K4">
            <v>86.433333333333337</v>
          </cell>
        </row>
        <row r="5">
          <cell r="J5" t="str">
            <v>GH</v>
          </cell>
          <cell r="K5">
            <v>0</v>
          </cell>
        </row>
        <row r="6">
          <cell r="J6" t="str">
            <v>DK</v>
          </cell>
          <cell r="K6">
            <v>0</v>
          </cell>
        </row>
        <row r="7">
          <cell r="J7" t="str">
            <v>SA</v>
          </cell>
          <cell r="K7">
            <v>0</v>
          </cell>
        </row>
        <row r="8">
          <cell r="J8" t="str">
            <v>CH</v>
          </cell>
          <cell r="K8">
            <v>0</v>
          </cell>
        </row>
        <row r="9">
          <cell r="J9">
            <v>0</v>
          </cell>
          <cell r="K9">
            <v>0</v>
          </cell>
        </row>
        <row r="10">
          <cell r="J10">
            <v>0</v>
          </cell>
          <cell r="K10">
            <v>0</v>
          </cell>
        </row>
        <row r="11">
          <cell r="J11">
            <v>0</v>
          </cell>
          <cell r="K11">
            <v>0</v>
          </cell>
        </row>
        <row r="12">
          <cell r="J12">
            <v>0</v>
          </cell>
          <cell r="K12">
            <v>0</v>
          </cell>
        </row>
        <row r="13">
          <cell r="J13">
            <v>0</v>
          </cell>
          <cell r="K13">
            <v>0</v>
          </cell>
        </row>
        <row r="14">
          <cell r="J14">
            <v>0</v>
          </cell>
          <cell r="K14">
            <v>0</v>
          </cell>
        </row>
        <row r="15">
          <cell r="J15">
            <v>0</v>
          </cell>
          <cell r="K15">
            <v>0</v>
          </cell>
        </row>
        <row r="16">
          <cell r="J16">
            <v>0</v>
          </cell>
          <cell r="K16">
            <v>0</v>
          </cell>
        </row>
        <row r="17">
          <cell r="J17">
            <v>0</v>
          </cell>
          <cell r="K17">
            <v>0</v>
          </cell>
        </row>
        <row r="18">
          <cell r="J18">
            <v>0</v>
          </cell>
          <cell r="K18">
            <v>0</v>
          </cell>
        </row>
      </sheetData>
      <sheetData sheetId="4" refreshError="1"/>
      <sheetData sheetId="5"/>
      <sheetData sheetId="6" refreshError="1"/>
      <sheetData sheetId="7" refreshError="1"/>
      <sheetData sheetId="8" refreshError="1"/>
      <sheetData sheetId="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Shared Costs Gap Analysis 2024"/>
      <sheetName val="Shared Costs Gap Analysis 2025"/>
      <sheetName val="HR Staff List &amp; Cost"/>
      <sheetName val="Budget Tables"/>
      <sheetName val="NPDRCBVAData"/>
      <sheetName val="NPDRCBVADataUSD"/>
      <sheetName val="Dutch Global DRC-220-A"/>
      <sheetName val="UNFPA DRC-32-A"/>
      <sheetName val="Surge Budget DRC-00-A"/>
      <sheetName val="DRC-RCNYC"/>
      <sheetName val="TRANSACTIONS LIST"/>
      <sheetName val="Forecast Scheduling"/>
      <sheetName val="Summary Costs &amp; Budget"/>
      <sheetName val="INSTRUCTIONS"/>
      <sheetName val="2025 Exchange rates"/>
      <sheetName val="Budget Codes"/>
      <sheetName val="Ops Budgets"/>
      <sheetName val="Project Specific Costs"/>
      <sheetName val="Travel Estimates"/>
      <sheetName val="Fringe Ben details"/>
      <sheetName val="CP Structure"/>
      <sheetName val="Random Notes"/>
      <sheetName val="HR Costs"/>
    </sheetNames>
    <sheetDataSet>
      <sheetData sheetId="0"/>
      <sheetData sheetId="1"/>
      <sheetData sheetId="2"/>
      <sheetData sheetId="3"/>
      <sheetData sheetId="4"/>
      <sheetData sheetId="5">
        <row r="9">
          <cell r="AT9">
            <v>5455</v>
          </cell>
        </row>
      </sheetData>
      <sheetData sheetId="6"/>
      <sheetData sheetId="7"/>
      <sheetData sheetId="8"/>
      <sheetData sheetId="9"/>
      <sheetData sheetId="10"/>
      <sheetData sheetId="11"/>
      <sheetData sheetId="12"/>
      <sheetData sheetId="13"/>
      <sheetData sheetId="14">
        <row r="49">
          <cell r="N49">
            <v>5766</v>
          </cell>
        </row>
      </sheetData>
      <sheetData sheetId="15"/>
      <sheetData sheetId="16"/>
      <sheetData sheetId="17"/>
      <sheetData sheetId="18">
        <row r="7">
          <cell r="B7" t="str">
            <v>40100 Individuals &amp; Small Businesses contributions</v>
          </cell>
          <cell r="C7">
            <v>42</v>
          </cell>
          <cell r="D7" t="str">
            <v>Major gifts and Individuals</v>
          </cell>
        </row>
        <row r="8">
          <cell r="B8" t="str">
            <v>41100 Donations in kind of goods &amp; services</v>
          </cell>
          <cell r="C8">
            <v>49.1</v>
          </cell>
          <cell r="D8" t="str">
            <v>Other income (specify)</v>
          </cell>
        </row>
        <row r="9">
          <cell r="B9" t="str">
            <v>42100 Corporations and Foundations Grants</v>
          </cell>
          <cell r="C9">
            <v>40</v>
          </cell>
          <cell r="D9" t="str">
            <v>Institutions, Corporations and Foundations</v>
          </cell>
        </row>
        <row r="10">
          <cell r="B10" t="str">
            <v>42300 Nonprofits organisations &amp; UN Agencies grants</v>
          </cell>
          <cell r="C10">
            <v>40</v>
          </cell>
          <cell r="D10" t="str">
            <v>Institutions, Corporations and Foundations</v>
          </cell>
        </row>
        <row r="11">
          <cell r="B11" t="str">
            <v>45100 Governments &amp; State Institutions Grants &amp; GIC Overheads</v>
          </cell>
          <cell r="C11">
            <v>40</v>
          </cell>
          <cell r="D11" t="str">
            <v>Institutions, Corporations and Foundations</v>
          </cell>
        </row>
        <row r="12">
          <cell r="B12" t="str">
            <v>53100 Interest income from savings &amp; short-term investments</v>
          </cell>
          <cell r="C12">
            <v>47</v>
          </cell>
          <cell r="D12" t="str">
            <v>Investment and Interest income</v>
          </cell>
        </row>
        <row r="13">
          <cell r="B13" t="str">
            <v>53200 Dividends &amp; interest income from Securities</v>
          </cell>
          <cell r="C13">
            <v>47</v>
          </cell>
          <cell r="D13" t="str">
            <v>Investment and Interest income</v>
          </cell>
        </row>
        <row r="14">
          <cell r="B14" t="str">
            <v>53400 Other investment income</v>
          </cell>
          <cell r="C14">
            <v>47</v>
          </cell>
          <cell r="D14" t="str">
            <v>Investment and Interest income</v>
          </cell>
        </row>
        <row r="15">
          <cell r="B15" t="str">
            <v>54100 Miscellaneous Revenue</v>
          </cell>
          <cell r="C15">
            <v>49.1</v>
          </cell>
          <cell r="D15" t="str">
            <v>Other income (specify)</v>
          </cell>
        </row>
        <row r="16">
          <cell r="B16" t="str">
            <v>68100 Unrealized gain (loss) - investments</v>
          </cell>
          <cell r="C16">
            <v>47</v>
          </cell>
          <cell r="D16" t="str">
            <v>Investment and Interest income</v>
          </cell>
        </row>
        <row r="17">
          <cell r="B17" t="str">
            <v>70100 Programme related grants, contracts and direct assistance</v>
          </cell>
          <cell r="C17">
            <v>90.100000000000009</v>
          </cell>
          <cell r="D17" t="str">
            <v xml:space="preserve">Contributions to affiliates (outwards) </v>
          </cell>
        </row>
        <row r="18">
          <cell r="B18" t="str">
            <v>70200 Grants to other organizations and direct partner support</v>
          </cell>
          <cell r="C18">
            <v>90.100000000000009</v>
          </cell>
          <cell r="D18" t="str">
            <v xml:space="preserve">Contributions to affiliates (outwards) </v>
          </cell>
        </row>
        <row r="19">
          <cell r="B19" t="str">
            <v>72100 Satff Salaries &amp; Wages and Gross Payroll costs</v>
          </cell>
          <cell r="C19">
            <v>50.1</v>
          </cell>
          <cell r="D19" t="str">
            <v xml:space="preserve"> Staff Gross Salaries and Wages</v>
          </cell>
        </row>
        <row r="20">
          <cell r="B20" t="str">
            <v>72100 Staff Salaries &amp; Wages and Gross Payroll costs</v>
          </cell>
          <cell r="C20">
            <v>50.1</v>
          </cell>
          <cell r="D20" t="str">
            <v xml:space="preserve"> Staff Gross Salaries and Wages</v>
          </cell>
        </row>
        <row r="21">
          <cell r="B21" t="str">
            <v>72200 Pension Contributions by Employer</v>
          </cell>
          <cell r="C21">
            <v>50.3</v>
          </cell>
          <cell r="D21" t="str">
            <v>Employer Pension and Social Security Contributions</v>
          </cell>
        </row>
        <row r="22">
          <cell r="B22" t="str">
            <v>72300 Social Charges paid by Employer</v>
          </cell>
          <cell r="C22">
            <v>50.3</v>
          </cell>
          <cell r="D22" t="str">
            <v>Employer Pension and Social Security Contributions</v>
          </cell>
        </row>
        <row r="23">
          <cell r="B23" t="str">
            <v>72400 Housing and housing allowances</v>
          </cell>
          <cell r="C23">
            <v>50.5</v>
          </cell>
          <cell r="D23" t="str">
            <v>Housing and Housing allowances</v>
          </cell>
        </row>
        <row r="24">
          <cell r="B24" t="str">
            <v>72500 Staff Health and Accident Insurance Contributions</v>
          </cell>
          <cell r="C24">
            <v>50.6</v>
          </cell>
          <cell r="D24" t="str">
            <v>Other payroll costs</v>
          </cell>
        </row>
        <row r="25">
          <cell r="B25" t="str">
            <v>72600 Staff Recruitment and Relocation Costs</v>
          </cell>
          <cell r="C25">
            <v>50.6</v>
          </cell>
          <cell r="D25" t="str">
            <v>Other payroll costs</v>
          </cell>
        </row>
        <row r="26">
          <cell r="B26" t="str">
            <v>72700 Gratuity, Bonuses, Severance and Other Ex-Gratia payments</v>
          </cell>
          <cell r="C26">
            <v>50.6</v>
          </cell>
          <cell r="D26" t="str">
            <v>Other payroll costs</v>
          </cell>
        </row>
        <row r="27">
          <cell r="B27" t="str">
            <v>72800 Directors Representation Fees</v>
          </cell>
          <cell r="C27">
            <v>50.6</v>
          </cell>
          <cell r="D27" t="str">
            <v>Other payroll costs</v>
          </cell>
        </row>
        <row r="28">
          <cell r="B28" t="str">
            <v>72900 Other staff benefits</v>
          </cell>
          <cell r="C28">
            <v>50.6</v>
          </cell>
          <cell r="D28" t="str">
            <v>Other payroll costs</v>
          </cell>
        </row>
        <row r="29">
          <cell r="B29" t="str">
            <v>72950 Outstanding staff Leave &amp; Vacation Accrual</v>
          </cell>
          <cell r="C29">
            <v>50.6</v>
          </cell>
          <cell r="D29" t="str">
            <v>Other payroll costs</v>
          </cell>
        </row>
        <row r="30">
          <cell r="B30" t="str">
            <v>75100 Fundraising costs</v>
          </cell>
          <cell r="C30">
            <v>65.800000000000097</v>
          </cell>
          <cell r="D30" t="str">
            <v>Fundraising services</v>
          </cell>
        </row>
        <row r="31">
          <cell r="B31" t="str">
            <v>75200 Management Consultants</v>
          </cell>
          <cell r="C31">
            <v>65.099999999999994</v>
          </cell>
          <cell r="D31" t="str">
            <v>Management Consultants</v>
          </cell>
        </row>
        <row r="32">
          <cell r="B32" t="str">
            <v>75300 Legal costs and fees</v>
          </cell>
          <cell r="C32">
            <v>65.3</v>
          </cell>
          <cell r="D32" t="str">
            <v>Legal services and Tax advice</v>
          </cell>
        </row>
        <row r="33">
          <cell r="B33" t="str">
            <v>75400 Audits costs</v>
          </cell>
          <cell r="C33">
            <v>65.2</v>
          </cell>
          <cell r="D33" t="str">
            <v>Audit fees</v>
          </cell>
        </row>
        <row r="34">
          <cell r="B34" t="str">
            <v>75500 IT Service Contracts</v>
          </cell>
          <cell r="C34">
            <v>65.7</v>
          </cell>
          <cell r="D34" t="str">
            <v>IT and technical services</v>
          </cell>
        </row>
        <row r="35">
          <cell r="B35" t="str">
            <v>75600 Payroll Services and other Outsourced Services</v>
          </cell>
          <cell r="C35">
            <v>65.900000000000105</v>
          </cell>
          <cell r="D35" t="str">
            <v>Security Services and other outsourced professional services</v>
          </cell>
        </row>
        <row r="36">
          <cell r="B36" t="str">
            <v>75700 Programme Evaluations and Feasibility Studies</v>
          </cell>
          <cell r="C36">
            <v>65.400000000000006</v>
          </cell>
          <cell r="D36" t="str">
            <v>Programme Monitoring and Evaluation costs</v>
          </cell>
        </row>
        <row r="37">
          <cell r="B37" t="str">
            <v>75800 Security Services</v>
          </cell>
          <cell r="C37">
            <v>65.900000000000105</v>
          </cell>
          <cell r="D37" t="str">
            <v>Security Services and other outsourced professional services</v>
          </cell>
        </row>
        <row r="38">
          <cell r="B38" t="str">
            <v>75900 Translation and Other Professional Services</v>
          </cell>
          <cell r="C38">
            <v>65.599999999999994</v>
          </cell>
          <cell r="D38" t="str">
            <v>Translation/interpretation services</v>
          </cell>
        </row>
        <row r="39">
          <cell r="B39" t="str">
            <v>81200 Stationery and Consumable materials &amp; supplies</v>
          </cell>
          <cell r="C39">
            <v>75.3</v>
          </cell>
          <cell r="D39" t="str">
            <v>Office supplies, stationery &amp; consumables</v>
          </cell>
        </row>
        <row r="40">
          <cell r="B40" t="str">
            <v>81300 Telephone &amp; telecommunications</v>
          </cell>
          <cell r="C40">
            <v>68.099999999999994</v>
          </cell>
          <cell r="D40" t="str">
            <v>Telephones (Fixed and Mobile)</v>
          </cell>
        </row>
        <row r="41">
          <cell r="B41" t="str">
            <v>81350 Internet data and Web hosting costs</v>
          </cell>
          <cell r="C41">
            <v>68.3</v>
          </cell>
          <cell r="D41" t="str">
            <v>Internet data and internet related costs</v>
          </cell>
        </row>
        <row r="42">
          <cell r="B42" t="str">
            <v>81400 Postage, shipping and Mailing Services</v>
          </cell>
          <cell r="C42">
            <v>68.2</v>
          </cell>
          <cell r="D42" t="str">
            <v>Postage and Courier Services</v>
          </cell>
        </row>
        <row r="43">
          <cell r="B43" t="str">
            <v>81500 Official Entertainmenrt Costs</v>
          </cell>
          <cell r="C43">
            <v>78.900000000000006</v>
          </cell>
          <cell r="D43" t="str">
            <v>Other operating costs</v>
          </cell>
        </row>
        <row r="44">
          <cell r="B44" t="str">
            <v>81600 Advertising and Visibility materials and costs</v>
          </cell>
          <cell r="C44">
            <v>70.3</v>
          </cell>
          <cell r="D44" t="str">
            <v xml:space="preserve">Advertising and Publicity costs and materials </v>
          </cell>
        </row>
        <row r="45">
          <cell r="B45" t="str">
            <v>81700 Printing &amp; copying</v>
          </cell>
          <cell r="C45">
            <v>75.5</v>
          </cell>
          <cell r="D45" t="str">
            <v>Printing and Copying</v>
          </cell>
        </row>
        <row r="46">
          <cell r="B46" t="str">
            <v>81800 Books, subscriptions, references</v>
          </cell>
          <cell r="C46">
            <v>68.400000000000006</v>
          </cell>
          <cell r="D46" t="str">
            <v>Software licences and subscriptions</v>
          </cell>
        </row>
        <row r="47">
          <cell r="B47" t="str">
            <v>81850 Software licences, purchases and subscriptions</v>
          </cell>
          <cell r="C47">
            <v>68.400000000000006</v>
          </cell>
          <cell r="D47" t="str">
            <v>Software licences and subscriptions</v>
          </cell>
        </row>
        <row r="48">
          <cell r="B48" t="str">
            <v>81900 In-house publications costs</v>
          </cell>
          <cell r="C48">
            <v>70.7</v>
          </cell>
          <cell r="D48" t="str">
            <v>Design and lay-out services</v>
          </cell>
        </row>
        <row r="49">
          <cell r="B49" t="str">
            <v>82100 Rent, parking, other occupancy costs</v>
          </cell>
          <cell r="C49">
            <v>75.100000000000009</v>
          </cell>
          <cell r="D49" t="str">
            <v>Rent</v>
          </cell>
        </row>
        <row r="50">
          <cell r="B50" t="str">
            <v>82200 Utilities</v>
          </cell>
          <cell r="C50">
            <v>75.2</v>
          </cell>
          <cell r="D50" t="str">
            <v>Utilities</v>
          </cell>
        </row>
        <row r="51">
          <cell r="B51" t="str">
            <v>82300 Real estate taxes</v>
          </cell>
          <cell r="C51">
            <v>78.7</v>
          </cell>
          <cell r="D51" t="str">
            <v>Unavoidable local taxes</v>
          </cell>
        </row>
        <row r="52">
          <cell r="B52" t="str">
            <v>82400 Personal property taxes</v>
          </cell>
          <cell r="C52">
            <v>78.7</v>
          </cell>
          <cell r="D52" t="str">
            <v>Unavoidable local taxes</v>
          </cell>
        </row>
        <row r="53">
          <cell r="B53" t="str">
            <v>82500 Mortgage interest</v>
          </cell>
          <cell r="C53">
            <v>78.7</v>
          </cell>
          <cell r="D53" t="str">
            <v>Unavoidable local taxes</v>
          </cell>
        </row>
        <row r="54">
          <cell r="B54" t="str">
            <v>82600 Equipment rental &amp; maintenance</v>
          </cell>
          <cell r="C54">
            <v>75.599999999999994</v>
          </cell>
          <cell r="D54" t="str">
            <v>Small equipment purchases and repairs</v>
          </cell>
        </row>
        <row r="55">
          <cell r="B55" t="str">
            <v>82700 Office cleaning and maintenance</v>
          </cell>
          <cell r="C55">
            <v>75.7</v>
          </cell>
          <cell r="D55" t="str">
            <v>Building Repairs, Cleaning and Compound Maintenance</v>
          </cell>
        </row>
        <row r="56">
          <cell r="B56" t="str">
            <v>82800 Depreciation and amortisation expenses</v>
          </cell>
          <cell r="C56">
            <v>78.100000000000009</v>
          </cell>
          <cell r="D56" t="str">
            <v>Depreciation and amortisation</v>
          </cell>
        </row>
        <row r="57">
          <cell r="B57" t="str">
            <v>82900 Capitalised Assets Write Offs and other fixed assets provisions</v>
          </cell>
          <cell r="C57">
            <v>78.5</v>
          </cell>
          <cell r="D57" t="str">
            <v>Capitalised fixed assets write-offs</v>
          </cell>
        </row>
        <row r="58">
          <cell r="B58" t="str">
            <v>83100 Travel Air Tickets</v>
          </cell>
          <cell r="C58">
            <v>57.1</v>
          </cell>
          <cell r="D58" t="str">
            <v>Staff Air Travel</v>
          </cell>
        </row>
        <row r="59">
          <cell r="B59" t="str">
            <v>83200 Hotel Accommodation and Perdiems</v>
          </cell>
          <cell r="C59">
            <v>57.300000000000004</v>
          </cell>
          <cell r="D59" t="str">
            <v>Meals, Accommodation and Perdiems</v>
          </cell>
        </row>
        <row r="60">
          <cell r="B60" t="str">
            <v>83250 Local travel and miscellaneous sundry travel costs</v>
          </cell>
          <cell r="C60">
            <v>57.5</v>
          </cell>
          <cell r="D60" t="str">
            <v>Local travel (Taxis, Car Hire, Parking)</v>
          </cell>
        </row>
        <row r="61">
          <cell r="B61" t="str">
            <v>83300 Air Charters, Shipping and Logistics Costs</v>
          </cell>
          <cell r="C61">
            <v>57.9</v>
          </cell>
          <cell r="D61" t="str">
            <v>Logistics Transport and Shipment of goods</v>
          </cell>
        </row>
        <row r="62">
          <cell r="B62" t="str">
            <v>83400 Vehicle and Generaltor Rental and Insurance Costs</v>
          </cell>
          <cell r="C62">
            <v>60.300000000000004</v>
          </cell>
          <cell r="D62" t="str">
            <v>Vehicles insurance</v>
          </cell>
        </row>
        <row r="63">
          <cell r="B63" t="str">
            <v>83500 Vehicle and Generator Running costs</v>
          </cell>
          <cell r="C63">
            <v>60.1</v>
          </cell>
          <cell r="D63" t="str">
            <v>Motor vehicles and generator fuel</v>
          </cell>
        </row>
        <row r="64">
          <cell r="B64" t="str">
            <v>83610 Conferences  Travel, Accomodation and Per Diems</v>
          </cell>
          <cell r="C64">
            <v>55.3</v>
          </cell>
          <cell r="D64" t="str">
            <v>Participants fees, per diems, accommodation and travel</v>
          </cell>
        </row>
        <row r="65">
          <cell r="B65" t="str">
            <v>83620 Conferences Training Materials and Other Supplies</v>
          </cell>
          <cell r="C65">
            <v>55.2</v>
          </cell>
          <cell r="D65" t="str">
            <v>Conference materials</v>
          </cell>
        </row>
        <row r="66">
          <cell r="B66" t="str">
            <v>83630 Conferences Venue and Space Rentals</v>
          </cell>
          <cell r="C66">
            <v>55.1</v>
          </cell>
          <cell r="D66" t="str">
            <v>Space and room rentals</v>
          </cell>
        </row>
        <row r="67">
          <cell r="B67" t="str">
            <v>83640 Conference Facilitators and Speakers Fees</v>
          </cell>
          <cell r="C67">
            <v>55.4</v>
          </cell>
          <cell r="D67" t="str">
            <v>Other conference costs and Memberships</v>
          </cell>
        </row>
        <row r="68">
          <cell r="B68" t="str">
            <v>83650 Conference Participants Sponsorships and conference fees</v>
          </cell>
          <cell r="C68">
            <v>55.4</v>
          </cell>
          <cell r="D68" t="str">
            <v>Other conference costs and Memberships</v>
          </cell>
        </row>
        <row r="69">
          <cell r="B69" t="str">
            <v>83700 Catering and Other Conference Costs</v>
          </cell>
          <cell r="C69">
            <v>57.300000000000004</v>
          </cell>
          <cell r="D69" t="str">
            <v>Meals, Accommodation and Perdiems</v>
          </cell>
        </row>
        <row r="70">
          <cell r="B70" t="str">
            <v>83800 Conference Security Costs</v>
          </cell>
          <cell r="C70">
            <v>55.4</v>
          </cell>
          <cell r="D70" t="str">
            <v>Other conference costs and Memberships</v>
          </cell>
        </row>
        <row r="71">
          <cell r="B71" t="str">
            <v>85100 General Interest charges</v>
          </cell>
          <cell r="C71">
            <v>80.3</v>
          </cell>
          <cell r="D71" t="str">
            <v>Bank interest charges</v>
          </cell>
        </row>
        <row r="72">
          <cell r="B72" t="str">
            <v>85200 General Insurance costs (non-employee related)</v>
          </cell>
          <cell r="C72">
            <v>72.100000000000009</v>
          </cell>
          <cell r="D72" t="str">
            <v>General and Office insurance schemes</v>
          </cell>
        </row>
        <row r="73">
          <cell r="B73" t="str">
            <v>85250 Directors Liability insurance</v>
          </cell>
          <cell r="C73">
            <v>72.3</v>
          </cell>
          <cell r="D73" t="str">
            <v>Liability insurance</v>
          </cell>
        </row>
        <row r="74">
          <cell r="B74" t="str">
            <v>85300 Membership dues - organization</v>
          </cell>
          <cell r="C74">
            <v>78.8</v>
          </cell>
          <cell r="D74" t="str">
            <v>NGO registration costs and charges</v>
          </cell>
        </row>
        <row r="75">
          <cell r="B75" t="str">
            <v>85350 Business and project development costs</v>
          </cell>
          <cell r="C75">
            <v>70.5</v>
          </cell>
          <cell r="D75" t="str">
            <v>Business and project development costs</v>
          </cell>
        </row>
        <row r="76">
          <cell r="B76" t="str">
            <v>85400 Staff Training and Development</v>
          </cell>
          <cell r="C76">
            <v>53.4</v>
          </cell>
          <cell r="D76" t="str">
            <v>Staff training courses and sponsorships</v>
          </cell>
        </row>
        <row r="77">
          <cell r="B77" t="str">
            <v>85450 Staff Safety and Security Costs</v>
          </cell>
          <cell r="C77">
            <v>65.900000000000105</v>
          </cell>
          <cell r="D77" t="str">
            <v>Security Services and other outsourced professional services</v>
          </cell>
        </row>
        <row r="78">
          <cell r="B78" t="str">
            <v>85500 Outside computer services</v>
          </cell>
          <cell r="C78">
            <v>65.900000000000105</v>
          </cell>
          <cell r="D78" t="str">
            <v>Security Services and other outsourced professional services</v>
          </cell>
        </row>
        <row r="79">
          <cell r="B79" t="str">
            <v>85600 Advertising amd marketing expenses</v>
          </cell>
          <cell r="C79">
            <v>70.3</v>
          </cell>
          <cell r="D79" t="str">
            <v xml:space="preserve">Advertising and Publicity costs and materials </v>
          </cell>
        </row>
        <row r="80">
          <cell r="B80" t="str">
            <v>85800 Small purchases of equipment (not capitalised)</v>
          </cell>
          <cell r="C80">
            <v>78.900000000000006</v>
          </cell>
          <cell r="D80" t="str">
            <v>Other operating costs</v>
          </cell>
        </row>
        <row r="81">
          <cell r="B81" t="str">
            <v>85850 Software purchases (not capitalised)</v>
          </cell>
          <cell r="C81">
            <v>78.900000000000006</v>
          </cell>
          <cell r="D81" t="str">
            <v>Other operating costs</v>
          </cell>
        </row>
        <row r="82">
          <cell r="B82" t="str">
            <v>85900 Other operating expenses</v>
          </cell>
          <cell r="C82">
            <v>78.900000000000006</v>
          </cell>
          <cell r="D82" t="str">
            <v>Other operating costs</v>
          </cell>
        </row>
        <row r="83">
          <cell r="B83" t="str">
            <v>86100 Provisions against bad debts</v>
          </cell>
          <cell r="C83">
            <v>78.3</v>
          </cell>
          <cell r="D83" t="str">
            <v>Provisions against doubtful debts &amp; write offs</v>
          </cell>
        </row>
        <row r="84">
          <cell r="B84" t="str">
            <v>86200 Provisions for disallowables costs on grants</v>
          </cell>
          <cell r="C84">
            <v>78.3</v>
          </cell>
          <cell r="D84" t="str">
            <v>Provisions against doubtful debts &amp; write offs</v>
          </cell>
        </row>
        <row r="85">
          <cell r="B85" t="str">
            <v>86500 Nonreimbursible Taxes and duties</v>
          </cell>
          <cell r="C85">
            <v>78.7</v>
          </cell>
          <cell r="D85" t="str">
            <v>Unavoidable local taxes</v>
          </cell>
        </row>
        <row r="86">
          <cell r="B86" t="str">
            <v>86600 Unavoidable Fines, Penalties and Judgments</v>
          </cell>
          <cell r="C86">
            <v>78.599999999999994</v>
          </cell>
          <cell r="D86" t="str">
            <v>Unavoidable fines and litigations</v>
          </cell>
        </row>
        <row r="87">
          <cell r="B87" t="str">
            <v>87100 Bank charges, commissions and interest charges</v>
          </cell>
          <cell r="C87">
            <v>80.100000000000009</v>
          </cell>
          <cell r="D87" t="str">
            <v>Bank charges and commissions</v>
          </cell>
        </row>
        <row r="88">
          <cell r="B88" t="str">
            <v>87300 Realised gains and losses on exchange</v>
          </cell>
          <cell r="C88">
            <v>80.5</v>
          </cell>
          <cell r="D88" t="str">
            <v>Foreign Currency conversion losses net of (gains)</v>
          </cell>
        </row>
        <row r="89">
          <cell r="B89" t="str">
            <v>87500 Unrealised gains and losses on exchange</v>
          </cell>
          <cell r="C89">
            <v>80.5</v>
          </cell>
          <cell r="D89" t="str">
            <v>Foreign Currency conversion losses net of (gains)</v>
          </cell>
        </row>
        <row r="90">
          <cell r="B90" t="str">
            <v>68100 Realised &amp; Unrealised (gains) &amp; losses on currency exchange</v>
          </cell>
          <cell r="C90">
            <v>80.5</v>
          </cell>
          <cell r="D90" t="str">
            <v>Foreign Currency conversion losses net of (gains)</v>
          </cell>
        </row>
        <row r="91">
          <cell r="B91" t="str">
            <v>87600 Other Financial Costs</v>
          </cell>
          <cell r="C91">
            <v>80.7</v>
          </cell>
          <cell r="D91" t="str">
            <v>Other financial costs</v>
          </cell>
        </row>
        <row r="92">
          <cell r="B92" t="str">
            <v>98100 Non-capitalisable donor funded Capital purchases - land</v>
          </cell>
          <cell r="C92">
            <v>75.599999999999994</v>
          </cell>
          <cell r="D92" t="str">
            <v>Small equipment purchases and repairs</v>
          </cell>
        </row>
        <row r="93">
          <cell r="B93" t="str">
            <v>98200 Non-capitalisable donor funded Capital purchases - Buildings</v>
          </cell>
          <cell r="C93">
            <v>75.599999999999994</v>
          </cell>
          <cell r="D93" t="str">
            <v>Small equipment purchases and repairs</v>
          </cell>
        </row>
        <row r="94">
          <cell r="B94" t="str">
            <v>98300 Non-capitalisable donor funded Capital purchases -Equipment</v>
          </cell>
          <cell r="C94">
            <v>75.599999999999994</v>
          </cell>
          <cell r="D94" t="str">
            <v>Small equipment purchases and repairs</v>
          </cell>
        </row>
        <row r="95">
          <cell r="B95" t="str">
            <v>98400 Non-capitalisable donor funded Capital purchases -Vehicles</v>
          </cell>
          <cell r="C95">
            <v>75.599999999999994</v>
          </cell>
          <cell r="D95" t="str">
            <v>Small equipment purchases and repairs</v>
          </cell>
        </row>
        <row r="96">
          <cell r="B96" t="str">
            <v>98500 Non-capitalisable donor funded Capital purchases -Other assets</v>
          </cell>
          <cell r="C96">
            <v>75.599999999999994</v>
          </cell>
          <cell r="D96" t="str">
            <v>Small equipment purchases and repairs</v>
          </cell>
        </row>
        <row r="97">
          <cell r="B97" t="str">
            <v>99100 Payments and allocations outwards to affiliates</v>
          </cell>
          <cell r="C97">
            <v>90.100000000000009</v>
          </cell>
          <cell r="D97" t="str">
            <v xml:space="preserve">Contributions to affiliates (outwards) </v>
          </cell>
        </row>
        <row r="98">
          <cell r="B98" t="str">
            <v>99200 Program administration allocations</v>
          </cell>
          <cell r="C98">
            <v>90.2</v>
          </cell>
          <cell r="D98" t="str">
            <v>General allocations to Grants and Projects from Shared Services</v>
          </cell>
        </row>
        <row r="99">
          <cell r="B99" t="str">
            <v>99300 Expenditure recharges from other units or cost centres</v>
          </cell>
          <cell r="C99">
            <v>90.3</v>
          </cell>
          <cell r="D99" t="str">
            <v>Expenditure recharges from other units or cost centres</v>
          </cell>
        </row>
        <row r="100">
          <cell r="B100" t="str">
            <v>99400 Additions to reserves and write backs of liabilities</v>
          </cell>
          <cell r="C100">
            <v>90.3</v>
          </cell>
          <cell r="D100" t="str">
            <v>Expenditure recharges from other units or cost centres</v>
          </cell>
        </row>
        <row r="101">
          <cell r="B101" t="str">
            <v>99500 Other extraordinary income and charges</v>
          </cell>
          <cell r="C101">
            <v>90.3</v>
          </cell>
          <cell r="D101" t="str">
            <v>Expenditure recharges from other units or cost centres</v>
          </cell>
        </row>
        <row r="102">
          <cell r="B102" t="str">
            <v>99900 Suspense and Income &amp; Expenditure clearing accounts</v>
          </cell>
          <cell r="C102">
            <v>99.1</v>
          </cell>
          <cell r="D102" t="str">
            <v>Clearing balance outstanding (actual reporting only)</v>
          </cell>
        </row>
        <row r="103">
          <cell r="B103"/>
          <cell r="C103"/>
          <cell r="D103"/>
        </row>
        <row r="104">
          <cell r="B104"/>
          <cell r="C104"/>
          <cell r="D104"/>
        </row>
        <row r="105">
          <cell r="B105"/>
          <cell r="C105"/>
          <cell r="D105"/>
        </row>
        <row r="106">
          <cell r="B106"/>
          <cell r="C106"/>
          <cell r="D106"/>
        </row>
        <row r="107">
          <cell r="B107"/>
          <cell r="C107"/>
          <cell r="D107"/>
        </row>
        <row r="108">
          <cell r="B108"/>
          <cell r="C108"/>
          <cell r="D108"/>
        </row>
        <row r="109">
          <cell r="B109"/>
          <cell r="C109"/>
          <cell r="D109"/>
        </row>
        <row r="110">
          <cell r="B110"/>
          <cell r="C110"/>
          <cell r="D110"/>
        </row>
        <row r="111">
          <cell r="B111"/>
          <cell r="C111"/>
          <cell r="D111"/>
        </row>
        <row r="112">
          <cell r="B112"/>
          <cell r="C112"/>
          <cell r="D112"/>
        </row>
        <row r="113">
          <cell r="B113"/>
          <cell r="C113"/>
          <cell r="D113"/>
        </row>
        <row r="114">
          <cell r="B114"/>
          <cell r="C114"/>
          <cell r="D114"/>
        </row>
        <row r="115">
          <cell r="B115"/>
          <cell r="C115"/>
          <cell r="D115"/>
        </row>
        <row r="116">
          <cell r="B116"/>
          <cell r="C116"/>
          <cell r="D116"/>
        </row>
        <row r="117">
          <cell r="B117"/>
          <cell r="C117"/>
          <cell r="D117"/>
        </row>
        <row r="118">
          <cell r="B118"/>
          <cell r="C118"/>
          <cell r="D118"/>
        </row>
        <row r="119">
          <cell r="B119"/>
          <cell r="C119"/>
          <cell r="D119"/>
        </row>
      </sheetData>
      <sheetData sheetId="19"/>
      <sheetData sheetId="20"/>
      <sheetData sheetId="21"/>
      <sheetData sheetId="22"/>
      <sheetData sheetId="23"/>
      <sheetData sheetId="24"/>
      <sheetData sheetId="25"/>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Budget Tables"/>
      <sheetName val="Shared Costs Gap Analysis 2025"/>
      <sheetName val="HR Staff List &amp; Cost"/>
      <sheetName val="NPSSBVAData"/>
      <sheetName val="NPSSBVADataUSD"/>
      <sheetName val="Breakdown UNMISS"/>
      <sheetName val="IKI NP Budget"/>
      <sheetName val="NL&amp;SDC SS-22-E"/>
      <sheetName val="Dutch Global SS-220-A"/>
      <sheetName val="Dutch CE SS-34-E"/>
      <sheetName val="RSRTF SS-49-B"/>
      <sheetName val="Unrestricted SS-00-A"/>
      <sheetName val="EU CE SS-34-G"/>
      <sheetName val="RSRTF SS-49-C"/>
      <sheetName val="French SS-19-C"/>
      <sheetName val="French SS-54-A"/>
      <sheetName val="EU CE SS-34-F"/>
      <sheetName val="BHA SS-38-G"/>
      <sheetName val="EU SS-24-D"/>
      <sheetName val="SDC SS-21-J"/>
      <sheetName val="WHH-WFP SS-88-A"/>
      <sheetName val="Dutch SS-22-F"/>
      <sheetName val="Dallaire SS-83-A"/>
      <sheetName val="Dutch CE SS-34-H"/>
      <sheetName val="EU SS-24-E"/>
      <sheetName val="New Grant Budget Tab"/>
      <sheetName val="New Grant Budget Tab (2)"/>
      <sheetName val="TRANSACTION LIST"/>
      <sheetName val="SS-RCNYC"/>
      <sheetName val="Forecast Check"/>
      <sheetName val="INSTRUCTIONS"/>
      <sheetName val="Budget Codes"/>
      <sheetName val="2025 Exchange rates"/>
      <sheetName val="Validation Check"/>
      <sheetName val="Class Code 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7">
          <cell r="B7" t="str">
            <v>45100 Government Grants</v>
          </cell>
          <cell r="C7">
            <v>40</v>
          </cell>
          <cell r="D7" t="str">
            <v>Institutions, Corporations and Foundations</v>
          </cell>
        </row>
        <row r="8">
          <cell r="B8" t="str">
            <v>54110 Uncategorized Income</v>
          </cell>
          <cell r="C8">
            <v>49.1</v>
          </cell>
          <cell r="D8" t="str">
            <v>Other income (specify)</v>
          </cell>
        </row>
        <row r="9">
          <cell r="B9" t="str">
            <v>53100 Bank interest income</v>
          </cell>
          <cell r="C9">
            <v>49.1</v>
          </cell>
          <cell r="D9" t="str">
            <v>Other income (specify)</v>
          </cell>
        </row>
        <row r="10">
          <cell r="B10" t="str">
            <v>54100 Programme related grants, contracts and direct assistance</v>
          </cell>
          <cell r="C10">
            <v>62.2</v>
          </cell>
          <cell r="D10" t="str">
            <v>Direct Partner Support</v>
          </cell>
        </row>
        <row r="11">
          <cell r="B11"/>
          <cell r="C11"/>
          <cell r="D11"/>
        </row>
        <row r="12">
          <cell r="B12"/>
          <cell r="C12"/>
          <cell r="D12"/>
        </row>
        <row r="13">
          <cell r="B13"/>
          <cell r="C13"/>
          <cell r="D13"/>
        </row>
        <row r="14">
          <cell r="B14"/>
          <cell r="C14"/>
          <cell r="D14"/>
        </row>
        <row r="15">
          <cell r="B15"/>
          <cell r="C15"/>
          <cell r="D15"/>
        </row>
        <row r="16">
          <cell r="B16"/>
          <cell r="C16"/>
          <cell r="D16"/>
        </row>
        <row r="17">
          <cell r="B17"/>
          <cell r="C17"/>
          <cell r="D17"/>
        </row>
        <row r="18">
          <cell r="B18"/>
          <cell r="C18"/>
          <cell r="D18"/>
        </row>
        <row r="19">
          <cell r="B19"/>
          <cell r="C19"/>
          <cell r="D19"/>
        </row>
        <row r="20">
          <cell r="B20" t="str">
            <v>70200 Direct partner support -  partn</v>
          </cell>
          <cell r="C20">
            <v>62.2</v>
          </cell>
          <cell r="D20" t="str">
            <v>Direct Partner Support</v>
          </cell>
        </row>
        <row r="21">
          <cell r="B21" t="str">
            <v>72100 Management salaries</v>
          </cell>
          <cell r="C21">
            <v>50.1</v>
          </cell>
          <cell r="D21" t="str">
            <v xml:space="preserve"> Staff Gross Salaries and Wages</v>
          </cell>
        </row>
        <row r="22">
          <cell r="B22" t="str">
            <v>72210 Program implementation Local st</v>
          </cell>
          <cell r="C22">
            <v>50.1</v>
          </cell>
          <cell r="D22" t="str">
            <v xml:space="preserve"> Staff Gross Salaries and Wages</v>
          </cell>
        </row>
        <row r="23">
          <cell r="B23" t="str">
            <v>72215 Program implementation Internat</v>
          </cell>
          <cell r="C23">
            <v>50.1</v>
          </cell>
          <cell r="D23" t="str">
            <v xml:space="preserve"> Staff Gross Salaries and Wages</v>
          </cell>
        </row>
        <row r="24">
          <cell r="B24" t="str">
            <v>72220 Support- Local staff</v>
          </cell>
          <cell r="C24">
            <v>50.1</v>
          </cell>
          <cell r="D24" t="str">
            <v xml:space="preserve"> Staff Gross Salaries and Wages</v>
          </cell>
        </row>
        <row r="25">
          <cell r="B25" t="str">
            <v>72225 Support- international staff</v>
          </cell>
          <cell r="C25">
            <v>50.1</v>
          </cell>
          <cell r="D25" t="str">
            <v xml:space="preserve"> Staff Gross Salaries and Wages</v>
          </cell>
        </row>
        <row r="26">
          <cell r="B26" t="str">
            <v>72230 Safety &amp; Security Local Staff</v>
          </cell>
          <cell r="C26">
            <v>50.1</v>
          </cell>
          <cell r="D26" t="str">
            <v xml:space="preserve"> Staff Gross Salaries and Wages</v>
          </cell>
        </row>
        <row r="27">
          <cell r="B27" t="str">
            <v>72235 Safety &amp; Security International Staff</v>
          </cell>
          <cell r="C27">
            <v>50.1</v>
          </cell>
          <cell r="D27" t="str">
            <v xml:space="preserve"> Staff Gross Salaries and Wages</v>
          </cell>
        </row>
        <row r="28">
          <cell r="B28" t="str">
            <v>72240 Volunteers</v>
          </cell>
          <cell r="C28">
            <v>50.2</v>
          </cell>
          <cell r="D28" t="str">
            <v>Temporary workers (contractors, daily workers, volunteers)</v>
          </cell>
        </row>
        <row r="29">
          <cell r="B29" t="str">
            <v>72250 Daily workers</v>
          </cell>
          <cell r="C29">
            <v>50.2</v>
          </cell>
          <cell r="D29" t="str">
            <v>Temporary workers (contractors, daily workers, volunteers)</v>
          </cell>
        </row>
        <row r="30">
          <cell r="B30" t="str">
            <v>72400 Employer's social contributions</v>
          </cell>
          <cell r="C30">
            <v>50.3</v>
          </cell>
          <cell r="D30" t="str">
            <v>Employer Pension and Social Security Contributions</v>
          </cell>
        </row>
        <row r="31">
          <cell r="B31" t="str">
            <v>72600 Staff insurances</v>
          </cell>
          <cell r="C31">
            <v>50.4</v>
          </cell>
          <cell r="D31" t="str">
            <v>Health and Accident Insurance</v>
          </cell>
        </row>
        <row r="32">
          <cell r="B32" t="str">
            <v>72700 Employer's Severence Contributi</v>
          </cell>
          <cell r="C32">
            <v>50.6</v>
          </cell>
          <cell r="D32" t="str">
            <v>Other payroll costs</v>
          </cell>
        </row>
        <row r="33">
          <cell r="B33" t="str">
            <v>72800 Employer's Gratuity Contributio</v>
          </cell>
          <cell r="C33">
            <v>50.6</v>
          </cell>
          <cell r="D33" t="str">
            <v>Other payroll costs</v>
          </cell>
        </row>
        <row r="34">
          <cell r="B34" t="str">
            <v>72950 Other benefits</v>
          </cell>
          <cell r="C34">
            <v>50.6</v>
          </cell>
          <cell r="D34" t="str">
            <v>Other payroll costs</v>
          </cell>
        </row>
        <row r="35">
          <cell r="B35" t="str">
            <v>75200 Management consultants</v>
          </cell>
          <cell r="C35">
            <v>65.099999999999994</v>
          </cell>
          <cell r="D35" t="str">
            <v>Management Consultants</v>
          </cell>
        </row>
        <row r="36">
          <cell r="B36" t="str">
            <v>75300 Legal services and tax advisors</v>
          </cell>
          <cell r="C36">
            <v>65.3</v>
          </cell>
          <cell r="D36" t="str">
            <v>Legal services and Tax advice</v>
          </cell>
        </row>
        <row r="37">
          <cell r="B37" t="str">
            <v>75310 Litigation</v>
          </cell>
          <cell r="C37">
            <v>78.599999999999994</v>
          </cell>
          <cell r="D37" t="str">
            <v>Unavoidable fines and litigations</v>
          </cell>
        </row>
        <row r="38">
          <cell r="B38" t="str">
            <v>75400 Financial services and audit</v>
          </cell>
          <cell r="C38">
            <v>65.2</v>
          </cell>
          <cell r="D38" t="str">
            <v>Audit fees</v>
          </cell>
        </row>
        <row r="39">
          <cell r="B39" t="str">
            <v>75700 Monitoring and evaluation</v>
          </cell>
          <cell r="C39">
            <v>65.400000000000006</v>
          </cell>
          <cell r="D39" t="str">
            <v>Programme Monitoring and Evaluation costs</v>
          </cell>
        </row>
        <row r="40">
          <cell r="B40" t="str">
            <v>75800 Security services</v>
          </cell>
          <cell r="C40">
            <v>65.900000000000105</v>
          </cell>
          <cell r="D40" t="str">
            <v>Security Services and other outsourced professional services</v>
          </cell>
        </row>
        <row r="41">
          <cell r="B41" t="str">
            <v>75900 Recruitment costs</v>
          </cell>
          <cell r="C41">
            <v>52.1</v>
          </cell>
          <cell r="D41" t="str">
            <v>Employee Recruitment and Relocation Costs</v>
          </cell>
        </row>
        <row r="42">
          <cell r="B42" t="str">
            <v>75910 Trainers (external/speaker/intu</v>
          </cell>
          <cell r="C42">
            <v>53.4</v>
          </cell>
          <cell r="D42" t="str">
            <v>Staff training courses and sponsorships</v>
          </cell>
        </row>
        <row r="43">
          <cell r="B43" t="str">
            <v>75920 Translation/interpretation serv</v>
          </cell>
          <cell r="C43">
            <v>65.599999999999994</v>
          </cell>
          <cell r="D43" t="str">
            <v>Translation/interpretation services</v>
          </cell>
        </row>
        <row r="44">
          <cell r="B44" t="str">
            <v>81210 Stationary and other office con</v>
          </cell>
          <cell r="C44">
            <v>75.3</v>
          </cell>
          <cell r="D44" t="str">
            <v>Office supplies, stationery &amp; consumables</v>
          </cell>
        </row>
        <row r="45">
          <cell r="B45" t="str">
            <v>81300 IT and technical services</v>
          </cell>
          <cell r="C45">
            <v>65.7</v>
          </cell>
          <cell r="D45" t="str">
            <v>IT and technical services</v>
          </cell>
        </row>
        <row r="46">
          <cell r="B46" t="str">
            <v>81310 Satellite and internet</v>
          </cell>
          <cell r="C46">
            <v>68.3</v>
          </cell>
          <cell r="D46" t="str">
            <v>Internet data and internet related costs</v>
          </cell>
        </row>
        <row r="47">
          <cell r="B47" t="str">
            <v>81320 Mobile, land lines and postage</v>
          </cell>
          <cell r="C47">
            <v>68.099999999999994</v>
          </cell>
          <cell r="D47" t="str">
            <v>Telephones (Fixed and Mobile)</v>
          </cell>
        </row>
        <row r="48">
          <cell r="B48" t="str">
            <v>81330 Telecom equipment</v>
          </cell>
          <cell r="C48">
            <v>75.599999999999994</v>
          </cell>
          <cell r="D48" t="str">
            <v>Small equipment purchases and repairs</v>
          </cell>
        </row>
        <row r="49">
          <cell r="B49" t="str">
            <v>81400 Postage and shipping</v>
          </cell>
          <cell r="C49">
            <v>68.2</v>
          </cell>
          <cell r="D49" t="str">
            <v>Postage and Courier Services</v>
          </cell>
        </row>
        <row r="50">
          <cell r="B50" t="str">
            <v>81410 International freight by air</v>
          </cell>
          <cell r="C50">
            <v>57.9</v>
          </cell>
          <cell r="D50" t="str">
            <v>Logistics Transport and Shipment of goods</v>
          </cell>
        </row>
        <row r="51">
          <cell r="B51" t="str">
            <v>81420 Domestic freight (capital/site)</v>
          </cell>
          <cell r="C51">
            <v>57.9</v>
          </cell>
          <cell r="D51" t="str">
            <v>Logistics Transport and Shipment of goods</v>
          </cell>
        </row>
        <row r="52">
          <cell r="B52" t="str">
            <v>81430 Local customs &amp; clearance costs</v>
          </cell>
          <cell r="C52">
            <v>57.9</v>
          </cell>
          <cell r="D52" t="str">
            <v>Logistics Transport and Shipment of goods</v>
          </cell>
        </row>
        <row r="53">
          <cell r="B53" t="str">
            <v>81600 Identification and visibility m</v>
          </cell>
          <cell r="C53">
            <v>70.3</v>
          </cell>
          <cell r="D53" t="str">
            <v xml:space="preserve">Advertising and Publicity costs and materials </v>
          </cell>
        </row>
        <row r="54">
          <cell r="B54" t="str">
            <v>81700 Copying and printing</v>
          </cell>
          <cell r="C54">
            <v>75.5</v>
          </cell>
          <cell r="D54" t="str">
            <v>Printing and Copying</v>
          </cell>
        </row>
        <row r="55">
          <cell r="B55" t="str">
            <v>82110 Office,  premises, hotel, renta</v>
          </cell>
          <cell r="C55">
            <v>75.100000000000009</v>
          </cell>
          <cell r="D55" t="str">
            <v>Rent</v>
          </cell>
        </row>
        <row r="56">
          <cell r="B56" t="str">
            <v>82200 Office utilities</v>
          </cell>
          <cell r="C56">
            <v>75.2</v>
          </cell>
          <cell r="D56" t="str">
            <v>Utilities</v>
          </cell>
        </row>
        <row r="57">
          <cell r="B57" t="str">
            <v>82700 Office cleaning and maintenance</v>
          </cell>
          <cell r="C57">
            <v>75.7</v>
          </cell>
          <cell r="D57" t="str">
            <v>Building Repairs, Cleaning and Compound Maintenance</v>
          </cell>
        </row>
        <row r="58">
          <cell r="B58" t="str">
            <v>83100 International travel  of person</v>
          </cell>
          <cell r="C58">
            <v>57.1</v>
          </cell>
          <cell r="D58" t="str">
            <v>Staff Air Travel</v>
          </cell>
        </row>
        <row r="59">
          <cell r="B59" t="str">
            <v>83210 Local travel of person</v>
          </cell>
          <cell r="C59">
            <v>57.1</v>
          </cell>
          <cell r="D59" t="str">
            <v>Staff Air Travel</v>
          </cell>
        </row>
        <row r="60">
          <cell r="B60" t="str">
            <v>83220 Travel food and accommodation</v>
          </cell>
          <cell r="C60">
            <v>57.300000000000004</v>
          </cell>
          <cell r="D60" t="str">
            <v>Meals, Accommodation and Perdiems</v>
          </cell>
        </row>
        <row r="61">
          <cell r="B61" t="str">
            <v>83240 Visas/work permits</v>
          </cell>
          <cell r="C61">
            <v>57.7</v>
          </cell>
          <cell r="D61" t="str">
            <v>Sundry Travel Costs (Visas, vaccinations, work permits etc)</v>
          </cell>
        </row>
        <row r="62">
          <cell r="B62" t="str">
            <v>83400 Vehicle rental</v>
          </cell>
          <cell r="C62">
            <v>60.4</v>
          </cell>
          <cell r="D62" t="str">
            <v>Vehicle rental costs</v>
          </cell>
        </row>
        <row r="63">
          <cell r="B63" t="str">
            <v>83500 Vehicle maintenance and spare p</v>
          </cell>
          <cell r="C63">
            <v>60.2</v>
          </cell>
          <cell r="D63" t="str">
            <v>Vehicles and generator maintenance and Repairs</v>
          </cell>
        </row>
        <row r="64">
          <cell r="B64" t="str">
            <v>83510 Fuel</v>
          </cell>
          <cell r="C64">
            <v>60.1</v>
          </cell>
          <cell r="D64" t="str">
            <v>Motor vehicles and generator fuel</v>
          </cell>
        </row>
        <row r="65">
          <cell r="B65" t="str">
            <v>83515 Vehicle insurances</v>
          </cell>
          <cell r="C65">
            <v>60.300000000000004</v>
          </cell>
          <cell r="D65" t="str">
            <v>Vehicles insurance</v>
          </cell>
        </row>
        <row r="66">
          <cell r="B66" t="str">
            <v>83525 Vehicle fuel</v>
          </cell>
          <cell r="C66">
            <v>60.1</v>
          </cell>
          <cell r="D66" t="str">
            <v>Motor vehicles and generator fuel</v>
          </cell>
        </row>
        <row r="67">
          <cell r="B67" t="str">
            <v>83530 Energy equipment  (incl spare s</v>
          </cell>
          <cell r="C67">
            <v>75.599999999999994</v>
          </cell>
          <cell r="D67" t="str">
            <v>Small equipment purchases and repairs</v>
          </cell>
        </row>
        <row r="68">
          <cell r="B68" t="str">
            <v>83600 Conference fees</v>
          </cell>
          <cell r="C68">
            <v>55.4</v>
          </cell>
          <cell r="D68" t="str">
            <v>Other conference costs and Memberships</v>
          </cell>
        </row>
        <row r="69">
          <cell r="B69" t="str">
            <v>83620 Pedagogic and training material</v>
          </cell>
          <cell r="C69">
            <v>55.1</v>
          </cell>
          <cell r="D69" t="str">
            <v>Space and room rentals</v>
          </cell>
        </row>
        <row r="70">
          <cell r="B70" t="str">
            <v>83630 NP Training/Workshops for Socia</v>
          </cell>
          <cell r="C70">
            <v>53.4</v>
          </cell>
          <cell r="D70" t="str">
            <v>Staff training courses and sponsorships</v>
          </cell>
        </row>
        <row r="71">
          <cell r="B71" t="str">
            <v>85200 Office insurances &amp; security /I</v>
          </cell>
          <cell r="C71">
            <v>72.100000000000009</v>
          </cell>
          <cell r="D71" t="str">
            <v>General and Office insurance schemes</v>
          </cell>
        </row>
        <row r="72">
          <cell r="B72" t="str">
            <v>85400 Staff training and development</v>
          </cell>
          <cell r="C72">
            <v>53.4</v>
          </cell>
          <cell r="D72" t="str">
            <v>Staff training courses and sponsorships</v>
          </cell>
        </row>
        <row r="73">
          <cell r="B73" t="str">
            <v>85800 Small purchases &amp; equipment</v>
          </cell>
          <cell r="C73">
            <v>75.599999999999994</v>
          </cell>
          <cell r="D73" t="str">
            <v>Small equipment purchases and repairs</v>
          </cell>
        </row>
        <row r="74">
          <cell r="B74" t="str">
            <v>86500 Nonreimbursible Taxes and Duties</v>
          </cell>
          <cell r="C74">
            <v>78.7</v>
          </cell>
          <cell r="D74" t="str">
            <v>Unavoidable local taxes</v>
          </cell>
        </row>
        <row r="75">
          <cell r="B75" t="str">
            <v>87100 Bank charges and Commissions</v>
          </cell>
          <cell r="C75">
            <v>80.100000000000009</v>
          </cell>
          <cell r="D75" t="str">
            <v>Bank charges and commissions</v>
          </cell>
        </row>
        <row r="76">
          <cell r="B76" t="str">
            <v>87500 Currency Gains and Losses on Exchange</v>
          </cell>
          <cell r="C76">
            <v>80.5</v>
          </cell>
          <cell r="D76" t="str">
            <v>Foreign Currency conversion losses net of (gains)</v>
          </cell>
        </row>
        <row r="77">
          <cell r="B77" t="str">
            <v>98400 Purchase of vehicles</v>
          </cell>
          <cell r="C77">
            <v>75.599999999999994</v>
          </cell>
          <cell r="D77" t="str">
            <v>Small equipment purchases and repairs</v>
          </cell>
        </row>
        <row r="78">
          <cell r="B78" t="str">
            <v>Uncategorized Expense</v>
          </cell>
          <cell r="C78">
            <v>78.900000000000006</v>
          </cell>
          <cell r="D78" t="str">
            <v>Other operating costs</v>
          </cell>
        </row>
        <row r="79">
          <cell r="B79" t="str">
            <v>85700 Small purchases &amp; equipment</v>
          </cell>
          <cell r="C79">
            <v>75.599999999999994</v>
          </cell>
          <cell r="D79" t="str">
            <v>Small equipment purchases and repairs</v>
          </cell>
        </row>
        <row r="80">
          <cell r="B80" t="str">
            <v>85800 Other Operating expenses</v>
          </cell>
          <cell r="C80">
            <v>78.8</v>
          </cell>
          <cell r="D80" t="str">
            <v>Other Operating expenses</v>
          </cell>
        </row>
        <row r="81">
          <cell r="B81"/>
          <cell r="C81"/>
          <cell r="D81"/>
        </row>
        <row r="82">
          <cell r="B82"/>
          <cell r="C82"/>
          <cell r="D82"/>
        </row>
        <row r="83">
          <cell r="B83"/>
          <cell r="C83"/>
          <cell r="D83"/>
        </row>
        <row r="84">
          <cell r="B84"/>
          <cell r="C84"/>
          <cell r="D84"/>
        </row>
        <row r="85">
          <cell r="B85"/>
          <cell r="C85"/>
          <cell r="D85"/>
        </row>
        <row r="86">
          <cell r="B86"/>
          <cell r="C86"/>
          <cell r="D86"/>
        </row>
        <row r="87">
          <cell r="B87"/>
          <cell r="C87"/>
          <cell r="D87"/>
        </row>
        <row r="88">
          <cell r="B88"/>
          <cell r="C88"/>
          <cell r="D88"/>
        </row>
        <row r="89">
          <cell r="B89"/>
          <cell r="C89"/>
          <cell r="D89"/>
        </row>
        <row r="90">
          <cell r="B90"/>
          <cell r="C90"/>
          <cell r="D90"/>
        </row>
        <row r="91">
          <cell r="B91"/>
          <cell r="C91"/>
          <cell r="D91"/>
        </row>
        <row r="92">
          <cell r="B92"/>
          <cell r="C92"/>
          <cell r="D92"/>
        </row>
        <row r="93">
          <cell r="B93"/>
          <cell r="C93"/>
          <cell r="D93"/>
        </row>
        <row r="94">
          <cell r="B94"/>
          <cell r="C94"/>
          <cell r="D94"/>
        </row>
        <row r="95">
          <cell r="B95"/>
          <cell r="C95"/>
          <cell r="D95"/>
        </row>
        <row r="96">
          <cell r="B96"/>
          <cell r="C96"/>
          <cell r="D96"/>
        </row>
        <row r="97">
          <cell r="B97"/>
          <cell r="C97"/>
          <cell r="D97"/>
        </row>
        <row r="98">
          <cell r="B98"/>
          <cell r="C98"/>
          <cell r="D98"/>
        </row>
        <row r="99">
          <cell r="B99"/>
          <cell r="C99"/>
          <cell r="D99"/>
        </row>
        <row r="100">
          <cell r="B100"/>
          <cell r="C100"/>
          <cell r="D100"/>
        </row>
        <row r="101">
          <cell r="B101"/>
          <cell r="C101"/>
          <cell r="D101"/>
        </row>
        <row r="102">
          <cell r="B102"/>
          <cell r="C102"/>
          <cell r="D102"/>
        </row>
        <row r="103">
          <cell r="B103"/>
          <cell r="C103"/>
          <cell r="D103"/>
        </row>
        <row r="104">
          <cell r="B104"/>
          <cell r="C104"/>
          <cell r="D104"/>
        </row>
        <row r="105">
          <cell r="B105"/>
          <cell r="C105"/>
          <cell r="D105"/>
        </row>
        <row r="106">
          <cell r="B106"/>
          <cell r="C106"/>
          <cell r="D106"/>
        </row>
        <row r="107">
          <cell r="B107"/>
          <cell r="C107"/>
          <cell r="D107"/>
        </row>
        <row r="108">
          <cell r="B108"/>
          <cell r="C108"/>
          <cell r="D108"/>
        </row>
        <row r="109">
          <cell r="B109"/>
          <cell r="C109"/>
          <cell r="D109"/>
        </row>
        <row r="110">
          <cell r="B110"/>
          <cell r="C110"/>
          <cell r="D110"/>
        </row>
        <row r="111">
          <cell r="B111"/>
          <cell r="C111"/>
          <cell r="D111"/>
        </row>
        <row r="112">
          <cell r="B112"/>
          <cell r="C112"/>
          <cell r="D112"/>
        </row>
        <row r="113">
          <cell r="B113"/>
          <cell r="C113"/>
          <cell r="D113"/>
        </row>
        <row r="114">
          <cell r="B114"/>
          <cell r="C114"/>
          <cell r="D114"/>
        </row>
        <row r="115">
          <cell r="B115"/>
          <cell r="C115"/>
          <cell r="D115"/>
        </row>
        <row r="116">
          <cell r="B116"/>
          <cell r="C116"/>
          <cell r="D116"/>
        </row>
        <row r="117">
          <cell r="B117"/>
          <cell r="C117"/>
          <cell r="D117"/>
        </row>
        <row r="118">
          <cell r="B118"/>
          <cell r="C118"/>
          <cell r="D118"/>
        </row>
        <row r="119">
          <cell r="B119"/>
          <cell r="C119"/>
          <cell r="D119"/>
        </row>
        <row r="120">
          <cell r="B120"/>
          <cell r="C120"/>
          <cell r="D120"/>
        </row>
        <row r="121">
          <cell r="B121"/>
          <cell r="C121"/>
          <cell r="D121"/>
        </row>
        <row r="122">
          <cell r="B122"/>
          <cell r="C122"/>
          <cell r="D122"/>
        </row>
        <row r="123">
          <cell r="B123"/>
          <cell r="C123"/>
          <cell r="D123"/>
        </row>
        <row r="124">
          <cell r="B124"/>
          <cell r="C124"/>
          <cell r="D124"/>
        </row>
        <row r="125">
          <cell r="B125"/>
          <cell r="C125"/>
          <cell r="D125"/>
        </row>
        <row r="126">
          <cell r="B126"/>
          <cell r="C126"/>
          <cell r="D126"/>
        </row>
        <row r="127">
          <cell r="B127"/>
          <cell r="C127"/>
          <cell r="D127"/>
        </row>
        <row r="128">
          <cell r="B128"/>
          <cell r="C128"/>
          <cell r="D128"/>
        </row>
        <row r="129">
          <cell r="B129"/>
          <cell r="C129"/>
          <cell r="D129"/>
        </row>
        <row r="130">
          <cell r="B130"/>
          <cell r="C130"/>
          <cell r="D130"/>
        </row>
        <row r="131">
          <cell r="B131"/>
          <cell r="C131"/>
          <cell r="D131"/>
        </row>
        <row r="132">
          <cell r="B132"/>
          <cell r="C132"/>
          <cell r="D132"/>
        </row>
        <row r="133">
          <cell r="B133"/>
          <cell r="C133"/>
          <cell r="D133"/>
        </row>
        <row r="134">
          <cell r="B134"/>
          <cell r="C134"/>
          <cell r="D134"/>
        </row>
        <row r="135">
          <cell r="B135"/>
          <cell r="C135"/>
          <cell r="D135"/>
        </row>
        <row r="136">
          <cell r="B136"/>
          <cell r="C136"/>
          <cell r="D136"/>
        </row>
        <row r="137">
          <cell r="B137"/>
          <cell r="C137"/>
          <cell r="D137"/>
        </row>
        <row r="138">
          <cell r="B138"/>
          <cell r="C138"/>
          <cell r="D138"/>
        </row>
        <row r="139">
          <cell r="B139"/>
          <cell r="C139"/>
          <cell r="D139"/>
        </row>
        <row r="140">
          <cell r="B140"/>
          <cell r="C140"/>
          <cell r="D140"/>
        </row>
        <row r="141">
          <cell r="B141"/>
          <cell r="C141"/>
          <cell r="D141"/>
        </row>
        <row r="142">
          <cell r="B142"/>
          <cell r="C142"/>
          <cell r="D142"/>
        </row>
        <row r="143">
          <cell r="B143"/>
          <cell r="C143"/>
          <cell r="D143"/>
        </row>
        <row r="144">
          <cell r="B144"/>
          <cell r="C144"/>
          <cell r="D144"/>
        </row>
        <row r="145">
          <cell r="B145"/>
          <cell r="C145"/>
          <cell r="D145"/>
        </row>
        <row r="146">
          <cell r="B146"/>
          <cell r="C146"/>
          <cell r="D146"/>
        </row>
        <row r="147">
          <cell r="B147"/>
          <cell r="C147"/>
          <cell r="D147"/>
        </row>
        <row r="148">
          <cell r="B148"/>
          <cell r="C148"/>
          <cell r="D148"/>
        </row>
        <row r="149">
          <cell r="B149"/>
          <cell r="C149"/>
          <cell r="D149"/>
        </row>
      </sheetData>
      <sheetData sheetId="35"/>
      <sheetData sheetId="36"/>
      <sheetData sheetId="37"/>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Logigramme"/>
      <sheetName val="Guide d'utilisation"/>
      <sheetName val="PAP"/>
      <sheetName val="Validation"/>
      <sheetName val="Financial statement"/>
      <sheetName val="Overview"/>
      <sheetName val="PAR RESULTAT"/>
      <sheetName val="Results"/>
      <sheetName val="Internal Budget"/>
      <sheetName val="R1"/>
      <sheetName val="R2"/>
      <sheetName val="R3"/>
      <sheetName val="R4"/>
      <sheetName val="Visibilité"/>
      <sheetName val="Org Chart"/>
      <sheetName val="Coûts salariés PROG"/>
      <sheetName val="Liste Staff"/>
      <sheetName val="Epidem"/>
      <sheetName val="Verification TCD"/>
    </sheetNames>
    <sheetDataSet>
      <sheetData sheetId="0" refreshError="1">
        <row r="2">
          <cell r="A2" t="str">
            <v>KG</v>
          </cell>
          <cell r="C2" t="str">
            <v>HQ</v>
          </cell>
          <cell r="D2" t="str">
            <v>DIRECT</v>
          </cell>
          <cell r="E2" t="str">
            <v>YES</v>
          </cell>
        </row>
        <row r="3">
          <cell r="A3" t="str">
            <v>L</v>
          </cell>
          <cell r="C3" t="str">
            <v>REGIONAL</v>
          </cell>
          <cell r="D3" t="str">
            <v>NEGOCIATED</v>
          </cell>
          <cell r="E3" t="str">
            <v>NO</v>
          </cell>
        </row>
        <row r="4">
          <cell r="A4" t="str">
            <v>PCS</v>
          </cell>
          <cell r="C4" t="str">
            <v>CAPITAL</v>
          </cell>
          <cell r="D4" t="str">
            <v>NAT OPEN TENDER</v>
          </cell>
        </row>
        <row r="5">
          <cell r="A5" t="str">
            <v>KIT</v>
          </cell>
          <cell r="C5" t="str">
            <v>BASE</v>
          </cell>
          <cell r="D5" t="str">
            <v>INT OPEN TENDER</v>
          </cell>
        </row>
        <row r="6">
          <cell r="D6" t="str">
            <v>INT RESTRICTED TENDER</v>
          </cell>
        </row>
      </sheetData>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row r="2">
          <cell r="A2">
            <v>0</v>
          </cell>
        </row>
      </sheetData>
      <sheetData sheetId="16"/>
      <sheetData sheetId="17"/>
      <sheetData sheetId="18"/>
      <sheetData sheetId="19"/>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B to pay"/>
      <sheetName val="PSB paid"/>
      <sheetName val="Salary Scale"/>
      <sheetName val="invoice"/>
      <sheetName val="Advance"/>
      <sheetName val="invoice (2)"/>
      <sheetName val="Advance (2)"/>
      <sheetName val="invoice (3)"/>
      <sheetName val="Advance (3)"/>
      <sheetName val="Salary &amp; job scale"/>
      <sheetName val="Lists"/>
      <sheetName val="New Salary scale"/>
    </sheetNames>
    <sheetDataSet>
      <sheetData sheetId="0" refreshError="1"/>
      <sheetData sheetId="1">
        <row r="4">
          <cell r="A4" t="str">
            <v>NY0004</v>
          </cell>
          <cell r="B4" t="str">
            <v>Abdalla Ibrahim Suleiman</v>
          </cell>
          <cell r="C4" t="str">
            <v>LOG</v>
          </cell>
          <cell r="D4" t="str">
            <v>watchman</v>
          </cell>
          <cell r="E4" t="str">
            <v>A4</v>
          </cell>
          <cell r="F4">
            <v>38200</v>
          </cell>
        </row>
        <row r="5">
          <cell r="A5" t="str">
            <v>NY0006</v>
          </cell>
          <cell r="B5" t="str">
            <v>Abdul Aziz Ibrahim Adam Mohammed</v>
          </cell>
          <cell r="C5" t="str">
            <v>NUT</v>
          </cell>
          <cell r="D5" t="str">
            <v>Programme Manager</v>
          </cell>
          <cell r="E5" t="str">
            <v>H4</v>
          </cell>
          <cell r="F5">
            <v>38277</v>
          </cell>
        </row>
        <row r="6">
          <cell r="A6" t="str">
            <v>NY0016</v>
          </cell>
          <cell r="B6" t="str">
            <v>Adam Ahamed Mohammed Sharaf</v>
          </cell>
          <cell r="C6" t="str">
            <v>NUT</v>
          </cell>
          <cell r="D6" t="str">
            <v xml:space="preserve">Phase Monitor </v>
          </cell>
          <cell r="E6" t="str">
            <v>B4</v>
          </cell>
          <cell r="F6">
            <v>38277</v>
          </cell>
        </row>
        <row r="7">
          <cell r="A7" t="str">
            <v>NY0021</v>
          </cell>
          <cell r="B7" t="str">
            <v>Ahmed Hamdan Suliyman Mokhayar</v>
          </cell>
          <cell r="C7" t="str">
            <v>NUT</v>
          </cell>
          <cell r="D7" t="str">
            <v>watchman</v>
          </cell>
          <cell r="E7" t="str">
            <v>A4</v>
          </cell>
          <cell r="F7">
            <v>38216</v>
          </cell>
        </row>
        <row r="8">
          <cell r="A8" t="str">
            <v>NY0022</v>
          </cell>
          <cell r="B8" t="str">
            <v>Ahmed Haroun Younis</v>
          </cell>
          <cell r="C8" t="str">
            <v>NUT</v>
          </cell>
          <cell r="D8" t="str">
            <v>watchman</v>
          </cell>
          <cell r="E8" t="str">
            <v>A4</v>
          </cell>
          <cell r="F8">
            <v>38216</v>
          </cell>
        </row>
        <row r="9">
          <cell r="A9" t="str">
            <v>NY0025</v>
          </cell>
          <cell r="B9" t="str">
            <v>Ali Hasaballah  Mohammed</v>
          </cell>
          <cell r="C9" t="str">
            <v>LOG</v>
          </cell>
          <cell r="D9" t="str">
            <v>watchman</v>
          </cell>
          <cell r="E9" t="str">
            <v>A4</v>
          </cell>
          <cell r="F9">
            <v>38187</v>
          </cell>
        </row>
        <row r="10">
          <cell r="A10" t="str">
            <v>NY0026</v>
          </cell>
          <cell r="B10" t="str">
            <v>Amin Dawid Moussa</v>
          </cell>
          <cell r="C10" t="str">
            <v>ADMIN</v>
          </cell>
          <cell r="D10" t="str">
            <v>Secretary</v>
          </cell>
          <cell r="E10" t="str">
            <v>C4</v>
          </cell>
          <cell r="F10">
            <v>38213</v>
          </cell>
        </row>
        <row r="11">
          <cell r="A11" t="str">
            <v>NY0028</v>
          </cell>
          <cell r="B11" t="str">
            <v>Awadia Hammad Abdel Rhamman</v>
          </cell>
          <cell r="C11" t="str">
            <v>FS</v>
          </cell>
          <cell r="D11" t="str">
            <v>Trainer Mobilizer Organizer</v>
          </cell>
          <cell r="E11" t="str">
            <v>D4</v>
          </cell>
          <cell r="F11">
            <v>38277</v>
          </cell>
        </row>
        <row r="12">
          <cell r="A12" t="str">
            <v>NY0031</v>
          </cell>
          <cell r="B12" t="str">
            <v>Aziza Dawoud Shome</v>
          </cell>
          <cell r="C12" t="str">
            <v>NUT</v>
          </cell>
          <cell r="D12" t="str">
            <v xml:space="preserve">Home Visitor </v>
          </cell>
          <cell r="E12" t="str">
            <v>B4</v>
          </cell>
          <cell r="F12">
            <v>38215</v>
          </cell>
        </row>
        <row r="13">
          <cell r="A13" t="str">
            <v>NY0034</v>
          </cell>
          <cell r="B13" t="str">
            <v>Batul Hissein Mohammed</v>
          </cell>
          <cell r="C13" t="str">
            <v>NUT</v>
          </cell>
          <cell r="D13" t="str">
            <v xml:space="preserve">Cook </v>
          </cell>
          <cell r="E13" t="str">
            <v>A4</v>
          </cell>
          <cell r="F13">
            <v>38213</v>
          </cell>
        </row>
        <row r="14">
          <cell r="A14" t="str">
            <v>NY0040</v>
          </cell>
          <cell r="B14" t="str">
            <v>Elhadi Ibrahim Mohammed Abdelrhaman</v>
          </cell>
          <cell r="C14" t="str">
            <v>NUT</v>
          </cell>
          <cell r="D14" t="str">
            <v>Nutrition assistant</v>
          </cell>
          <cell r="E14" t="str">
            <v>G4</v>
          </cell>
          <cell r="F14">
            <v>38213</v>
          </cell>
        </row>
        <row r="15">
          <cell r="A15" t="str">
            <v>NY0046</v>
          </cell>
          <cell r="B15" t="str">
            <v>Fatima Yousif Adam</v>
          </cell>
          <cell r="C15" t="str">
            <v>NUT</v>
          </cell>
          <cell r="D15" t="str">
            <v xml:space="preserve">Cleaner </v>
          </cell>
          <cell r="E15" t="str">
            <v>A4</v>
          </cell>
          <cell r="F15">
            <v>38219</v>
          </cell>
        </row>
        <row r="16">
          <cell r="A16" t="str">
            <v>NY0048</v>
          </cell>
          <cell r="B16" t="str">
            <v>Gamal Mohammed Elhaj Arbab</v>
          </cell>
          <cell r="C16" t="str">
            <v>NUT</v>
          </cell>
          <cell r="D16" t="str">
            <v xml:space="preserve">Nutrition Supervisor </v>
          </cell>
          <cell r="E16" t="str">
            <v>F4</v>
          </cell>
          <cell r="F16">
            <v>38213</v>
          </cell>
        </row>
        <row r="17">
          <cell r="A17" t="str">
            <v>NY0055</v>
          </cell>
          <cell r="B17" t="str">
            <v>Hassan Juma Hamdan</v>
          </cell>
          <cell r="C17" t="str">
            <v>NUT</v>
          </cell>
          <cell r="D17" t="str">
            <v>watchman</v>
          </cell>
          <cell r="E17" t="str">
            <v>A4</v>
          </cell>
          <cell r="F17">
            <v>38216</v>
          </cell>
        </row>
        <row r="18">
          <cell r="A18" t="str">
            <v>NY0056</v>
          </cell>
          <cell r="B18" t="str">
            <v>Hassan Mohammed Adam</v>
          </cell>
          <cell r="C18" t="str">
            <v>NUT</v>
          </cell>
          <cell r="D18" t="str">
            <v xml:space="preserve">Home Visitor </v>
          </cell>
          <cell r="E18" t="str">
            <v>B4</v>
          </cell>
          <cell r="F18">
            <v>38215</v>
          </cell>
        </row>
        <row r="19">
          <cell r="A19" t="str">
            <v>NY0060</v>
          </cell>
          <cell r="B19" t="str">
            <v>Hawa Beshir Salih Gibreel</v>
          </cell>
          <cell r="C19" t="str">
            <v>NUT</v>
          </cell>
          <cell r="D19" t="str">
            <v xml:space="preserve">Home Visitor </v>
          </cell>
          <cell r="E19" t="str">
            <v>B4</v>
          </cell>
          <cell r="F19">
            <v>38215</v>
          </cell>
        </row>
        <row r="20">
          <cell r="A20" t="str">
            <v>NY0061</v>
          </cell>
          <cell r="B20" t="str">
            <v>Housna Abdulrhaman Youssef</v>
          </cell>
          <cell r="C20" t="str">
            <v>NUT</v>
          </cell>
          <cell r="D20" t="str">
            <v xml:space="preserve">Cook </v>
          </cell>
          <cell r="E20" t="str">
            <v>A4</v>
          </cell>
          <cell r="F20">
            <v>38213</v>
          </cell>
        </row>
        <row r="21">
          <cell r="A21" t="str">
            <v>NY0062</v>
          </cell>
          <cell r="B21" t="str">
            <v>Hyat Fadlallah Mohammed Jaber</v>
          </cell>
          <cell r="C21" t="str">
            <v>NUT</v>
          </cell>
          <cell r="D21" t="str">
            <v xml:space="preserve">Social wORKER </v>
          </cell>
          <cell r="E21" t="str">
            <v>D4</v>
          </cell>
          <cell r="F21">
            <v>38277</v>
          </cell>
        </row>
        <row r="22">
          <cell r="A22" t="str">
            <v>NY0065</v>
          </cell>
          <cell r="B22" t="str">
            <v>Idriss abdallah Ahmed Mohammed</v>
          </cell>
          <cell r="C22" t="str">
            <v>NUT</v>
          </cell>
          <cell r="D22" t="str">
            <v xml:space="preserve">Storekeeper </v>
          </cell>
          <cell r="E22" t="str">
            <v>D4</v>
          </cell>
          <cell r="F22">
            <v>38213</v>
          </cell>
        </row>
        <row r="23">
          <cell r="A23" t="str">
            <v>NY0066</v>
          </cell>
          <cell r="B23" t="str">
            <v>Isha Issac Adam Ahmed</v>
          </cell>
          <cell r="C23" t="str">
            <v>ADMIN</v>
          </cell>
          <cell r="D23" t="str">
            <v>Cleaner</v>
          </cell>
          <cell r="E23" t="str">
            <v>A4</v>
          </cell>
          <cell r="F23">
            <v>38187</v>
          </cell>
        </row>
        <row r="24">
          <cell r="A24" t="str">
            <v>NY0067</v>
          </cell>
          <cell r="B24" t="str">
            <v>Ismael Youssef Hamid</v>
          </cell>
          <cell r="C24" t="str">
            <v>LOG</v>
          </cell>
          <cell r="D24" t="str">
            <v>watchman</v>
          </cell>
          <cell r="E24" t="str">
            <v>A4</v>
          </cell>
          <cell r="F24">
            <v>38187</v>
          </cell>
        </row>
        <row r="25">
          <cell r="A25" t="str">
            <v>NY0071</v>
          </cell>
          <cell r="B25" t="str">
            <v>Jawahir Mussa Ahmed</v>
          </cell>
          <cell r="C25" t="str">
            <v>NUT</v>
          </cell>
          <cell r="D25" t="str">
            <v xml:space="preserve">Home Visitor </v>
          </cell>
          <cell r="E25" t="str">
            <v>B4</v>
          </cell>
          <cell r="F25">
            <v>38215</v>
          </cell>
        </row>
        <row r="26">
          <cell r="A26" t="str">
            <v>NY0084</v>
          </cell>
          <cell r="B26" t="str">
            <v>Mariam Adam Attim</v>
          </cell>
          <cell r="C26" t="str">
            <v>NUT</v>
          </cell>
          <cell r="D26" t="str">
            <v xml:space="preserve">Cook </v>
          </cell>
          <cell r="E26" t="str">
            <v>A4</v>
          </cell>
          <cell r="F26">
            <v>38213</v>
          </cell>
        </row>
        <row r="27">
          <cell r="A27" t="str">
            <v>NY0085</v>
          </cell>
          <cell r="B27" t="str">
            <v>Mariam Isadin Abdallah</v>
          </cell>
          <cell r="C27" t="str">
            <v>NUT</v>
          </cell>
          <cell r="D27" t="str">
            <v xml:space="preserve">Cleaner </v>
          </cell>
          <cell r="E27" t="str">
            <v>A4</v>
          </cell>
          <cell r="F27">
            <v>38219</v>
          </cell>
        </row>
        <row r="28">
          <cell r="A28" t="str">
            <v>NY0089</v>
          </cell>
          <cell r="B28" t="str">
            <v>Mohamed Mohamedain Momammed Mokhtar</v>
          </cell>
          <cell r="C28" t="str">
            <v>NUT</v>
          </cell>
          <cell r="D28" t="str">
            <v>watchman</v>
          </cell>
          <cell r="E28" t="str">
            <v>A4</v>
          </cell>
          <cell r="F28">
            <v>38216</v>
          </cell>
        </row>
        <row r="29">
          <cell r="A29" t="str">
            <v>NY0092</v>
          </cell>
          <cell r="B29" t="str">
            <v>Mohammed AL tahir Mussa</v>
          </cell>
          <cell r="C29" t="str">
            <v>LOG</v>
          </cell>
          <cell r="D29" t="str">
            <v>watchman</v>
          </cell>
          <cell r="E29" t="str">
            <v>A4</v>
          </cell>
          <cell r="F29">
            <v>38231</v>
          </cell>
        </row>
        <row r="30">
          <cell r="A30" t="str">
            <v>NY0097</v>
          </cell>
          <cell r="B30" t="str">
            <v>Mohsinat  Mahmoud Mohammed</v>
          </cell>
          <cell r="C30" t="str">
            <v>NUT</v>
          </cell>
          <cell r="D30" t="str">
            <v xml:space="preserve">Home Visitor </v>
          </cell>
          <cell r="E30" t="str">
            <v>B4</v>
          </cell>
          <cell r="F30">
            <v>38215</v>
          </cell>
        </row>
        <row r="31">
          <cell r="A31" t="str">
            <v>NY0098</v>
          </cell>
          <cell r="B31" t="str">
            <v>Mouza Idris Ahmad</v>
          </cell>
          <cell r="C31" t="str">
            <v>NUT</v>
          </cell>
          <cell r="D31" t="str">
            <v xml:space="preserve">Phase Monitor </v>
          </cell>
          <cell r="E31" t="str">
            <v>B4</v>
          </cell>
          <cell r="F31">
            <v>38213</v>
          </cell>
        </row>
        <row r="32">
          <cell r="A32" t="str">
            <v>NY0099</v>
          </cell>
          <cell r="B32" t="str">
            <v>Musa Abdelkarim Ibrahim Mohammed</v>
          </cell>
          <cell r="C32" t="str">
            <v>LOG</v>
          </cell>
          <cell r="D32" t="str">
            <v>watchman</v>
          </cell>
          <cell r="E32" t="str">
            <v>A4</v>
          </cell>
          <cell r="F32">
            <v>38187</v>
          </cell>
        </row>
        <row r="33">
          <cell r="A33" t="str">
            <v>NY0101</v>
          </cell>
          <cell r="B33" t="str">
            <v>Mymona Abdallah Hamid Abaker</v>
          </cell>
          <cell r="C33" t="str">
            <v>NUT</v>
          </cell>
          <cell r="D33" t="str">
            <v xml:space="preserve">Social Worker </v>
          </cell>
          <cell r="E33" t="str">
            <v>D4</v>
          </cell>
          <cell r="F33">
            <v>38215</v>
          </cell>
        </row>
        <row r="34">
          <cell r="A34" t="str">
            <v>NY0106</v>
          </cell>
          <cell r="B34" t="str">
            <v>Noured Dinn Khater Ali Gaga</v>
          </cell>
          <cell r="C34" t="str">
            <v>NUT</v>
          </cell>
          <cell r="D34" t="str">
            <v>Registrar</v>
          </cell>
          <cell r="E34" t="str">
            <v>C4</v>
          </cell>
          <cell r="F34">
            <v>38213</v>
          </cell>
        </row>
        <row r="35">
          <cell r="A35" t="str">
            <v>NY0107</v>
          </cell>
          <cell r="B35" t="str">
            <v>Omar Adam Abdelwahab</v>
          </cell>
          <cell r="C35" t="str">
            <v>NUT</v>
          </cell>
          <cell r="D35" t="str">
            <v xml:space="preserve">Phase Monitor </v>
          </cell>
          <cell r="E35" t="str">
            <v>B4</v>
          </cell>
          <cell r="F35">
            <v>38213</v>
          </cell>
        </row>
        <row r="36">
          <cell r="A36" t="str">
            <v>NY0113</v>
          </cell>
          <cell r="B36" t="str">
            <v>Saleh Khatir Noor Ahmed</v>
          </cell>
          <cell r="C36" t="str">
            <v>NUT</v>
          </cell>
          <cell r="D36" t="str">
            <v>Nurse</v>
          </cell>
          <cell r="E36" t="str">
            <v>D4</v>
          </cell>
          <cell r="F36">
            <v>38213</v>
          </cell>
        </row>
        <row r="37">
          <cell r="A37" t="str">
            <v>NY0118</v>
          </cell>
          <cell r="B37" t="str">
            <v>Shama Abdurhaman Abbas Ahmed</v>
          </cell>
          <cell r="C37" t="str">
            <v>NUT</v>
          </cell>
          <cell r="D37" t="str">
            <v xml:space="preserve">Cleaner </v>
          </cell>
          <cell r="E37" t="str">
            <v>A4</v>
          </cell>
          <cell r="F37">
            <v>38219</v>
          </cell>
        </row>
        <row r="38">
          <cell r="A38" t="str">
            <v>NY0119</v>
          </cell>
          <cell r="B38" t="str">
            <v>Suakin Ali Adam</v>
          </cell>
          <cell r="C38" t="str">
            <v>ADMIN</v>
          </cell>
          <cell r="D38" t="str">
            <v>Cleaner</v>
          </cell>
          <cell r="E38" t="str">
            <v>A4</v>
          </cell>
          <cell r="F38">
            <v>38200</v>
          </cell>
        </row>
        <row r="39">
          <cell r="A39" t="str">
            <v>NY0120</v>
          </cell>
          <cell r="B39" t="str">
            <v>Saboun Adam Ali Suboun</v>
          </cell>
          <cell r="C39" t="str">
            <v>WS</v>
          </cell>
          <cell r="D39" t="str">
            <v>Community Approach supervisor</v>
          </cell>
          <cell r="E39" t="str">
            <v>E4</v>
          </cell>
          <cell r="F39">
            <v>38214</v>
          </cell>
        </row>
        <row r="40">
          <cell r="A40" t="str">
            <v>NY0121</v>
          </cell>
          <cell r="B40" t="str">
            <v>Suliman Hassain Yagoob Suliman</v>
          </cell>
          <cell r="C40" t="str">
            <v>LOG</v>
          </cell>
          <cell r="D40" t="str">
            <v>watchman</v>
          </cell>
          <cell r="E40" t="str">
            <v>A4</v>
          </cell>
          <cell r="F40">
            <v>38231</v>
          </cell>
        </row>
        <row r="41">
          <cell r="A41" t="str">
            <v>NY0123</v>
          </cell>
          <cell r="B41" t="str">
            <v>Taib Alasma Mohamed Yagoob</v>
          </cell>
          <cell r="C41" t="str">
            <v>NUT</v>
          </cell>
          <cell r="D41" t="str">
            <v>OTP Supervisor</v>
          </cell>
          <cell r="E41" t="str">
            <v>E4</v>
          </cell>
          <cell r="F41">
            <v>38216</v>
          </cell>
        </row>
        <row r="42">
          <cell r="A42" t="str">
            <v>NY0125</v>
          </cell>
          <cell r="B42" t="str">
            <v>Yousif Adam Abbu</v>
          </cell>
          <cell r="C42" t="str">
            <v>NUT</v>
          </cell>
          <cell r="D42" t="str">
            <v xml:space="preserve">Phase Monitor </v>
          </cell>
          <cell r="E42" t="str">
            <v>B4</v>
          </cell>
          <cell r="F42">
            <v>38213</v>
          </cell>
        </row>
        <row r="43">
          <cell r="A43" t="str">
            <v>NY0127</v>
          </cell>
          <cell r="B43" t="str">
            <v>Zahra Edriss Youniss</v>
          </cell>
          <cell r="C43" t="str">
            <v>ADMIN</v>
          </cell>
          <cell r="D43" t="str">
            <v>Cleaner</v>
          </cell>
          <cell r="E43" t="str">
            <v>A4</v>
          </cell>
          <cell r="F43">
            <v>38187</v>
          </cell>
        </row>
        <row r="44">
          <cell r="A44" t="str">
            <v>NY0143</v>
          </cell>
          <cell r="B44" t="str">
            <v>Mahmoud Galabi Adam</v>
          </cell>
          <cell r="C44" t="str">
            <v>LOG</v>
          </cell>
          <cell r="D44" t="str">
            <v>watchman</v>
          </cell>
          <cell r="E44" t="str">
            <v>A4</v>
          </cell>
          <cell r="F44">
            <v>38292</v>
          </cell>
        </row>
        <row r="45">
          <cell r="A45" t="str">
            <v>NY0152</v>
          </cell>
          <cell r="B45" t="str">
            <v>Nasser EL deen AL ceeleak</v>
          </cell>
          <cell r="C45" t="str">
            <v>NUT</v>
          </cell>
          <cell r="D45" t="str">
            <v xml:space="preserve">Home Visitor </v>
          </cell>
          <cell r="E45" t="str">
            <v>B4</v>
          </cell>
          <cell r="F45">
            <v>38308</v>
          </cell>
        </row>
        <row r="46">
          <cell r="A46" t="str">
            <v>NY0153</v>
          </cell>
          <cell r="B46" t="str">
            <v xml:space="preserve">Adam Ahmed EL Samany </v>
          </cell>
          <cell r="C46" t="str">
            <v>NUT</v>
          </cell>
          <cell r="D46" t="str">
            <v>OTP Supervisor</v>
          </cell>
          <cell r="E46" t="str">
            <v>E4</v>
          </cell>
          <cell r="F46">
            <v>38308</v>
          </cell>
        </row>
        <row r="47">
          <cell r="A47" t="str">
            <v>NY0167</v>
          </cell>
          <cell r="B47" t="str">
            <v>Ismail Abdallah Kamil Beida</v>
          </cell>
          <cell r="C47" t="str">
            <v>WS</v>
          </cell>
          <cell r="D47" t="str">
            <v>Watsan Assistant</v>
          </cell>
          <cell r="E47" t="str">
            <v>G4</v>
          </cell>
          <cell r="F47">
            <v>38332</v>
          </cell>
        </row>
        <row r="48">
          <cell r="A48" t="str">
            <v>NY0171</v>
          </cell>
          <cell r="B48" t="str">
            <v>Ibrahim Eldomah Aboh Basi</v>
          </cell>
          <cell r="C48" t="str">
            <v>WS</v>
          </cell>
          <cell r="D48" t="str">
            <v>Drilling Operator</v>
          </cell>
          <cell r="E48" t="str">
            <v>D4</v>
          </cell>
          <cell r="F48">
            <v>38332</v>
          </cell>
        </row>
        <row r="49">
          <cell r="A49" t="str">
            <v>NY0174</v>
          </cell>
          <cell r="B49" t="str">
            <v>Mogbola Saleh Hassan Ahmed</v>
          </cell>
          <cell r="C49" t="str">
            <v>FS</v>
          </cell>
          <cell r="D49" t="str">
            <v>Trainer Mobilizer Team Leader</v>
          </cell>
          <cell r="E49" t="str">
            <v>E4</v>
          </cell>
          <cell r="F49">
            <v>38322</v>
          </cell>
        </row>
        <row r="50">
          <cell r="A50" t="str">
            <v>NY0179</v>
          </cell>
          <cell r="B50" t="str">
            <v>Hafiz Altaib Ahmed Ramadan</v>
          </cell>
          <cell r="C50" t="str">
            <v>FS</v>
          </cell>
          <cell r="D50" t="str">
            <v>Team leader Survyor Monitor</v>
          </cell>
          <cell r="E50" t="str">
            <v>E4</v>
          </cell>
          <cell r="F50">
            <v>38322</v>
          </cell>
        </row>
        <row r="51">
          <cell r="A51" t="str">
            <v>NY0188</v>
          </cell>
          <cell r="B51" t="str">
            <v>Yahia Adam Mohammed</v>
          </cell>
          <cell r="C51" t="str">
            <v>NUT</v>
          </cell>
          <cell r="D51" t="str">
            <v>watchman</v>
          </cell>
          <cell r="E51" t="str">
            <v>A4</v>
          </cell>
          <cell r="F51">
            <v>38353</v>
          </cell>
        </row>
        <row r="52">
          <cell r="A52" t="str">
            <v>NY0191</v>
          </cell>
          <cell r="B52" t="str">
            <v>Amin Adam Ali Mohammadain</v>
          </cell>
          <cell r="C52" t="str">
            <v>NUT</v>
          </cell>
          <cell r="D52" t="str">
            <v xml:space="preserve">Phase Monitor </v>
          </cell>
          <cell r="E52" t="str">
            <v>B4</v>
          </cell>
          <cell r="F52">
            <v>38362</v>
          </cell>
        </row>
        <row r="53">
          <cell r="A53" t="str">
            <v>NY0194</v>
          </cell>
          <cell r="B53" t="str">
            <v xml:space="preserve">Umm Diefan Adam Yahia </v>
          </cell>
          <cell r="C53" t="str">
            <v>NUT</v>
          </cell>
          <cell r="D53" t="str">
            <v>Nurse</v>
          </cell>
          <cell r="E53" t="str">
            <v>D4</v>
          </cell>
          <cell r="F53">
            <v>38353</v>
          </cell>
        </row>
        <row r="54">
          <cell r="A54" t="str">
            <v>NY0198</v>
          </cell>
          <cell r="B54" t="str">
            <v>Adam Abdallah Koko Ibrahim</v>
          </cell>
          <cell r="C54" t="str">
            <v>NUT</v>
          </cell>
          <cell r="D54" t="str">
            <v xml:space="preserve">Home Visitor </v>
          </cell>
          <cell r="E54" t="str">
            <v>B4</v>
          </cell>
          <cell r="F54">
            <v>38353</v>
          </cell>
        </row>
        <row r="55">
          <cell r="A55" t="str">
            <v>NY0202</v>
          </cell>
          <cell r="B55" t="str">
            <v>Haron Hessin Aboh Mohammed</v>
          </cell>
          <cell r="C55" t="str">
            <v>NUT</v>
          </cell>
          <cell r="D55" t="str">
            <v>watchman</v>
          </cell>
          <cell r="E55" t="str">
            <v>A4</v>
          </cell>
          <cell r="F55">
            <v>38360</v>
          </cell>
        </row>
        <row r="56">
          <cell r="A56" t="str">
            <v>NY0206</v>
          </cell>
          <cell r="B56" t="str">
            <v>Abdul rahiman EL haj Abdallah Eldoma</v>
          </cell>
          <cell r="C56" t="str">
            <v>LOG</v>
          </cell>
          <cell r="D56" t="str">
            <v>watchman</v>
          </cell>
          <cell r="E56" t="str">
            <v>A4</v>
          </cell>
          <cell r="F56">
            <v>38353</v>
          </cell>
        </row>
        <row r="57">
          <cell r="A57" t="str">
            <v>NY0209</v>
          </cell>
          <cell r="B57" t="str">
            <v>Kaltom Adam Jar Elnabi Sabil</v>
          </cell>
          <cell r="C57" t="str">
            <v>ADMIN</v>
          </cell>
          <cell r="D57" t="str">
            <v>Cook</v>
          </cell>
          <cell r="E57" t="str">
            <v>B4</v>
          </cell>
          <cell r="F57">
            <v>38379</v>
          </cell>
        </row>
        <row r="58">
          <cell r="A58" t="str">
            <v>NY0220</v>
          </cell>
          <cell r="B58" t="str">
            <v>Zahra'a Ahmed Ismiel AL-TAIB</v>
          </cell>
          <cell r="C58" t="str">
            <v>NUT</v>
          </cell>
          <cell r="D58" t="str">
            <v>Nutrition assistant</v>
          </cell>
          <cell r="E58" t="str">
            <v>G4</v>
          </cell>
          <cell r="F58">
            <v>38365</v>
          </cell>
        </row>
        <row r="59">
          <cell r="A59" t="str">
            <v>NY0223</v>
          </cell>
          <cell r="B59" t="str">
            <v>Hassain Sharf Aldeen Adam</v>
          </cell>
          <cell r="C59" t="str">
            <v>LOG</v>
          </cell>
          <cell r="D59" t="str">
            <v>watchman</v>
          </cell>
          <cell r="E59" t="str">
            <v>A4</v>
          </cell>
          <cell r="F59">
            <v>38353</v>
          </cell>
        </row>
        <row r="60">
          <cell r="A60" t="str">
            <v>NY0241</v>
          </cell>
          <cell r="B60" t="str">
            <v>Samir Adam Ahmed Yagoub</v>
          </cell>
          <cell r="C60" t="str">
            <v>LOG</v>
          </cell>
          <cell r="D60" t="str">
            <v>Worker</v>
          </cell>
          <cell r="E60" t="str">
            <v>A4</v>
          </cell>
          <cell r="F60">
            <v>38405</v>
          </cell>
        </row>
        <row r="61">
          <cell r="A61" t="str">
            <v>NY0243</v>
          </cell>
          <cell r="B61" t="str">
            <v>Ismael Adam Ahmed Khamis</v>
          </cell>
          <cell r="C61" t="str">
            <v>LOG</v>
          </cell>
          <cell r="D61" t="str">
            <v>Worker</v>
          </cell>
          <cell r="E61" t="str">
            <v>A4</v>
          </cell>
          <cell r="F61">
            <v>38405</v>
          </cell>
        </row>
        <row r="62">
          <cell r="A62" t="str">
            <v>NY0244</v>
          </cell>
          <cell r="B62" t="str">
            <v>Daoud Abdallah Abaker  Ahmed</v>
          </cell>
          <cell r="C62" t="str">
            <v>ADMIN</v>
          </cell>
          <cell r="D62" t="str">
            <v xml:space="preserve">Purchase Accountant </v>
          </cell>
          <cell r="E62" t="str">
            <v>F4</v>
          </cell>
          <cell r="F62">
            <v>38404</v>
          </cell>
        </row>
        <row r="63">
          <cell r="A63" t="str">
            <v>NY0247</v>
          </cell>
          <cell r="B63" t="str">
            <v>Mohammed Abdallah Shams Eldinn Tirkawi</v>
          </cell>
          <cell r="C63" t="str">
            <v>LOG</v>
          </cell>
          <cell r="D63" t="str">
            <v>Supply manager</v>
          </cell>
          <cell r="E63" t="str">
            <v>F4</v>
          </cell>
          <cell r="F63">
            <v>38404</v>
          </cell>
        </row>
        <row r="64">
          <cell r="A64" t="str">
            <v>NY0248</v>
          </cell>
          <cell r="B64" t="str">
            <v>Magdi Hamid Mohammed</v>
          </cell>
          <cell r="C64" t="str">
            <v>LOG</v>
          </cell>
          <cell r="D64" t="str">
            <v>Storekeeper</v>
          </cell>
          <cell r="E64" t="str">
            <v>E4</v>
          </cell>
          <cell r="F64">
            <v>38404</v>
          </cell>
        </row>
        <row r="65">
          <cell r="A65" t="str">
            <v>NY0253</v>
          </cell>
          <cell r="B65" t="str">
            <v>Yassin Ibrahim Sharfaeldin</v>
          </cell>
          <cell r="C65" t="str">
            <v>LOG</v>
          </cell>
          <cell r="D65" t="str">
            <v>Cheif Driver</v>
          </cell>
          <cell r="E65" t="str">
            <v>D4</v>
          </cell>
          <cell r="F65">
            <v>38412</v>
          </cell>
        </row>
        <row r="66">
          <cell r="A66" t="str">
            <v>NY0256</v>
          </cell>
          <cell r="B66" t="str">
            <v>Hassan Burma Salim Khalil</v>
          </cell>
          <cell r="C66" t="str">
            <v>LOG</v>
          </cell>
          <cell r="D66" t="str">
            <v>Transport manager</v>
          </cell>
          <cell r="E66" t="str">
            <v>F4</v>
          </cell>
          <cell r="F66">
            <v>38413</v>
          </cell>
        </row>
        <row r="67">
          <cell r="A67" t="str">
            <v>NY0273</v>
          </cell>
          <cell r="B67" t="str">
            <v>Hawa mohmed abakr</v>
          </cell>
          <cell r="C67" t="str">
            <v>NUT</v>
          </cell>
          <cell r="D67" t="str">
            <v xml:space="preserve">Home Visitor </v>
          </cell>
          <cell r="E67" t="str">
            <v>B4</v>
          </cell>
          <cell r="F67">
            <v>38412</v>
          </cell>
        </row>
        <row r="68">
          <cell r="A68" t="str">
            <v>NY0287</v>
          </cell>
          <cell r="B68" t="str">
            <v>Rogia yagoub ahmed</v>
          </cell>
          <cell r="C68" t="str">
            <v>NUT</v>
          </cell>
          <cell r="D68" t="str">
            <v xml:space="preserve">Home Visitor </v>
          </cell>
          <cell r="E68" t="str">
            <v>B4</v>
          </cell>
          <cell r="F68">
            <v>38412</v>
          </cell>
        </row>
        <row r="69">
          <cell r="A69" t="str">
            <v>NY0292</v>
          </cell>
          <cell r="B69" t="str">
            <v xml:space="preserve">Yagoub al-hag karm AL deen </v>
          </cell>
          <cell r="C69" t="str">
            <v>NUT</v>
          </cell>
          <cell r="D69" t="str">
            <v xml:space="preserve">Home Visitor </v>
          </cell>
          <cell r="E69" t="str">
            <v>B4</v>
          </cell>
          <cell r="F69">
            <v>38412</v>
          </cell>
        </row>
        <row r="70">
          <cell r="A70" t="str">
            <v>NY0294</v>
          </cell>
          <cell r="B70" t="str">
            <v>Zenap ali ahmed</v>
          </cell>
          <cell r="C70" t="str">
            <v>NUT</v>
          </cell>
          <cell r="D70" t="str">
            <v xml:space="preserve">Home Visitor </v>
          </cell>
          <cell r="E70" t="str">
            <v>B4</v>
          </cell>
          <cell r="F70">
            <v>38412</v>
          </cell>
        </row>
        <row r="71">
          <cell r="A71" t="str">
            <v>NY0297</v>
          </cell>
          <cell r="B71" t="str">
            <v>Halima Esa Abdel Karim</v>
          </cell>
          <cell r="C71" t="str">
            <v>NUT</v>
          </cell>
          <cell r="D71" t="str">
            <v>Cleaner</v>
          </cell>
          <cell r="E71" t="str">
            <v>A4</v>
          </cell>
          <cell r="F71">
            <v>38329</v>
          </cell>
        </row>
        <row r="72">
          <cell r="A72" t="str">
            <v>NY0298</v>
          </cell>
          <cell r="B72" t="str">
            <v>Halima Khalil Ahmed</v>
          </cell>
          <cell r="C72" t="str">
            <v>NUT</v>
          </cell>
          <cell r="D72" t="str">
            <v>Cleaner</v>
          </cell>
          <cell r="E72" t="str">
            <v>A4</v>
          </cell>
          <cell r="F72">
            <v>38329</v>
          </cell>
        </row>
        <row r="73">
          <cell r="A73" t="str">
            <v>NY0300</v>
          </cell>
          <cell r="B73" t="str">
            <v>Mariam Adam Mohmed</v>
          </cell>
          <cell r="C73" t="str">
            <v>NUT</v>
          </cell>
          <cell r="D73" t="str">
            <v>Cleaner</v>
          </cell>
          <cell r="E73" t="str">
            <v>A4</v>
          </cell>
          <cell r="F73">
            <v>38329</v>
          </cell>
        </row>
        <row r="74">
          <cell r="A74" t="str">
            <v>NY0303</v>
          </cell>
          <cell r="B74" t="str">
            <v>Mariam Hussain Dood</v>
          </cell>
          <cell r="C74" t="str">
            <v>NUT</v>
          </cell>
          <cell r="D74" t="str">
            <v>Cook</v>
          </cell>
          <cell r="E74" t="str">
            <v>A4</v>
          </cell>
          <cell r="F74">
            <v>38329</v>
          </cell>
        </row>
        <row r="75">
          <cell r="A75" t="str">
            <v>NY0306</v>
          </cell>
          <cell r="B75" t="str">
            <v>Fatima Mukhtar Abdel Fadeel</v>
          </cell>
          <cell r="C75" t="str">
            <v>NUT</v>
          </cell>
          <cell r="D75" t="str">
            <v xml:space="preserve">Phase Monitor </v>
          </cell>
          <cell r="E75" t="str">
            <v>B4</v>
          </cell>
          <cell r="F75">
            <v>38329</v>
          </cell>
        </row>
        <row r="76">
          <cell r="A76" t="str">
            <v>NY0308</v>
          </cell>
          <cell r="B76" t="str">
            <v>Mohamed Isa Ismail</v>
          </cell>
          <cell r="C76" t="str">
            <v>NUT</v>
          </cell>
          <cell r="D76" t="str">
            <v>Food Distributor</v>
          </cell>
          <cell r="E76" t="str">
            <v>B4</v>
          </cell>
          <cell r="F76">
            <v>38329</v>
          </cell>
        </row>
        <row r="77">
          <cell r="A77" t="str">
            <v>NY0311</v>
          </cell>
          <cell r="B77" t="str">
            <v>Abdalla Abdel Rahman Adam Eisa</v>
          </cell>
          <cell r="C77" t="str">
            <v>NUT</v>
          </cell>
          <cell r="D77" t="str">
            <v xml:space="preserve">Phase Monitor </v>
          </cell>
          <cell r="E77" t="str">
            <v>B4</v>
          </cell>
          <cell r="F77">
            <v>38329</v>
          </cell>
        </row>
        <row r="78">
          <cell r="A78" t="str">
            <v>NY0318</v>
          </cell>
          <cell r="B78" t="str">
            <v>Abdallah Brema Ahmed Mohammed</v>
          </cell>
          <cell r="C78" t="str">
            <v>NUT</v>
          </cell>
          <cell r="D78" t="str">
            <v>watchman</v>
          </cell>
          <cell r="E78" t="str">
            <v>A4</v>
          </cell>
          <cell r="F78">
            <v>38329</v>
          </cell>
        </row>
        <row r="79">
          <cell r="A79" t="str">
            <v>NY0320</v>
          </cell>
          <cell r="B79" t="str">
            <v>Abdullah Sami Jidu Mahmoud Yahya</v>
          </cell>
          <cell r="C79" t="str">
            <v>NUT</v>
          </cell>
          <cell r="D79" t="str">
            <v>watchman</v>
          </cell>
          <cell r="E79" t="str">
            <v>A4</v>
          </cell>
          <cell r="F79">
            <v>38329</v>
          </cell>
        </row>
        <row r="80">
          <cell r="A80" t="str">
            <v>NY0321</v>
          </cell>
          <cell r="B80" t="str">
            <v>Adam Moussa Abdel Aziz</v>
          </cell>
          <cell r="C80" t="str">
            <v>NUT</v>
          </cell>
          <cell r="D80" t="str">
            <v>watchman</v>
          </cell>
          <cell r="E80" t="str">
            <v>A4</v>
          </cell>
          <cell r="F80">
            <v>38329</v>
          </cell>
        </row>
        <row r="81">
          <cell r="A81" t="str">
            <v>NY0326</v>
          </cell>
          <cell r="B81" t="str">
            <v>Asha Mohamad Elalim Aamir</v>
          </cell>
          <cell r="C81" t="str">
            <v>NUT</v>
          </cell>
          <cell r="D81" t="str">
            <v>Nurse</v>
          </cell>
          <cell r="E81" t="str">
            <v>D4</v>
          </cell>
          <cell r="F81">
            <v>38329</v>
          </cell>
        </row>
        <row r="82">
          <cell r="A82" t="str">
            <v>NY0329</v>
          </cell>
          <cell r="B82" t="str">
            <v>Ibraheem Abdelrahman Adam</v>
          </cell>
          <cell r="C82" t="str">
            <v>NUT</v>
          </cell>
          <cell r="D82" t="str">
            <v>Nurse</v>
          </cell>
          <cell r="E82" t="str">
            <v>D4</v>
          </cell>
          <cell r="F82">
            <v>38329</v>
          </cell>
        </row>
        <row r="83">
          <cell r="A83" t="str">
            <v>NY0330</v>
          </cell>
          <cell r="B83" t="str">
            <v>Jawahir Abdeljabar Ali</v>
          </cell>
          <cell r="C83" t="str">
            <v>NUT</v>
          </cell>
          <cell r="D83" t="str">
            <v>Nurse</v>
          </cell>
          <cell r="E83" t="str">
            <v>D4</v>
          </cell>
          <cell r="F83">
            <v>38329</v>
          </cell>
        </row>
        <row r="84">
          <cell r="A84" t="str">
            <v>NY0333</v>
          </cell>
          <cell r="B84" t="str">
            <v>Elzain Mohammed Ahmed</v>
          </cell>
          <cell r="C84" t="str">
            <v>NUT</v>
          </cell>
          <cell r="D84" t="str">
            <v>Nurse</v>
          </cell>
          <cell r="E84" t="str">
            <v>D4</v>
          </cell>
          <cell r="F84">
            <v>38329</v>
          </cell>
        </row>
        <row r="85">
          <cell r="A85" t="str">
            <v>NY0334</v>
          </cell>
          <cell r="B85" t="str">
            <v>Ibrahim Adam Ali</v>
          </cell>
          <cell r="C85" t="str">
            <v>NUT</v>
          </cell>
          <cell r="D85" t="str">
            <v>Nurse</v>
          </cell>
          <cell r="E85" t="str">
            <v>D4</v>
          </cell>
          <cell r="F85">
            <v>38329</v>
          </cell>
        </row>
        <row r="86">
          <cell r="A86" t="str">
            <v>NY0335</v>
          </cell>
          <cell r="B86" t="str">
            <v>Salih Ahmed Ali Elnoor</v>
          </cell>
          <cell r="C86" t="str">
            <v>NUT</v>
          </cell>
          <cell r="D86" t="str">
            <v>Nurse</v>
          </cell>
          <cell r="E86" t="str">
            <v>D4</v>
          </cell>
          <cell r="F86">
            <v>38329</v>
          </cell>
        </row>
        <row r="87">
          <cell r="A87" t="str">
            <v>NY0339</v>
          </cell>
          <cell r="B87" t="str">
            <v>Gibril Adam Eisa</v>
          </cell>
          <cell r="C87" t="str">
            <v>NUT</v>
          </cell>
          <cell r="D87" t="str">
            <v>Log assistant</v>
          </cell>
          <cell r="E87" t="str">
            <v>E4</v>
          </cell>
          <cell r="F87">
            <v>38329</v>
          </cell>
        </row>
        <row r="88">
          <cell r="A88" t="str">
            <v>NY0345</v>
          </cell>
          <cell r="B88" t="str">
            <v>Adam Musa Gabrail</v>
          </cell>
          <cell r="C88" t="str">
            <v>NUT</v>
          </cell>
          <cell r="D88" t="str">
            <v>Registrar</v>
          </cell>
          <cell r="E88" t="str">
            <v>C4</v>
          </cell>
          <cell r="F88">
            <v>38329</v>
          </cell>
        </row>
        <row r="89">
          <cell r="A89" t="str">
            <v>NY0349</v>
          </cell>
          <cell r="B89" t="str">
            <v>Hawa Mohamed Ibrahim</v>
          </cell>
          <cell r="C89" t="str">
            <v>NUT</v>
          </cell>
          <cell r="D89" t="str">
            <v xml:space="preserve">Social Animator </v>
          </cell>
          <cell r="E89" t="str">
            <v>C4</v>
          </cell>
          <cell r="F89">
            <v>38428</v>
          </cell>
        </row>
        <row r="90">
          <cell r="A90" t="str">
            <v>NY0355</v>
          </cell>
          <cell r="B90" t="str">
            <v>Manal Ahmed Fadol Mahdi</v>
          </cell>
          <cell r="C90" t="str">
            <v>NUT</v>
          </cell>
          <cell r="D90" t="str">
            <v>Home visitor</v>
          </cell>
          <cell r="E90" t="str">
            <v>B4</v>
          </cell>
          <cell r="F90">
            <v>38428</v>
          </cell>
        </row>
        <row r="91">
          <cell r="A91" t="str">
            <v>NY0358</v>
          </cell>
          <cell r="B91" t="str">
            <v>Yagoob Abdell Karim Alnadif Alawad</v>
          </cell>
          <cell r="C91" t="str">
            <v>NUT</v>
          </cell>
          <cell r="D91" t="str">
            <v>Medical assistant</v>
          </cell>
          <cell r="E91" t="str">
            <v>E4</v>
          </cell>
          <cell r="F91">
            <v>38412</v>
          </cell>
        </row>
        <row r="92">
          <cell r="A92" t="str">
            <v>NY0361</v>
          </cell>
          <cell r="B92" t="str">
            <v>Ali Mohammed Ahmed</v>
          </cell>
          <cell r="C92" t="str">
            <v>LOG</v>
          </cell>
          <cell r="D92" t="str">
            <v>watchman</v>
          </cell>
          <cell r="E92" t="str">
            <v>A4</v>
          </cell>
          <cell r="F92">
            <v>38443</v>
          </cell>
        </row>
        <row r="93">
          <cell r="A93" t="str">
            <v>NY0363</v>
          </cell>
          <cell r="B93" t="str">
            <v>Is'hag Ahmed Ibrahim Khalil</v>
          </cell>
          <cell r="C93" t="str">
            <v>WS</v>
          </cell>
          <cell r="D93" t="str">
            <v>Drilling Expert</v>
          </cell>
          <cell r="E93" t="str">
            <v>F4</v>
          </cell>
          <cell r="F93">
            <v>38443</v>
          </cell>
        </row>
        <row r="94">
          <cell r="A94" t="str">
            <v>NY0365</v>
          </cell>
          <cell r="B94" t="str">
            <v>Khalifa EL nour Khalifa</v>
          </cell>
          <cell r="C94" t="str">
            <v>NUT</v>
          </cell>
          <cell r="D94" t="str">
            <v>Supervisor</v>
          </cell>
          <cell r="E94" t="str">
            <v>E4</v>
          </cell>
          <cell r="F94">
            <v>38443</v>
          </cell>
        </row>
        <row r="95">
          <cell r="A95" t="str">
            <v>NY0372</v>
          </cell>
          <cell r="B95" t="str">
            <v>Abdallah Abdulrahim Abdulrahman</v>
          </cell>
          <cell r="C95" t="str">
            <v>NUT</v>
          </cell>
          <cell r="D95" t="str">
            <v>watchman</v>
          </cell>
          <cell r="E95" t="str">
            <v>A4</v>
          </cell>
          <cell r="F95">
            <v>38443</v>
          </cell>
        </row>
        <row r="96">
          <cell r="A96" t="str">
            <v>NY0373</v>
          </cell>
          <cell r="B96" t="str">
            <v>Adam Ahmed Mohamed</v>
          </cell>
          <cell r="C96" t="str">
            <v>NUT</v>
          </cell>
          <cell r="D96" t="str">
            <v>watchman</v>
          </cell>
          <cell r="E96" t="str">
            <v>A4</v>
          </cell>
          <cell r="F96">
            <v>38443</v>
          </cell>
        </row>
        <row r="97">
          <cell r="A97" t="str">
            <v>NY0375</v>
          </cell>
          <cell r="B97" t="str">
            <v>Ishag Mohammed Abdallah</v>
          </cell>
          <cell r="C97" t="str">
            <v>NUT</v>
          </cell>
          <cell r="D97" t="str">
            <v>watchman</v>
          </cell>
          <cell r="E97" t="str">
            <v>A4</v>
          </cell>
          <cell r="F97">
            <v>38443</v>
          </cell>
        </row>
        <row r="98">
          <cell r="A98" t="str">
            <v>NY0376</v>
          </cell>
          <cell r="B98" t="str">
            <v xml:space="preserve">Mohamed Hamid Ishag Shogar </v>
          </cell>
          <cell r="C98" t="str">
            <v>NUT</v>
          </cell>
          <cell r="D98" t="str">
            <v>watchman</v>
          </cell>
          <cell r="E98" t="str">
            <v>A4</v>
          </cell>
          <cell r="F98">
            <v>38443</v>
          </cell>
        </row>
        <row r="99">
          <cell r="A99" t="str">
            <v>NY0377</v>
          </cell>
          <cell r="B99" t="str">
            <v>Salim Isa Adam Mohammed</v>
          </cell>
          <cell r="C99" t="str">
            <v>NUT</v>
          </cell>
          <cell r="D99" t="str">
            <v>watchman</v>
          </cell>
          <cell r="E99" t="str">
            <v>A4</v>
          </cell>
          <cell r="F99">
            <v>38443</v>
          </cell>
        </row>
        <row r="100">
          <cell r="A100" t="str">
            <v>NY0378</v>
          </cell>
          <cell r="B100" t="str">
            <v>Mohamed Mohammed Arbab</v>
          </cell>
          <cell r="C100" t="str">
            <v>NUT</v>
          </cell>
          <cell r="D100" t="str">
            <v>Head Guard</v>
          </cell>
          <cell r="E100" t="str">
            <v>A4</v>
          </cell>
          <cell r="F100">
            <v>38443</v>
          </cell>
        </row>
        <row r="101">
          <cell r="A101" t="str">
            <v>NY0389</v>
          </cell>
          <cell r="B101" t="str">
            <v>Asma Jaafar Omer</v>
          </cell>
          <cell r="C101" t="str">
            <v>NUT</v>
          </cell>
          <cell r="D101" t="str">
            <v>Specilized Translator</v>
          </cell>
          <cell r="E101" t="str">
            <v>E4</v>
          </cell>
          <cell r="F101">
            <v>38443</v>
          </cell>
        </row>
        <row r="102">
          <cell r="A102" t="str">
            <v>NY0401</v>
          </cell>
          <cell r="B102" t="str">
            <v>Hamdan Ismael Hamad Dakka</v>
          </cell>
          <cell r="C102" t="str">
            <v>NUT</v>
          </cell>
          <cell r="D102" t="str">
            <v>watchman</v>
          </cell>
          <cell r="E102" t="str">
            <v>A4</v>
          </cell>
          <cell r="F102">
            <v>38443</v>
          </cell>
        </row>
        <row r="103">
          <cell r="A103" t="str">
            <v>NY0406</v>
          </cell>
          <cell r="B103" t="str">
            <v>Abdallah Mohammad Omer</v>
          </cell>
          <cell r="C103" t="str">
            <v>NUT</v>
          </cell>
          <cell r="D103" t="str">
            <v>Home visitor</v>
          </cell>
          <cell r="E103" t="str">
            <v>B4</v>
          </cell>
          <cell r="F103">
            <v>38443</v>
          </cell>
        </row>
        <row r="104">
          <cell r="A104" t="str">
            <v>NY0408</v>
          </cell>
          <cell r="B104" t="str">
            <v>Adam Fadol Mosa</v>
          </cell>
          <cell r="C104" t="str">
            <v>NUT</v>
          </cell>
          <cell r="D104" t="str">
            <v>Home visitor</v>
          </cell>
          <cell r="E104" t="str">
            <v>B4</v>
          </cell>
          <cell r="F104">
            <v>38443</v>
          </cell>
        </row>
        <row r="105">
          <cell r="A105" t="str">
            <v>NY0410</v>
          </cell>
          <cell r="B105" t="str">
            <v>Amani Adam Ahmed Gomaa</v>
          </cell>
          <cell r="C105" t="str">
            <v>NUT</v>
          </cell>
          <cell r="D105" t="str">
            <v>Home visitor</v>
          </cell>
          <cell r="E105" t="str">
            <v>B4</v>
          </cell>
          <cell r="F105">
            <v>38443</v>
          </cell>
        </row>
        <row r="106">
          <cell r="A106" t="str">
            <v>NY0414</v>
          </cell>
          <cell r="B106" t="str">
            <v>Basher Abakkar Bashir</v>
          </cell>
          <cell r="C106" t="str">
            <v>NUT</v>
          </cell>
          <cell r="D106" t="str">
            <v>Home visitor</v>
          </cell>
          <cell r="E106" t="str">
            <v>B4</v>
          </cell>
          <cell r="F106">
            <v>38443</v>
          </cell>
        </row>
        <row r="107">
          <cell r="A107" t="str">
            <v>NY0416</v>
          </cell>
          <cell r="B107" t="str">
            <v>Fatima Yousef Abdel Karim</v>
          </cell>
          <cell r="C107" t="str">
            <v>NUT</v>
          </cell>
          <cell r="D107" t="str">
            <v>Home visitor</v>
          </cell>
          <cell r="E107" t="str">
            <v>B4</v>
          </cell>
          <cell r="F107">
            <v>38443</v>
          </cell>
        </row>
        <row r="108">
          <cell r="A108" t="str">
            <v>NY0433</v>
          </cell>
          <cell r="B108" t="str">
            <v>Iza Eldin Eltahir Ishag Ibrahim</v>
          </cell>
          <cell r="C108" t="str">
            <v>NUT</v>
          </cell>
          <cell r="D108" t="str">
            <v>Home visitor</v>
          </cell>
          <cell r="E108" t="str">
            <v>B4</v>
          </cell>
          <cell r="F108">
            <v>38443</v>
          </cell>
        </row>
        <row r="109">
          <cell r="A109" t="str">
            <v>NY0437</v>
          </cell>
          <cell r="B109" t="str">
            <v>Khadiga Sulieman Abakar</v>
          </cell>
          <cell r="C109" t="str">
            <v>NUT</v>
          </cell>
          <cell r="D109" t="str">
            <v>Home visitor</v>
          </cell>
          <cell r="E109" t="str">
            <v>B4</v>
          </cell>
          <cell r="F109">
            <v>38443</v>
          </cell>
        </row>
        <row r="110">
          <cell r="A110" t="str">
            <v>NY0440</v>
          </cell>
          <cell r="B110" t="str">
            <v>Mona Mousa Mohammed Beshir</v>
          </cell>
          <cell r="C110" t="str">
            <v>NUT</v>
          </cell>
          <cell r="D110" t="str">
            <v>Home visitor</v>
          </cell>
          <cell r="E110" t="str">
            <v>B4</v>
          </cell>
          <cell r="F110">
            <v>38443</v>
          </cell>
        </row>
        <row r="111">
          <cell r="A111" t="str">
            <v>NY0443</v>
          </cell>
          <cell r="B111" t="str">
            <v>Osman Abbuker Anur</v>
          </cell>
          <cell r="C111" t="str">
            <v>NUT</v>
          </cell>
          <cell r="D111" t="str">
            <v>Home visitor</v>
          </cell>
          <cell r="E111" t="str">
            <v>B4</v>
          </cell>
          <cell r="F111">
            <v>38443</v>
          </cell>
        </row>
        <row r="112">
          <cell r="A112" t="str">
            <v>NY0445</v>
          </cell>
          <cell r="B112" t="str">
            <v>Roda Hissen Mohammed Abdalla</v>
          </cell>
          <cell r="C112" t="str">
            <v>NUT</v>
          </cell>
          <cell r="D112" t="str">
            <v>Home visitor</v>
          </cell>
          <cell r="E112" t="str">
            <v>B4</v>
          </cell>
          <cell r="F112">
            <v>38443</v>
          </cell>
        </row>
        <row r="113">
          <cell r="A113" t="str">
            <v>NY0448</v>
          </cell>
          <cell r="B113" t="str">
            <v>Susan Ali Omer Suliman</v>
          </cell>
          <cell r="C113" t="str">
            <v>NUT</v>
          </cell>
          <cell r="D113" t="str">
            <v>Home visitor</v>
          </cell>
          <cell r="E113" t="str">
            <v>B4</v>
          </cell>
          <cell r="F113">
            <v>38443</v>
          </cell>
        </row>
        <row r="114">
          <cell r="A114" t="str">
            <v>NY0449</v>
          </cell>
          <cell r="B114" t="str">
            <v>Thaloiza Ali Idris Hamid</v>
          </cell>
          <cell r="C114" t="str">
            <v>NUT</v>
          </cell>
          <cell r="D114" t="str">
            <v>Supervisor</v>
          </cell>
          <cell r="E114" t="str">
            <v>E4</v>
          </cell>
          <cell r="F114">
            <v>38443</v>
          </cell>
        </row>
        <row r="115">
          <cell r="A115" t="str">
            <v>NY0453</v>
          </cell>
          <cell r="B115" t="str">
            <v>Yousef Mohammed Ahmed Adam</v>
          </cell>
          <cell r="C115" t="str">
            <v>NUT</v>
          </cell>
          <cell r="D115" t="str">
            <v>Home visitor</v>
          </cell>
          <cell r="E115" t="str">
            <v>B4</v>
          </cell>
          <cell r="F115">
            <v>38443</v>
          </cell>
        </row>
        <row r="116">
          <cell r="A116" t="str">
            <v>NY0455</v>
          </cell>
          <cell r="B116" t="str">
            <v>Zubida Ahmed Haroun Korsy</v>
          </cell>
          <cell r="C116" t="str">
            <v>NUT</v>
          </cell>
          <cell r="D116" t="str">
            <v>Home visitor</v>
          </cell>
          <cell r="E116" t="str">
            <v>B4</v>
          </cell>
          <cell r="F116">
            <v>38443</v>
          </cell>
        </row>
        <row r="117">
          <cell r="A117" t="str">
            <v>NY0458</v>
          </cell>
          <cell r="B117" t="str">
            <v>Mustafa Elamin Mustafa Hassan</v>
          </cell>
          <cell r="C117" t="str">
            <v>NUT</v>
          </cell>
          <cell r="D117" t="str">
            <v>Nutrition assistant</v>
          </cell>
          <cell r="E117" t="str">
            <v>G4</v>
          </cell>
          <cell r="F117">
            <v>38452</v>
          </cell>
        </row>
        <row r="118">
          <cell r="A118" t="str">
            <v>NY0464</v>
          </cell>
          <cell r="B118" t="str">
            <v>Adam Ahmed Abdell Rhman Mohammed</v>
          </cell>
          <cell r="C118" t="str">
            <v>WS</v>
          </cell>
          <cell r="D118" t="str">
            <v>WASH Supervisor</v>
          </cell>
          <cell r="E118" t="str">
            <v>F4</v>
          </cell>
          <cell r="F118">
            <v>38475</v>
          </cell>
        </row>
        <row r="119">
          <cell r="A119" t="str">
            <v>NY0467</v>
          </cell>
          <cell r="B119" t="str">
            <v>Faisal Ahmed Yahia</v>
          </cell>
          <cell r="C119" t="str">
            <v>LOG</v>
          </cell>
          <cell r="D119" t="str">
            <v>Rehabilitation &amp; conistruction Manager</v>
          </cell>
          <cell r="E119" t="str">
            <v>F4</v>
          </cell>
          <cell r="F119">
            <v>38504</v>
          </cell>
        </row>
        <row r="120">
          <cell r="A120" t="str">
            <v>NY0468</v>
          </cell>
          <cell r="B120" t="str">
            <v>Sakena Osman Idriss</v>
          </cell>
          <cell r="C120" t="str">
            <v>NUT</v>
          </cell>
          <cell r="D120" t="str">
            <v xml:space="preserve">Phase Monitor </v>
          </cell>
          <cell r="E120" t="str">
            <v>B4</v>
          </cell>
          <cell r="F120">
            <v>38504</v>
          </cell>
        </row>
        <row r="121">
          <cell r="A121" t="str">
            <v>NY0471</v>
          </cell>
          <cell r="B121" t="str">
            <v>Zinab Tirap Hassan Abaker</v>
          </cell>
          <cell r="C121" t="str">
            <v>ADMIN</v>
          </cell>
          <cell r="D121" t="str">
            <v>Cleaner</v>
          </cell>
          <cell r="E121" t="str">
            <v>A4</v>
          </cell>
          <cell r="F121">
            <v>38504</v>
          </cell>
        </row>
        <row r="122">
          <cell r="A122" t="str">
            <v>NY0473</v>
          </cell>
          <cell r="B122" t="str">
            <v>Badr Al-deen Ali Abdallah</v>
          </cell>
          <cell r="C122" t="str">
            <v>LOG</v>
          </cell>
          <cell r="D122" t="str">
            <v>Driver</v>
          </cell>
          <cell r="E122" t="str">
            <v>C4</v>
          </cell>
          <cell r="F122">
            <v>38504</v>
          </cell>
        </row>
        <row r="123">
          <cell r="A123" t="str">
            <v>NY0474</v>
          </cell>
          <cell r="B123" t="str">
            <v>Abakr Mahmoud Mohammed Abdulkarim</v>
          </cell>
          <cell r="C123" t="str">
            <v>LOG</v>
          </cell>
          <cell r="D123" t="str">
            <v>Driver</v>
          </cell>
          <cell r="E123" t="str">
            <v>C4</v>
          </cell>
          <cell r="F123">
            <v>38504</v>
          </cell>
        </row>
        <row r="124">
          <cell r="A124" t="str">
            <v>NY0475</v>
          </cell>
          <cell r="B124" t="str">
            <v>Ahamed Yahia Adam</v>
          </cell>
          <cell r="C124" t="str">
            <v>LOG</v>
          </cell>
          <cell r="D124" t="str">
            <v>Driver</v>
          </cell>
          <cell r="E124" t="str">
            <v>C4</v>
          </cell>
          <cell r="F124">
            <v>38504</v>
          </cell>
        </row>
        <row r="125">
          <cell r="A125" t="str">
            <v>NY0480</v>
          </cell>
          <cell r="B125" t="str">
            <v xml:space="preserve">Addoma Ibrahim mohammed </v>
          </cell>
          <cell r="C125" t="str">
            <v>LOG</v>
          </cell>
          <cell r="D125" t="str">
            <v>watchman</v>
          </cell>
          <cell r="E125" t="str">
            <v>A4</v>
          </cell>
          <cell r="F125">
            <v>38504</v>
          </cell>
        </row>
        <row r="126">
          <cell r="A126" t="str">
            <v>NY0482</v>
          </cell>
          <cell r="B126" t="str">
            <v>Abdell Gadir Abdallah  Ahmed Abaker</v>
          </cell>
          <cell r="C126" t="str">
            <v>LOG</v>
          </cell>
          <cell r="D126" t="str">
            <v>watchman</v>
          </cell>
          <cell r="E126" t="str">
            <v>A4</v>
          </cell>
          <cell r="F126">
            <v>38504</v>
          </cell>
        </row>
        <row r="127">
          <cell r="A127" t="str">
            <v>NY0483</v>
          </cell>
          <cell r="B127" t="str">
            <v>Adam Abdell Rahman Ismael Mohammed</v>
          </cell>
          <cell r="C127" t="str">
            <v>LOG</v>
          </cell>
          <cell r="D127" t="str">
            <v>watchman</v>
          </cell>
          <cell r="E127" t="str">
            <v>A4</v>
          </cell>
          <cell r="F127">
            <v>38504</v>
          </cell>
        </row>
        <row r="128">
          <cell r="A128" t="str">
            <v>NY0485</v>
          </cell>
          <cell r="B128" t="str">
            <v xml:space="preserve">Omer Abu Gibril </v>
          </cell>
          <cell r="C128" t="str">
            <v>LOG</v>
          </cell>
          <cell r="D128" t="str">
            <v>watchman</v>
          </cell>
          <cell r="E128" t="str">
            <v>A4</v>
          </cell>
          <cell r="F128">
            <v>38504</v>
          </cell>
        </row>
        <row r="129">
          <cell r="A129" t="str">
            <v>NY0486</v>
          </cell>
          <cell r="B129" t="str">
            <v>Ahmed Ibrahim Sulyman Abdallah</v>
          </cell>
          <cell r="C129" t="str">
            <v>LOG</v>
          </cell>
          <cell r="D129" t="str">
            <v>watchman</v>
          </cell>
          <cell r="E129" t="str">
            <v>A4</v>
          </cell>
          <cell r="F129">
            <v>38504</v>
          </cell>
        </row>
        <row r="130">
          <cell r="A130" t="str">
            <v>NY0488</v>
          </cell>
          <cell r="B130" t="str">
            <v xml:space="preserve">Mohammed Abdell Rahman AL haj </v>
          </cell>
          <cell r="C130" t="str">
            <v>LOG</v>
          </cell>
          <cell r="D130" t="str">
            <v>watchman</v>
          </cell>
          <cell r="E130" t="str">
            <v>A4</v>
          </cell>
          <cell r="F130">
            <v>38504</v>
          </cell>
        </row>
        <row r="131">
          <cell r="A131" t="str">
            <v>NY0489</v>
          </cell>
          <cell r="B131" t="str">
            <v xml:space="preserve">Abdell nabi Mohammed  Abdell nabi </v>
          </cell>
          <cell r="C131" t="str">
            <v>LOG</v>
          </cell>
          <cell r="D131" t="str">
            <v>watchman</v>
          </cell>
          <cell r="E131" t="str">
            <v>A4</v>
          </cell>
          <cell r="F131">
            <v>38504</v>
          </cell>
        </row>
        <row r="132">
          <cell r="A132" t="str">
            <v>NY0493</v>
          </cell>
          <cell r="B132" t="str">
            <v>Maka Bashir Turbush Saboon</v>
          </cell>
          <cell r="C132" t="str">
            <v>ADMIN</v>
          </cell>
          <cell r="D132" t="str">
            <v>Cleaner</v>
          </cell>
          <cell r="E132" t="str">
            <v>A4</v>
          </cell>
          <cell r="F132">
            <v>38504</v>
          </cell>
        </row>
        <row r="133">
          <cell r="A133" t="str">
            <v>NY0494</v>
          </cell>
          <cell r="B133" t="str">
            <v>Younis Adam Abdallah</v>
          </cell>
          <cell r="C133" t="str">
            <v>LOG</v>
          </cell>
          <cell r="D133" t="str">
            <v>watchman</v>
          </cell>
          <cell r="E133" t="str">
            <v>A4</v>
          </cell>
          <cell r="F133">
            <v>38504</v>
          </cell>
        </row>
        <row r="134">
          <cell r="A134" t="str">
            <v>NY0496</v>
          </cell>
          <cell r="B134" t="str">
            <v>Hassan Hassain Basi Aboh</v>
          </cell>
          <cell r="C134" t="str">
            <v>NUT</v>
          </cell>
          <cell r="D134" t="str">
            <v>Medical assistant</v>
          </cell>
          <cell r="E134" t="str">
            <v>E4</v>
          </cell>
          <cell r="F134">
            <v>38504</v>
          </cell>
        </row>
        <row r="135">
          <cell r="A135" t="str">
            <v>NY0497</v>
          </cell>
          <cell r="B135" t="str">
            <v>Bab EL ginan Haroon Ibrahim</v>
          </cell>
          <cell r="C135" t="str">
            <v>NUT</v>
          </cell>
          <cell r="D135" t="str">
            <v>Social worker</v>
          </cell>
          <cell r="E135" t="str">
            <v>D4</v>
          </cell>
          <cell r="F135">
            <v>38504</v>
          </cell>
        </row>
        <row r="136">
          <cell r="A136" t="str">
            <v>NY0498</v>
          </cell>
          <cell r="B136" t="str">
            <v>Ekhlas Yassin Adam</v>
          </cell>
          <cell r="C136" t="str">
            <v>NUT</v>
          </cell>
          <cell r="D136" t="str">
            <v xml:space="preserve">Phase Monitor </v>
          </cell>
          <cell r="E136" t="str">
            <v>B4</v>
          </cell>
          <cell r="F136">
            <v>38504</v>
          </cell>
        </row>
        <row r="137">
          <cell r="A137" t="str">
            <v>NY0499</v>
          </cell>
          <cell r="B137" t="str">
            <v>Salah EL deen Abdell rahman Yagoob</v>
          </cell>
          <cell r="C137" t="str">
            <v>LOG</v>
          </cell>
          <cell r="D137" t="str">
            <v>watchman</v>
          </cell>
          <cell r="E137" t="str">
            <v>A4</v>
          </cell>
          <cell r="F137">
            <v>38504</v>
          </cell>
        </row>
        <row r="138">
          <cell r="A138" t="str">
            <v>NY0503</v>
          </cell>
          <cell r="B138" t="str">
            <v>Siddg Omer Mohammed</v>
          </cell>
          <cell r="C138" t="str">
            <v>LOG</v>
          </cell>
          <cell r="D138" t="str">
            <v>watchman</v>
          </cell>
          <cell r="E138" t="str">
            <v>A4</v>
          </cell>
          <cell r="F138">
            <v>38504</v>
          </cell>
        </row>
        <row r="139">
          <cell r="A139" t="str">
            <v>NY0504</v>
          </cell>
          <cell r="B139" t="str">
            <v>Mussa Mohammed Basher</v>
          </cell>
          <cell r="C139" t="str">
            <v>LOG</v>
          </cell>
          <cell r="D139" t="str">
            <v>watchman</v>
          </cell>
          <cell r="E139" t="str">
            <v>A4</v>
          </cell>
          <cell r="F139">
            <v>38504</v>
          </cell>
        </row>
        <row r="140">
          <cell r="A140" t="str">
            <v>NY0505</v>
          </cell>
          <cell r="B140" t="str">
            <v>Al tahir Adam Mahmoud</v>
          </cell>
          <cell r="C140" t="str">
            <v>LOG</v>
          </cell>
          <cell r="D140" t="str">
            <v>store keeper</v>
          </cell>
          <cell r="E140" t="str">
            <v>D4</v>
          </cell>
          <cell r="F140">
            <v>38534</v>
          </cell>
        </row>
        <row r="141">
          <cell r="A141" t="str">
            <v>NY0508</v>
          </cell>
          <cell r="B141" t="str">
            <v>Neamat Adam Yahya Talib</v>
          </cell>
          <cell r="C141" t="str">
            <v>NUT</v>
          </cell>
          <cell r="D141" t="str">
            <v xml:space="preserve">Social Animator </v>
          </cell>
          <cell r="E141" t="str">
            <v>C4</v>
          </cell>
          <cell r="F141">
            <v>38534</v>
          </cell>
        </row>
        <row r="142">
          <cell r="A142" t="str">
            <v>NY0518</v>
          </cell>
          <cell r="B142" t="str">
            <v>Mahagob Mousa Mohammed Shaibo</v>
          </cell>
          <cell r="C142" t="str">
            <v>NUT</v>
          </cell>
          <cell r="D142" t="str">
            <v xml:space="preserve">Phase Monitor </v>
          </cell>
          <cell r="E142" t="str">
            <v>B4</v>
          </cell>
          <cell r="F142">
            <v>38534</v>
          </cell>
        </row>
        <row r="143">
          <cell r="A143" t="str">
            <v>NY0519</v>
          </cell>
          <cell r="B143" t="str">
            <v>Mohammadin AL duma Adam Harin</v>
          </cell>
          <cell r="C143" t="str">
            <v>NUT</v>
          </cell>
          <cell r="D143" t="str">
            <v>Registrar</v>
          </cell>
          <cell r="E143" t="str">
            <v>C4</v>
          </cell>
          <cell r="F143">
            <v>38534</v>
          </cell>
        </row>
        <row r="144">
          <cell r="A144" t="str">
            <v>NY0520</v>
          </cell>
          <cell r="B144" t="str">
            <v>Gamaraddin Abdallah Adam</v>
          </cell>
          <cell r="C144" t="str">
            <v>FS</v>
          </cell>
          <cell r="D144" t="str">
            <v>Agronomist</v>
          </cell>
          <cell r="E144" t="str">
            <v>E4</v>
          </cell>
          <cell r="F144">
            <v>38534</v>
          </cell>
        </row>
        <row r="145">
          <cell r="A145" t="str">
            <v>NY0521</v>
          </cell>
          <cell r="B145" t="str">
            <v>Hanan Ahmed  Mohammed Attim Arbab</v>
          </cell>
          <cell r="C145" t="str">
            <v>NUT</v>
          </cell>
          <cell r="D145" t="str">
            <v>Cook</v>
          </cell>
          <cell r="E145" t="str">
            <v>A4</v>
          </cell>
          <cell r="F145">
            <v>38534</v>
          </cell>
        </row>
        <row r="146">
          <cell r="A146" t="str">
            <v>NY0523</v>
          </cell>
          <cell r="B146" t="str">
            <v>Limona Yahya Mohammed</v>
          </cell>
          <cell r="C146" t="str">
            <v>NUT</v>
          </cell>
          <cell r="D146" t="str">
            <v>Cook</v>
          </cell>
          <cell r="E146" t="str">
            <v>A4</v>
          </cell>
          <cell r="F146">
            <v>38534</v>
          </cell>
        </row>
        <row r="147">
          <cell r="A147" t="str">
            <v>NY0528</v>
          </cell>
          <cell r="B147" t="str">
            <v>Abdell mola Osman Abdell mola</v>
          </cell>
          <cell r="C147" t="str">
            <v>NUT</v>
          </cell>
          <cell r="D147" t="str">
            <v xml:space="preserve">Phase Monitor </v>
          </cell>
          <cell r="E147" t="str">
            <v>B4</v>
          </cell>
          <cell r="F147">
            <v>38534</v>
          </cell>
        </row>
        <row r="148">
          <cell r="A148" t="str">
            <v>NY0531</v>
          </cell>
          <cell r="B148" t="str">
            <v>Nafissa Abdallah Mohammed Ahmed Ali</v>
          </cell>
          <cell r="C148" t="str">
            <v>NUT</v>
          </cell>
          <cell r="D148" t="str">
            <v xml:space="preserve">Phase Monitor </v>
          </cell>
          <cell r="E148" t="str">
            <v>B4</v>
          </cell>
          <cell r="F148">
            <v>38534</v>
          </cell>
        </row>
        <row r="149">
          <cell r="A149" t="str">
            <v>NY0538</v>
          </cell>
          <cell r="B149" t="str">
            <v>Hassain Adam Eldooma</v>
          </cell>
          <cell r="C149" t="str">
            <v>LOG</v>
          </cell>
          <cell r="D149" t="str">
            <v>watchman</v>
          </cell>
          <cell r="E149" t="str">
            <v>D4</v>
          </cell>
          <cell r="F149">
            <v>38534</v>
          </cell>
        </row>
        <row r="150">
          <cell r="A150" t="str">
            <v>NY0539</v>
          </cell>
          <cell r="B150" t="str">
            <v>Mohammed Saleh Ahmed</v>
          </cell>
          <cell r="C150" t="str">
            <v>LOG</v>
          </cell>
          <cell r="D150" t="str">
            <v>watchman</v>
          </cell>
          <cell r="E150" t="str">
            <v>A4</v>
          </cell>
          <cell r="F150">
            <v>38534</v>
          </cell>
        </row>
        <row r="151">
          <cell r="A151" t="str">
            <v>NY0540</v>
          </cell>
          <cell r="B151" t="str">
            <v xml:space="preserve">Abdallah Ahmed Ali </v>
          </cell>
          <cell r="C151" t="str">
            <v>LOG</v>
          </cell>
          <cell r="D151" t="str">
            <v>watchman</v>
          </cell>
          <cell r="E151" t="str">
            <v>A4</v>
          </cell>
          <cell r="F151">
            <v>38534</v>
          </cell>
        </row>
        <row r="152">
          <cell r="A152" t="str">
            <v>NY0541</v>
          </cell>
          <cell r="B152" t="str">
            <v>Ahmed Humdan Mohammed Ahmed</v>
          </cell>
          <cell r="C152" t="str">
            <v>LOG</v>
          </cell>
          <cell r="D152" t="str">
            <v>watchman</v>
          </cell>
          <cell r="E152" t="str">
            <v>A4</v>
          </cell>
          <cell r="F152">
            <v>38534</v>
          </cell>
        </row>
        <row r="153">
          <cell r="A153" t="str">
            <v>NY0542</v>
          </cell>
          <cell r="B153" t="str">
            <v>Mokhtar Hassan Jaberallah</v>
          </cell>
          <cell r="C153" t="str">
            <v>LOG</v>
          </cell>
          <cell r="D153" t="str">
            <v>watchman</v>
          </cell>
          <cell r="E153" t="str">
            <v>A4</v>
          </cell>
          <cell r="F153">
            <v>38534</v>
          </cell>
        </row>
        <row r="154">
          <cell r="A154" t="str">
            <v>NY0543</v>
          </cell>
          <cell r="B154" t="str">
            <v>Abdell Nasir Eldoom Adam</v>
          </cell>
          <cell r="C154" t="str">
            <v>LOG</v>
          </cell>
          <cell r="D154" t="str">
            <v>watchman</v>
          </cell>
          <cell r="E154" t="str">
            <v>A4</v>
          </cell>
          <cell r="F154">
            <v>38534</v>
          </cell>
        </row>
        <row r="155">
          <cell r="A155" t="str">
            <v>NY0544</v>
          </cell>
          <cell r="B155" t="str">
            <v>EL Fatih Jadell Karim Mohammed</v>
          </cell>
          <cell r="C155" t="str">
            <v>LOG</v>
          </cell>
          <cell r="D155" t="str">
            <v>watchman</v>
          </cell>
          <cell r="E155" t="str">
            <v>A4</v>
          </cell>
          <cell r="F155">
            <v>38534</v>
          </cell>
        </row>
        <row r="156">
          <cell r="A156" t="str">
            <v>NY0550</v>
          </cell>
          <cell r="B156" t="str">
            <v>Nasur Eldin Suliman Abdallah</v>
          </cell>
          <cell r="C156" t="str">
            <v>LOG</v>
          </cell>
          <cell r="D156" t="str">
            <v>Radio operator</v>
          </cell>
          <cell r="E156" t="str">
            <v>D4</v>
          </cell>
          <cell r="F156">
            <v>38543</v>
          </cell>
        </row>
        <row r="157">
          <cell r="A157" t="str">
            <v>NY0551</v>
          </cell>
          <cell r="B157" t="str">
            <v>Hanan Mohammed Abdalla Aseel</v>
          </cell>
          <cell r="C157" t="str">
            <v>WS</v>
          </cell>
          <cell r="D157" t="str">
            <v>Senior Community Animator</v>
          </cell>
          <cell r="E157" t="str">
            <v>D4</v>
          </cell>
          <cell r="F157">
            <v>38546</v>
          </cell>
        </row>
        <row r="159">
          <cell r="A159" t="str">
            <v>SF0009</v>
          </cell>
          <cell r="B159" t="str">
            <v>Osman Ismail Osman Haroon</v>
          </cell>
          <cell r="C159" t="str">
            <v>ADMIN</v>
          </cell>
          <cell r="D159" t="str">
            <v xml:space="preserve">Deputy Administrator </v>
          </cell>
          <cell r="E159" t="str">
            <v>G4</v>
          </cell>
          <cell r="F159">
            <v>38412</v>
          </cell>
        </row>
        <row r="160">
          <cell r="A160" t="str">
            <v>NY0557</v>
          </cell>
          <cell r="B160" t="str">
            <v>Ibrahim Mohammed Ibrahim Omar</v>
          </cell>
          <cell r="C160" t="str">
            <v>NUT</v>
          </cell>
          <cell r="D160" t="str">
            <v>Nurse</v>
          </cell>
          <cell r="E160" t="str">
            <v>D4</v>
          </cell>
          <cell r="F160">
            <v>38565</v>
          </cell>
        </row>
        <row r="161">
          <cell r="A161" t="str">
            <v>NY0558</v>
          </cell>
          <cell r="B161" t="str">
            <v>Adam Is`hac Elhag Hamed</v>
          </cell>
          <cell r="C161" t="str">
            <v>LOG</v>
          </cell>
          <cell r="D161" t="str">
            <v>Safety and Communication Officer</v>
          </cell>
          <cell r="E161" t="str">
            <v>F4</v>
          </cell>
          <cell r="F161">
            <v>38565</v>
          </cell>
        </row>
        <row r="162">
          <cell r="A162" t="str">
            <v>NY0559</v>
          </cell>
          <cell r="B162" t="str">
            <v>Eltoam Adam Mohammed Fadlalkarim</v>
          </cell>
          <cell r="C162" t="str">
            <v>LOG</v>
          </cell>
          <cell r="D162" t="str">
            <v xml:space="preserve">Purchaser /kass </v>
          </cell>
          <cell r="E162" t="str">
            <v>E4</v>
          </cell>
          <cell r="F162">
            <v>38565</v>
          </cell>
        </row>
        <row r="164">
          <cell r="A164" t="str">
            <v>NY0565</v>
          </cell>
          <cell r="B164" t="str">
            <v>El fadil Adam El daw Mohammed</v>
          </cell>
          <cell r="C164" t="str">
            <v>LOG</v>
          </cell>
          <cell r="D164" t="str">
            <v>Driver</v>
          </cell>
          <cell r="E164" t="str">
            <v>C4</v>
          </cell>
          <cell r="F164">
            <v>38565</v>
          </cell>
        </row>
        <row r="165">
          <cell r="A165" t="str">
            <v>NY0566</v>
          </cell>
          <cell r="B165" t="str">
            <v>Hassn Mohammed Yahya Jammaa</v>
          </cell>
          <cell r="C165" t="str">
            <v>LOG</v>
          </cell>
          <cell r="D165" t="str">
            <v>Driver</v>
          </cell>
          <cell r="E165" t="str">
            <v>C4</v>
          </cell>
          <cell r="F165">
            <v>38565</v>
          </cell>
        </row>
        <row r="166">
          <cell r="A166" t="str">
            <v>NY0567</v>
          </cell>
          <cell r="B166" t="str">
            <v>Aadil Yousif Khamis Musa</v>
          </cell>
          <cell r="C166" t="str">
            <v>LOG</v>
          </cell>
          <cell r="D166" t="str">
            <v>Driver</v>
          </cell>
          <cell r="E166" t="str">
            <v>C4</v>
          </cell>
          <cell r="F166">
            <v>38565</v>
          </cell>
        </row>
        <row r="167">
          <cell r="A167" t="str">
            <v>NY0568</v>
          </cell>
          <cell r="B167" t="str">
            <v>Abdalla Deng Well Joke</v>
          </cell>
          <cell r="C167" t="str">
            <v>LOG</v>
          </cell>
          <cell r="D167" t="str">
            <v>Driver</v>
          </cell>
          <cell r="E167" t="str">
            <v>C4</v>
          </cell>
          <cell r="F167">
            <v>38565</v>
          </cell>
        </row>
        <row r="168">
          <cell r="A168" t="str">
            <v>NY0573</v>
          </cell>
          <cell r="B168" t="str">
            <v>Eltigany Osman Mohammed Nour Osman</v>
          </cell>
          <cell r="C168" t="str">
            <v>LOG</v>
          </cell>
          <cell r="D168" t="str">
            <v>Supply Manager Assistant</v>
          </cell>
          <cell r="E168" t="str">
            <v>E4</v>
          </cell>
          <cell r="F168">
            <v>38606</v>
          </cell>
        </row>
        <row r="169">
          <cell r="A169" t="str">
            <v>NY0574</v>
          </cell>
          <cell r="B169" t="str">
            <v>Adam mohamed Juma`a</v>
          </cell>
          <cell r="C169" t="str">
            <v>NUT</v>
          </cell>
          <cell r="D169" t="str">
            <v>Home visitor</v>
          </cell>
          <cell r="E169" t="str">
            <v>B4</v>
          </cell>
          <cell r="F169">
            <v>38596</v>
          </cell>
        </row>
        <row r="170">
          <cell r="A170" t="str">
            <v>NY0576</v>
          </cell>
          <cell r="B170" t="str">
            <v>Huda Ibrahim Abu Algasim Khalil</v>
          </cell>
          <cell r="C170" t="str">
            <v>NUT</v>
          </cell>
          <cell r="D170" t="str">
            <v>Home visitor</v>
          </cell>
          <cell r="E170" t="str">
            <v>B4</v>
          </cell>
          <cell r="F170">
            <v>38596</v>
          </cell>
        </row>
        <row r="171">
          <cell r="A171" t="str">
            <v>NY0577</v>
          </cell>
          <cell r="B171" t="str">
            <v>Samira Mohamedain Yahya</v>
          </cell>
          <cell r="C171" t="str">
            <v>NUT</v>
          </cell>
          <cell r="D171" t="str">
            <v>Nurse</v>
          </cell>
          <cell r="E171" t="str">
            <v>D4</v>
          </cell>
          <cell r="F171">
            <v>38601</v>
          </cell>
        </row>
        <row r="172">
          <cell r="A172" t="str">
            <v>NY0578</v>
          </cell>
          <cell r="B172" t="str">
            <v>Mohamed Younis Adam</v>
          </cell>
          <cell r="C172" t="str">
            <v>NUT</v>
          </cell>
          <cell r="D172" t="str">
            <v>Nurse</v>
          </cell>
          <cell r="E172" t="str">
            <v>D4</v>
          </cell>
          <cell r="F172">
            <v>38601</v>
          </cell>
        </row>
        <row r="173">
          <cell r="A173" t="str">
            <v>NY0579</v>
          </cell>
          <cell r="B173" t="str">
            <v>Abaker Mohamed Sharaf Mohammed</v>
          </cell>
          <cell r="C173" t="str">
            <v>LOG</v>
          </cell>
          <cell r="D173" t="str">
            <v>Workshop officer</v>
          </cell>
          <cell r="E173" t="str">
            <v>E4</v>
          </cell>
          <cell r="F173">
            <v>38599</v>
          </cell>
        </row>
        <row r="174">
          <cell r="A174" t="str">
            <v>NY0583</v>
          </cell>
          <cell r="B174" t="str">
            <v>Haroun Mohammed Salih Ali</v>
          </cell>
          <cell r="C174" t="str">
            <v>NUT</v>
          </cell>
          <cell r="D174" t="str">
            <v xml:space="preserve">Medical Assistant </v>
          </cell>
          <cell r="E174" t="str">
            <v>E4</v>
          </cell>
          <cell r="F174">
            <v>38628</v>
          </cell>
        </row>
        <row r="175">
          <cell r="A175" t="str">
            <v>NY0589</v>
          </cell>
          <cell r="B175" t="str">
            <v>Umbashayer Ahmed Ibrahim Elrasheed</v>
          </cell>
          <cell r="C175" t="str">
            <v>NUT</v>
          </cell>
          <cell r="D175" t="str">
            <v xml:space="preserve">StoreKeeper </v>
          </cell>
          <cell r="E175" t="str">
            <v>D4</v>
          </cell>
          <cell r="F175">
            <v>38641</v>
          </cell>
        </row>
        <row r="176">
          <cell r="A176" t="str">
            <v>NY0597</v>
          </cell>
          <cell r="B176" t="str">
            <v>Awadalla Yagoub Mohamed Edrees</v>
          </cell>
          <cell r="C176" t="str">
            <v>NUT</v>
          </cell>
          <cell r="D176" t="str">
            <v xml:space="preserve">Phase Monitor </v>
          </cell>
          <cell r="E176" t="str">
            <v>B4</v>
          </cell>
          <cell r="F176">
            <v>38657</v>
          </cell>
        </row>
        <row r="177">
          <cell r="A177" t="str">
            <v>NY0601</v>
          </cell>
          <cell r="B177" t="str">
            <v>Adam Abdel Shafi Abdel Bary Fadul</v>
          </cell>
          <cell r="C177" t="str">
            <v>NUT</v>
          </cell>
          <cell r="D177" t="str">
            <v>Registrar</v>
          </cell>
          <cell r="E177" t="str">
            <v>C4</v>
          </cell>
          <cell r="F177">
            <v>38657</v>
          </cell>
        </row>
        <row r="178">
          <cell r="A178" t="str">
            <v>NY0602</v>
          </cell>
          <cell r="B178" t="str">
            <v>Adam Yagoub Mohamed Yagoub</v>
          </cell>
          <cell r="C178" t="str">
            <v>NUT</v>
          </cell>
          <cell r="D178" t="str">
            <v xml:space="preserve">Phase Monitor </v>
          </cell>
          <cell r="E178" t="str">
            <v>B4</v>
          </cell>
          <cell r="F178">
            <v>38657</v>
          </cell>
        </row>
        <row r="179">
          <cell r="A179" t="str">
            <v>NY0603</v>
          </cell>
          <cell r="B179" t="str">
            <v>Ishag Hassan Ishag Mohamed</v>
          </cell>
          <cell r="C179" t="str">
            <v>NUT</v>
          </cell>
          <cell r="D179" t="str">
            <v>Radio operator</v>
          </cell>
          <cell r="E179" t="str">
            <v>D4</v>
          </cell>
          <cell r="F179">
            <v>38657</v>
          </cell>
        </row>
        <row r="180">
          <cell r="A180" t="str">
            <v>NY0604</v>
          </cell>
          <cell r="B180" t="str">
            <v>Abdelrahman Mohamed Abdulraman Mahmoud</v>
          </cell>
          <cell r="C180" t="str">
            <v>NUT</v>
          </cell>
          <cell r="D180" t="str">
            <v>Home visitor</v>
          </cell>
          <cell r="E180" t="str">
            <v>B4</v>
          </cell>
          <cell r="F180">
            <v>38657</v>
          </cell>
        </row>
        <row r="181">
          <cell r="A181" t="str">
            <v>NY0607</v>
          </cell>
          <cell r="B181" t="str">
            <v>Hatim Abdulrahim Adam Daw Elbeit</v>
          </cell>
          <cell r="C181" t="str">
            <v>NUT</v>
          </cell>
          <cell r="D181" t="str">
            <v>OTP Supervisor</v>
          </cell>
          <cell r="E181" t="str">
            <v>E4</v>
          </cell>
          <cell r="F181">
            <v>38657</v>
          </cell>
        </row>
        <row r="182">
          <cell r="A182" t="str">
            <v>NY0608</v>
          </cell>
          <cell r="B182" t="str">
            <v>Shadiya Adam Abdalla Adam</v>
          </cell>
          <cell r="C182" t="str">
            <v>NUT</v>
          </cell>
          <cell r="D182" t="str">
            <v>Home visitor</v>
          </cell>
          <cell r="E182" t="str">
            <v>B4</v>
          </cell>
          <cell r="F182">
            <v>38657</v>
          </cell>
        </row>
        <row r="183">
          <cell r="A183" t="str">
            <v>NY0610</v>
          </cell>
          <cell r="B183" t="str">
            <v>Suaad Mahmoud Younis Yahya</v>
          </cell>
          <cell r="C183" t="str">
            <v>NUT</v>
          </cell>
          <cell r="D183" t="str">
            <v xml:space="preserve">Social Animator </v>
          </cell>
          <cell r="E183" t="str">
            <v>C4</v>
          </cell>
          <cell r="F183">
            <v>38657</v>
          </cell>
        </row>
        <row r="184">
          <cell r="A184" t="str">
            <v>NY0612</v>
          </cell>
          <cell r="B184" t="str">
            <v>El Taib Ahmed Elkhaliefa Edrees</v>
          </cell>
          <cell r="C184" t="str">
            <v>NUT</v>
          </cell>
          <cell r="D184" t="str">
            <v>Nurse</v>
          </cell>
          <cell r="E184" t="str">
            <v>D4</v>
          </cell>
          <cell r="F184">
            <v>38657</v>
          </cell>
        </row>
        <row r="185">
          <cell r="A185" t="str">
            <v>NY0613</v>
          </cell>
          <cell r="B185" t="str">
            <v>Osman Adam Hamid Belol</v>
          </cell>
          <cell r="C185" t="str">
            <v>NUT</v>
          </cell>
          <cell r="D185" t="str">
            <v>Medical Assistant</v>
          </cell>
          <cell r="E185" t="str">
            <v>E4</v>
          </cell>
          <cell r="F185">
            <v>38657</v>
          </cell>
        </row>
        <row r="186">
          <cell r="A186" t="str">
            <v>NY0622</v>
          </cell>
          <cell r="B186" t="str">
            <v>Mussa Abaker Adam Hissain</v>
          </cell>
          <cell r="C186" t="str">
            <v>NUT</v>
          </cell>
          <cell r="D186" t="str">
            <v>watchman</v>
          </cell>
          <cell r="E186" t="str">
            <v>A4</v>
          </cell>
          <cell r="F186">
            <v>38687</v>
          </cell>
        </row>
        <row r="187">
          <cell r="A187" t="str">
            <v>NY0623</v>
          </cell>
          <cell r="B187" t="str">
            <v>Issa Zaid Issa Suliman</v>
          </cell>
          <cell r="C187" t="str">
            <v>NUT</v>
          </cell>
          <cell r="D187" t="str">
            <v>watchman</v>
          </cell>
          <cell r="E187" t="str">
            <v>A4</v>
          </cell>
          <cell r="F187">
            <v>38687</v>
          </cell>
        </row>
        <row r="188">
          <cell r="A188" t="str">
            <v>NY0625</v>
          </cell>
          <cell r="B188" t="str">
            <v>Faisal Abdelmajid Mohammed Abdelrahman</v>
          </cell>
          <cell r="C188" t="str">
            <v>NUT</v>
          </cell>
          <cell r="D188" t="str">
            <v>watchman</v>
          </cell>
          <cell r="E188" t="str">
            <v>A4</v>
          </cell>
          <cell r="F188">
            <v>38687</v>
          </cell>
        </row>
        <row r="189">
          <cell r="A189" t="str">
            <v>NY0629</v>
          </cell>
          <cell r="B189" t="str">
            <v>Sumia  Mohammed Al ebaid Suliman</v>
          </cell>
          <cell r="C189" t="str">
            <v>NUT</v>
          </cell>
          <cell r="D189" t="str">
            <v>social worker</v>
          </cell>
          <cell r="E189" t="str">
            <v>D4</v>
          </cell>
          <cell r="F189">
            <v>38705</v>
          </cell>
        </row>
        <row r="190">
          <cell r="A190" t="str">
            <v>NY0630</v>
          </cell>
          <cell r="B190" t="str">
            <v>Abdeen Yousif Ibrahim Elshaikh</v>
          </cell>
          <cell r="C190" t="str">
            <v>LOG</v>
          </cell>
          <cell r="D190" t="str">
            <v>Handy man</v>
          </cell>
          <cell r="E190" t="str">
            <v>B4</v>
          </cell>
          <cell r="F190">
            <v>38718</v>
          </cell>
        </row>
        <row r="191">
          <cell r="A191" t="str">
            <v>NY0638</v>
          </cell>
          <cell r="B191" t="str">
            <v xml:space="preserve">Adam Abdalla Mohammed Ibrahim </v>
          </cell>
          <cell r="C191" t="str">
            <v>LOG</v>
          </cell>
          <cell r="D191" t="str">
            <v>Purchaser</v>
          </cell>
          <cell r="E191" t="str">
            <v>E4</v>
          </cell>
          <cell r="F191">
            <v>38869</v>
          </cell>
        </row>
        <row r="192">
          <cell r="A192" t="str">
            <v>NY0639</v>
          </cell>
          <cell r="B192" t="str">
            <v xml:space="preserve">Talib Adam Safe Ahmed  </v>
          </cell>
          <cell r="C192" t="str">
            <v>LOG</v>
          </cell>
          <cell r="D192" t="str">
            <v>HR ACCOUNTANT</v>
          </cell>
          <cell r="E192" t="str">
            <v>E4</v>
          </cell>
          <cell r="F192">
            <v>38869</v>
          </cell>
        </row>
        <row r="193">
          <cell r="A193" t="str">
            <v>NY0640</v>
          </cell>
          <cell r="B193" t="str">
            <v>Yassir Mansour Hssan</v>
          </cell>
          <cell r="C193" t="str">
            <v>LOG</v>
          </cell>
          <cell r="D193" t="str">
            <v>Driver</v>
          </cell>
          <cell r="E193" t="str">
            <v>C4</v>
          </cell>
          <cell r="F193">
            <v>38808</v>
          </cell>
        </row>
        <row r="194">
          <cell r="A194" t="str">
            <v>NY0641</v>
          </cell>
          <cell r="B194" t="str">
            <v>Sedig Adam Hessain</v>
          </cell>
          <cell r="C194" t="str">
            <v>LOG</v>
          </cell>
          <cell r="D194" t="str">
            <v>Driver</v>
          </cell>
          <cell r="E194" t="str">
            <v>C4</v>
          </cell>
          <cell r="F194">
            <v>38808</v>
          </cell>
        </row>
        <row r="195">
          <cell r="A195" t="str">
            <v>NY0643</v>
          </cell>
          <cell r="B195" t="str">
            <v>Elsadig Abdalla Mohammed</v>
          </cell>
          <cell r="C195" t="str">
            <v>LOG</v>
          </cell>
          <cell r="D195" t="str">
            <v>Driver</v>
          </cell>
          <cell r="E195" t="str">
            <v>C4</v>
          </cell>
          <cell r="F195">
            <v>38808</v>
          </cell>
        </row>
        <row r="196">
          <cell r="A196" t="str">
            <v>NY0644</v>
          </cell>
          <cell r="B196" t="str">
            <v>Ismail Abdelrahman Maki Yagoub</v>
          </cell>
          <cell r="C196" t="str">
            <v>LOG</v>
          </cell>
          <cell r="D196" t="str">
            <v>Watchman</v>
          </cell>
          <cell r="E196" t="str">
            <v>A2</v>
          </cell>
          <cell r="F196">
            <v>38869</v>
          </cell>
        </row>
        <row r="197">
          <cell r="A197" t="str">
            <v>NY0646</v>
          </cell>
          <cell r="B197" t="str">
            <v>Ali Ibrahim Adam Suliman</v>
          </cell>
          <cell r="C197" t="str">
            <v>LOG</v>
          </cell>
          <cell r="D197" t="str">
            <v>Watchman</v>
          </cell>
          <cell r="E197" t="str">
            <v>A2</v>
          </cell>
          <cell r="F197">
            <v>38869</v>
          </cell>
        </row>
        <row r="198">
          <cell r="A198" t="str">
            <v>NY0649</v>
          </cell>
          <cell r="B198" t="str">
            <v>Tarig Abdulgadir Makawi</v>
          </cell>
          <cell r="C198" t="str">
            <v>NUT</v>
          </cell>
          <cell r="D198" t="str">
            <v>Medical Doctor supervisor</v>
          </cell>
          <cell r="E198" t="str">
            <v>H2</v>
          </cell>
          <cell r="F198">
            <v>38869</v>
          </cell>
        </row>
        <row r="199">
          <cell r="A199" t="str">
            <v>NY0650</v>
          </cell>
          <cell r="B199" t="str">
            <v>Mohammed Addum Musa Mohammed</v>
          </cell>
          <cell r="C199" t="str">
            <v>FS</v>
          </cell>
          <cell r="D199" t="str">
            <v>FS Supervisor</v>
          </cell>
          <cell r="E199" t="str">
            <v>F2</v>
          </cell>
          <cell r="F199">
            <v>38899</v>
          </cell>
        </row>
        <row r="200">
          <cell r="A200" t="str">
            <v>NY0651</v>
          </cell>
          <cell r="B200" t="str">
            <v>Husham Abdulgadir Abusara Alshamy</v>
          </cell>
          <cell r="C200" t="str">
            <v>LOG</v>
          </cell>
          <cell r="D200" t="str">
            <v>Driver</v>
          </cell>
          <cell r="E200" t="str">
            <v>C11</v>
          </cell>
          <cell r="F200">
            <v>38808</v>
          </cell>
        </row>
        <row r="201">
          <cell r="A201" t="str">
            <v>NY0652</v>
          </cell>
          <cell r="B201" t="str">
            <v>Abdulgadir Abusara Alshamy Ibrahim</v>
          </cell>
          <cell r="C201" t="str">
            <v>LOG</v>
          </cell>
          <cell r="D201" t="str">
            <v>Driver</v>
          </cell>
          <cell r="E201" t="str">
            <v>C11</v>
          </cell>
          <cell r="F201">
            <v>38808</v>
          </cell>
        </row>
        <row r="202">
          <cell r="A202" t="str">
            <v>NY0654</v>
          </cell>
          <cell r="B202" t="str">
            <v>Neamat Hamdan Hamed Nayir</v>
          </cell>
          <cell r="C202" t="str">
            <v>WS</v>
          </cell>
          <cell r="D202" t="str">
            <v>Community facilitator</v>
          </cell>
          <cell r="E202" t="str">
            <v>C2</v>
          </cell>
          <cell r="F202">
            <v>38930</v>
          </cell>
        </row>
        <row r="203">
          <cell r="A203" t="str">
            <v>NY0655</v>
          </cell>
          <cell r="B203" t="str">
            <v>Hafiz Mussa Mohammed Basheer</v>
          </cell>
          <cell r="C203" t="str">
            <v>WS</v>
          </cell>
          <cell r="D203" t="str">
            <v xml:space="preserve">Drilling Assistant </v>
          </cell>
          <cell r="E203" t="str">
            <v>D1</v>
          </cell>
          <cell r="F203">
            <v>38930</v>
          </cell>
        </row>
        <row r="204">
          <cell r="A204" t="str">
            <v>NY0661</v>
          </cell>
          <cell r="B204" t="str">
            <v>Abdalla Ibrahim Abdallah Musa</v>
          </cell>
          <cell r="C204" t="str">
            <v>NUT</v>
          </cell>
          <cell r="D204" t="str">
            <v xml:space="preserve">Nutrition Supervisor </v>
          </cell>
          <cell r="E204" t="str">
            <v>F4</v>
          </cell>
          <cell r="F204">
            <v>38991</v>
          </cell>
        </row>
        <row r="205">
          <cell r="A205" t="str">
            <v>GE0044</v>
          </cell>
          <cell r="B205" t="str">
            <v>Sedig Yagoob Khatir</v>
          </cell>
          <cell r="C205" t="str">
            <v>LOG</v>
          </cell>
          <cell r="D205" t="str">
            <v>Driver</v>
          </cell>
          <cell r="E205" t="str">
            <v>C2</v>
          </cell>
          <cell r="F205">
            <v>38930</v>
          </cell>
        </row>
        <row r="206">
          <cell r="A206" t="str">
            <v>KK0031</v>
          </cell>
          <cell r="B206" t="str">
            <v>Mariam Mohammed Rahma Hamid</v>
          </cell>
          <cell r="C206" t="str">
            <v>NUT</v>
          </cell>
          <cell r="D206" t="str">
            <v>social worker</v>
          </cell>
          <cell r="E206" t="str">
            <v>D4</v>
          </cell>
          <cell r="F206">
            <v>39022</v>
          </cell>
        </row>
        <row r="207">
          <cell r="A207" t="str">
            <v>NY0664</v>
          </cell>
          <cell r="B207" t="str">
            <v>Dawah Mukhtar Mohammed Mahdi</v>
          </cell>
          <cell r="C207" t="str">
            <v>NUT</v>
          </cell>
          <cell r="D207" t="str">
            <v>Nurse</v>
          </cell>
          <cell r="E207" t="str">
            <v>D</v>
          </cell>
          <cell r="F207">
            <v>39022</v>
          </cell>
        </row>
        <row r="208">
          <cell r="A208" t="str">
            <v>NY0665</v>
          </cell>
          <cell r="B208" t="str">
            <v>Rabab Is`hag Ahmed Mustafa</v>
          </cell>
          <cell r="C208" t="str">
            <v>NUT</v>
          </cell>
          <cell r="D208" t="str">
            <v>Psychologist</v>
          </cell>
          <cell r="E208" t="str">
            <v>E</v>
          </cell>
          <cell r="F208">
            <v>39052</v>
          </cell>
        </row>
        <row r="209">
          <cell r="A209" t="str">
            <v>NY0666</v>
          </cell>
          <cell r="B209" t="str">
            <v>Borma Mohmoud Angiem Fadol</v>
          </cell>
          <cell r="C209" t="str">
            <v>NUT</v>
          </cell>
          <cell r="D209" t="str">
            <v>Medical Assistant</v>
          </cell>
          <cell r="E209" t="str">
            <v>E</v>
          </cell>
          <cell r="F209">
            <v>39052</v>
          </cell>
        </row>
        <row r="210">
          <cell r="A210" t="str">
            <v>NY0667</v>
          </cell>
          <cell r="B210" t="str">
            <v>Malak Katir Abdalla Adam</v>
          </cell>
          <cell r="C210" t="str">
            <v>NUT</v>
          </cell>
          <cell r="D210" t="str">
            <v>Home visitor</v>
          </cell>
          <cell r="E210" t="str">
            <v>B4</v>
          </cell>
          <cell r="F210">
            <v>39052</v>
          </cell>
        </row>
        <row r="211">
          <cell r="A211" t="str">
            <v>NY0668</v>
          </cell>
          <cell r="B211" t="str">
            <v>Elhafiz Haroun Farajalla Adam</v>
          </cell>
          <cell r="C211" t="str">
            <v>NUT</v>
          </cell>
          <cell r="D211" t="str">
            <v>Home visitor</v>
          </cell>
          <cell r="E211" t="str">
            <v>B4</v>
          </cell>
          <cell r="F211">
            <v>39052</v>
          </cell>
        </row>
        <row r="212">
          <cell r="A212" t="str">
            <v>NY0669</v>
          </cell>
          <cell r="B212" t="str">
            <v>Umelhesain Haroun Adam Sharaf</v>
          </cell>
          <cell r="C212" t="str">
            <v>NUT</v>
          </cell>
          <cell r="D212" t="str">
            <v xml:space="preserve">Social Animator </v>
          </cell>
          <cell r="E212" t="str">
            <v>D4</v>
          </cell>
          <cell r="F212">
            <v>39083</v>
          </cell>
        </row>
        <row r="213">
          <cell r="A213" t="str">
            <v>NY0671</v>
          </cell>
          <cell r="B213" t="str">
            <v>Khalid Alawad Ahmed Mohammed</v>
          </cell>
          <cell r="C213" t="str">
            <v>NUT</v>
          </cell>
          <cell r="D213" t="str">
            <v xml:space="preserve">Medical Doctor </v>
          </cell>
          <cell r="E213" t="str">
            <v>H</v>
          </cell>
          <cell r="F213">
            <v>39052</v>
          </cell>
        </row>
        <row r="214">
          <cell r="A214" t="str">
            <v>NY0672</v>
          </cell>
          <cell r="B214" t="str">
            <v>Eltahir Mohammed Eltahir</v>
          </cell>
          <cell r="C214" t="str">
            <v>LOG</v>
          </cell>
          <cell r="D214" t="str">
            <v>Driver</v>
          </cell>
          <cell r="E214" t="str">
            <v>C</v>
          </cell>
          <cell r="F214">
            <v>39114</v>
          </cell>
        </row>
        <row r="215">
          <cell r="A215" t="str">
            <v>NY0673</v>
          </cell>
          <cell r="B215" t="str">
            <v xml:space="preserve">Mutasim Abdalla Mohammed Hamdan </v>
          </cell>
          <cell r="C215" t="str">
            <v>LOG</v>
          </cell>
          <cell r="D215" t="str">
            <v>Log assistant</v>
          </cell>
          <cell r="E215" t="str">
            <v>G4</v>
          </cell>
          <cell r="F215">
            <v>39114</v>
          </cell>
        </row>
        <row r="216">
          <cell r="A216" t="str">
            <v>NY0674</v>
          </cell>
          <cell r="B216" t="str">
            <v>Sami Jaafar Ibrahim Eltahir</v>
          </cell>
          <cell r="C216" t="str">
            <v>FS</v>
          </cell>
          <cell r="D216" t="str">
            <v>Agriculural Technician</v>
          </cell>
          <cell r="E216" t="str">
            <v>D</v>
          </cell>
          <cell r="F216">
            <v>39203</v>
          </cell>
        </row>
        <row r="217">
          <cell r="A217" t="str">
            <v>NY0675</v>
          </cell>
          <cell r="B217" t="str">
            <v>Osman Ahmed Adam Nour</v>
          </cell>
          <cell r="C217" t="str">
            <v>NUT</v>
          </cell>
          <cell r="D217" t="str">
            <v>OTP registrar</v>
          </cell>
          <cell r="E217" t="str">
            <v>C</v>
          </cell>
          <cell r="F217">
            <v>39203</v>
          </cell>
        </row>
        <row r="218">
          <cell r="A218" t="str">
            <v>NY0676</v>
          </cell>
          <cell r="B218" t="str">
            <v>Ali Mohammed Adam</v>
          </cell>
          <cell r="C218" t="str">
            <v>NUT</v>
          </cell>
          <cell r="D218" t="str">
            <v>Medical Assistant</v>
          </cell>
          <cell r="E218" t="str">
            <v>E</v>
          </cell>
          <cell r="F218">
            <v>39203</v>
          </cell>
        </row>
        <row r="219">
          <cell r="A219" t="str">
            <v>NY0677</v>
          </cell>
          <cell r="B219" t="str">
            <v>Abdallah Youssif Khamis Musa</v>
          </cell>
          <cell r="C219" t="str">
            <v>NUT</v>
          </cell>
          <cell r="D219" t="str">
            <v>Supervisor</v>
          </cell>
          <cell r="E219" t="str">
            <v>E</v>
          </cell>
          <cell r="F219">
            <v>39253</v>
          </cell>
        </row>
        <row r="220">
          <cell r="A220" t="str">
            <v>NY0678</v>
          </cell>
          <cell r="B220" t="str">
            <v>Khalid yahia Salih Abdalla</v>
          </cell>
          <cell r="C220" t="str">
            <v>NUT</v>
          </cell>
          <cell r="D220" t="str">
            <v>Registrar</v>
          </cell>
          <cell r="E220" t="str">
            <v>C</v>
          </cell>
          <cell r="F220">
            <v>39253</v>
          </cell>
        </row>
        <row r="221">
          <cell r="A221" t="str">
            <v>NY0679</v>
          </cell>
          <cell r="B221" t="str">
            <v>Ismael Mohammed Hamid Mohammed</v>
          </cell>
          <cell r="C221" t="str">
            <v>NUT</v>
          </cell>
          <cell r="D221" t="str">
            <v>Registrar</v>
          </cell>
          <cell r="E221" t="str">
            <v>C</v>
          </cell>
          <cell r="F221">
            <v>39253</v>
          </cell>
        </row>
        <row r="222">
          <cell r="A222" t="str">
            <v>NY0680</v>
          </cell>
          <cell r="B222" t="str">
            <v>Munira Abaker Ali</v>
          </cell>
          <cell r="C222" t="str">
            <v>NUT</v>
          </cell>
          <cell r="D222" t="str">
            <v>Measurer</v>
          </cell>
          <cell r="E222" t="str">
            <v>B</v>
          </cell>
          <cell r="F222">
            <v>39253</v>
          </cell>
        </row>
        <row r="223">
          <cell r="A223" t="str">
            <v>NY0681</v>
          </cell>
          <cell r="B223" t="str">
            <v>Haroon Ibrahim Haroon</v>
          </cell>
          <cell r="C223" t="str">
            <v>NUT</v>
          </cell>
          <cell r="D223" t="str">
            <v>Measurer</v>
          </cell>
          <cell r="E223" t="str">
            <v>B</v>
          </cell>
          <cell r="F223">
            <v>39253</v>
          </cell>
        </row>
        <row r="224">
          <cell r="A224" t="str">
            <v>NY0682</v>
          </cell>
          <cell r="B224" t="str">
            <v>Mariam Ahmed Ismael</v>
          </cell>
          <cell r="C224" t="str">
            <v>NUT</v>
          </cell>
          <cell r="D224" t="str">
            <v>Measurer</v>
          </cell>
          <cell r="E224" t="str">
            <v>B</v>
          </cell>
          <cell r="F224">
            <v>39253</v>
          </cell>
        </row>
        <row r="225">
          <cell r="A225" t="str">
            <v>NY0683</v>
          </cell>
          <cell r="B225" t="str">
            <v>Abdeljabar Abdellah Adam</v>
          </cell>
          <cell r="C225" t="str">
            <v>NUT</v>
          </cell>
          <cell r="D225" t="str">
            <v>Measurer</v>
          </cell>
          <cell r="E225" t="str">
            <v>B</v>
          </cell>
          <cell r="F225">
            <v>39253</v>
          </cell>
        </row>
        <row r="226">
          <cell r="A226" t="str">
            <v>NY0684</v>
          </cell>
          <cell r="B226" t="str">
            <v>Adam Mohamed Abu Alkasm</v>
          </cell>
          <cell r="C226" t="str">
            <v>NUT</v>
          </cell>
          <cell r="D226" t="str">
            <v>Nurse</v>
          </cell>
          <cell r="E226" t="str">
            <v>D</v>
          </cell>
          <cell r="F226">
            <v>39253</v>
          </cell>
        </row>
        <row r="227">
          <cell r="A227" t="str">
            <v>NY0685</v>
          </cell>
          <cell r="B227" t="str">
            <v>Shadia Ibrahim Adam</v>
          </cell>
          <cell r="C227" t="str">
            <v>NUT</v>
          </cell>
          <cell r="D227" t="str">
            <v>Health educator/social animator</v>
          </cell>
          <cell r="E227" t="str">
            <v>D</v>
          </cell>
          <cell r="F227">
            <v>39253</v>
          </cell>
        </row>
        <row r="228">
          <cell r="A228" t="str">
            <v>NY0686</v>
          </cell>
          <cell r="B228" t="str">
            <v>Essa Abdulrahman Ahmed</v>
          </cell>
          <cell r="C228" t="str">
            <v>NUT</v>
          </cell>
          <cell r="D228" t="str">
            <v>Food Distributor</v>
          </cell>
          <cell r="E228" t="str">
            <v>B</v>
          </cell>
          <cell r="F228">
            <v>39253</v>
          </cell>
        </row>
        <row r="229">
          <cell r="A229" t="str">
            <v>NY0687</v>
          </cell>
          <cell r="B229" t="str">
            <v>Hassan Ismaeil Harry</v>
          </cell>
          <cell r="C229" t="str">
            <v>NUT2</v>
          </cell>
          <cell r="D229" t="str">
            <v>Supervisor</v>
          </cell>
          <cell r="E229" t="str">
            <v>E</v>
          </cell>
          <cell r="F229">
            <v>39253</v>
          </cell>
        </row>
        <row r="230">
          <cell r="A230" t="str">
            <v>NY0688</v>
          </cell>
          <cell r="B230" t="str">
            <v>Yassirr Adam Adam Abdelrahman</v>
          </cell>
          <cell r="C230" t="str">
            <v>NUT2</v>
          </cell>
          <cell r="D230" t="str">
            <v>Registrar</v>
          </cell>
          <cell r="E230" t="str">
            <v>C</v>
          </cell>
          <cell r="F230">
            <v>39253</v>
          </cell>
        </row>
        <row r="233">
          <cell r="A233" t="str">
            <v>NY0691</v>
          </cell>
          <cell r="B233" t="str">
            <v>Babelgenan Abdalla Hessain Elnoor</v>
          </cell>
          <cell r="C233" t="str">
            <v>NUT2</v>
          </cell>
          <cell r="D233" t="str">
            <v>Medical Assistant</v>
          </cell>
          <cell r="E233" t="str">
            <v>E</v>
          </cell>
          <cell r="F233">
            <v>39253</v>
          </cell>
        </row>
        <row r="235">
          <cell r="A235" t="str">
            <v>NY0693</v>
          </cell>
          <cell r="B235" t="str">
            <v>Awad Ashag Abkar Ibrahim</v>
          </cell>
          <cell r="C235" t="str">
            <v>NUT2</v>
          </cell>
          <cell r="D235" t="str">
            <v>Food Distributor</v>
          </cell>
          <cell r="E235" t="str">
            <v>B</v>
          </cell>
          <cell r="F235">
            <v>39253</v>
          </cell>
        </row>
        <row r="236">
          <cell r="A236" t="str">
            <v>NY0694</v>
          </cell>
          <cell r="B236" t="str">
            <v>Makarim Ali Mohammed Alnour</v>
          </cell>
          <cell r="C236" t="str">
            <v>NUT2</v>
          </cell>
          <cell r="D236" t="str">
            <v>Cleaner</v>
          </cell>
          <cell r="E236" t="str">
            <v>A</v>
          </cell>
          <cell r="F236">
            <v>39253</v>
          </cell>
        </row>
        <row r="237">
          <cell r="A237" t="str">
            <v>NY0695</v>
          </cell>
          <cell r="B237" t="str">
            <v>Mhagoub Saifadeen Ismail Nureldaeim</v>
          </cell>
          <cell r="C237" t="str">
            <v>NUT2</v>
          </cell>
          <cell r="D237" t="str">
            <v>Crowd controller</v>
          </cell>
          <cell r="E237" t="str">
            <v>A</v>
          </cell>
          <cell r="F237">
            <v>39253</v>
          </cell>
        </row>
        <row r="238">
          <cell r="A238" t="str">
            <v>NY0696</v>
          </cell>
          <cell r="B238" t="str">
            <v>Fatima Ahmed Mohammed Abdalla</v>
          </cell>
          <cell r="C238" t="str">
            <v>NUT</v>
          </cell>
          <cell r="D238" t="str">
            <v xml:space="preserve">Phase Monitor </v>
          </cell>
          <cell r="E238" t="str">
            <v>B</v>
          </cell>
          <cell r="F238">
            <v>39267</v>
          </cell>
        </row>
        <row r="239">
          <cell r="A239" t="str">
            <v>NY0698</v>
          </cell>
          <cell r="B239" t="str">
            <v>Abu Algasim Ibrahim Abdallah</v>
          </cell>
          <cell r="C239" t="str">
            <v>LOG</v>
          </cell>
          <cell r="D239" t="str">
            <v>Watchman</v>
          </cell>
          <cell r="E239" t="str">
            <v>A</v>
          </cell>
          <cell r="F239">
            <v>39267</v>
          </cell>
        </row>
        <row r="240">
          <cell r="A240" t="str">
            <v>NY0699</v>
          </cell>
          <cell r="B240" t="str">
            <v>Mohammed Eltigany Nasur Hassan</v>
          </cell>
          <cell r="C240" t="str">
            <v>LOG</v>
          </cell>
          <cell r="D240" t="str">
            <v>Storekeeper</v>
          </cell>
          <cell r="E240" t="str">
            <v>D</v>
          </cell>
          <cell r="F240">
            <v>39267</v>
          </cell>
        </row>
        <row r="241">
          <cell r="A241" t="str">
            <v>NY0700</v>
          </cell>
          <cell r="B241" t="str">
            <v>Adam Zakaria Abdelkarim Ali</v>
          </cell>
          <cell r="C241" t="str">
            <v>LOG</v>
          </cell>
          <cell r="D241" t="str">
            <v>Driver</v>
          </cell>
          <cell r="E241" t="str">
            <v>C</v>
          </cell>
          <cell r="F241">
            <v>39271</v>
          </cell>
        </row>
        <row r="242">
          <cell r="A242" t="str">
            <v>NY0701</v>
          </cell>
          <cell r="B242" t="str">
            <v>Huda Yahia Idriss Is`hag</v>
          </cell>
          <cell r="C242" t="str">
            <v>NUT</v>
          </cell>
          <cell r="D242" t="str">
            <v>Home visitor</v>
          </cell>
          <cell r="E242" t="str">
            <v>B</v>
          </cell>
          <cell r="F242">
            <v>39278</v>
          </cell>
        </row>
        <row r="243">
          <cell r="A243" t="str">
            <v>NY0702</v>
          </cell>
          <cell r="B243" t="str">
            <v>Halima Adam Ishag Mohammed</v>
          </cell>
          <cell r="C243" t="str">
            <v>NUT</v>
          </cell>
          <cell r="D243" t="str">
            <v>Home visitor</v>
          </cell>
          <cell r="E243" t="str">
            <v>B</v>
          </cell>
          <cell r="F243">
            <v>39278</v>
          </cell>
        </row>
        <row r="244">
          <cell r="A244" t="str">
            <v>NY0703</v>
          </cell>
          <cell r="B244" t="str">
            <v>Mohammed Adam Mohammed</v>
          </cell>
          <cell r="C244" t="str">
            <v>NUT</v>
          </cell>
          <cell r="D244" t="str">
            <v>Cleaner</v>
          </cell>
          <cell r="E244" t="str">
            <v>A</v>
          </cell>
          <cell r="F244">
            <v>39278</v>
          </cell>
        </row>
        <row r="245">
          <cell r="A245" t="str">
            <v>NY0704</v>
          </cell>
          <cell r="B245" t="str">
            <v>Yahia Ismail Abdalla Ibrahim</v>
          </cell>
          <cell r="C245" t="str">
            <v>NUT</v>
          </cell>
          <cell r="D245" t="str">
            <v xml:space="preserve">Phase Monitor </v>
          </cell>
          <cell r="E245" t="str">
            <v>B</v>
          </cell>
          <cell r="F245">
            <v>39278</v>
          </cell>
        </row>
        <row r="246">
          <cell r="A246" t="str">
            <v>NY0705</v>
          </cell>
          <cell r="B246" t="str">
            <v>Layla Suliman Abdalrahman Bakhat</v>
          </cell>
          <cell r="C246" t="str">
            <v>NUT</v>
          </cell>
          <cell r="D246" t="str">
            <v>Home visitor</v>
          </cell>
          <cell r="E246" t="str">
            <v>B</v>
          </cell>
          <cell r="F246">
            <v>39278</v>
          </cell>
        </row>
        <row r="247">
          <cell r="A247" t="str">
            <v>NY0707</v>
          </cell>
          <cell r="B247" t="str">
            <v xml:space="preserve">Abaker Hussien Mohammed Mussa </v>
          </cell>
          <cell r="C247" t="str">
            <v>NUT</v>
          </cell>
          <cell r="D247" t="str">
            <v>Home visitor</v>
          </cell>
          <cell r="E247" t="str">
            <v>B</v>
          </cell>
          <cell r="F247">
            <v>39278</v>
          </cell>
        </row>
        <row r="248">
          <cell r="A248" t="str">
            <v>NY0708</v>
          </cell>
          <cell r="B248" t="str">
            <v>Abaker Mater Mohammed Abdalla</v>
          </cell>
          <cell r="C248" t="str">
            <v>NUT</v>
          </cell>
          <cell r="D248" t="str">
            <v>Watchman</v>
          </cell>
          <cell r="E248" t="str">
            <v>A</v>
          </cell>
          <cell r="F248">
            <v>39307</v>
          </cell>
        </row>
        <row r="249">
          <cell r="A249" t="str">
            <v>NY0709</v>
          </cell>
          <cell r="B249" t="str">
            <v>Mohammed Yousif Suliman Ibrahim</v>
          </cell>
          <cell r="C249" t="str">
            <v>NUT</v>
          </cell>
          <cell r="D249" t="str">
            <v>Watchman</v>
          </cell>
          <cell r="E249" t="str">
            <v>A</v>
          </cell>
          <cell r="F249">
            <v>39307</v>
          </cell>
        </row>
        <row r="250">
          <cell r="A250" t="str">
            <v>NY0710</v>
          </cell>
          <cell r="B250" t="str">
            <v>Altahir Ahmed Adam Mohammed</v>
          </cell>
          <cell r="C250" t="str">
            <v>NUT</v>
          </cell>
          <cell r="D250" t="str">
            <v>Watchman</v>
          </cell>
          <cell r="E250" t="str">
            <v>A</v>
          </cell>
          <cell r="F250">
            <v>39307</v>
          </cell>
        </row>
        <row r="251">
          <cell r="A251" t="str">
            <v>NY0711</v>
          </cell>
          <cell r="B251" t="str">
            <v>Babikir Abaker Eisa Guron</v>
          </cell>
          <cell r="C251" t="str">
            <v>NUT</v>
          </cell>
          <cell r="D251" t="str">
            <v>Watchman</v>
          </cell>
          <cell r="E251" t="str">
            <v>A</v>
          </cell>
          <cell r="F251">
            <v>39307</v>
          </cell>
        </row>
        <row r="252">
          <cell r="A252" t="str">
            <v>NY0712</v>
          </cell>
          <cell r="B252" t="str">
            <v>Zeinab Abderahman Aboh Mohammed</v>
          </cell>
          <cell r="C252" t="str">
            <v>NUT</v>
          </cell>
          <cell r="D252" t="str">
            <v>Home visitor</v>
          </cell>
          <cell r="E252" t="str">
            <v>B</v>
          </cell>
          <cell r="F252">
            <v>39320</v>
          </cell>
        </row>
        <row r="253">
          <cell r="A253" t="str">
            <v>NY0713</v>
          </cell>
          <cell r="B253" t="str">
            <v>Adam Abdelrahim Ali Eltom</v>
          </cell>
          <cell r="C253" t="str">
            <v>NUT</v>
          </cell>
          <cell r="D253" t="str">
            <v>Home visitor</v>
          </cell>
          <cell r="E253" t="str">
            <v>B</v>
          </cell>
          <cell r="F253">
            <v>39320</v>
          </cell>
        </row>
        <row r="254">
          <cell r="A254" t="str">
            <v>NY0714</v>
          </cell>
          <cell r="B254" t="str">
            <v>Abdeldaeim Ali Abaker</v>
          </cell>
          <cell r="C254" t="str">
            <v>NUT</v>
          </cell>
          <cell r="D254" t="str">
            <v>Home visitor</v>
          </cell>
          <cell r="E254" t="str">
            <v>B</v>
          </cell>
          <cell r="F254">
            <v>39320</v>
          </cell>
        </row>
        <row r="255">
          <cell r="A255" t="str">
            <v>NY0715</v>
          </cell>
          <cell r="B255" t="str">
            <v>Ali Ibrahim Suliman Adam</v>
          </cell>
          <cell r="C255" t="str">
            <v>LOG</v>
          </cell>
          <cell r="D255" t="str">
            <v>rehabilitation &amp; conistruction officer</v>
          </cell>
          <cell r="E255" t="str">
            <v>E</v>
          </cell>
          <cell r="F255">
            <v>39326</v>
          </cell>
        </row>
        <row r="256">
          <cell r="A256" t="str">
            <v>NY0716</v>
          </cell>
          <cell r="B256" t="str">
            <v>Bashir Mustafa Ibrahim Ahmed</v>
          </cell>
          <cell r="C256" t="str">
            <v>FS</v>
          </cell>
          <cell r="D256" t="str">
            <v>FS trainer Mobilizer</v>
          </cell>
          <cell r="E256" t="str">
            <v>D</v>
          </cell>
          <cell r="F256">
            <v>39326</v>
          </cell>
        </row>
        <row r="257">
          <cell r="A257" t="str">
            <v>NY0717</v>
          </cell>
          <cell r="B257" t="str">
            <v>Aziza Mohammed Babikir Mohammed</v>
          </cell>
          <cell r="C257" t="str">
            <v>NUT</v>
          </cell>
          <cell r="D257" t="str">
            <v>Cleaner</v>
          </cell>
          <cell r="E257" t="str">
            <v>A</v>
          </cell>
          <cell r="F257">
            <v>39335</v>
          </cell>
        </row>
        <row r="258">
          <cell r="A258" t="str">
            <v>NY0718</v>
          </cell>
          <cell r="B258" t="str">
            <v xml:space="preserve">Abdelrahman Ibrahim Abdalla </v>
          </cell>
          <cell r="C258" t="str">
            <v>NUT</v>
          </cell>
          <cell r="D258" t="str">
            <v>Home visitor</v>
          </cell>
          <cell r="E258" t="str">
            <v>B</v>
          </cell>
          <cell r="F258">
            <v>39335</v>
          </cell>
        </row>
        <row r="259">
          <cell r="A259" t="str">
            <v>NY0719</v>
          </cell>
          <cell r="B259" t="str">
            <v>Samira Bakhit Eltahir Hamdan</v>
          </cell>
          <cell r="C259" t="str">
            <v>NUT</v>
          </cell>
          <cell r="D259" t="str">
            <v>Home visitor</v>
          </cell>
          <cell r="E259" t="str">
            <v>B</v>
          </cell>
          <cell r="F259">
            <v>39348</v>
          </cell>
        </row>
        <row r="260">
          <cell r="A260" t="str">
            <v>NY0720</v>
          </cell>
          <cell r="B260" t="str">
            <v>Elfadil Abdelrahman Adam Abaker</v>
          </cell>
          <cell r="C260" t="str">
            <v>NUT</v>
          </cell>
          <cell r="D260" t="str">
            <v>Measurer</v>
          </cell>
          <cell r="E260" t="str">
            <v>B</v>
          </cell>
          <cell r="F260">
            <v>39335</v>
          </cell>
        </row>
        <row r="261">
          <cell r="A261" t="str">
            <v>NY0721</v>
          </cell>
          <cell r="B261" t="str">
            <v>Ahmed Mohammed Babikir Abdelrahman</v>
          </cell>
          <cell r="C261" t="str">
            <v>NUT</v>
          </cell>
          <cell r="D261" t="str">
            <v>Watchman</v>
          </cell>
          <cell r="E261" t="str">
            <v>A</v>
          </cell>
          <cell r="F261">
            <v>39335</v>
          </cell>
        </row>
        <row r="262">
          <cell r="A262" t="str">
            <v>NY0722</v>
          </cell>
          <cell r="B262" t="str">
            <v>Ali Abdalla Ali</v>
          </cell>
          <cell r="C262" t="str">
            <v>NUT</v>
          </cell>
          <cell r="D262" t="str">
            <v>Watchman</v>
          </cell>
          <cell r="E262" t="str">
            <v>A</v>
          </cell>
          <cell r="F262">
            <v>39335</v>
          </cell>
        </row>
        <row r="263">
          <cell r="A263" t="str">
            <v>NY0723</v>
          </cell>
          <cell r="B263" t="str">
            <v>Nuradin Adam Mohammed Numan</v>
          </cell>
          <cell r="C263" t="str">
            <v>NUT</v>
          </cell>
          <cell r="D263" t="str">
            <v>Watchman</v>
          </cell>
          <cell r="E263" t="str">
            <v>A</v>
          </cell>
          <cell r="F263">
            <v>39335</v>
          </cell>
        </row>
        <row r="264">
          <cell r="A264" t="str">
            <v>NY0725</v>
          </cell>
          <cell r="B264" t="str">
            <v>Aradia Seddig Boushra Abdelrahim</v>
          </cell>
          <cell r="C264" t="str">
            <v>NUT</v>
          </cell>
          <cell r="D264" t="str">
            <v>Home visitor</v>
          </cell>
          <cell r="E264" t="str">
            <v>B</v>
          </cell>
          <cell r="F264">
            <v>39391</v>
          </cell>
        </row>
        <row r="265">
          <cell r="A265" t="str">
            <v>NY0726</v>
          </cell>
          <cell r="B265" t="str">
            <v>Abdelaziz Issa Abdalla Ashag</v>
          </cell>
          <cell r="C265" t="str">
            <v>NUT</v>
          </cell>
          <cell r="D265" t="str">
            <v>Home visitor</v>
          </cell>
          <cell r="E265" t="str">
            <v>B</v>
          </cell>
          <cell r="F265">
            <v>39391</v>
          </cell>
        </row>
        <row r="266">
          <cell r="A266" t="str">
            <v>NY0727</v>
          </cell>
          <cell r="B266" t="str">
            <v>Yousif Nasredin Abdelgabar</v>
          </cell>
          <cell r="C266" t="str">
            <v>NUT</v>
          </cell>
          <cell r="D266" t="str">
            <v>Medical Doctor</v>
          </cell>
          <cell r="E266" t="str">
            <v>H</v>
          </cell>
          <cell r="F266">
            <v>39391</v>
          </cell>
        </row>
        <row r="267">
          <cell r="A267" t="str">
            <v>NY0728</v>
          </cell>
          <cell r="B267" t="str">
            <v>Mwdasir Adam Ishag Mohammed</v>
          </cell>
          <cell r="C267" t="str">
            <v>WS</v>
          </cell>
          <cell r="D267" t="str">
            <v>Hygiene Promoter</v>
          </cell>
          <cell r="E267" t="str">
            <v>C</v>
          </cell>
          <cell r="F267">
            <v>39406</v>
          </cell>
        </row>
        <row r="268">
          <cell r="A268" t="str">
            <v>NY0729</v>
          </cell>
          <cell r="B268" t="str">
            <v>Arafa Bdre Yahya</v>
          </cell>
          <cell r="C268" t="str">
            <v>WS</v>
          </cell>
          <cell r="D268" t="str">
            <v>Hygiene Promoter</v>
          </cell>
          <cell r="E268" t="str">
            <v>C</v>
          </cell>
          <cell r="F268">
            <v>39406</v>
          </cell>
        </row>
        <row r="269">
          <cell r="A269" t="str">
            <v>NY0730</v>
          </cell>
          <cell r="B269" t="str">
            <v>Fatima Mohammed Edriss</v>
          </cell>
          <cell r="C269" t="str">
            <v>WS</v>
          </cell>
          <cell r="D269" t="str">
            <v>Hygiene Promoter</v>
          </cell>
          <cell r="E269" t="str">
            <v>C</v>
          </cell>
          <cell r="F269">
            <v>39406</v>
          </cell>
        </row>
        <row r="270">
          <cell r="A270" t="str">
            <v>NY0731</v>
          </cell>
          <cell r="B270" t="str">
            <v>Ibrahim Elgali Eltayib Yagoub</v>
          </cell>
          <cell r="C270" t="str">
            <v>NUT</v>
          </cell>
          <cell r="D270" t="str">
            <v>Medical Assistant</v>
          </cell>
          <cell r="E270" t="str">
            <v>E</v>
          </cell>
          <cell r="F270">
            <v>39449</v>
          </cell>
        </row>
        <row r="271">
          <cell r="A271" t="str">
            <v>NY0732</v>
          </cell>
          <cell r="B271" t="str">
            <v>Alhadi Ibrahim Ahmed Mohamedain</v>
          </cell>
          <cell r="C271" t="str">
            <v>LOG</v>
          </cell>
          <cell r="D271" t="str">
            <v>watchman</v>
          </cell>
          <cell r="E271" t="str">
            <v>A</v>
          </cell>
          <cell r="F271">
            <v>39460</v>
          </cell>
        </row>
        <row r="272">
          <cell r="A272" t="str">
            <v>NY0733</v>
          </cell>
          <cell r="B272" t="str">
            <v xml:space="preserve">Mohammed Abdelrahman Abdalla Adam </v>
          </cell>
          <cell r="C272" t="str">
            <v>LOG</v>
          </cell>
          <cell r="D272" t="str">
            <v>watchman</v>
          </cell>
          <cell r="E272" t="str">
            <v>A</v>
          </cell>
          <cell r="F272">
            <v>39460</v>
          </cell>
        </row>
        <row r="273">
          <cell r="A273" t="str">
            <v>NY0734</v>
          </cell>
          <cell r="B273" t="str">
            <v>Adam Mohammed Aboh Gibreel</v>
          </cell>
          <cell r="C273" t="str">
            <v>LOG</v>
          </cell>
          <cell r="D273" t="str">
            <v>watchman</v>
          </cell>
          <cell r="E273" t="str">
            <v>A</v>
          </cell>
          <cell r="F273">
            <v>39460</v>
          </cell>
        </row>
        <row r="274">
          <cell r="A274" t="str">
            <v>NY0735</v>
          </cell>
          <cell r="B274" t="str">
            <v>Mohammed Eltigani Mohammed Ahmed Elsedig</v>
          </cell>
          <cell r="C274" t="str">
            <v>LOG</v>
          </cell>
          <cell r="D274" t="str">
            <v>watchman</v>
          </cell>
          <cell r="E274" t="str">
            <v>A</v>
          </cell>
          <cell r="F274">
            <v>39460</v>
          </cell>
        </row>
        <row r="275">
          <cell r="A275" t="str">
            <v>NY0736</v>
          </cell>
          <cell r="B275" t="str">
            <v>Ahmed Abdelkarim Adam Eltom</v>
          </cell>
          <cell r="C275" t="str">
            <v>LOG</v>
          </cell>
          <cell r="D275" t="str">
            <v>watchman</v>
          </cell>
          <cell r="E275" t="str">
            <v>A</v>
          </cell>
          <cell r="F275">
            <v>39460</v>
          </cell>
        </row>
        <row r="276">
          <cell r="A276" t="str">
            <v>NY0737</v>
          </cell>
          <cell r="B276" t="str">
            <v>Salah Gism El seed Sabah Elkhair Mohammed Ahmed</v>
          </cell>
          <cell r="C276" t="str">
            <v>LOG</v>
          </cell>
          <cell r="D276" t="str">
            <v>watchman</v>
          </cell>
          <cell r="E276" t="str">
            <v>A</v>
          </cell>
          <cell r="F276">
            <v>39460</v>
          </cell>
        </row>
        <row r="277">
          <cell r="A277" t="str">
            <v>NY0738</v>
          </cell>
          <cell r="B277" t="str">
            <v xml:space="preserve">Abdelhalim Mohammed Gah Elrasool Abdalla </v>
          </cell>
          <cell r="C277" t="str">
            <v>LOG</v>
          </cell>
          <cell r="D277" t="str">
            <v>watchman</v>
          </cell>
          <cell r="E277" t="str">
            <v>A</v>
          </cell>
          <cell r="F277">
            <v>39460</v>
          </cell>
        </row>
        <row r="278">
          <cell r="A278" t="str">
            <v>NY0739</v>
          </cell>
          <cell r="B278" t="str">
            <v>Abdelaziz Gantoor Tirab</v>
          </cell>
          <cell r="C278" t="str">
            <v>NUT</v>
          </cell>
          <cell r="D278" t="str">
            <v>Crowd controller</v>
          </cell>
          <cell r="E278" t="str">
            <v>A</v>
          </cell>
          <cell r="F278">
            <v>39460</v>
          </cell>
        </row>
        <row r="279">
          <cell r="A279" t="str">
            <v>NY0740</v>
          </cell>
          <cell r="B279" t="str">
            <v>Yahya Ismail Ali</v>
          </cell>
          <cell r="C279" t="str">
            <v>NUT</v>
          </cell>
          <cell r="D279" t="str">
            <v>home visitor</v>
          </cell>
          <cell r="E279" t="str">
            <v>B</v>
          </cell>
          <cell r="F279">
            <v>39460</v>
          </cell>
        </row>
        <row r="280">
          <cell r="A280" t="str">
            <v>NY0741</v>
          </cell>
          <cell r="B280" t="str">
            <v>Amna Mohammed Bahar Aldeen</v>
          </cell>
          <cell r="C280" t="str">
            <v>NUT</v>
          </cell>
          <cell r="D280" t="str">
            <v>home visitor</v>
          </cell>
          <cell r="E280" t="str">
            <v>B</v>
          </cell>
          <cell r="F280">
            <v>39460</v>
          </cell>
        </row>
        <row r="281">
          <cell r="A281" t="str">
            <v>NY0742</v>
          </cell>
          <cell r="B281" t="str">
            <v>Mohammed Osman Abdalla</v>
          </cell>
          <cell r="C281" t="str">
            <v>NUT</v>
          </cell>
          <cell r="D281" t="str">
            <v>home visitor</v>
          </cell>
          <cell r="E281" t="str">
            <v>B</v>
          </cell>
          <cell r="F281">
            <v>39460</v>
          </cell>
        </row>
        <row r="282">
          <cell r="A282" t="str">
            <v>NY0743</v>
          </cell>
          <cell r="B282" t="str">
            <v>Somaia Adam Abdalla</v>
          </cell>
          <cell r="C282" t="str">
            <v>NUT</v>
          </cell>
          <cell r="D282" t="str">
            <v>home visitor</v>
          </cell>
          <cell r="E282" t="str">
            <v>B</v>
          </cell>
          <cell r="F282">
            <v>39460</v>
          </cell>
        </row>
        <row r="283">
          <cell r="A283" t="str">
            <v>NY0744</v>
          </cell>
          <cell r="B283" t="str">
            <v>Huweda Hsan Abdalla</v>
          </cell>
          <cell r="C283" t="str">
            <v>NUT</v>
          </cell>
          <cell r="D283" t="str">
            <v>home visitor</v>
          </cell>
          <cell r="E283" t="str">
            <v>B</v>
          </cell>
          <cell r="F283">
            <v>39460</v>
          </cell>
        </row>
        <row r="284">
          <cell r="A284" t="str">
            <v>NY0745</v>
          </cell>
          <cell r="B284" t="str">
            <v>Abdelrahman Suliman Mohammed</v>
          </cell>
          <cell r="C284" t="str">
            <v>NUT</v>
          </cell>
          <cell r="D284" t="str">
            <v>home visitor</v>
          </cell>
          <cell r="E284" t="str">
            <v>B</v>
          </cell>
          <cell r="F284">
            <v>39460</v>
          </cell>
        </row>
        <row r="285">
          <cell r="A285" t="str">
            <v>NY0746</v>
          </cell>
          <cell r="B285" t="str">
            <v>Adam Bakhit Mohammed Adam</v>
          </cell>
          <cell r="C285" t="str">
            <v>NUT</v>
          </cell>
          <cell r="D285" t="str">
            <v>Home visitor</v>
          </cell>
          <cell r="E285" t="str">
            <v>B</v>
          </cell>
          <cell r="F285">
            <v>39460</v>
          </cell>
        </row>
        <row r="286">
          <cell r="A286" t="str">
            <v>NY0747</v>
          </cell>
          <cell r="B286" t="str">
            <v>Mohammed Hamid Mahmoud</v>
          </cell>
          <cell r="C286" t="str">
            <v>NUT</v>
          </cell>
          <cell r="D286" t="str">
            <v>Home visitor</v>
          </cell>
          <cell r="E286" t="str">
            <v>B</v>
          </cell>
          <cell r="F286">
            <v>39460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B paid"/>
      <sheetName val="Sheet1"/>
      <sheetName val="PSB to pay"/>
      <sheetName val="New Salary scale"/>
      <sheetName val="Salary &amp; job scale"/>
      <sheetName val="New_Salary_scale"/>
      <sheetName val="Liste de prix"/>
      <sheetName val="PSB_paid"/>
      <sheetName val="PSB_to_pay"/>
      <sheetName val="Salary_&amp;_job_scale"/>
      <sheetName val="PSB_paid1"/>
      <sheetName val="PSB_to_pay1"/>
      <sheetName val="New_Salary_scale1"/>
      <sheetName val="Salary_&amp;_job_scale1"/>
      <sheetName val="Budget Line Item"/>
      <sheetName val="PayRoll"/>
    </sheetNames>
    <sheetDataSet>
      <sheetData sheetId="0"/>
      <sheetData sheetId="1"/>
      <sheetData sheetId="2"/>
      <sheetData sheetId="3"/>
      <sheetData sheetId="4" refreshError="1"/>
      <sheetData sheetId="5" refreshError="1"/>
      <sheetData sheetId="6" refreshError="1"/>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ging"/>
      <sheetName val="Data-Regular"/>
      <sheetName val="EID-Crg-Reg"/>
      <sheetName val="PR-Field-Regular"/>
      <sheetName val="PayRoll"/>
      <sheetName val="CDVB-Regular"/>
      <sheetName val="Pivot_Reg-Cheque"/>
      <sheetName val="Pivot_Reg-Bank"/>
      <sheetName val="New Salary Slip"/>
      <sheetName val="Salary Slip"/>
      <sheetName val="Tax-2008"/>
      <sheetName val="Slabs"/>
      <sheetName val="Payroll-Casual"/>
      <sheetName val="CDVB-Casual"/>
      <sheetName val="Pivot-Bank-Casual"/>
      <sheetName val="Pivot-Chq-Casual"/>
      <sheetName val="CDVB"/>
      <sheetName val=" Cheque"/>
      <sheetName val="EOBI"/>
      <sheetName val="Medical Ins."/>
      <sheetName val="Lunch"/>
      <sheetName val="Exp. Detail"/>
      <sheetName val="P-Bank"/>
      <sheetName val="Tax, 2008"/>
      <sheetName val="Mobile Bill"/>
      <sheetName val="Charging Percentage"/>
      <sheetName val="Charging Amounts"/>
      <sheetName val="New_Salary_Slip"/>
      <sheetName val="Salary_Slip"/>
      <sheetName val="_Cheque"/>
      <sheetName val="Medical_Ins_"/>
      <sheetName val="Exp__Detail"/>
      <sheetName val="Tax,_2008"/>
      <sheetName val="Mobile_Bill"/>
      <sheetName val="Charging_Percentage"/>
      <sheetName val="Charging_Amounts"/>
      <sheetName val="New Salary scale"/>
      <sheetName val="Internal Budget"/>
    </sheetNames>
    <sheetDataSet>
      <sheetData sheetId="0" refreshError="1"/>
      <sheetData sheetId="1" refreshError="1"/>
      <sheetData sheetId="2" refreshError="1"/>
      <sheetData sheetId="3" refreshError="1"/>
      <sheetData sheetId="4" refreshError="1">
        <row r="5">
          <cell r="A5" t="str">
            <v>Emp ID</v>
          </cell>
          <cell r="B5" t="str">
            <v>Name of the Employee</v>
          </cell>
          <cell r="C5" t="str">
            <v>Designation</v>
          </cell>
          <cell r="D5" t="str">
            <v>Dept Prog</v>
          </cell>
          <cell r="E5" t="str">
            <v>Nationality</v>
          </cell>
          <cell r="F5" t="str">
            <v>Gender</v>
          </cell>
          <cell r="G5" t="str">
            <v>Joining Date</v>
          </cell>
          <cell r="H5" t="str">
            <v>Band</v>
          </cell>
          <cell r="I5" t="str">
            <v>Basic Pay</v>
          </cell>
          <cell r="J5" t="str">
            <v>House Rent Allowance</v>
          </cell>
          <cell r="K5" t="str">
            <v>Utilities Allowance</v>
          </cell>
          <cell r="L5" t="str">
            <v>Conveyance Allowance</v>
          </cell>
          <cell r="M5" t="str">
            <v>Gross Pay</v>
          </cell>
          <cell r="N5" t="str">
            <v xml:space="preserve">Location Allowance </v>
          </cell>
          <cell r="O5" t="str">
            <v>Arrear</v>
          </cell>
          <cell r="P5" t="str">
            <v>OPD/EID/Marriage  Allowance</v>
          </cell>
          <cell r="Q5" t="str">
            <v>OT</v>
          </cell>
          <cell r="R5" t="str">
            <v>Income Tax</v>
          </cell>
          <cell r="S5" t="str">
            <v>Food</v>
          </cell>
          <cell r="T5" t="str">
            <v>Accomodation</v>
          </cell>
          <cell r="U5" t="str">
            <v>Conv.</v>
          </cell>
          <cell r="V5" t="str">
            <v>Adv. Adj.</v>
          </cell>
          <cell r="W5" t="str">
            <v>EOBI</v>
          </cell>
          <cell r="X5" t="str">
            <v>Pvt. Calls</v>
          </cell>
          <cell r="Y5" t="str">
            <v>Salary/Allowance Adj.</v>
          </cell>
          <cell r="Z5" t="str">
            <v>Others</v>
          </cell>
          <cell r="AA5" t="str">
            <v>Total Deductions</v>
          </cell>
          <cell r="AB5" t="str">
            <v>Net Salary</v>
          </cell>
          <cell r="AC5" t="str">
            <v>Bank Transfer</v>
          </cell>
          <cell r="AD5" t="str">
            <v>Cheque</v>
          </cell>
          <cell r="AE5" t="str">
            <v>Days</v>
          </cell>
          <cell r="AF5" t="str">
            <v>Remarks</v>
          </cell>
          <cell r="AG5" t="str">
            <v>Account Number</v>
          </cell>
          <cell r="AH5" t="str">
            <v>Bank</v>
          </cell>
          <cell r="AI5" t="str">
            <v>Branch</v>
          </cell>
          <cell r="AJ5" t="str">
            <v>City</v>
          </cell>
          <cell r="AK5" t="str">
            <v>CNIC #</v>
          </cell>
          <cell r="AL5" t="str">
            <v>NTN #</v>
          </cell>
        </row>
        <row r="6">
          <cell r="A6">
            <v>5156063</v>
          </cell>
          <cell r="B6" t="str">
            <v>Rasheda Parveen</v>
          </cell>
          <cell r="C6" t="str">
            <v>Office Manager - Haripur</v>
          </cell>
          <cell r="D6" t="str">
            <v>Management</v>
          </cell>
          <cell r="E6" t="str">
            <v>Pakistani</v>
          </cell>
          <cell r="F6" t="str">
            <v>Female</v>
          </cell>
          <cell r="G6">
            <v>39387</v>
          </cell>
          <cell r="H6" t="str">
            <v>E</v>
          </cell>
          <cell r="I6">
            <v>68087.354838709667</v>
          </cell>
          <cell r="J6">
            <v>30639.309677419351</v>
          </cell>
          <cell r="K6">
            <v>6808.7354838709671</v>
          </cell>
          <cell r="L6">
            <v>300</v>
          </cell>
          <cell r="M6">
            <v>105835.4</v>
          </cell>
          <cell r="N6">
            <v>0</v>
          </cell>
          <cell r="O6">
            <v>0</v>
          </cell>
          <cell r="P6">
            <v>0</v>
          </cell>
          <cell r="Q6">
            <v>0</v>
          </cell>
          <cell r="R6">
            <v>11711</v>
          </cell>
          <cell r="S6">
            <v>150</v>
          </cell>
          <cell r="T6">
            <v>0</v>
          </cell>
          <cell r="U6">
            <v>500</v>
          </cell>
          <cell r="V6">
            <v>0</v>
          </cell>
          <cell r="W6">
            <v>60</v>
          </cell>
          <cell r="X6">
            <v>0</v>
          </cell>
          <cell r="Y6">
            <v>0</v>
          </cell>
          <cell r="Z6">
            <v>0</v>
          </cell>
          <cell r="AA6">
            <v>12421</v>
          </cell>
          <cell r="AB6">
            <v>93414.399999999994</v>
          </cell>
          <cell r="AC6">
            <v>93414.399999999994</v>
          </cell>
          <cell r="AD6">
            <v>0</v>
          </cell>
          <cell r="AE6">
            <v>22</v>
          </cell>
          <cell r="AF6" t="str">
            <v>Cleared</v>
          </cell>
          <cell r="AG6" t="str">
            <v>11381-5</v>
          </cell>
          <cell r="AH6" t="str">
            <v>National Bank of Pakiatan</v>
          </cell>
          <cell r="AI6" t="str">
            <v>Main Branch</v>
          </cell>
          <cell r="AJ6" t="str">
            <v>Haripur</v>
          </cell>
          <cell r="AK6" t="str">
            <v>38403-1973455-2</v>
          </cell>
          <cell r="AL6">
            <v>1156545</v>
          </cell>
        </row>
        <row r="7">
          <cell r="A7">
            <v>5156017</v>
          </cell>
          <cell r="B7" t="str">
            <v>Abdul Dayyan</v>
          </cell>
          <cell r="C7" t="str">
            <v>Asstt. Manager Liasion</v>
          </cell>
          <cell r="D7" t="str">
            <v>M &amp; E</v>
          </cell>
          <cell r="E7" t="str">
            <v>Pakistani</v>
          </cell>
          <cell r="F7" t="str">
            <v>Male</v>
          </cell>
          <cell r="G7">
            <v>36609</v>
          </cell>
          <cell r="H7" t="str">
            <v>D</v>
          </cell>
          <cell r="I7">
            <v>47619.548387096773</v>
          </cell>
          <cell r="J7">
            <v>21428.79677419355</v>
          </cell>
          <cell r="K7">
            <v>4761.9548387096775</v>
          </cell>
          <cell r="L7">
            <v>300</v>
          </cell>
          <cell r="M7">
            <v>74110.299999999988</v>
          </cell>
          <cell r="N7">
            <v>0</v>
          </cell>
          <cell r="O7">
            <v>0</v>
          </cell>
          <cell r="P7">
            <v>0</v>
          </cell>
          <cell r="Q7">
            <v>0</v>
          </cell>
          <cell r="R7">
            <v>7726</v>
          </cell>
          <cell r="S7">
            <v>0</v>
          </cell>
          <cell r="T7">
            <v>0</v>
          </cell>
          <cell r="U7">
            <v>0</v>
          </cell>
          <cell r="V7">
            <v>0</v>
          </cell>
          <cell r="W7">
            <v>60</v>
          </cell>
          <cell r="X7">
            <v>0</v>
          </cell>
          <cell r="Y7">
            <v>0</v>
          </cell>
          <cell r="Z7">
            <v>1141</v>
          </cell>
          <cell r="AA7">
            <v>8927</v>
          </cell>
          <cell r="AB7">
            <v>65183.299999999988</v>
          </cell>
          <cell r="AC7">
            <v>65183.299999999988</v>
          </cell>
          <cell r="AD7">
            <v>0</v>
          </cell>
          <cell r="AE7">
            <v>22</v>
          </cell>
          <cell r="AF7" t="str">
            <v>Cleared</v>
          </cell>
          <cell r="AG7" t="str">
            <v>010-3287-9</v>
          </cell>
          <cell r="AH7" t="str">
            <v>United Bank Limited</v>
          </cell>
          <cell r="AI7" t="str">
            <v>Main Branch</v>
          </cell>
          <cell r="AJ7" t="str">
            <v>Haripur</v>
          </cell>
          <cell r="AK7" t="str">
            <v>16202-0951039-5</v>
          </cell>
          <cell r="AL7">
            <v>1156638</v>
          </cell>
        </row>
        <row r="8">
          <cell r="A8">
            <v>5156002</v>
          </cell>
          <cell r="B8" t="str">
            <v>Sajid Mehmood</v>
          </cell>
          <cell r="C8" t="str">
            <v>Asstt. Manager Finance</v>
          </cell>
          <cell r="D8" t="str">
            <v>Finance</v>
          </cell>
          <cell r="E8" t="str">
            <v>Pakistani</v>
          </cell>
          <cell r="F8" t="str">
            <v>Male</v>
          </cell>
          <cell r="G8">
            <v>36395</v>
          </cell>
          <cell r="H8" t="str">
            <v>D</v>
          </cell>
          <cell r="I8">
            <v>45482</v>
          </cell>
          <cell r="J8">
            <v>20466.900000000001</v>
          </cell>
          <cell r="K8">
            <v>4548.2</v>
          </cell>
          <cell r="L8">
            <v>300</v>
          </cell>
          <cell r="M8">
            <v>70797.099999999991</v>
          </cell>
          <cell r="N8">
            <v>0</v>
          </cell>
          <cell r="O8">
            <v>0</v>
          </cell>
          <cell r="P8">
            <v>0</v>
          </cell>
          <cell r="Q8">
            <v>0</v>
          </cell>
          <cell r="R8">
            <v>6721</v>
          </cell>
          <cell r="S8">
            <v>450</v>
          </cell>
          <cell r="T8">
            <v>0</v>
          </cell>
          <cell r="U8">
            <v>500</v>
          </cell>
          <cell r="V8">
            <v>0</v>
          </cell>
          <cell r="W8">
            <v>60</v>
          </cell>
          <cell r="X8">
            <v>0</v>
          </cell>
          <cell r="Y8">
            <v>0</v>
          </cell>
          <cell r="Z8">
            <v>1141</v>
          </cell>
          <cell r="AA8">
            <v>8872</v>
          </cell>
          <cell r="AB8">
            <v>61925.099999999991</v>
          </cell>
          <cell r="AC8">
            <v>61925.099999999991</v>
          </cell>
          <cell r="AD8">
            <v>0</v>
          </cell>
          <cell r="AE8">
            <v>22</v>
          </cell>
          <cell r="AF8" t="str">
            <v>Cleared</v>
          </cell>
          <cell r="AG8" t="str">
            <v>11440-4</v>
          </cell>
          <cell r="AH8" t="str">
            <v>National Bank of Pakiatan</v>
          </cell>
          <cell r="AI8" t="str">
            <v>Main Branch</v>
          </cell>
          <cell r="AJ8" t="str">
            <v>Haripur</v>
          </cell>
          <cell r="AK8" t="str">
            <v>37406-7138294-7</v>
          </cell>
          <cell r="AL8">
            <v>1156585</v>
          </cell>
        </row>
        <row r="9">
          <cell r="A9">
            <v>5156021</v>
          </cell>
          <cell r="B9" t="str">
            <v>Malik Niazi</v>
          </cell>
          <cell r="C9" t="str">
            <v>Asstt. Manager Admin</v>
          </cell>
          <cell r="D9" t="str">
            <v>Admin</v>
          </cell>
          <cell r="E9" t="str">
            <v>Pakistani</v>
          </cell>
          <cell r="F9" t="str">
            <v>Male</v>
          </cell>
          <cell r="G9">
            <v>36703</v>
          </cell>
          <cell r="H9" t="str">
            <v>D</v>
          </cell>
          <cell r="I9">
            <v>42666</v>
          </cell>
          <cell r="J9">
            <v>19199.7</v>
          </cell>
          <cell r="K9">
            <v>4266.6000000000004</v>
          </cell>
          <cell r="L9">
            <v>300</v>
          </cell>
          <cell r="M9">
            <v>66432.3</v>
          </cell>
          <cell r="N9">
            <v>0</v>
          </cell>
          <cell r="O9">
            <v>0</v>
          </cell>
          <cell r="P9">
            <v>0</v>
          </cell>
          <cell r="Q9">
            <v>0</v>
          </cell>
          <cell r="R9">
            <v>4952</v>
          </cell>
          <cell r="S9">
            <v>300</v>
          </cell>
          <cell r="T9">
            <v>0</v>
          </cell>
          <cell r="U9">
            <v>500</v>
          </cell>
          <cell r="V9">
            <v>0</v>
          </cell>
          <cell r="W9">
            <v>60</v>
          </cell>
          <cell r="X9">
            <v>0</v>
          </cell>
          <cell r="Y9">
            <v>0</v>
          </cell>
          <cell r="Z9">
            <v>2112</v>
          </cell>
          <cell r="AA9">
            <v>7924</v>
          </cell>
          <cell r="AB9">
            <v>58508.3</v>
          </cell>
          <cell r="AC9">
            <v>58508.3</v>
          </cell>
          <cell r="AD9">
            <v>0</v>
          </cell>
          <cell r="AE9">
            <v>22</v>
          </cell>
          <cell r="AF9" t="str">
            <v>Cleared</v>
          </cell>
          <cell r="AG9" t="str">
            <v>2316-3</v>
          </cell>
          <cell r="AH9" t="str">
            <v>National Bank of Pakiatan</v>
          </cell>
          <cell r="AI9" t="str">
            <v>Main Branch</v>
          </cell>
          <cell r="AJ9" t="str">
            <v>Haripur</v>
          </cell>
          <cell r="AK9" t="str">
            <v>13302-0530075-5</v>
          </cell>
          <cell r="AL9">
            <v>1156588</v>
          </cell>
        </row>
        <row r="10">
          <cell r="A10">
            <v>5152180</v>
          </cell>
          <cell r="B10" t="str">
            <v>Dr. Aisha Fatima</v>
          </cell>
          <cell r="C10" t="str">
            <v>Asstt. Manager Health</v>
          </cell>
          <cell r="D10" t="str">
            <v>Health</v>
          </cell>
          <cell r="E10" t="str">
            <v>Pakistani</v>
          </cell>
          <cell r="F10" t="str">
            <v>Female</v>
          </cell>
          <cell r="G10">
            <v>37956</v>
          </cell>
          <cell r="H10" t="str">
            <v>D</v>
          </cell>
          <cell r="I10">
            <v>36908.38709677419</v>
          </cell>
          <cell r="J10">
            <v>16608.774193548386</v>
          </cell>
          <cell r="K10">
            <v>3690.838709677419</v>
          </cell>
          <cell r="L10">
            <v>300</v>
          </cell>
          <cell r="M10">
            <v>57507.999999999993</v>
          </cell>
          <cell r="N10">
            <v>0</v>
          </cell>
          <cell r="O10">
            <v>0</v>
          </cell>
          <cell r="P10">
            <v>0</v>
          </cell>
          <cell r="Q10">
            <v>0</v>
          </cell>
          <cell r="R10">
            <v>3043</v>
          </cell>
          <cell r="S10">
            <v>580</v>
          </cell>
          <cell r="T10">
            <v>0</v>
          </cell>
          <cell r="U10">
            <v>500</v>
          </cell>
          <cell r="V10">
            <v>0</v>
          </cell>
          <cell r="W10">
            <v>60</v>
          </cell>
          <cell r="X10">
            <v>0</v>
          </cell>
          <cell r="Y10">
            <v>0</v>
          </cell>
          <cell r="Z10">
            <v>0</v>
          </cell>
          <cell r="AA10">
            <v>4183</v>
          </cell>
          <cell r="AB10">
            <v>53324.999999999993</v>
          </cell>
          <cell r="AC10">
            <v>53324.999999999993</v>
          </cell>
          <cell r="AD10">
            <v>0</v>
          </cell>
          <cell r="AE10">
            <v>22</v>
          </cell>
          <cell r="AF10" t="str">
            <v>Cleared</v>
          </cell>
          <cell r="AG10" t="str">
            <v>13392-8</v>
          </cell>
          <cell r="AH10" t="str">
            <v>National Bank of Pakiatan</v>
          </cell>
          <cell r="AI10" t="str">
            <v>Main Branch</v>
          </cell>
          <cell r="AJ10" t="str">
            <v>Haripur</v>
          </cell>
          <cell r="AK10" t="str">
            <v>13302-9432288-0</v>
          </cell>
          <cell r="AL10">
            <v>2301143</v>
          </cell>
        </row>
        <row r="11">
          <cell r="A11">
            <v>5152245</v>
          </cell>
          <cell r="B11" t="str">
            <v>Dr. Atta Ullah</v>
          </cell>
          <cell r="C11" t="str">
            <v>Study Coordinator</v>
          </cell>
          <cell r="D11" t="str">
            <v>ARI</v>
          </cell>
          <cell r="E11" t="str">
            <v>Pakistani</v>
          </cell>
          <cell r="F11" t="str">
            <v>Male</v>
          </cell>
          <cell r="G11">
            <v>39678</v>
          </cell>
          <cell r="H11" t="str">
            <v>D</v>
          </cell>
          <cell r="I11">
            <v>43309.677419354841</v>
          </cell>
          <cell r="J11">
            <v>19489.354838709678</v>
          </cell>
          <cell r="K11">
            <v>4330.9677419354839</v>
          </cell>
          <cell r="L11">
            <v>300</v>
          </cell>
          <cell r="M11">
            <v>67430</v>
          </cell>
          <cell r="O11">
            <v>0</v>
          </cell>
          <cell r="P11">
            <v>0</v>
          </cell>
          <cell r="Q11">
            <v>0</v>
          </cell>
          <cell r="R11">
            <v>5143</v>
          </cell>
          <cell r="S11">
            <v>450</v>
          </cell>
          <cell r="T11">
            <v>1500</v>
          </cell>
          <cell r="U11">
            <v>500</v>
          </cell>
          <cell r="V11">
            <v>0</v>
          </cell>
          <cell r="W11">
            <v>60</v>
          </cell>
          <cell r="X11">
            <v>0</v>
          </cell>
          <cell r="Y11">
            <v>0</v>
          </cell>
          <cell r="Z11">
            <v>0</v>
          </cell>
          <cell r="AA11">
            <v>7653</v>
          </cell>
          <cell r="AB11">
            <v>59777</v>
          </cell>
          <cell r="AC11">
            <v>59777</v>
          </cell>
          <cell r="AD11">
            <v>0</v>
          </cell>
          <cell r="AE11">
            <v>22</v>
          </cell>
          <cell r="AF11" t="str">
            <v>Cleared</v>
          </cell>
          <cell r="AG11" t="str">
            <v>01948427201</v>
          </cell>
          <cell r="AH11" t="str">
            <v>Standard Chartered Bank</v>
          </cell>
          <cell r="AI11" t="str">
            <v>Peshawar Cant Branch</v>
          </cell>
          <cell r="AJ11" t="str">
            <v>Peshawar</v>
          </cell>
          <cell r="AK11" t="str">
            <v>15702-1353657-9</v>
          </cell>
        </row>
        <row r="12">
          <cell r="A12">
            <v>5152179</v>
          </cell>
          <cell r="B12" t="str">
            <v>Dr. Sadia Raja</v>
          </cell>
          <cell r="C12" t="str">
            <v>Sr. Officer Health</v>
          </cell>
          <cell r="D12" t="str">
            <v>Health</v>
          </cell>
          <cell r="E12" t="str">
            <v>Pakistani</v>
          </cell>
          <cell r="F12" t="str">
            <v>Female</v>
          </cell>
          <cell r="G12">
            <v>37956</v>
          </cell>
          <cell r="H12" t="str">
            <v>C</v>
          </cell>
          <cell r="I12">
            <v>27522.903225806451</v>
          </cell>
          <cell r="J12">
            <v>12385.306451612903</v>
          </cell>
          <cell r="K12">
            <v>2752.2903225806454</v>
          </cell>
          <cell r="L12">
            <v>300</v>
          </cell>
          <cell r="M12">
            <v>42960.5</v>
          </cell>
          <cell r="N12">
            <v>0</v>
          </cell>
          <cell r="O12">
            <v>0</v>
          </cell>
          <cell r="P12">
            <v>0</v>
          </cell>
          <cell r="Q12">
            <v>0</v>
          </cell>
          <cell r="R12">
            <v>3173</v>
          </cell>
          <cell r="S12">
            <v>0</v>
          </cell>
          <cell r="T12">
            <v>0</v>
          </cell>
          <cell r="U12">
            <v>500</v>
          </cell>
          <cell r="V12">
            <v>0</v>
          </cell>
          <cell r="W12">
            <v>60</v>
          </cell>
          <cell r="X12">
            <v>0</v>
          </cell>
          <cell r="Y12">
            <v>0</v>
          </cell>
          <cell r="Z12">
            <v>0</v>
          </cell>
          <cell r="AA12">
            <v>3733</v>
          </cell>
          <cell r="AB12">
            <v>39227.5</v>
          </cell>
          <cell r="AC12">
            <v>39227.5</v>
          </cell>
          <cell r="AD12">
            <v>0</v>
          </cell>
          <cell r="AE12">
            <v>22</v>
          </cell>
          <cell r="AF12" t="str">
            <v>Cleared</v>
          </cell>
          <cell r="AG12" t="str">
            <v>2899-0</v>
          </cell>
          <cell r="AH12" t="str">
            <v>National Bank of Pakiatan</v>
          </cell>
          <cell r="AI12" t="str">
            <v>Main Branch</v>
          </cell>
          <cell r="AJ12" t="str">
            <v>Haripur</v>
          </cell>
          <cell r="AK12" t="str">
            <v>13302-9168751</v>
          </cell>
          <cell r="AL12" t="str">
            <v>2892347-2</v>
          </cell>
        </row>
        <row r="13">
          <cell r="A13">
            <v>5152200</v>
          </cell>
          <cell r="B13" t="str">
            <v>Dr Humaira</v>
          </cell>
          <cell r="C13" t="str">
            <v>Sr. Officer Health</v>
          </cell>
          <cell r="D13" t="str">
            <v>Health</v>
          </cell>
          <cell r="E13" t="str">
            <v>Pakistani</v>
          </cell>
          <cell r="F13" t="str">
            <v>Female</v>
          </cell>
          <cell r="G13">
            <v>38740</v>
          </cell>
          <cell r="H13" t="str">
            <v>C</v>
          </cell>
          <cell r="I13">
            <v>23171.870967741936</v>
          </cell>
          <cell r="J13">
            <v>10427.341935483872</v>
          </cell>
          <cell r="K13">
            <v>2317.1870967741938</v>
          </cell>
          <cell r="L13">
            <v>300</v>
          </cell>
          <cell r="M13">
            <v>36216.400000000001</v>
          </cell>
          <cell r="N13">
            <v>0</v>
          </cell>
          <cell r="O13">
            <v>0</v>
          </cell>
          <cell r="P13">
            <v>0</v>
          </cell>
          <cell r="Q13">
            <v>0</v>
          </cell>
          <cell r="R13">
            <v>1369</v>
          </cell>
          <cell r="S13">
            <v>80</v>
          </cell>
          <cell r="T13">
            <v>0</v>
          </cell>
          <cell r="U13">
            <v>500</v>
          </cell>
          <cell r="V13">
            <v>0</v>
          </cell>
          <cell r="W13">
            <v>60</v>
          </cell>
          <cell r="X13">
            <v>0</v>
          </cell>
          <cell r="Y13">
            <v>0</v>
          </cell>
          <cell r="Z13">
            <v>0</v>
          </cell>
          <cell r="AA13">
            <v>2009</v>
          </cell>
          <cell r="AB13">
            <v>34207.4</v>
          </cell>
          <cell r="AC13">
            <v>34207.4</v>
          </cell>
          <cell r="AD13">
            <v>0</v>
          </cell>
          <cell r="AE13">
            <v>22</v>
          </cell>
          <cell r="AF13" t="str">
            <v>Cleared</v>
          </cell>
          <cell r="AG13" t="str">
            <v>4627-3</v>
          </cell>
          <cell r="AH13" t="str">
            <v>National Bank of Pakiatan</v>
          </cell>
          <cell r="AI13" t="str">
            <v>Main Branch</v>
          </cell>
          <cell r="AJ13" t="str">
            <v>Haripur</v>
          </cell>
          <cell r="AK13" t="str">
            <v>17301-1357674-0</v>
          </cell>
          <cell r="AL13" t="str">
            <v>2892345-6</v>
          </cell>
        </row>
        <row r="14">
          <cell r="A14">
            <v>5152226</v>
          </cell>
          <cell r="B14" t="str">
            <v>Dr. Nazia Noman</v>
          </cell>
          <cell r="C14" t="str">
            <v>Sr. Officer Health</v>
          </cell>
          <cell r="D14" t="str">
            <v>Health</v>
          </cell>
          <cell r="E14" t="str">
            <v>Pakistani</v>
          </cell>
          <cell r="F14" t="str">
            <v>Female</v>
          </cell>
          <cell r="G14">
            <v>39451</v>
          </cell>
          <cell r="H14" t="str">
            <v>C</v>
          </cell>
          <cell r="I14">
            <v>19677.419354838708</v>
          </cell>
          <cell r="J14">
            <v>8854.8387096774186</v>
          </cell>
          <cell r="K14">
            <v>1967.741935483871</v>
          </cell>
          <cell r="L14">
            <v>300</v>
          </cell>
          <cell r="M14">
            <v>30800</v>
          </cell>
          <cell r="N14">
            <v>0</v>
          </cell>
          <cell r="O14">
            <v>0</v>
          </cell>
          <cell r="P14">
            <v>0</v>
          </cell>
          <cell r="Q14">
            <v>0</v>
          </cell>
          <cell r="R14">
            <v>244</v>
          </cell>
          <cell r="S14">
            <v>0</v>
          </cell>
          <cell r="T14">
            <v>0</v>
          </cell>
          <cell r="U14">
            <v>500</v>
          </cell>
          <cell r="V14">
            <v>0</v>
          </cell>
          <cell r="W14">
            <v>60</v>
          </cell>
          <cell r="X14">
            <v>0</v>
          </cell>
          <cell r="Y14">
            <v>0</v>
          </cell>
          <cell r="Z14">
            <v>0</v>
          </cell>
          <cell r="AA14">
            <v>804</v>
          </cell>
          <cell r="AB14">
            <v>29996</v>
          </cell>
          <cell r="AC14">
            <v>29996</v>
          </cell>
          <cell r="AD14">
            <v>0</v>
          </cell>
          <cell r="AE14">
            <v>22</v>
          </cell>
          <cell r="AF14" t="str">
            <v>Cleared</v>
          </cell>
          <cell r="AG14" t="str">
            <v>6017-6</v>
          </cell>
          <cell r="AH14" t="str">
            <v>National Bank of Pakiatan</v>
          </cell>
          <cell r="AI14" t="str">
            <v>Main Branch</v>
          </cell>
          <cell r="AJ14" t="str">
            <v>Haripur</v>
          </cell>
          <cell r="AK14" t="str">
            <v>13302-0503376-4</v>
          </cell>
          <cell r="AL14">
            <v>3119443</v>
          </cell>
        </row>
        <row r="15">
          <cell r="A15">
            <v>5152255</v>
          </cell>
          <cell r="B15" t="str">
            <v>Dr. Falak Naz Shakir</v>
          </cell>
          <cell r="C15" t="str">
            <v>Sr. Officer Health</v>
          </cell>
          <cell r="D15" t="str">
            <v>Health</v>
          </cell>
          <cell r="E15" t="str">
            <v>Pakistani</v>
          </cell>
          <cell r="F15" t="str">
            <v>Female</v>
          </cell>
          <cell r="G15">
            <v>39574</v>
          </cell>
          <cell r="H15" t="str">
            <v>C</v>
          </cell>
          <cell r="I15">
            <v>19677.419354838708</v>
          </cell>
          <cell r="J15">
            <v>8854.8387096774186</v>
          </cell>
          <cell r="K15">
            <v>1967.741935483871</v>
          </cell>
          <cell r="L15">
            <v>300</v>
          </cell>
          <cell r="M15">
            <v>30800</v>
          </cell>
          <cell r="O15">
            <v>0</v>
          </cell>
          <cell r="P15">
            <v>0</v>
          </cell>
          <cell r="Q15">
            <v>0</v>
          </cell>
          <cell r="R15">
            <v>244</v>
          </cell>
          <cell r="S15">
            <v>0</v>
          </cell>
          <cell r="T15">
            <v>0</v>
          </cell>
          <cell r="U15">
            <v>500</v>
          </cell>
          <cell r="V15">
            <v>0</v>
          </cell>
          <cell r="W15">
            <v>60</v>
          </cell>
          <cell r="X15">
            <v>0</v>
          </cell>
          <cell r="Y15">
            <v>0</v>
          </cell>
          <cell r="Z15">
            <v>0</v>
          </cell>
          <cell r="AA15">
            <v>804</v>
          </cell>
          <cell r="AB15">
            <v>29996</v>
          </cell>
          <cell r="AC15">
            <v>29996</v>
          </cell>
          <cell r="AD15">
            <v>0</v>
          </cell>
          <cell r="AE15">
            <v>22</v>
          </cell>
          <cell r="AF15" t="str">
            <v>Cleared</v>
          </cell>
          <cell r="AG15" t="str">
            <v>6098-8</v>
          </cell>
          <cell r="AH15" t="str">
            <v>National Bank of Pakiatan</v>
          </cell>
          <cell r="AI15" t="str">
            <v>Main Branch</v>
          </cell>
          <cell r="AJ15" t="str">
            <v>Haripur</v>
          </cell>
          <cell r="AK15" t="str">
            <v>13302-0382868-8</v>
          </cell>
        </row>
        <row r="16">
          <cell r="A16">
            <v>5152231</v>
          </cell>
          <cell r="B16" t="str">
            <v>Dr. Sadia Dilawer</v>
          </cell>
          <cell r="C16" t="str">
            <v>Sr. Officer Health</v>
          </cell>
          <cell r="D16" t="str">
            <v>Health</v>
          </cell>
          <cell r="E16" t="str">
            <v>Pakistani</v>
          </cell>
          <cell r="F16" t="str">
            <v>Female</v>
          </cell>
          <cell r="G16">
            <v>39578</v>
          </cell>
          <cell r="H16" t="str">
            <v>C</v>
          </cell>
          <cell r="I16">
            <v>19677.419354838708</v>
          </cell>
          <cell r="J16">
            <v>8854.8387096774186</v>
          </cell>
          <cell r="K16">
            <v>1967.741935483871</v>
          </cell>
          <cell r="L16">
            <v>300</v>
          </cell>
          <cell r="M16">
            <v>30800</v>
          </cell>
          <cell r="O16">
            <v>0</v>
          </cell>
          <cell r="P16">
            <v>0</v>
          </cell>
          <cell r="Q16">
            <v>0</v>
          </cell>
          <cell r="R16">
            <v>244</v>
          </cell>
          <cell r="S16">
            <v>0</v>
          </cell>
          <cell r="T16">
            <v>0</v>
          </cell>
          <cell r="U16">
            <v>500</v>
          </cell>
          <cell r="V16">
            <v>0</v>
          </cell>
          <cell r="W16">
            <v>60</v>
          </cell>
          <cell r="X16">
            <v>0</v>
          </cell>
          <cell r="Y16">
            <v>0</v>
          </cell>
          <cell r="Z16">
            <v>0</v>
          </cell>
          <cell r="AA16">
            <v>804</v>
          </cell>
          <cell r="AB16">
            <v>29996</v>
          </cell>
          <cell r="AC16">
            <v>29996</v>
          </cell>
          <cell r="AD16">
            <v>0</v>
          </cell>
          <cell r="AE16">
            <v>22</v>
          </cell>
          <cell r="AF16" t="str">
            <v>Cleared</v>
          </cell>
          <cell r="AG16" t="str">
            <v>10044-5</v>
          </cell>
          <cell r="AH16" t="str">
            <v>National Bank of Pakiatan</v>
          </cell>
          <cell r="AI16" t="str">
            <v>Main Branch</v>
          </cell>
          <cell r="AJ16" t="str">
            <v>Haripur</v>
          </cell>
          <cell r="AK16" t="str">
            <v>13302-0342850-6</v>
          </cell>
        </row>
        <row r="17">
          <cell r="A17">
            <v>5152261</v>
          </cell>
          <cell r="B17" t="str">
            <v>Dr. Rabia Tabasum Ali</v>
          </cell>
          <cell r="C17" t="str">
            <v>Sr. Officer Health</v>
          </cell>
          <cell r="D17" t="str">
            <v>Health</v>
          </cell>
          <cell r="E17" t="str">
            <v>Pakistani</v>
          </cell>
          <cell r="F17" t="str">
            <v>Female</v>
          </cell>
          <cell r="G17">
            <v>39769</v>
          </cell>
          <cell r="H17" t="str">
            <v>C</v>
          </cell>
          <cell r="I17">
            <v>19032.258064516129</v>
          </cell>
          <cell r="J17">
            <v>8564.5161290322576</v>
          </cell>
          <cell r="K17">
            <v>1903.2258064516129</v>
          </cell>
          <cell r="L17">
            <v>300</v>
          </cell>
          <cell r="M17">
            <v>29800</v>
          </cell>
          <cell r="O17">
            <v>13545</v>
          </cell>
          <cell r="P17">
            <v>0</v>
          </cell>
          <cell r="Q17">
            <v>0</v>
          </cell>
          <cell r="R17">
            <v>0</v>
          </cell>
          <cell r="S17">
            <v>0</v>
          </cell>
          <cell r="T17">
            <v>0</v>
          </cell>
          <cell r="U17">
            <v>500</v>
          </cell>
          <cell r="V17">
            <v>0</v>
          </cell>
          <cell r="W17">
            <v>60</v>
          </cell>
          <cell r="X17">
            <v>0</v>
          </cell>
          <cell r="Y17">
            <v>0</v>
          </cell>
          <cell r="Z17">
            <v>0</v>
          </cell>
          <cell r="AA17">
            <v>560</v>
          </cell>
          <cell r="AB17">
            <v>42785</v>
          </cell>
          <cell r="AC17">
            <v>42785</v>
          </cell>
          <cell r="AD17">
            <v>0</v>
          </cell>
          <cell r="AE17">
            <v>22</v>
          </cell>
          <cell r="AF17" t="str">
            <v>Cleared</v>
          </cell>
          <cell r="AG17" t="str">
            <v>0101996-9</v>
          </cell>
          <cell r="AH17" t="str">
            <v>United Bank Limited</v>
          </cell>
          <cell r="AI17" t="str">
            <v>KTS Branch</v>
          </cell>
          <cell r="AJ17" t="str">
            <v>Haripur</v>
          </cell>
        </row>
        <row r="18">
          <cell r="A18">
            <v>5152262</v>
          </cell>
          <cell r="B18" t="str">
            <v>Dr. Shaista</v>
          </cell>
          <cell r="C18" t="str">
            <v>Sr. Officer Health</v>
          </cell>
          <cell r="D18" t="str">
            <v>Health</v>
          </cell>
          <cell r="E18" t="str">
            <v>Pakistani</v>
          </cell>
          <cell r="F18" t="str">
            <v>Female</v>
          </cell>
          <cell r="G18">
            <v>39779</v>
          </cell>
          <cell r="H18" t="str">
            <v>C</v>
          </cell>
          <cell r="I18">
            <v>19032.258064516129</v>
          </cell>
          <cell r="J18">
            <v>8564.5161290322576</v>
          </cell>
          <cell r="K18">
            <v>1903.2258064516129</v>
          </cell>
          <cell r="L18">
            <v>300</v>
          </cell>
          <cell r="M18">
            <v>29800</v>
          </cell>
          <cell r="O18">
            <v>2709</v>
          </cell>
          <cell r="P18">
            <v>0</v>
          </cell>
          <cell r="Q18">
            <v>0</v>
          </cell>
          <cell r="R18">
            <v>0</v>
          </cell>
          <cell r="S18">
            <v>0</v>
          </cell>
          <cell r="T18">
            <v>0</v>
          </cell>
          <cell r="U18">
            <v>0</v>
          </cell>
          <cell r="V18">
            <v>0</v>
          </cell>
          <cell r="W18">
            <v>60</v>
          </cell>
          <cell r="X18">
            <v>0</v>
          </cell>
          <cell r="Y18">
            <v>0</v>
          </cell>
          <cell r="Z18">
            <v>0</v>
          </cell>
          <cell r="AA18">
            <v>60</v>
          </cell>
          <cell r="AB18">
            <v>32449</v>
          </cell>
          <cell r="AC18">
            <v>32449</v>
          </cell>
          <cell r="AD18">
            <v>0</v>
          </cell>
          <cell r="AE18">
            <v>22</v>
          </cell>
          <cell r="AF18" t="str">
            <v>Cleared</v>
          </cell>
          <cell r="AG18" t="str">
            <v>3201-03600000308</v>
          </cell>
          <cell r="AH18" t="str">
            <v>Meezan Bank</v>
          </cell>
          <cell r="AI18" t="str">
            <v>Main Branch</v>
          </cell>
          <cell r="AJ18" t="str">
            <v>Haripur</v>
          </cell>
        </row>
        <row r="19">
          <cell r="A19">
            <v>5152233</v>
          </cell>
          <cell r="B19" t="str">
            <v>Dr. Imran Taj</v>
          </cell>
          <cell r="C19" t="str">
            <v>Sr. Officer Health</v>
          </cell>
          <cell r="D19" t="str">
            <v>ARI</v>
          </cell>
          <cell r="E19" t="str">
            <v>Pakistani</v>
          </cell>
          <cell r="F19" t="str">
            <v>Male</v>
          </cell>
          <cell r="G19">
            <v>39661</v>
          </cell>
          <cell r="H19" t="str">
            <v>C</v>
          </cell>
          <cell r="I19">
            <v>21096.774193548386</v>
          </cell>
          <cell r="J19">
            <v>9493.5483870967746</v>
          </cell>
          <cell r="K19">
            <v>2109.6774193548385</v>
          </cell>
          <cell r="L19">
            <v>300</v>
          </cell>
          <cell r="M19">
            <v>33000</v>
          </cell>
          <cell r="O19">
            <v>0</v>
          </cell>
          <cell r="P19">
            <v>0</v>
          </cell>
          <cell r="Q19">
            <v>0</v>
          </cell>
          <cell r="R19">
            <v>1298</v>
          </cell>
          <cell r="S19">
            <v>320</v>
          </cell>
          <cell r="T19">
            <v>0</v>
          </cell>
          <cell r="U19">
            <v>500</v>
          </cell>
          <cell r="V19">
            <v>0</v>
          </cell>
          <cell r="W19">
            <v>60</v>
          </cell>
          <cell r="X19">
            <v>0</v>
          </cell>
          <cell r="Y19">
            <v>0</v>
          </cell>
          <cell r="Z19">
            <v>1364</v>
          </cell>
          <cell r="AA19">
            <v>3542</v>
          </cell>
          <cell r="AB19">
            <v>29458</v>
          </cell>
          <cell r="AC19">
            <v>29458</v>
          </cell>
          <cell r="AD19">
            <v>0</v>
          </cell>
          <cell r="AE19">
            <v>22</v>
          </cell>
          <cell r="AF19" t="str">
            <v>Cleared</v>
          </cell>
          <cell r="AG19" t="str">
            <v>0143-02000336</v>
          </cell>
          <cell r="AH19" t="str">
            <v>Bank Alfalah Ltd</v>
          </cell>
          <cell r="AI19" t="str">
            <v>Main Branch</v>
          </cell>
          <cell r="AJ19" t="str">
            <v>Haripur</v>
          </cell>
          <cell r="AK19" t="str">
            <v>42000-0384539-3</v>
          </cell>
        </row>
        <row r="20">
          <cell r="A20">
            <v>5152246</v>
          </cell>
          <cell r="B20" t="str">
            <v>Dr. Awais-ur-Rehman</v>
          </cell>
          <cell r="C20" t="str">
            <v>Sr. Officer Health</v>
          </cell>
          <cell r="D20" t="str">
            <v>ARI</v>
          </cell>
          <cell r="E20" t="str">
            <v>Pakistani</v>
          </cell>
          <cell r="F20" t="str">
            <v>Male</v>
          </cell>
          <cell r="G20">
            <v>39661</v>
          </cell>
          <cell r="H20" t="str">
            <v>C</v>
          </cell>
          <cell r="I20">
            <v>21096.774193548386</v>
          </cell>
          <cell r="J20">
            <v>9493.5483870967746</v>
          </cell>
          <cell r="K20">
            <v>2109.6774193548385</v>
          </cell>
          <cell r="L20">
            <v>300</v>
          </cell>
          <cell r="M20">
            <v>33000</v>
          </cell>
          <cell r="O20">
            <v>0</v>
          </cell>
          <cell r="P20">
            <v>0</v>
          </cell>
          <cell r="Q20">
            <v>0</v>
          </cell>
          <cell r="R20">
            <v>1298</v>
          </cell>
          <cell r="S20">
            <v>320</v>
          </cell>
          <cell r="T20">
            <v>0</v>
          </cell>
          <cell r="U20">
            <v>500</v>
          </cell>
          <cell r="V20">
            <v>0</v>
          </cell>
          <cell r="W20">
            <v>60</v>
          </cell>
          <cell r="X20">
            <v>0</v>
          </cell>
          <cell r="Y20">
            <v>0</v>
          </cell>
          <cell r="Z20">
            <v>0</v>
          </cell>
          <cell r="AA20">
            <v>2178</v>
          </cell>
          <cell r="AB20">
            <v>30822</v>
          </cell>
          <cell r="AC20">
            <v>30822</v>
          </cell>
          <cell r="AD20">
            <v>0</v>
          </cell>
          <cell r="AE20">
            <v>22</v>
          </cell>
          <cell r="AF20" t="str">
            <v>Cleared</v>
          </cell>
          <cell r="AG20" t="str">
            <v>3201-03600000129</v>
          </cell>
          <cell r="AH20" t="str">
            <v>Meezan Bank</v>
          </cell>
          <cell r="AI20" t="str">
            <v>Main Branch</v>
          </cell>
          <cell r="AJ20" t="str">
            <v>Haripur</v>
          </cell>
          <cell r="AK20" t="str">
            <v>13101-0955238-3</v>
          </cell>
        </row>
        <row r="21">
          <cell r="A21">
            <v>5156054</v>
          </cell>
          <cell r="B21" t="str">
            <v>Muhammad Tauseef</v>
          </cell>
          <cell r="C21" t="str">
            <v>Sr. MIS Officer</v>
          </cell>
          <cell r="D21" t="str">
            <v>MIS</v>
          </cell>
          <cell r="E21" t="str">
            <v>Pakistani</v>
          </cell>
          <cell r="F21" t="str">
            <v>Male</v>
          </cell>
          <cell r="G21">
            <v>38524</v>
          </cell>
          <cell r="H21" t="str">
            <v>C</v>
          </cell>
          <cell r="I21">
            <v>25441.419354838708</v>
          </cell>
          <cell r="J21">
            <v>11448.63870967742</v>
          </cell>
          <cell r="K21">
            <v>2544.1419354838708</v>
          </cell>
          <cell r="L21">
            <v>300</v>
          </cell>
          <cell r="M21">
            <v>39734.199999999997</v>
          </cell>
          <cell r="N21">
            <v>0</v>
          </cell>
          <cell r="O21">
            <v>0</v>
          </cell>
          <cell r="P21">
            <v>0</v>
          </cell>
          <cell r="Q21">
            <v>0</v>
          </cell>
          <cell r="R21">
            <v>1487</v>
          </cell>
          <cell r="S21">
            <v>320</v>
          </cell>
          <cell r="T21">
            <v>0</v>
          </cell>
          <cell r="U21">
            <v>500</v>
          </cell>
          <cell r="V21">
            <v>0</v>
          </cell>
          <cell r="W21">
            <v>60</v>
          </cell>
          <cell r="X21">
            <v>0</v>
          </cell>
          <cell r="Y21">
            <v>0</v>
          </cell>
          <cell r="Z21">
            <v>0</v>
          </cell>
          <cell r="AA21">
            <v>2367</v>
          </cell>
          <cell r="AB21">
            <v>37367.199999999997</v>
          </cell>
          <cell r="AC21">
            <v>37367.199999999997</v>
          </cell>
          <cell r="AD21">
            <v>0</v>
          </cell>
          <cell r="AE21">
            <v>22</v>
          </cell>
          <cell r="AF21" t="str">
            <v>Cleared</v>
          </cell>
          <cell r="AG21" t="str">
            <v>4363-1</v>
          </cell>
          <cell r="AH21" t="str">
            <v>National Bank of Pakiatan</v>
          </cell>
          <cell r="AI21" t="str">
            <v>Main Branch</v>
          </cell>
          <cell r="AJ21" t="str">
            <v>Haripur</v>
          </cell>
          <cell r="AK21" t="str">
            <v>37406-1648054-1</v>
          </cell>
          <cell r="AL21" t="str">
            <v>2892342-1</v>
          </cell>
        </row>
        <row r="22">
          <cell r="A22">
            <v>5152203</v>
          </cell>
          <cell r="B22" t="str">
            <v>Malik Muhammad Ali</v>
          </cell>
          <cell r="C22" t="str">
            <v>Sr. Finance Officer</v>
          </cell>
          <cell r="D22" t="str">
            <v>Finance</v>
          </cell>
          <cell r="E22" t="str">
            <v>Pakistani</v>
          </cell>
          <cell r="F22" t="str">
            <v>Male</v>
          </cell>
          <cell r="G22">
            <v>39119</v>
          </cell>
          <cell r="H22" t="str">
            <v>C</v>
          </cell>
          <cell r="I22">
            <v>25993.548387096773</v>
          </cell>
          <cell r="J22">
            <v>11697.096774193547</v>
          </cell>
          <cell r="K22">
            <v>2599.3548387096776</v>
          </cell>
          <cell r="L22">
            <v>300</v>
          </cell>
          <cell r="M22">
            <v>40589.999999999993</v>
          </cell>
          <cell r="N22">
            <v>0</v>
          </cell>
          <cell r="O22">
            <v>0</v>
          </cell>
          <cell r="P22">
            <v>0</v>
          </cell>
          <cell r="Q22">
            <v>0</v>
          </cell>
          <cell r="R22">
            <v>1336</v>
          </cell>
          <cell r="S22">
            <v>400</v>
          </cell>
          <cell r="T22">
            <v>0</v>
          </cell>
          <cell r="U22">
            <v>500</v>
          </cell>
          <cell r="V22">
            <v>0</v>
          </cell>
          <cell r="W22">
            <v>60</v>
          </cell>
          <cell r="X22">
            <v>0</v>
          </cell>
          <cell r="Y22">
            <v>0</v>
          </cell>
          <cell r="Z22">
            <v>0</v>
          </cell>
          <cell r="AA22">
            <v>2296</v>
          </cell>
          <cell r="AB22">
            <v>38293.999999999993</v>
          </cell>
          <cell r="AC22">
            <v>38293.999999999993</v>
          </cell>
          <cell r="AD22">
            <v>0</v>
          </cell>
          <cell r="AE22">
            <v>22</v>
          </cell>
          <cell r="AF22" t="str">
            <v>Cleared</v>
          </cell>
          <cell r="AG22" t="str">
            <v>0068-01003212</v>
          </cell>
          <cell r="AH22" t="str">
            <v>Bank Alfalah Ltd</v>
          </cell>
          <cell r="AI22" t="str">
            <v>Main Branch</v>
          </cell>
          <cell r="AJ22" t="str">
            <v>Abbottabad</v>
          </cell>
          <cell r="AK22" t="str">
            <v>13101-5454792-9</v>
          </cell>
          <cell r="AL22" t="str">
            <v>2892389-8</v>
          </cell>
        </row>
        <row r="23">
          <cell r="A23">
            <v>5152213</v>
          </cell>
          <cell r="B23" t="str">
            <v>Mukhtar Ali Shah</v>
          </cell>
          <cell r="C23" t="str">
            <v>Inventory Officer</v>
          </cell>
          <cell r="D23" t="str">
            <v>Admin</v>
          </cell>
          <cell r="E23" t="str">
            <v>Pakistani</v>
          </cell>
          <cell r="F23" t="str">
            <v>Male</v>
          </cell>
          <cell r="G23">
            <v>39387</v>
          </cell>
          <cell r="H23" t="str">
            <v>B</v>
          </cell>
          <cell r="I23">
            <v>23637.419354838708</v>
          </cell>
          <cell r="J23">
            <v>10636.838709677419</v>
          </cell>
          <cell r="K23">
            <v>2363.7419354838707</v>
          </cell>
          <cell r="L23">
            <v>300</v>
          </cell>
          <cell r="M23">
            <v>36938</v>
          </cell>
          <cell r="N23">
            <v>0</v>
          </cell>
          <cell r="O23">
            <v>0</v>
          </cell>
          <cell r="P23">
            <v>0</v>
          </cell>
          <cell r="Q23">
            <v>0</v>
          </cell>
          <cell r="R23">
            <v>1516</v>
          </cell>
          <cell r="S23">
            <v>40</v>
          </cell>
          <cell r="T23">
            <v>0</v>
          </cell>
          <cell r="U23">
            <v>500</v>
          </cell>
          <cell r="V23">
            <v>0</v>
          </cell>
          <cell r="W23">
            <v>60</v>
          </cell>
          <cell r="X23">
            <v>0</v>
          </cell>
          <cell r="Y23">
            <v>0</v>
          </cell>
          <cell r="Z23">
            <v>0</v>
          </cell>
          <cell r="AA23">
            <v>2116</v>
          </cell>
          <cell r="AB23">
            <v>34822</v>
          </cell>
          <cell r="AC23">
            <v>34822</v>
          </cell>
          <cell r="AD23">
            <v>0</v>
          </cell>
          <cell r="AE23">
            <v>22</v>
          </cell>
          <cell r="AF23" t="str">
            <v>Cleared</v>
          </cell>
          <cell r="AG23" t="str">
            <v>13444-6</v>
          </cell>
          <cell r="AH23" t="str">
            <v>National Bank of Pakiatan</v>
          </cell>
          <cell r="AI23" t="str">
            <v>Main Branch</v>
          </cell>
          <cell r="AJ23" t="str">
            <v>Haripur</v>
          </cell>
          <cell r="AK23" t="str">
            <v>16202-0910828-9</v>
          </cell>
          <cell r="AL23">
            <v>1156623</v>
          </cell>
        </row>
        <row r="24">
          <cell r="A24">
            <v>5152215</v>
          </cell>
          <cell r="B24" t="str">
            <v>Muhammad Imran</v>
          </cell>
          <cell r="C24" t="str">
            <v>Admin/HR Officer</v>
          </cell>
          <cell r="D24" t="str">
            <v>HR</v>
          </cell>
          <cell r="E24" t="str">
            <v>Pakistani</v>
          </cell>
          <cell r="F24" t="str">
            <v>Male</v>
          </cell>
          <cell r="G24">
            <v>39387</v>
          </cell>
          <cell r="H24" t="str">
            <v>B</v>
          </cell>
          <cell r="I24">
            <v>22153.483870967742</v>
          </cell>
          <cell r="J24">
            <v>9969.0677419354852</v>
          </cell>
          <cell r="K24">
            <v>2215.3483870967743</v>
          </cell>
          <cell r="L24">
            <v>300</v>
          </cell>
          <cell r="M24">
            <v>34637.9</v>
          </cell>
          <cell r="N24">
            <v>0</v>
          </cell>
          <cell r="O24">
            <v>0</v>
          </cell>
          <cell r="P24">
            <v>0</v>
          </cell>
          <cell r="Q24">
            <v>0</v>
          </cell>
          <cell r="R24">
            <v>775</v>
          </cell>
          <cell r="S24">
            <v>400</v>
          </cell>
          <cell r="T24">
            <v>0</v>
          </cell>
          <cell r="U24">
            <v>500</v>
          </cell>
          <cell r="V24">
            <v>0</v>
          </cell>
          <cell r="W24">
            <v>60</v>
          </cell>
          <cell r="X24">
            <v>0</v>
          </cell>
          <cell r="Y24">
            <v>0</v>
          </cell>
          <cell r="Z24">
            <v>0</v>
          </cell>
          <cell r="AA24">
            <v>1735</v>
          </cell>
          <cell r="AB24">
            <v>32902.9</v>
          </cell>
          <cell r="AC24">
            <v>32902.9</v>
          </cell>
          <cell r="AD24">
            <v>0</v>
          </cell>
          <cell r="AE24">
            <v>22</v>
          </cell>
          <cell r="AF24" t="str">
            <v>Cleared</v>
          </cell>
          <cell r="AG24" t="str">
            <v>11474-3</v>
          </cell>
          <cell r="AH24" t="str">
            <v>National Bank of Pakiatan</v>
          </cell>
          <cell r="AI24" t="str">
            <v>Main Branch</v>
          </cell>
          <cell r="AJ24" t="str">
            <v>Haripur</v>
          </cell>
          <cell r="AK24" t="str">
            <v>22501-2607872-5</v>
          </cell>
          <cell r="AL24">
            <v>2386295</v>
          </cell>
        </row>
        <row r="25">
          <cell r="A25">
            <v>5152214</v>
          </cell>
          <cell r="B25" t="str">
            <v>Jehan Ara</v>
          </cell>
          <cell r="C25" t="str">
            <v>CMO</v>
          </cell>
          <cell r="D25" t="str">
            <v>Health</v>
          </cell>
          <cell r="E25" t="str">
            <v>Pakistani</v>
          </cell>
          <cell r="F25" t="str">
            <v>Female</v>
          </cell>
          <cell r="G25">
            <v>39387</v>
          </cell>
          <cell r="H25" t="str">
            <v>B</v>
          </cell>
          <cell r="I25">
            <v>17508.645161290322</v>
          </cell>
          <cell r="J25">
            <v>7878.8903225806453</v>
          </cell>
          <cell r="K25">
            <v>1750.8645161290324</v>
          </cell>
          <cell r="L25">
            <v>300</v>
          </cell>
          <cell r="M25">
            <v>27438.400000000001</v>
          </cell>
          <cell r="N25">
            <v>0</v>
          </cell>
          <cell r="O25">
            <v>0</v>
          </cell>
          <cell r="P25">
            <v>0</v>
          </cell>
          <cell r="Q25">
            <v>0</v>
          </cell>
          <cell r="R25">
            <v>1841</v>
          </cell>
          <cell r="S25">
            <v>360</v>
          </cell>
          <cell r="T25">
            <v>0</v>
          </cell>
          <cell r="U25">
            <v>500</v>
          </cell>
          <cell r="V25">
            <v>0</v>
          </cell>
          <cell r="W25">
            <v>60</v>
          </cell>
          <cell r="X25">
            <v>0</v>
          </cell>
          <cell r="Y25">
            <v>0</v>
          </cell>
          <cell r="Z25">
            <v>0</v>
          </cell>
          <cell r="AA25">
            <v>2761</v>
          </cell>
          <cell r="AB25">
            <v>24677.4</v>
          </cell>
          <cell r="AC25">
            <v>24677.4</v>
          </cell>
          <cell r="AD25">
            <v>0</v>
          </cell>
          <cell r="AE25">
            <v>22</v>
          </cell>
          <cell r="AF25" t="str">
            <v>Cleared</v>
          </cell>
          <cell r="AG25" t="str">
            <v>2333-1</v>
          </cell>
          <cell r="AH25" t="str">
            <v>National Bank of Pakiatan</v>
          </cell>
          <cell r="AI25" t="str">
            <v>KTS Branch</v>
          </cell>
          <cell r="AJ25" t="str">
            <v>Haripur</v>
          </cell>
          <cell r="AK25" t="str">
            <v>13302-0420666-4</v>
          </cell>
          <cell r="AL25">
            <v>1156598</v>
          </cell>
        </row>
        <row r="26">
          <cell r="A26">
            <v>5152010</v>
          </cell>
          <cell r="B26" t="str">
            <v>Ishtiaq Ahmed</v>
          </cell>
          <cell r="C26" t="str">
            <v>Health Officer</v>
          </cell>
          <cell r="D26" t="str">
            <v>Health</v>
          </cell>
          <cell r="E26" t="str">
            <v>Pakistani</v>
          </cell>
          <cell r="F26" t="str">
            <v>Male</v>
          </cell>
          <cell r="G26">
            <v>34706</v>
          </cell>
          <cell r="H26" t="str">
            <v>B</v>
          </cell>
          <cell r="I26">
            <v>16508.709677419356</v>
          </cell>
          <cell r="J26">
            <v>7428.9193548387102</v>
          </cell>
          <cell r="K26">
            <v>1650.8709677419356</v>
          </cell>
          <cell r="L26">
            <v>300</v>
          </cell>
          <cell r="M26">
            <v>25888.500000000004</v>
          </cell>
          <cell r="N26">
            <v>0</v>
          </cell>
          <cell r="O26">
            <v>0</v>
          </cell>
          <cell r="P26">
            <v>0</v>
          </cell>
          <cell r="Q26">
            <v>0</v>
          </cell>
          <cell r="R26">
            <v>1492</v>
          </cell>
          <cell r="S26">
            <v>0</v>
          </cell>
          <cell r="T26">
            <v>0</v>
          </cell>
          <cell r="U26">
            <v>0</v>
          </cell>
          <cell r="V26">
            <v>0</v>
          </cell>
          <cell r="W26">
            <v>60</v>
          </cell>
          <cell r="X26">
            <v>0</v>
          </cell>
          <cell r="Y26">
            <v>0</v>
          </cell>
          <cell r="Z26">
            <v>0</v>
          </cell>
          <cell r="AA26">
            <v>1552</v>
          </cell>
          <cell r="AB26">
            <v>24336.500000000004</v>
          </cell>
          <cell r="AC26">
            <v>24336.500000000004</v>
          </cell>
          <cell r="AD26">
            <v>0</v>
          </cell>
          <cell r="AE26">
            <v>22</v>
          </cell>
          <cell r="AF26" t="str">
            <v>Cleared</v>
          </cell>
          <cell r="AG26" t="str">
            <v>11565-3</v>
          </cell>
          <cell r="AH26" t="str">
            <v>National Bank of Pakiatan</v>
          </cell>
          <cell r="AI26" t="str">
            <v>Main Branch</v>
          </cell>
          <cell r="AJ26" t="str">
            <v>Haripur</v>
          </cell>
          <cell r="AK26" t="str">
            <v>13302-7763068-5</v>
          </cell>
          <cell r="AL26">
            <v>2373306</v>
          </cell>
        </row>
        <row r="27">
          <cell r="A27">
            <v>5152219</v>
          </cell>
          <cell r="B27" t="str">
            <v>Mohammad Akbar</v>
          </cell>
          <cell r="C27" t="str">
            <v>CMO</v>
          </cell>
          <cell r="D27" t="str">
            <v>Health</v>
          </cell>
          <cell r="E27" t="str">
            <v>Afghan</v>
          </cell>
          <cell r="F27" t="str">
            <v>Male</v>
          </cell>
          <cell r="G27">
            <v>39387</v>
          </cell>
          <cell r="H27" t="str">
            <v>B</v>
          </cell>
          <cell r="I27">
            <v>16375.290322580646</v>
          </cell>
          <cell r="J27">
            <v>7368.8806451612909</v>
          </cell>
          <cell r="K27">
            <v>1637.5290322580647</v>
          </cell>
          <cell r="L27">
            <v>300</v>
          </cell>
          <cell r="M27">
            <v>25682</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25682</v>
          </cell>
          <cell r="AC27">
            <v>0</v>
          </cell>
          <cell r="AD27">
            <v>25682</v>
          </cell>
          <cell r="AE27">
            <v>22</v>
          </cell>
          <cell r="AF27" t="str">
            <v>Cheque</v>
          </cell>
          <cell r="AG27" t="str">
            <v/>
          </cell>
          <cell r="AH27" t="str">
            <v/>
          </cell>
          <cell r="AI27" t="str">
            <v/>
          </cell>
          <cell r="AJ27" t="str">
            <v>Haripur</v>
          </cell>
          <cell r="AK27" t="str">
            <v>-</v>
          </cell>
          <cell r="AL27">
            <v>0</v>
          </cell>
        </row>
        <row r="28">
          <cell r="A28">
            <v>5152127</v>
          </cell>
          <cell r="B28" t="str">
            <v>Wali Jan</v>
          </cell>
          <cell r="C28" t="str">
            <v xml:space="preserve">Paramedic Officer </v>
          </cell>
          <cell r="D28" t="str">
            <v>Health</v>
          </cell>
          <cell r="E28" t="str">
            <v>Afghan</v>
          </cell>
          <cell r="F28" t="str">
            <v>Male</v>
          </cell>
          <cell r="G28">
            <v>36619</v>
          </cell>
          <cell r="H28" t="str">
            <v>B</v>
          </cell>
          <cell r="I28">
            <v>16642.83870967742</v>
          </cell>
          <cell r="J28">
            <v>7489.2774193548394</v>
          </cell>
          <cell r="K28">
            <v>1664.2838709677421</v>
          </cell>
          <cell r="L28">
            <v>300</v>
          </cell>
          <cell r="M28">
            <v>26096</v>
          </cell>
          <cell r="N28">
            <v>0</v>
          </cell>
          <cell r="O28">
            <v>0</v>
          </cell>
          <cell r="P28">
            <v>0</v>
          </cell>
          <cell r="Q28">
            <v>0</v>
          </cell>
          <cell r="R28">
            <v>0</v>
          </cell>
          <cell r="S28">
            <v>0</v>
          </cell>
          <cell r="T28">
            <v>0</v>
          </cell>
          <cell r="U28">
            <v>500</v>
          </cell>
          <cell r="V28">
            <v>0</v>
          </cell>
          <cell r="W28">
            <v>0</v>
          </cell>
          <cell r="X28">
            <v>0</v>
          </cell>
          <cell r="Y28">
            <v>0</v>
          </cell>
          <cell r="Z28">
            <v>0</v>
          </cell>
          <cell r="AA28">
            <v>500</v>
          </cell>
          <cell r="AB28">
            <v>25596</v>
          </cell>
          <cell r="AC28">
            <v>0</v>
          </cell>
          <cell r="AD28">
            <v>25596</v>
          </cell>
          <cell r="AE28">
            <v>22</v>
          </cell>
          <cell r="AF28" t="str">
            <v>Cheque</v>
          </cell>
          <cell r="AG28" t="str">
            <v/>
          </cell>
          <cell r="AH28" t="str">
            <v/>
          </cell>
          <cell r="AI28" t="str">
            <v/>
          </cell>
          <cell r="AJ28" t="str">
            <v>Haripur</v>
          </cell>
          <cell r="AK28" t="str">
            <v>-</v>
          </cell>
          <cell r="AL28">
            <v>0</v>
          </cell>
        </row>
        <row r="29">
          <cell r="A29">
            <v>5152210</v>
          </cell>
          <cell r="B29" t="str">
            <v>Muhammad Ihsan</v>
          </cell>
          <cell r="C29" t="str">
            <v xml:space="preserve">Paramedic Officer </v>
          </cell>
          <cell r="D29" t="str">
            <v>Health</v>
          </cell>
          <cell r="E29" t="str">
            <v>Pakistani</v>
          </cell>
          <cell r="F29" t="str">
            <v>Male</v>
          </cell>
          <cell r="G29">
            <v>39217</v>
          </cell>
          <cell r="H29" t="str">
            <v>B</v>
          </cell>
          <cell r="I29">
            <v>13980.129032258064</v>
          </cell>
          <cell r="J29">
            <v>6291.058064516129</v>
          </cell>
          <cell r="K29">
            <v>1398.0129032258064</v>
          </cell>
          <cell r="L29">
            <v>300</v>
          </cell>
          <cell r="M29">
            <v>21969.199999999997</v>
          </cell>
          <cell r="N29">
            <v>0</v>
          </cell>
          <cell r="O29">
            <v>0</v>
          </cell>
          <cell r="P29">
            <v>0</v>
          </cell>
          <cell r="Q29">
            <v>0</v>
          </cell>
          <cell r="R29">
            <v>610</v>
          </cell>
          <cell r="S29">
            <v>0</v>
          </cell>
          <cell r="T29">
            <v>0</v>
          </cell>
          <cell r="U29">
            <v>0</v>
          </cell>
          <cell r="V29">
            <v>0</v>
          </cell>
          <cell r="W29">
            <v>60</v>
          </cell>
          <cell r="X29">
            <v>0</v>
          </cell>
          <cell r="Y29">
            <v>0</v>
          </cell>
          <cell r="Z29">
            <v>0</v>
          </cell>
          <cell r="AA29">
            <v>670</v>
          </cell>
          <cell r="AB29">
            <v>21299.199999999997</v>
          </cell>
          <cell r="AC29">
            <v>21299.199999999997</v>
          </cell>
          <cell r="AD29">
            <v>0</v>
          </cell>
          <cell r="AE29">
            <v>22</v>
          </cell>
          <cell r="AF29" t="str">
            <v>Cleared</v>
          </cell>
          <cell r="AG29" t="str">
            <v>3460-2</v>
          </cell>
          <cell r="AH29" t="str">
            <v>National Bank of Pakiatan</v>
          </cell>
          <cell r="AI29" t="str">
            <v>Shahra-e-Hazara</v>
          </cell>
          <cell r="AJ29" t="str">
            <v>Haripur</v>
          </cell>
          <cell r="AK29" t="str">
            <v>13302-0442632-5</v>
          </cell>
          <cell r="AL29" t="str">
            <v>3119449-4</v>
          </cell>
        </row>
        <row r="30">
          <cell r="A30">
            <v>5152025</v>
          </cell>
          <cell r="B30" t="str">
            <v>Mohammad Shafique</v>
          </cell>
          <cell r="C30" t="str">
            <v xml:space="preserve">Paramedic Officer </v>
          </cell>
          <cell r="D30" t="str">
            <v>Health</v>
          </cell>
          <cell r="E30" t="str">
            <v>Pakistani</v>
          </cell>
          <cell r="F30" t="str">
            <v>Male</v>
          </cell>
          <cell r="G30">
            <v>33359</v>
          </cell>
          <cell r="H30" t="str">
            <v>B</v>
          </cell>
          <cell r="I30">
            <v>16508.709677419356</v>
          </cell>
          <cell r="J30">
            <v>7428.9193548387102</v>
          </cell>
          <cell r="K30">
            <v>1650.8709677419356</v>
          </cell>
          <cell r="L30">
            <v>300</v>
          </cell>
          <cell r="M30">
            <v>25888.500000000004</v>
          </cell>
          <cell r="N30">
            <v>0</v>
          </cell>
          <cell r="O30">
            <v>0</v>
          </cell>
          <cell r="P30">
            <v>0</v>
          </cell>
          <cell r="Q30">
            <v>0</v>
          </cell>
          <cell r="R30">
            <v>1492</v>
          </cell>
          <cell r="S30">
            <v>0</v>
          </cell>
          <cell r="T30">
            <v>0</v>
          </cell>
          <cell r="U30">
            <v>500</v>
          </cell>
          <cell r="V30">
            <v>0</v>
          </cell>
          <cell r="W30">
            <v>60</v>
          </cell>
          <cell r="X30">
            <v>0</v>
          </cell>
          <cell r="Y30">
            <v>0</v>
          </cell>
          <cell r="Z30">
            <v>0</v>
          </cell>
          <cell r="AA30">
            <v>2052</v>
          </cell>
          <cell r="AB30">
            <v>23836.500000000004</v>
          </cell>
          <cell r="AC30">
            <v>23836.500000000004</v>
          </cell>
          <cell r="AD30">
            <v>0</v>
          </cell>
          <cell r="AE30">
            <v>22</v>
          </cell>
          <cell r="AF30" t="str">
            <v>Cleared</v>
          </cell>
          <cell r="AG30" t="str">
            <v>11564-4</v>
          </cell>
          <cell r="AH30" t="str">
            <v>National Bank of Pakiatan</v>
          </cell>
          <cell r="AI30" t="str">
            <v>Main Branch</v>
          </cell>
          <cell r="AJ30" t="str">
            <v>Haripur</v>
          </cell>
          <cell r="AK30" t="str">
            <v>16201-0701471-1</v>
          </cell>
          <cell r="AL30">
            <v>1156542</v>
          </cell>
        </row>
        <row r="31">
          <cell r="A31">
            <v>5152172</v>
          </cell>
          <cell r="B31" t="str">
            <v>Basharat Hussain</v>
          </cell>
          <cell r="C31" t="str">
            <v xml:space="preserve">Paramedic Officer </v>
          </cell>
          <cell r="D31" t="str">
            <v>Health</v>
          </cell>
          <cell r="E31" t="str">
            <v>Pakistani</v>
          </cell>
          <cell r="F31" t="str">
            <v>Male</v>
          </cell>
          <cell r="G31">
            <v>37743</v>
          </cell>
          <cell r="H31" t="str">
            <v>B</v>
          </cell>
          <cell r="I31">
            <v>16642.83870967742</v>
          </cell>
          <cell r="J31">
            <v>7489.2774193548394</v>
          </cell>
          <cell r="K31">
            <v>1664.2838709677421</v>
          </cell>
          <cell r="L31">
            <v>300</v>
          </cell>
          <cell r="M31">
            <v>26096.400000000001</v>
          </cell>
          <cell r="N31">
            <v>0</v>
          </cell>
          <cell r="O31">
            <v>0</v>
          </cell>
          <cell r="P31">
            <v>0</v>
          </cell>
          <cell r="Q31">
            <v>0</v>
          </cell>
          <cell r="R31">
            <v>1539</v>
          </cell>
          <cell r="S31">
            <v>360</v>
          </cell>
          <cell r="T31">
            <v>0</v>
          </cell>
          <cell r="U31">
            <v>500</v>
          </cell>
          <cell r="V31">
            <v>0</v>
          </cell>
          <cell r="W31">
            <v>60</v>
          </cell>
          <cell r="X31">
            <v>0</v>
          </cell>
          <cell r="Y31">
            <v>0</v>
          </cell>
          <cell r="Z31">
            <v>0</v>
          </cell>
          <cell r="AA31">
            <v>2459</v>
          </cell>
          <cell r="AB31">
            <v>23637.4</v>
          </cell>
          <cell r="AC31">
            <v>23637.4</v>
          </cell>
          <cell r="AD31">
            <v>0</v>
          </cell>
          <cell r="AE31">
            <v>22</v>
          </cell>
          <cell r="AF31" t="str">
            <v>Cleared</v>
          </cell>
          <cell r="AG31" t="str">
            <v>13249-3</v>
          </cell>
          <cell r="AH31" t="str">
            <v>National Bank of Pakiatan</v>
          </cell>
          <cell r="AI31" t="str">
            <v>Main Branch</v>
          </cell>
          <cell r="AJ31" t="str">
            <v>Haripur</v>
          </cell>
          <cell r="AK31" t="str">
            <v>17101-5543592-5</v>
          </cell>
          <cell r="AL31">
            <v>2301149</v>
          </cell>
        </row>
        <row r="32">
          <cell r="A32">
            <v>5152220</v>
          </cell>
          <cell r="B32" t="str">
            <v>Sy. Niaz Hussain Shah</v>
          </cell>
          <cell r="C32" t="str">
            <v xml:space="preserve">Paramedic Officer </v>
          </cell>
          <cell r="D32" t="str">
            <v>Health</v>
          </cell>
          <cell r="E32" t="str">
            <v>Pakistani</v>
          </cell>
          <cell r="F32" t="str">
            <v>Male</v>
          </cell>
          <cell r="G32">
            <v>39420</v>
          </cell>
          <cell r="H32" t="str">
            <v>B</v>
          </cell>
          <cell r="I32">
            <v>13645.16129032258</v>
          </cell>
          <cell r="J32">
            <v>6140.322580645161</v>
          </cell>
          <cell r="K32">
            <v>1364.516129032258</v>
          </cell>
          <cell r="L32">
            <v>300</v>
          </cell>
          <cell r="M32">
            <v>21450</v>
          </cell>
          <cell r="N32">
            <v>0</v>
          </cell>
          <cell r="O32">
            <v>0</v>
          </cell>
          <cell r="P32">
            <v>0</v>
          </cell>
          <cell r="Q32">
            <v>0</v>
          </cell>
          <cell r="R32">
            <v>95</v>
          </cell>
          <cell r="S32">
            <v>0</v>
          </cell>
          <cell r="T32">
            <v>0</v>
          </cell>
          <cell r="U32">
            <v>500</v>
          </cell>
          <cell r="V32">
            <v>0</v>
          </cell>
          <cell r="W32">
            <v>60</v>
          </cell>
          <cell r="X32">
            <v>0</v>
          </cell>
          <cell r="Y32">
            <v>0</v>
          </cell>
          <cell r="Z32">
            <v>0</v>
          </cell>
          <cell r="AA32">
            <v>655</v>
          </cell>
          <cell r="AB32">
            <v>20795</v>
          </cell>
          <cell r="AC32">
            <v>20795</v>
          </cell>
          <cell r="AD32">
            <v>0</v>
          </cell>
          <cell r="AE32">
            <v>22</v>
          </cell>
          <cell r="AF32" t="str">
            <v>Cleared</v>
          </cell>
          <cell r="AG32" t="str">
            <v>13298-3</v>
          </cell>
          <cell r="AH32" t="str">
            <v>National Bank of Pakiatan</v>
          </cell>
          <cell r="AI32" t="str">
            <v>Main Branch</v>
          </cell>
          <cell r="AJ32" t="str">
            <v>Haripur</v>
          </cell>
          <cell r="AK32" t="str">
            <v>13302-0412679-9</v>
          </cell>
          <cell r="AL32">
            <v>2301144</v>
          </cell>
        </row>
        <row r="33">
          <cell r="A33">
            <v>5152212</v>
          </cell>
          <cell r="B33" t="str">
            <v>Khalid Saeed</v>
          </cell>
          <cell r="C33" t="str">
            <v xml:space="preserve">Paramedic Officer </v>
          </cell>
          <cell r="D33" t="str">
            <v>Health</v>
          </cell>
          <cell r="E33" t="str">
            <v>Pakistani</v>
          </cell>
          <cell r="F33" t="str">
            <v>Male</v>
          </cell>
          <cell r="G33">
            <v>39420</v>
          </cell>
          <cell r="H33" t="str">
            <v>B</v>
          </cell>
          <cell r="I33">
            <v>13645.16129032258</v>
          </cell>
          <cell r="J33">
            <v>6140.322580645161</v>
          </cell>
          <cell r="K33">
            <v>1364.516129032258</v>
          </cell>
          <cell r="L33">
            <v>300</v>
          </cell>
          <cell r="M33">
            <v>21450</v>
          </cell>
          <cell r="N33">
            <v>0</v>
          </cell>
          <cell r="O33">
            <v>0</v>
          </cell>
          <cell r="P33">
            <v>0</v>
          </cell>
          <cell r="Q33">
            <v>0</v>
          </cell>
          <cell r="R33">
            <v>95</v>
          </cell>
          <cell r="S33">
            <v>0</v>
          </cell>
          <cell r="T33">
            <v>0</v>
          </cell>
          <cell r="U33">
            <v>500</v>
          </cell>
          <cell r="V33">
            <v>0</v>
          </cell>
          <cell r="W33">
            <v>60</v>
          </cell>
          <cell r="X33">
            <v>0</v>
          </cell>
          <cell r="Y33">
            <v>0</v>
          </cell>
          <cell r="Z33">
            <v>0</v>
          </cell>
          <cell r="AA33">
            <v>655</v>
          </cell>
          <cell r="AB33">
            <v>20795</v>
          </cell>
          <cell r="AC33">
            <v>20795</v>
          </cell>
          <cell r="AD33">
            <v>0</v>
          </cell>
          <cell r="AE33">
            <v>22</v>
          </cell>
          <cell r="AF33" t="str">
            <v>Cleared</v>
          </cell>
          <cell r="AG33" t="str">
            <v>5980-1</v>
          </cell>
          <cell r="AH33" t="str">
            <v>National Bank of Pakiatan</v>
          </cell>
          <cell r="AI33" t="str">
            <v>Main Branch</v>
          </cell>
          <cell r="AJ33" t="str">
            <v>Haripur</v>
          </cell>
          <cell r="AK33" t="str">
            <v>16201-0685550-5</v>
          </cell>
          <cell r="AL33">
            <v>0</v>
          </cell>
        </row>
        <row r="34">
          <cell r="A34">
            <v>5152232</v>
          </cell>
          <cell r="B34" t="str">
            <v>Nazish Ehsan</v>
          </cell>
          <cell r="C34" t="str">
            <v>Finance Officer</v>
          </cell>
          <cell r="D34" t="str">
            <v>Finance</v>
          </cell>
          <cell r="E34" t="str">
            <v>Pakistani</v>
          </cell>
          <cell r="F34" t="str">
            <v>Female</v>
          </cell>
          <cell r="G34">
            <v>39615</v>
          </cell>
          <cell r="H34" t="str">
            <v>B</v>
          </cell>
          <cell r="I34">
            <v>14354.838709677419</v>
          </cell>
          <cell r="J34">
            <v>6459.6774193548381</v>
          </cell>
          <cell r="K34">
            <v>1435.483870967742</v>
          </cell>
          <cell r="L34">
            <v>300</v>
          </cell>
          <cell r="M34">
            <v>22550</v>
          </cell>
          <cell r="N34">
            <v>0</v>
          </cell>
          <cell r="O34">
            <v>0</v>
          </cell>
          <cell r="P34">
            <v>0</v>
          </cell>
          <cell r="Q34">
            <v>0</v>
          </cell>
          <cell r="R34">
            <v>741</v>
          </cell>
          <cell r="S34">
            <v>320</v>
          </cell>
          <cell r="T34">
            <v>0</v>
          </cell>
          <cell r="U34">
            <v>0</v>
          </cell>
          <cell r="V34">
            <v>0</v>
          </cell>
          <cell r="W34">
            <v>60</v>
          </cell>
          <cell r="X34">
            <v>0</v>
          </cell>
          <cell r="Y34">
            <v>0</v>
          </cell>
          <cell r="Z34">
            <v>0</v>
          </cell>
          <cell r="AA34">
            <v>1121</v>
          </cell>
          <cell r="AB34">
            <v>21429</v>
          </cell>
          <cell r="AC34">
            <v>21429</v>
          </cell>
          <cell r="AD34">
            <v>0</v>
          </cell>
          <cell r="AE34">
            <v>22</v>
          </cell>
          <cell r="AF34" t="str">
            <v>Cleared</v>
          </cell>
          <cell r="AG34" t="str">
            <v>10045-4</v>
          </cell>
          <cell r="AH34" t="str">
            <v>National Bank of Pakiatan</v>
          </cell>
          <cell r="AI34" t="str">
            <v>Main Branch</v>
          </cell>
          <cell r="AJ34" t="str">
            <v>Haripur</v>
          </cell>
          <cell r="AK34" t="str">
            <v>13302-6050531-2</v>
          </cell>
        </row>
        <row r="35">
          <cell r="A35">
            <v>5152211</v>
          </cell>
          <cell r="B35" t="str">
            <v>Noman Nazir</v>
          </cell>
          <cell r="C35" t="str">
            <v>Health Officer</v>
          </cell>
          <cell r="D35" t="str">
            <v>Health</v>
          </cell>
          <cell r="E35" t="str">
            <v>Pakistani</v>
          </cell>
          <cell r="F35" t="str">
            <v>Male</v>
          </cell>
          <cell r="G35">
            <v>39387</v>
          </cell>
          <cell r="H35" t="str">
            <v>B</v>
          </cell>
          <cell r="I35">
            <v>16642.83870967742</v>
          </cell>
          <cell r="J35">
            <v>7489.2774193548394</v>
          </cell>
          <cell r="K35">
            <v>1664.2838709677421</v>
          </cell>
          <cell r="L35">
            <v>300</v>
          </cell>
          <cell r="M35">
            <v>26096.400000000001</v>
          </cell>
          <cell r="N35">
            <v>0</v>
          </cell>
          <cell r="O35">
            <v>0</v>
          </cell>
          <cell r="P35">
            <v>0</v>
          </cell>
          <cell r="Q35">
            <v>0</v>
          </cell>
          <cell r="R35">
            <v>1539</v>
          </cell>
          <cell r="S35">
            <v>160</v>
          </cell>
          <cell r="T35">
            <v>0</v>
          </cell>
          <cell r="U35">
            <v>500</v>
          </cell>
          <cell r="V35">
            <v>0</v>
          </cell>
          <cell r="W35">
            <v>60</v>
          </cell>
          <cell r="X35">
            <v>0</v>
          </cell>
          <cell r="Y35">
            <v>0</v>
          </cell>
          <cell r="Z35">
            <v>0</v>
          </cell>
          <cell r="AA35">
            <v>2259</v>
          </cell>
          <cell r="AB35">
            <v>23837.4</v>
          </cell>
          <cell r="AC35">
            <v>23837.4</v>
          </cell>
          <cell r="AD35">
            <v>0</v>
          </cell>
          <cell r="AE35">
            <v>22</v>
          </cell>
          <cell r="AF35" t="str">
            <v>Cleared</v>
          </cell>
          <cell r="AG35" t="str">
            <v>12837-3</v>
          </cell>
          <cell r="AH35" t="str">
            <v>National Bank of Pakiatan</v>
          </cell>
          <cell r="AI35" t="str">
            <v>Main Branch</v>
          </cell>
          <cell r="AJ35" t="str">
            <v>Haripur</v>
          </cell>
          <cell r="AK35" t="str">
            <v>17301-1584209-1</v>
          </cell>
          <cell r="AL35" t="str">
            <v>2892391-0</v>
          </cell>
        </row>
        <row r="36">
          <cell r="A36">
            <v>5152190</v>
          </cell>
          <cell r="B36" t="str">
            <v>Amir Aslam</v>
          </cell>
          <cell r="C36" t="str">
            <v>Lab Officer</v>
          </cell>
          <cell r="D36" t="str">
            <v>Health</v>
          </cell>
          <cell r="E36" t="str">
            <v>Pakistani</v>
          </cell>
          <cell r="F36" t="str">
            <v>Male</v>
          </cell>
          <cell r="G36">
            <v>38664</v>
          </cell>
          <cell r="H36" t="str">
            <v>B</v>
          </cell>
          <cell r="I36">
            <v>14980.774193548386</v>
          </cell>
          <cell r="J36">
            <v>6741.3483870967739</v>
          </cell>
          <cell r="K36">
            <v>1498.0774193548386</v>
          </cell>
          <cell r="L36">
            <v>300</v>
          </cell>
          <cell r="M36">
            <v>23520.2</v>
          </cell>
          <cell r="N36">
            <v>0</v>
          </cell>
          <cell r="O36">
            <v>0</v>
          </cell>
          <cell r="P36">
            <v>0</v>
          </cell>
          <cell r="Q36">
            <v>0</v>
          </cell>
          <cell r="R36">
            <v>959</v>
          </cell>
          <cell r="S36">
            <v>0</v>
          </cell>
          <cell r="T36">
            <v>0</v>
          </cell>
          <cell r="U36">
            <v>500</v>
          </cell>
          <cell r="V36">
            <v>0</v>
          </cell>
          <cell r="W36">
            <v>60</v>
          </cell>
          <cell r="X36">
            <v>0</v>
          </cell>
          <cell r="Y36">
            <v>0</v>
          </cell>
          <cell r="Z36">
            <v>0</v>
          </cell>
          <cell r="AA36">
            <v>1519</v>
          </cell>
          <cell r="AB36">
            <v>22001.200000000001</v>
          </cell>
          <cell r="AC36">
            <v>22001.200000000001</v>
          </cell>
          <cell r="AD36">
            <v>0</v>
          </cell>
          <cell r="AE36">
            <v>22</v>
          </cell>
          <cell r="AF36" t="str">
            <v>Cleared</v>
          </cell>
          <cell r="AG36" t="str">
            <v>4557-7</v>
          </cell>
          <cell r="AH36" t="str">
            <v>National Bank of Pakiatan</v>
          </cell>
          <cell r="AI36" t="str">
            <v>Main Branch</v>
          </cell>
          <cell r="AJ36" t="str">
            <v>Haripur</v>
          </cell>
          <cell r="AK36" t="str">
            <v>17201-1954349-3</v>
          </cell>
          <cell r="AL36" t="str">
            <v>2892385-5</v>
          </cell>
        </row>
        <row r="37">
          <cell r="A37">
            <v>5152151</v>
          </cell>
          <cell r="B37" t="str">
            <v>Gul Naz</v>
          </cell>
          <cell r="C37" t="str">
            <v>Nurse</v>
          </cell>
          <cell r="D37" t="str">
            <v>Health</v>
          </cell>
          <cell r="E37" t="str">
            <v>Pakistani</v>
          </cell>
          <cell r="F37" t="str">
            <v>Female</v>
          </cell>
          <cell r="G37">
            <v>37257</v>
          </cell>
          <cell r="H37" t="str">
            <v>B</v>
          </cell>
          <cell r="I37">
            <v>16375.999999999998</v>
          </cell>
          <cell r="J37">
            <v>7369.1999999999989</v>
          </cell>
          <cell r="K37">
            <v>1637.6</v>
          </cell>
          <cell r="L37">
            <v>300</v>
          </cell>
          <cell r="M37">
            <v>25682.799999999992</v>
          </cell>
          <cell r="N37">
            <v>0</v>
          </cell>
          <cell r="O37">
            <v>0</v>
          </cell>
          <cell r="P37">
            <v>0</v>
          </cell>
          <cell r="Q37">
            <v>0</v>
          </cell>
          <cell r="R37">
            <v>1446</v>
          </cell>
          <cell r="S37">
            <v>0</v>
          </cell>
          <cell r="T37">
            <v>0</v>
          </cell>
          <cell r="U37">
            <v>500</v>
          </cell>
          <cell r="V37">
            <v>0</v>
          </cell>
          <cell r="W37">
            <v>60</v>
          </cell>
          <cell r="X37">
            <v>0</v>
          </cell>
          <cell r="Y37">
            <v>0</v>
          </cell>
          <cell r="Z37">
            <v>0</v>
          </cell>
          <cell r="AA37">
            <v>2006</v>
          </cell>
          <cell r="AB37">
            <v>23676.799999999992</v>
          </cell>
          <cell r="AC37">
            <v>23676.799999999992</v>
          </cell>
          <cell r="AD37">
            <v>0</v>
          </cell>
          <cell r="AE37">
            <v>22</v>
          </cell>
          <cell r="AF37" t="str">
            <v>Cleared</v>
          </cell>
          <cell r="AG37" t="str">
            <v>12735-6</v>
          </cell>
          <cell r="AH37" t="str">
            <v>National Bank of Pakiatan</v>
          </cell>
          <cell r="AI37" t="str">
            <v>Main Branch</v>
          </cell>
          <cell r="AJ37" t="str">
            <v>Haripur</v>
          </cell>
          <cell r="AK37" t="str">
            <v>13101-0909721-2</v>
          </cell>
          <cell r="AL37" t="str">
            <v>2373929-7</v>
          </cell>
        </row>
        <row r="38">
          <cell r="A38">
            <v>5152117</v>
          </cell>
          <cell r="B38" t="str">
            <v>Gul Feroz</v>
          </cell>
          <cell r="C38" t="str">
            <v>Nurse</v>
          </cell>
          <cell r="D38" t="str">
            <v>Health</v>
          </cell>
          <cell r="E38" t="str">
            <v>Pakistani</v>
          </cell>
          <cell r="F38" t="str">
            <v>Female</v>
          </cell>
          <cell r="G38">
            <v>36586</v>
          </cell>
          <cell r="H38" t="str">
            <v>B</v>
          </cell>
          <cell r="I38">
            <v>16244</v>
          </cell>
          <cell r="J38">
            <v>7309.8</v>
          </cell>
          <cell r="K38">
            <v>1624.4</v>
          </cell>
          <cell r="L38">
            <v>300</v>
          </cell>
          <cell r="M38">
            <v>25478.2</v>
          </cell>
          <cell r="N38">
            <v>0</v>
          </cell>
          <cell r="O38">
            <v>0</v>
          </cell>
          <cell r="P38">
            <v>0</v>
          </cell>
          <cell r="Q38">
            <v>0</v>
          </cell>
          <cell r="R38">
            <v>1399</v>
          </cell>
          <cell r="S38">
            <v>0</v>
          </cell>
          <cell r="T38">
            <v>0</v>
          </cell>
          <cell r="U38">
            <v>500</v>
          </cell>
          <cell r="V38">
            <v>0</v>
          </cell>
          <cell r="W38">
            <v>60</v>
          </cell>
          <cell r="X38">
            <v>0</v>
          </cell>
          <cell r="Y38">
            <v>0</v>
          </cell>
          <cell r="Z38">
            <v>0</v>
          </cell>
          <cell r="AA38">
            <v>1959</v>
          </cell>
          <cell r="AB38">
            <v>23519.200000000001</v>
          </cell>
          <cell r="AC38">
            <v>23519.200000000001</v>
          </cell>
          <cell r="AD38">
            <v>0</v>
          </cell>
          <cell r="AE38">
            <v>22</v>
          </cell>
          <cell r="AF38" t="str">
            <v>Cleared</v>
          </cell>
          <cell r="AG38" t="str">
            <v>11743-8</v>
          </cell>
          <cell r="AH38" t="str">
            <v>National Bank of Pakiatan</v>
          </cell>
          <cell r="AI38" t="str">
            <v>Main Branch</v>
          </cell>
          <cell r="AJ38" t="str">
            <v>Haripur</v>
          </cell>
          <cell r="AK38" t="str">
            <v>13302-0463845-8</v>
          </cell>
          <cell r="AL38">
            <v>1156603</v>
          </cell>
        </row>
        <row r="39">
          <cell r="A39">
            <v>5152116</v>
          </cell>
          <cell r="B39" t="str">
            <v>Sajida Parveen</v>
          </cell>
          <cell r="C39" t="str">
            <v>Nurse</v>
          </cell>
          <cell r="D39" t="str">
            <v>Health</v>
          </cell>
          <cell r="E39" t="str">
            <v>Pakistani</v>
          </cell>
          <cell r="F39" t="str">
            <v>Female</v>
          </cell>
          <cell r="G39">
            <v>36586</v>
          </cell>
          <cell r="H39" t="str">
            <v>B</v>
          </cell>
          <cell r="I39">
            <v>16244</v>
          </cell>
          <cell r="J39">
            <v>7309.8</v>
          </cell>
          <cell r="K39">
            <v>1624.4</v>
          </cell>
          <cell r="L39">
            <v>300</v>
          </cell>
          <cell r="M39">
            <v>25478.2</v>
          </cell>
          <cell r="N39">
            <v>0</v>
          </cell>
          <cell r="O39">
            <v>0</v>
          </cell>
          <cell r="P39">
            <v>0</v>
          </cell>
          <cell r="Q39">
            <v>0</v>
          </cell>
          <cell r="R39">
            <v>1399</v>
          </cell>
          <cell r="S39">
            <v>0</v>
          </cell>
          <cell r="T39">
            <v>0</v>
          </cell>
          <cell r="U39">
            <v>500</v>
          </cell>
          <cell r="V39">
            <v>0</v>
          </cell>
          <cell r="W39">
            <v>60</v>
          </cell>
          <cell r="X39">
            <v>0</v>
          </cell>
          <cell r="Y39">
            <v>0</v>
          </cell>
          <cell r="Z39">
            <v>0</v>
          </cell>
          <cell r="AA39">
            <v>1959</v>
          </cell>
          <cell r="AB39">
            <v>23519.200000000001</v>
          </cell>
          <cell r="AC39">
            <v>23519.200000000001</v>
          </cell>
          <cell r="AD39">
            <v>0</v>
          </cell>
          <cell r="AE39">
            <v>22</v>
          </cell>
          <cell r="AF39" t="str">
            <v>Cleared</v>
          </cell>
          <cell r="AG39" t="str">
            <v>4535-4</v>
          </cell>
          <cell r="AH39" t="str">
            <v>National Bank of Pakiatan</v>
          </cell>
          <cell r="AI39" t="str">
            <v>Main Branch</v>
          </cell>
          <cell r="AJ39" t="str">
            <v>Haripur</v>
          </cell>
          <cell r="AK39" t="str">
            <v>13302-0429210-8</v>
          </cell>
          <cell r="AL39">
            <v>1156602</v>
          </cell>
        </row>
        <row r="40">
          <cell r="A40">
            <v>5152202</v>
          </cell>
          <cell r="B40" t="str">
            <v>Saddiqa Malik</v>
          </cell>
          <cell r="C40" t="str">
            <v>Nurse</v>
          </cell>
          <cell r="D40" t="str">
            <v>Health</v>
          </cell>
          <cell r="E40" t="str">
            <v>Pakistani</v>
          </cell>
          <cell r="F40" t="str">
            <v>Female</v>
          </cell>
          <cell r="G40">
            <v>38808</v>
          </cell>
          <cell r="H40" t="str">
            <v>B</v>
          </cell>
          <cell r="I40">
            <v>15147.548387096775</v>
          </cell>
          <cell r="J40">
            <v>6816.3967741935485</v>
          </cell>
          <cell r="K40">
            <v>1514.7548387096776</v>
          </cell>
          <cell r="L40">
            <v>300</v>
          </cell>
          <cell r="M40">
            <v>23778.699999999997</v>
          </cell>
          <cell r="N40">
            <v>0</v>
          </cell>
          <cell r="O40">
            <v>0</v>
          </cell>
          <cell r="P40">
            <v>0</v>
          </cell>
          <cell r="Q40">
            <v>0</v>
          </cell>
          <cell r="R40">
            <v>1017</v>
          </cell>
          <cell r="S40">
            <v>0</v>
          </cell>
          <cell r="T40">
            <v>0</v>
          </cell>
          <cell r="U40">
            <v>500</v>
          </cell>
          <cell r="V40">
            <v>0</v>
          </cell>
          <cell r="W40">
            <v>60</v>
          </cell>
          <cell r="X40">
            <v>0</v>
          </cell>
          <cell r="Y40">
            <v>0</v>
          </cell>
          <cell r="Z40">
            <v>0</v>
          </cell>
          <cell r="AA40">
            <v>1577</v>
          </cell>
          <cell r="AB40">
            <v>22201.699999999997</v>
          </cell>
          <cell r="AC40">
            <v>22201.699999999997</v>
          </cell>
          <cell r="AD40">
            <v>0</v>
          </cell>
          <cell r="AE40">
            <v>22</v>
          </cell>
          <cell r="AF40" t="str">
            <v>Cleared</v>
          </cell>
          <cell r="AG40" t="str">
            <v>4416-8</v>
          </cell>
          <cell r="AH40" t="str">
            <v>National Bank of Pakiatan</v>
          </cell>
          <cell r="AI40" t="str">
            <v>Main Branch</v>
          </cell>
          <cell r="AJ40" t="str">
            <v>Haripur</v>
          </cell>
          <cell r="AK40" t="str">
            <v>13302-0409986-6</v>
          </cell>
          <cell r="AL40" t="str">
            <v>2903806-5</v>
          </cell>
        </row>
        <row r="41">
          <cell r="A41">
            <v>5152209</v>
          </cell>
          <cell r="B41" t="str">
            <v>Mehnaz Malik</v>
          </cell>
          <cell r="C41" t="str">
            <v>Nurse</v>
          </cell>
          <cell r="D41" t="str">
            <v>Health</v>
          </cell>
          <cell r="E41" t="str">
            <v>Pakistani</v>
          </cell>
          <cell r="F41" t="str">
            <v>Female</v>
          </cell>
          <cell r="G41">
            <v>39217</v>
          </cell>
          <cell r="H41" t="str">
            <v>B</v>
          </cell>
          <cell r="I41">
            <v>13980.129032258064</v>
          </cell>
          <cell r="J41">
            <v>6291.058064516129</v>
          </cell>
          <cell r="K41">
            <v>1398.0129032258064</v>
          </cell>
          <cell r="L41">
            <v>300</v>
          </cell>
          <cell r="M41">
            <v>21969.199999999997</v>
          </cell>
          <cell r="N41">
            <v>0</v>
          </cell>
          <cell r="O41">
            <v>0</v>
          </cell>
          <cell r="P41">
            <v>0</v>
          </cell>
          <cell r="Q41">
            <v>0</v>
          </cell>
          <cell r="R41">
            <v>610</v>
          </cell>
          <cell r="S41">
            <v>0</v>
          </cell>
          <cell r="T41">
            <v>0</v>
          </cell>
          <cell r="U41">
            <v>500</v>
          </cell>
          <cell r="V41">
            <v>0</v>
          </cell>
          <cell r="W41">
            <v>60</v>
          </cell>
          <cell r="X41">
            <v>0</v>
          </cell>
          <cell r="Y41">
            <v>0</v>
          </cell>
          <cell r="Z41">
            <v>0</v>
          </cell>
          <cell r="AA41">
            <v>1170</v>
          </cell>
          <cell r="AB41">
            <v>20799.199999999997</v>
          </cell>
          <cell r="AC41">
            <v>20799.199999999997</v>
          </cell>
          <cell r="AD41">
            <v>0</v>
          </cell>
          <cell r="AE41">
            <v>22</v>
          </cell>
          <cell r="AF41" t="str">
            <v>Cleared</v>
          </cell>
          <cell r="AG41" t="str">
            <v>1021-9</v>
          </cell>
          <cell r="AH41" t="str">
            <v>National Bank of Pakiatan</v>
          </cell>
          <cell r="AI41" t="str">
            <v>KTS Branch</v>
          </cell>
          <cell r="AJ41" t="str">
            <v>Haripur</v>
          </cell>
          <cell r="AK41" t="str">
            <v>13302-1835402-8</v>
          </cell>
          <cell r="AL41">
            <v>0</v>
          </cell>
        </row>
        <row r="42">
          <cell r="A42">
            <v>5152156</v>
          </cell>
          <cell r="B42" t="str">
            <v>Um-e-Sabira</v>
          </cell>
          <cell r="C42" t="str">
            <v>Lady Health Visitor</v>
          </cell>
          <cell r="D42" t="str">
            <v>Health</v>
          </cell>
          <cell r="E42" t="str">
            <v>Pakistani</v>
          </cell>
          <cell r="F42" t="str">
            <v>Female</v>
          </cell>
          <cell r="G42">
            <v>37438</v>
          </cell>
          <cell r="H42" t="str">
            <v>B</v>
          </cell>
          <cell r="I42">
            <v>16777.677419354841</v>
          </cell>
          <cell r="J42">
            <v>7549.9548387096784</v>
          </cell>
          <cell r="K42">
            <v>1677.7677419354841</v>
          </cell>
          <cell r="L42">
            <v>300</v>
          </cell>
          <cell r="M42">
            <v>26305.400000000009</v>
          </cell>
          <cell r="N42">
            <v>0</v>
          </cell>
          <cell r="O42">
            <v>0</v>
          </cell>
          <cell r="P42">
            <v>0</v>
          </cell>
          <cell r="Q42">
            <v>0</v>
          </cell>
          <cell r="R42">
            <v>1586</v>
          </cell>
          <cell r="S42">
            <v>0</v>
          </cell>
          <cell r="T42">
            <v>0</v>
          </cell>
          <cell r="U42">
            <v>500</v>
          </cell>
          <cell r="V42">
            <v>0</v>
          </cell>
          <cell r="W42">
            <v>60</v>
          </cell>
          <cell r="X42">
            <v>0</v>
          </cell>
          <cell r="Y42">
            <v>0</v>
          </cell>
          <cell r="Z42">
            <v>0</v>
          </cell>
          <cell r="AA42">
            <v>2146</v>
          </cell>
          <cell r="AB42">
            <v>24159.400000000009</v>
          </cell>
          <cell r="AC42">
            <v>24159.400000000009</v>
          </cell>
          <cell r="AD42">
            <v>0</v>
          </cell>
          <cell r="AE42">
            <v>22</v>
          </cell>
          <cell r="AF42" t="str">
            <v>Cleared</v>
          </cell>
          <cell r="AG42" t="str">
            <v>3195-8</v>
          </cell>
          <cell r="AH42" t="str">
            <v>National Bank of Pakiatan</v>
          </cell>
          <cell r="AI42" t="str">
            <v>Main Branch</v>
          </cell>
          <cell r="AJ42" t="str">
            <v>Haripur</v>
          </cell>
          <cell r="AK42" t="str">
            <v>13101-7551299-0</v>
          </cell>
          <cell r="AL42">
            <v>2301145</v>
          </cell>
        </row>
        <row r="43">
          <cell r="A43">
            <v>5152175</v>
          </cell>
          <cell r="B43" t="str">
            <v>Mufeed Begum</v>
          </cell>
          <cell r="C43" t="str">
            <v>Lady Health Visitor</v>
          </cell>
          <cell r="D43" t="str">
            <v>Health</v>
          </cell>
          <cell r="E43" t="str">
            <v>Pakistani</v>
          </cell>
          <cell r="F43" t="str">
            <v>Female</v>
          </cell>
          <cell r="G43">
            <v>37865</v>
          </cell>
          <cell r="H43" t="str">
            <v>B</v>
          </cell>
          <cell r="I43">
            <v>16642.83870967742</v>
          </cell>
          <cell r="J43">
            <v>7489.2774193548394</v>
          </cell>
          <cell r="K43">
            <v>1664.2838709677421</v>
          </cell>
          <cell r="L43">
            <v>300</v>
          </cell>
          <cell r="M43">
            <v>26096.400000000001</v>
          </cell>
          <cell r="N43">
            <v>0</v>
          </cell>
          <cell r="O43">
            <v>0</v>
          </cell>
          <cell r="P43">
            <v>0</v>
          </cell>
          <cell r="Q43">
            <v>0</v>
          </cell>
          <cell r="R43">
            <v>1539</v>
          </cell>
          <cell r="S43">
            <v>0</v>
          </cell>
          <cell r="T43">
            <v>1500</v>
          </cell>
          <cell r="U43">
            <v>500</v>
          </cell>
          <cell r="V43">
            <v>0</v>
          </cell>
          <cell r="W43">
            <v>60</v>
          </cell>
          <cell r="X43">
            <v>0</v>
          </cell>
          <cell r="Y43">
            <v>0</v>
          </cell>
          <cell r="Z43">
            <v>0</v>
          </cell>
          <cell r="AA43">
            <v>3599</v>
          </cell>
          <cell r="AB43">
            <v>22497.4</v>
          </cell>
          <cell r="AC43">
            <v>22497.4</v>
          </cell>
          <cell r="AD43">
            <v>0</v>
          </cell>
          <cell r="AE43">
            <v>22</v>
          </cell>
          <cell r="AF43" t="str">
            <v>Cleared</v>
          </cell>
          <cell r="AG43" t="str">
            <v>597-1</v>
          </cell>
          <cell r="AH43" t="str">
            <v>National Bank of Pakiatan</v>
          </cell>
          <cell r="AI43" t="str">
            <v>Ghazi Branch</v>
          </cell>
          <cell r="AJ43" t="str">
            <v>Haripur</v>
          </cell>
          <cell r="AK43" t="str">
            <v>16102-8406955-0</v>
          </cell>
          <cell r="AL43" t="str">
            <v>2892387-1</v>
          </cell>
        </row>
        <row r="44">
          <cell r="A44">
            <v>5152063</v>
          </cell>
          <cell r="B44" t="str">
            <v>Musarat Begum</v>
          </cell>
          <cell r="C44" t="str">
            <v>Lady Health Visitor</v>
          </cell>
          <cell r="D44" t="str">
            <v>Health</v>
          </cell>
          <cell r="E44" t="str">
            <v>Pakistani</v>
          </cell>
          <cell r="F44" t="str">
            <v>Female</v>
          </cell>
          <cell r="G44">
            <v>36012</v>
          </cell>
          <cell r="H44" t="str">
            <v>B</v>
          </cell>
          <cell r="I44">
            <v>16376.709677419356</v>
          </cell>
          <cell r="J44">
            <v>7369.5193548387106</v>
          </cell>
          <cell r="K44">
            <v>1637.6709677419358</v>
          </cell>
          <cell r="L44">
            <v>300</v>
          </cell>
          <cell r="M44">
            <v>25683.9</v>
          </cell>
          <cell r="N44">
            <v>0</v>
          </cell>
          <cell r="O44">
            <v>0</v>
          </cell>
          <cell r="P44">
            <v>0</v>
          </cell>
          <cell r="Q44">
            <v>0</v>
          </cell>
          <cell r="R44">
            <v>1446</v>
          </cell>
          <cell r="S44">
            <v>0</v>
          </cell>
          <cell r="T44">
            <v>0</v>
          </cell>
          <cell r="U44">
            <v>500</v>
          </cell>
          <cell r="V44">
            <v>0</v>
          </cell>
          <cell r="W44">
            <v>60</v>
          </cell>
          <cell r="X44">
            <v>0</v>
          </cell>
          <cell r="Y44">
            <v>0</v>
          </cell>
          <cell r="Z44">
            <v>0</v>
          </cell>
          <cell r="AA44">
            <v>2006</v>
          </cell>
          <cell r="AB44">
            <v>23677.9</v>
          </cell>
          <cell r="AC44">
            <v>23677.9</v>
          </cell>
          <cell r="AD44">
            <v>0</v>
          </cell>
          <cell r="AE44">
            <v>22</v>
          </cell>
          <cell r="AF44" t="str">
            <v>Cleared</v>
          </cell>
          <cell r="AG44" t="str">
            <v>13391-9</v>
          </cell>
          <cell r="AH44" t="str">
            <v>National Bank of Pakiatan</v>
          </cell>
          <cell r="AI44" t="str">
            <v>Main Branch</v>
          </cell>
          <cell r="AJ44" t="str">
            <v>Haripur</v>
          </cell>
          <cell r="AK44" t="str">
            <v>17301-9983780-4</v>
          </cell>
          <cell r="AL44">
            <v>2301146</v>
          </cell>
        </row>
        <row r="45">
          <cell r="A45">
            <v>5152176</v>
          </cell>
          <cell r="B45" t="str">
            <v>Shazia Norin</v>
          </cell>
          <cell r="C45" t="str">
            <v>Lady Health Visitor</v>
          </cell>
          <cell r="D45" t="str">
            <v>Health</v>
          </cell>
          <cell r="E45" t="str">
            <v>Pakistani</v>
          </cell>
          <cell r="F45" t="str">
            <v>Female</v>
          </cell>
          <cell r="G45">
            <v>38227</v>
          </cell>
          <cell r="H45" t="str">
            <v>B</v>
          </cell>
          <cell r="I45">
            <v>15848.709677419354</v>
          </cell>
          <cell r="J45">
            <v>7131.9193548387093</v>
          </cell>
          <cell r="K45">
            <v>1584.8709677419356</v>
          </cell>
          <cell r="L45">
            <v>300</v>
          </cell>
          <cell r="M45">
            <v>24865.5</v>
          </cell>
          <cell r="N45">
            <v>0</v>
          </cell>
          <cell r="O45">
            <v>0</v>
          </cell>
          <cell r="P45">
            <v>0</v>
          </cell>
          <cell r="Q45">
            <v>0</v>
          </cell>
          <cell r="R45">
            <v>1262</v>
          </cell>
          <cell r="S45">
            <v>80</v>
          </cell>
          <cell r="T45">
            <v>0</v>
          </cell>
          <cell r="U45">
            <v>500</v>
          </cell>
          <cell r="V45">
            <v>0</v>
          </cell>
          <cell r="W45">
            <v>60</v>
          </cell>
          <cell r="X45">
            <v>0</v>
          </cell>
          <cell r="Y45">
            <v>0</v>
          </cell>
          <cell r="Z45">
            <v>0</v>
          </cell>
          <cell r="AA45">
            <v>1902</v>
          </cell>
          <cell r="AB45">
            <v>22963.5</v>
          </cell>
          <cell r="AC45">
            <v>22963.5</v>
          </cell>
          <cell r="AD45">
            <v>0</v>
          </cell>
          <cell r="AE45">
            <v>22</v>
          </cell>
          <cell r="AF45" t="str">
            <v>Cleared</v>
          </cell>
          <cell r="AG45" t="str">
            <v>13388-4</v>
          </cell>
          <cell r="AH45" t="str">
            <v>National Bank of Pakiatan</v>
          </cell>
          <cell r="AI45" t="str">
            <v>Main Branch</v>
          </cell>
          <cell r="AJ45" t="str">
            <v>Haripur</v>
          </cell>
          <cell r="AK45" t="str">
            <v>13302-3709691-8</v>
          </cell>
          <cell r="AL45" t="str">
            <v>2892382-7</v>
          </cell>
        </row>
        <row r="46">
          <cell r="A46">
            <v>5152026</v>
          </cell>
          <cell r="B46" t="str">
            <v>Rukhshana</v>
          </cell>
          <cell r="C46" t="str">
            <v>Lady Health Visitor</v>
          </cell>
          <cell r="D46" t="str">
            <v>Health</v>
          </cell>
          <cell r="E46" t="str">
            <v>Pakistani</v>
          </cell>
          <cell r="F46" t="str">
            <v>Female</v>
          </cell>
          <cell r="G46">
            <v>33359</v>
          </cell>
          <cell r="H46" t="str">
            <v>B</v>
          </cell>
          <cell r="I46">
            <v>16777.677419354841</v>
          </cell>
          <cell r="J46">
            <v>7549.9548387096784</v>
          </cell>
          <cell r="K46">
            <v>1677.7677419354841</v>
          </cell>
          <cell r="L46">
            <v>300</v>
          </cell>
          <cell r="M46">
            <v>26305.400000000009</v>
          </cell>
          <cell r="N46">
            <v>0</v>
          </cell>
          <cell r="O46">
            <v>0</v>
          </cell>
          <cell r="P46">
            <v>0</v>
          </cell>
          <cell r="Q46">
            <v>0</v>
          </cell>
          <cell r="R46">
            <v>1586</v>
          </cell>
          <cell r="S46">
            <v>0</v>
          </cell>
          <cell r="T46">
            <v>0</v>
          </cell>
          <cell r="U46">
            <v>500</v>
          </cell>
          <cell r="V46">
            <v>0</v>
          </cell>
          <cell r="W46">
            <v>60</v>
          </cell>
          <cell r="X46">
            <v>0</v>
          </cell>
          <cell r="Y46">
            <v>0</v>
          </cell>
          <cell r="Z46">
            <v>0</v>
          </cell>
          <cell r="AA46">
            <v>2146</v>
          </cell>
          <cell r="AB46">
            <v>24159.400000000009</v>
          </cell>
          <cell r="AC46">
            <v>24159.400000000009</v>
          </cell>
          <cell r="AD46">
            <v>0</v>
          </cell>
          <cell r="AE46">
            <v>22</v>
          </cell>
          <cell r="AF46" t="str">
            <v>Cleared</v>
          </cell>
          <cell r="AG46" t="str">
            <v>12451-8</v>
          </cell>
          <cell r="AH46" t="str">
            <v>National Bank of Pakiatan</v>
          </cell>
          <cell r="AI46" t="str">
            <v>Main Branch</v>
          </cell>
          <cell r="AJ46" t="str">
            <v>Haripur</v>
          </cell>
          <cell r="AK46" t="str">
            <v>13302-0420670-6</v>
          </cell>
          <cell r="AL46">
            <v>1156604</v>
          </cell>
        </row>
        <row r="47">
          <cell r="A47">
            <v>5152189</v>
          </cell>
          <cell r="B47" t="str">
            <v>Farida Anjum</v>
          </cell>
          <cell r="C47" t="str">
            <v>Lady Health Visitor</v>
          </cell>
          <cell r="D47" t="str">
            <v>Health</v>
          </cell>
          <cell r="E47" t="str">
            <v>Pakistani</v>
          </cell>
          <cell r="F47" t="str">
            <v>Female</v>
          </cell>
          <cell r="G47">
            <v>38435</v>
          </cell>
          <cell r="H47" t="str">
            <v>B</v>
          </cell>
          <cell r="I47">
            <v>16509.419354838708</v>
          </cell>
          <cell r="J47">
            <v>7429.2387096774191</v>
          </cell>
          <cell r="K47">
            <v>1650.941935483871</v>
          </cell>
          <cell r="L47">
            <v>300</v>
          </cell>
          <cell r="M47">
            <v>25889.599999999999</v>
          </cell>
          <cell r="N47">
            <v>0</v>
          </cell>
          <cell r="O47">
            <v>0</v>
          </cell>
          <cell r="P47">
            <v>0</v>
          </cell>
          <cell r="Q47">
            <v>0</v>
          </cell>
          <cell r="R47">
            <v>1492</v>
          </cell>
          <cell r="S47">
            <v>0</v>
          </cell>
          <cell r="T47">
            <v>0</v>
          </cell>
          <cell r="U47">
            <v>500</v>
          </cell>
          <cell r="V47">
            <v>0</v>
          </cell>
          <cell r="W47">
            <v>60</v>
          </cell>
          <cell r="X47">
            <v>0</v>
          </cell>
          <cell r="Y47">
            <v>0</v>
          </cell>
          <cell r="Z47">
            <v>0</v>
          </cell>
          <cell r="AA47">
            <v>2052</v>
          </cell>
          <cell r="AB47">
            <v>23837.599999999999</v>
          </cell>
          <cell r="AC47">
            <v>23837.599999999999</v>
          </cell>
          <cell r="AD47">
            <v>0</v>
          </cell>
          <cell r="AE47">
            <v>22</v>
          </cell>
          <cell r="AF47" t="str">
            <v>Cleared</v>
          </cell>
          <cell r="AG47" t="str">
            <v>4211-5</v>
          </cell>
          <cell r="AH47" t="str">
            <v>National Bank of Pakiatan</v>
          </cell>
          <cell r="AI47" t="str">
            <v>Main Branch</v>
          </cell>
          <cell r="AJ47" t="str">
            <v>Haripur</v>
          </cell>
          <cell r="AK47" t="str">
            <v>13302-6524280-8</v>
          </cell>
          <cell r="AL47" t="str">
            <v>2892379-7</v>
          </cell>
        </row>
        <row r="48">
          <cell r="A48">
            <v>5152223</v>
          </cell>
          <cell r="B48" t="str">
            <v>Wakeel Tajik</v>
          </cell>
          <cell r="C48" t="str">
            <v>CMO</v>
          </cell>
          <cell r="D48" t="str">
            <v>Health</v>
          </cell>
          <cell r="E48" t="str">
            <v>Pakistani</v>
          </cell>
          <cell r="F48" t="str">
            <v>Male</v>
          </cell>
          <cell r="G48">
            <v>39426</v>
          </cell>
          <cell r="H48" t="str">
            <v>B</v>
          </cell>
          <cell r="I48">
            <v>13645.16129032258</v>
          </cell>
          <cell r="J48">
            <v>6140.322580645161</v>
          </cell>
          <cell r="K48">
            <v>1364.516129032258</v>
          </cell>
          <cell r="L48">
            <v>300</v>
          </cell>
          <cell r="M48">
            <v>21450</v>
          </cell>
          <cell r="N48">
            <v>0</v>
          </cell>
          <cell r="O48">
            <v>0</v>
          </cell>
          <cell r="P48">
            <v>0</v>
          </cell>
          <cell r="Q48">
            <v>0</v>
          </cell>
          <cell r="R48">
            <v>34</v>
          </cell>
          <cell r="S48">
            <v>0</v>
          </cell>
          <cell r="T48">
            <v>0</v>
          </cell>
          <cell r="U48">
            <v>500</v>
          </cell>
          <cell r="V48">
            <v>0</v>
          </cell>
          <cell r="W48">
            <v>60</v>
          </cell>
          <cell r="X48">
            <v>0</v>
          </cell>
          <cell r="Y48">
            <v>0</v>
          </cell>
          <cell r="Z48">
            <v>0</v>
          </cell>
          <cell r="AA48">
            <v>594</v>
          </cell>
          <cell r="AB48">
            <v>20856</v>
          </cell>
          <cell r="AC48">
            <v>20856</v>
          </cell>
          <cell r="AD48">
            <v>0</v>
          </cell>
          <cell r="AE48">
            <v>22</v>
          </cell>
          <cell r="AF48" t="str">
            <v>Cleared</v>
          </cell>
          <cell r="AG48" t="str">
            <v>5829-6</v>
          </cell>
          <cell r="AH48" t="str">
            <v>National Bank of Pakiatan</v>
          </cell>
          <cell r="AI48" t="str">
            <v>Main Branch</v>
          </cell>
          <cell r="AJ48" t="str">
            <v>Haripur</v>
          </cell>
          <cell r="AK48" t="str">
            <v>13302-7468703-1</v>
          </cell>
          <cell r="AL48">
            <v>3119445</v>
          </cell>
        </row>
        <row r="49">
          <cell r="A49">
            <v>5152224</v>
          </cell>
          <cell r="B49" t="str">
            <v>Nazia Anwar Khan</v>
          </cell>
          <cell r="C49" t="str">
            <v>CMO</v>
          </cell>
          <cell r="D49" t="str">
            <v>Health</v>
          </cell>
          <cell r="E49" t="str">
            <v>Pakistani</v>
          </cell>
          <cell r="F49" t="str">
            <v>Female</v>
          </cell>
          <cell r="G49">
            <v>39426</v>
          </cell>
          <cell r="H49" t="str">
            <v>B</v>
          </cell>
          <cell r="I49">
            <v>13645.16129032258</v>
          </cell>
          <cell r="J49">
            <v>6140.322580645161</v>
          </cell>
          <cell r="K49">
            <v>1364.516129032258</v>
          </cell>
          <cell r="L49">
            <v>300</v>
          </cell>
          <cell r="M49">
            <v>21450</v>
          </cell>
          <cell r="N49">
            <v>0</v>
          </cell>
          <cell r="O49">
            <v>0</v>
          </cell>
          <cell r="P49">
            <v>0</v>
          </cell>
          <cell r="Q49">
            <v>0</v>
          </cell>
          <cell r="R49">
            <v>34</v>
          </cell>
          <cell r="S49">
            <v>240</v>
          </cell>
          <cell r="T49">
            <v>0</v>
          </cell>
          <cell r="U49">
            <v>500</v>
          </cell>
          <cell r="V49">
            <v>0</v>
          </cell>
          <cell r="W49">
            <v>60</v>
          </cell>
          <cell r="X49">
            <v>0</v>
          </cell>
          <cell r="Y49">
            <v>0</v>
          </cell>
          <cell r="Z49">
            <v>0</v>
          </cell>
          <cell r="AA49">
            <v>834</v>
          </cell>
          <cell r="AB49">
            <v>20616</v>
          </cell>
          <cell r="AC49">
            <v>20616</v>
          </cell>
          <cell r="AD49">
            <v>0</v>
          </cell>
          <cell r="AE49">
            <v>22</v>
          </cell>
          <cell r="AF49" t="str">
            <v>Cleared</v>
          </cell>
          <cell r="AG49" t="str">
            <v>12016-6</v>
          </cell>
          <cell r="AH49" t="str">
            <v>National Bank of Pakiatan</v>
          </cell>
          <cell r="AI49" t="str">
            <v>Main Branch</v>
          </cell>
          <cell r="AJ49" t="str">
            <v>Haripur</v>
          </cell>
          <cell r="AK49" t="str">
            <v>13302-2932037-8</v>
          </cell>
          <cell r="AL49">
            <v>3119442</v>
          </cell>
        </row>
        <row r="50">
          <cell r="A50">
            <v>5152229</v>
          </cell>
          <cell r="B50" t="str">
            <v>Ms. Gul Nasreen</v>
          </cell>
          <cell r="C50" t="str">
            <v>Liaison Officer</v>
          </cell>
          <cell r="D50" t="str">
            <v>ARI</v>
          </cell>
          <cell r="E50" t="str">
            <v>Pakistani</v>
          </cell>
          <cell r="F50" t="str">
            <v>Female</v>
          </cell>
          <cell r="G50">
            <v>39482</v>
          </cell>
          <cell r="H50" t="str">
            <v>B</v>
          </cell>
          <cell r="I50">
            <v>13645.16129032258</v>
          </cell>
          <cell r="J50">
            <v>6140.322580645161</v>
          </cell>
          <cell r="K50">
            <v>1364.516129032258</v>
          </cell>
          <cell r="L50">
            <v>300</v>
          </cell>
          <cell r="M50">
            <v>21450</v>
          </cell>
          <cell r="O50">
            <v>0</v>
          </cell>
          <cell r="P50">
            <v>0</v>
          </cell>
          <cell r="Q50">
            <v>0</v>
          </cell>
          <cell r="R50">
            <v>69</v>
          </cell>
          <cell r="S50">
            <v>440</v>
          </cell>
          <cell r="T50">
            <v>0</v>
          </cell>
          <cell r="U50">
            <v>500</v>
          </cell>
          <cell r="V50">
            <v>0</v>
          </cell>
          <cell r="W50">
            <v>60</v>
          </cell>
          <cell r="X50">
            <v>0</v>
          </cell>
          <cell r="Y50">
            <v>0</v>
          </cell>
          <cell r="Z50">
            <v>0</v>
          </cell>
          <cell r="AA50">
            <v>1069</v>
          </cell>
          <cell r="AB50">
            <v>20381</v>
          </cell>
          <cell r="AC50">
            <v>20381</v>
          </cell>
          <cell r="AD50">
            <v>0</v>
          </cell>
          <cell r="AE50">
            <v>22</v>
          </cell>
          <cell r="AF50" t="str">
            <v>Cleared</v>
          </cell>
          <cell r="AG50" t="str">
            <v>5100-6</v>
          </cell>
          <cell r="AH50" t="str">
            <v>National Bank of Pakiatan</v>
          </cell>
          <cell r="AI50" t="str">
            <v>Main Branch</v>
          </cell>
          <cell r="AJ50" t="str">
            <v>Haripur</v>
          </cell>
          <cell r="AK50" t="str">
            <v>13302-0411543-4</v>
          </cell>
          <cell r="AL50">
            <v>3119443</v>
          </cell>
        </row>
        <row r="51">
          <cell r="A51">
            <v>5152238</v>
          </cell>
          <cell r="B51" t="str">
            <v xml:space="preserve">Mohammad Naveed </v>
          </cell>
          <cell r="C51" t="str">
            <v>Administration Assistant</v>
          </cell>
          <cell r="D51" t="str">
            <v>Admin</v>
          </cell>
          <cell r="E51" t="str">
            <v>Pakistani</v>
          </cell>
          <cell r="F51" t="str">
            <v>Male</v>
          </cell>
          <cell r="G51">
            <v>39661</v>
          </cell>
          <cell r="H51" t="str">
            <v>A</v>
          </cell>
          <cell r="I51">
            <v>10451.612903225807</v>
          </cell>
          <cell r="J51">
            <v>4703.2258064516136</v>
          </cell>
          <cell r="K51">
            <v>1045.1612903225807</v>
          </cell>
          <cell r="L51">
            <v>300</v>
          </cell>
          <cell r="M51">
            <v>16500</v>
          </cell>
          <cell r="N51">
            <v>0</v>
          </cell>
          <cell r="O51">
            <v>0</v>
          </cell>
          <cell r="P51">
            <v>0</v>
          </cell>
          <cell r="Q51">
            <v>0</v>
          </cell>
          <cell r="R51">
            <v>260</v>
          </cell>
          <cell r="S51">
            <v>330</v>
          </cell>
          <cell r="T51">
            <v>0</v>
          </cell>
          <cell r="U51">
            <v>500</v>
          </cell>
          <cell r="V51">
            <v>0</v>
          </cell>
          <cell r="W51">
            <v>60</v>
          </cell>
          <cell r="X51">
            <v>0</v>
          </cell>
          <cell r="Y51">
            <v>0</v>
          </cell>
          <cell r="Z51">
            <v>0</v>
          </cell>
          <cell r="AA51">
            <v>1150</v>
          </cell>
          <cell r="AB51">
            <v>15350</v>
          </cell>
          <cell r="AC51">
            <v>15350</v>
          </cell>
          <cell r="AD51">
            <v>0</v>
          </cell>
          <cell r="AE51">
            <v>22</v>
          </cell>
          <cell r="AF51" t="str">
            <v>Cleared</v>
          </cell>
          <cell r="AG51" t="str">
            <v>29535-4</v>
          </cell>
          <cell r="AH51" t="str">
            <v>National Bank of Pakiatan</v>
          </cell>
          <cell r="AI51" t="str">
            <v>Main Branch</v>
          </cell>
          <cell r="AJ51" t="str">
            <v>Abbottabad</v>
          </cell>
          <cell r="AK51" t="str">
            <v>13101-6469729-1</v>
          </cell>
        </row>
        <row r="52">
          <cell r="A52">
            <v>5152228</v>
          </cell>
          <cell r="B52" t="str">
            <v>Ms. Nazia Nazir</v>
          </cell>
          <cell r="C52" t="str">
            <v>CMA</v>
          </cell>
          <cell r="D52" t="str">
            <v>ARI</v>
          </cell>
          <cell r="E52" t="str">
            <v>Pakistani</v>
          </cell>
          <cell r="F52" t="str">
            <v>Female</v>
          </cell>
          <cell r="G52">
            <v>39482</v>
          </cell>
          <cell r="H52" t="str">
            <v>A</v>
          </cell>
          <cell r="I52">
            <v>10678.709677419354</v>
          </cell>
          <cell r="J52">
            <v>4805.4193548387093</v>
          </cell>
          <cell r="K52">
            <v>1067.8709677419354</v>
          </cell>
          <cell r="L52">
            <v>300</v>
          </cell>
          <cell r="M52">
            <v>16852</v>
          </cell>
          <cell r="N52">
            <v>0</v>
          </cell>
          <cell r="O52">
            <v>0</v>
          </cell>
          <cell r="P52">
            <v>0</v>
          </cell>
          <cell r="Q52">
            <v>0</v>
          </cell>
          <cell r="R52">
            <v>0</v>
          </cell>
          <cell r="S52">
            <v>210</v>
          </cell>
          <cell r="T52">
            <v>0</v>
          </cell>
          <cell r="U52">
            <v>500</v>
          </cell>
          <cell r="V52">
            <v>0</v>
          </cell>
          <cell r="W52">
            <v>60</v>
          </cell>
          <cell r="X52">
            <v>0</v>
          </cell>
          <cell r="Y52">
            <v>0</v>
          </cell>
          <cell r="Z52">
            <v>0</v>
          </cell>
          <cell r="AA52">
            <v>770</v>
          </cell>
          <cell r="AB52">
            <v>16082</v>
          </cell>
          <cell r="AC52">
            <v>16082</v>
          </cell>
          <cell r="AD52">
            <v>0</v>
          </cell>
          <cell r="AE52">
            <v>22</v>
          </cell>
          <cell r="AF52" t="str">
            <v>Cleared</v>
          </cell>
          <cell r="AG52" t="str">
            <v>10040-9</v>
          </cell>
          <cell r="AH52" t="str">
            <v>National Bank of Pakiatan</v>
          </cell>
          <cell r="AI52" t="str">
            <v>Main Branch</v>
          </cell>
          <cell r="AJ52" t="str">
            <v>Haripur</v>
          </cell>
          <cell r="AK52" t="str">
            <v>123-69-935365</v>
          </cell>
        </row>
        <row r="53">
          <cell r="A53">
            <v>5152258</v>
          </cell>
          <cell r="B53" t="str">
            <v>Mohammad Ayaz</v>
          </cell>
          <cell r="C53" t="str">
            <v>MIS Assistant</v>
          </cell>
          <cell r="D53" t="str">
            <v>ARI</v>
          </cell>
          <cell r="E53" t="str">
            <v>Pakistani</v>
          </cell>
          <cell r="F53" t="str">
            <v>Male</v>
          </cell>
          <cell r="G53">
            <v>39743</v>
          </cell>
          <cell r="H53" t="str">
            <v>A</v>
          </cell>
          <cell r="I53">
            <v>9741.9354838709678</v>
          </cell>
          <cell r="J53">
            <v>4383.8709677419356</v>
          </cell>
          <cell r="K53">
            <v>974.19354838709683</v>
          </cell>
          <cell r="L53">
            <v>300</v>
          </cell>
          <cell r="M53">
            <v>15400</v>
          </cell>
          <cell r="N53">
            <v>0</v>
          </cell>
          <cell r="O53">
            <v>0</v>
          </cell>
          <cell r="P53">
            <v>0</v>
          </cell>
          <cell r="Q53">
            <v>0</v>
          </cell>
          <cell r="R53">
            <v>0</v>
          </cell>
          <cell r="S53">
            <v>420</v>
          </cell>
          <cell r="T53">
            <v>0</v>
          </cell>
          <cell r="U53">
            <v>500</v>
          </cell>
          <cell r="V53">
            <v>0</v>
          </cell>
          <cell r="W53">
            <v>60</v>
          </cell>
          <cell r="X53">
            <v>0</v>
          </cell>
          <cell r="Y53">
            <v>0</v>
          </cell>
          <cell r="Z53">
            <v>0</v>
          </cell>
          <cell r="AA53">
            <v>980</v>
          </cell>
          <cell r="AB53">
            <v>14420</v>
          </cell>
          <cell r="AC53">
            <v>14420</v>
          </cell>
          <cell r="AD53">
            <v>0</v>
          </cell>
          <cell r="AE53">
            <v>22</v>
          </cell>
          <cell r="AF53" t="str">
            <v>Cleared</v>
          </cell>
          <cell r="AG53" t="str">
            <v>9103-5</v>
          </cell>
          <cell r="AH53" t="str">
            <v>Allied Bank Ltd.</v>
          </cell>
          <cell r="AI53" t="str">
            <v>Sherawala Gate Branch</v>
          </cell>
          <cell r="AJ53" t="str">
            <v>Haripur</v>
          </cell>
          <cell r="AK53">
            <v>0</v>
          </cell>
        </row>
        <row r="54">
          <cell r="M54">
            <v>0</v>
          </cell>
          <cell r="Q54">
            <v>0</v>
          </cell>
          <cell r="R54">
            <v>0</v>
          </cell>
          <cell r="S54">
            <v>0</v>
          </cell>
          <cell r="AB54">
            <v>0</v>
          </cell>
          <cell r="AC54">
            <v>0</v>
          </cell>
          <cell r="AD54">
            <v>0</v>
          </cell>
        </row>
        <row r="55">
          <cell r="A55">
            <v>5152198</v>
          </cell>
          <cell r="B55" t="str">
            <v>Ms. Shagufta Naz</v>
          </cell>
          <cell r="C55" t="str">
            <v>MIS Assistant</v>
          </cell>
          <cell r="D55" t="str">
            <v>ARI</v>
          </cell>
          <cell r="E55" t="str">
            <v>Pakistani</v>
          </cell>
          <cell r="F55" t="str">
            <v>Female</v>
          </cell>
          <cell r="G55">
            <v>39052</v>
          </cell>
          <cell r="H55" t="str">
            <v>A</v>
          </cell>
          <cell r="I55">
            <v>10763.870967741936</v>
          </cell>
          <cell r="J55">
            <v>4843.7419354838712</v>
          </cell>
          <cell r="K55">
            <v>1076.3870967741937</v>
          </cell>
          <cell r="L55">
            <v>300</v>
          </cell>
          <cell r="M55">
            <v>16984</v>
          </cell>
          <cell r="N55">
            <v>0</v>
          </cell>
          <cell r="O55">
            <v>0</v>
          </cell>
          <cell r="P55">
            <v>0</v>
          </cell>
          <cell r="Q55">
            <v>0</v>
          </cell>
          <cell r="R55">
            <v>0</v>
          </cell>
          <cell r="S55">
            <v>270</v>
          </cell>
          <cell r="T55">
            <v>0</v>
          </cell>
          <cell r="U55">
            <v>500</v>
          </cell>
          <cell r="V55">
            <v>0</v>
          </cell>
          <cell r="W55">
            <v>60</v>
          </cell>
          <cell r="X55">
            <v>0</v>
          </cell>
          <cell r="Y55">
            <v>0</v>
          </cell>
          <cell r="Z55">
            <v>0</v>
          </cell>
          <cell r="AA55">
            <v>830</v>
          </cell>
          <cell r="AB55">
            <v>16154</v>
          </cell>
          <cell r="AC55">
            <v>16154</v>
          </cell>
          <cell r="AD55">
            <v>0</v>
          </cell>
          <cell r="AE55">
            <v>22</v>
          </cell>
          <cell r="AF55" t="str">
            <v>Cleared</v>
          </cell>
          <cell r="AG55" t="str">
            <v>10038-3</v>
          </cell>
          <cell r="AH55" t="str">
            <v>National Bank of Pakiatan</v>
          </cell>
          <cell r="AI55" t="str">
            <v>Main Branch</v>
          </cell>
          <cell r="AJ55" t="str">
            <v>Haripur</v>
          </cell>
          <cell r="AK55" t="str">
            <v>13302-1530335-4</v>
          </cell>
        </row>
        <row r="56">
          <cell r="A56">
            <v>5152239</v>
          </cell>
          <cell r="B56" t="str">
            <v>Rizwana Shaheen</v>
          </cell>
          <cell r="C56" t="str">
            <v>CMA</v>
          </cell>
          <cell r="D56" t="str">
            <v>ARI</v>
          </cell>
          <cell r="E56" t="str">
            <v>Pakistani</v>
          </cell>
          <cell r="F56" t="str">
            <v>Female</v>
          </cell>
          <cell r="G56">
            <v>39671</v>
          </cell>
          <cell r="H56" t="str">
            <v>A</v>
          </cell>
          <cell r="I56">
            <v>9741.9354838709678</v>
          </cell>
          <cell r="J56">
            <v>4383.8709677419356</v>
          </cell>
          <cell r="K56">
            <v>974.19354838709683</v>
          </cell>
          <cell r="L56">
            <v>300</v>
          </cell>
          <cell r="M56">
            <v>15400</v>
          </cell>
          <cell r="N56">
            <v>0</v>
          </cell>
          <cell r="O56">
            <v>0</v>
          </cell>
          <cell r="P56">
            <v>0</v>
          </cell>
          <cell r="Q56">
            <v>0</v>
          </cell>
          <cell r="R56">
            <v>0</v>
          </cell>
          <cell r="S56">
            <v>0</v>
          </cell>
          <cell r="T56">
            <v>0</v>
          </cell>
          <cell r="U56">
            <v>0</v>
          </cell>
          <cell r="V56">
            <v>0</v>
          </cell>
          <cell r="W56">
            <v>60</v>
          </cell>
          <cell r="X56">
            <v>0</v>
          </cell>
          <cell r="Y56">
            <v>0</v>
          </cell>
          <cell r="Z56">
            <v>0</v>
          </cell>
          <cell r="AA56">
            <v>60</v>
          </cell>
          <cell r="AB56">
            <v>15340</v>
          </cell>
          <cell r="AC56">
            <v>15340</v>
          </cell>
          <cell r="AD56">
            <v>0</v>
          </cell>
          <cell r="AE56">
            <v>22</v>
          </cell>
          <cell r="AF56" t="str">
            <v>Cleared</v>
          </cell>
          <cell r="AG56" t="str">
            <v>4807-9</v>
          </cell>
          <cell r="AH56" t="str">
            <v>Muslim Commercial Bank</v>
          </cell>
          <cell r="AI56" t="str">
            <v>Main Branch</v>
          </cell>
          <cell r="AJ56" t="str">
            <v>Haripur</v>
          </cell>
          <cell r="AK56">
            <v>0</v>
          </cell>
        </row>
        <row r="57">
          <cell r="A57">
            <v>5152240</v>
          </cell>
          <cell r="B57" t="str">
            <v>Shazia Noreen</v>
          </cell>
          <cell r="C57" t="str">
            <v>CMA</v>
          </cell>
          <cell r="D57" t="str">
            <v>ARI</v>
          </cell>
          <cell r="E57" t="str">
            <v>Pakistani</v>
          </cell>
          <cell r="F57" t="str">
            <v>Female</v>
          </cell>
          <cell r="G57">
            <v>39671</v>
          </cell>
          <cell r="H57" t="str">
            <v>A</v>
          </cell>
          <cell r="I57">
            <v>9741.9354838709678</v>
          </cell>
          <cell r="J57">
            <v>4383.8709677419356</v>
          </cell>
          <cell r="K57">
            <v>974.19354838709683</v>
          </cell>
          <cell r="L57">
            <v>300</v>
          </cell>
          <cell r="M57">
            <v>15400</v>
          </cell>
          <cell r="N57">
            <v>0</v>
          </cell>
          <cell r="O57">
            <v>0</v>
          </cell>
          <cell r="P57">
            <v>0</v>
          </cell>
          <cell r="Q57">
            <v>0</v>
          </cell>
          <cell r="R57">
            <v>0</v>
          </cell>
          <cell r="S57">
            <v>150</v>
          </cell>
          <cell r="T57">
            <v>0</v>
          </cell>
          <cell r="U57">
            <v>500</v>
          </cell>
          <cell r="V57">
            <v>0</v>
          </cell>
          <cell r="W57">
            <v>60</v>
          </cell>
          <cell r="X57">
            <v>0</v>
          </cell>
          <cell r="Y57">
            <v>0</v>
          </cell>
          <cell r="Z57">
            <v>0</v>
          </cell>
          <cell r="AA57">
            <v>710</v>
          </cell>
          <cell r="AB57">
            <v>14690</v>
          </cell>
          <cell r="AC57">
            <v>14690</v>
          </cell>
          <cell r="AD57">
            <v>0</v>
          </cell>
          <cell r="AE57">
            <v>22</v>
          </cell>
          <cell r="AF57" t="str">
            <v>Cleared</v>
          </cell>
          <cell r="AG57" t="str">
            <v>3137-4</v>
          </cell>
          <cell r="AH57" t="str">
            <v>National Bank of Pakiatan</v>
          </cell>
          <cell r="AI57" t="str">
            <v>TIP Branch</v>
          </cell>
          <cell r="AJ57" t="str">
            <v>Haripur</v>
          </cell>
          <cell r="AK57">
            <v>0</v>
          </cell>
        </row>
        <row r="58">
          <cell r="A58">
            <v>5152241</v>
          </cell>
          <cell r="B58" t="str">
            <v>Hussain Ali Awan</v>
          </cell>
          <cell r="C58" t="str">
            <v>CMA</v>
          </cell>
          <cell r="D58" t="str">
            <v>ARI</v>
          </cell>
          <cell r="E58" t="str">
            <v>Pakistani</v>
          </cell>
          <cell r="F58" t="str">
            <v>Male</v>
          </cell>
          <cell r="G58">
            <v>39671</v>
          </cell>
          <cell r="H58" t="str">
            <v>A</v>
          </cell>
          <cell r="I58">
            <v>9741.9354838709678</v>
          </cell>
          <cell r="J58">
            <v>4383.8709677419356</v>
          </cell>
          <cell r="K58">
            <v>974.19354838709683</v>
          </cell>
          <cell r="L58">
            <v>300</v>
          </cell>
          <cell r="M58">
            <v>15400</v>
          </cell>
          <cell r="N58">
            <v>0</v>
          </cell>
          <cell r="O58">
            <v>0</v>
          </cell>
          <cell r="P58">
            <v>0</v>
          </cell>
          <cell r="Q58">
            <v>0</v>
          </cell>
          <cell r="R58">
            <v>0</v>
          </cell>
          <cell r="S58">
            <v>0</v>
          </cell>
          <cell r="T58">
            <v>0</v>
          </cell>
          <cell r="U58">
            <v>500</v>
          </cell>
          <cell r="V58">
            <v>0</v>
          </cell>
          <cell r="W58">
            <v>60</v>
          </cell>
          <cell r="X58">
            <v>0</v>
          </cell>
          <cell r="Y58">
            <v>0</v>
          </cell>
          <cell r="Z58">
            <v>0</v>
          </cell>
          <cell r="AA58">
            <v>560</v>
          </cell>
          <cell r="AB58">
            <v>14840</v>
          </cell>
          <cell r="AC58">
            <v>14840</v>
          </cell>
          <cell r="AD58">
            <v>0</v>
          </cell>
          <cell r="AE58">
            <v>22</v>
          </cell>
          <cell r="AF58" t="str">
            <v>Cleared</v>
          </cell>
          <cell r="AG58" t="str">
            <v>4290-0</v>
          </cell>
          <cell r="AH58" t="str">
            <v>Habib Bank Ltd.</v>
          </cell>
          <cell r="AI58" t="str">
            <v>Faujoon Branch</v>
          </cell>
          <cell r="AJ58" t="str">
            <v>Swabi</v>
          </cell>
          <cell r="AK58">
            <v>0</v>
          </cell>
        </row>
        <row r="59">
          <cell r="A59">
            <v>5152242</v>
          </cell>
          <cell r="B59" t="str">
            <v>Sadia Amin</v>
          </cell>
          <cell r="C59" t="str">
            <v>DCA</v>
          </cell>
          <cell r="D59" t="str">
            <v>ARI</v>
          </cell>
          <cell r="E59" t="str">
            <v>Pakistani</v>
          </cell>
          <cell r="F59" t="str">
            <v>Female</v>
          </cell>
          <cell r="G59">
            <v>39671</v>
          </cell>
          <cell r="H59" t="str">
            <v>A</v>
          </cell>
          <cell r="I59">
            <v>9741.9354838709678</v>
          </cell>
          <cell r="J59">
            <v>4383.8709677419356</v>
          </cell>
          <cell r="K59">
            <v>974.19354838709683</v>
          </cell>
          <cell r="L59">
            <v>300</v>
          </cell>
          <cell r="M59">
            <v>15400</v>
          </cell>
          <cell r="N59">
            <v>0</v>
          </cell>
          <cell r="O59">
            <v>0</v>
          </cell>
          <cell r="P59">
            <v>0</v>
          </cell>
          <cell r="Q59">
            <v>0</v>
          </cell>
          <cell r="R59">
            <v>0</v>
          </cell>
          <cell r="S59">
            <v>30</v>
          </cell>
          <cell r="T59">
            <v>0</v>
          </cell>
          <cell r="U59">
            <v>500</v>
          </cell>
          <cell r="V59">
            <v>0</v>
          </cell>
          <cell r="W59">
            <v>60</v>
          </cell>
          <cell r="X59">
            <v>0</v>
          </cell>
          <cell r="Y59">
            <v>0</v>
          </cell>
          <cell r="Z59">
            <v>0</v>
          </cell>
          <cell r="AA59">
            <v>590</v>
          </cell>
          <cell r="AB59">
            <v>14810</v>
          </cell>
          <cell r="AC59">
            <v>14810</v>
          </cell>
          <cell r="AD59">
            <v>0</v>
          </cell>
          <cell r="AE59">
            <v>22</v>
          </cell>
          <cell r="AF59" t="str">
            <v>Cleared</v>
          </cell>
          <cell r="AG59" t="str">
            <v>1113-8</v>
          </cell>
          <cell r="AH59" t="str">
            <v>National Bank of Pakiatan</v>
          </cell>
          <cell r="AI59" t="str">
            <v>KTS Branch</v>
          </cell>
          <cell r="AJ59" t="str">
            <v>Haripur</v>
          </cell>
          <cell r="AK59">
            <v>0</v>
          </cell>
        </row>
        <row r="60">
          <cell r="A60">
            <v>5152243</v>
          </cell>
          <cell r="B60" t="str">
            <v>Shehla Aslam</v>
          </cell>
          <cell r="C60" t="str">
            <v>DCA</v>
          </cell>
          <cell r="D60" t="str">
            <v>ARI</v>
          </cell>
          <cell r="E60" t="str">
            <v>Pakistani</v>
          </cell>
          <cell r="F60" t="str">
            <v>Female</v>
          </cell>
          <cell r="G60">
            <v>39671</v>
          </cell>
          <cell r="H60" t="str">
            <v>A</v>
          </cell>
          <cell r="I60">
            <v>9741.9354838709678</v>
          </cell>
          <cell r="J60">
            <v>4383.8709677419356</v>
          </cell>
          <cell r="K60">
            <v>974.19354838709683</v>
          </cell>
          <cell r="L60">
            <v>300</v>
          </cell>
          <cell r="M60">
            <v>15400</v>
          </cell>
          <cell r="N60">
            <v>0</v>
          </cell>
          <cell r="O60">
            <v>0</v>
          </cell>
          <cell r="P60">
            <v>0</v>
          </cell>
          <cell r="Q60">
            <v>0</v>
          </cell>
          <cell r="R60">
            <v>0</v>
          </cell>
          <cell r="S60">
            <v>0</v>
          </cell>
          <cell r="T60">
            <v>0</v>
          </cell>
          <cell r="U60">
            <v>500</v>
          </cell>
          <cell r="V60">
            <v>0</v>
          </cell>
          <cell r="W60">
            <v>60</v>
          </cell>
          <cell r="X60">
            <v>0</v>
          </cell>
          <cell r="Y60">
            <v>0</v>
          </cell>
          <cell r="Z60">
            <v>0</v>
          </cell>
          <cell r="AA60">
            <v>560</v>
          </cell>
          <cell r="AB60">
            <v>14840</v>
          </cell>
          <cell r="AC60">
            <v>14840</v>
          </cell>
          <cell r="AD60">
            <v>0</v>
          </cell>
          <cell r="AE60">
            <v>22</v>
          </cell>
          <cell r="AF60" t="str">
            <v>Cleared</v>
          </cell>
          <cell r="AG60" t="str">
            <v>3139-2</v>
          </cell>
          <cell r="AH60" t="str">
            <v>National Bank of Pakiatan</v>
          </cell>
          <cell r="AI60" t="str">
            <v>TIP Branch</v>
          </cell>
          <cell r="AJ60" t="str">
            <v>Haripur</v>
          </cell>
          <cell r="AK60">
            <v>0</v>
          </cell>
        </row>
        <row r="61">
          <cell r="A61">
            <v>5152244</v>
          </cell>
          <cell r="B61" t="str">
            <v>Nazia Malik</v>
          </cell>
          <cell r="C61" t="str">
            <v>DCA</v>
          </cell>
          <cell r="D61" t="str">
            <v>ARI</v>
          </cell>
          <cell r="E61" t="str">
            <v>Pakistani</v>
          </cell>
          <cell r="F61" t="str">
            <v>Female</v>
          </cell>
          <cell r="G61">
            <v>39671</v>
          </cell>
          <cell r="H61" t="str">
            <v>A</v>
          </cell>
          <cell r="I61">
            <v>9741.9354838709678</v>
          </cell>
          <cell r="J61">
            <v>4383.8709677419356</v>
          </cell>
          <cell r="K61">
            <v>974.19354838709683</v>
          </cell>
          <cell r="L61">
            <v>300</v>
          </cell>
          <cell r="M61">
            <v>15400</v>
          </cell>
          <cell r="N61">
            <v>0</v>
          </cell>
          <cell r="O61">
            <v>0</v>
          </cell>
          <cell r="P61">
            <v>0</v>
          </cell>
          <cell r="Q61">
            <v>0</v>
          </cell>
          <cell r="R61">
            <v>0</v>
          </cell>
          <cell r="S61">
            <v>90</v>
          </cell>
          <cell r="T61">
            <v>0</v>
          </cell>
          <cell r="U61">
            <v>500</v>
          </cell>
          <cell r="V61">
            <v>0</v>
          </cell>
          <cell r="W61">
            <v>60</v>
          </cell>
          <cell r="X61">
            <v>0</v>
          </cell>
          <cell r="Y61">
            <v>0</v>
          </cell>
          <cell r="Z61">
            <v>0</v>
          </cell>
          <cell r="AA61">
            <v>650</v>
          </cell>
          <cell r="AB61">
            <v>14750</v>
          </cell>
          <cell r="AC61">
            <v>14750</v>
          </cell>
          <cell r="AD61">
            <v>0</v>
          </cell>
          <cell r="AE61">
            <v>22</v>
          </cell>
          <cell r="AF61" t="str">
            <v>Cleared</v>
          </cell>
          <cell r="AG61" t="str">
            <v>6178-1</v>
          </cell>
          <cell r="AH61" t="str">
            <v>National Bank of Pakiatan</v>
          </cell>
          <cell r="AI61" t="str">
            <v>Main Branch</v>
          </cell>
          <cell r="AJ61" t="str">
            <v>Haripur</v>
          </cell>
          <cell r="AK61">
            <v>0</v>
          </cell>
        </row>
        <row r="62">
          <cell r="A62">
            <v>5152234</v>
          </cell>
          <cell r="B62" t="str">
            <v>Rozina Shah</v>
          </cell>
          <cell r="C62" t="str">
            <v>DCA</v>
          </cell>
          <cell r="D62" t="str">
            <v>ARI</v>
          </cell>
          <cell r="E62" t="str">
            <v>Pakistani</v>
          </cell>
          <cell r="F62" t="str">
            <v>Female</v>
          </cell>
          <cell r="G62">
            <v>39661</v>
          </cell>
          <cell r="H62" t="str">
            <v>A</v>
          </cell>
          <cell r="I62">
            <v>9741.9354838709678</v>
          </cell>
          <cell r="J62">
            <v>4383.8709677419356</v>
          </cell>
          <cell r="K62">
            <v>974.19354838709683</v>
          </cell>
          <cell r="L62">
            <v>300</v>
          </cell>
          <cell r="M62">
            <v>15400</v>
          </cell>
          <cell r="N62">
            <v>0</v>
          </cell>
          <cell r="O62">
            <v>0</v>
          </cell>
          <cell r="P62">
            <v>0</v>
          </cell>
          <cell r="Q62">
            <v>0</v>
          </cell>
          <cell r="R62">
            <v>0</v>
          </cell>
          <cell r="S62">
            <v>180</v>
          </cell>
          <cell r="T62">
            <v>0</v>
          </cell>
          <cell r="U62">
            <v>500</v>
          </cell>
          <cell r="V62">
            <v>0</v>
          </cell>
          <cell r="W62">
            <v>60</v>
          </cell>
          <cell r="X62">
            <v>0</v>
          </cell>
          <cell r="Y62">
            <v>0</v>
          </cell>
          <cell r="Z62">
            <v>0</v>
          </cell>
          <cell r="AA62">
            <v>740</v>
          </cell>
          <cell r="AB62">
            <v>14660</v>
          </cell>
          <cell r="AC62">
            <v>14660</v>
          </cell>
          <cell r="AD62">
            <v>0</v>
          </cell>
          <cell r="AE62">
            <v>22</v>
          </cell>
          <cell r="AF62" t="str">
            <v>Cleared</v>
          </cell>
          <cell r="AG62" t="str">
            <v>12019-3</v>
          </cell>
          <cell r="AH62" t="str">
            <v>National Bank of Pakiatan</v>
          </cell>
          <cell r="AI62" t="str">
            <v>Main Branch</v>
          </cell>
          <cell r="AJ62" t="str">
            <v>Haripur</v>
          </cell>
          <cell r="AK62">
            <v>0</v>
          </cell>
        </row>
        <row r="63">
          <cell r="A63">
            <v>5152247</v>
          </cell>
          <cell r="B63" t="str">
            <v>Bushra Bibi</v>
          </cell>
          <cell r="C63" t="str">
            <v>DCA</v>
          </cell>
          <cell r="D63" t="str">
            <v>ARI</v>
          </cell>
          <cell r="E63" t="str">
            <v>Pakistani</v>
          </cell>
          <cell r="F63" t="str">
            <v>Female</v>
          </cell>
          <cell r="G63">
            <v>39661</v>
          </cell>
          <cell r="H63" t="str">
            <v>A</v>
          </cell>
          <cell r="I63">
            <v>9741.9354838709678</v>
          </cell>
          <cell r="J63">
            <v>4383.8709677419356</v>
          </cell>
          <cell r="K63">
            <v>974.19354838709683</v>
          </cell>
          <cell r="L63">
            <v>300</v>
          </cell>
          <cell r="M63">
            <v>15400</v>
          </cell>
          <cell r="N63">
            <v>0</v>
          </cell>
          <cell r="O63">
            <v>0</v>
          </cell>
          <cell r="P63">
            <v>0</v>
          </cell>
          <cell r="Q63">
            <v>0</v>
          </cell>
          <cell r="R63">
            <v>0</v>
          </cell>
          <cell r="S63">
            <v>90</v>
          </cell>
          <cell r="T63">
            <v>0</v>
          </cell>
          <cell r="U63">
            <v>500</v>
          </cell>
          <cell r="V63">
            <v>0</v>
          </cell>
          <cell r="W63">
            <v>60</v>
          </cell>
          <cell r="X63">
            <v>0</v>
          </cell>
          <cell r="Y63">
            <v>0</v>
          </cell>
          <cell r="Z63">
            <v>0</v>
          </cell>
          <cell r="AA63">
            <v>650</v>
          </cell>
          <cell r="AB63">
            <v>14750</v>
          </cell>
          <cell r="AC63">
            <v>14750</v>
          </cell>
          <cell r="AD63">
            <v>0</v>
          </cell>
          <cell r="AE63">
            <v>22</v>
          </cell>
          <cell r="AF63" t="str">
            <v>Cleared</v>
          </cell>
          <cell r="AG63" t="str">
            <v>10039-2</v>
          </cell>
          <cell r="AH63" t="str">
            <v>National Bank of Pakiatan</v>
          </cell>
          <cell r="AI63" t="str">
            <v>Main Branch</v>
          </cell>
          <cell r="AJ63" t="str">
            <v>Haripur</v>
          </cell>
          <cell r="AK63">
            <v>0</v>
          </cell>
        </row>
        <row r="64">
          <cell r="A64">
            <v>5152248</v>
          </cell>
          <cell r="B64" t="str">
            <v>Sajida Mehboob</v>
          </cell>
          <cell r="C64" t="str">
            <v>DCA</v>
          </cell>
          <cell r="D64" t="str">
            <v>ARI</v>
          </cell>
          <cell r="E64" t="str">
            <v>Pakistani</v>
          </cell>
          <cell r="F64" t="str">
            <v>Female</v>
          </cell>
          <cell r="G64">
            <v>39661</v>
          </cell>
          <cell r="H64" t="str">
            <v>A</v>
          </cell>
          <cell r="I64">
            <v>9741.9354838709678</v>
          </cell>
          <cell r="J64">
            <v>4383.8709677419356</v>
          </cell>
          <cell r="K64">
            <v>974.19354838709683</v>
          </cell>
          <cell r="L64">
            <v>300</v>
          </cell>
          <cell r="M64">
            <v>15400</v>
          </cell>
          <cell r="N64">
            <v>0</v>
          </cell>
          <cell r="O64">
            <v>0</v>
          </cell>
          <cell r="P64">
            <v>0</v>
          </cell>
          <cell r="Q64">
            <v>0</v>
          </cell>
          <cell r="R64">
            <v>0</v>
          </cell>
          <cell r="S64">
            <v>0</v>
          </cell>
          <cell r="T64">
            <v>0</v>
          </cell>
          <cell r="U64">
            <v>500</v>
          </cell>
          <cell r="V64">
            <v>0</v>
          </cell>
          <cell r="W64">
            <v>60</v>
          </cell>
          <cell r="X64">
            <v>0</v>
          </cell>
          <cell r="Y64">
            <v>0</v>
          </cell>
          <cell r="Z64">
            <v>0</v>
          </cell>
          <cell r="AA64">
            <v>560</v>
          </cell>
          <cell r="AB64">
            <v>14840</v>
          </cell>
          <cell r="AC64">
            <v>14840</v>
          </cell>
          <cell r="AD64">
            <v>0</v>
          </cell>
          <cell r="AE64">
            <v>22</v>
          </cell>
          <cell r="AF64" t="str">
            <v>Cleared</v>
          </cell>
          <cell r="AG64" t="str">
            <v>6090-6</v>
          </cell>
          <cell r="AH64" t="str">
            <v>National Bank of Pakiatan</v>
          </cell>
          <cell r="AI64" t="str">
            <v>Main Branch</v>
          </cell>
          <cell r="AJ64" t="str">
            <v>Haripur</v>
          </cell>
          <cell r="AK64">
            <v>0</v>
          </cell>
        </row>
        <row r="65">
          <cell r="A65">
            <v>5152249</v>
          </cell>
          <cell r="B65" t="str">
            <v>Arshma Sajjad</v>
          </cell>
          <cell r="C65" t="str">
            <v>DCA</v>
          </cell>
          <cell r="D65" t="str">
            <v>ARI</v>
          </cell>
          <cell r="E65" t="str">
            <v>Pakistani</v>
          </cell>
          <cell r="F65" t="str">
            <v>Female</v>
          </cell>
          <cell r="G65">
            <v>39661</v>
          </cell>
          <cell r="H65" t="str">
            <v>A</v>
          </cell>
          <cell r="I65">
            <v>9741.9354838709678</v>
          </cell>
          <cell r="J65">
            <v>4383.8709677419356</v>
          </cell>
          <cell r="K65">
            <v>974.19354838709683</v>
          </cell>
          <cell r="L65">
            <v>300</v>
          </cell>
          <cell r="M65">
            <v>15400</v>
          </cell>
          <cell r="N65">
            <v>0</v>
          </cell>
          <cell r="O65">
            <v>0</v>
          </cell>
          <cell r="P65">
            <v>0</v>
          </cell>
          <cell r="Q65">
            <v>0</v>
          </cell>
          <cell r="R65">
            <v>0</v>
          </cell>
          <cell r="S65">
            <v>30</v>
          </cell>
          <cell r="T65">
            <v>0</v>
          </cell>
          <cell r="U65">
            <v>500</v>
          </cell>
          <cell r="V65">
            <v>0</v>
          </cell>
          <cell r="W65">
            <v>60</v>
          </cell>
          <cell r="X65">
            <v>0</v>
          </cell>
          <cell r="Y65">
            <v>0</v>
          </cell>
          <cell r="Z65">
            <v>0</v>
          </cell>
          <cell r="AA65">
            <v>590</v>
          </cell>
          <cell r="AB65">
            <v>14810</v>
          </cell>
          <cell r="AC65">
            <v>14810</v>
          </cell>
          <cell r="AD65">
            <v>0</v>
          </cell>
          <cell r="AE65">
            <v>22</v>
          </cell>
          <cell r="AF65" t="str">
            <v>Cleared</v>
          </cell>
          <cell r="AG65" t="str">
            <v>14519-4</v>
          </cell>
          <cell r="AH65" t="str">
            <v>National Bank of Pakiatan</v>
          </cell>
          <cell r="AI65" t="str">
            <v>Main Branch</v>
          </cell>
          <cell r="AJ65" t="str">
            <v>Haripur</v>
          </cell>
          <cell r="AK65">
            <v>0</v>
          </cell>
        </row>
        <row r="66">
          <cell r="A66">
            <v>5152250</v>
          </cell>
          <cell r="B66" t="str">
            <v>Shazia Shabbir</v>
          </cell>
          <cell r="C66" t="str">
            <v>DCA</v>
          </cell>
          <cell r="D66" t="str">
            <v>ARI</v>
          </cell>
          <cell r="E66" t="str">
            <v>Pakistani</v>
          </cell>
          <cell r="F66" t="str">
            <v>Female</v>
          </cell>
          <cell r="G66">
            <v>39661</v>
          </cell>
          <cell r="H66" t="str">
            <v>A</v>
          </cell>
          <cell r="I66">
            <v>9741.9354838709678</v>
          </cell>
          <cell r="J66">
            <v>4383.8709677419356</v>
          </cell>
          <cell r="K66">
            <v>974.19354838709683</v>
          </cell>
          <cell r="L66">
            <v>300</v>
          </cell>
          <cell r="M66">
            <v>15400</v>
          </cell>
          <cell r="N66">
            <v>0</v>
          </cell>
          <cell r="O66">
            <v>0</v>
          </cell>
          <cell r="P66">
            <v>0</v>
          </cell>
          <cell r="Q66">
            <v>0</v>
          </cell>
          <cell r="R66">
            <v>0</v>
          </cell>
          <cell r="S66">
            <v>0</v>
          </cell>
          <cell r="T66">
            <v>0</v>
          </cell>
          <cell r="U66">
            <v>500</v>
          </cell>
          <cell r="V66">
            <v>0</v>
          </cell>
          <cell r="W66">
            <v>60</v>
          </cell>
          <cell r="X66">
            <v>0</v>
          </cell>
          <cell r="Y66">
            <v>0</v>
          </cell>
          <cell r="Z66">
            <v>0</v>
          </cell>
          <cell r="AA66">
            <v>560</v>
          </cell>
          <cell r="AB66">
            <v>14840</v>
          </cell>
          <cell r="AC66">
            <v>14840</v>
          </cell>
          <cell r="AD66">
            <v>0</v>
          </cell>
          <cell r="AE66">
            <v>22</v>
          </cell>
          <cell r="AF66" t="str">
            <v>Cleared</v>
          </cell>
          <cell r="AG66" t="str">
            <v>6086-2</v>
          </cell>
          <cell r="AH66" t="str">
            <v>National Bank of Pakiatan</v>
          </cell>
          <cell r="AI66" t="str">
            <v>Main Branch</v>
          </cell>
          <cell r="AJ66" t="str">
            <v>Haripur</v>
          </cell>
          <cell r="AK66">
            <v>0</v>
          </cell>
        </row>
        <row r="67">
          <cell r="A67">
            <v>5152251</v>
          </cell>
          <cell r="B67" t="str">
            <v>Sammiyah</v>
          </cell>
          <cell r="C67" t="str">
            <v>DCA</v>
          </cell>
          <cell r="D67" t="str">
            <v>ARI</v>
          </cell>
          <cell r="E67" t="str">
            <v>Pakistani</v>
          </cell>
          <cell r="F67" t="str">
            <v>Female</v>
          </cell>
          <cell r="G67">
            <v>39661</v>
          </cell>
          <cell r="H67" t="str">
            <v>A</v>
          </cell>
          <cell r="I67">
            <v>9741.9354838709678</v>
          </cell>
          <cell r="J67">
            <v>4383.8709677419356</v>
          </cell>
          <cell r="K67">
            <v>974.19354838709683</v>
          </cell>
          <cell r="L67">
            <v>300</v>
          </cell>
          <cell r="M67">
            <v>15400</v>
          </cell>
          <cell r="N67">
            <v>0</v>
          </cell>
          <cell r="O67">
            <v>0</v>
          </cell>
          <cell r="P67">
            <v>0</v>
          </cell>
          <cell r="Q67">
            <v>0</v>
          </cell>
          <cell r="R67">
            <v>0</v>
          </cell>
          <cell r="S67">
            <v>60</v>
          </cell>
          <cell r="T67">
            <v>0</v>
          </cell>
          <cell r="U67">
            <v>500</v>
          </cell>
          <cell r="V67">
            <v>0</v>
          </cell>
          <cell r="W67">
            <v>60</v>
          </cell>
          <cell r="X67">
            <v>0</v>
          </cell>
          <cell r="Y67">
            <v>0</v>
          </cell>
          <cell r="Z67">
            <v>0</v>
          </cell>
          <cell r="AA67">
            <v>620</v>
          </cell>
          <cell r="AB67">
            <v>14780</v>
          </cell>
          <cell r="AC67">
            <v>14780</v>
          </cell>
          <cell r="AD67">
            <v>0</v>
          </cell>
          <cell r="AE67">
            <v>22</v>
          </cell>
          <cell r="AF67" t="str">
            <v>Cleared</v>
          </cell>
          <cell r="AG67" t="str">
            <v>3026-8</v>
          </cell>
          <cell r="AH67" t="str">
            <v>National Bank of Pakiatan</v>
          </cell>
          <cell r="AI67" t="str">
            <v>TIP Branch</v>
          </cell>
          <cell r="AJ67" t="str">
            <v>Haripur</v>
          </cell>
          <cell r="AK67">
            <v>0</v>
          </cell>
        </row>
        <row r="68">
          <cell r="A68">
            <v>5152252</v>
          </cell>
          <cell r="B68" t="str">
            <v>Farah Naz</v>
          </cell>
          <cell r="C68" t="str">
            <v>DCA</v>
          </cell>
          <cell r="D68" t="str">
            <v>ARI</v>
          </cell>
          <cell r="E68" t="str">
            <v>Pakistani</v>
          </cell>
          <cell r="F68" t="str">
            <v>Female</v>
          </cell>
          <cell r="G68">
            <v>39661</v>
          </cell>
          <cell r="H68" t="str">
            <v>A</v>
          </cell>
          <cell r="I68">
            <v>9741.9354838709678</v>
          </cell>
          <cell r="J68">
            <v>4383.8709677419356</v>
          </cell>
          <cell r="K68">
            <v>974.19354838709683</v>
          </cell>
          <cell r="L68">
            <v>300</v>
          </cell>
          <cell r="M68">
            <v>15400</v>
          </cell>
          <cell r="N68">
            <v>0</v>
          </cell>
          <cell r="O68">
            <v>0</v>
          </cell>
          <cell r="P68">
            <v>0</v>
          </cell>
          <cell r="Q68">
            <v>0</v>
          </cell>
          <cell r="R68">
            <v>0</v>
          </cell>
          <cell r="S68">
            <v>0</v>
          </cell>
          <cell r="T68">
            <v>0</v>
          </cell>
          <cell r="U68">
            <v>500</v>
          </cell>
          <cell r="V68">
            <v>0</v>
          </cell>
          <cell r="W68">
            <v>60</v>
          </cell>
          <cell r="X68">
            <v>0</v>
          </cell>
          <cell r="Y68">
            <v>0</v>
          </cell>
          <cell r="Z68">
            <v>0</v>
          </cell>
          <cell r="AA68">
            <v>560</v>
          </cell>
          <cell r="AB68">
            <v>14840</v>
          </cell>
          <cell r="AC68">
            <v>14840</v>
          </cell>
          <cell r="AD68">
            <v>0</v>
          </cell>
          <cell r="AE68">
            <v>22</v>
          </cell>
          <cell r="AF68" t="str">
            <v>Cleared</v>
          </cell>
          <cell r="AG68" t="str">
            <v>1435-5</v>
          </cell>
          <cell r="AH68" t="str">
            <v>National Bank of Pakiatan</v>
          </cell>
          <cell r="AI68" t="str">
            <v>Ghazi Branch</v>
          </cell>
          <cell r="AJ68" t="str">
            <v>Haripur</v>
          </cell>
          <cell r="AK68">
            <v>0</v>
          </cell>
        </row>
        <row r="69">
          <cell r="A69">
            <v>5152253</v>
          </cell>
          <cell r="B69" t="str">
            <v>Um-e-Rubab</v>
          </cell>
          <cell r="C69" t="str">
            <v>DCA</v>
          </cell>
          <cell r="D69" t="str">
            <v>ARI</v>
          </cell>
          <cell r="E69" t="str">
            <v>Pakistani</v>
          </cell>
          <cell r="F69" t="str">
            <v>Female</v>
          </cell>
          <cell r="G69">
            <v>39661</v>
          </cell>
          <cell r="H69" t="str">
            <v>A</v>
          </cell>
          <cell r="I69">
            <v>9741.9354838709678</v>
          </cell>
          <cell r="J69">
            <v>4383.8709677419356</v>
          </cell>
          <cell r="K69">
            <v>974.19354838709683</v>
          </cell>
          <cell r="L69">
            <v>300</v>
          </cell>
          <cell r="M69">
            <v>15400</v>
          </cell>
          <cell r="N69">
            <v>0</v>
          </cell>
          <cell r="O69">
            <v>0</v>
          </cell>
          <cell r="P69">
            <v>0</v>
          </cell>
          <cell r="Q69">
            <v>0</v>
          </cell>
          <cell r="R69">
            <v>0</v>
          </cell>
          <cell r="S69">
            <v>0</v>
          </cell>
          <cell r="T69">
            <v>0</v>
          </cell>
          <cell r="U69">
            <v>0</v>
          </cell>
          <cell r="V69">
            <v>0</v>
          </cell>
          <cell r="W69">
            <v>60</v>
          </cell>
          <cell r="X69">
            <v>0</v>
          </cell>
          <cell r="Y69">
            <v>0</v>
          </cell>
          <cell r="Z69">
            <v>0</v>
          </cell>
          <cell r="AA69">
            <v>60</v>
          </cell>
          <cell r="AB69">
            <v>15340</v>
          </cell>
          <cell r="AC69">
            <v>15340</v>
          </cell>
          <cell r="AD69">
            <v>0</v>
          </cell>
          <cell r="AE69">
            <v>22</v>
          </cell>
          <cell r="AF69" t="str">
            <v>Cleared</v>
          </cell>
          <cell r="AG69" t="str">
            <v>6132-6</v>
          </cell>
          <cell r="AH69" t="str">
            <v>National Bank of Pakiatan</v>
          </cell>
          <cell r="AI69" t="str">
            <v>Main Branch</v>
          </cell>
          <cell r="AJ69" t="str">
            <v>Haripur</v>
          </cell>
          <cell r="AK69" t="str">
            <v>133026937468-4</v>
          </cell>
        </row>
        <row r="70">
          <cell r="A70">
            <v>5152254</v>
          </cell>
          <cell r="B70" t="str">
            <v>Aqeela Nisar</v>
          </cell>
          <cell r="C70" t="str">
            <v>CMA</v>
          </cell>
          <cell r="D70" t="str">
            <v>ARI</v>
          </cell>
          <cell r="E70" t="str">
            <v>Pakistani</v>
          </cell>
          <cell r="F70" t="str">
            <v>Female</v>
          </cell>
          <cell r="G70">
            <v>39681</v>
          </cell>
          <cell r="H70" t="str">
            <v>A</v>
          </cell>
          <cell r="I70">
            <v>9741.9354838709678</v>
          </cell>
          <cell r="J70">
            <v>4383.8709677419356</v>
          </cell>
          <cell r="K70">
            <v>974.19354838709683</v>
          </cell>
          <cell r="L70">
            <v>300</v>
          </cell>
          <cell r="M70">
            <v>15400</v>
          </cell>
          <cell r="N70">
            <v>0</v>
          </cell>
          <cell r="O70">
            <v>0</v>
          </cell>
          <cell r="P70">
            <v>0</v>
          </cell>
          <cell r="Q70">
            <v>0</v>
          </cell>
          <cell r="R70">
            <v>0</v>
          </cell>
          <cell r="S70">
            <v>90</v>
          </cell>
          <cell r="T70">
            <v>0</v>
          </cell>
          <cell r="U70">
            <v>500</v>
          </cell>
          <cell r="V70">
            <v>0</v>
          </cell>
          <cell r="W70">
            <v>60</v>
          </cell>
          <cell r="X70">
            <v>0</v>
          </cell>
          <cell r="Y70">
            <v>0</v>
          </cell>
          <cell r="Z70">
            <v>0</v>
          </cell>
          <cell r="AA70">
            <v>650</v>
          </cell>
          <cell r="AB70">
            <v>14750</v>
          </cell>
          <cell r="AC70">
            <v>14750</v>
          </cell>
          <cell r="AD70">
            <v>0</v>
          </cell>
          <cell r="AE70">
            <v>22</v>
          </cell>
          <cell r="AF70" t="str">
            <v>Cleared</v>
          </cell>
          <cell r="AG70" t="str">
            <v>10046-3</v>
          </cell>
          <cell r="AH70" t="str">
            <v>National Bank of Pakiatan</v>
          </cell>
          <cell r="AI70" t="str">
            <v>Main Branch</v>
          </cell>
          <cell r="AJ70" t="str">
            <v>Haripur</v>
          </cell>
          <cell r="AK70">
            <v>0</v>
          </cell>
        </row>
        <row r="71">
          <cell r="A71">
            <v>5152201</v>
          </cell>
          <cell r="B71" t="str">
            <v>Rizwana Muzaffar</v>
          </cell>
          <cell r="C71" t="str">
            <v>Receptionist</v>
          </cell>
          <cell r="D71" t="str">
            <v>Admin</v>
          </cell>
          <cell r="E71" t="str">
            <v>Pakistani</v>
          </cell>
          <cell r="F71" t="str">
            <v>Female</v>
          </cell>
          <cell r="G71">
            <v>38803</v>
          </cell>
          <cell r="H71" t="str">
            <v>A</v>
          </cell>
          <cell r="I71">
            <v>10878.129032258063</v>
          </cell>
          <cell r="J71">
            <v>4895.1580645161284</v>
          </cell>
          <cell r="K71">
            <v>1087.8129032258064</v>
          </cell>
          <cell r="L71">
            <v>300</v>
          </cell>
          <cell r="M71">
            <v>17161.099999999999</v>
          </cell>
          <cell r="N71">
            <v>0</v>
          </cell>
          <cell r="O71">
            <v>0</v>
          </cell>
          <cell r="P71">
            <v>0</v>
          </cell>
          <cell r="Q71">
            <v>0</v>
          </cell>
          <cell r="R71">
            <v>0</v>
          </cell>
          <cell r="S71">
            <v>150</v>
          </cell>
          <cell r="T71">
            <v>0</v>
          </cell>
          <cell r="U71">
            <v>500</v>
          </cell>
          <cell r="V71">
            <v>0</v>
          </cell>
          <cell r="W71">
            <v>60</v>
          </cell>
          <cell r="X71">
            <v>0</v>
          </cell>
          <cell r="Y71">
            <v>0</v>
          </cell>
          <cell r="Z71">
            <v>0</v>
          </cell>
          <cell r="AA71">
            <v>710</v>
          </cell>
          <cell r="AB71">
            <v>16451.099999999999</v>
          </cell>
          <cell r="AC71">
            <v>16451.099999999999</v>
          </cell>
          <cell r="AD71">
            <v>0</v>
          </cell>
          <cell r="AE71">
            <v>22</v>
          </cell>
          <cell r="AF71" t="str">
            <v>Cleared</v>
          </cell>
          <cell r="AG71" t="str">
            <v>4747-8</v>
          </cell>
          <cell r="AH71" t="str">
            <v>National Bank of Pakiatan</v>
          </cell>
          <cell r="AI71" t="str">
            <v>Main Branch</v>
          </cell>
          <cell r="AJ71" t="str">
            <v>Haripur</v>
          </cell>
          <cell r="AK71" t="str">
            <v>13302-0387012-2</v>
          </cell>
        </row>
        <row r="72">
          <cell r="A72">
            <v>5156064</v>
          </cell>
          <cell r="B72" t="str">
            <v>Muhammad Riaz</v>
          </cell>
          <cell r="C72" t="str">
            <v>Driver</v>
          </cell>
          <cell r="D72" t="str">
            <v>Admin</v>
          </cell>
          <cell r="E72" t="str">
            <v>Pakistani</v>
          </cell>
          <cell r="F72" t="str">
            <v>Male</v>
          </cell>
          <cell r="G72">
            <v>39387</v>
          </cell>
          <cell r="H72" t="str">
            <v>OT</v>
          </cell>
          <cell r="I72">
            <v>9202.5806451612898</v>
          </cell>
          <cell r="J72">
            <v>4141.1612903225805</v>
          </cell>
          <cell r="K72">
            <v>920.25806451612902</v>
          </cell>
          <cell r="L72">
            <v>300</v>
          </cell>
          <cell r="M72">
            <v>14564</v>
          </cell>
          <cell r="N72">
            <v>0</v>
          </cell>
          <cell r="O72">
            <v>0</v>
          </cell>
          <cell r="P72">
            <v>0</v>
          </cell>
          <cell r="Q72">
            <v>18463</v>
          </cell>
          <cell r="R72">
            <v>95</v>
          </cell>
          <cell r="S72">
            <v>270</v>
          </cell>
          <cell r="T72">
            <v>0</v>
          </cell>
          <cell r="U72">
            <v>0</v>
          </cell>
          <cell r="V72">
            <v>0</v>
          </cell>
          <cell r="W72">
            <v>60</v>
          </cell>
          <cell r="X72">
            <v>0</v>
          </cell>
          <cell r="Y72">
            <v>0</v>
          </cell>
          <cell r="Z72">
            <v>0</v>
          </cell>
          <cell r="AA72">
            <v>425</v>
          </cell>
          <cell r="AB72">
            <v>32602</v>
          </cell>
          <cell r="AC72">
            <v>32602</v>
          </cell>
          <cell r="AD72">
            <v>0</v>
          </cell>
          <cell r="AE72">
            <v>22</v>
          </cell>
          <cell r="AF72" t="str">
            <v>Cleared</v>
          </cell>
          <cell r="AG72" t="str">
            <v>11803-5</v>
          </cell>
          <cell r="AH72" t="str">
            <v>National Bank of Pakiatan</v>
          </cell>
          <cell r="AI72" t="str">
            <v>Main Branch</v>
          </cell>
          <cell r="AJ72" t="str">
            <v>Haripur</v>
          </cell>
          <cell r="AK72" t="str">
            <v>13302-0417121-1</v>
          </cell>
        </row>
        <row r="73">
          <cell r="A73">
            <v>5152221</v>
          </cell>
          <cell r="B73" t="str">
            <v>Gula Jan</v>
          </cell>
          <cell r="C73" t="str">
            <v>Driver</v>
          </cell>
          <cell r="D73" t="str">
            <v>Admin</v>
          </cell>
          <cell r="E73" t="str">
            <v>Afghan</v>
          </cell>
          <cell r="F73" t="str">
            <v>Male</v>
          </cell>
          <cell r="G73">
            <v>39387</v>
          </cell>
          <cell r="H73" t="str">
            <v>OT</v>
          </cell>
          <cell r="I73">
            <v>7740.645161290322</v>
          </cell>
          <cell r="J73">
            <v>3483.2903225806449</v>
          </cell>
          <cell r="K73">
            <v>774.0645161290322</v>
          </cell>
          <cell r="L73">
            <v>300</v>
          </cell>
          <cell r="M73">
            <v>12297.999999999998</v>
          </cell>
          <cell r="N73">
            <v>0</v>
          </cell>
          <cell r="O73">
            <v>0</v>
          </cell>
          <cell r="P73">
            <v>0</v>
          </cell>
          <cell r="Q73">
            <v>3931</v>
          </cell>
          <cell r="R73">
            <v>0</v>
          </cell>
          <cell r="S73">
            <v>30</v>
          </cell>
          <cell r="T73">
            <v>0</v>
          </cell>
          <cell r="U73">
            <v>0</v>
          </cell>
          <cell r="V73">
            <v>0</v>
          </cell>
          <cell r="W73">
            <v>0</v>
          </cell>
          <cell r="X73">
            <v>0</v>
          </cell>
          <cell r="Y73">
            <v>0</v>
          </cell>
          <cell r="Z73">
            <v>0</v>
          </cell>
          <cell r="AA73">
            <v>30</v>
          </cell>
          <cell r="AB73">
            <v>16198.999999999998</v>
          </cell>
          <cell r="AC73">
            <v>16198.999999999998</v>
          </cell>
          <cell r="AD73">
            <v>0</v>
          </cell>
          <cell r="AE73">
            <v>22</v>
          </cell>
          <cell r="AF73" t="str">
            <v>Cleared</v>
          </cell>
          <cell r="AG73" t="str">
            <v>4861-1</v>
          </cell>
          <cell r="AH73" t="str">
            <v>The Bank of Khyber</v>
          </cell>
          <cell r="AI73" t="str">
            <v>Shahra-e-Hazara</v>
          </cell>
          <cell r="AJ73" t="str">
            <v>Haripur</v>
          </cell>
          <cell r="AK73" t="str">
            <v>-</v>
          </cell>
        </row>
        <row r="74">
          <cell r="A74">
            <v>5152218</v>
          </cell>
          <cell r="B74" t="str">
            <v>Shakil Ahmed</v>
          </cell>
          <cell r="C74" t="str">
            <v>Driver</v>
          </cell>
          <cell r="D74" t="str">
            <v>Admin</v>
          </cell>
          <cell r="E74" t="str">
            <v>Pakistani</v>
          </cell>
          <cell r="F74" t="str">
            <v>Male</v>
          </cell>
          <cell r="G74">
            <v>39387</v>
          </cell>
          <cell r="H74" t="str">
            <v>OT</v>
          </cell>
          <cell r="I74">
            <v>7740.645161290322</v>
          </cell>
          <cell r="J74">
            <v>3483.2903225806449</v>
          </cell>
          <cell r="K74">
            <v>774.0645161290322</v>
          </cell>
          <cell r="L74">
            <v>300</v>
          </cell>
          <cell r="M74">
            <v>12297.999999999998</v>
          </cell>
          <cell r="N74">
            <v>0</v>
          </cell>
          <cell r="O74">
            <v>0</v>
          </cell>
          <cell r="P74">
            <v>0</v>
          </cell>
          <cell r="Q74">
            <v>1005</v>
          </cell>
          <cell r="R74">
            <v>0</v>
          </cell>
          <cell r="S74">
            <v>0</v>
          </cell>
          <cell r="T74">
            <v>0</v>
          </cell>
          <cell r="U74">
            <v>0</v>
          </cell>
          <cell r="V74">
            <v>0</v>
          </cell>
          <cell r="W74">
            <v>60</v>
          </cell>
          <cell r="X74">
            <v>0</v>
          </cell>
          <cell r="Y74">
            <v>0</v>
          </cell>
          <cell r="Z74">
            <v>0</v>
          </cell>
          <cell r="AA74">
            <v>60</v>
          </cell>
          <cell r="AB74">
            <v>13242.999999999998</v>
          </cell>
          <cell r="AC74">
            <v>13242.999999999998</v>
          </cell>
          <cell r="AD74">
            <v>0</v>
          </cell>
          <cell r="AE74">
            <v>22</v>
          </cell>
          <cell r="AF74" t="str">
            <v>Cleared</v>
          </cell>
          <cell r="AG74" t="str">
            <v>12115-6</v>
          </cell>
          <cell r="AH74" t="str">
            <v>National Bank of Pakiatan</v>
          </cell>
          <cell r="AI74" t="str">
            <v>Main Branch</v>
          </cell>
          <cell r="AJ74" t="str">
            <v>Haripur</v>
          </cell>
          <cell r="AK74" t="str">
            <v>13302-8155583-3</v>
          </cell>
        </row>
        <row r="76">
          <cell r="A76">
            <v>5152216</v>
          </cell>
          <cell r="B76" t="str">
            <v>Sherzada</v>
          </cell>
          <cell r="C76" t="str">
            <v>Driver</v>
          </cell>
          <cell r="D76" t="str">
            <v>Admin</v>
          </cell>
          <cell r="E76" t="str">
            <v>Pakistani</v>
          </cell>
          <cell r="F76" t="str">
            <v>Male</v>
          </cell>
          <cell r="G76">
            <v>39387</v>
          </cell>
          <cell r="H76" t="str">
            <v>OT</v>
          </cell>
          <cell r="I76">
            <v>8399.2258064516118</v>
          </cell>
          <cell r="J76">
            <v>3779.6516129032252</v>
          </cell>
          <cell r="K76">
            <v>839.92258064516125</v>
          </cell>
          <cell r="L76">
            <v>300</v>
          </cell>
          <cell r="M76">
            <v>13318.8</v>
          </cell>
          <cell r="N76">
            <v>0</v>
          </cell>
          <cell r="O76">
            <v>0</v>
          </cell>
          <cell r="P76">
            <v>0</v>
          </cell>
          <cell r="Q76">
            <v>4494</v>
          </cell>
          <cell r="R76">
            <v>0</v>
          </cell>
          <cell r="S76">
            <v>60</v>
          </cell>
          <cell r="T76">
            <v>0</v>
          </cell>
          <cell r="U76">
            <v>0</v>
          </cell>
          <cell r="V76">
            <v>0</v>
          </cell>
          <cell r="W76">
            <v>60</v>
          </cell>
          <cell r="X76">
            <v>0</v>
          </cell>
          <cell r="Y76">
            <v>0</v>
          </cell>
          <cell r="Z76">
            <v>0</v>
          </cell>
          <cell r="AA76">
            <v>120</v>
          </cell>
          <cell r="AB76">
            <v>17692.8</v>
          </cell>
          <cell r="AC76">
            <v>17692.8</v>
          </cell>
          <cell r="AD76">
            <v>0</v>
          </cell>
          <cell r="AE76">
            <v>22</v>
          </cell>
          <cell r="AF76" t="str">
            <v>Cleared</v>
          </cell>
          <cell r="AG76" t="str">
            <v>11597-5</v>
          </cell>
          <cell r="AH76" t="str">
            <v>National Bank of Pakiatan</v>
          </cell>
          <cell r="AI76" t="str">
            <v>Main Branch</v>
          </cell>
          <cell r="AJ76" t="str">
            <v>Haripur</v>
          </cell>
          <cell r="AK76" t="str">
            <v>17102-3418409-5</v>
          </cell>
        </row>
        <row r="77">
          <cell r="A77">
            <v>5152222</v>
          </cell>
          <cell r="B77" t="str">
            <v>Raz Muhammad</v>
          </cell>
          <cell r="C77" t="str">
            <v>Driver</v>
          </cell>
          <cell r="D77" t="str">
            <v>Admin</v>
          </cell>
          <cell r="E77" t="str">
            <v>Afghan</v>
          </cell>
          <cell r="F77" t="str">
            <v>Male</v>
          </cell>
          <cell r="G77">
            <v>39387</v>
          </cell>
          <cell r="H77" t="str">
            <v>OT</v>
          </cell>
          <cell r="I77">
            <v>7172.9032258064517</v>
          </cell>
          <cell r="J77">
            <v>3227.8064516129034</v>
          </cell>
          <cell r="K77">
            <v>717.29032258064524</v>
          </cell>
          <cell r="L77">
            <v>300</v>
          </cell>
          <cell r="M77">
            <v>11418.000000000002</v>
          </cell>
          <cell r="N77">
            <v>0</v>
          </cell>
          <cell r="O77">
            <v>0</v>
          </cell>
          <cell r="P77">
            <v>0</v>
          </cell>
          <cell r="Q77">
            <v>1987</v>
          </cell>
          <cell r="R77">
            <v>0</v>
          </cell>
          <cell r="S77">
            <v>0</v>
          </cell>
          <cell r="T77">
            <v>0</v>
          </cell>
          <cell r="U77">
            <v>0</v>
          </cell>
          <cell r="V77">
            <v>0</v>
          </cell>
          <cell r="W77">
            <v>0</v>
          </cell>
          <cell r="X77">
            <v>0</v>
          </cell>
          <cell r="Y77">
            <v>0</v>
          </cell>
          <cell r="Z77">
            <v>0</v>
          </cell>
          <cell r="AA77">
            <v>0</v>
          </cell>
          <cell r="AB77">
            <v>13405.000000000002</v>
          </cell>
          <cell r="AC77">
            <v>0</v>
          </cell>
          <cell r="AD77">
            <v>13405.000000000002</v>
          </cell>
          <cell r="AE77">
            <v>22</v>
          </cell>
          <cell r="AF77" t="str">
            <v>Cheque</v>
          </cell>
          <cell r="AG77" t="str">
            <v/>
          </cell>
          <cell r="AH77" t="str">
            <v/>
          </cell>
          <cell r="AI77" t="str">
            <v/>
          </cell>
          <cell r="AJ77" t="str">
            <v>Haripur</v>
          </cell>
          <cell r="AK77" t="str">
            <v>-</v>
          </cell>
        </row>
        <row r="78">
          <cell r="A78">
            <v>5152256</v>
          </cell>
          <cell r="B78" t="str">
            <v>Nisar Ahmad</v>
          </cell>
          <cell r="C78" t="str">
            <v>Driver</v>
          </cell>
          <cell r="D78" t="str">
            <v>Admin</v>
          </cell>
          <cell r="E78" t="str">
            <v>Pakistani</v>
          </cell>
          <cell r="F78" t="str">
            <v>Male</v>
          </cell>
          <cell r="G78">
            <v>39517</v>
          </cell>
          <cell r="H78" t="str">
            <v>OT</v>
          </cell>
          <cell r="I78">
            <v>7470.9677419354839</v>
          </cell>
          <cell r="J78">
            <v>3361.9354838709678</v>
          </cell>
          <cell r="K78">
            <v>747.09677419354841</v>
          </cell>
          <cell r="L78">
            <v>300</v>
          </cell>
          <cell r="M78">
            <v>11880</v>
          </cell>
          <cell r="N78">
            <v>0</v>
          </cell>
          <cell r="O78">
            <v>0</v>
          </cell>
          <cell r="P78">
            <v>0</v>
          </cell>
          <cell r="Q78">
            <v>1519</v>
          </cell>
          <cell r="R78">
            <v>0</v>
          </cell>
          <cell r="S78">
            <v>0</v>
          </cell>
          <cell r="T78">
            <v>0</v>
          </cell>
          <cell r="U78">
            <v>0</v>
          </cell>
          <cell r="V78">
            <v>0</v>
          </cell>
          <cell r="W78">
            <v>60</v>
          </cell>
          <cell r="X78">
            <v>0</v>
          </cell>
          <cell r="Y78">
            <v>0</v>
          </cell>
          <cell r="Z78">
            <v>0</v>
          </cell>
          <cell r="AA78">
            <v>60</v>
          </cell>
          <cell r="AB78">
            <v>13339</v>
          </cell>
          <cell r="AC78">
            <v>13339</v>
          </cell>
          <cell r="AD78">
            <v>0</v>
          </cell>
          <cell r="AE78">
            <v>22</v>
          </cell>
          <cell r="AF78" t="str">
            <v>Cleared</v>
          </cell>
          <cell r="AG78" t="str">
            <v>12400-0</v>
          </cell>
          <cell r="AH78" t="str">
            <v>National Bank of Pakiatan</v>
          </cell>
          <cell r="AI78" t="str">
            <v>Main Branch</v>
          </cell>
          <cell r="AJ78" t="str">
            <v>Haripur</v>
          </cell>
          <cell r="AK78" t="str">
            <v>13302-0457090-7</v>
          </cell>
        </row>
        <row r="79">
          <cell r="A79">
            <v>5152257</v>
          </cell>
          <cell r="B79" t="str">
            <v>Munsif Khan</v>
          </cell>
          <cell r="C79" t="str">
            <v>Driver</v>
          </cell>
          <cell r="D79" t="str">
            <v>Admin</v>
          </cell>
          <cell r="E79" t="str">
            <v>Pakistani</v>
          </cell>
          <cell r="F79" t="str">
            <v>Male</v>
          </cell>
          <cell r="G79">
            <v>39517</v>
          </cell>
          <cell r="H79" t="str">
            <v>OT</v>
          </cell>
          <cell r="I79">
            <v>7612.9032258064517</v>
          </cell>
          <cell r="J79">
            <v>3425.8064516129034</v>
          </cell>
          <cell r="K79">
            <v>761.29032258064524</v>
          </cell>
          <cell r="L79">
            <v>300</v>
          </cell>
          <cell r="M79">
            <v>12100.000000000002</v>
          </cell>
          <cell r="N79">
            <v>0</v>
          </cell>
          <cell r="O79">
            <v>0</v>
          </cell>
          <cell r="P79">
            <v>0</v>
          </cell>
          <cell r="Q79">
            <v>4125.0000000000009</v>
          </cell>
          <cell r="R79">
            <v>0</v>
          </cell>
          <cell r="S79">
            <v>0</v>
          </cell>
          <cell r="T79">
            <v>0</v>
          </cell>
          <cell r="U79">
            <v>0</v>
          </cell>
          <cell r="V79">
            <v>0</v>
          </cell>
          <cell r="W79">
            <v>60</v>
          </cell>
          <cell r="X79">
            <v>0</v>
          </cell>
          <cell r="Y79">
            <v>0</v>
          </cell>
          <cell r="Z79">
            <v>0</v>
          </cell>
          <cell r="AA79">
            <v>60</v>
          </cell>
          <cell r="AB79">
            <v>16165.000000000004</v>
          </cell>
          <cell r="AC79">
            <v>16165.000000000004</v>
          </cell>
          <cell r="AD79">
            <v>0</v>
          </cell>
          <cell r="AE79">
            <v>22</v>
          </cell>
          <cell r="AF79" t="str">
            <v>Cleared</v>
          </cell>
          <cell r="AG79" t="str">
            <v>11644-8</v>
          </cell>
          <cell r="AH79" t="str">
            <v>National Bank of Pakiatan</v>
          </cell>
          <cell r="AI79" t="str">
            <v>Main Branch</v>
          </cell>
          <cell r="AJ79" t="str">
            <v>Haripur</v>
          </cell>
          <cell r="AK79">
            <v>0</v>
          </cell>
        </row>
        <row r="80">
          <cell r="A80">
            <v>5152235</v>
          </cell>
          <cell r="B80" t="str">
            <v>Kamran Yaqoob</v>
          </cell>
          <cell r="C80" t="str">
            <v>Driver</v>
          </cell>
          <cell r="D80" t="str">
            <v>Admin</v>
          </cell>
          <cell r="E80" t="str">
            <v>Pakistani</v>
          </cell>
          <cell r="F80" t="str">
            <v>Male</v>
          </cell>
          <cell r="G80">
            <v>39518</v>
          </cell>
          <cell r="H80" t="str">
            <v>OT</v>
          </cell>
          <cell r="I80">
            <v>7954.2580645161288</v>
          </cell>
          <cell r="J80">
            <v>3579.4161290322581</v>
          </cell>
          <cell r="K80">
            <v>795.42580645161297</v>
          </cell>
          <cell r="L80">
            <v>300</v>
          </cell>
          <cell r="M80">
            <v>12629.1</v>
          </cell>
          <cell r="N80">
            <v>0</v>
          </cell>
          <cell r="O80">
            <v>0</v>
          </cell>
          <cell r="P80">
            <v>0</v>
          </cell>
          <cell r="Q80">
            <v>0</v>
          </cell>
          <cell r="R80">
            <v>0</v>
          </cell>
          <cell r="S80">
            <v>60</v>
          </cell>
          <cell r="T80">
            <v>0</v>
          </cell>
          <cell r="U80">
            <v>0</v>
          </cell>
          <cell r="V80">
            <v>0</v>
          </cell>
          <cell r="W80">
            <v>60</v>
          </cell>
          <cell r="X80">
            <v>0</v>
          </cell>
          <cell r="Y80">
            <v>0</v>
          </cell>
          <cell r="Z80">
            <v>0</v>
          </cell>
          <cell r="AA80">
            <v>120</v>
          </cell>
          <cell r="AB80">
            <v>12509.1</v>
          </cell>
          <cell r="AC80">
            <v>12509.1</v>
          </cell>
          <cell r="AD80">
            <v>0</v>
          </cell>
          <cell r="AE80">
            <v>22</v>
          </cell>
          <cell r="AF80" t="str">
            <v>Cleared</v>
          </cell>
          <cell r="AG80" t="str">
            <v>0102859-1</v>
          </cell>
          <cell r="AH80" t="str">
            <v>United Bank Limited</v>
          </cell>
          <cell r="AI80" t="str">
            <v>Main Branch</v>
          </cell>
          <cell r="AJ80" t="str">
            <v>Haripur</v>
          </cell>
          <cell r="AK80">
            <v>0</v>
          </cell>
        </row>
        <row r="81">
          <cell r="A81">
            <v>5152236</v>
          </cell>
          <cell r="B81" t="str">
            <v>Sher Bahadar</v>
          </cell>
          <cell r="C81" t="str">
            <v>Driver</v>
          </cell>
          <cell r="D81" t="str">
            <v>Admin</v>
          </cell>
          <cell r="E81" t="str">
            <v>Pakistani</v>
          </cell>
          <cell r="F81" t="str">
            <v>Male</v>
          </cell>
          <cell r="G81">
            <v>39517</v>
          </cell>
          <cell r="H81" t="str">
            <v>OT</v>
          </cell>
          <cell r="I81">
            <v>7891.0967741935483</v>
          </cell>
          <cell r="J81">
            <v>3550.9935483870968</v>
          </cell>
          <cell r="K81">
            <v>789.10967741935485</v>
          </cell>
          <cell r="L81">
            <v>300</v>
          </cell>
          <cell r="M81">
            <v>12531.2</v>
          </cell>
          <cell r="N81">
            <v>0</v>
          </cell>
          <cell r="O81">
            <v>0</v>
          </cell>
          <cell r="P81">
            <v>0</v>
          </cell>
          <cell r="Q81">
            <v>4094</v>
          </cell>
          <cell r="R81">
            <v>0</v>
          </cell>
          <cell r="S81">
            <v>0</v>
          </cell>
          <cell r="T81">
            <v>0</v>
          </cell>
          <cell r="U81">
            <v>0</v>
          </cell>
          <cell r="V81">
            <v>0</v>
          </cell>
          <cell r="W81">
            <v>60</v>
          </cell>
          <cell r="X81">
            <v>0</v>
          </cell>
          <cell r="Y81">
            <v>0</v>
          </cell>
          <cell r="Z81">
            <v>0</v>
          </cell>
          <cell r="AA81">
            <v>60</v>
          </cell>
          <cell r="AB81">
            <v>16565.2</v>
          </cell>
          <cell r="AC81">
            <v>16565.2</v>
          </cell>
          <cell r="AD81">
            <v>0</v>
          </cell>
          <cell r="AE81">
            <v>22</v>
          </cell>
          <cell r="AF81" t="str">
            <v>Cleared</v>
          </cell>
          <cell r="AG81" t="str">
            <v>3932-2</v>
          </cell>
          <cell r="AH81" t="str">
            <v>Muslim Commercial Bank</v>
          </cell>
          <cell r="AI81" t="str">
            <v>Main Branch</v>
          </cell>
          <cell r="AJ81" t="str">
            <v>Haripur</v>
          </cell>
          <cell r="AK81">
            <v>0</v>
          </cell>
        </row>
        <row r="82">
          <cell r="A82">
            <v>5152259</v>
          </cell>
          <cell r="B82" t="str">
            <v>Abdul Razaq</v>
          </cell>
          <cell r="C82" t="str">
            <v>Driver</v>
          </cell>
          <cell r="D82" t="str">
            <v>Admin</v>
          </cell>
          <cell r="E82" t="str">
            <v>Pakistani</v>
          </cell>
          <cell r="F82" t="str">
            <v>Male</v>
          </cell>
          <cell r="G82">
            <v>39755</v>
          </cell>
          <cell r="H82" t="str">
            <v>OT</v>
          </cell>
          <cell r="I82">
            <v>7258.0645161290322</v>
          </cell>
          <cell r="J82">
            <v>3266.1290322580644</v>
          </cell>
          <cell r="K82">
            <v>725.80645161290329</v>
          </cell>
          <cell r="L82">
            <v>300</v>
          </cell>
          <cell r="M82">
            <v>11550</v>
          </cell>
          <cell r="N82">
            <v>0</v>
          </cell>
          <cell r="O82">
            <v>0</v>
          </cell>
          <cell r="P82">
            <v>0</v>
          </cell>
          <cell r="Q82">
            <v>3568</v>
          </cell>
          <cell r="R82">
            <v>0</v>
          </cell>
          <cell r="S82">
            <v>210</v>
          </cell>
          <cell r="T82">
            <v>0</v>
          </cell>
          <cell r="U82">
            <v>0</v>
          </cell>
          <cell r="V82">
            <v>0</v>
          </cell>
          <cell r="W82">
            <v>60</v>
          </cell>
          <cell r="X82">
            <v>0</v>
          </cell>
          <cell r="Y82">
            <v>0</v>
          </cell>
          <cell r="Z82">
            <v>0</v>
          </cell>
          <cell r="AA82">
            <v>270</v>
          </cell>
          <cell r="AB82">
            <v>14848</v>
          </cell>
          <cell r="AC82">
            <v>14848</v>
          </cell>
          <cell r="AD82">
            <v>0</v>
          </cell>
          <cell r="AE82">
            <v>22</v>
          </cell>
          <cell r="AF82" t="str">
            <v>Cleared</v>
          </cell>
          <cell r="AG82" t="str">
            <v>11604-6</v>
          </cell>
          <cell r="AH82" t="str">
            <v>National Bank of Pakiatan</v>
          </cell>
          <cell r="AI82" t="str">
            <v>Main Branch</v>
          </cell>
          <cell r="AJ82" t="str">
            <v>Haripur</v>
          </cell>
          <cell r="AK82">
            <v>0</v>
          </cell>
        </row>
        <row r="83">
          <cell r="A83">
            <v>5152260</v>
          </cell>
          <cell r="B83" t="str">
            <v>Shahid Iqbal</v>
          </cell>
          <cell r="C83" t="str">
            <v>Driver</v>
          </cell>
          <cell r="D83" t="str">
            <v>Admin</v>
          </cell>
          <cell r="E83" t="str">
            <v>Pakistani</v>
          </cell>
          <cell r="F83" t="str">
            <v>Male</v>
          </cell>
          <cell r="G83">
            <v>39755</v>
          </cell>
          <cell r="H83" t="str">
            <v>OT</v>
          </cell>
          <cell r="I83">
            <v>7258.0645161290322</v>
          </cell>
          <cell r="J83">
            <v>3266.1290322580644</v>
          </cell>
          <cell r="K83">
            <v>725.80645161290329</v>
          </cell>
          <cell r="L83">
            <v>300</v>
          </cell>
          <cell r="M83">
            <v>11550</v>
          </cell>
          <cell r="N83">
            <v>0</v>
          </cell>
          <cell r="O83">
            <v>0</v>
          </cell>
          <cell r="P83">
            <v>0</v>
          </cell>
          <cell r="Q83">
            <v>2214</v>
          </cell>
          <cell r="R83">
            <v>0</v>
          </cell>
          <cell r="S83">
            <v>150</v>
          </cell>
          <cell r="T83">
            <v>0</v>
          </cell>
          <cell r="U83">
            <v>0</v>
          </cell>
          <cell r="V83">
            <v>0</v>
          </cell>
          <cell r="W83">
            <v>60</v>
          </cell>
          <cell r="X83">
            <v>0</v>
          </cell>
          <cell r="Y83">
            <v>0</v>
          </cell>
          <cell r="Z83">
            <v>0</v>
          </cell>
          <cell r="AA83">
            <v>210</v>
          </cell>
          <cell r="AB83">
            <v>13554</v>
          </cell>
          <cell r="AC83">
            <v>13554</v>
          </cell>
          <cell r="AD83">
            <v>0</v>
          </cell>
          <cell r="AE83">
            <v>22</v>
          </cell>
          <cell r="AF83" t="str">
            <v>Cleared</v>
          </cell>
          <cell r="AG83" t="str">
            <v>1059-6</v>
          </cell>
          <cell r="AH83" t="str">
            <v>Allied Bank Ltd.</v>
          </cell>
          <cell r="AI83" t="str">
            <v>KTS Branch</v>
          </cell>
          <cell r="AJ83" t="str">
            <v>Haripur</v>
          </cell>
          <cell r="AK83">
            <v>0</v>
          </cell>
        </row>
        <row r="84">
          <cell r="A84">
            <v>5156014</v>
          </cell>
          <cell r="B84" t="str">
            <v>Muhammad Zaman</v>
          </cell>
          <cell r="C84" t="str">
            <v>Cook</v>
          </cell>
          <cell r="D84" t="str">
            <v>Admin</v>
          </cell>
          <cell r="E84" t="str">
            <v>Pakistani</v>
          </cell>
          <cell r="F84" t="str">
            <v>Male</v>
          </cell>
          <cell r="G84">
            <v>36189</v>
          </cell>
          <cell r="H84" t="str">
            <v>OT</v>
          </cell>
          <cell r="I84">
            <v>7788.1935483870966</v>
          </cell>
          <cell r="J84">
            <v>3504.6870967741934</v>
          </cell>
          <cell r="K84">
            <v>778.81935483870973</v>
          </cell>
          <cell r="L84">
            <v>300</v>
          </cell>
          <cell r="M84">
            <v>12371.7</v>
          </cell>
          <cell r="N84">
            <v>0</v>
          </cell>
          <cell r="O84">
            <v>0</v>
          </cell>
          <cell r="P84">
            <v>0</v>
          </cell>
          <cell r="Q84">
            <v>967</v>
          </cell>
          <cell r="R84">
            <v>0</v>
          </cell>
          <cell r="S84">
            <v>0</v>
          </cell>
          <cell r="T84">
            <v>0</v>
          </cell>
          <cell r="U84">
            <v>0</v>
          </cell>
          <cell r="V84">
            <v>0</v>
          </cell>
          <cell r="W84">
            <v>60</v>
          </cell>
          <cell r="X84">
            <v>0</v>
          </cell>
          <cell r="Y84">
            <v>0</v>
          </cell>
          <cell r="Z84">
            <v>0</v>
          </cell>
          <cell r="AA84">
            <v>60</v>
          </cell>
          <cell r="AB84">
            <v>13278.7</v>
          </cell>
          <cell r="AC84">
            <v>13278.7</v>
          </cell>
          <cell r="AD84">
            <v>0</v>
          </cell>
          <cell r="AE84">
            <v>22</v>
          </cell>
          <cell r="AF84" t="str">
            <v>Cleared</v>
          </cell>
          <cell r="AG84" t="str">
            <v>11605-5</v>
          </cell>
          <cell r="AH84" t="str">
            <v>National Bank of Pakiatan</v>
          </cell>
          <cell r="AI84" t="str">
            <v>Main Branch</v>
          </cell>
          <cell r="AJ84" t="str">
            <v>Haripur</v>
          </cell>
          <cell r="AK84" t="str">
            <v>13302-0406400-5</v>
          </cell>
        </row>
        <row r="85">
          <cell r="A85">
            <v>5152110</v>
          </cell>
          <cell r="B85" t="str">
            <v>Asim Mehmood</v>
          </cell>
          <cell r="C85" t="str">
            <v>Cook</v>
          </cell>
          <cell r="D85" t="str">
            <v>Admin</v>
          </cell>
          <cell r="E85" t="str">
            <v>Pakistani</v>
          </cell>
          <cell r="F85" t="str">
            <v>Male</v>
          </cell>
          <cell r="G85">
            <v>36443</v>
          </cell>
          <cell r="H85" t="str">
            <v>OT</v>
          </cell>
          <cell r="I85">
            <v>9303.354838709678</v>
          </cell>
          <cell r="J85">
            <v>4186.5096774193553</v>
          </cell>
          <cell r="K85">
            <v>930.33548387096789</v>
          </cell>
          <cell r="L85">
            <v>300</v>
          </cell>
          <cell r="M85">
            <v>14720.400000000001</v>
          </cell>
          <cell r="N85">
            <v>0</v>
          </cell>
          <cell r="O85">
            <v>0</v>
          </cell>
          <cell r="P85">
            <v>0</v>
          </cell>
          <cell r="Q85">
            <v>0</v>
          </cell>
          <cell r="R85">
            <v>141</v>
          </cell>
          <cell r="S85">
            <v>0</v>
          </cell>
          <cell r="T85">
            <v>0</v>
          </cell>
          <cell r="U85">
            <v>0</v>
          </cell>
          <cell r="V85">
            <v>0</v>
          </cell>
          <cell r="W85">
            <v>60</v>
          </cell>
          <cell r="X85">
            <v>0</v>
          </cell>
          <cell r="Y85">
            <v>0</v>
          </cell>
          <cell r="Z85">
            <v>0</v>
          </cell>
          <cell r="AA85">
            <v>201</v>
          </cell>
          <cell r="AB85">
            <v>14519.400000000001</v>
          </cell>
          <cell r="AC85">
            <v>14519.400000000001</v>
          </cell>
          <cell r="AD85">
            <v>0</v>
          </cell>
          <cell r="AE85">
            <v>22</v>
          </cell>
          <cell r="AF85" t="str">
            <v>Cleared</v>
          </cell>
          <cell r="AG85" t="str">
            <v>11611-7</v>
          </cell>
          <cell r="AH85" t="str">
            <v>National Bank of Pakiatan</v>
          </cell>
          <cell r="AI85" t="str">
            <v>Main Branch</v>
          </cell>
          <cell r="AJ85" t="str">
            <v>Haripur</v>
          </cell>
          <cell r="AK85" t="str">
            <v>13302-4539786-3</v>
          </cell>
        </row>
        <row r="86">
          <cell r="A86">
            <v>5152167</v>
          </cell>
          <cell r="B86" t="str">
            <v>Humayun Khan</v>
          </cell>
          <cell r="C86" t="str">
            <v>Cleaner</v>
          </cell>
          <cell r="D86" t="str">
            <v>Admin</v>
          </cell>
          <cell r="E86" t="str">
            <v>Pakistani</v>
          </cell>
          <cell r="F86" t="str">
            <v>Male</v>
          </cell>
          <cell r="G86">
            <v>37722</v>
          </cell>
          <cell r="H86" t="str">
            <v>OT</v>
          </cell>
          <cell r="I86">
            <v>6631.4193548387102</v>
          </cell>
          <cell r="J86">
            <v>2984.1387096774197</v>
          </cell>
          <cell r="K86">
            <v>663.14193548387107</v>
          </cell>
          <cell r="L86">
            <v>300</v>
          </cell>
          <cell r="M86">
            <v>10578.7</v>
          </cell>
          <cell r="N86">
            <v>0</v>
          </cell>
          <cell r="O86">
            <v>0</v>
          </cell>
          <cell r="P86">
            <v>0</v>
          </cell>
          <cell r="Q86">
            <v>0</v>
          </cell>
          <cell r="R86">
            <v>0</v>
          </cell>
          <cell r="S86">
            <v>260</v>
          </cell>
          <cell r="T86">
            <v>0</v>
          </cell>
          <cell r="U86">
            <v>500</v>
          </cell>
          <cell r="V86">
            <v>0</v>
          </cell>
          <cell r="W86">
            <v>60</v>
          </cell>
          <cell r="X86">
            <v>0</v>
          </cell>
          <cell r="Y86">
            <v>0</v>
          </cell>
          <cell r="Z86">
            <v>0</v>
          </cell>
          <cell r="AA86">
            <v>820</v>
          </cell>
          <cell r="AB86">
            <v>9758.7000000000007</v>
          </cell>
          <cell r="AC86">
            <v>9758.7000000000007</v>
          </cell>
          <cell r="AD86">
            <v>0</v>
          </cell>
          <cell r="AE86">
            <v>22</v>
          </cell>
          <cell r="AF86" t="str">
            <v>Cleared</v>
          </cell>
          <cell r="AG86" t="str">
            <v>13242-0</v>
          </cell>
          <cell r="AH86" t="str">
            <v>National Bank of Pakiatan</v>
          </cell>
          <cell r="AI86" t="str">
            <v>Main Branch</v>
          </cell>
          <cell r="AJ86" t="str">
            <v>Haripur</v>
          </cell>
          <cell r="AK86" t="str">
            <v>17301-1607637-7</v>
          </cell>
        </row>
        <row r="87">
          <cell r="A87">
            <v>5152168</v>
          </cell>
          <cell r="B87" t="str">
            <v>Jahanzeb</v>
          </cell>
          <cell r="C87" t="str">
            <v>Cleaner</v>
          </cell>
          <cell r="D87" t="str">
            <v>Admin</v>
          </cell>
          <cell r="E87" t="str">
            <v>Pakistani</v>
          </cell>
          <cell r="F87" t="str">
            <v>Male</v>
          </cell>
          <cell r="G87">
            <v>37722</v>
          </cell>
          <cell r="H87" t="str">
            <v>OT</v>
          </cell>
          <cell r="I87">
            <v>6683.9354838709678</v>
          </cell>
          <cell r="J87">
            <v>3007.7709677419357</v>
          </cell>
          <cell r="K87">
            <v>668.39354838709687</v>
          </cell>
          <cell r="L87">
            <v>300</v>
          </cell>
          <cell r="M87">
            <v>10660.4</v>
          </cell>
          <cell r="N87">
            <v>0</v>
          </cell>
          <cell r="O87">
            <v>0</v>
          </cell>
          <cell r="P87">
            <v>0</v>
          </cell>
          <cell r="Q87">
            <v>0</v>
          </cell>
          <cell r="R87">
            <v>0</v>
          </cell>
          <cell r="S87">
            <v>220</v>
          </cell>
          <cell r="T87">
            <v>0</v>
          </cell>
          <cell r="U87">
            <v>500</v>
          </cell>
          <cell r="V87">
            <v>0</v>
          </cell>
          <cell r="W87">
            <v>60</v>
          </cell>
          <cell r="X87">
            <v>0</v>
          </cell>
          <cell r="Y87">
            <v>0</v>
          </cell>
          <cell r="Z87">
            <v>0</v>
          </cell>
          <cell r="AA87">
            <v>780</v>
          </cell>
          <cell r="AB87">
            <v>9880.4</v>
          </cell>
          <cell r="AC87">
            <v>9880.4</v>
          </cell>
          <cell r="AD87">
            <v>0</v>
          </cell>
          <cell r="AE87">
            <v>22</v>
          </cell>
          <cell r="AF87" t="str">
            <v>Cleared</v>
          </cell>
          <cell r="AG87" t="str">
            <v>13241-0</v>
          </cell>
          <cell r="AH87" t="str">
            <v>National Bank of Pakiatan</v>
          </cell>
          <cell r="AI87" t="str">
            <v>Main Branch</v>
          </cell>
          <cell r="AJ87" t="str">
            <v>Haripur</v>
          </cell>
          <cell r="AK87" t="str">
            <v>13101-6837034-5</v>
          </cell>
        </row>
        <row r="88">
          <cell r="A88">
            <v>5156015</v>
          </cell>
          <cell r="B88" t="str">
            <v>Muhammad Rashid</v>
          </cell>
          <cell r="C88" t="str">
            <v>Cleaner</v>
          </cell>
          <cell r="D88" t="str">
            <v>Admin</v>
          </cell>
          <cell r="E88" t="str">
            <v>Pakistani</v>
          </cell>
          <cell r="F88" t="str">
            <v>Male</v>
          </cell>
          <cell r="G88">
            <v>36500</v>
          </cell>
          <cell r="H88" t="str">
            <v>OT</v>
          </cell>
          <cell r="I88">
            <v>6683.2258064516127</v>
          </cell>
          <cell r="J88">
            <v>3007.4516129032259</v>
          </cell>
          <cell r="K88">
            <v>668.32258064516134</v>
          </cell>
          <cell r="L88">
            <v>300</v>
          </cell>
          <cell r="M88">
            <v>10659</v>
          </cell>
          <cell r="N88">
            <v>0</v>
          </cell>
          <cell r="O88">
            <v>0</v>
          </cell>
          <cell r="P88">
            <v>0</v>
          </cell>
          <cell r="Q88">
            <v>265</v>
          </cell>
          <cell r="R88">
            <v>0</v>
          </cell>
          <cell r="S88">
            <v>180</v>
          </cell>
          <cell r="T88">
            <v>0</v>
          </cell>
          <cell r="U88">
            <v>0</v>
          </cell>
          <cell r="V88">
            <v>0</v>
          </cell>
          <cell r="W88">
            <v>60</v>
          </cell>
          <cell r="X88">
            <v>0</v>
          </cell>
          <cell r="Y88">
            <v>0</v>
          </cell>
          <cell r="Z88">
            <v>0</v>
          </cell>
          <cell r="AA88">
            <v>240</v>
          </cell>
          <cell r="AB88">
            <v>10684</v>
          </cell>
          <cell r="AC88">
            <v>10684</v>
          </cell>
          <cell r="AD88">
            <v>0</v>
          </cell>
          <cell r="AE88">
            <v>22</v>
          </cell>
          <cell r="AF88" t="str">
            <v>Cleared</v>
          </cell>
          <cell r="AG88" t="str">
            <v>11606-4</v>
          </cell>
          <cell r="AH88" t="str">
            <v>National Bank of Pakiatan</v>
          </cell>
          <cell r="AI88" t="str">
            <v>Main Branch</v>
          </cell>
          <cell r="AJ88" t="str">
            <v>Haripur</v>
          </cell>
          <cell r="AK88" t="str">
            <v>13302-7413518-3</v>
          </cell>
        </row>
        <row r="89">
          <cell r="A89">
            <v>5152208</v>
          </cell>
          <cell r="B89" t="str">
            <v>Javaid Akhtar</v>
          </cell>
          <cell r="C89" t="str">
            <v>Cleaner</v>
          </cell>
          <cell r="D89" t="str">
            <v>Admin</v>
          </cell>
          <cell r="E89" t="str">
            <v>Pakistani</v>
          </cell>
          <cell r="F89" t="str">
            <v>Male</v>
          </cell>
          <cell r="G89">
            <v>39212</v>
          </cell>
          <cell r="H89" t="str">
            <v>OT</v>
          </cell>
          <cell r="I89">
            <v>7172.9032258064517</v>
          </cell>
          <cell r="J89">
            <v>3227.8064516129034</v>
          </cell>
          <cell r="K89">
            <v>717.29032258064524</v>
          </cell>
          <cell r="L89">
            <v>300</v>
          </cell>
          <cell r="M89">
            <v>11418.000000000002</v>
          </cell>
          <cell r="N89">
            <v>0</v>
          </cell>
          <cell r="O89">
            <v>0</v>
          </cell>
          <cell r="P89">
            <v>0</v>
          </cell>
          <cell r="Q89">
            <v>1257</v>
          </cell>
          <cell r="R89">
            <v>0</v>
          </cell>
          <cell r="S89">
            <v>0</v>
          </cell>
          <cell r="T89">
            <v>0</v>
          </cell>
          <cell r="U89">
            <v>0</v>
          </cell>
          <cell r="V89">
            <v>0</v>
          </cell>
          <cell r="W89">
            <v>60</v>
          </cell>
          <cell r="X89">
            <v>0</v>
          </cell>
          <cell r="Y89">
            <v>0</v>
          </cell>
          <cell r="Z89">
            <v>0</v>
          </cell>
          <cell r="AA89">
            <v>60</v>
          </cell>
          <cell r="AB89">
            <v>12615.000000000002</v>
          </cell>
          <cell r="AC89">
            <v>12615.000000000002</v>
          </cell>
          <cell r="AD89">
            <v>0</v>
          </cell>
          <cell r="AE89">
            <v>22</v>
          </cell>
          <cell r="AF89" t="str">
            <v>Cleared</v>
          </cell>
          <cell r="AG89" t="str">
            <v>5790-1</v>
          </cell>
          <cell r="AH89" t="str">
            <v>National Bank of Pakiatan</v>
          </cell>
          <cell r="AI89" t="str">
            <v>Main Branch</v>
          </cell>
          <cell r="AJ89" t="str">
            <v>Haripur</v>
          </cell>
          <cell r="AK89">
            <v>0</v>
          </cell>
        </row>
        <row r="90">
          <cell r="A90">
            <v>5152143</v>
          </cell>
          <cell r="B90" t="str">
            <v>Hafeza</v>
          </cell>
          <cell r="C90" t="str">
            <v>Cleaner</v>
          </cell>
          <cell r="D90" t="str">
            <v>Admin</v>
          </cell>
          <cell r="E90" t="str">
            <v>Pakistani</v>
          </cell>
          <cell r="F90" t="str">
            <v>Female</v>
          </cell>
          <cell r="G90">
            <v>36906</v>
          </cell>
          <cell r="H90" t="str">
            <v>OT</v>
          </cell>
          <cell r="I90">
            <v>6788.967741935483</v>
          </cell>
          <cell r="J90">
            <v>3055.0354838709673</v>
          </cell>
          <cell r="K90">
            <v>678.89677419354837</v>
          </cell>
          <cell r="L90">
            <v>300</v>
          </cell>
          <cell r="M90">
            <v>10822.899999999998</v>
          </cell>
          <cell r="N90">
            <v>0</v>
          </cell>
          <cell r="O90">
            <v>0</v>
          </cell>
          <cell r="P90">
            <v>0</v>
          </cell>
          <cell r="Q90">
            <v>2307</v>
          </cell>
          <cell r="R90">
            <v>0</v>
          </cell>
          <cell r="S90">
            <v>0</v>
          </cell>
          <cell r="T90">
            <v>0</v>
          </cell>
          <cell r="U90">
            <v>500</v>
          </cell>
          <cell r="V90">
            <v>0</v>
          </cell>
          <cell r="W90">
            <v>60</v>
          </cell>
          <cell r="X90">
            <v>0</v>
          </cell>
          <cell r="Y90">
            <v>0</v>
          </cell>
          <cell r="Z90">
            <v>0</v>
          </cell>
          <cell r="AA90">
            <v>560</v>
          </cell>
          <cell r="AB90">
            <v>12569.899999999998</v>
          </cell>
          <cell r="AC90">
            <v>12569.899999999998</v>
          </cell>
          <cell r="AD90">
            <v>0</v>
          </cell>
          <cell r="AE90">
            <v>22</v>
          </cell>
          <cell r="AF90" t="str">
            <v>Cleared</v>
          </cell>
          <cell r="AG90" t="str">
            <v>3445-4</v>
          </cell>
          <cell r="AH90" t="str">
            <v>National Bank of Pakiatan</v>
          </cell>
          <cell r="AI90" t="str">
            <v>KTS Branch</v>
          </cell>
          <cell r="AJ90" t="str">
            <v>Haripur</v>
          </cell>
          <cell r="AK90" t="str">
            <v>13302-6965098-0</v>
          </cell>
        </row>
        <row r="91">
          <cell r="A91">
            <v>5152131</v>
          </cell>
          <cell r="B91" t="str">
            <v>Fahima</v>
          </cell>
          <cell r="C91" t="str">
            <v>Cleaner</v>
          </cell>
          <cell r="D91" t="str">
            <v>Admin</v>
          </cell>
          <cell r="E91" t="str">
            <v>Afghan</v>
          </cell>
          <cell r="F91" t="str">
            <v>Female</v>
          </cell>
          <cell r="G91">
            <v>36561</v>
          </cell>
          <cell r="H91" t="str">
            <v>OT</v>
          </cell>
          <cell r="I91">
            <v>6842.1935483870966</v>
          </cell>
          <cell r="J91">
            <v>3078.9870967741936</v>
          </cell>
          <cell r="K91">
            <v>684.21935483870971</v>
          </cell>
          <cell r="L91">
            <v>300</v>
          </cell>
          <cell r="M91">
            <v>10905</v>
          </cell>
          <cell r="N91">
            <v>0</v>
          </cell>
          <cell r="O91">
            <v>0</v>
          </cell>
          <cell r="P91">
            <v>0</v>
          </cell>
          <cell r="Q91">
            <v>0</v>
          </cell>
          <cell r="R91">
            <v>0</v>
          </cell>
          <cell r="S91">
            <v>0</v>
          </cell>
          <cell r="T91">
            <v>0</v>
          </cell>
          <cell r="U91">
            <v>500</v>
          </cell>
          <cell r="V91">
            <v>0</v>
          </cell>
          <cell r="W91">
            <v>0</v>
          </cell>
          <cell r="X91">
            <v>0</v>
          </cell>
          <cell r="Y91">
            <v>0</v>
          </cell>
          <cell r="Z91">
            <v>0</v>
          </cell>
          <cell r="AA91">
            <v>500</v>
          </cell>
          <cell r="AB91">
            <v>10405</v>
          </cell>
          <cell r="AC91">
            <v>0</v>
          </cell>
          <cell r="AD91">
            <v>10405</v>
          </cell>
          <cell r="AE91">
            <v>22</v>
          </cell>
          <cell r="AF91" t="str">
            <v>Cheque</v>
          </cell>
          <cell r="AG91" t="str">
            <v/>
          </cell>
          <cell r="AH91" t="str">
            <v/>
          </cell>
          <cell r="AI91" t="str">
            <v/>
          </cell>
          <cell r="AJ91" t="str">
            <v>Haripur</v>
          </cell>
          <cell r="AK91" t="str">
            <v>-</v>
          </cell>
        </row>
        <row r="92">
          <cell r="A92">
            <v>5152133</v>
          </cell>
          <cell r="B92" t="str">
            <v>Ghulam Faiza</v>
          </cell>
          <cell r="C92" t="str">
            <v>Cleaner</v>
          </cell>
          <cell r="D92" t="str">
            <v>Admin</v>
          </cell>
          <cell r="E92" t="str">
            <v>Pakistani</v>
          </cell>
          <cell r="F92" t="str">
            <v>Female</v>
          </cell>
          <cell r="G92">
            <v>36561</v>
          </cell>
          <cell r="H92" t="str">
            <v>OT</v>
          </cell>
          <cell r="I92">
            <v>6683.9354838709678</v>
          </cell>
          <cell r="J92">
            <v>3007.7709677419357</v>
          </cell>
          <cell r="K92">
            <v>668.39354838709687</v>
          </cell>
          <cell r="L92">
            <v>300</v>
          </cell>
          <cell r="M92">
            <v>10660.1</v>
          </cell>
          <cell r="N92">
            <v>0</v>
          </cell>
          <cell r="O92">
            <v>0</v>
          </cell>
          <cell r="P92">
            <v>0</v>
          </cell>
          <cell r="Q92">
            <v>0</v>
          </cell>
          <cell r="R92">
            <v>0</v>
          </cell>
          <cell r="S92">
            <v>0</v>
          </cell>
          <cell r="T92">
            <v>0</v>
          </cell>
          <cell r="U92">
            <v>500</v>
          </cell>
          <cell r="V92">
            <v>0</v>
          </cell>
          <cell r="W92">
            <v>60</v>
          </cell>
          <cell r="X92">
            <v>0</v>
          </cell>
          <cell r="Y92">
            <v>0</v>
          </cell>
          <cell r="Z92">
            <v>0</v>
          </cell>
          <cell r="AA92">
            <v>560</v>
          </cell>
          <cell r="AB92">
            <v>10100.1</v>
          </cell>
          <cell r="AC92">
            <v>10100.1</v>
          </cell>
          <cell r="AD92">
            <v>0</v>
          </cell>
          <cell r="AE92">
            <v>22</v>
          </cell>
          <cell r="AF92" t="str">
            <v>Cleared</v>
          </cell>
          <cell r="AG92" t="str">
            <v>11802-6</v>
          </cell>
          <cell r="AH92" t="str">
            <v>National Bank of Pakiatan</v>
          </cell>
          <cell r="AI92" t="str">
            <v>Main Branch</v>
          </cell>
          <cell r="AJ92" t="str">
            <v>Haripur</v>
          </cell>
          <cell r="AK92" t="str">
            <v>13302-0330217-0</v>
          </cell>
        </row>
        <row r="93">
          <cell r="A93">
            <v>5152132</v>
          </cell>
          <cell r="B93" t="str">
            <v>Saliha Bibi</v>
          </cell>
          <cell r="C93" t="str">
            <v>Cleaner</v>
          </cell>
          <cell r="D93" t="str">
            <v>Admin</v>
          </cell>
          <cell r="E93" t="str">
            <v>Pakistani</v>
          </cell>
          <cell r="F93" t="str">
            <v>Female</v>
          </cell>
          <cell r="G93">
            <v>36561</v>
          </cell>
          <cell r="H93" t="str">
            <v>OT</v>
          </cell>
          <cell r="I93">
            <v>6527.0967741935483</v>
          </cell>
          <cell r="J93">
            <v>2937.1935483870966</v>
          </cell>
          <cell r="K93">
            <v>652.70967741935488</v>
          </cell>
          <cell r="L93">
            <v>300</v>
          </cell>
          <cell r="M93">
            <v>10416.999999999998</v>
          </cell>
          <cell r="N93">
            <v>0</v>
          </cell>
          <cell r="O93">
            <v>0</v>
          </cell>
          <cell r="P93">
            <v>0</v>
          </cell>
          <cell r="Q93">
            <v>444</v>
          </cell>
          <cell r="R93">
            <v>0</v>
          </cell>
          <cell r="S93">
            <v>0</v>
          </cell>
          <cell r="T93">
            <v>0</v>
          </cell>
          <cell r="U93">
            <v>0</v>
          </cell>
          <cell r="V93">
            <v>0</v>
          </cell>
          <cell r="W93">
            <v>60</v>
          </cell>
          <cell r="X93">
            <v>0</v>
          </cell>
          <cell r="Y93">
            <v>0</v>
          </cell>
          <cell r="Z93">
            <v>0</v>
          </cell>
          <cell r="AA93">
            <v>60</v>
          </cell>
          <cell r="AB93">
            <v>10800.999999999998</v>
          </cell>
          <cell r="AC93">
            <v>10800.999999999998</v>
          </cell>
          <cell r="AD93">
            <v>0</v>
          </cell>
          <cell r="AE93">
            <v>22</v>
          </cell>
          <cell r="AF93" t="str">
            <v>Cleared</v>
          </cell>
          <cell r="AG93" t="str">
            <v>7243-9</v>
          </cell>
          <cell r="AH93" t="str">
            <v>National Bank of Pakiatan</v>
          </cell>
          <cell r="AI93" t="str">
            <v>KTS Branch</v>
          </cell>
          <cell r="AJ93" t="str">
            <v>Haripur</v>
          </cell>
          <cell r="AK93" t="str">
            <v>122-94-615722</v>
          </cell>
        </row>
        <row r="94">
          <cell r="A94">
            <v>5152207</v>
          </cell>
          <cell r="B94" t="str">
            <v>Soraya Sabir</v>
          </cell>
          <cell r="C94" t="str">
            <v>Cleaner</v>
          </cell>
          <cell r="D94" t="str">
            <v>Admin</v>
          </cell>
          <cell r="E94" t="str">
            <v>Pakistani</v>
          </cell>
          <cell r="F94" t="str">
            <v>Female</v>
          </cell>
          <cell r="G94">
            <v>39212</v>
          </cell>
          <cell r="H94" t="str">
            <v>OT</v>
          </cell>
          <cell r="I94">
            <v>6037.4193548387093</v>
          </cell>
          <cell r="J94">
            <v>2716.838709677419</v>
          </cell>
          <cell r="K94">
            <v>603.74193548387098</v>
          </cell>
          <cell r="L94">
            <v>300</v>
          </cell>
          <cell r="M94">
            <v>9658</v>
          </cell>
          <cell r="N94">
            <v>0</v>
          </cell>
          <cell r="O94">
            <v>0</v>
          </cell>
          <cell r="P94">
            <v>0</v>
          </cell>
          <cell r="Q94">
            <v>584</v>
          </cell>
          <cell r="R94">
            <v>0</v>
          </cell>
          <cell r="S94">
            <v>0</v>
          </cell>
          <cell r="T94">
            <v>0</v>
          </cell>
          <cell r="U94">
            <v>0</v>
          </cell>
          <cell r="V94">
            <v>0</v>
          </cell>
          <cell r="W94">
            <v>60</v>
          </cell>
          <cell r="X94">
            <v>0</v>
          </cell>
          <cell r="Y94">
            <v>0</v>
          </cell>
          <cell r="Z94">
            <v>0</v>
          </cell>
          <cell r="AA94">
            <v>60</v>
          </cell>
          <cell r="AB94">
            <v>10182</v>
          </cell>
          <cell r="AC94">
            <v>10182</v>
          </cell>
          <cell r="AD94">
            <v>0</v>
          </cell>
          <cell r="AE94">
            <v>22</v>
          </cell>
          <cell r="AF94" t="str">
            <v>Cleared</v>
          </cell>
          <cell r="AG94" t="str">
            <v>9087-4</v>
          </cell>
          <cell r="AH94" t="str">
            <v>National Bank of Pakiatan</v>
          </cell>
          <cell r="AI94" t="str">
            <v>KTS Branch</v>
          </cell>
          <cell r="AJ94" t="str">
            <v>Haripur</v>
          </cell>
          <cell r="AK94" t="str">
            <v>13302-1318776-8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Exp."/>
      <sheetName val="Budget Checklist"/>
      <sheetName val="Summary IRC Format"/>
      <sheetName val="Rates"/>
      <sheetName val="Comit."/>
      <sheetName val="Budget"/>
      <sheetName val="Sheet1"/>
      <sheetName val="Transactions-Feb11"/>
      <sheetName val="ALL TRNS"/>
      <sheetName val="Transactions-Jan11"/>
      <sheetName val="Dec.10-Transactions"/>
      <sheetName val="Oct.&amp;Nov.10-Transactions"/>
      <sheetName val="Sept 10 Transactions"/>
      <sheetName val="Budget_Checklist"/>
      <sheetName val="Summary_IRC_Format"/>
      <sheetName val="Comit_"/>
      <sheetName val="Total_Exp_"/>
      <sheetName val="ALL_TRNS"/>
      <sheetName val="Dec_10-Transactions"/>
      <sheetName val="Oct_&amp;Nov_10-Transactions"/>
      <sheetName val="Sept_10_Transactions"/>
    </sheetNames>
    <sheetDataSet>
      <sheetData sheetId="0">
        <row r="2">
          <cell r="O2" t="str">
            <v>Period</v>
          </cell>
        </row>
        <row r="3">
          <cell r="O3" t="str">
            <v>2011/002</v>
          </cell>
        </row>
        <row r="4">
          <cell r="O4" t="str">
            <v>2011/004</v>
          </cell>
        </row>
        <row r="5">
          <cell r="O5" t="str">
            <v>2011/005</v>
          </cell>
        </row>
        <row r="6">
          <cell r="O6" t="str">
            <v>2011/002</v>
          </cell>
        </row>
        <row r="7">
          <cell r="O7" t="str">
            <v>2011/002</v>
          </cell>
        </row>
        <row r="8">
          <cell r="O8" t="str">
            <v>2011/004</v>
          </cell>
        </row>
        <row r="9">
          <cell r="O9" t="str">
            <v>2011/004</v>
          </cell>
        </row>
        <row r="10">
          <cell r="O10" t="str">
            <v>2011/005</v>
          </cell>
        </row>
        <row r="11">
          <cell r="O11" t="str">
            <v>2011/005</v>
          </cell>
        </row>
        <row r="12">
          <cell r="O12" t="str">
            <v>2011/005</v>
          </cell>
        </row>
        <row r="13">
          <cell r="O13" t="str">
            <v>2011/004</v>
          </cell>
        </row>
        <row r="14">
          <cell r="O14" t="str">
            <v>2011/005</v>
          </cell>
        </row>
        <row r="15">
          <cell r="O15" t="str">
            <v>2011/001</v>
          </cell>
        </row>
        <row r="16">
          <cell r="O16" t="str">
            <v>2011/002</v>
          </cell>
        </row>
        <row r="17">
          <cell r="O17" t="str">
            <v>2011/003</v>
          </cell>
        </row>
        <row r="18">
          <cell r="O18" t="str">
            <v>2011/004</v>
          </cell>
        </row>
        <row r="19">
          <cell r="O19" t="str">
            <v>2011/005</v>
          </cell>
        </row>
        <row r="20">
          <cell r="O20" t="str">
            <v>2010/012</v>
          </cell>
        </row>
        <row r="21">
          <cell r="O21" t="str">
            <v>2011/004</v>
          </cell>
        </row>
        <row r="22">
          <cell r="O22" t="str">
            <v>2011/005</v>
          </cell>
        </row>
        <row r="23">
          <cell r="O23" t="str">
            <v>2011/004</v>
          </cell>
        </row>
        <row r="24">
          <cell r="O24" t="str">
            <v>2011/005</v>
          </cell>
        </row>
        <row r="25">
          <cell r="O25" t="str">
            <v>2011/004</v>
          </cell>
        </row>
        <row r="26">
          <cell r="O26" t="str">
            <v>2011/005</v>
          </cell>
        </row>
        <row r="27">
          <cell r="O27" t="str">
            <v>2011/004</v>
          </cell>
        </row>
        <row r="28">
          <cell r="O28" t="str">
            <v>2011/001</v>
          </cell>
        </row>
        <row r="29">
          <cell r="O29" t="str">
            <v>2011/005</v>
          </cell>
        </row>
        <row r="30">
          <cell r="O30" t="str">
            <v>2011/002</v>
          </cell>
        </row>
        <row r="31">
          <cell r="O31" t="str">
            <v>2011/005</v>
          </cell>
        </row>
        <row r="32">
          <cell r="O32" t="str">
            <v>2011/004</v>
          </cell>
        </row>
        <row r="33">
          <cell r="O33" t="str">
            <v>2011/004</v>
          </cell>
        </row>
        <row r="34">
          <cell r="O34" t="str">
            <v>2011/002</v>
          </cell>
        </row>
        <row r="35">
          <cell r="O35" t="str">
            <v>2011/002</v>
          </cell>
        </row>
        <row r="36">
          <cell r="O36" t="str">
            <v>2011/002</v>
          </cell>
        </row>
        <row r="37">
          <cell r="O37" t="str">
            <v>2011/002</v>
          </cell>
        </row>
        <row r="38">
          <cell r="O38" t="str">
            <v>2011/002</v>
          </cell>
        </row>
        <row r="39">
          <cell r="O39" t="str">
            <v>2011/002</v>
          </cell>
        </row>
        <row r="40">
          <cell r="O40" t="str">
            <v>2011/002</v>
          </cell>
        </row>
        <row r="41">
          <cell r="O41" t="str">
            <v>2011/004</v>
          </cell>
        </row>
        <row r="42">
          <cell r="O42" t="str">
            <v>2011/005</v>
          </cell>
        </row>
        <row r="43">
          <cell r="O43" t="str">
            <v>2011/005</v>
          </cell>
        </row>
        <row r="44">
          <cell r="O44" t="str">
            <v>2011/005</v>
          </cell>
        </row>
        <row r="45">
          <cell r="O45" t="str">
            <v>2011/005</v>
          </cell>
        </row>
        <row r="46">
          <cell r="O46" t="str">
            <v>2011/005</v>
          </cell>
        </row>
        <row r="47">
          <cell r="O47" t="str">
            <v>2011/002</v>
          </cell>
        </row>
        <row r="48">
          <cell r="O48" t="str">
            <v>2011/002</v>
          </cell>
        </row>
        <row r="49">
          <cell r="O49" t="str">
            <v>2011/005</v>
          </cell>
        </row>
        <row r="50">
          <cell r="O50" t="str">
            <v>2011/002</v>
          </cell>
        </row>
        <row r="51">
          <cell r="O51" t="str">
            <v>2011/005</v>
          </cell>
        </row>
        <row r="52">
          <cell r="O52" t="str">
            <v>2011/002</v>
          </cell>
        </row>
        <row r="53">
          <cell r="O53" t="str">
            <v>2011/004</v>
          </cell>
        </row>
        <row r="54">
          <cell r="O54" t="str">
            <v>2011/005</v>
          </cell>
        </row>
        <row r="55">
          <cell r="O55" t="str">
            <v>2011/001</v>
          </cell>
        </row>
        <row r="56">
          <cell r="O56" t="str">
            <v>2011/001</v>
          </cell>
        </row>
        <row r="57">
          <cell r="O57" t="str">
            <v>2011/002</v>
          </cell>
        </row>
        <row r="58">
          <cell r="O58" t="str">
            <v>2011/004</v>
          </cell>
        </row>
        <row r="59">
          <cell r="O59" t="str">
            <v>2011/004</v>
          </cell>
        </row>
        <row r="60">
          <cell r="O60" t="str">
            <v>2011/005</v>
          </cell>
        </row>
        <row r="61">
          <cell r="O61" t="str">
            <v>2011/002</v>
          </cell>
        </row>
        <row r="62">
          <cell r="O62" t="str">
            <v>2011/005</v>
          </cell>
        </row>
        <row r="63">
          <cell r="O63" t="str">
            <v>2011/005</v>
          </cell>
        </row>
        <row r="64">
          <cell r="O64" t="str">
            <v>2011/002</v>
          </cell>
        </row>
        <row r="65">
          <cell r="O65" t="str">
            <v>2011/005</v>
          </cell>
        </row>
        <row r="66">
          <cell r="O66" t="str">
            <v>2011/003</v>
          </cell>
        </row>
        <row r="67">
          <cell r="O67" t="str">
            <v>2011/002</v>
          </cell>
        </row>
        <row r="68">
          <cell r="O68" t="str">
            <v>2011/002</v>
          </cell>
        </row>
        <row r="69">
          <cell r="O69" t="str">
            <v>2011/002</v>
          </cell>
        </row>
        <row r="70">
          <cell r="O70" t="str">
            <v>2011/002</v>
          </cell>
        </row>
        <row r="71">
          <cell r="O71" t="str">
            <v>2011/002</v>
          </cell>
        </row>
        <row r="72">
          <cell r="O72" t="str">
            <v>2011/002</v>
          </cell>
        </row>
        <row r="73">
          <cell r="O73" t="str">
            <v>2011/002</v>
          </cell>
        </row>
        <row r="74">
          <cell r="O74" t="str">
            <v>2011/002</v>
          </cell>
        </row>
        <row r="75">
          <cell r="O75" t="str">
            <v>2011/002</v>
          </cell>
        </row>
        <row r="76">
          <cell r="O76" t="str">
            <v>2011/002</v>
          </cell>
        </row>
        <row r="77">
          <cell r="O77" t="str">
            <v>2011/002</v>
          </cell>
        </row>
        <row r="78">
          <cell r="O78" t="str">
            <v>2011/002</v>
          </cell>
        </row>
        <row r="79">
          <cell r="O79" t="str">
            <v>2011/002</v>
          </cell>
        </row>
        <row r="80">
          <cell r="O80" t="str">
            <v>2011/005</v>
          </cell>
        </row>
        <row r="81">
          <cell r="O81" t="str">
            <v>2011/005</v>
          </cell>
        </row>
        <row r="82">
          <cell r="O82" t="str">
            <v>2011/005</v>
          </cell>
        </row>
        <row r="83">
          <cell r="O83" t="str">
            <v>2011/005</v>
          </cell>
        </row>
        <row r="84">
          <cell r="O84" t="str">
            <v>2011/005</v>
          </cell>
        </row>
        <row r="85">
          <cell r="O85" t="str">
            <v>2011/005</v>
          </cell>
        </row>
        <row r="86">
          <cell r="O86" t="str">
            <v>2011/005</v>
          </cell>
        </row>
        <row r="87">
          <cell r="O87" t="str">
            <v>2011/005</v>
          </cell>
        </row>
        <row r="88">
          <cell r="O88" t="str">
            <v>2011/005</v>
          </cell>
        </row>
        <row r="89">
          <cell r="O89" t="str">
            <v>2011/005</v>
          </cell>
        </row>
        <row r="90">
          <cell r="O90" t="str">
            <v>2011/005</v>
          </cell>
        </row>
        <row r="91">
          <cell r="O91" t="str">
            <v>2011/005</v>
          </cell>
        </row>
        <row r="92">
          <cell r="O92" t="str">
            <v>2011/003</v>
          </cell>
        </row>
        <row r="93">
          <cell r="O93" t="str">
            <v>2011/003</v>
          </cell>
        </row>
        <row r="94">
          <cell r="O94" t="str">
            <v>2011/004</v>
          </cell>
        </row>
        <row r="95">
          <cell r="O95" t="str">
            <v>2011/004</v>
          </cell>
        </row>
        <row r="96">
          <cell r="O96" t="str">
            <v>2011/003</v>
          </cell>
        </row>
        <row r="97">
          <cell r="O97" t="str">
            <v>2011/004</v>
          </cell>
        </row>
        <row r="98">
          <cell r="O98" t="str">
            <v>2011/003</v>
          </cell>
        </row>
        <row r="99">
          <cell r="O99" t="str">
            <v>2011/003</v>
          </cell>
        </row>
        <row r="100">
          <cell r="O100" t="str">
            <v>2011/003</v>
          </cell>
        </row>
        <row r="101">
          <cell r="O101" t="str">
            <v>2011/003</v>
          </cell>
        </row>
        <row r="102">
          <cell r="O102" t="str">
            <v>2011/003</v>
          </cell>
        </row>
        <row r="103">
          <cell r="O103" t="str">
            <v>2011/003</v>
          </cell>
        </row>
        <row r="104">
          <cell r="O104" t="str">
            <v>2011/003</v>
          </cell>
        </row>
        <row r="105">
          <cell r="O105" t="str">
            <v>2011/003</v>
          </cell>
        </row>
        <row r="106">
          <cell r="O106" t="str">
            <v>2011/004</v>
          </cell>
        </row>
        <row r="107">
          <cell r="O107" t="str">
            <v>2011/004</v>
          </cell>
        </row>
        <row r="108">
          <cell r="O108" t="str">
            <v>2011/004</v>
          </cell>
        </row>
        <row r="109">
          <cell r="O109" t="str">
            <v>2011/004</v>
          </cell>
        </row>
        <row r="110">
          <cell r="O110" t="str">
            <v>2011/004</v>
          </cell>
        </row>
        <row r="111">
          <cell r="O111" t="str">
            <v>2011/004</v>
          </cell>
        </row>
        <row r="112">
          <cell r="O112" t="str">
            <v>2011/004</v>
          </cell>
        </row>
        <row r="113">
          <cell r="O113" t="str">
            <v>2011/001</v>
          </cell>
        </row>
        <row r="114">
          <cell r="O114" t="str">
            <v>2010/012</v>
          </cell>
        </row>
        <row r="115">
          <cell r="O115" t="str">
            <v>2010/012</v>
          </cell>
        </row>
        <row r="116">
          <cell r="O116" t="str">
            <v>2010/012</v>
          </cell>
        </row>
        <row r="117">
          <cell r="O117" t="str">
            <v>2010/012</v>
          </cell>
        </row>
        <row r="118">
          <cell r="O118" t="str">
            <v>2011/001</v>
          </cell>
        </row>
        <row r="119">
          <cell r="O119" t="str">
            <v>2011/001</v>
          </cell>
        </row>
        <row r="120">
          <cell r="O120" t="str">
            <v>2011/002</v>
          </cell>
        </row>
        <row r="121">
          <cell r="O121" t="str">
            <v>2011/003</v>
          </cell>
        </row>
        <row r="122">
          <cell r="O122" t="str">
            <v>2011/003</v>
          </cell>
        </row>
        <row r="123">
          <cell r="O123" t="str">
            <v>2011/003</v>
          </cell>
        </row>
        <row r="124">
          <cell r="O124" t="str">
            <v>2011/003</v>
          </cell>
        </row>
        <row r="125">
          <cell r="O125" t="str">
            <v>2011/003</v>
          </cell>
        </row>
        <row r="126">
          <cell r="O126" t="str">
            <v>2011/003</v>
          </cell>
        </row>
        <row r="127">
          <cell r="O127" t="str">
            <v>2011/004</v>
          </cell>
        </row>
        <row r="128">
          <cell r="O128" t="str">
            <v>2011/004</v>
          </cell>
        </row>
        <row r="129">
          <cell r="O129" t="str">
            <v>2011/003</v>
          </cell>
        </row>
        <row r="130">
          <cell r="O130" t="str">
            <v>2011/003</v>
          </cell>
        </row>
        <row r="131">
          <cell r="O131" t="str">
            <v>2011/003</v>
          </cell>
        </row>
        <row r="132">
          <cell r="O132" t="str">
            <v>2011/003</v>
          </cell>
        </row>
        <row r="133">
          <cell r="O133" t="str">
            <v>2011/003</v>
          </cell>
        </row>
        <row r="134">
          <cell r="O134" t="str">
            <v>2011/003</v>
          </cell>
        </row>
        <row r="135">
          <cell r="O135" t="str">
            <v>2011/003</v>
          </cell>
        </row>
        <row r="136">
          <cell r="O136" t="str">
            <v>2011/003</v>
          </cell>
        </row>
        <row r="137">
          <cell r="O137" t="str">
            <v>2011/003</v>
          </cell>
        </row>
        <row r="138">
          <cell r="O138" t="str">
            <v>2011/003</v>
          </cell>
        </row>
        <row r="139">
          <cell r="O139" t="str">
            <v>2011/003</v>
          </cell>
        </row>
        <row r="140">
          <cell r="O140" t="str">
            <v>2011/003</v>
          </cell>
        </row>
        <row r="141">
          <cell r="O141" t="str">
            <v>2011/004</v>
          </cell>
        </row>
        <row r="142">
          <cell r="O142" t="str">
            <v>2011/004</v>
          </cell>
        </row>
        <row r="143">
          <cell r="O143" t="str">
            <v>2011/004</v>
          </cell>
        </row>
        <row r="144">
          <cell r="O144" t="str">
            <v>2011/004</v>
          </cell>
        </row>
        <row r="145">
          <cell r="O145" t="str">
            <v>2011/004</v>
          </cell>
        </row>
        <row r="146">
          <cell r="O146" t="str">
            <v>2011/004</v>
          </cell>
        </row>
        <row r="147">
          <cell r="O147" t="str">
            <v>2011/004</v>
          </cell>
        </row>
        <row r="148">
          <cell r="O148" t="str">
            <v>2011/004</v>
          </cell>
        </row>
        <row r="149">
          <cell r="O149" t="str">
            <v>2011/004</v>
          </cell>
        </row>
        <row r="150">
          <cell r="O150" t="str">
            <v>2011/004</v>
          </cell>
        </row>
        <row r="151">
          <cell r="O151" t="str">
            <v>2011/004</v>
          </cell>
        </row>
        <row r="152">
          <cell r="O152" t="str">
            <v>2011/004</v>
          </cell>
        </row>
        <row r="153">
          <cell r="O153" t="str">
            <v>2011/002</v>
          </cell>
        </row>
        <row r="154">
          <cell r="O154" t="str">
            <v>2011/003</v>
          </cell>
        </row>
        <row r="155">
          <cell r="O155" t="str">
            <v>2011/003</v>
          </cell>
        </row>
        <row r="156">
          <cell r="O156" t="str">
            <v>2011/004</v>
          </cell>
        </row>
        <row r="157">
          <cell r="O157" t="str">
            <v>2011/005</v>
          </cell>
        </row>
        <row r="158">
          <cell r="O158" t="str">
            <v>2011/004</v>
          </cell>
        </row>
        <row r="159">
          <cell r="O159" t="str">
            <v>2011/004</v>
          </cell>
        </row>
        <row r="160">
          <cell r="O160" t="str">
            <v>2011/004</v>
          </cell>
        </row>
        <row r="161">
          <cell r="O161" t="str">
            <v>2011/005</v>
          </cell>
        </row>
        <row r="162">
          <cell r="O162" t="str">
            <v>2011/004</v>
          </cell>
        </row>
        <row r="163">
          <cell r="O163" t="str">
            <v>2011/004</v>
          </cell>
        </row>
        <row r="164">
          <cell r="O164" t="str">
            <v>2011/004</v>
          </cell>
        </row>
        <row r="165">
          <cell r="O165" t="str">
            <v>2011/005</v>
          </cell>
        </row>
        <row r="166">
          <cell r="O166" t="str">
            <v>2011/005</v>
          </cell>
        </row>
        <row r="167">
          <cell r="O167" t="str">
            <v>2011/005</v>
          </cell>
        </row>
        <row r="168">
          <cell r="O168" t="str">
            <v>2011/004</v>
          </cell>
        </row>
        <row r="169">
          <cell r="O169" t="str">
            <v>2011/005</v>
          </cell>
        </row>
        <row r="170">
          <cell r="O170" t="str">
            <v>2011/005</v>
          </cell>
        </row>
        <row r="171">
          <cell r="O171" t="str">
            <v>2011/004</v>
          </cell>
        </row>
        <row r="172">
          <cell r="O172" t="str">
            <v>2011/004</v>
          </cell>
        </row>
        <row r="173">
          <cell r="O173" t="str">
            <v>2011/005</v>
          </cell>
        </row>
        <row r="174">
          <cell r="O174" t="str">
            <v>2011/005</v>
          </cell>
        </row>
        <row r="175">
          <cell r="O175" t="str">
            <v>2011/004</v>
          </cell>
        </row>
        <row r="176">
          <cell r="O176" t="str">
            <v>2011/004</v>
          </cell>
        </row>
        <row r="177">
          <cell r="O177" t="str">
            <v>2011/005</v>
          </cell>
        </row>
        <row r="178">
          <cell r="O178" t="str">
            <v>2011/005</v>
          </cell>
        </row>
        <row r="179">
          <cell r="O179" t="str">
            <v>2011/004</v>
          </cell>
        </row>
        <row r="180">
          <cell r="O180" t="str">
            <v>2011/003</v>
          </cell>
        </row>
        <row r="181">
          <cell r="O181" t="str">
            <v>2011/003</v>
          </cell>
        </row>
        <row r="182">
          <cell r="O182" t="str">
            <v>2011/003</v>
          </cell>
        </row>
        <row r="183">
          <cell r="O183" t="str">
            <v>2011/003</v>
          </cell>
        </row>
        <row r="184">
          <cell r="O184" t="str">
            <v>2011/003</v>
          </cell>
        </row>
        <row r="185">
          <cell r="O185" t="str">
            <v>2011/003</v>
          </cell>
        </row>
        <row r="186">
          <cell r="O186" t="str">
            <v>2011/003</v>
          </cell>
        </row>
        <row r="187">
          <cell r="O187" t="str">
            <v>2011/003</v>
          </cell>
        </row>
        <row r="188">
          <cell r="O188" t="str">
            <v>2011/001</v>
          </cell>
        </row>
        <row r="189">
          <cell r="O189" t="str">
            <v>2011/003</v>
          </cell>
        </row>
        <row r="190">
          <cell r="O190" t="str">
            <v>2011/003</v>
          </cell>
        </row>
        <row r="191">
          <cell r="O191" t="str">
            <v>2011/004</v>
          </cell>
        </row>
        <row r="192">
          <cell r="O192" t="str">
            <v>2011/005</v>
          </cell>
        </row>
        <row r="193">
          <cell r="O193" t="str">
            <v>2011/004</v>
          </cell>
        </row>
        <row r="194">
          <cell r="O194" t="str">
            <v>2011/005</v>
          </cell>
        </row>
        <row r="195">
          <cell r="O195" t="str">
            <v>2011/004</v>
          </cell>
        </row>
        <row r="196">
          <cell r="O196" t="str">
            <v>2011/005</v>
          </cell>
        </row>
        <row r="197">
          <cell r="O197" t="str">
            <v>2011/004</v>
          </cell>
        </row>
        <row r="198">
          <cell r="O198" t="str">
            <v>2011/005</v>
          </cell>
        </row>
        <row r="199">
          <cell r="O199" t="str">
            <v>2011/004</v>
          </cell>
        </row>
        <row r="200">
          <cell r="O200" t="str">
            <v>2011/005</v>
          </cell>
        </row>
        <row r="201">
          <cell r="O201" t="str">
            <v>2011/001</v>
          </cell>
        </row>
        <row r="202">
          <cell r="O202" t="str">
            <v>2011/002</v>
          </cell>
        </row>
        <row r="203">
          <cell r="O203" t="str">
            <v>2011/003</v>
          </cell>
        </row>
        <row r="204">
          <cell r="O204" t="str">
            <v>2011/004</v>
          </cell>
        </row>
        <row r="205">
          <cell r="O205" t="str">
            <v>2011/005</v>
          </cell>
        </row>
        <row r="206">
          <cell r="O206" t="str">
            <v>2010/012</v>
          </cell>
        </row>
        <row r="207">
          <cell r="O207" t="str">
            <v>2011/004</v>
          </cell>
        </row>
        <row r="208">
          <cell r="O208" t="str">
            <v>2011/005</v>
          </cell>
        </row>
        <row r="209">
          <cell r="O209" t="str">
            <v>2011/004</v>
          </cell>
        </row>
        <row r="210">
          <cell r="O210" t="str">
            <v>2011/005</v>
          </cell>
        </row>
        <row r="211">
          <cell r="O211" t="str">
            <v>2011/004</v>
          </cell>
        </row>
        <row r="212">
          <cell r="O212" t="str">
            <v>2011/005</v>
          </cell>
        </row>
        <row r="213">
          <cell r="O213" t="str">
            <v>2011/004</v>
          </cell>
        </row>
        <row r="214">
          <cell r="O214" t="str">
            <v>2011/005</v>
          </cell>
        </row>
        <row r="215">
          <cell r="O215" t="str">
            <v>2011/004</v>
          </cell>
        </row>
        <row r="216">
          <cell r="O216" t="str">
            <v>2011/005</v>
          </cell>
        </row>
        <row r="217">
          <cell r="O217" t="str">
            <v>2011/001</v>
          </cell>
        </row>
        <row r="218">
          <cell r="O218" t="str">
            <v>2011/001</v>
          </cell>
        </row>
        <row r="219">
          <cell r="O219" t="str">
            <v>2011/002</v>
          </cell>
        </row>
        <row r="220">
          <cell r="O220" t="str">
            <v>2011/003</v>
          </cell>
        </row>
        <row r="221">
          <cell r="O221" t="str">
            <v>2011/004</v>
          </cell>
        </row>
        <row r="222">
          <cell r="O222" t="str">
            <v>2011/005</v>
          </cell>
        </row>
        <row r="223">
          <cell r="O223" t="str">
            <v>2010/012</v>
          </cell>
        </row>
        <row r="224">
          <cell r="O224" t="str">
            <v>2011/002</v>
          </cell>
        </row>
        <row r="225">
          <cell r="O225" t="str">
            <v>2011/004</v>
          </cell>
        </row>
        <row r="226">
          <cell r="O226" t="str">
            <v>2011/005</v>
          </cell>
        </row>
        <row r="227">
          <cell r="O227" t="str">
            <v>2011/002</v>
          </cell>
        </row>
        <row r="228">
          <cell r="O228" t="str">
            <v>2011/002</v>
          </cell>
        </row>
        <row r="229">
          <cell r="O229" t="str">
            <v>2011/004</v>
          </cell>
        </row>
        <row r="230">
          <cell r="O230" t="str">
            <v>2011/004</v>
          </cell>
        </row>
        <row r="231">
          <cell r="O231" t="str">
            <v>2011/005</v>
          </cell>
        </row>
        <row r="232">
          <cell r="O232" t="str">
            <v>2011/005</v>
          </cell>
        </row>
        <row r="233">
          <cell r="O233" t="str">
            <v>2011/005</v>
          </cell>
        </row>
        <row r="234">
          <cell r="O234" t="str">
            <v>2011/003</v>
          </cell>
        </row>
        <row r="235">
          <cell r="O235" t="str">
            <v>2011/004</v>
          </cell>
        </row>
        <row r="236">
          <cell r="O236" t="str">
            <v>2011/004</v>
          </cell>
        </row>
        <row r="237">
          <cell r="O237" t="str">
            <v>2011/004</v>
          </cell>
        </row>
        <row r="238">
          <cell r="O238" t="str">
            <v>2011/002</v>
          </cell>
        </row>
        <row r="239">
          <cell r="O239" t="str">
            <v>2011/002</v>
          </cell>
        </row>
        <row r="240">
          <cell r="O240" t="str">
            <v>2011/005</v>
          </cell>
        </row>
        <row r="241">
          <cell r="O241" t="str">
            <v>2011/005</v>
          </cell>
        </row>
        <row r="242">
          <cell r="O242" t="str">
            <v>2011/005</v>
          </cell>
        </row>
        <row r="243">
          <cell r="O243" t="str">
            <v>2011/002</v>
          </cell>
        </row>
        <row r="244">
          <cell r="O244" t="str">
            <v>2011/002</v>
          </cell>
        </row>
        <row r="245">
          <cell r="O245" t="str">
            <v>2011/002</v>
          </cell>
        </row>
        <row r="246">
          <cell r="O246" t="str">
            <v>2011/002</v>
          </cell>
        </row>
        <row r="247">
          <cell r="O247" t="str">
            <v>2011/002</v>
          </cell>
        </row>
        <row r="248">
          <cell r="O248" t="str">
            <v>2011/002</v>
          </cell>
        </row>
        <row r="249">
          <cell r="O249" t="str">
            <v>2011/002</v>
          </cell>
        </row>
        <row r="250">
          <cell r="O250" t="str">
            <v>2011/002</v>
          </cell>
        </row>
        <row r="251">
          <cell r="O251" t="str">
            <v>2011/002</v>
          </cell>
        </row>
        <row r="252">
          <cell r="O252" t="str">
            <v>2011/002</v>
          </cell>
        </row>
        <row r="253">
          <cell r="O253" t="str">
            <v>2011/002</v>
          </cell>
        </row>
        <row r="254">
          <cell r="O254" t="str">
            <v>2011/002</v>
          </cell>
        </row>
        <row r="255">
          <cell r="O255" t="str">
            <v>2011/002</v>
          </cell>
        </row>
        <row r="256">
          <cell r="O256" t="str">
            <v>2011/002</v>
          </cell>
        </row>
        <row r="257">
          <cell r="O257" t="str">
            <v>2011/005</v>
          </cell>
        </row>
        <row r="258">
          <cell r="O258" t="str">
            <v>2011/005</v>
          </cell>
        </row>
        <row r="259">
          <cell r="O259" t="str">
            <v>2011/005</v>
          </cell>
        </row>
        <row r="260">
          <cell r="O260" t="str">
            <v>2011/005</v>
          </cell>
        </row>
        <row r="261">
          <cell r="O261" t="str">
            <v>2011/005</v>
          </cell>
        </row>
        <row r="262">
          <cell r="O262" t="str">
            <v>2011/005</v>
          </cell>
        </row>
        <row r="263">
          <cell r="O263" t="str">
            <v>2011/005</v>
          </cell>
        </row>
        <row r="264">
          <cell r="O264" t="str">
            <v>2011/005</v>
          </cell>
        </row>
        <row r="265">
          <cell r="O265" t="str">
            <v>2011/005</v>
          </cell>
        </row>
        <row r="266">
          <cell r="O266" t="str">
            <v>2011/005</v>
          </cell>
        </row>
        <row r="267">
          <cell r="O267" t="str">
            <v>2011/002</v>
          </cell>
        </row>
        <row r="268">
          <cell r="O268" t="str">
            <v>2011/002</v>
          </cell>
        </row>
        <row r="269">
          <cell r="O269" t="str">
            <v>2011/002</v>
          </cell>
        </row>
        <row r="270">
          <cell r="O270" t="str">
            <v>2011/002</v>
          </cell>
        </row>
        <row r="271">
          <cell r="O271" t="str">
            <v>2011/005</v>
          </cell>
        </row>
        <row r="272">
          <cell r="O272" t="str">
            <v>2011/005</v>
          </cell>
        </row>
        <row r="273">
          <cell r="O273" t="str">
            <v>2011/005</v>
          </cell>
        </row>
        <row r="274">
          <cell r="O274" t="str">
            <v>2011/005</v>
          </cell>
        </row>
        <row r="275">
          <cell r="O275" t="str">
            <v>2011/005</v>
          </cell>
        </row>
        <row r="276">
          <cell r="O276" t="str">
            <v>2011/005</v>
          </cell>
        </row>
        <row r="277">
          <cell r="O277" t="str">
            <v>2011/002</v>
          </cell>
        </row>
        <row r="278">
          <cell r="O278" t="str">
            <v>2011/002</v>
          </cell>
        </row>
        <row r="279">
          <cell r="O279" t="str">
            <v>2011/002</v>
          </cell>
        </row>
        <row r="280">
          <cell r="O280" t="str">
            <v>2011/002</v>
          </cell>
        </row>
        <row r="281">
          <cell r="O281" t="str">
            <v>2011/004</v>
          </cell>
        </row>
        <row r="282">
          <cell r="O282" t="str">
            <v>2011/004</v>
          </cell>
        </row>
        <row r="283">
          <cell r="O283" t="str">
            <v>2011/005</v>
          </cell>
        </row>
        <row r="284">
          <cell r="O284" t="str">
            <v>2011/005</v>
          </cell>
        </row>
        <row r="285">
          <cell r="O285" t="str">
            <v>2011/005</v>
          </cell>
        </row>
        <row r="286">
          <cell r="O286" t="str">
            <v>2011/001</v>
          </cell>
        </row>
        <row r="287">
          <cell r="O287" t="str">
            <v>2011/002</v>
          </cell>
        </row>
        <row r="288">
          <cell r="O288" t="str">
            <v>2011/002</v>
          </cell>
        </row>
        <row r="289">
          <cell r="O289" t="str">
            <v>2011/002</v>
          </cell>
        </row>
        <row r="290">
          <cell r="O290" t="str">
            <v>2011/004</v>
          </cell>
        </row>
        <row r="291">
          <cell r="O291" t="str">
            <v>2011/004</v>
          </cell>
        </row>
        <row r="292">
          <cell r="O292" t="str">
            <v>2011/004</v>
          </cell>
        </row>
        <row r="293">
          <cell r="O293" t="str">
            <v>2011/004</v>
          </cell>
        </row>
        <row r="294">
          <cell r="O294" t="str">
            <v>2011/005</v>
          </cell>
        </row>
        <row r="295">
          <cell r="O295" t="str">
            <v>2011/005</v>
          </cell>
        </row>
        <row r="296">
          <cell r="O296" t="str">
            <v>2011/005</v>
          </cell>
        </row>
        <row r="297">
          <cell r="O297" t="str">
            <v>2011/002</v>
          </cell>
        </row>
        <row r="298">
          <cell r="O298" t="str">
            <v>2011/002</v>
          </cell>
        </row>
        <row r="299">
          <cell r="O299" t="str">
            <v>2011/002</v>
          </cell>
        </row>
        <row r="300">
          <cell r="O300" t="str">
            <v>2011/005</v>
          </cell>
        </row>
        <row r="301">
          <cell r="O301" t="str">
            <v>2011/005</v>
          </cell>
        </row>
        <row r="302">
          <cell r="O302" t="str">
            <v>2011/005</v>
          </cell>
        </row>
        <row r="303">
          <cell r="O303" t="str">
            <v>2011/005</v>
          </cell>
        </row>
        <row r="304">
          <cell r="O304" t="str">
            <v>2011/005</v>
          </cell>
        </row>
        <row r="305">
          <cell r="O305" t="str">
            <v>2011/005</v>
          </cell>
        </row>
        <row r="306">
          <cell r="O306" t="str">
            <v>2011/005</v>
          </cell>
        </row>
        <row r="307">
          <cell r="O307" t="str">
            <v>2011/005</v>
          </cell>
        </row>
        <row r="308">
          <cell r="O308" t="str">
            <v>2011/005</v>
          </cell>
        </row>
        <row r="309">
          <cell r="O309" t="str">
            <v>2011/002</v>
          </cell>
        </row>
        <row r="310">
          <cell r="O310" t="str">
            <v>2011/002</v>
          </cell>
        </row>
        <row r="311">
          <cell r="O311" t="str">
            <v>2011/002</v>
          </cell>
        </row>
        <row r="312">
          <cell r="O312" t="str">
            <v>2011/002</v>
          </cell>
        </row>
        <row r="313">
          <cell r="O313" t="str">
            <v>2011/002</v>
          </cell>
        </row>
        <row r="314">
          <cell r="O314" t="str">
            <v>2011/002</v>
          </cell>
        </row>
        <row r="315">
          <cell r="O315" t="str">
            <v>2011/002</v>
          </cell>
        </row>
        <row r="316">
          <cell r="O316" t="str">
            <v>2011/002</v>
          </cell>
        </row>
        <row r="317">
          <cell r="O317" t="str">
            <v>2011/002</v>
          </cell>
        </row>
        <row r="318">
          <cell r="O318" t="str">
            <v>2011/002</v>
          </cell>
        </row>
        <row r="319">
          <cell r="O319" t="str">
            <v>2011/002</v>
          </cell>
        </row>
        <row r="320">
          <cell r="O320" t="str">
            <v>2011/002</v>
          </cell>
        </row>
        <row r="321">
          <cell r="O321" t="str">
            <v>2011/002</v>
          </cell>
        </row>
        <row r="322">
          <cell r="O322" t="str">
            <v>2011/002</v>
          </cell>
        </row>
        <row r="323">
          <cell r="O323" t="str">
            <v>2011/002</v>
          </cell>
        </row>
        <row r="324">
          <cell r="O324" t="str">
            <v>2011/002</v>
          </cell>
        </row>
        <row r="325">
          <cell r="O325" t="str">
            <v>2011/002</v>
          </cell>
        </row>
        <row r="326">
          <cell r="O326" t="str">
            <v>2011/002</v>
          </cell>
        </row>
        <row r="327">
          <cell r="O327" t="str">
            <v>2011/002</v>
          </cell>
        </row>
        <row r="328">
          <cell r="O328" t="str">
            <v>2011/002</v>
          </cell>
        </row>
        <row r="329">
          <cell r="O329" t="str">
            <v>2011/002</v>
          </cell>
        </row>
        <row r="330">
          <cell r="O330" t="str">
            <v>2011/002</v>
          </cell>
        </row>
        <row r="331">
          <cell r="O331" t="str">
            <v>2011/002</v>
          </cell>
        </row>
        <row r="332">
          <cell r="O332" t="str">
            <v>2011/002</v>
          </cell>
        </row>
        <row r="333">
          <cell r="O333" t="str">
            <v>2011/002</v>
          </cell>
        </row>
        <row r="334">
          <cell r="O334" t="str">
            <v>2011/002</v>
          </cell>
        </row>
        <row r="335">
          <cell r="O335" t="str">
            <v>2011/005</v>
          </cell>
        </row>
        <row r="336">
          <cell r="O336" t="str">
            <v>2011/005</v>
          </cell>
        </row>
        <row r="337">
          <cell r="O337" t="str">
            <v>2011/005</v>
          </cell>
        </row>
        <row r="338">
          <cell r="O338" t="str">
            <v>2011/005</v>
          </cell>
        </row>
        <row r="339">
          <cell r="O339" t="str">
            <v>2011/005</v>
          </cell>
        </row>
        <row r="340">
          <cell r="O340" t="str">
            <v>2011/005</v>
          </cell>
        </row>
        <row r="341">
          <cell r="O341" t="str">
            <v>2011/005</v>
          </cell>
        </row>
        <row r="342">
          <cell r="O342" t="str">
            <v>2011/005</v>
          </cell>
        </row>
        <row r="343">
          <cell r="O343" t="str">
            <v>2011/005</v>
          </cell>
        </row>
        <row r="344">
          <cell r="O344" t="str">
            <v>2011/005</v>
          </cell>
        </row>
        <row r="345">
          <cell r="O345" t="str">
            <v>2011/005</v>
          </cell>
        </row>
        <row r="346">
          <cell r="O346" t="str">
            <v>2011/005</v>
          </cell>
        </row>
        <row r="347">
          <cell r="O347" t="str">
            <v>2011/005</v>
          </cell>
        </row>
        <row r="348">
          <cell r="O348" t="str">
            <v>2011/005</v>
          </cell>
        </row>
        <row r="349">
          <cell r="O349" t="str">
            <v>2011/005</v>
          </cell>
        </row>
        <row r="350">
          <cell r="O350" t="str">
            <v>2011/005</v>
          </cell>
        </row>
        <row r="351">
          <cell r="O351" t="str">
            <v>2011/005</v>
          </cell>
        </row>
        <row r="352">
          <cell r="O352" t="str">
            <v>2011/005</v>
          </cell>
        </row>
        <row r="353">
          <cell r="O353" t="str">
            <v>2011/005</v>
          </cell>
        </row>
        <row r="354">
          <cell r="O354" t="str">
            <v>2011/005</v>
          </cell>
        </row>
        <row r="355">
          <cell r="O355" t="str">
            <v>2011/005</v>
          </cell>
        </row>
        <row r="356">
          <cell r="O356" t="str">
            <v>2011/005</v>
          </cell>
        </row>
        <row r="357">
          <cell r="O357" t="str">
            <v>2011/005</v>
          </cell>
        </row>
        <row r="358">
          <cell r="O358" t="str">
            <v>2011/005</v>
          </cell>
        </row>
        <row r="359">
          <cell r="O359" t="str">
            <v>2011/005</v>
          </cell>
        </row>
        <row r="360">
          <cell r="O360" t="str">
            <v>2011/005</v>
          </cell>
        </row>
        <row r="361">
          <cell r="O361" t="str">
            <v>2011/005</v>
          </cell>
        </row>
        <row r="362">
          <cell r="O362" t="str">
            <v>2011/005</v>
          </cell>
        </row>
        <row r="363">
          <cell r="O363" t="str">
            <v>2011/005</v>
          </cell>
        </row>
        <row r="364">
          <cell r="O364" t="str">
            <v>2011/005</v>
          </cell>
        </row>
        <row r="365">
          <cell r="O365" t="str">
            <v>2011/005</v>
          </cell>
        </row>
        <row r="366">
          <cell r="O366" t="str">
            <v>2011/005</v>
          </cell>
        </row>
        <row r="367">
          <cell r="O367" t="str">
            <v>2011/005</v>
          </cell>
        </row>
        <row r="368">
          <cell r="O368" t="str">
            <v>2011/005</v>
          </cell>
        </row>
        <row r="369">
          <cell r="O369" t="str">
            <v>2011/005</v>
          </cell>
        </row>
        <row r="370">
          <cell r="O370" t="str">
            <v>2011/005</v>
          </cell>
        </row>
        <row r="371">
          <cell r="O371" t="str">
            <v>2011/003</v>
          </cell>
        </row>
        <row r="372">
          <cell r="O372" t="str">
            <v>2011/003</v>
          </cell>
        </row>
        <row r="373">
          <cell r="O373" t="str">
            <v>2011/003</v>
          </cell>
        </row>
        <row r="374">
          <cell r="O374" t="str">
            <v>2011/003</v>
          </cell>
        </row>
        <row r="375">
          <cell r="O375" t="str">
            <v>2011/003</v>
          </cell>
        </row>
        <row r="376">
          <cell r="O376" t="str">
            <v>2011/003</v>
          </cell>
        </row>
        <row r="377">
          <cell r="O377" t="str">
            <v>2011/003</v>
          </cell>
        </row>
        <row r="378">
          <cell r="O378" t="str">
            <v>2011/003</v>
          </cell>
        </row>
        <row r="379">
          <cell r="O379" t="str">
            <v>2011/004</v>
          </cell>
        </row>
        <row r="380">
          <cell r="O380" t="str">
            <v>2011/004</v>
          </cell>
        </row>
        <row r="381">
          <cell r="O381" t="str">
            <v>2011/004</v>
          </cell>
        </row>
        <row r="382">
          <cell r="O382" t="str">
            <v>2011/004</v>
          </cell>
        </row>
        <row r="383">
          <cell r="O383" t="str">
            <v>2011/004</v>
          </cell>
        </row>
        <row r="384">
          <cell r="O384" t="str">
            <v>2011/003</v>
          </cell>
        </row>
        <row r="385">
          <cell r="O385" t="str">
            <v>2011/003</v>
          </cell>
        </row>
        <row r="386">
          <cell r="O386" t="str">
            <v>2011/003</v>
          </cell>
        </row>
        <row r="387">
          <cell r="O387" t="str">
            <v>2011/004</v>
          </cell>
        </row>
        <row r="388">
          <cell r="O388" t="str">
            <v>2011/004</v>
          </cell>
        </row>
        <row r="389">
          <cell r="O389" t="str">
            <v>2011/003</v>
          </cell>
        </row>
        <row r="390">
          <cell r="O390" t="str">
            <v>2011/003</v>
          </cell>
        </row>
        <row r="391">
          <cell r="O391" t="str">
            <v>2011/003</v>
          </cell>
        </row>
        <row r="392">
          <cell r="O392" t="str">
            <v>2011/003</v>
          </cell>
        </row>
        <row r="393">
          <cell r="O393" t="str">
            <v>2011/003</v>
          </cell>
        </row>
        <row r="394">
          <cell r="O394" t="str">
            <v>2011/003</v>
          </cell>
        </row>
        <row r="395">
          <cell r="O395" t="str">
            <v>2011/003</v>
          </cell>
        </row>
        <row r="396">
          <cell r="O396" t="str">
            <v>2011/003</v>
          </cell>
        </row>
        <row r="397">
          <cell r="O397" t="str">
            <v>2011/003</v>
          </cell>
        </row>
        <row r="398">
          <cell r="O398" t="str">
            <v>2011/003</v>
          </cell>
        </row>
        <row r="399">
          <cell r="O399" t="str">
            <v>2011/003</v>
          </cell>
        </row>
        <row r="400">
          <cell r="O400" t="str">
            <v>2011/003</v>
          </cell>
        </row>
        <row r="401">
          <cell r="O401" t="str">
            <v>2011/003</v>
          </cell>
        </row>
        <row r="402">
          <cell r="O402" t="str">
            <v>2011/003</v>
          </cell>
        </row>
        <row r="403">
          <cell r="O403" t="str">
            <v>2011/003</v>
          </cell>
        </row>
        <row r="404">
          <cell r="O404" t="str">
            <v>2011/003</v>
          </cell>
        </row>
        <row r="405">
          <cell r="O405" t="str">
            <v>2011/003</v>
          </cell>
        </row>
        <row r="406">
          <cell r="O406" t="str">
            <v>2011/003</v>
          </cell>
        </row>
        <row r="407">
          <cell r="O407" t="str">
            <v>2011/003</v>
          </cell>
        </row>
        <row r="408">
          <cell r="O408" t="str">
            <v>2011/003</v>
          </cell>
        </row>
        <row r="409">
          <cell r="O409" t="str">
            <v>2011/003</v>
          </cell>
        </row>
        <row r="410">
          <cell r="O410" t="str">
            <v>2011/003</v>
          </cell>
        </row>
        <row r="411">
          <cell r="O411" t="str">
            <v>2011/003</v>
          </cell>
        </row>
        <row r="412">
          <cell r="O412" t="str">
            <v>2011/003</v>
          </cell>
        </row>
        <row r="413">
          <cell r="O413" t="str">
            <v>2011/003</v>
          </cell>
        </row>
        <row r="414">
          <cell r="O414" t="str">
            <v>2011/003</v>
          </cell>
        </row>
        <row r="415">
          <cell r="O415" t="str">
            <v>2011/003</v>
          </cell>
        </row>
        <row r="416">
          <cell r="O416" t="str">
            <v>2011/003</v>
          </cell>
        </row>
        <row r="417">
          <cell r="O417" t="str">
            <v>2011/003</v>
          </cell>
        </row>
        <row r="418">
          <cell r="O418" t="str">
            <v>2011/003</v>
          </cell>
        </row>
        <row r="419">
          <cell r="O419" t="str">
            <v>2011/003</v>
          </cell>
        </row>
        <row r="420">
          <cell r="O420" t="str">
            <v>2011/003</v>
          </cell>
        </row>
        <row r="421">
          <cell r="O421" t="str">
            <v>2011/004</v>
          </cell>
        </row>
        <row r="422">
          <cell r="O422" t="str">
            <v>2011/004</v>
          </cell>
        </row>
        <row r="423">
          <cell r="O423" t="str">
            <v>2011/004</v>
          </cell>
        </row>
        <row r="424">
          <cell r="O424" t="str">
            <v>2011/004</v>
          </cell>
        </row>
        <row r="425">
          <cell r="O425" t="str">
            <v>2011/004</v>
          </cell>
        </row>
        <row r="426">
          <cell r="O426" t="str">
            <v>2011/004</v>
          </cell>
        </row>
        <row r="427">
          <cell r="O427" t="str">
            <v>2011/004</v>
          </cell>
        </row>
        <row r="428">
          <cell r="O428" t="str">
            <v>2011/004</v>
          </cell>
        </row>
        <row r="429">
          <cell r="O429" t="str">
            <v>2011/004</v>
          </cell>
        </row>
        <row r="430">
          <cell r="O430" t="str">
            <v>2011/004</v>
          </cell>
        </row>
        <row r="431">
          <cell r="O431" t="str">
            <v>2011/004</v>
          </cell>
        </row>
        <row r="432">
          <cell r="O432" t="str">
            <v>2011/004</v>
          </cell>
        </row>
        <row r="433">
          <cell r="O433" t="str">
            <v>2011/004</v>
          </cell>
        </row>
        <row r="434">
          <cell r="O434" t="str">
            <v>2011/004</v>
          </cell>
        </row>
        <row r="435">
          <cell r="O435" t="str">
            <v>2011/004</v>
          </cell>
        </row>
        <row r="436">
          <cell r="O436" t="str">
            <v>2011/004</v>
          </cell>
        </row>
        <row r="437">
          <cell r="O437" t="str">
            <v>2011/001</v>
          </cell>
        </row>
        <row r="438">
          <cell r="O438" t="str">
            <v>2010/012</v>
          </cell>
        </row>
        <row r="439">
          <cell r="O439" t="str">
            <v>2010/012</v>
          </cell>
        </row>
        <row r="440">
          <cell r="O440" t="str">
            <v>2010/012</v>
          </cell>
        </row>
        <row r="441">
          <cell r="O441" t="str">
            <v>2010/012</v>
          </cell>
        </row>
        <row r="442">
          <cell r="O442" t="str">
            <v>2010/012</v>
          </cell>
        </row>
        <row r="443">
          <cell r="O443" t="str">
            <v>2010/012</v>
          </cell>
        </row>
        <row r="444">
          <cell r="O444" t="str">
            <v>2010/012</v>
          </cell>
        </row>
        <row r="445">
          <cell r="O445" t="str">
            <v>2010/012</v>
          </cell>
        </row>
        <row r="446">
          <cell r="O446" t="str">
            <v>2010/012</v>
          </cell>
        </row>
        <row r="447">
          <cell r="O447" t="str">
            <v>2010/012</v>
          </cell>
        </row>
        <row r="448">
          <cell r="O448" t="str">
            <v>2010/012</v>
          </cell>
        </row>
        <row r="449">
          <cell r="O449" t="str">
            <v>2010/012</v>
          </cell>
        </row>
        <row r="450">
          <cell r="O450" t="str">
            <v>2010/012</v>
          </cell>
        </row>
        <row r="451">
          <cell r="O451" t="str">
            <v>2010/012</v>
          </cell>
        </row>
        <row r="452">
          <cell r="O452" t="str">
            <v>2010/012</v>
          </cell>
        </row>
        <row r="453">
          <cell r="O453" t="str">
            <v>2011/001</v>
          </cell>
        </row>
        <row r="454">
          <cell r="O454" t="str">
            <v>2011/001</v>
          </cell>
        </row>
        <row r="455">
          <cell r="O455" t="str">
            <v>2011/001</v>
          </cell>
        </row>
        <row r="456">
          <cell r="O456" t="str">
            <v>2011/003</v>
          </cell>
        </row>
        <row r="457">
          <cell r="O457" t="str">
            <v>2011/003</v>
          </cell>
        </row>
        <row r="458">
          <cell r="O458" t="str">
            <v>2011/003</v>
          </cell>
        </row>
        <row r="459">
          <cell r="O459" t="str">
            <v>2011/003</v>
          </cell>
        </row>
        <row r="460">
          <cell r="O460" t="str">
            <v>2011/003</v>
          </cell>
        </row>
        <row r="461">
          <cell r="O461" t="str">
            <v>2011/003</v>
          </cell>
        </row>
        <row r="462">
          <cell r="O462" t="str">
            <v>2011/003</v>
          </cell>
        </row>
        <row r="463">
          <cell r="O463" t="str">
            <v>2011/003</v>
          </cell>
        </row>
        <row r="464">
          <cell r="O464" t="str">
            <v>2011/003</v>
          </cell>
        </row>
        <row r="465">
          <cell r="O465" t="str">
            <v>2011/003</v>
          </cell>
        </row>
        <row r="466">
          <cell r="O466" t="str">
            <v>2011/003</v>
          </cell>
        </row>
        <row r="467">
          <cell r="O467" t="str">
            <v>2011/003</v>
          </cell>
        </row>
        <row r="468">
          <cell r="O468" t="str">
            <v>2011/002</v>
          </cell>
        </row>
        <row r="469">
          <cell r="O469" t="str">
            <v>2011/002</v>
          </cell>
        </row>
        <row r="470">
          <cell r="O470" t="str">
            <v>2011/003</v>
          </cell>
        </row>
        <row r="471">
          <cell r="O471" t="str">
            <v>2011/003</v>
          </cell>
        </row>
        <row r="472">
          <cell r="O472" t="str">
            <v>2011/003</v>
          </cell>
        </row>
        <row r="473">
          <cell r="O473" t="str">
            <v>2011/003</v>
          </cell>
        </row>
        <row r="474">
          <cell r="O474" t="str">
            <v>2011/003</v>
          </cell>
        </row>
        <row r="475">
          <cell r="O475" t="str">
            <v>2011/003</v>
          </cell>
        </row>
        <row r="476">
          <cell r="O476" t="str">
            <v>2011/003</v>
          </cell>
        </row>
        <row r="477">
          <cell r="O477" t="str">
            <v>2011/004</v>
          </cell>
        </row>
        <row r="478">
          <cell r="O478" t="str">
            <v>2011/004</v>
          </cell>
        </row>
        <row r="479">
          <cell r="O479" t="str">
            <v>2011/004</v>
          </cell>
        </row>
        <row r="480">
          <cell r="O480" t="str">
            <v>2011/004</v>
          </cell>
        </row>
        <row r="481">
          <cell r="O481" t="str">
            <v>2011/003</v>
          </cell>
        </row>
        <row r="482">
          <cell r="O482" t="str">
            <v>2011/003</v>
          </cell>
        </row>
        <row r="483">
          <cell r="O483" t="str">
            <v>2011/003</v>
          </cell>
        </row>
        <row r="484">
          <cell r="O484" t="str">
            <v>2011/003</v>
          </cell>
        </row>
        <row r="485">
          <cell r="O485" t="str">
            <v>2011/003</v>
          </cell>
        </row>
        <row r="486">
          <cell r="O486" t="str">
            <v>2011/003</v>
          </cell>
        </row>
        <row r="487">
          <cell r="O487" t="str">
            <v>2011/003</v>
          </cell>
        </row>
        <row r="488">
          <cell r="O488" t="str">
            <v>2011/003</v>
          </cell>
        </row>
        <row r="489">
          <cell r="O489" t="str">
            <v>2011/003</v>
          </cell>
        </row>
        <row r="490">
          <cell r="O490" t="str">
            <v>2011/003</v>
          </cell>
        </row>
        <row r="491">
          <cell r="O491" t="str">
            <v>2011/003</v>
          </cell>
        </row>
        <row r="492">
          <cell r="O492" t="str">
            <v>2011/003</v>
          </cell>
        </row>
        <row r="493">
          <cell r="O493" t="str">
            <v>2011/003</v>
          </cell>
        </row>
        <row r="494">
          <cell r="O494" t="str">
            <v>2011/003</v>
          </cell>
        </row>
        <row r="495">
          <cell r="O495" t="str">
            <v>2011/003</v>
          </cell>
        </row>
        <row r="496">
          <cell r="O496" t="str">
            <v>2011/003</v>
          </cell>
        </row>
        <row r="497">
          <cell r="O497" t="str">
            <v>2011/003</v>
          </cell>
        </row>
        <row r="498">
          <cell r="O498" t="str">
            <v>2011/003</v>
          </cell>
        </row>
        <row r="499">
          <cell r="O499" t="str">
            <v>2011/003</v>
          </cell>
        </row>
        <row r="500">
          <cell r="O500" t="str">
            <v>2011/003</v>
          </cell>
        </row>
        <row r="501">
          <cell r="O501" t="str">
            <v>2011/003</v>
          </cell>
        </row>
        <row r="502">
          <cell r="O502" t="str">
            <v>2011/003</v>
          </cell>
        </row>
        <row r="503">
          <cell r="O503" t="str">
            <v>2011/003</v>
          </cell>
        </row>
        <row r="504">
          <cell r="O504" t="str">
            <v>2011/003</v>
          </cell>
        </row>
        <row r="505">
          <cell r="O505" t="str">
            <v>2011/003</v>
          </cell>
        </row>
        <row r="506">
          <cell r="O506" t="str">
            <v>2011/003</v>
          </cell>
        </row>
        <row r="507">
          <cell r="O507" t="str">
            <v>2011/003</v>
          </cell>
        </row>
        <row r="508">
          <cell r="O508" t="str">
            <v>2011/003</v>
          </cell>
        </row>
        <row r="509">
          <cell r="O509" t="str">
            <v>2011/003</v>
          </cell>
        </row>
        <row r="510">
          <cell r="O510" t="str">
            <v>2011/003</v>
          </cell>
        </row>
        <row r="511">
          <cell r="O511" t="str">
            <v>2011/003</v>
          </cell>
        </row>
        <row r="512">
          <cell r="O512" t="str">
            <v>2011/003</v>
          </cell>
        </row>
        <row r="513">
          <cell r="O513" t="str">
            <v>2011/003</v>
          </cell>
        </row>
        <row r="514">
          <cell r="O514" t="str">
            <v>2011/003</v>
          </cell>
        </row>
        <row r="515">
          <cell r="O515" t="str">
            <v>2011/003</v>
          </cell>
        </row>
        <row r="516">
          <cell r="O516" t="str">
            <v>2011/003</v>
          </cell>
        </row>
        <row r="517">
          <cell r="O517" t="str">
            <v>2011/003</v>
          </cell>
        </row>
        <row r="518">
          <cell r="O518" t="str">
            <v>2011/003</v>
          </cell>
        </row>
        <row r="519">
          <cell r="O519" t="str">
            <v>2011/003</v>
          </cell>
        </row>
        <row r="520">
          <cell r="O520" t="str">
            <v>2011/003</v>
          </cell>
        </row>
        <row r="521">
          <cell r="O521" t="str">
            <v>2011/003</v>
          </cell>
        </row>
        <row r="522">
          <cell r="O522" t="str">
            <v>2011/003</v>
          </cell>
        </row>
        <row r="523">
          <cell r="O523" t="str">
            <v>2011/003</v>
          </cell>
        </row>
        <row r="524">
          <cell r="O524" t="str">
            <v>2011/003</v>
          </cell>
        </row>
        <row r="525">
          <cell r="O525" t="str">
            <v>2011/003</v>
          </cell>
        </row>
        <row r="526">
          <cell r="O526" t="str">
            <v>2011/003</v>
          </cell>
        </row>
        <row r="527">
          <cell r="O527" t="str">
            <v>2011/003</v>
          </cell>
        </row>
        <row r="528">
          <cell r="O528" t="str">
            <v>2011/003</v>
          </cell>
        </row>
        <row r="529">
          <cell r="O529" t="str">
            <v>2011/004</v>
          </cell>
        </row>
        <row r="530">
          <cell r="O530" t="str">
            <v>2011/004</v>
          </cell>
        </row>
        <row r="531">
          <cell r="O531" t="str">
            <v>2011/004</v>
          </cell>
        </row>
        <row r="532">
          <cell r="O532" t="str">
            <v>2011/004</v>
          </cell>
        </row>
        <row r="533">
          <cell r="O533" t="str">
            <v>2011/004</v>
          </cell>
        </row>
        <row r="534">
          <cell r="O534" t="str">
            <v>2011/004</v>
          </cell>
        </row>
        <row r="535">
          <cell r="O535" t="str">
            <v>2011/004</v>
          </cell>
        </row>
        <row r="536">
          <cell r="O536" t="str">
            <v>2011/004</v>
          </cell>
        </row>
        <row r="537">
          <cell r="O537" t="str">
            <v>2011/004</v>
          </cell>
        </row>
        <row r="538">
          <cell r="O538" t="str">
            <v>2011/004</v>
          </cell>
        </row>
        <row r="539">
          <cell r="O539" t="str">
            <v>2011/004</v>
          </cell>
        </row>
        <row r="540">
          <cell r="O540" t="str">
            <v>2011/004</v>
          </cell>
        </row>
        <row r="541">
          <cell r="O541" t="str">
            <v>2011/004</v>
          </cell>
        </row>
        <row r="542">
          <cell r="O542" t="str">
            <v>2011/004</v>
          </cell>
        </row>
        <row r="543">
          <cell r="O543" t="str">
            <v>2011/004</v>
          </cell>
        </row>
        <row r="544">
          <cell r="O544" t="str">
            <v>2011/004</v>
          </cell>
        </row>
        <row r="545">
          <cell r="O545" t="str">
            <v>2011/004</v>
          </cell>
        </row>
        <row r="546">
          <cell r="O546" t="str">
            <v>2011/004</v>
          </cell>
        </row>
        <row r="547">
          <cell r="O547" t="str">
            <v>2011/004</v>
          </cell>
        </row>
        <row r="548">
          <cell r="O548" t="str">
            <v>2011/004</v>
          </cell>
        </row>
        <row r="549">
          <cell r="O549" t="str">
            <v>2011/004</v>
          </cell>
        </row>
        <row r="550">
          <cell r="O550" t="str">
            <v>2011/004</v>
          </cell>
        </row>
        <row r="551">
          <cell r="O551" t="str">
            <v>2011/004</v>
          </cell>
        </row>
        <row r="552">
          <cell r="O552" t="str">
            <v>2011/004</v>
          </cell>
        </row>
        <row r="553">
          <cell r="O553" t="str">
            <v>2011/004</v>
          </cell>
        </row>
        <row r="554">
          <cell r="O554" t="str">
            <v>2011/003</v>
          </cell>
        </row>
        <row r="555">
          <cell r="O555" t="str">
            <v>2011/003</v>
          </cell>
        </row>
        <row r="556">
          <cell r="O556" t="str">
            <v>2011/003</v>
          </cell>
        </row>
        <row r="557">
          <cell r="O557" t="str">
            <v>2011/003</v>
          </cell>
        </row>
        <row r="558">
          <cell r="O558" t="str">
            <v>2011/003</v>
          </cell>
        </row>
        <row r="559">
          <cell r="O559" t="str">
            <v>2011/003</v>
          </cell>
        </row>
        <row r="560">
          <cell r="O560" t="str">
            <v>2011/003</v>
          </cell>
        </row>
        <row r="561">
          <cell r="O561" t="str">
            <v>2011/003</v>
          </cell>
        </row>
        <row r="562">
          <cell r="O562" t="str">
            <v>2011/003</v>
          </cell>
        </row>
        <row r="563">
          <cell r="O563" t="str">
            <v>2011/004</v>
          </cell>
        </row>
        <row r="564">
          <cell r="O564" t="str">
            <v>2011/004</v>
          </cell>
        </row>
        <row r="565">
          <cell r="O565" t="str">
            <v>2011/005</v>
          </cell>
        </row>
        <row r="566">
          <cell r="O566" t="str">
            <v>2011/005</v>
          </cell>
        </row>
        <row r="567">
          <cell r="O567" t="str">
            <v>2011/005</v>
          </cell>
        </row>
        <row r="568">
          <cell r="O568" t="str">
            <v>2011/005</v>
          </cell>
        </row>
        <row r="569">
          <cell r="O569" t="str">
            <v>2011/005</v>
          </cell>
        </row>
        <row r="570">
          <cell r="O570" t="str">
            <v>2011/004</v>
          </cell>
        </row>
        <row r="571">
          <cell r="O571" t="str">
            <v>2011/004</v>
          </cell>
        </row>
        <row r="572">
          <cell r="O572" t="str">
            <v>2011/004</v>
          </cell>
        </row>
        <row r="573">
          <cell r="O573" t="str">
            <v>2011/004</v>
          </cell>
        </row>
        <row r="574">
          <cell r="O574" t="str">
            <v>2011/004</v>
          </cell>
        </row>
        <row r="575">
          <cell r="O575" t="str">
            <v>2011/004</v>
          </cell>
        </row>
        <row r="576">
          <cell r="O576" t="str">
            <v>2011/005</v>
          </cell>
        </row>
        <row r="577">
          <cell r="O577" t="str">
            <v>2011/005</v>
          </cell>
        </row>
        <row r="578">
          <cell r="O578" t="str">
            <v>2011/005</v>
          </cell>
        </row>
        <row r="579">
          <cell r="O579" t="str">
            <v>2011/005</v>
          </cell>
        </row>
        <row r="580">
          <cell r="O580" t="str">
            <v>2011/005</v>
          </cell>
        </row>
        <row r="581">
          <cell r="O581" t="str">
            <v>2011/005</v>
          </cell>
        </row>
        <row r="582">
          <cell r="O582" t="str">
            <v>2011/005</v>
          </cell>
        </row>
        <row r="583">
          <cell r="O583" t="str">
            <v>2011/004</v>
          </cell>
        </row>
        <row r="584">
          <cell r="O584" t="str">
            <v>2011/004</v>
          </cell>
        </row>
        <row r="585">
          <cell r="O585" t="str">
            <v>2011/004</v>
          </cell>
        </row>
        <row r="586">
          <cell r="O586" t="str">
            <v>2011/004</v>
          </cell>
        </row>
        <row r="587">
          <cell r="O587" t="str">
            <v>2011/004</v>
          </cell>
        </row>
        <row r="588">
          <cell r="O588" t="str">
            <v>2011/004</v>
          </cell>
        </row>
        <row r="589">
          <cell r="O589" t="str">
            <v>2011/005</v>
          </cell>
        </row>
        <row r="590">
          <cell r="O590" t="str">
            <v>2011/005</v>
          </cell>
        </row>
        <row r="591">
          <cell r="O591" t="str">
            <v>2011/005</v>
          </cell>
        </row>
        <row r="592">
          <cell r="O592" t="str">
            <v>2011/005</v>
          </cell>
        </row>
        <row r="593">
          <cell r="O593" t="str">
            <v>2011/005</v>
          </cell>
        </row>
        <row r="594">
          <cell r="O594" t="str">
            <v>2011/005</v>
          </cell>
        </row>
        <row r="595">
          <cell r="O595" t="str">
            <v>2011/005</v>
          </cell>
        </row>
        <row r="596">
          <cell r="O596" t="str">
            <v>2011/005</v>
          </cell>
        </row>
        <row r="597">
          <cell r="O597" t="str">
            <v>2011/005</v>
          </cell>
        </row>
        <row r="598">
          <cell r="O598" t="str">
            <v>2011/005</v>
          </cell>
        </row>
        <row r="599">
          <cell r="O599" t="str">
            <v>2011/005</v>
          </cell>
        </row>
        <row r="600">
          <cell r="O600" t="str">
            <v>2011/005</v>
          </cell>
        </row>
        <row r="601">
          <cell r="O601" t="str">
            <v>2011/005</v>
          </cell>
        </row>
        <row r="602">
          <cell r="O602" t="str">
            <v>2011/005</v>
          </cell>
        </row>
        <row r="603">
          <cell r="O603" t="str">
            <v>2011/005</v>
          </cell>
        </row>
        <row r="604">
          <cell r="O604" t="str">
            <v>2011/004</v>
          </cell>
        </row>
        <row r="605">
          <cell r="O605" t="str">
            <v>2011/004</v>
          </cell>
        </row>
        <row r="606">
          <cell r="O606" t="str">
            <v>2011/005</v>
          </cell>
        </row>
        <row r="607">
          <cell r="O607" t="str">
            <v>2011/005</v>
          </cell>
        </row>
        <row r="608">
          <cell r="O608" t="str">
            <v>2011/005</v>
          </cell>
        </row>
        <row r="609">
          <cell r="O609" t="str">
            <v>2011/005</v>
          </cell>
        </row>
        <row r="610">
          <cell r="O610" t="str">
            <v>2011/005</v>
          </cell>
        </row>
        <row r="611">
          <cell r="O611" t="str">
            <v>2011/005</v>
          </cell>
        </row>
        <row r="612">
          <cell r="O612" t="str">
            <v>2011/005</v>
          </cell>
        </row>
        <row r="613">
          <cell r="O613" t="str">
            <v>2011/005</v>
          </cell>
        </row>
        <row r="614">
          <cell r="O614" t="str">
            <v>2011/005</v>
          </cell>
        </row>
        <row r="615">
          <cell r="O615" t="str">
            <v>2011/005</v>
          </cell>
        </row>
        <row r="616">
          <cell r="O616" t="str">
            <v>2011/005</v>
          </cell>
        </row>
        <row r="617">
          <cell r="O617" t="str">
            <v>2011/005</v>
          </cell>
        </row>
        <row r="618">
          <cell r="O618" t="str">
            <v>2011/004</v>
          </cell>
        </row>
        <row r="619">
          <cell r="O619" t="str">
            <v>2011/004</v>
          </cell>
        </row>
        <row r="620">
          <cell r="O620" t="str">
            <v>2011/004</v>
          </cell>
        </row>
        <row r="621">
          <cell r="O621" t="str">
            <v>2011/004</v>
          </cell>
        </row>
        <row r="622">
          <cell r="O622" t="str">
            <v>2011/005</v>
          </cell>
        </row>
        <row r="623">
          <cell r="O623" t="str">
            <v>2011/005</v>
          </cell>
        </row>
        <row r="624">
          <cell r="O624" t="str">
            <v>2011/005</v>
          </cell>
        </row>
        <row r="625">
          <cell r="O625" t="str">
            <v>2011/005</v>
          </cell>
        </row>
        <row r="626">
          <cell r="O626" t="str">
            <v>2011/005</v>
          </cell>
        </row>
        <row r="627">
          <cell r="O627" t="str">
            <v>2011/005</v>
          </cell>
        </row>
        <row r="628">
          <cell r="O628" t="str">
            <v>2011/005</v>
          </cell>
        </row>
        <row r="629">
          <cell r="O629" t="str">
            <v>2011/005</v>
          </cell>
        </row>
        <row r="630">
          <cell r="O630" t="str">
            <v>2011/005</v>
          </cell>
        </row>
        <row r="631">
          <cell r="O631" t="str">
            <v>2011/005</v>
          </cell>
        </row>
        <row r="632">
          <cell r="O632" t="str">
            <v>2011/005</v>
          </cell>
        </row>
        <row r="633">
          <cell r="O633" t="str">
            <v>2011/005</v>
          </cell>
        </row>
        <row r="634">
          <cell r="O634" t="str">
            <v>2011/004</v>
          </cell>
        </row>
        <row r="635">
          <cell r="O635" t="str">
            <v>2011/004</v>
          </cell>
        </row>
        <row r="636">
          <cell r="O636" t="str">
            <v>2011/005</v>
          </cell>
        </row>
        <row r="637">
          <cell r="O637" t="str">
            <v>2011/005</v>
          </cell>
        </row>
        <row r="638">
          <cell r="O638" t="str">
            <v>2011/005</v>
          </cell>
        </row>
        <row r="639">
          <cell r="O639" t="str">
            <v>2011/005</v>
          </cell>
        </row>
        <row r="640">
          <cell r="O640" t="str">
            <v>2011/005</v>
          </cell>
        </row>
        <row r="641">
          <cell r="O641" t="str">
            <v>2011/005</v>
          </cell>
        </row>
        <row r="642">
          <cell r="O642" t="str">
            <v>2011/005</v>
          </cell>
        </row>
        <row r="643">
          <cell r="O643" t="str">
            <v>2011/005</v>
          </cell>
        </row>
        <row r="644">
          <cell r="O644" t="str">
            <v>2011/005</v>
          </cell>
        </row>
        <row r="645">
          <cell r="O645" t="str">
            <v>2011/005</v>
          </cell>
        </row>
        <row r="646">
          <cell r="O646" t="str">
            <v>2011/005</v>
          </cell>
        </row>
        <row r="647">
          <cell r="O647" t="str">
            <v>2011/005</v>
          </cell>
        </row>
        <row r="648">
          <cell r="O648" t="str">
            <v>2011/005</v>
          </cell>
        </row>
        <row r="649">
          <cell r="O649" t="str">
            <v>2011/005</v>
          </cell>
        </row>
        <row r="650">
          <cell r="O650" t="str">
            <v>2011/005</v>
          </cell>
        </row>
        <row r="651">
          <cell r="O651" t="str">
            <v>2011/005</v>
          </cell>
        </row>
        <row r="652">
          <cell r="O652" t="str">
            <v>2011/005</v>
          </cell>
        </row>
        <row r="653">
          <cell r="O653" t="str">
            <v>2011/005</v>
          </cell>
        </row>
        <row r="654">
          <cell r="O654" t="str">
            <v>2011/005</v>
          </cell>
        </row>
        <row r="655">
          <cell r="O655" t="str">
            <v>2011/005</v>
          </cell>
        </row>
        <row r="656">
          <cell r="O656" t="str">
            <v>2011/005</v>
          </cell>
        </row>
        <row r="657">
          <cell r="O657" t="str">
            <v>2011/005</v>
          </cell>
        </row>
        <row r="658">
          <cell r="O658" t="str">
            <v>2011/005</v>
          </cell>
        </row>
        <row r="659">
          <cell r="O659" t="str">
            <v>2011/005</v>
          </cell>
        </row>
        <row r="660">
          <cell r="O660" t="str">
            <v>2011/005</v>
          </cell>
        </row>
        <row r="661">
          <cell r="O661" t="str">
            <v>2011/005</v>
          </cell>
        </row>
        <row r="662">
          <cell r="O662" t="str">
            <v>2011/004</v>
          </cell>
        </row>
        <row r="663">
          <cell r="O663" t="str">
            <v>2011/004</v>
          </cell>
        </row>
        <row r="664">
          <cell r="O664" t="str">
            <v>2011/005</v>
          </cell>
        </row>
        <row r="665">
          <cell r="O665" t="str">
            <v>2011/005</v>
          </cell>
        </row>
        <row r="666">
          <cell r="O666" t="str">
            <v>2011/003</v>
          </cell>
        </row>
        <row r="667">
          <cell r="O667" t="str">
            <v>2011/003</v>
          </cell>
        </row>
        <row r="668">
          <cell r="O668" t="str">
            <v>2011/003</v>
          </cell>
        </row>
        <row r="669">
          <cell r="O669" t="str">
            <v>2011/003</v>
          </cell>
        </row>
        <row r="670">
          <cell r="O670" t="str">
            <v>2011/003</v>
          </cell>
        </row>
        <row r="671">
          <cell r="O671" t="str">
            <v>2011/003</v>
          </cell>
        </row>
        <row r="672">
          <cell r="O672" t="str">
            <v>2011/003</v>
          </cell>
        </row>
        <row r="673">
          <cell r="O673" t="str">
            <v>2011/003</v>
          </cell>
        </row>
        <row r="674">
          <cell r="O674" t="str">
            <v>2011/003</v>
          </cell>
        </row>
        <row r="675">
          <cell r="O675" t="str">
            <v>2011/003</v>
          </cell>
        </row>
        <row r="676">
          <cell r="O676" t="str">
            <v>2011/003</v>
          </cell>
        </row>
        <row r="677">
          <cell r="O677" t="str">
            <v>2011/003</v>
          </cell>
        </row>
        <row r="678">
          <cell r="O678" t="str">
            <v>2011/003</v>
          </cell>
        </row>
        <row r="679">
          <cell r="O679" t="str">
            <v>2011/003</v>
          </cell>
        </row>
        <row r="680">
          <cell r="O680" t="str">
            <v>2011/003</v>
          </cell>
        </row>
        <row r="681">
          <cell r="O681" t="str">
            <v>2011/003</v>
          </cell>
        </row>
        <row r="682">
          <cell r="O682" t="str">
            <v>2011/003</v>
          </cell>
        </row>
        <row r="683">
          <cell r="O683" t="str">
            <v>2011/003</v>
          </cell>
        </row>
        <row r="684">
          <cell r="O684" t="str">
            <v>2011/003</v>
          </cell>
        </row>
        <row r="685">
          <cell r="O685" t="str">
            <v>2011/003</v>
          </cell>
        </row>
        <row r="686">
          <cell r="O686" t="str">
            <v>2011/003</v>
          </cell>
        </row>
        <row r="687">
          <cell r="O687" t="str">
            <v>2011/003</v>
          </cell>
        </row>
        <row r="688">
          <cell r="O688" t="str">
            <v>2011/003</v>
          </cell>
        </row>
        <row r="689">
          <cell r="O689" t="str">
            <v>2011/003</v>
          </cell>
        </row>
        <row r="690">
          <cell r="O690" t="str">
            <v>2011/003</v>
          </cell>
        </row>
        <row r="691">
          <cell r="O691" t="str">
            <v>2011/003</v>
          </cell>
        </row>
        <row r="692">
          <cell r="O692" t="str">
            <v>2011/003</v>
          </cell>
        </row>
        <row r="693">
          <cell r="O693" t="str">
            <v>2011/003</v>
          </cell>
        </row>
        <row r="694">
          <cell r="O694" t="str">
            <v>2011/003</v>
          </cell>
        </row>
        <row r="695">
          <cell r="O695" t="str">
            <v>2011/003</v>
          </cell>
        </row>
        <row r="696">
          <cell r="O696" t="str">
            <v>2011/003</v>
          </cell>
        </row>
        <row r="697">
          <cell r="O697" t="str">
            <v>2011/003</v>
          </cell>
        </row>
        <row r="698">
          <cell r="O698" t="str">
            <v>2011/002</v>
          </cell>
        </row>
        <row r="699">
          <cell r="O699" t="str">
            <v>2011/002</v>
          </cell>
        </row>
        <row r="700">
          <cell r="O700" t="str">
            <v>2011/001</v>
          </cell>
        </row>
        <row r="701">
          <cell r="O701" t="str">
            <v>2011/001</v>
          </cell>
        </row>
        <row r="702">
          <cell r="O702" t="str">
            <v>2011/001</v>
          </cell>
        </row>
        <row r="703">
          <cell r="O703" t="str">
            <v>2011/003</v>
          </cell>
        </row>
        <row r="704">
          <cell r="O704" t="str">
            <v>2011/003</v>
          </cell>
        </row>
        <row r="705">
          <cell r="O705" t="str">
            <v>2011/003</v>
          </cell>
        </row>
        <row r="706">
          <cell r="O706" t="str">
            <v>2011/003</v>
          </cell>
        </row>
        <row r="707">
          <cell r="O707" t="str">
            <v>2011/003</v>
          </cell>
        </row>
        <row r="708">
          <cell r="O708" t="str">
            <v>2011/003</v>
          </cell>
        </row>
        <row r="709">
          <cell r="O709" t="str">
            <v>2011/003</v>
          </cell>
        </row>
        <row r="710">
          <cell r="O710" t="str">
            <v>2011/003</v>
          </cell>
        </row>
        <row r="711">
          <cell r="O711" t="str">
            <v>2011/003</v>
          </cell>
        </row>
        <row r="712">
          <cell r="O712" t="str">
            <v>2011/004</v>
          </cell>
        </row>
        <row r="713">
          <cell r="O713" t="str">
            <v>2011/004</v>
          </cell>
        </row>
        <row r="714">
          <cell r="O714" t="str">
            <v>2011/005</v>
          </cell>
        </row>
        <row r="715">
          <cell r="O715" t="str">
            <v>2011/005</v>
          </cell>
        </row>
        <row r="716">
          <cell r="O716" t="str">
            <v>2011/004</v>
          </cell>
        </row>
        <row r="717">
          <cell r="O717" t="str">
            <v>2011/005</v>
          </cell>
        </row>
        <row r="718">
          <cell r="O718" t="str">
            <v>2011/004</v>
          </cell>
        </row>
        <row r="719">
          <cell r="O719" t="str">
            <v>2011/004</v>
          </cell>
        </row>
        <row r="720">
          <cell r="O720" t="str">
            <v>2011/005</v>
          </cell>
        </row>
        <row r="721">
          <cell r="O721" t="str">
            <v>2011/005</v>
          </cell>
        </row>
        <row r="722">
          <cell r="O722" t="str">
            <v>2011/004</v>
          </cell>
        </row>
        <row r="723">
          <cell r="O723" t="str">
            <v>2011/005</v>
          </cell>
        </row>
        <row r="724">
          <cell r="O724" t="str">
            <v>2011/001</v>
          </cell>
        </row>
        <row r="725">
          <cell r="O725" t="str">
            <v>2011/002</v>
          </cell>
        </row>
        <row r="726">
          <cell r="O726" t="str">
            <v>2011/003</v>
          </cell>
        </row>
        <row r="727">
          <cell r="O727" t="str">
            <v>2011/004</v>
          </cell>
        </row>
        <row r="728">
          <cell r="O728" t="str">
            <v>2011/004</v>
          </cell>
        </row>
        <row r="729">
          <cell r="O729" t="str">
            <v>2011/004</v>
          </cell>
        </row>
        <row r="730">
          <cell r="O730" t="str">
            <v>2011/004</v>
          </cell>
        </row>
        <row r="731">
          <cell r="O731" t="str">
            <v>2011/005</v>
          </cell>
        </row>
        <row r="732">
          <cell r="O732" t="str">
            <v>2011/005</v>
          </cell>
        </row>
        <row r="733">
          <cell r="O733" t="str">
            <v>2010/012</v>
          </cell>
        </row>
        <row r="734">
          <cell r="O734" t="str">
            <v>2011/002</v>
          </cell>
        </row>
        <row r="735">
          <cell r="O735" t="str">
            <v>2011/004</v>
          </cell>
        </row>
        <row r="736">
          <cell r="O736" t="str">
            <v>2011/005</v>
          </cell>
        </row>
        <row r="737">
          <cell r="O737" t="str">
            <v>2011/004</v>
          </cell>
        </row>
        <row r="738">
          <cell r="O738" t="str">
            <v>2011/004</v>
          </cell>
        </row>
        <row r="739">
          <cell r="O739" t="str">
            <v>2011/005</v>
          </cell>
        </row>
        <row r="740">
          <cell r="O740" t="str">
            <v>2011/004</v>
          </cell>
        </row>
        <row r="741">
          <cell r="O741" t="str">
            <v>2011/005</v>
          </cell>
        </row>
        <row r="742">
          <cell r="O742" t="str">
            <v>2011/001</v>
          </cell>
        </row>
        <row r="743">
          <cell r="O743" t="str">
            <v>2011/001</v>
          </cell>
        </row>
        <row r="744">
          <cell r="O744" t="str">
            <v>2011/001</v>
          </cell>
        </row>
        <row r="745">
          <cell r="O745" t="str">
            <v>2011/003</v>
          </cell>
        </row>
        <row r="746">
          <cell r="O746" t="str">
            <v>2011/003</v>
          </cell>
        </row>
        <row r="747">
          <cell r="O747" t="str">
            <v>2011/003</v>
          </cell>
        </row>
        <row r="748">
          <cell r="O748" t="str">
            <v>2011/003</v>
          </cell>
        </row>
        <row r="749">
          <cell r="O749" t="str">
            <v>2011/003</v>
          </cell>
        </row>
        <row r="750">
          <cell r="O750" t="str">
            <v>2011/004</v>
          </cell>
        </row>
        <row r="751">
          <cell r="O751" t="str">
            <v>2011/001</v>
          </cell>
        </row>
        <row r="752">
          <cell r="O752" t="str">
            <v>2011/002</v>
          </cell>
        </row>
        <row r="753">
          <cell r="O753" t="str">
            <v>2011/002</v>
          </cell>
        </row>
        <row r="754">
          <cell r="O754" t="str">
            <v>2011/002</v>
          </cell>
        </row>
        <row r="755">
          <cell r="O755" t="str">
            <v>2011/002</v>
          </cell>
        </row>
        <row r="756">
          <cell r="O756" t="str">
            <v>2011/002</v>
          </cell>
        </row>
        <row r="757">
          <cell r="O757" t="str">
            <v>2011/001</v>
          </cell>
        </row>
        <row r="758">
          <cell r="O758" t="str">
            <v>2011/002</v>
          </cell>
        </row>
        <row r="759">
          <cell r="O759" t="str">
            <v>2011/002</v>
          </cell>
        </row>
        <row r="760">
          <cell r="O760" t="str">
            <v>2011/002</v>
          </cell>
        </row>
        <row r="761">
          <cell r="O761" t="str">
            <v>2011/002</v>
          </cell>
        </row>
        <row r="762">
          <cell r="O762" t="str">
            <v>2011/002</v>
          </cell>
        </row>
        <row r="763">
          <cell r="O763" t="str">
            <v>2011/003</v>
          </cell>
        </row>
        <row r="764">
          <cell r="O764" t="str">
            <v>2011/005</v>
          </cell>
        </row>
        <row r="765">
          <cell r="O765" t="str">
            <v>2011/002</v>
          </cell>
        </row>
        <row r="766">
          <cell r="O766" t="str">
            <v>2011/001</v>
          </cell>
        </row>
        <row r="767">
          <cell r="O767" t="str">
            <v>2011/003</v>
          </cell>
        </row>
        <row r="768">
          <cell r="O768" t="str">
            <v>2011/003</v>
          </cell>
        </row>
        <row r="769">
          <cell r="O769" t="str">
            <v>2011/003</v>
          </cell>
        </row>
        <row r="770">
          <cell r="O770" t="str">
            <v>2011/003</v>
          </cell>
        </row>
        <row r="771">
          <cell r="O771" t="str">
            <v>2011/001</v>
          </cell>
        </row>
        <row r="772">
          <cell r="O772" t="str">
            <v>2011/005</v>
          </cell>
        </row>
        <row r="773">
          <cell r="O773" t="str">
            <v>2011/003</v>
          </cell>
        </row>
        <row r="774">
          <cell r="O774" t="str">
            <v>2011/003</v>
          </cell>
        </row>
        <row r="775">
          <cell r="O775" t="str">
            <v>2011/003</v>
          </cell>
        </row>
        <row r="776">
          <cell r="O776" t="str">
            <v>2011/003</v>
          </cell>
        </row>
        <row r="777">
          <cell r="O777" t="str">
            <v>2011/004</v>
          </cell>
        </row>
        <row r="778">
          <cell r="O778" t="str">
            <v>2011/004</v>
          </cell>
        </row>
        <row r="779">
          <cell r="O779" t="str">
            <v>2011/002</v>
          </cell>
        </row>
        <row r="780">
          <cell r="O780" t="str">
            <v>2011/002</v>
          </cell>
        </row>
        <row r="781">
          <cell r="O781" t="str">
            <v>2011/002</v>
          </cell>
        </row>
        <row r="782">
          <cell r="O782" t="str">
            <v>2011/003</v>
          </cell>
        </row>
        <row r="783">
          <cell r="O783" t="str">
            <v>2011/003</v>
          </cell>
        </row>
        <row r="784">
          <cell r="O784" t="str">
            <v>2011/004</v>
          </cell>
        </row>
        <row r="785">
          <cell r="O785" t="str">
            <v>2011/004</v>
          </cell>
        </row>
        <row r="786">
          <cell r="O786" t="str">
            <v>2011/003</v>
          </cell>
        </row>
        <row r="787">
          <cell r="O787" t="str">
            <v>2011/004</v>
          </cell>
        </row>
        <row r="788">
          <cell r="O788" t="str">
            <v>2011/004</v>
          </cell>
        </row>
        <row r="789">
          <cell r="O789" t="str">
            <v>2011/005</v>
          </cell>
        </row>
        <row r="790">
          <cell r="O790" t="str">
            <v>2011/003</v>
          </cell>
        </row>
        <row r="791">
          <cell r="O791" t="str">
            <v>2011/004</v>
          </cell>
        </row>
        <row r="792">
          <cell r="O792" t="str">
            <v>2011/005</v>
          </cell>
        </row>
        <row r="793">
          <cell r="O793" t="str">
            <v>2011/004</v>
          </cell>
        </row>
        <row r="794">
          <cell r="O794" t="str">
            <v>2011/005</v>
          </cell>
        </row>
        <row r="795">
          <cell r="O795" t="str">
            <v>2011/005</v>
          </cell>
        </row>
        <row r="796">
          <cell r="O796" t="str">
            <v>2011/003</v>
          </cell>
        </row>
        <row r="797">
          <cell r="O797" t="str">
            <v>2011/003</v>
          </cell>
        </row>
        <row r="798">
          <cell r="O798" t="str">
            <v>2011/003</v>
          </cell>
        </row>
        <row r="799">
          <cell r="O799" t="str">
            <v>2011/005</v>
          </cell>
        </row>
        <row r="800">
          <cell r="O800" t="str">
            <v>2011/005</v>
          </cell>
        </row>
        <row r="801">
          <cell r="O801" t="str">
            <v>2011/005</v>
          </cell>
        </row>
        <row r="802">
          <cell r="O802" t="str">
            <v>2011/005</v>
          </cell>
        </row>
        <row r="803">
          <cell r="O803" t="str">
            <v>2011/004</v>
          </cell>
        </row>
        <row r="804">
          <cell r="O804" t="str">
            <v>2011/003</v>
          </cell>
        </row>
        <row r="805">
          <cell r="O805" t="str">
            <v>2011/004</v>
          </cell>
        </row>
        <row r="806">
          <cell r="O806" t="str">
            <v>2011/004</v>
          </cell>
        </row>
        <row r="807">
          <cell r="O807" t="str">
            <v>2011/005</v>
          </cell>
        </row>
        <row r="808">
          <cell r="O808" t="str">
            <v>2011/005</v>
          </cell>
        </row>
        <row r="809">
          <cell r="O809" t="str">
            <v>2011/002</v>
          </cell>
        </row>
        <row r="810">
          <cell r="O810" t="str">
            <v>2011/002</v>
          </cell>
        </row>
        <row r="811">
          <cell r="O811" t="str">
            <v>2011/005</v>
          </cell>
        </row>
        <row r="812">
          <cell r="O812" t="str">
            <v>2011/005</v>
          </cell>
        </row>
        <row r="813">
          <cell r="O813" t="str">
            <v>2011/005</v>
          </cell>
        </row>
        <row r="814">
          <cell r="O814" t="str">
            <v>2011/003</v>
          </cell>
        </row>
        <row r="815">
          <cell r="O815" t="str">
            <v>2011/004</v>
          </cell>
        </row>
        <row r="816">
          <cell r="O816" t="str">
            <v>2011/005</v>
          </cell>
        </row>
        <row r="817">
          <cell r="O817" t="str">
            <v>2011/005</v>
          </cell>
        </row>
        <row r="818">
          <cell r="O818" t="str">
            <v>2011/005</v>
          </cell>
        </row>
        <row r="819">
          <cell r="O819" t="str">
            <v>2011/003</v>
          </cell>
        </row>
        <row r="820">
          <cell r="O820" t="str">
            <v>2011/004</v>
          </cell>
        </row>
        <row r="821">
          <cell r="O821" t="str">
            <v>2011/005</v>
          </cell>
        </row>
        <row r="822">
          <cell r="O822" t="str">
            <v>2011/004</v>
          </cell>
        </row>
        <row r="823">
          <cell r="O823" t="str">
            <v>2011/004</v>
          </cell>
        </row>
        <row r="824">
          <cell r="O824" t="str">
            <v>2011/004</v>
          </cell>
        </row>
        <row r="825">
          <cell r="O825" t="str">
            <v>2011/002</v>
          </cell>
        </row>
        <row r="826">
          <cell r="O826" t="str">
            <v>2011/005</v>
          </cell>
        </row>
        <row r="827">
          <cell r="O827" t="str">
            <v>2011/004</v>
          </cell>
        </row>
        <row r="828">
          <cell r="O828" t="str">
            <v>2011/003</v>
          </cell>
        </row>
        <row r="829">
          <cell r="O829" t="str">
            <v>2011/005</v>
          </cell>
        </row>
        <row r="830">
          <cell r="O830" t="str">
            <v>2011/002</v>
          </cell>
        </row>
        <row r="831">
          <cell r="O831" t="str">
            <v>2011/003</v>
          </cell>
        </row>
        <row r="832">
          <cell r="O832" t="str">
            <v>2011/005</v>
          </cell>
        </row>
        <row r="833">
          <cell r="O833" t="str">
            <v>2011/003</v>
          </cell>
        </row>
        <row r="834">
          <cell r="O834" t="str">
            <v>2011/004</v>
          </cell>
        </row>
        <row r="835">
          <cell r="O835" t="str">
            <v>2011/004</v>
          </cell>
        </row>
        <row r="836">
          <cell r="O836" t="str">
            <v>2011/004</v>
          </cell>
        </row>
        <row r="837">
          <cell r="O837" t="str">
            <v>2011/004</v>
          </cell>
        </row>
        <row r="838">
          <cell r="O838" t="str">
            <v>2011/004</v>
          </cell>
        </row>
        <row r="839">
          <cell r="O839" t="str">
            <v>2011/004</v>
          </cell>
        </row>
        <row r="840">
          <cell r="O840" t="str">
            <v>2011/004</v>
          </cell>
        </row>
        <row r="841">
          <cell r="O841" t="str">
            <v>2011/004</v>
          </cell>
        </row>
        <row r="842">
          <cell r="O842" t="str">
            <v>2011/004</v>
          </cell>
        </row>
        <row r="843">
          <cell r="O843" t="str">
            <v>2011/004</v>
          </cell>
        </row>
        <row r="844">
          <cell r="O844" t="str">
            <v>2011/004</v>
          </cell>
        </row>
        <row r="845">
          <cell r="O845" t="str">
            <v>2011/004</v>
          </cell>
        </row>
        <row r="846">
          <cell r="O846" t="str">
            <v>2011/003</v>
          </cell>
        </row>
        <row r="847">
          <cell r="O847" t="str">
            <v>2011/003</v>
          </cell>
        </row>
        <row r="848">
          <cell r="O848" t="str">
            <v>2011/003</v>
          </cell>
        </row>
        <row r="849">
          <cell r="O849" t="str">
            <v>2011/005</v>
          </cell>
        </row>
        <row r="850">
          <cell r="O850" t="str">
            <v>2011/005</v>
          </cell>
        </row>
        <row r="851">
          <cell r="O851" t="str">
            <v>2011/004</v>
          </cell>
        </row>
        <row r="852">
          <cell r="O852" t="str">
            <v>2011/005</v>
          </cell>
        </row>
        <row r="853">
          <cell r="O853" t="str">
            <v>2011/003</v>
          </cell>
        </row>
        <row r="854">
          <cell r="O854" t="str">
            <v>2011/003</v>
          </cell>
        </row>
        <row r="855">
          <cell r="O855" t="str">
            <v>2011/004</v>
          </cell>
        </row>
        <row r="856">
          <cell r="O856" t="str">
            <v>2011/004</v>
          </cell>
        </row>
        <row r="857">
          <cell r="O857" t="str">
            <v>2011/004</v>
          </cell>
        </row>
        <row r="858">
          <cell r="O858" t="str">
            <v>2011/004</v>
          </cell>
        </row>
        <row r="859">
          <cell r="O859" t="str">
            <v>2011/004</v>
          </cell>
        </row>
        <row r="860">
          <cell r="O860" t="str">
            <v>2011/004</v>
          </cell>
        </row>
        <row r="861">
          <cell r="O861" t="str">
            <v>2011/005</v>
          </cell>
        </row>
        <row r="862">
          <cell r="O862" t="str">
            <v>2011/005</v>
          </cell>
        </row>
        <row r="863">
          <cell r="O863" t="str">
            <v>2011/005</v>
          </cell>
        </row>
        <row r="864">
          <cell r="O864" t="str">
            <v>2011/004</v>
          </cell>
        </row>
        <row r="865">
          <cell r="O865" t="str">
            <v>2011/005</v>
          </cell>
        </row>
        <row r="866">
          <cell r="O866" t="str">
            <v>2011/005</v>
          </cell>
        </row>
        <row r="867">
          <cell r="O867" t="str">
            <v>2011/003</v>
          </cell>
        </row>
        <row r="868">
          <cell r="O868" t="str">
            <v>2011/004</v>
          </cell>
        </row>
        <row r="869">
          <cell r="O869" t="str">
            <v>2011/005</v>
          </cell>
        </row>
        <row r="870">
          <cell r="O870" t="str">
            <v>2011/005</v>
          </cell>
        </row>
        <row r="871">
          <cell r="O871" t="str">
            <v>2011/005</v>
          </cell>
        </row>
        <row r="872">
          <cell r="O872" t="str">
            <v>2011/005</v>
          </cell>
        </row>
        <row r="873">
          <cell r="O873" t="str">
            <v>2011/002</v>
          </cell>
        </row>
        <row r="874">
          <cell r="O874" t="str">
            <v>2011/002</v>
          </cell>
        </row>
        <row r="875">
          <cell r="O875" t="str">
            <v>2011/002</v>
          </cell>
        </row>
        <row r="876">
          <cell r="O876" t="str">
            <v>2011/001</v>
          </cell>
        </row>
        <row r="877">
          <cell r="O877" t="str">
            <v>2011/001</v>
          </cell>
        </row>
        <row r="878">
          <cell r="O878" t="str">
            <v>2011/001</v>
          </cell>
        </row>
        <row r="879">
          <cell r="O879" t="str">
            <v>2011/002</v>
          </cell>
        </row>
        <row r="880">
          <cell r="O880" t="str">
            <v>2011/004</v>
          </cell>
        </row>
        <row r="881">
          <cell r="O881" t="str">
            <v>2011/004</v>
          </cell>
        </row>
        <row r="882">
          <cell r="O882" t="str">
            <v>2011/004</v>
          </cell>
        </row>
        <row r="883">
          <cell r="O883" t="str">
            <v>2011/004</v>
          </cell>
        </row>
        <row r="884">
          <cell r="O884" t="str">
            <v>2011/005</v>
          </cell>
        </row>
        <row r="885">
          <cell r="O885" t="str">
            <v>2011/005</v>
          </cell>
        </row>
        <row r="886">
          <cell r="O886" t="str">
            <v>2011/005</v>
          </cell>
        </row>
        <row r="887">
          <cell r="O887" t="str">
            <v>2011/005</v>
          </cell>
        </row>
        <row r="888">
          <cell r="O888" t="str">
            <v>2011/005</v>
          </cell>
        </row>
        <row r="889">
          <cell r="O889" t="str">
            <v>2011/002</v>
          </cell>
        </row>
        <row r="890">
          <cell r="O890" t="str">
            <v>2011/002</v>
          </cell>
        </row>
        <row r="891">
          <cell r="O891" t="str">
            <v>2011/003</v>
          </cell>
        </row>
        <row r="892">
          <cell r="O892" t="str">
            <v>2011/003</v>
          </cell>
        </row>
        <row r="893">
          <cell r="O893" t="str">
            <v>2011/003</v>
          </cell>
        </row>
        <row r="894">
          <cell r="O894" t="str">
            <v>2011/003</v>
          </cell>
        </row>
        <row r="895">
          <cell r="O895" t="str">
            <v>2011/005</v>
          </cell>
        </row>
        <row r="896">
          <cell r="O896" t="str">
            <v>2011/005</v>
          </cell>
        </row>
        <row r="897">
          <cell r="O897" t="str">
            <v>2011/001</v>
          </cell>
        </row>
        <row r="898">
          <cell r="O898" t="str">
            <v>2011/002</v>
          </cell>
        </row>
        <row r="899">
          <cell r="O899" t="str">
            <v>2011/003</v>
          </cell>
        </row>
        <row r="900">
          <cell r="O900" t="str">
            <v>2011/005</v>
          </cell>
        </row>
        <row r="901">
          <cell r="O901" t="str">
            <v>2010/012</v>
          </cell>
        </row>
        <row r="902">
          <cell r="O902" t="str">
            <v>2011/005</v>
          </cell>
        </row>
        <row r="903">
          <cell r="O903" t="str">
            <v>2011/002</v>
          </cell>
        </row>
        <row r="904">
          <cell r="O904" t="str">
            <v>2011/004</v>
          </cell>
        </row>
        <row r="905">
          <cell r="O905" t="str">
            <v>2011/005</v>
          </cell>
        </row>
        <row r="906">
          <cell r="O906" t="str">
            <v>2011/001</v>
          </cell>
        </row>
        <row r="907">
          <cell r="O907" t="str">
            <v>2011/004</v>
          </cell>
        </row>
        <row r="908">
          <cell r="O908" t="str">
            <v>2011/004</v>
          </cell>
        </row>
      </sheetData>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ow r="2">
          <cell r="O2" t="str">
            <v>Period</v>
          </cell>
        </row>
      </sheetData>
      <sheetData sheetId="17"/>
      <sheetData sheetId="18"/>
      <sheetData sheetId="19"/>
      <sheetData sheetId="20"/>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Full"/>
      <sheetName val="Budget - Prog Ops"/>
      <sheetName val="NBI-Loki Ops"/>
      <sheetName val="Office Operations"/>
      <sheetName val="Prog Supplies"/>
      <sheetName val="Materials and Equipment"/>
      <sheetName val="Staff at Locations"/>
      <sheetName val="Facilities"/>
      <sheetName val="Salaries"/>
      <sheetName val="HQ Technical Support"/>
      <sheetName val="Budget_Full"/>
      <sheetName val="Budget_-_Prog_Ops"/>
      <sheetName val="NBI-Loki_Ops"/>
      <sheetName val="Office_Operations"/>
      <sheetName val="Prog_Supplies"/>
      <sheetName val="Materials_and_Equipment"/>
      <sheetName val="Staff_at_Locations"/>
      <sheetName val="HQ_Technical_Support"/>
      <sheetName val="IRC SUMMARY"/>
      <sheetName val="IRC_SUMMARY"/>
      <sheetName val="data summary"/>
      <sheetName val="CPR"/>
      <sheetName val="Paramètres"/>
      <sheetName val="Total Exp."/>
      <sheetName val="Definitions"/>
      <sheetName val="Sudan Detail (USD$)"/>
      <sheetName val="Budget_Full1"/>
      <sheetName val="Budget_-_Prog_Ops1"/>
      <sheetName val="NBI-Loki_Ops1"/>
      <sheetName val="Office_Operations1"/>
      <sheetName val="Prog_Supplies1"/>
      <sheetName val="Materials_and_Equipment1"/>
      <sheetName val="Staff_at_Locations1"/>
      <sheetName val="HQ_Technical_Support1"/>
      <sheetName val="Personnel Costs"/>
      <sheetName val="Do Not Touch"/>
      <sheetName val="INPUT"/>
      <sheetName val="IRC_SUMMARY1"/>
      <sheetName val="Budget_Full2"/>
      <sheetName val="Budget_-_Prog_Ops2"/>
      <sheetName val="NBI-Loki_Ops2"/>
      <sheetName val="Office_Operations2"/>
      <sheetName val="Prog_Supplies2"/>
      <sheetName val="Materials_and_Equipment2"/>
      <sheetName val="Staff_at_Locations2"/>
      <sheetName val="HQ_Technical_Support2"/>
      <sheetName val="IRC_SUMMARY2"/>
      <sheetName val="Budget_Full3"/>
      <sheetName val="Budget_-_Prog_Ops3"/>
      <sheetName val="NBI-Loki_Ops3"/>
      <sheetName val="Office_Operations3"/>
      <sheetName val="Prog_Supplies3"/>
      <sheetName val="Materials_and_Equipment3"/>
      <sheetName val="Staff_at_Locations3"/>
      <sheetName val="HQ_Technical_Support3"/>
      <sheetName val="IRC_SUMMARY3"/>
      <sheetName val="Logframe"/>
      <sheetName val="data_summary"/>
      <sheetName val="Lists"/>
      <sheetName val="PSB paid"/>
      <sheetName val="Detail-1"/>
      <sheetName val="OFDA Budget 41.xls"/>
      <sheetName val="OFDA Budget 41"/>
      <sheetName val="Lookup"/>
      <sheetName val="Staff list"/>
      <sheetName val="Data"/>
      <sheetName val="CRS Detail budget"/>
      <sheetName val="Control Sheet"/>
      <sheetName val="Formula Sheet"/>
      <sheetName val="Price"/>
      <sheetName val="Control_Sheet"/>
      <sheetName val="Somalia Country Office budget "/>
      <sheetName val="Reconciliation"/>
      <sheetName val="Control_Sheet1"/>
      <sheetName val="Control_Sheet2"/>
      <sheetName val="COA"/>
      <sheetName val="Budget_Full4"/>
      <sheetName val="Budget_-_Prog_Ops4"/>
      <sheetName val="NBI-Loki_Ops4"/>
      <sheetName val="Office_Operations4"/>
      <sheetName val="Prog_Supplies4"/>
      <sheetName val="Materials_and_Equipment4"/>
      <sheetName val="Staff_at_Locations4"/>
      <sheetName val="HQ_Technical_Support4"/>
      <sheetName val="IRC_SUMMARY4"/>
      <sheetName val="Total_Exp_"/>
      <sheetName val="Sudan_Detail_(USD$)"/>
      <sheetName val="Do_Not_Touch"/>
      <sheetName val="Personnel_Costs"/>
      <sheetName val="masterData"/>
      <sheetName val="Sheet2"/>
      <sheetName val="original"/>
      <sheetName val="TB Criteria"/>
      <sheetName val="Drop Down Menu"/>
      <sheetName val="Donor Mapping Codes"/>
      <sheetName val="data_summary1"/>
      <sheetName val="OFDA_Budget_41_xls"/>
      <sheetName val="OFDA_Budget_41"/>
      <sheetName val="PSB_paid"/>
      <sheetName val="Parameters"/>
      <sheetName val="IRC_Detailled_Budget"/>
      <sheetName val="1 parameters"/>
      <sheetName val="TablesCodes"/>
      <sheetName val="2 assumptions"/>
      <sheetName val="Basic Info"/>
      <sheetName val="Summary"/>
      <sheetName val="Detail"/>
      <sheetName val="Personnel_Costs1"/>
      <sheetName val="data_summary2"/>
      <sheetName val="Total_Exp_1"/>
      <sheetName val="Sudan_Detail_(USD$)1"/>
      <sheetName val="Do_Not_Touch1"/>
      <sheetName val="PSB_paid1"/>
      <sheetName val="OFDA_Budget_41_xls1"/>
      <sheetName val="OFDA_Budget_411"/>
      <sheetName val="Staff_list"/>
      <sheetName val="CRS_Detail_budget"/>
      <sheetName val="TB_Criteria"/>
      <sheetName val="Formula_Sheet"/>
      <sheetName val="Donor_Mapping_Codes"/>
      <sheetName val="Drop_Down_Menu"/>
      <sheetName val="1_parameters"/>
      <sheetName val="2_assumptions"/>
      <sheetName val="Basic_Info"/>
      <sheetName val="Activity Budget"/>
      <sheetName val="CRS_Detail_budget1"/>
      <sheetName val="Staff_list1"/>
      <sheetName val="TB_Criteria1"/>
      <sheetName val="data_summary3"/>
      <sheetName val="Total_Exp_2"/>
      <sheetName val="Sudan_Detail_(USD$)2"/>
      <sheetName val="Personnel_Costs2"/>
      <sheetName val="Do_Not_Touch2"/>
      <sheetName val="PSB_paid2"/>
      <sheetName val="CRS_Detail_budget2"/>
      <sheetName val="Staff_list2"/>
      <sheetName val="TB_Criteria2"/>
      <sheetName val="OFDA_Budget_41_xls2"/>
      <sheetName val="OFDA_Budget_412"/>
      <sheetName val="Data2 (No Change)"/>
      <sheetName val="Data2_(No_Change)1"/>
      <sheetName val="Data2_(No_Change)"/>
      <sheetName val="Budget_Full5"/>
      <sheetName val="Budget_-_Prog_Ops5"/>
      <sheetName val="NBI-Loki_Ops5"/>
      <sheetName val="Office_Operations5"/>
      <sheetName val="Prog_Supplies5"/>
      <sheetName val="Materials_and_Equipment5"/>
      <sheetName val="Staff_at_Locations5"/>
      <sheetName val="HQ_Technical_Support5"/>
      <sheetName val="IRC_SUMMARY5"/>
      <sheetName val="data_summary4"/>
      <sheetName val="Total_Exp_3"/>
      <sheetName val="Sudan_Detail_(USD$)3"/>
      <sheetName val="Personnel_Costs3"/>
      <sheetName val="Do_Not_Touch3"/>
      <sheetName val="PSB_paid3"/>
      <sheetName val="CRS_Detail_budget3"/>
      <sheetName val="Staff_list3"/>
      <sheetName val="TB_Criteria3"/>
      <sheetName val="OFDA_Budget_41_xls3"/>
      <sheetName val="OFDA_Budget_413"/>
      <sheetName val="Sudan_Detail_(USD$)4"/>
      <sheetName val="Total_Exp_4"/>
      <sheetName val="Do_Not_Touch4"/>
      <sheetName val="Personnel_Costs4"/>
      <sheetName val="Budget_Full8"/>
      <sheetName val="Budget_-_Prog_Ops8"/>
      <sheetName val="NBI-Loki_Ops8"/>
      <sheetName val="Office_Operations8"/>
      <sheetName val="Prog_Supplies8"/>
      <sheetName val="Materials_and_Equipment8"/>
      <sheetName val="Staff_at_Locations8"/>
      <sheetName val="HQ_Technical_Support8"/>
      <sheetName val="IRC_SUMMARY8"/>
      <sheetName val="data_summary7"/>
      <sheetName val="Sudan_Detail_(USD$)7"/>
      <sheetName val="Total_Exp_7"/>
      <sheetName val="Do_Not_Touch7"/>
      <sheetName val="Personnel_Costs7"/>
      <sheetName val="Budget_Full6"/>
      <sheetName val="Budget_-_Prog_Ops6"/>
      <sheetName val="NBI-Loki_Ops6"/>
      <sheetName val="Office_Operations6"/>
      <sheetName val="Prog_Supplies6"/>
      <sheetName val="Materials_and_Equipment6"/>
      <sheetName val="Staff_at_Locations6"/>
      <sheetName val="HQ_Technical_Support6"/>
      <sheetName val="IRC_SUMMARY6"/>
      <sheetName val="data_summary5"/>
      <sheetName val="Sudan_Detail_(USD$)5"/>
      <sheetName val="Total_Exp_5"/>
      <sheetName val="Do_Not_Touch5"/>
      <sheetName val="Personnel_Costs5"/>
      <sheetName val="Budget_Full7"/>
      <sheetName val="Budget_-_Prog_Ops7"/>
      <sheetName val="NBI-Loki_Ops7"/>
      <sheetName val="Office_Operations7"/>
      <sheetName val="Prog_Supplies7"/>
      <sheetName val="Materials_and_Equipment7"/>
      <sheetName val="Staff_at_Locations7"/>
      <sheetName val="HQ_Technical_Support7"/>
      <sheetName val="IRC_SUMMARY7"/>
      <sheetName val="data_summary6"/>
      <sheetName val="Sudan_Detail_(USD$)6"/>
      <sheetName val="Total_Exp_6"/>
      <sheetName val="Do_Not_Touch6"/>
      <sheetName val="Personnel_Costs6"/>
      <sheetName val="Budget_Full9"/>
      <sheetName val="Budget_-_Prog_Ops9"/>
      <sheetName val="NBI-Loki_Ops9"/>
      <sheetName val="Office_Operations9"/>
      <sheetName val="Prog_Supplies9"/>
      <sheetName val="Materials_and_Equipment9"/>
      <sheetName val="Staff_at_Locations9"/>
      <sheetName val="HQ_Technical_Support9"/>
      <sheetName val="IRC_SUMMARY9"/>
      <sheetName val="data_summary8"/>
      <sheetName val="Sudan_Detail_(USD$)8"/>
      <sheetName val="Total_Exp_8"/>
      <sheetName val="Do_Not_Touch8"/>
      <sheetName val="Personnel_Costs8"/>
      <sheetName val="Budget_Full10"/>
      <sheetName val="Budget_-_Prog_Ops10"/>
      <sheetName val="NBI-Loki_Ops10"/>
      <sheetName val="Office_Operations10"/>
      <sheetName val="Prog_Supplies10"/>
      <sheetName val="Materials_and_Equipment10"/>
      <sheetName val="Staff_at_Locations10"/>
      <sheetName val="HQ_Technical_Support10"/>
      <sheetName val="IRC_SUMMARY10"/>
      <sheetName val="data_summary9"/>
      <sheetName val="Sudan_Detail_(USD$)9"/>
      <sheetName val="Total_Exp_9"/>
      <sheetName val="Do_Not_Touch9"/>
      <sheetName val="Personnel_Costs9"/>
      <sheetName val="Budget_Full11"/>
      <sheetName val="Budget_-_Prog_Ops11"/>
      <sheetName val="NBI-Loki_Ops11"/>
      <sheetName val="Office_Operations11"/>
      <sheetName val="Prog_Supplies11"/>
      <sheetName val="Materials_and_Equipment11"/>
      <sheetName val="Staff_at_Locations11"/>
      <sheetName val="HQ_Technical_Support11"/>
      <sheetName val="IRC_SUMMARY11"/>
      <sheetName val="data_summary10"/>
      <sheetName val="Sudan_Detail_(USD$)10"/>
      <sheetName val="Total_Exp_10"/>
      <sheetName val="Do_Not_Touch10"/>
      <sheetName val="Personnel_Costs10"/>
      <sheetName val="Budget_Full13"/>
      <sheetName val="Budget_-_Prog_Ops13"/>
      <sheetName val="NBI-Loki_Ops13"/>
      <sheetName val="Office_Operations13"/>
      <sheetName val="Prog_Supplies13"/>
      <sheetName val="Materials_and_Equipment13"/>
      <sheetName val="Staff_at_Locations13"/>
      <sheetName val="HQ_Technical_Support13"/>
      <sheetName val="IRC_SUMMARY13"/>
      <sheetName val="data_summary12"/>
      <sheetName val="Sudan_Detail_(USD$)12"/>
      <sheetName val="Total_Exp_12"/>
      <sheetName val="Do_Not_Touch12"/>
      <sheetName val="Personnel_Costs12"/>
      <sheetName val="Budget_Full12"/>
      <sheetName val="Budget_-_Prog_Ops12"/>
      <sheetName val="NBI-Loki_Ops12"/>
      <sheetName val="Office_Operations12"/>
      <sheetName val="Prog_Supplies12"/>
      <sheetName val="Materials_and_Equipment12"/>
      <sheetName val="Staff_at_Locations12"/>
      <sheetName val="HQ_Technical_Support12"/>
      <sheetName val="IRC_SUMMARY12"/>
      <sheetName val="data_summary11"/>
      <sheetName val="Sudan_Detail_(USD$)11"/>
      <sheetName val="Total_Exp_11"/>
      <sheetName val="Do_Not_Touch11"/>
      <sheetName val="Personnel_Costs11"/>
      <sheetName val="Budget_Full14"/>
      <sheetName val="Budget_-_Prog_Ops14"/>
      <sheetName val="NBI-Loki_Ops14"/>
      <sheetName val="Office_Operations14"/>
      <sheetName val="Prog_Supplies14"/>
      <sheetName val="Materials_and_Equipment14"/>
      <sheetName val="Staff_at_Locations14"/>
      <sheetName val="HQ_Technical_Support14"/>
      <sheetName val="IRC_SUMMARY14"/>
      <sheetName val="data_summary13"/>
      <sheetName val="Sudan_Detail_(USD$)13"/>
      <sheetName val="Total_Exp_13"/>
      <sheetName val="Do_Not_Touch13"/>
      <sheetName val="Personnel_Costs13"/>
      <sheetName val="Data2_(No_Change)2"/>
      <sheetName val="Budget_Full15"/>
      <sheetName val="Budget_-_Prog_Ops15"/>
      <sheetName val="NBI-Loki_Ops15"/>
      <sheetName val="Office_Operations15"/>
      <sheetName val="Prog_Supplies15"/>
      <sheetName val="Materials_and_Equipment15"/>
      <sheetName val="Staff_at_Locations15"/>
      <sheetName val="HQ_Technical_Support15"/>
      <sheetName val="IRC_SUMMARY15"/>
      <sheetName val="data_summary14"/>
      <sheetName val="Sudan_Detail_(USD$)14"/>
      <sheetName val="Total_Exp_14"/>
      <sheetName val="Do_Not_Touch14"/>
      <sheetName val="Personnel_Costs14"/>
      <sheetName val="Drop_Down_Menu1"/>
      <sheetName val="Formula_Sheet1"/>
      <sheetName val="Donor_Mapping_Codes1"/>
      <sheetName val="Data2_(No_Change)3"/>
      <sheetName val="Calcul Salaires"/>
      <sheetName val="Output"/>
      <sheetName val="Reference"/>
      <sheetName val="Staff"/>
      <sheetName val="Liste de factures"/>
    </sheetNames>
    <sheetDataSet>
      <sheetData sheetId="0" refreshError="1"/>
      <sheetData sheetId="1">
        <row r="10">
          <cell r="G10">
            <v>50</v>
          </cell>
        </row>
      </sheetData>
      <sheetData sheetId="2">
        <row r="10">
          <cell r="G10">
            <v>50</v>
          </cell>
        </row>
      </sheetData>
      <sheetData sheetId="3">
        <row r="10">
          <cell r="G10">
            <v>50</v>
          </cell>
        </row>
      </sheetData>
      <sheetData sheetId="4">
        <row r="10">
          <cell r="G10">
            <v>50</v>
          </cell>
        </row>
      </sheetData>
      <sheetData sheetId="5">
        <row r="10">
          <cell r="G10">
            <v>50</v>
          </cell>
        </row>
      </sheetData>
      <sheetData sheetId="6">
        <row r="10">
          <cell r="G10">
            <v>50</v>
          </cell>
        </row>
      </sheetData>
      <sheetData sheetId="7" refreshError="1">
        <row r="10">
          <cell r="G10">
            <v>50</v>
          </cell>
          <cell r="H10">
            <v>10</v>
          </cell>
        </row>
      </sheetData>
      <sheetData sheetId="8"/>
      <sheetData sheetId="9"/>
      <sheetData sheetId="10"/>
      <sheetData sheetId="11">
        <row r="10">
          <cell r="G10">
            <v>50</v>
          </cell>
        </row>
      </sheetData>
      <sheetData sheetId="12">
        <row r="10">
          <cell r="G10">
            <v>50</v>
          </cell>
        </row>
      </sheetData>
      <sheetData sheetId="13">
        <row r="10">
          <cell r="G10">
            <v>50</v>
          </cell>
        </row>
      </sheetData>
      <sheetData sheetId="14">
        <row r="10">
          <cell r="G10">
            <v>50</v>
          </cell>
        </row>
      </sheetData>
      <sheetData sheetId="15">
        <row r="10">
          <cell r="G10">
            <v>50</v>
          </cell>
        </row>
      </sheetData>
      <sheetData sheetId="16">
        <row r="10">
          <cell r="G10">
            <v>50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0">
          <cell r="G10">
            <v>50</v>
          </cell>
        </row>
      </sheetData>
      <sheetData sheetId="27">
        <row r="10">
          <cell r="G10">
            <v>50</v>
          </cell>
        </row>
      </sheetData>
      <sheetData sheetId="28">
        <row r="10">
          <cell r="G10">
            <v>50</v>
          </cell>
        </row>
      </sheetData>
      <sheetData sheetId="29">
        <row r="10">
          <cell r="G10">
            <v>50</v>
          </cell>
        </row>
      </sheetData>
      <sheetData sheetId="30">
        <row r="10">
          <cell r="G10">
            <v>50</v>
          </cell>
        </row>
      </sheetData>
      <sheetData sheetId="31">
        <row r="10">
          <cell r="G10">
            <v>50</v>
          </cell>
        </row>
      </sheetData>
      <sheetData sheetId="32">
        <row r="10">
          <cell r="G10">
            <v>50</v>
          </cell>
        </row>
      </sheetData>
      <sheetData sheetId="33">
        <row r="10">
          <cell r="G10">
            <v>50</v>
          </cell>
        </row>
      </sheetData>
      <sheetData sheetId="34" refreshError="1"/>
      <sheetData sheetId="35" refreshError="1"/>
      <sheetData sheetId="36" refreshError="1"/>
      <sheetData sheetId="37">
        <row r="10">
          <cell r="G10">
            <v>50</v>
          </cell>
        </row>
      </sheetData>
      <sheetData sheetId="38">
        <row r="10">
          <cell r="G10">
            <v>50</v>
          </cell>
        </row>
      </sheetData>
      <sheetData sheetId="39">
        <row r="10">
          <cell r="G10">
            <v>50</v>
          </cell>
        </row>
      </sheetData>
      <sheetData sheetId="40">
        <row r="10">
          <cell r="G10">
            <v>50</v>
          </cell>
        </row>
      </sheetData>
      <sheetData sheetId="41">
        <row r="10">
          <cell r="G10">
            <v>50</v>
          </cell>
        </row>
      </sheetData>
      <sheetData sheetId="42">
        <row r="10">
          <cell r="G10">
            <v>50</v>
          </cell>
        </row>
      </sheetData>
      <sheetData sheetId="43">
        <row r="10">
          <cell r="G10">
            <v>50</v>
          </cell>
        </row>
      </sheetData>
      <sheetData sheetId="44">
        <row r="10">
          <cell r="G10">
            <v>50</v>
          </cell>
        </row>
      </sheetData>
      <sheetData sheetId="45">
        <row r="10">
          <cell r="G10">
            <v>50</v>
          </cell>
        </row>
      </sheetData>
      <sheetData sheetId="46">
        <row r="10">
          <cell r="G10">
            <v>50</v>
          </cell>
        </row>
      </sheetData>
      <sheetData sheetId="47">
        <row r="10">
          <cell r="G10">
            <v>50</v>
          </cell>
        </row>
      </sheetData>
      <sheetData sheetId="48">
        <row r="10">
          <cell r="G10">
            <v>50</v>
          </cell>
        </row>
      </sheetData>
      <sheetData sheetId="49">
        <row r="10">
          <cell r="G10">
            <v>50</v>
          </cell>
        </row>
      </sheetData>
      <sheetData sheetId="50">
        <row r="10">
          <cell r="G10">
            <v>50</v>
          </cell>
        </row>
      </sheetData>
      <sheetData sheetId="51">
        <row r="10">
          <cell r="G10">
            <v>50</v>
          </cell>
        </row>
      </sheetData>
      <sheetData sheetId="52">
        <row r="10">
          <cell r="G10">
            <v>50</v>
          </cell>
        </row>
      </sheetData>
      <sheetData sheetId="53">
        <row r="10">
          <cell r="G10">
            <v>50</v>
          </cell>
        </row>
      </sheetData>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refreshError="1"/>
      <sheetData sheetId="69" refreshError="1"/>
      <sheetData sheetId="70"/>
      <sheetData sheetId="71" refreshError="1"/>
      <sheetData sheetId="72" refreshError="1"/>
      <sheetData sheetId="73"/>
      <sheetData sheetId="74"/>
      <sheetData sheetId="75" refreshError="1"/>
      <sheetData sheetId="76">
        <row r="10">
          <cell r="G10">
            <v>50</v>
          </cell>
        </row>
      </sheetData>
      <sheetData sheetId="77">
        <row r="10">
          <cell r="G10">
            <v>50</v>
          </cell>
        </row>
      </sheetData>
      <sheetData sheetId="78">
        <row r="10">
          <cell r="G10">
            <v>50</v>
          </cell>
        </row>
      </sheetData>
      <sheetData sheetId="79">
        <row r="10">
          <cell r="G10">
            <v>50</v>
          </cell>
        </row>
      </sheetData>
      <sheetData sheetId="80">
        <row r="10">
          <cell r="G10">
            <v>50</v>
          </cell>
        </row>
      </sheetData>
      <sheetData sheetId="81">
        <row r="10">
          <cell r="G10">
            <v>50</v>
          </cell>
        </row>
      </sheetData>
      <sheetData sheetId="82">
        <row r="10">
          <cell r="G10">
            <v>50</v>
          </cell>
        </row>
      </sheetData>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sheetData sheetId="141"/>
      <sheetData sheetId="142">
        <row r="10">
          <cell r="G10">
            <v>50</v>
          </cell>
        </row>
      </sheetData>
      <sheetData sheetId="143">
        <row r="10">
          <cell r="G10">
            <v>50</v>
          </cell>
        </row>
      </sheetData>
      <sheetData sheetId="144">
        <row r="10">
          <cell r="G10">
            <v>50</v>
          </cell>
        </row>
      </sheetData>
      <sheetData sheetId="145">
        <row r="10">
          <cell r="G10">
            <v>50</v>
          </cell>
        </row>
      </sheetData>
      <sheetData sheetId="146">
        <row r="10">
          <cell r="G10">
            <v>50</v>
          </cell>
        </row>
      </sheetData>
      <sheetData sheetId="147">
        <row r="10">
          <cell r="G10">
            <v>50</v>
          </cell>
        </row>
      </sheetData>
      <sheetData sheetId="148">
        <row r="10">
          <cell r="G10">
            <v>50</v>
          </cell>
        </row>
      </sheetData>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row r="10">
          <cell r="G10">
            <v>50</v>
          </cell>
        </row>
      </sheetData>
      <sheetData sheetId="167">
        <row r="10">
          <cell r="G10">
            <v>50</v>
          </cell>
        </row>
      </sheetData>
      <sheetData sheetId="168">
        <row r="10">
          <cell r="G10">
            <v>50</v>
          </cell>
        </row>
      </sheetData>
      <sheetData sheetId="169">
        <row r="10">
          <cell r="G10">
            <v>50</v>
          </cell>
        </row>
      </sheetData>
      <sheetData sheetId="170">
        <row r="10">
          <cell r="G10">
            <v>50</v>
          </cell>
        </row>
      </sheetData>
      <sheetData sheetId="171">
        <row r="10">
          <cell r="G10">
            <v>50</v>
          </cell>
        </row>
      </sheetData>
      <sheetData sheetId="172">
        <row r="10">
          <cell r="G10">
            <v>50</v>
          </cell>
        </row>
      </sheetData>
      <sheetData sheetId="173"/>
      <sheetData sheetId="174"/>
      <sheetData sheetId="175"/>
      <sheetData sheetId="176"/>
      <sheetData sheetId="177"/>
      <sheetData sheetId="178"/>
      <sheetData sheetId="179"/>
      <sheetData sheetId="180">
        <row r="10">
          <cell r="G10">
            <v>50</v>
          </cell>
        </row>
      </sheetData>
      <sheetData sheetId="181">
        <row r="10">
          <cell r="G10">
            <v>50</v>
          </cell>
        </row>
      </sheetData>
      <sheetData sheetId="182">
        <row r="10">
          <cell r="G10">
            <v>50</v>
          </cell>
        </row>
      </sheetData>
      <sheetData sheetId="183">
        <row r="10">
          <cell r="G10">
            <v>50</v>
          </cell>
        </row>
      </sheetData>
      <sheetData sheetId="184">
        <row r="10">
          <cell r="G10">
            <v>50</v>
          </cell>
        </row>
      </sheetData>
      <sheetData sheetId="185">
        <row r="10">
          <cell r="G10">
            <v>50</v>
          </cell>
        </row>
      </sheetData>
      <sheetData sheetId="186">
        <row r="10">
          <cell r="G10">
            <v>50</v>
          </cell>
        </row>
      </sheetData>
      <sheetData sheetId="187"/>
      <sheetData sheetId="188"/>
      <sheetData sheetId="189"/>
      <sheetData sheetId="190"/>
      <sheetData sheetId="191"/>
      <sheetData sheetId="192"/>
      <sheetData sheetId="193"/>
      <sheetData sheetId="194">
        <row r="10">
          <cell r="G10">
            <v>50</v>
          </cell>
        </row>
      </sheetData>
      <sheetData sheetId="195">
        <row r="10">
          <cell r="G10">
            <v>50</v>
          </cell>
        </row>
      </sheetData>
      <sheetData sheetId="196">
        <row r="10">
          <cell r="G10">
            <v>50</v>
          </cell>
        </row>
      </sheetData>
      <sheetData sheetId="197">
        <row r="10">
          <cell r="G10">
            <v>50</v>
          </cell>
        </row>
      </sheetData>
      <sheetData sheetId="198">
        <row r="10">
          <cell r="G10">
            <v>50</v>
          </cell>
        </row>
      </sheetData>
      <sheetData sheetId="199">
        <row r="10">
          <cell r="G10">
            <v>50</v>
          </cell>
        </row>
      </sheetData>
      <sheetData sheetId="200">
        <row r="10">
          <cell r="G10">
            <v>50</v>
          </cell>
        </row>
      </sheetData>
      <sheetData sheetId="201"/>
      <sheetData sheetId="202"/>
      <sheetData sheetId="203"/>
      <sheetData sheetId="204"/>
      <sheetData sheetId="205"/>
      <sheetData sheetId="206"/>
      <sheetData sheetId="207"/>
      <sheetData sheetId="208">
        <row r="10">
          <cell r="G10">
            <v>50</v>
          </cell>
        </row>
      </sheetData>
      <sheetData sheetId="209">
        <row r="10">
          <cell r="G10">
            <v>50</v>
          </cell>
        </row>
      </sheetData>
      <sheetData sheetId="210">
        <row r="10">
          <cell r="G10">
            <v>50</v>
          </cell>
        </row>
      </sheetData>
      <sheetData sheetId="211">
        <row r="10">
          <cell r="G10">
            <v>50</v>
          </cell>
        </row>
      </sheetData>
      <sheetData sheetId="212">
        <row r="10">
          <cell r="G10">
            <v>50</v>
          </cell>
        </row>
      </sheetData>
      <sheetData sheetId="213">
        <row r="10">
          <cell r="G10">
            <v>50</v>
          </cell>
        </row>
      </sheetData>
      <sheetData sheetId="214">
        <row r="10">
          <cell r="G10">
            <v>50</v>
          </cell>
        </row>
      </sheetData>
      <sheetData sheetId="215"/>
      <sheetData sheetId="216"/>
      <sheetData sheetId="217"/>
      <sheetData sheetId="218"/>
      <sheetData sheetId="219"/>
      <sheetData sheetId="220"/>
      <sheetData sheetId="221"/>
      <sheetData sheetId="222">
        <row r="10">
          <cell r="G10">
            <v>50</v>
          </cell>
        </row>
      </sheetData>
      <sheetData sheetId="223">
        <row r="10">
          <cell r="G10">
            <v>50</v>
          </cell>
        </row>
      </sheetData>
      <sheetData sheetId="224">
        <row r="10">
          <cell r="G10">
            <v>50</v>
          </cell>
        </row>
      </sheetData>
      <sheetData sheetId="225">
        <row r="10">
          <cell r="G10">
            <v>50</v>
          </cell>
        </row>
      </sheetData>
      <sheetData sheetId="226">
        <row r="10">
          <cell r="G10">
            <v>50</v>
          </cell>
        </row>
      </sheetData>
      <sheetData sheetId="227">
        <row r="10">
          <cell r="G10">
            <v>50</v>
          </cell>
        </row>
      </sheetData>
      <sheetData sheetId="228">
        <row r="10">
          <cell r="G10">
            <v>50</v>
          </cell>
        </row>
      </sheetData>
      <sheetData sheetId="229"/>
      <sheetData sheetId="230"/>
      <sheetData sheetId="231"/>
      <sheetData sheetId="232"/>
      <sheetData sheetId="233"/>
      <sheetData sheetId="234"/>
      <sheetData sheetId="235"/>
      <sheetData sheetId="236">
        <row r="10">
          <cell r="G10">
            <v>50</v>
          </cell>
        </row>
      </sheetData>
      <sheetData sheetId="237">
        <row r="10">
          <cell r="G10">
            <v>50</v>
          </cell>
        </row>
      </sheetData>
      <sheetData sheetId="238">
        <row r="10">
          <cell r="G10">
            <v>50</v>
          </cell>
        </row>
      </sheetData>
      <sheetData sheetId="239">
        <row r="10">
          <cell r="G10">
            <v>50</v>
          </cell>
        </row>
      </sheetData>
      <sheetData sheetId="240">
        <row r="10">
          <cell r="G10">
            <v>50</v>
          </cell>
        </row>
      </sheetData>
      <sheetData sheetId="241">
        <row r="10">
          <cell r="G10">
            <v>50</v>
          </cell>
        </row>
      </sheetData>
      <sheetData sheetId="242">
        <row r="10">
          <cell r="G10">
            <v>50</v>
          </cell>
        </row>
      </sheetData>
      <sheetData sheetId="243"/>
      <sheetData sheetId="244"/>
      <sheetData sheetId="245"/>
      <sheetData sheetId="246"/>
      <sheetData sheetId="247"/>
      <sheetData sheetId="248"/>
      <sheetData sheetId="249"/>
      <sheetData sheetId="250">
        <row r="10">
          <cell r="G10">
            <v>50</v>
          </cell>
        </row>
      </sheetData>
      <sheetData sheetId="251">
        <row r="10">
          <cell r="G10">
            <v>50</v>
          </cell>
        </row>
      </sheetData>
      <sheetData sheetId="252">
        <row r="10">
          <cell r="G10">
            <v>50</v>
          </cell>
        </row>
      </sheetData>
      <sheetData sheetId="253">
        <row r="10">
          <cell r="G10">
            <v>50</v>
          </cell>
        </row>
      </sheetData>
      <sheetData sheetId="254">
        <row r="10">
          <cell r="G10">
            <v>50</v>
          </cell>
        </row>
      </sheetData>
      <sheetData sheetId="255">
        <row r="10">
          <cell r="G10">
            <v>50</v>
          </cell>
        </row>
      </sheetData>
      <sheetData sheetId="256">
        <row r="10">
          <cell r="G10">
            <v>50</v>
          </cell>
        </row>
      </sheetData>
      <sheetData sheetId="257"/>
      <sheetData sheetId="258"/>
      <sheetData sheetId="259"/>
      <sheetData sheetId="260"/>
      <sheetData sheetId="261"/>
      <sheetData sheetId="262"/>
      <sheetData sheetId="263"/>
      <sheetData sheetId="264">
        <row r="10">
          <cell r="G10">
            <v>50</v>
          </cell>
        </row>
      </sheetData>
      <sheetData sheetId="265">
        <row r="10">
          <cell r="G10">
            <v>50</v>
          </cell>
        </row>
      </sheetData>
      <sheetData sheetId="266">
        <row r="10">
          <cell r="G10">
            <v>50</v>
          </cell>
        </row>
      </sheetData>
      <sheetData sheetId="267">
        <row r="10">
          <cell r="G10">
            <v>50</v>
          </cell>
        </row>
      </sheetData>
      <sheetData sheetId="268">
        <row r="10">
          <cell r="G10">
            <v>50</v>
          </cell>
        </row>
      </sheetData>
      <sheetData sheetId="269">
        <row r="10">
          <cell r="G10">
            <v>50</v>
          </cell>
        </row>
      </sheetData>
      <sheetData sheetId="270">
        <row r="10">
          <cell r="G10">
            <v>50</v>
          </cell>
        </row>
      </sheetData>
      <sheetData sheetId="271"/>
      <sheetData sheetId="272"/>
      <sheetData sheetId="273"/>
      <sheetData sheetId="274"/>
      <sheetData sheetId="275"/>
      <sheetData sheetId="276"/>
      <sheetData sheetId="277"/>
      <sheetData sheetId="278">
        <row r="10">
          <cell r="G10">
            <v>50</v>
          </cell>
        </row>
      </sheetData>
      <sheetData sheetId="279">
        <row r="10">
          <cell r="G10">
            <v>50</v>
          </cell>
        </row>
      </sheetData>
      <sheetData sheetId="280">
        <row r="10">
          <cell r="G10">
            <v>50</v>
          </cell>
        </row>
      </sheetData>
      <sheetData sheetId="281">
        <row r="10">
          <cell r="G10">
            <v>50</v>
          </cell>
        </row>
      </sheetData>
      <sheetData sheetId="282">
        <row r="10">
          <cell r="G10">
            <v>50</v>
          </cell>
        </row>
      </sheetData>
      <sheetData sheetId="283">
        <row r="10">
          <cell r="G10">
            <v>50</v>
          </cell>
        </row>
      </sheetData>
      <sheetData sheetId="284">
        <row r="10">
          <cell r="G10">
            <v>50</v>
          </cell>
        </row>
      </sheetData>
      <sheetData sheetId="285"/>
      <sheetData sheetId="286"/>
      <sheetData sheetId="287"/>
      <sheetData sheetId="288"/>
      <sheetData sheetId="289"/>
      <sheetData sheetId="290"/>
      <sheetData sheetId="291"/>
      <sheetData sheetId="292"/>
      <sheetData sheetId="293">
        <row r="10">
          <cell r="G10">
            <v>50</v>
          </cell>
        </row>
      </sheetData>
      <sheetData sheetId="294">
        <row r="10">
          <cell r="G10">
            <v>50</v>
          </cell>
        </row>
      </sheetData>
      <sheetData sheetId="295">
        <row r="10">
          <cell r="G10">
            <v>50</v>
          </cell>
        </row>
      </sheetData>
      <sheetData sheetId="296">
        <row r="10">
          <cell r="G10">
            <v>50</v>
          </cell>
        </row>
      </sheetData>
      <sheetData sheetId="297">
        <row r="10">
          <cell r="G10">
            <v>50</v>
          </cell>
        </row>
      </sheetData>
      <sheetData sheetId="298">
        <row r="10">
          <cell r="G10">
            <v>50</v>
          </cell>
        </row>
      </sheetData>
      <sheetData sheetId="299">
        <row r="10">
          <cell r="G10">
            <v>50</v>
          </cell>
        </row>
      </sheetData>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refreshError="1"/>
      <sheetData sheetId="315"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ilities"/>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sheetName val="Internal Budget"/>
      <sheetName val="Salary Scale"/>
      <sheetName val="Benf"/>
      <sheetName val="Bene calc"/>
      <sheetName val="Hygiene kit"/>
    </sheetNames>
    <sheetDataSet>
      <sheetData sheetId="0"/>
      <sheetData sheetId="1">
        <row r="6">
          <cell r="N6">
            <v>8.8350695753473471E-2</v>
          </cell>
        </row>
      </sheetData>
      <sheetData sheetId="2"/>
      <sheetData sheetId="3"/>
      <sheetData sheetId="4"/>
      <sheetData sheetId="5"/>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cal Staff ($)"/>
      <sheetName val="04AFZ ($)"/>
      <sheetName val="04XM ($)"/>
      <sheetName val="04(ACZ)-AFL ($)"/>
      <sheetName val="04AHP (£)"/>
      <sheetName val="04AHO (PKR)"/>
      <sheetName val="04AGZ (PKR)"/>
      <sheetName val="04AHI (PKR)"/>
      <sheetName val="04AHT ($)"/>
      <sheetName val="Datas"/>
      <sheetName val="Overview"/>
      <sheetName val="Color Code"/>
      <sheetName val="Ex. rate"/>
      <sheetName val="SAGA AFZ"/>
      <sheetName val="SAGA XM"/>
      <sheetName val="SAGA AHP"/>
      <sheetName val="SAGA AHO"/>
      <sheetName val="SAGA AGZ"/>
      <sheetName val="SAGA AHI"/>
      <sheetName val="SAGA AHT"/>
      <sheetName val="Local_Staff_($)"/>
      <sheetName val="04AFZ_($)"/>
      <sheetName val="04XM_($)"/>
      <sheetName val="04(ACZ)-AFL_($)"/>
      <sheetName val="04AHP_(£)"/>
      <sheetName val="04AHO_(PKR)"/>
      <sheetName val="04AGZ_(PKR)"/>
      <sheetName val="04AHI_(PKR)"/>
      <sheetName val="04AHT_($)"/>
      <sheetName val="Color_Code"/>
      <sheetName val="Ex__rate"/>
      <sheetName val="SAGA_AFZ"/>
      <sheetName val="SAGA_XM"/>
      <sheetName val="SAGA_AHP"/>
      <sheetName val="SAGA_AHO"/>
      <sheetName val="SAGA_AGZ"/>
      <sheetName val="SAGA_AHI"/>
      <sheetName val="SAGA_AHT"/>
      <sheetName val="PointageCDD"/>
      <sheetName val="PARAMET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Acting Field Coordinator</v>
          </cell>
        </row>
        <row r="3">
          <cell r="A3" t="str">
            <v>Admin &amp; Finance Officer</v>
          </cell>
        </row>
        <row r="4">
          <cell r="A4" t="str">
            <v>Admin Assistant</v>
          </cell>
        </row>
        <row r="5">
          <cell r="A5" t="str">
            <v>Admin Officer</v>
          </cell>
        </row>
        <row r="6">
          <cell r="A6" t="str">
            <v>AMEU Manager</v>
          </cell>
        </row>
        <row r="7">
          <cell r="A7" t="str">
            <v>AMEU Monitor</v>
          </cell>
        </row>
        <row r="8">
          <cell r="A8" t="str">
            <v>Base Manager</v>
          </cell>
        </row>
        <row r="9">
          <cell r="A9" t="str">
            <v>Cashier</v>
          </cell>
        </row>
        <row r="10">
          <cell r="A10" t="str">
            <v>Cashier/Admin Assistant</v>
          </cell>
        </row>
        <row r="11">
          <cell r="A11" t="str">
            <v>CFW Officer</v>
          </cell>
        </row>
        <row r="12">
          <cell r="A12" t="str">
            <v>Cleaner</v>
          </cell>
        </row>
        <row r="13">
          <cell r="A13" t="str">
            <v>CM/DO</v>
          </cell>
        </row>
        <row r="14">
          <cell r="A14" t="str">
            <v>Community Mobilizer</v>
          </cell>
        </row>
        <row r="15">
          <cell r="A15" t="str">
            <v>Cook</v>
          </cell>
        </row>
        <row r="16">
          <cell r="A16" t="str">
            <v>Database Entry Officer</v>
          </cell>
        </row>
        <row r="17">
          <cell r="A17" t="str">
            <v>Database Intern</v>
          </cell>
        </row>
        <row r="18">
          <cell r="A18" t="str">
            <v>Database Manager</v>
          </cell>
        </row>
        <row r="19">
          <cell r="A19" t="str">
            <v>Distribution Officer</v>
          </cell>
        </row>
        <row r="20">
          <cell r="A20" t="str">
            <v>District  Project Coordinator</v>
          </cell>
        </row>
        <row r="21">
          <cell r="A21" t="str">
            <v>District Field Coordinator</v>
          </cell>
        </row>
        <row r="22">
          <cell r="A22" t="str">
            <v>Driver</v>
          </cell>
        </row>
        <row r="23">
          <cell r="A23" t="str">
            <v>Engineer</v>
          </cell>
        </row>
        <row r="24">
          <cell r="A24" t="str">
            <v>Executive Secretary</v>
          </cell>
        </row>
        <row r="25">
          <cell r="A25" t="str">
            <v>Field Coordinator</v>
          </cell>
        </row>
        <row r="26">
          <cell r="A26" t="str">
            <v>Field Engineer</v>
          </cell>
        </row>
        <row r="27">
          <cell r="A27" t="str">
            <v>Fin/Admin Assistant</v>
          </cell>
        </row>
        <row r="28">
          <cell r="A28" t="str">
            <v>Fin/Admin Officer</v>
          </cell>
        </row>
        <row r="29">
          <cell r="A29" t="str">
            <v>FLAT Officer</v>
          </cell>
        </row>
        <row r="30">
          <cell r="A30" t="str">
            <v>Gardner</v>
          </cell>
        </row>
        <row r="31">
          <cell r="A31" t="str">
            <v>GIS Analyst</v>
          </cell>
        </row>
        <row r="32">
          <cell r="A32" t="str">
            <v>GIS Manager</v>
          </cell>
        </row>
        <row r="33">
          <cell r="A33" t="str">
            <v>Grant Officer</v>
          </cell>
        </row>
        <row r="34">
          <cell r="A34" t="str">
            <v>Guard (Office)</v>
          </cell>
        </row>
        <row r="35">
          <cell r="A35" t="str">
            <v>Guard (Warehouse)</v>
          </cell>
        </row>
        <row r="36">
          <cell r="A36" t="str">
            <v>Hygien Promotor</v>
          </cell>
        </row>
        <row r="37">
          <cell r="A37" t="str">
            <v>IT Officer</v>
          </cell>
        </row>
        <row r="38">
          <cell r="A38" t="str">
            <v>Laundress / Cleaner</v>
          </cell>
        </row>
        <row r="39">
          <cell r="A39" t="str">
            <v>Liaison Officer</v>
          </cell>
        </row>
        <row r="40">
          <cell r="A40" t="str">
            <v>Logistics Officer</v>
          </cell>
        </row>
        <row r="41">
          <cell r="A41" t="str">
            <v>Logistics Assistant</v>
          </cell>
        </row>
        <row r="42">
          <cell r="A42" t="str">
            <v>Master Trainer</v>
          </cell>
        </row>
        <row r="43">
          <cell r="A43" t="str">
            <v>Monitor/ Surveyor</v>
          </cell>
        </row>
        <row r="44">
          <cell r="A44" t="str">
            <v>Program Manager</v>
          </cell>
        </row>
        <row r="45">
          <cell r="A45" t="str">
            <v>Program Manager/Engineer</v>
          </cell>
        </row>
        <row r="46">
          <cell r="A46" t="str">
            <v>Security Officer</v>
          </cell>
        </row>
        <row r="47">
          <cell r="A47" t="str">
            <v>Senior Finance Officer</v>
          </cell>
        </row>
        <row r="48">
          <cell r="A48" t="str">
            <v>Senior HR /Admin Officer</v>
          </cell>
        </row>
        <row r="49">
          <cell r="A49" t="str">
            <v>Senior Logistics Officer</v>
          </cell>
        </row>
        <row r="50">
          <cell r="A50" t="str">
            <v xml:space="preserve">Store Keeper </v>
          </cell>
        </row>
        <row r="51">
          <cell r="A51" t="str">
            <v>Procurement &amp; Logistic Manager</v>
          </cell>
        </row>
        <row r="52">
          <cell r="A52" t="str">
            <v>Admin &amp; Liaison Officer</v>
          </cell>
        </row>
        <row r="53">
          <cell r="A53" t="str">
            <v>Admin / HR Manager</v>
          </cell>
        </row>
        <row r="54">
          <cell r="A54" t="str">
            <v>Guard/Stock Keeper</v>
          </cell>
        </row>
        <row r="55">
          <cell r="A55" t="str">
            <v>Area Coordinator</v>
          </cell>
        </row>
        <row r="56">
          <cell r="A56" t="str">
            <v>AMEU Officer</v>
          </cell>
        </row>
        <row r="57">
          <cell r="A57" t="str">
            <v>Civi Engineer</v>
          </cell>
        </row>
        <row r="58">
          <cell r="A58" t="str">
            <v>Finance Officer</v>
          </cell>
        </row>
        <row r="59">
          <cell r="A59" t="str">
            <v>Data Base Officer /IT</v>
          </cell>
        </row>
        <row r="60">
          <cell r="A60" t="str">
            <v>Program Manager/Senior Engineer</v>
          </cell>
        </row>
        <row r="61">
          <cell r="A61" t="str">
            <v>Hygien Promotor/Community Mobilizer</v>
          </cell>
        </row>
        <row r="62">
          <cell r="A62" t="str">
            <v>Community Mobilization Officer</v>
          </cell>
        </row>
        <row r="63">
          <cell r="A63" t="str">
            <v>Civil Engineer</v>
          </cell>
        </row>
        <row r="64">
          <cell r="A64" t="str">
            <v>Data Entry/IT Officer</v>
          </cell>
        </row>
        <row r="65">
          <cell r="A65" t="str">
            <v>Project Manager</v>
          </cell>
        </row>
        <row r="66">
          <cell r="A66" t="str">
            <v>Cook/Cleaner</v>
          </cell>
        </row>
        <row r="67">
          <cell r="A67" t="str">
            <v>Field Officer</v>
          </cell>
        </row>
        <row r="68">
          <cell r="A68" t="str">
            <v>Hygiene Promoter/TL</v>
          </cell>
        </row>
        <row r="69">
          <cell r="A69" t="str">
            <v>Security Guard</v>
          </cell>
        </row>
        <row r="70">
          <cell r="A70" t="str">
            <v>Office Cook / Cleaner</v>
          </cell>
        </row>
        <row r="71">
          <cell r="A71" t="str">
            <v>Technical officer</v>
          </cell>
        </row>
        <row r="72">
          <cell r="A72" t="str">
            <v>Agronomist</v>
          </cell>
        </row>
        <row r="73">
          <cell r="A73" t="str">
            <v>AMEU coordinator</v>
          </cell>
        </row>
        <row r="74">
          <cell r="A74" t="str">
            <v>CFW cashier</v>
          </cell>
        </row>
        <row r="75">
          <cell r="A75" t="str">
            <v>Database Officer</v>
          </cell>
        </row>
        <row r="76">
          <cell r="A76" t="str">
            <v>Early recovery PM</v>
          </cell>
        </row>
        <row r="77">
          <cell r="A77" t="str">
            <v>Security guard gh2</v>
          </cell>
        </row>
        <row r="78">
          <cell r="A78" t="str">
            <v>Storekeeper</v>
          </cell>
        </row>
        <row r="79">
          <cell r="A79" t="str">
            <v>Technical officer</v>
          </cell>
        </row>
        <row r="80">
          <cell r="A80" t="str">
            <v>W project officer</v>
          </cell>
        </row>
        <row r="81">
          <cell r="A81" t="str">
            <v>WASH project manager</v>
          </cell>
        </row>
        <row r="82">
          <cell r="A82" t="str">
            <v>WASH project officer</v>
          </cell>
        </row>
        <row r="83">
          <cell r="A83" t="str">
            <v>Women project manager</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PARAMETRES"/>
      <sheetName val="DETAILS COUTS EXPATS"/>
      <sheetName val="PLAN FI EXPATS"/>
      <sheetName val="SYNTHESE BUD"/>
      <sheetName val="RECAP Z1"/>
    </sheetNames>
    <sheetDataSet>
      <sheetData sheetId="0"/>
      <sheetData sheetId="1">
        <row r="3">
          <cell r="C3" t="str">
            <v>KABUL</v>
          </cell>
          <cell r="AA3" t="str">
            <v>ADMIN</v>
          </cell>
          <cell r="AD3" t="str">
            <v>S</v>
          </cell>
        </row>
        <row r="4">
          <cell r="E4" t="str">
            <v>KLC01</v>
          </cell>
          <cell r="AA4" t="str">
            <v>BASEREP</v>
          </cell>
          <cell r="AD4" t="str">
            <v>V</v>
          </cell>
        </row>
        <row r="5">
          <cell r="E5" t="str">
            <v>KLN01</v>
          </cell>
          <cell r="AA5" t="str">
            <v>CAPLOG</v>
          </cell>
        </row>
        <row r="6">
          <cell r="E6" t="str">
            <v>KLF01</v>
          </cell>
          <cell r="AA6" t="str">
            <v>DOCTOR</v>
          </cell>
        </row>
        <row r="7">
          <cell r="E7" t="str">
            <v>KLH01</v>
          </cell>
          <cell r="AA7" t="str">
            <v>FIEDLOG</v>
          </cell>
        </row>
        <row r="8">
          <cell r="E8" t="str">
            <v>TAC01</v>
          </cell>
          <cell r="AA8" t="str">
            <v>FS AGRI</v>
          </cell>
        </row>
        <row r="9">
          <cell r="E9" t="str">
            <v>TAF01</v>
          </cell>
          <cell r="AA9" t="str">
            <v>FS COOR</v>
          </cell>
        </row>
        <row r="10">
          <cell r="E10" t="str">
            <v>TAH01</v>
          </cell>
          <cell r="AA10" t="str">
            <v>FS DISTR</v>
          </cell>
        </row>
        <row r="11">
          <cell r="E11" t="str">
            <v>HZC01</v>
          </cell>
          <cell r="AA11" t="str">
            <v>FS SOCIO</v>
          </cell>
        </row>
        <row r="12">
          <cell r="E12" t="str">
            <v>HZM01</v>
          </cell>
          <cell r="AA12" t="str">
            <v>HABILOFF</v>
          </cell>
        </row>
        <row r="13">
          <cell r="E13" t="str">
            <v>HZF01</v>
          </cell>
          <cell r="AA13" t="str">
            <v>HEADMISS</v>
          </cell>
        </row>
        <row r="14">
          <cell r="E14" t="str">
            <v>HZH01</v>
          </cell>
          <cell r="AA14" t="str">
            <v>HEAEDUOF</v>
          </cell>
        </row>
        <row r="15">
          <cell r="E15" t="str">
            <v>PROJET12</v>
          </cell>
          <cell r="AA15" t="str">
            <v>LOGADMIN</v>
          </cell>
        </row>
        <row r="16">
          <cell r="E16" t="str">
            <v>PROJET13</v>
          </cell>
          <cell r="AA16" t="str">
            <v>LOGCOORD</v>
          </cell>
        </row>
        <row r="17">
          <cell r="E17" t="str">
            <v>PROJET14</v>
          </cell>
          <cell r="AA17" t="str">
            <v>MEDNUTCO</v>
          </cell>
        </row>
        <row r="18">
          <cell r="E18" t="str">
            <v>PROJET15</v>
          </cell>
          <cell r="AA18" t="str">
            <v>MIDWIFE</v>
          </cell>
        </row>
        <row r="19">
          <cell r="E19" t="str">
            <v>PROJET16</v>
          </cell>
          <cell r="AA19" t="str">
            <v>NURSE</v>
          </cell>
        </row>
        <row r="20">
          <cell r="E20" t="str">
            <v>PROJET17</v>
          </cell>
          <cell r="AA20" t="str">
            <v>NURSENUT</v>
          </cell>
        </row>
        <row r="21">
          <cell r="E21" t="str">
            <v>PROJET18</v>
          </cell>
          <cell r="AA21" t="str">
            <v>NUTRITION</v>
          </cell>
        </row>
        <row r="22">
          <cell r="E22" t="str">
            <v>PROJET19</v>
          </cell>
          <cell r="AA22" t="str">
            <v>PROGCOOR</v>
          </cell>
        </row>
        <row r="23">
          <cell r="E23" t="str">
            <v>PROJET20</v>
          </cell>
          <cell r="AA23" t="str">
            <v>PROJCOOR</v>
          </cell>
        </row>
        <row r="24">
          <cell r="AA24" t="str">
            <v>PSYCHO</v>
          </cell>
        </row>
        <row r="25">
          <cell r="AA25" t="str">
            <v>SANEDUOF</v>
          </cell>
        </row>
        <row r="26">
          <cell r="AA26" t="str">
            <v>WSCOORD</v>
          </cell>
        </row>
        <row r="27">
          <cell r="AA27" t="str">
            <v>WSOFFIC</v>
          </cell>
        </row>
        <row r="28">
          <cell r="AA28" t="str">
            <v>ADMIN RH</v>
          </cell>
        </row>
        <row r="29">
          <cell r="AA29" t="str">
            <v>ADMINCOORD</v>
          </cell>
        </row>
      </sheetData>
      <sheetData sheetId="2"/>
      <sheetData sheetId="3"/>
      <sheetData sheetId="4"/>
      <sheetData sheetId="5"/>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ging"/>
      <sheetName val="Data-Regular"/>
      <sheetName val="EID-Crg-Reg"/>
      <sheetName val="PR-Field-Regular"/>
      <sheetName val="PayRoll"/>
      <sheetName val="CDVB-Regular"/>
      <sheetName val="Pivot_Reg-Cheque"/>
      <sheetName val="Pivot_Reg-Bank"/>
      <sheetName val="New Salary Slip"/>
      <sheetName val="Salary Slip"/>
      <sheetName val="Tax-2008"/>
      <sheetName val="Slabs"/>
      <sheetName val="Payroll-Casual"/>
      <sheetName val="CDVB-Casual"/>
      <sheetName val="Pivot-Bank-Casual"/>
      <sheetName val="Pivot-Chq-Casual"/>
      <sheetName val="CDVB"/>
      <sheetName val=" Cheque"/>
      <sheetName val="EOBI"/>
      <sheetName val="Medical Ins."/>
      <sheetName val="Lunch"/>
      <sheetName val="Exp. Detail"/>
      <sheetName val="P-Bank"/>
      <sheetName val="Tax, 2008"/>
      <sheetName val="Charging Percentage"/>
      <sheetName val="Charging Amounts"/>
      <sheetName val="New_Salary_Slip"/>
      <sheetName val="Salary_Slip"/>
      <sheetName val="_Cheque"/>
      <sheetName val="Medical_Ins_"/>
      <sheetName val="Exp__Detail"/>
      <sheetName val="Tax,_2008"/>
      <sheetName val="Charging_Percentage"/>
      <sheetName val="Charging_Amounts"/>
      <sheetName val="PARAMETRES"/>
      <sheetName val="Summary"/>
    </sheetNames>
    <sheetDataSet>
      <sheetData sheetId="0" refreshError="1"/>
      <sheetData sheetId="1" refreshError="1"/>
      <sheetData sheetId="2" refreshError="1"/>
      <sheetData sheetId="3">
        <row r="6">
          <cell r="A6">
            <v>5156063</v>
          </cell>
          <cell r="B6" t="str">
            <v>Rasheda Parveen</v>
          </cell>
          <cell r="C6" t="str">
            <v>Office Manager - Haripur</v>
          </cell>
          <cell r="D6" t="str">
            <v>Management</v>
          </cell>
          <cell r="E6">
            <v>39387</v>
          </cell>
          <cell r="F6" t="str">
            <v>Regular</v>
          </cell>
          <cell r="G6" t="str">
            <v>B</v>
          </cell>
          <cell r="I6">
            <v>96214</v>
          </cell>
          <cell r="J6" t="str">
            <v>E</v>
          </cell>
          <cell r="K6" t="str">
            <v>Haripur</v>
          </cell>
          <cell r="L6" t="str">
            <v>11381-5</v>
          </cell>
          <cell r="M6" t="str">
            <v>National Bank of Pakiatan</v>
          </cell>
          <cell r="N6" t="str">
            <v>Main Branch</v>
          </cell>
          <cell r="O6" t="str">
            <v>Haripur</v>
          </cell>
          <cell r="P6" t="str">
            <v>38403-1973455-2</v>
          </cell>
          <cell r="Q6">
            <v>5156063</v>
          </cell>
          <cell r="R6" t="str">
            <v>Rasheda Parveen</v>
          </cell>
          <cell r="T6">
            <v>0</v>
          </cell>
          <cell r="U6">
            <v>0</v>
          </cell>
          <cell r="V6">
            <v>0</v>
          </cell>
          <cell r="W6">
            <v>0</v>
          </cell>
          <cell r="X6">
            <v>0</v>
          </cell>
          <cell r="Y6">
            <v>0</v>
          </cell>
          <cell r="Z6">
            <v>0</v>
          </cell>
          <cell r="AA6">
            <v>150</v>
          </cell>
          <cell r="AB6">
            <v>0</v>
          </cell>
          <cell r="AC6">
            <v>500</v>
          </cell>
          <cell r="AD6">
            <v>0</v>
          </cell>
          <cell r="AE6">
            <v>0</v>
          </cell>
          <cell r="AF6">
            <v>0</v>
          </cell>
        </row>
        <row r="7">
          <cell r="A7">
            <v>5156017</v>
          </cell>
          <cell r="B7" t="str">
            <v>Abdul Dayyan</v>
          </cell>
          <cell r="C7" t="str">
            <v>Asstt. Manager Liasion</v>
          </cell>
          <cell r="D7" t="str">
            <v>M &amp; E</v>
          </cell>
          <cell r="E7">
            <v>36609</v>
          </cell>
          <cell r="F7" t="str">
            <v>Regular</v>
          </cell>
          <cell r="G7" t="str">
            <v>B</v>
          </cell>
          <cell r="I7">
            <v>67373</v>
          </cell>
          <cell r="J7" t="str">
            <v>D</v>
          </cell>
          <cell r="K7" t="str">
            <v>Haripur</v>
          </cell>
          <cell r="L7" t="str">
            <v>010-3287-9</v>
          </cell>
          <cell r="M7" t="str">
            <v>United Bank Limited</v>
          </cell>
          <cell r="N7" t="str">
            <v>Main Branch</v>
          </cell>
          <cell r="O7" t="str">
            <v>Haripur</v>
          </cell>
          <cell r="P7" t="str">
            <v>16202-0951039-5</v>
          </cell>
          <cell r="Q7">
            <v>5156017</v>
          </cell>
          <cell r="R7" t="str">
            <v>Abdul Dayyan</v>
          </cell>
          <cell r="T7">
            <v>0</v>
          </cell>
          <cell r="U7">
            <v>0</v>
          </cell>
          <cell r="V7">
            <v>0</v>
          </cell>
          <cell r="W7">
            <v>0</v>
          </cell>
          <cell r="X7">
            <v>0</v>
          </cell>
          <cell r="Y7">
            <v>0</v>
          </cell>
          <cell r="Z7">
            <v>0</v>
          </cell>
          <cell r="AA7">
            <v>0</v>
          </cell>
          <cell r="AB7">
            <v>0</v>
          </cell>
          <cell r="AC7">
            <v>0</v>
          </cell>
          <cell r="AD7">
            <v>0</v>
          </cell>
          <cell r="AE7">
            <v>0</v>
          </cell>
          <cell r="AF7">
            <v>0</v>
          </cell>
        </row>
        <row r="8">
          <cell r="A8">
            <v>5156002</v>
          </cell>
          <cell r="B8" t="str">
            <v>Sajid Mehmood</v>
          </cell>
          <cell r="C8" t="str">
            <v>Asstt. Manager Finance</v>
          </cell>
          <cell r="D8" t="str">
            <v>Finance</v>
          </cell>
          <cell r="E8">
            <v>36395</v>
          </cell>
          <cell r="F8" t="str">
            <v>Regular</v>
          </cell>
          <cell r="G8" t="str">
            <v>B</v>
          </cell>
          <cell r="I8">
            <v>64361</v>
          </cell>
          <cell r="J8" t="str">
            <v>D</v>
          </cell>
          <cell r="K8" t="str">
            <v>Haripur</v>
          </cell>
          <cell r="L8" t="str">
            <v>11440-4</v>
          </cell>
          <cell r="M8" t="str">
            <v>National Bank of Pakiatan</v>
          </cell>
          <cell r="N8" t="str">
            <v>Main Branch</v>
          </cell>
          <cell r="O8" t="str">
            <v>Haripur</v>
          </cell>
          <cell r="P8" t="str">
            <v>37406-7138294-7</v>
          </cell>
          <cell r="Q8">
            <v>5156002</v>
          </cell>
          <cell r="R8" t="str">
            <v>Sajid Mehmood</v>
          </cell>
          <cell r="T8">
            <v>0</v>
          </cell>
          <cell r="U8">
            <v>0</v>
          </cell>
          <cell r="V8">
            <v>0</v>
          </cell>
          <cell r="W8">
            <v>0</v>
          </cell>
          <cell r="X8">
            <v>0</v>
          </cell>
          <cell r="Y8">
            <v>0</v>
          </cell>
          <cell r="Z8">
            <v>0</v>
          </cell>
          <cell r="AA8">
            <v>300</v>
          </cell>
          <cell r="AB8">
            <v>0</v>
          </cell>
          <cell r="AC8">
            <v>500</v>
          </cell>
          <cell r="AD8">
            <v>1615</v>
          </cell>
          <cell r="AE8">
            <v>0</v>
          </cell>
          <cell r="AF8">
            <v>0</v>
          </cell>
        </row>
        <row r="9">
          <cell r="A9">
            <v>5156021</v>
          </cell>
          <cell r="B9" t="str">
            <v>Malik Niazi</v>
          </cell>
          <cell r="C9" t="str">
            <v>Asstt. Manager Admin</v>
          </cell>
          <cell r="D9" t="str">
            <v>Admin</v>
          </cell>
          <cell r="E9">
            <v>36703</v>
          </cell>
          <cell r="F9" t="str">
            <v>Regular</v>
          </cell>
          <cell r="G9" t="str">
            <v>B</v>
          </cell>
          <cell r="I9">
            <v>60393</v>
          </cell>
          <cell r="J9" t="str">
            <v>D</v>
          </cell>
          <cell r="K9" t="str">
            <v>Haripur</v>
          </cell>
          <cell r="L9" t="str">
            <v>2316-3</v>
          </cell>
          <cell r="M9" t="str">
            <v>National Bank of Pakiatan</v>
          </cell>
          <cell r="N9" t="str">
            <v>Main Branch</v>
          </cell>
          <cell r="O9" t="str">
            <v>Haripur</v>
          </cell>
          <cell r="P9" t="str">
            <v>13302-0530075-5</v>
          </cell>
          <cell r="Q9">
            <v>5156021</v>
          </cell>
          <cell r="R9" t="str">
            <v>Malik Niazi</v>
          </cell>
          <cell r="T9">
            <v>0</v>
          </cell>
          <cell r="U9">
            <v>0</v>
          </cell>
          <cell r="V9">
            <v>0</v>
          </cell>
          <cell r="W9">
            <v>0</v>
          </cell>
          <cell r="X9">
            <v>0</v>
          </cell>
          <cell r="Y9">
            <v>0</v>
          </cell>
          <cell r="Z9">
            <v>0</v>
          </cell>
          <cell r="AA9">
            <v>550</v>
          </cell>
          <cell r="AB9">
            <v>0</v>
          </cell>
          <cell r="AC9">
            <v>500</v>
          </cell>
          <cell r="AD9">
            <v>477</v>
          </cell>
          <cell r="AE9">
            <v>0</v>
          </cell>
          <cell r="AF9">
            <v>0</v>
          </cell>
        </row>
        <row r="10">
          <cell r="A10">
            <v>5152180</v>
          </cell>
          <cell r="B10" t="str">
            <v>Dr. Aisha Fatima</v>
          </cell>
          <cell r="C10" t="str">
            <v>Asstt. Manager Health</v>
          </cell>
          <cell r="D10" t="str">
            <v>Health</v>
          </cell>
          <cell r="E10">
            <v>37956</v>
          </cell>
          <cell r="F10" t="str">
            <v>Regular</v>
          </cell>
          <cell r="G10" t="str">
            <v>B</v>
          </cell>
          <cell r="I10">
            <v>52280</v>
          </cell>
          <cell r="J10" t="str">
            <v>D</v>
          </cell>
          <cell r="K10" t="str">
            <v>Haripur</v>
          </cell>
          <cell r="L10" t="str">
            <v>13392-8</v>
          </cell>
          <cell r="M10" t="str">
            <v>National Bank of Pakiatan</v>
          </cell>
          <cell r="N10" t="str">
            <v>Main Branch</v>
          </cell>
          <cell r="O10" t="str">
            <v>Haripur</v>
          </cell>
          <cell r="P10" t="str">
            <v>13302-9432288-0</v>
          </cell>
          <cell r="Q10">
            <v>5152180</v>
          </cell>
          <cell r="R10" t="str">
            <v>Dr. Aisha Fatima</v>
          </cell>
          <cell r="T10">
            <v>0</v>
          </cell>
          <cell r="U10">
            <v>0</v>
          </cell>
          <cell r="V10">
            <v>0</v>
          </cell>
          <cell r="W10">
            <v>0</v>
          </cell>
          <cell r="X10">
            <v>0</v>
          </cell>
          <cell r="Y10">
            <v>0</v>
          </cell>
          <cell r="Z10">
            <v>0</v>
          </cell>
          <cell r="AA10">
            <v>400</v>
          </cell>
          <cell r="AB10">
            <v>0</v>
          </cell>
          <cell r="AC10">
            <v>500</v>
          </cell>
          <cell r="AD10">
            <v>0</v>
          </cell>
          <cell r="AE10">
            <v>0</v>
          </cell>
          <cell r="AF10">
            <v>0</v>
          </cell>
        </row>
        <row r="11">
          <cell r="A11">
            <v>5152245</v>
          </cell>
          <cell r="B11" t="str">
            <v>Dr. Atta Ullah</v>
          </cell>
          <cell r="C11" t="str">
            <v>Study Coordinator</v>
          </cell>
          <cell r="D11" t="str">
            <v>ARI</v>
          </cell>
          <cell r="E11">
            <v>39678</v>
          </cell>
          <cell r="F11" t="str">
            <v>Regular</v>
          </cell>
          <cell r="G11" t="str">
            <v>B</v>
          </cell>
          <cell r="I11">
            <v>61300</v>
          </cell>
          <cell r="J11" t="str">
            <v>D</v>
          </cell>
          <cell r="K11" t="str">
            <v>Haripur</v>
          </cell>
          <cell r="L11" t="str">
            <v>01948427201</v>
          </cell>
          <cell r="M11" t="str">
            <v>Standard Chartered Bank</v>
          </cell>
          <cell r="N11" t="str">
            <v>Peshawar Cant Branch</v>
          </cell>
          <cell r="O11" t="str">
            <v>Peshawar</v>
          </cell>
          <cell r="P11" t="str">
            <v>15702-1353657-9</v>
          </cell>
          <cell r="Q11">
            <v>5152245</v>
          </cell>
          <cell r="R11" t="str">
            <v>Dr. Atta Ullah</v>
          </cell>
          <cell r="T11">
            <v>0</v>
          </cell>
          <cell r="U11">
            <v>0</v>
          </cell>
          <cell r="V11">
            <v>0</v>
          </cell>
          <cell r="W11">
            <v>0</v>
          </cell>
          <cell r="X11">
            <v>0</v>
          </cell>
          <cell r="Y11">
            <v>0</v>
          </cell>
          <cell r="Z11">
            <v>0</v>
          </cell>
          <cell r="AA11">
            <v>350</v>
          </cell>
          <cell r="AB11">
            <v>1500</v>
          </cell>
          <cell r="AC11">
            <v>500</v>
          </cell>
          <cell r="AD11">
            <v>0</v>
          </cell>
          <cell r="AE11">
            <v>0</v>
          </cell>
          <cell r="AF11">
            <v>0</v>
          </cell>
        </row>
        <row r="12">
          <cell r="A12">
            <v>5152179</v>
          </cell>
          <cell r="B12" t="str">
            <v>Dr. Sadia Raja</v>
          </cell>
          <cell r="C12" t="str">
            <v>Sr. Officer Health</v>
          </cell>
          <cell r="D12" t="str">
            <v>Health</v>
          </cell>
          <cell r="E12">
            <v>37956</v>
          </cell>
          <cell r="F12" t="str">
            <v>Regular</v>
          </cell>
          <cell r="G12" t="str">
            <v>B</v>
          </cell>
          <cell r="I12">
            <v>39055</v>
          </cell>
          <cell r="J12" t="str">
            <v>C</v>
          </cell>
          <cell r="K12" t="str">
            <v>Haripur</v>
          </cell>
          <cell r="L12" t="str">
            <v>2899-0</v>
          </cell>
          <cell r="M12" t="str">
            <v>National Bank of Pakiatan</v>
          </cell>
          <cell r="N12" t="str">
            <v>Main Branch</v>
          </cell>
          <cell r="O12" t="str">
            <v>Haripur</v>
          </cell>
          <cell r="P12" t="str">
            <v>13302-9168751</v>
          </cell>
          <cell r="Q12">
            <v>5152179</v>
          </cell>
          <cell r="R12" t="str">
            <v>Dr. Sadia Raja</v>
          </cell>
          <cell r="T12">
            <v>0</v>
          </cell>
          <cell r="U12">
            <v>0</v>
          </cell>
          <cell r="V12">
            <v>0</v>
          </cell>
          <cell r="W12">
            <v>0</v>
          </cell>
          <cell r="X12">
            <v>0</v>
          </cell>
          <cell r="Y12">
            <v>0</v>
          </cell>
          <cell r="Z12">
            <v>0</v>
          </cell>
          <cell r="AA12">
            <v>0</v>
          </cell>
          <cell r="AB12">
            <v>0</v>
          </cell>
          <cell r="AC12">
            <v>500</v>
          </cell>
          <cell r="AD12">
            <v>0</v>
          </cell>
          <cell r="AE12">
            <v>0</v>
          </cell>
          <cell r="AF12">
            <v>0</v>
          </cell>
        </row>
        <row r="13">
          <cell r="A13">
            <v>5152200</v>
          </cell>
          <cell r="B13" t="str">
            <v>Dr Humaira</v>
          </cell>
          <cell r="C13" t="str">
            <v>Sr. Officer Health</v>
          </cell>
          <cell r="D13" t="str">
            <v>Health</v>
          </cell>
          <cell r="E13">
            <v>38740</v>
          </cell>
          <cell r="F13" t="str">
            <v>Regular</v>
          </cell>
          <cell r="G13" t="str">
            <v>B</v>
          </cell>
          <cell r="I13">
            <v>32924</v>
          </cell>
          <cell r="J13" t="str">
            <v>C</v>
          </cell>
          <cell r="K13" t="str">
            <v>Haripur</v>
          </cell>
          <cell r="L13" t="str">
            <v>4627-3</v>
          </cell>
          <cell r="M13" t="str">
            <v>National Bank of Pakiatan</v>
          </cell>
          <cell r="N13" t="str">
            <v>Main Branch</v>
          </cell>
          <cell r="O13" t="str">
            <v>Haripur</v>
          </cell>
          <cell r="P13" t="str">
            <v>17301-1357674-0</v>
          </cell>
          <cell r="Q13">
            <v>5152200</v>
          </cell>
          <cell r="R13" t="str">
            <v>Dr Humaira</v>
          </cell>
          <cell r="T13">
            <v>0</v>
          </cell>
          <cell r="U13">
            <v>0</v>
          </cell>
          <cell r="V13">
            <v>0</v>
          </cell>
          <cell r="W13">
            <v>0</v>
          </cell>
          <cell r="X13">
            <v>0</v>
          </cell>
          <cell r="Y13">
            <v>0</v>
          </cell>
          <cell r="Z13">
            <v>0</v>
          </cell>
          <cell r="AA13">
            <v>0</v>
          </cell>
          <cell r="AB13">
            <v>0</v>
          </cell>
          <cell r="AC13">
            <v>500</v>
          </cell>
          <cell r="AD13">
            <v>0</v>
          </cell>
          <cell r="AE13">
            <v>0</v>
          </cell>
          <cell r="AF13">
            <v>0</v>
          </cell>
        </row>
        <row r="14">
          <cell r="A14">
            <v>5152228</v>
          </cell>
          <cell r="B14" t="str">
            <v>Dr. Nazia Noman</v>
          </cell>
          <cell r="C14" t="str">
            <v>Sr. Officer Health</v>
          </cell>
          <cell r="D14" t="str">
            <v>Health</v>
          </cell>
          <cell r="E14">
            <v>39451</v>
          </cell>
          <cell r="F14" t="str">
            <v>Regular</v>
          </cell>
          <cell r="G14" t="str">
            <v>B</v>
          </cell>
          <cell r="I14">
            <v>28000</v>
          </cell>
          <cell r="J14" t="str">
            <v>C</v>
          </cell>
          <cell r="K14" t="str">
            <v>Haripur</v>
          </cell>
          <cell r="L14" t="str">
            <v>6017-6</v>
          </cell>
          <cell r="M14" t="str">
            <v>National Bank of Pakiatan</v>
          </cell>
          <cell r="N14" t="str">
            <v>Main Branch</v>
          </cell>
          <cell r="O14" t="str">
            <v>Haripur</v>
          </cell>
          <cell r="P14" t="str">
            <v>13302-0503376-4</v>
          </cell>
          <cell r="Q14">
            <v>5152228</v>
          </cell>
          <cell r="R14" t="str">
            <v>Dr. Nazia Noman</v>
          </cell>
          <cell r="T14">
            <v>0</v>
          </cell>
          <cell r="U14">
            <v>0</v>
          </cell>
          <cell r="V14">
            <v>0</v>
          </cell>
          <cell r="W14">
            <v>0</v>
          </cell>
          <cell r="X14">
            <v>0</v>
          </cell>
          <cell r="Y14">
            <v>0</v>
          </cell>
          <cell r="Z14">
            <v>0</v>
          </cell>
          <cell r="AA14">
            <v>0</v>
          </cell>
          <cell r="AB14">
            <v>0</v>
          </cell>
          <cell r="AC14">
            <v>500</v>
          </cell>
          <cell r="AD14">
            <v>0</v>
          </cell>
          <cell r="AE14">
            <v>0</v>
          </cell>
          <cell r="AF14">
            <v>0</v>
          </cell>
        </row>
        <row r="15">
          <cell r="A15">
            <v>5152235</v>
          </cell>
          <cell r="B15" t="str">
            <v>Dr. Falak Naz Shakir</v>
          </cell>
          <cell r="C15" t="str">
            <v>Sr. Officer Health</v>
          </cell>
          <cell r="D15" t="str">
            <v>Health</v>
          </cell>
          <cell r="E15">
            <v>39574</v>
          </cell>
          <cell r="F15" t="str">
            <v>Regular</v>
          </cell>
          <cell r="G15" t="str">
            <v>B</v>
          </cell>
          <cell r="I15">
            <v>28000</v>
          </cell>
          <cell r="J15" t="str">
            <v>C</v>
          </cell>
          <cell r="K15" t="str">
            <v>Haripur</v>
          </cell>
          <cell r="L15" t="str">
            <v>6098-8</v>
          </cell>
          <cell r="M15" t="str">
            <v>National Bank of Pakiatan</v>
          </cell>
          <cell r="N15" t="str">
            <v>Main Branch</v>
          </cell>
          <cell r="O15" t="str">
            <v>Haripur</v>
          </cell>
          <cell r="Q15">
            <v>5152235</v>
          </cell>
          <cell r="R15" t="str">
            <v>Dr. Falak Naz Shakir</v>
          </cell>
          <cell r="T15">
            <v>0</v>
          </cell>
          <cell r="U15">
            <v>0</v>
          </cell>
          <cell r="V15">
            <v>0</v>
          </cell>
          <cell r="W15">
            <v>0</v>
          </cell>
          <cell r="X15">
            <v>0</v>
          </cell>
          <cell r="Y15">
            <v>0</v>
          </cell>
          <cell r="Z15">
            <v>0</v>
          </cell>
          <cell r="AA15">
            <v>0</v>
          </cell>
          <cell r="AB15">
            <v>0</v>
          </cell>
          <cell r="AC15">
            <v>500</v>
          </cell>
          <cell r="AD15">
            <v>0</v>
          </cell>
          <cell r="AE15">
            <v>0</v>
          </cell>
          <cell r="AF15">
            <v>0</v>
          </cell>
        </row>
        <row r="16">
          <cell r="A16">
            <v>5152236</v>
          </cell>
          <cell r="B16" t="str">
            <v>Dr. Sadia Dilawer</v>
          </cell>
          <cell r="C16" t="str">
            <v>Sr. Officer Health</v>
          </cell>
          <cell r="D16" t="str">
            <v>Health</v>
          </cell>
          <cell r="E16">
            <v>39578</v>
          </cell>
          <cell r="F16" t="str">
            <v>Regular</v>
          </cell>
          <cell r="G16" t="str">
            <v>B</v>
          </cell>
          <cell r="I16">
            <v>28000</v>
          </cell>
          <cell r="J16" t="str">
            <v>C</v>
          </cell>
          <cell r="K16" t="str">
            <v>Haripur</v>
          </cell>
          <cell r="L16" t="str">
            <v>10044-5</v>
          </cell>
          <cell r="M16" t="str">
            <v>National Bank of Pakiatan</v>
          </cell>
          <cell r="N16" t="str">
            <v>Main Branch</v>
          </cell>
          <cell r="O16" t="str">
            <v>Haripur</v>
          </cell>
          <cell r="Q16">
            <v>5152236</v>
          </cell>
          <cell r="R16" t="str">
            <v>Dr. Sadia Dilawer</v>
          </cell>
          <cell r="T16">
            <v>0</v>
          </cell>
          <cell r="U16">
            <v>0</v>
          </cell>
          <cell r="V16">
            <v>0</v>
          </cell>
          <cell r="W16">
            <v>0</v>
          </cell>
          <cell r="X16">
            <v>0</v>
          </cell>
          <cell r="Y16">
            <v>0</v>
          </cell>
          <cell r="Z16">
            <v>0</v>
          </cell>
          <cell r="AA16">
            <v>0</v>
          </cell>
          <cell r="AB16">
            <v>0</v>
          </cell>
          <cell r="AC16">
            <v>500</v>
          </cell>
          <cell r="AD16">
            <v>0</v>
          </cell>
          <cell r="AE16">
            <v>0</v>
          </cell>
          <cell r="AF16">
            <v>0</v>
          </cell>
        </row>
        <row r="17">
          <cell r="A17">
            <v>5152233</v>
          </cell>
          <cell r="B17" t="str">
            <v>Dr. Imran Taj</v>
          </cell>
          <cell r="C17" t="str">
            <v>Sr. Officer Health</v>
          </cell>
          <cell r="D17" t="str">
            <v>ARI</v>
          </cell>
          <cell r="E17">
            <v>39661</v>
          </cell>
          <cell r="F17" t="str">
            <v>Regular</v>
          </cell>
          <cell r="G17" t="str">
            <v>B</v>
          </cell>
          <cell r="I17">
            <v>30000</v>
          </cell>
          <cell r="J17" t="str">
            <v>C</v>
          </cell>
          <cell r="K17" t="str">
            <v>Haripur</v>
          </cell>
          <cell r="L17" t="str">
            <v>0143-02000336</v>
          </cell>
          <cell r="M17" t="str">
            <v>Bank Alfalah Ltd</v>
          </cell>
          <cell r="N17" t="str">
            <v>Main Branch</v>
          </cell>
          <cell r="O17" t="str">
            <v>Haripur</v>
          </cell>
          <cell r="P17" t="str">
            <v>42000-0384539-3</v>
          </cell>
          <cell r="Q17">
            <v>5152233</v>
          </cell>
          <cell r="R17" t="str">
            <v>Dr. Imran Taj</v>
          </cell>
          <cell r="T17">
            <v>0</v>
          </cell>
          <cell r="U17">
            <v>0</v>
          </cell>
          <cell r="V17">
            <v>0</v>
          </cell>
          <cell r="W17">
            <v>0</v>
          </cell>
          <cell r="X17">
            <v>0</v>
          </cell>
          <cell r="Y17">
            <v>0</v>
          </cell>
          <cell r="Z17">
            <v>0</v>
          </cell>
          <cell r="AA17">
            <v>200</v>
          </cell>
          <cell r="AB17">
            <v>0</v>
          </cell>
          <cell r="AC17">
            <v>500</v>
          </cell>
          <cell r="AD17">
            <v>0</v>
          </cell>
          <cell r="AE17">
            <v>0</v>
          </cell>
          <cell r="AF17">
            <v>0</v>
          </cell>
        </row>
        <row r="18">
          <cell r="A18">
            <v>5152246</v>
          </cell>
          <cell r="B18" t="str">
            <v>Dr. Awais-ur-Rehman</v>
          </cell>
          <cell r="C18" t="str">
            <v>Sr. Officer Health</v>
          </cell>
          <cell r="D18" t="str">
            <v>ARI</v>
          </cell>
          <cell r="E18">
            <v>39661</v>
          </cell>
          <cell r="F18" t="str">
            <v>Regular</v>
          </cell>
          <cell r="G18" t="str">
            <v>B</v>
          </cell>
          <cell r="I18">
            <v>30000</v>
          </cell>
          <cell r="J18" t="str">
            <v>C</v>
          </cell>
          <cell r="K18" t="str">
            <v>Haripur</v>
          </cell>
          <cell r="L18" t="str">
            <v>3201-03600000129</v>
          </cell>
          <cell r="M18" t="str">
            <v>Meezan Bank</v>
          </cell>
          <cell r="N18" t="str">
            <v>Main Branch</v>
          </cell>
          <cell r="O18" t="str">
            <v>Haripur</v>
          </cell>
          <cell r="P18" t="str">
            <v>13101-0955238-3</v>
          </cell>
          <cell r="Q18">
            <v>5152246</v>
          </cell>
          <cell r="R18" t="str">
            <v>Dr. Awais-ur-Rehman</v>
          </cell>
          <cell r="T18">
            <v>0</v>
          </cell>
          <cell r="U18">
            <v>0</v>
          </cell>
          <cell r="V18">
            <v>0</v>
          </cell>
          <cell r="W18">
            <v>0</v>
          </cell>
          <cell r="X18">
            <v>0</v>
          </cell>
          <cell r="Y18">
            <v>0</v>
          </cell>
          <cell r="Z18">
            <v>0</v>
          </cell>
          <cell r="AA18">
            <v>400</v>
          </cell>
          <cell r="AB18">
            <v>0</v>
          </cell>
          <cell r="AC18">
            <v>500</v>
          </cell>
          <cell r="AD18">
            <v>620</v>
          </cell>
          <cell r="AE18">
            <v>0</v>
          </cell>
          <cell r="AF18">
            <v>0</v>
          </cell>
        </row>
        <row r="19">
          <cell r="A19">
            <v>5156054</v>
          </cell>
          <cell r="B19" t="str">
            <v>Muhammad Tauseef</v>
          </cell>
          <cell r="C19" t="str">
            <v>Sr. MIS Officer</v>
          </cell>
          <cell r="D19" t="str">
            <v>MIS</v>
          </cell>
          <cell r="E19">
            <v>38524</v>
          </cell>
          <cell r="F19" t="str">
            <v>Regular</v>
          </cell>
          <cell r="G19" t="str">
            <v>B</v>
          </cell>
          <cell r="I19">
            <v>36122</v>
          </cell>
          <cell r="J19" t="str">
            <v>C</v>
          </cell>
          <cell r="K19" t="str">
            <v>Haripur</v>
          </cell>
          <cell r="L19" t="str">
            <v>4363-1</v>
          </cell>
          <cell r="M19" t="str">
            <v>National Bank of Pakiatan</v>
          </cell>
          <cell r="N19" t="str">
            <v>Main Branch</v>
          </cell>
          <cell r="O19" t="str">
            <v>Haripur</v>
          </cell>
          <cell r="P19" t="str">
            <v>37406-1648054-1</v>
          </cell>
          <cell r="Q19">
            <v>5156054</v>
          </cell>
          <cell r="R19" t="str">
            <v>Muhammad Tauseef</v>
          </cell>
          <cell r="T19">
            <v>0</v>
          </cell>
          <cell r="U19">
            <v>0</v>
          </cell>
          <cell r="V19">
            <v>0</v>
          </cell>
          <cell r="W19">
            <v>0</v>
          </cell>
          <cell r="X19">
            <v>0</v>
          </cell>
          <cell r="Y19">
            <v>0</v>
          </cell>
          <cell r="Z19">
            <v>0</v>
          </cell>
          <cell r="AA19">
            <v>280</v>
          </cell>
          <cell r="AB19">
            <v>0</v>
          </cell>
          <cell r="AC19">
            <v>500</v>
          </cell>
          <cell r="AD19">
            <v>0</v>
          </cell>
          <cell r="AE19">
            <v>0</v>
          </cell>
          <cell r="AF19">
            <v>0</v>
          </cell>
        </row>
        <row r="20">
          <cell r="A20">
            <v>5152203</v>
          </cell>
          <cell r="B20" t="str">
            <v>Malik Muhammad Ali</v>
          </cell>
          <cell r="C20" t="str">
            <v>Sr. Finance Officer</v>
          </cell>
          <cell r="D20" t="str">
            <v>Finance</v>
          </cell>
          <cell r="E20">
            <v>39119</v>
          </cell>
          <cell r="F20" t="str">
            <v>Regular</v>
          </cell>
          <cell r="G20" t="str">
            <v>B</v>
          </cell>
          <cell r="I20">
            <v>36900</v>
          </cell>
          <cell r="J20" t="str">
            <v>C</v>
          </cell>
          <cell r="K20" t="str">
            <v>Haripur</v>
          </cell>
          <cell r="L20" t="str">
            <v>0068-01003212</v>
          </cell>
          <cell r="M20" t="str">
            <v>Bank Alfalah Ltd</v>
          </cell>
          <cell r="N20" t="str">
            <v>Main Branch</v>
          </cell>
          <cell r="O20" t="str">
            <v>Abbottabad</v>
          </cell>
          <cell r="P20" t="str">
            <v>13101-5454792-9</v>
          </cell>
          <cell r="Q20">
            <v>5152203</v>
          </cell>
          <cell r="R20" t="str">
            <v>Malik Muhammad Ali</v>
          </cell>
          <cell r="T20">
            <v>0</v>
          </cell>
          <cell r="U20">
            <v>0</v>
          </cell>
          <cell r="V20">
            <v>0</v>
          </cell>
          <cell r="W20">
            <v>0</v>
          </cell>
          <cell r="X20">
            <v>0</v>
          </cell>
          <cell r="Y20">
            <v>0</v>
          </cell>
          <cell r="Z20">
            <v>0</v>
          </cell>
          <cell r="AA20">
            <v>280</v>
          </cell>
          <cell r="AB20">
            <v>0</v>
          </cell>
          <cell r="AC20">
            <v>500</v>
          </cell>
          <cell r="AD20">
            <v>0</v>
          </cell>
          <cell r="AE20">
            <v>0</v>
          </cell>
          <cell r="AF20">
            <v>0</v>
          </cell>
        </row>
        <row r="21">
          <cell r="A21">
            <v>5152213</v>
          </cell>
          <cell r="B21" t="str">
            <v>Mukhtar Ali Shah</v>
          </cell>
          <cell r="C21" t="str">
            <v>Inventory Officer</v>
          </cell>
          <cell r="D21" t="str">
            <v>Admin</v>
          </cell>
          <cell r="E21">
            <v>39387</v>
          </cell>
          <cell r="F21" t="str">
            <v>Regular</v>
          </cell>
          <cell r="G21" t="str">
            <v>B</v>
          </cell>
          <cell r="I21">
            <v>33580</v>
          </cell>
          <cell r="J21" t="str">
            <v>B</v>
          </cell>
          <cell r="K21" t="str">
            <v>Haripur</v>
          </cell>
          <cell r="L21" t="str">
            <v>13444-6</v>
          </cell>
          <cell r="M21" t="str">
            <v>National Bank of Pakiatan</v>
          </cell>
          <cell r="N21" t="str">
            <v>Main Branch</v>
          </cell>
          <cell r="O21" t="str">
            <v>Haripur</v>
          </cell>
          <cell r="P21" t="str">
            <v>16202-0910828-9</v>
          </cell>
          <cell r="Q21">
            <v>5152213</v>
          </cell>
          <cell r="R21" t="str">
            <v>Mukhtar Ali Shah</v>
          </cell>
          <cell r="T21">
            <v>0</v>
          </cell>
          <cell r="U21">
            <v>0</v>
          </cell>
          <cell r="V21">
            <v>0</v>
          </cell>
          <cell r="W21">
            <v>0</v>
          </cell>
          <cell r="X21">
            <v>0</v>
          </cell>
          <cell r="Y21">
            <v>0</v>
          </cell>
          <cell r="Z21">
            <v>0</v>
          </cell>
          <cell r="AA21">
            <v>120</v>
          </cell>
          <cell r="AB21">
            <v>0</v>
          </cell>
          <cell r="AC21">
            <v>500</v>
          </cell>
          <cell r="AD21">
            <v>0</v>
          </cell>
          <cell r="AE21">
            <v>0</v>
          </cell>
          <cell r="AF21">
            <v>0</v>
          </cell>
        </row>
        <row r="22">
          <cell r="A22">
            <v>5152215</v>
          </cell>
          <cell r="B22" t="str">
            <v>Muhammad Imran</v>
          </cell>
          <cell r="C22" t="str">
            <v>Admin/HR Officer</v>
          </cell>
          <cell r="D22" t="str">
            <v>HR</v>
          </cell>
          <cell r="E22">
            <v>39387</v>
          </cell>
          <cell r="F22" t="str">
            <v>Regular</v>
          </cell>
          <cell r="G22" t="str">
            <v>B</v>
          </cell>
          <cell r="I22">
            <v>31489</v>
          </cell>
          <cell r="J22" t="str">
            <v>B</v>
          </cell>
          <cell r="K22" t="str">
            <v>Haripur</v>
          </cell>
          <cell r="L22" t="str">
            <v>11474-3</v>
          </cell>
          <cell r="M22" t="str">
            <v>National Bank of Pakiatan</v>
          </cell>
          <cell r="N22" t="str">
            <v>Main Branch</v>
          </cell>
          <cell r="O22" t="str">
            <v>Haripur</v>
          </cell>
          <cell r="P22" t="str">
            <v>22501-2607872-5</v>
          </cell>
          <cell r="Q22">
            <v>5152215</v>
          </cell>
          <cell r="R22" t="str">
            <v>Muhammad Imran</v>
          </cell>
          <cell r="T22">
            <v>0</v>
          </cell>
          <cell r="U22">
            <v>0</v>
          </cell>
          <cell r="V22">
            <v>0</v>
          </cell>
          <cell r="W22">
            <v>0</v>
          </cell>
          <cell r="X22">
            <v>0</v>
          </cell>
          <cell r="Y22">
            <v>0</v>
          </cell>
          <cell r="Z22">
            <v>0</v>
          </cell>
          <cell r="AA22">
            <v>280</v>
          </cell>
          <cell r="AB22">
            <v>0</v>
          </cell>
          <cell r="AC22">
            <v>500</v>
          </cell>
          <cell r="AD22">
            <v>0</v>
          </cell>
          <cell r="AE22">
            <v>0</v>
          </cell>
          <cell r="AF22">
            <v>0</v>
          </cell>
        </row>
        <row r="23">
          <cell r="A23">
            <v>5152214</v>
          </cell>
          <cell r="B23" t="str">
            <v>Jehan Ara</v>
          </cell>
          <cell r="C23" t="str">
            <v>CMO</v>
          </cell>
          <cell r="D23" t="str">
            <v>Health</v>
          </cell>
          <cell r="E23">
            <v>39387</v>
          </cell>
          <cell r="F23" t="str">
            <v>Regular</v>
          </cell>
          <cell r="G23" t="str">
            <v>B</v>
          </cell>
          <cell r="I23">
            <v>24944</v>
          </cell>
          <cell r="J23" t="str">
            <v>B</v>
          </cell>
          <cell r="K23" t="str">
            <v>Haripur</v>
          </cell>
          <cell r="L23" t="str">
            <v>2333-1</v>
          </cell>
          <cell r="M23" t="str">
            <v>National Bank of Pakiatan</v>
          </cell>
          <cell r="N23" t="str">
            <v>KTS Branch</v>
          </cell>
          <cell r="O23" t="str">
            <v>Haripur</v>
          </cell>
          <cell r="P23" t="str">
            <v>13302-0420666-4</v>
          </cell>
          <cell r="Q23">
            <v>5152214</v>
          </cell>
          <cell r="R23" t="str">
            <v>Jehan Ara</v>
          </cell>
          <cell r="T23">
            <v>0</v>
          </cell>
          <cell r="U23">
            <v>0</v>
          </cell>
          <cell r="V23">
            <v>0</v>
          </cell>
          <cell r="W23">
            <v>0</v>
          </cell>
          <cell r="X23">
            <v>0</v>
          </cell>
          <cell r="Y23">
            <v>0</v>
          </cell>
          <cell r="Z23">
            <v>0</v>
          </cell>
          <cell r="AA23">
            <v>360</v>
          </cell>
          <cell r="AB23">
            <v>0</v>
          </cell>
          <cell r="AC23">
            <v>500</v>
          </cell>
          <cell r="AD23">
            <v>0</v>
          </cell>
          <cell r="AE23">
            <v>0</v>
          </cell>
          <cell r="AF23">
            <v>0</v>
          </cell>
        </row>
        <row r="24">
          <cell r="A24">
            <v>5152010</v>
          </cell>
          <cell r="B24" t="str">
            <v>Ishtiaq Ahmed</v>
          </cell>
          <cell r="C24" t="str">
            <v>Health Officer</v>
          </cell>
          <cell r="D24" t="str">
            <v>Health</v>
          </cell>
          <cell r="E24">
            <v>34706</v>
          </cell>
          <cell r="F24" t="str">
            <v>Regular</v>
          </cell>
          <cell r="G24" t="str">
            <v>B</v>
          </cell>
          <cell r="I24">
            <v>23535</v>
          </cell>
          <cell r="J24" t="str">
            <v>B</v>
          </cell>
          <cell r="K24" t="str">
            <v>Haripur</v>
          </cell>
          <cell r="L24" t="str">
            <v>11565-3</v>
          </cell>
          <cell r="M24" t="str">
            <v>National Bank of Pakiatan</v>
          </cell>
          <cell r="N24" t="str">
            <v>Main Branch</v>
          </cell>
          <cell r="O24" t="str">
            <v>Haripur</v>
          </cell>
          <cell r="P24" t="str">
            <v>13302-7763068-5</v>
          </cell>
          <cell r="Q24">
            <v>5152010</v>
          </cell>
          <cell r="R24" t="str">
            <v>Ishtiaq Ahmed</v>
          </cell>
          <cell r="T24">
            <v>0</v>
          </cell>
          <cell r="U24">
            <v>0</v>
          </cell>
          <cell r="V24">
            <v>0</v>
          </cell>
          <cell r="W24">
            <v>0</v>
          </cell>
          <cell r="X24">
            <v>0</v>
          </cell>
          <cell r="Y24">
            <v>0</v>
          </cell>
          <cell r="Z24">
            <v>0</v>
          </cell>
          <cell r="AA24">
            <v>0</v>
          </cell>
          <cell r="AB24">
            <v>0</v>
          </cell>
          <cell r="AC24">
            <v>0</v>
          </cell>
          <cell r="AD24">
            <v>0</v>
          </cell>
          <cell r="AE24">
            <v>0</v>
          </cell>
          <cell r="AF24">
            <v>0</v>
          </cell>
        </row>
        <row r="25">
          <cell r="A25">
            <v>5152219</v>
          </cell>
          <cell r="B25" t="str">
            <v>Mohammad Akbar</v>
          </cell>
          <cell r="C25" t="str">
            <v>CMO</v>
          </cell>
          <cell r="D25" t="str">
            <v>Health</v>
          </cell>
          <cell r="E25">
            <v>39387</v>
          </cell>
          <cell r="F25" t="str">
            <v>Regular</v>
          </cell>
          <cell r="G25" t="str">
            <v>C</v>
          </cell>
          <cell r="I25">
            <v>23347</v>
          </cell>
          <cell r="J25" t="str">
            <v>B</v>
          </cell>
          <cell r="K25" t="str">
            <v>Haripur</v>
          </cell>
          <cell r="O25" t="str">
            <v>Haripur</v>
          </cell>
          <cell r="P25" t="str">
            <v>-</v>
          </cell>
          <cell r="Q25">
            <v>5152219</v>
          </cell>
          <cell r="R25" t="str">
            <v>Mohammad Akbar</v>
          </cell>
          <cell r="T25">
            <v>0</v>
          </cell>
          <cell r="U25">
            <v>0</v>
          </cell>
          <cell r="V25">
            <v>0</v>
          </cell>
          <cell r="W25">
            <v>0</v>
          </cell>
          <cell r="X25">
            <v>0</v>
          </cell>
          <cell r="Y25">
            <v>0</v>
          </cell>
          <cell r="Z25">
            <v>0</v>
          </cell>
          <cell r="AA25">
            <v>0</v>
          </cell>
          <cell r="AB25">
            <v>0</v>
          </cell>
          <cell r="AC25">
            <v>0</v>
          </cell>
          <cell r="AD25">
            <v>0</v>
          </cell>
          <cell r="AE25">
            <v>0</v>
          </cell>
          <cell r="AF25">
            <v>0</v>
          </cell>
        </row>
        <row r="26">
          <cell r="A26">
            <v>5152127</v>
          </cell>
          <cell r="B26" t="str">
            <v>Wali Jan</v>
          </cell>
          <cell r="C26" t="str">
            <v xml:space="preserve">Paramedic Officer </v>
          </cell>
          <cell r="D26" t="str">
            <v>Health</v>
          </cell>
          <cell r="E26">
            <v>36619</v>
          </cell>
          <cell r="F26" t="str">
            <v>Regular</v>
          </cell>
          <cell r="G26" t="str">
            <v>C</v>
          </cell>
          <cell r="I26">
            <v>23724</v>
          </cell>
          <cell r="J26" t="str">
            <v>B</v>
          </cell>
          <cell r="K26" t="str">
            <v>Haripur</v>
          </cell>
          <cell r="O26" t="str">
            <v>Haripur</v>
          </cell>
          <cell r="P26" t="str">
            <v>-</v>
          </cell>
          <cell r="Q26">
            <v>5152127</v>
          </cell>
          <cell r="R26" t="str">
            <v>Wali Jan</v>
          </cell>
          <cell r="T26">
            <v>0</v>
          </cell>
          <cell r="U26">
            <v>0</v>
          </cell>
          <cell r="V26">
            <v>0</v>
          </cell>
          <cell r="W26">
            <v>0</v>
          </cell>
          <cell r="X26">
            <v>0</v>
          </cell>
          <cell r="Y26">
            <v>0</v>
          </cell>
          <cell r="Z26">
            <v>0</v>
          </cell>
          <cell r="AA26">
            <v>0</v>
          </cell>
          <cell r="AB26">
            <v>0</v>
          </cell>
          <cell r="AC26">
            <v>500</v>
          </cell>
          <cell r="AD26">
            <v>0</v>
          </cell>
          <cell r="AE26">
            <v>0</v>
          </cell>
          <cell r="AF26">
            <v>0</v>
          </cell>
        </row>
        <row r="27">
          <cell r="A27">
            <v>5152210</v>
          </cell>
          <cell r="B27" t="str">
            <v>Muhammad Ihsan</v>
          </cell>
          <cell r="C27" t="str">
            <v xml:space="preserve">Paramedic Officer </v>
          </cell>
          <cell r="D27" t="str">
            <v>Health</v>
          </cell>
          <cell r="E27">
            <v>39217</v>
          </cell>
          <cell r="F27" t="str">
            <v>Regular</v>
          </cell>
          <cell r="G27" t="str">
            <v>B</v>
          </cell>
          <cell r="I27">
            <v>19972</v>
          </cell>
          <cell r="J27" t="str">
            <v>B</v>
          </cell>
          <cell r="K27" t="str">
            <v>Haripur</v>
          </cell>
          <cell r="L27" t="str">
            <v>3460-2</v>
          </cell>
          <cell r="M27" t="str">
            <v>National Bank of Pakiatan</v>
          </cell>
          <cell r="N27" t="str">
            <v>Shahra-e-Hazara</v>
          </cell>
          <cell r="O27" t="str">
            <v>Haripur</v>
          </cell>
          <cell r="P27" t="str">
            <v>13302-0442632-5</v>
          </cell>
          <cell r="Q27">
            <v>5152210</v>
          </cell>
          <cell r="R27" t="str">
            <v>Muhammad Ihsan</v>
          </cell>
          <cell r="T27">
            <v>0</v>
          </cell>
          <cell r="U27">
            <v>0</v>
          </cell>
          <cell r="V27">
            <v>0</v>
          </cell>
          <cell r="W27">
            <v>0</v>
          </cell>
          <cell r="X27">
            <v>0</v>
          </cell>
          <cell r="Y27">
            <v>0</v>
          </cell>
          <cell r="Z27">
            <v>0</v>
          </cell>
          <cell r="AA27">
            <v>0</v>
          </cell>
          <cell r="AB27">
            <v>0</v>
          </cell>
          <cell r="AC27">
            <v>0</v>
          </cell>
          <cell r="AD27">
            <v>0</v>
          </cell>
          <cell r="AE27">
            <v>0</v>
          </cell>
          <cell r="AF27">
            <v>0</v>
          </cell>
        </row>
        <row r="28">
          <cell r="A28">
            <v>5152025</v>
          </cell>
          <cell r="B28" t="str">
            <v>Mohammad Shafique</v>
          </cell>
          <cell r="C28" t="str">
            <v xml:space="preserve">Paramedic Officer </v>
          </cell>
          <cell r="D28" t="str">
            <v>Health</v>
          </cell>
          <cell r="E28">
            <v>33359</v>
          </cell>
          <cell r="F28" t="str">
            <v>Regular</v>
          </cell>
          <cell r="G28" t="str">
            <v>B</v>
          </cell>
          <cell r="I28">
            <v>23535</v>
          </cell>
          <cell r="J28" t="str">
            <v>B</v>
          </cell>
          <cell r="K28" t="str">
            <v>Haripur</v>
          </cell>
          <cell r="L28" t="str">
            <v>11564-4</v>
          </cell>
          <cell r="M28" t="str">
            <v>National Bank of Pakiatan</v>
          </cell>
          <cell r="N28" t="str">
            <v>Main Branch</v>
          </cell>
          <cell r="O28" t="str">
            <v>Haripur</v>
          </cell>
          <cell r="P28" t="str">
            <v>16201-0701471-1</v>
          </cell>
          <cell r="Q28">
            <v>5152025</v>
          </cell>
          <cell r="R28" t="str">
            <v>Mohammad Shafique</v>
          </cell>
          <cell r="T28">
            <v>0</v>
          </cell>
          <cell r="U28">
            <v>0</v>
          </cell>
          <cell r="V28">
            <v>0</v>
          </cell>
          <cell r="W28">
            <v>0</v>
          </cell>
          <cell r="X28">
            <v>0</v>
          </cell>
          <cell r="Y28">
            <v>0</v>
          </cell>
          <cell r="Z28">
            <v>0</v>
          </cell>
          <cell r="AA28">
            <v>0</v>
          </cell>
          <cell r="AB28">
            <v>0</v>
          </cell>
          <cell r="AC28">
            <v>500</v>
          </cell>
          <cell r="AD28">
            <v>0</v>
          </cell>
          <cell r="AE28">
            <v>0</v>
          </cell>
          <cell r="AF28">
            <v>0</v>
          </cell>
        </row>
        <row r="29">
          <cell r="A29">
            <v>5152172</v>
          </cell>
          <cell r="B29" t="str">
            <v>Basharat Hussain</v>
          </cell>
          <cell r="C29" t="str">
            <v xml:space="preserve">Paramedic Officer </v>
          </cell>
          <cell r="D29" t="str">
            <v>Health</v>
          </cell>
          <cell r="E29">
            <v>37743</v>
          </cell>
          <cell r="F29" t="str">
            <v>Regular</v>
          </cell>
          <cell r="G29" t="str">
            <v>B</v>
          </cell>
          <cell r="I29">
            <v>23724</v>
          </cell>
          <cell r="J29" t="str">
            <v>B</v>
          </cell>
          <cell r="K29" t="str">
            <v>Haripur</v>
          </cell>
          <cell r="L29" t="str">
            <v>13249-3</v>
          </cell>
          <cell r="M29" t="str">
            <v>National Bank of Pakiatan</v>
          </cell>
          <cell r="N29" t="str">
            <v>Main Branch</v>
          </cell>
          <cell r="O29" t="str">
            <v>Haripur</v>
          </cell>
          <cell r="P29" t="str">
            <v>17101-5543592-5</v>
          </cell>
          <cell r="Q29">
            <v>5152172</v>
          </cell>
          <cell r="R29" t="str">
            <v>Basharat Hussain</v>
          </cell>
          <cell r="T29">
            <v>0</v>
          </cell>
          <cell r="U29">
            <v>0</v>
          </cell>
          <cell r="V29">
            <v>0</v>
          </cell>
          <cell r="W29">
            <v>0</v>
          </cell>
          <cell r="X29">
            <v>0</v>
          </cell>
          <cell r="Y29">
            <v>0</v>
          </cell>
          <cell r="Z29">
            <v>0</v>
          </cell>
          <cell r="AA29">
            <v>480</v>
          </cell>
          <cell r="AB29">
            <v>0</v>
          </cell>
          <cell r="AC29">
            <v>500</v>
          </cell>
          <cell r="AD29">
            <v>39</v>
          </cell>
          <cell r="AE29">
            <v>0</v>
          </cell>
          <cell r="AF29">
            <v>0</v>
          </cell>
        </row>
        <row r="30">
          <cell r="A30">
            <v>5152224</v>
          </cell>
          <cell r="B30" t="str">
            <v>Sy. Niaz Hussain Shah</v>
          </cell>
          <cell r="C30" t="str">
            <v xml:space="preserve">Paramedic Officer </v>
          </cell>
          <cell r="D30" t="str">
            <v>Health</v>
          </cell>
          <cell r="E30">
            <v>39420</v>
          </cell>
          <cell r="F30" t="str">
            <v>Regular</v>
          </cell>
          <cell r="G30" t="str">
            <v>B</v>
          </cell>
          <cell r="I30">
            <v>19500</v>
          </cell>
          <cell r="J30" t="str">
            <v>B</v>
          </cell>
          <cell r="K30" t="str">
            <v>Haripur</v>
          </cell>
          <cell r="L30" t="str">
            <v>13298-3</v>
          </cell>
          <cell r="M30" t="str">
            <v>National Bank of Pakiatan</v>
          </cell>
          <cell r="N30" t="str">
            <v>Main Branch</v>
          </cell>
          <cell r="O30" t="str">
            <v>Haripur</v>
          </cell>
          <cell r="P30" t="str">
            <v>13302-0412679-9</v>
          </cell>
          <cell r="Q30">
            <v>5152224</v>
          </cell>
          <cell r="R30" t="str">
            <v>Sy. Niaz Hussain Shah</v>
          </cell>
          <cell r="T30">
            <v>0</v>
          </cell>
          <cell r="U30">
            <v>0</v>
          </cell>
          <cell r="V30">
            <v>0</v>
          </cell>
          <cell r="W30">
            <v>0</v>
          </cell>
          <cell r="X30">
            <v>0</v>
          </cell>
          <cell r="Y30">
            <v>0</v>
          </cell>
          <cell r="Z30">
            <v>0</v>
          </cell>
          <cell r="AA30">
            <v>0</v>
          </cell>
          <cell r="AB30">
            <v>0</v>
          </cell>
          <cell r="AC30">
            <v>500</v>
          </cell>
          <cell r="AD30">
            <v>0</v>
          </cell>
          <cell r="AE30">
            <v>0</v>
          </cell>
          <cell r="AF30">
            <v>0</v>
          </cell>
        </row>
        <row r="31">
          <cell r="A31">
            <v>5152225</v>
          </cell>
          <cell r="B31" t="str">
            <v>Khalid Saeed</v>
          </cell>
          <cell r="C31" t="str">
            <v xml:space="preserve">Paramedic Officer </v>
          </cell>
          <cell r="D31" t="str">
            <v>Health</v>
          </cell>
          <cell r="E31">
            <v>39420</v>
          </cell>
          <cell r="F31" t="str">
            <v>Regular</v>
          </cell>
          <cell r="G31" t="str">
            <v>B</v>
          </cell>
          <cell r="I31">
            <v>19500</v>
          </cell>
          <cell r="J31" t="str">
            <v>B</v>
          </cell>
          <cell r="K31" t="str">
            <v>Haripur</v>
          </cell>
          <cell r="L31" t="str">
            <v>5980-1</v>
          </cell>
          <cell r="M31" t="str">
            <v>National Bank of Pakiatan</v>
          </cell>
          <cell r="N31" t="str">
            <v>Main Branch</v>
          </cell>
          <cell r="O31" t="str">
            <v>Haripur</v>
          </cell>
          <cell r="Q31">
            <v>5152225</v>
          </cell>
          <cell r="R31" t="str">
            <v>Khalid Saeed</v>
          </cell>
          <cell r="T31">
            <v>0</v>
          </cell>
          <cell r="U31">
            <v>0</v>
          </cell>
          <cell r="V31">
            <v>0</v>
          </cell>
          <cell r="W31">
            <v>0</v>
          </cell>
          <cell r="X31">
            <v>0</v>
          </cell>
          <cell r="Y31">
            <v>0</v>
          </cell>
          <cell r="Z31">
            <v>0</v>
          </cell>
          <cell r="AA31">
            <v>0</v>
          </cell>
          <cell r="AB31">
            <v>0</v>
          </cell>
          <cell r="AC31">
            <v>500</v>
          </cell>
          <cell r="AD31">
            <v>0</v>
          </cell>
          <cell r="AE31">
            <v>0</v>
          </cell>
          <cell r="AF31">
            <v>0</v>
          </cell>
        </row>
        <row r="32">
          <cell r="A32">
            <v>5152237</v>
          </cell>
          <cell r="B32" t="str">
            <v>Nazish Ehsan</v>
          </cell>
          <cell r="C32" t="str">
            <v>Finance Officer</v>
          </cell>
          <cell r="D32" t="str">
            <v>Finance</v>
          </cell>
          <cell r="E32">
            <v>39615</v>
          </cell>
          <cell r="F32" t="str">
            <v>Regular</v>
          </cell>
          <cell r="G32" t="str">
            <v>B</v>
          </cell>
          <cell r="I32">
            <v>20500</v>
          </cell>
          <cell r="J32" t="str">
            <v>B</v>
          </cell>
          <cell r="K32" t="str">
            <v>Haripur</v>
          </cell>
          <cell r="L32" t="str">
            <v>10045-4</v>
          </cell>
          <cell r="M32" t="str">
            <v>National Bank of Pakiatan</v>
          </cell>
          <cell r="N32" t="str">
            <v>Main Branch</v>
          </cell>
          <cell r="O32" t="str">
            <v>Haripur</v>
          </cell>
          <cell r="P32" t="str">
            <v>13302-6050531-2</v>
          </cell>
          <cell r="Q32">
            <v>5152237</v>
          </cell>
          <cell r="R32" t="str">
            <v>Nazish Ehsan</v>
          </cell>
          <cell r="T32">
            <v>0</v>
          </cell>
          <cell r="U32">
            <v>0</v>
          </cell>
          <cell r="V32">
            <v>0</v>
          </cell>
          <cell r="W32">
            <v>0</v>
          </cell>
          <cell r="X32">
            <v>0</v>
          </cell>
          <cell r="Y32">
            <v>0</v>
          </cell>
          <cell r="Z32">
            <v>0</v>
          </cell>
          <cell r="AA32">
            <v>360</v>
          </cell>
          <cell r="AB32">
            <v>0</v>
          </cell>
          <cell r="AC32">
            <v>0</v>
          </cell>
          <cell r="AD32">
            <v>0</v>
          </cell>
          <cell r="AE32">
            <v>0</v>
          </cell>
          <cell r="AF32">
            <v>0</v>
          </cell>
        </row>
        <row r="33">
          <cell r="A33">
            <v>5152220</v>
          </cell>
          <cell r="B33" t="str">
            <v>Noman Nazir</v>
          </cell>
          <cell r="C33" t="str">
            <v>Health Officer</v>
          </cell>
          <cell r="D33" t="str">
            <v>Health</v>
          </cell>
          <cell r="E33">
            <v>39387</v>
          </cell>
          <cell r="F33" t="str">
            <v>Regular</v>
          </cell>
          <cell r="G33" t="str">
            <v>B</v>
          </cell>
          <cell r="I33">
            <v>23724</v>
          </cell>
          <cell r="J33" t="str">
            <v>B</v>
          </cell>
          <cell r="K33" t="str">
            <v>Haripur</v>
          </cell>
          <cell r="L33" t="str">
            <v>12837-3</v>
          </cell>
          <cell r="M33" t="str">
            <v>National Bank of Pakiatan</v>
          </cell>
          <cell r="N33" t="str">
            <v>Main Branch</v>
          </cell>
          <cell r="O33" t="str">
            <v>Haripur</v>
          </cell>
          <cell r="P33" t="str">
            <v>17301-1584209-1</v>
          </cell>
          <cell r="Q33">
            <v>5152220</v>
          </cell>
          <cell r="R33" t="str">
            <v>Noman Nazir</v>
          </cell>
          <cell r="T33">
            <v>0</v>
          </cell>
          <cell r="U33">
            <v>0</v>
          </cell>
          <cell r="V33">
            <v>0</v>
          </cell>
          <cell r="W33">
            <v>0</v>
          </cell>
          <cell r="X33">
            <v>0</v>
          </cell>
          <cell r="Y33">
            <v>0</v>
          </cell>
          <cell r="Z33">
            <v>0</v>
          </cell>
          <cell r="AA33">
            <v>80</v>
          </cell>
          <cell r="AB33">
            <v>0</v>
          </cell>
          <cell r="AC33">
            <v>500</v>
          </cell>
          <cell r="AD33">
            <v>0</v>
          </cell>
          <cell r="AE33">
            <v>0</v>
          </cell>
          <cell r="AF33">
            <v>0</v>
          </cell>
        </row>
        <row r="34">
          <cell r="A34">
            <v>5152190</v>
          </cell>
          <cell r="B34" t="str">
            <v>Amir Aslam</v>
          </cell>
          <cell r="C34" t="str">
            <v>Lab Officer</v>
          </cell>
          <cell r="D34" t="str">
            <v>Health</v>
          </cell>
          <cell r="E34">
            <v>38664</v>
          </cell>
          <cell r="F34" t="str">
            <v>Regular</v>
          </cell>
          <cell r="G34" t="str">
            <v>B</v>
          </cell>
          <cell r="I34">
            <v>21382</v>
          </cell>
          <cell r="J34" t="str">
            <v>B</v>
          </cell>
          <cell r="K34" t="str">
            <v>Haripur</v>
          </cell>
          <cell r="L34" t="str">
            <v>4557-7</v>
          </cell>
          <cell r="M34" t="str">
            <v>National Bank of Pakiatan</v>
          </cell>
          <cell r="N34" t="str">
            <v>Main Branch</v>
          </cell>
          <cell r="O34" t="str">
            <v>Haripur</v>
          </cell>
          <cell r="P34" t="str">
            <v>17201-1954349-3</v>
          </cell>
          <cell r="Q34">
            <v>5152190</v>
          </cell>
          <cell r="R34" t="str">
            <v>Amir Aslam</v>
          </cell>
          <cell r="T34">
            <v>0</v>
          </cell>
          <cell r="U34">
            <v>0</v>
          </cell>
          <cell r="V34">
            <v>0</v>
          </cell>
          <cell r="W34">
            <v>0</v>
          </cell>
          <cell r="X34">
            <v>0</v>
          </cell>
          <cell r="Y34">
            <v>0</v>
          </cell>
          <cell r="Z34">
            <v>0</v>
          </cell>
          <cell r="AA34">
            <v>0</v>
          </cell>
          <cell r="AB34">
            <v>0</v>
          </cell>
          <cell r="AC34">
            <v>500</v>
          </cell>
          <cell r="AD34">
            <v>0</v>
          </cell>
          <cell r="AE34">
            <v>0</v>
          </cell>
          <cell r="AF34">
            <v>0</v>
          </cell>
        </row>
        <row r="35">
          <cell r="A35">
            <v>5152151</v>
          </cell>
          <cell r="B35" t="str">
            <v>Gul Naz</v>
          </cell>
          <cell r="C35" t="str">
            <v>Nurse</v>
          </cell>
          <cell r="D35" t="str">
            <v>Health</v>
          </cell>
          <cell r="E35">
            <v>37257</v>
          </cell>
          <cell r="F35" t="str">
            <v>Regular</v>
          </cell>
          <cell r="G35" t="str">
            <v>B</v>
          </cell>
          <cell r="I35">
            <v>23348</v>
          </cell>
          <cell r="J35" t="str">
            <v>B</v>
          </cell>
          <cell r="K35" t="str">
            <v>Haripur</v>
          </cell>
          <cell r="L35" t="str">
            <v>12735-6</v>
          </cell>
          <cell r="M35" t="str">
            <v>National Bank of Pakiatan</v>
          </cell>
          <cell r="N35" t="str">
            <v>Main Branch</v>
          </cell>
          <cell r="O35" t="str">
            <v>Haripur</v>
          </cell>
          <cell r="P35" t="str">
            <v>13101-0909721-2</v>
          </cell>
          <cell r="Q35">
            <v>5152151</v>
          </cell>
          <cell r="R35" t="str">
            <v>Gul Naz</v>
          </cell>
          <cell r="T35">
            <v>0</v>
          </cell>
          <cell r="U35">
            <v>0</v>
          </cell>
          <cell r="V35">
            <v>0</v>
          </cell>
          <cell r="W35">
            <v>0</v>
          </cell>
          <cell r="X35">
            <v>0</v>
          </cell>
          <cell r="Y35">
            <v>0</v>
          </cell>
          <cell r="Z35">
            <v>0</v>
          </cell>
          <cell r="AA35">
            <v>0</v>
          </cell>
          <cell r="AB35">
            <v>0</v>
          </cell>
          <cell r="AC35">
            <v>500</v>
          </cell>
          <cell r="AD35">
            <v>0</v>
          </cell>
          <cell r="AE35">
            <v>0</v>
          </cell>
          <cell r="AF35">
            <v>0</v>
          </cell>
        </row>
        <row r="36">
          <cell r="A36">
            <v>5152117</v>
          </cell>
          <cell r="B36" t="str">
            <v>Gul Feroz</v>
          </cell>
          <cell r="C36" t="str">
            <v>Nurse</v>
          </cell>
          <cell r="D36" t="str">
            <v>Health</v>
          </cell>
          <cell r="E36">
            <v>36586</v>
          </cell>
          <cell r="F36" t="str">
            <v>Regular</v>
          </cell>
          <cell r="G36" t="str">
            <v>B</v>
          </cell>
          <cell r="I36">
            <v>23162</v>
          </cell>
          <cell r="J36" t="str">
            <v>B</v>
          </cell>
          <cell r="K36" t="str">
            <v>Haripur</v>
          </cell>
          <cell r="L36" t="str">
            <v>11743-8</v>
          </cell>
          <cell r="M36" t="str">
            <v>National Bank of Pakiatan</v>
          </cell>
          <cell r="N36" t="str">
            <v>Main Branch</v>
          </cell>
          <cell r="O36" t="str">
            <v>Haripur</v>
          </cell>
          <cell r="P36" t="str">
            <v>13302-0463845-8</v>
          </cell>
          <cell r="Q36">
            <v>5152117</v>
          </cell>
          <cell r="R36" t="str">
            <v>Gul Feroz</v>
          </cell>
          <cell r="T36">
            <v>0</v>
          </cell>
          <cell r="U36">
            <v>0</v>
          </cell>
          <cell r="V36">
            <v>0</v>
          </cell>
          <cell r="W36">
            <v>0</v>
          </cell>
          <cell r="X36">
            <v>0</v>
          </cell>
          <cell r="Y36">
            <v>0</v>
          </cell>
          <cell r="Z36">
            <v>0</v>
          </cell>
          <cell r="AA36">
            <v>0</v>
          </cell>
          <cell r="AB36">
            <v>0</v>
          </cell>
          <cell r="AC36">
            <v>500</v>
          </cell>
          <cell r="AD36">
            <v>0</v>
          </cell>
          <cell r="AE36">
            <v>0</v>
          </cell>
          <cell r="AF36">
            <v>0</v>
          </cell>
        </row>
        <row r="37">
          <cell r="A37">
            <v>5152116</v>
          </cell>
          <cell r="B37" t="str">
            <v>Sajida Parveen</v>
          </cell>
          <cell r="C37" t="str">
            <v>Nurse</v>
          </cell>
          <cell r="D37" t="str">
            <v>Health</v>
          </cell>
          <cell r="E37">
            <v>36586</v>
          </cell>
          <cell r="F37" t="str">
            <v>Regular</v>
          </cell>
          <cell r="G37" t="str">
            <v>B</v>
          </cell>
          <cell r="I37">
            <v>23162</v>
          </cell>
          <cell r="J37" t="str">
            <v>B</v>
          </cell>
          <cell r="K37" t="str">
            <v>Haripur</v>
          </cell>
          <cell r="L37" t="str">
            <v>4535-4</v>
          </cell>
          <cell r="M37" t="str">
            <v>National Bank of Pakiatan</v>
          </cell>
          <cell r="N37" t="str">
            <v>Main Branch</v>
          </cell>
          <cell r="O37" t="str">
            <v>Haripur</v>
          </cell>
          <cell r="P37" t="str">
            <v>13302-0429210-8</v>
          </cell>
          <cell r="Q37">
            <v>5152116</v>
          </cell>
          <cell r="R37" t="str">
            <v>Sajida Parveen</v>
          </cell>
          <cell r="T37">
            <v>0</v>
          </cell>
          <cell r="U37">
            <v>0</v>
          </cell>
          <cell r="V37">
            <v>0</v>
          </cell>
          <cell r="W37">
            <v>0</v>
          </cell>
          <cell r="X37">
            <v>0</v>
          </cell>
          <cell r="Y37">
            <v>0</v>
          </cell>
          <cell r="Z37">
            <v>0</v>
          </cell>
          <cell r="AA37">
            <v>0</v>
          </cell>
          <cell r="AB37">
            <v>0</v>
          </cell>
          <cell r="AC37">
            <v>500</v>
          </cell>
          <cell r="AD37">
            <v>0</v>
          </cell>
          <cell r="AE37">
            <v>0</v>
          </cell>
          <cell r="AF37">
            <v>0</v>
          </cell>
        </row>
        <row r="38">
          <cell r="A38">
            <v>5152202</v>
          </cell>
          <cell r="B38" t="str">
            <v>Saddiqa Malik</v>
          </cell>
          <cell r="C38" t="str">
            <v>Nurse</v>
          </cell>
          <cell r="D38" t="str">
            <v>Health</v>
          </cell>
          <cell r="E38">
            <v>38808</v>
          </cell>
          <cell r="F38" t="str">
            <v>Regular</v>
          </cell>
          <cell r="G38" t="str">
            <v>B</v>
          </cell>
          <cell r="I38">
            <v>21617</v>
          </cell>
          <cell r="J38" t="str">
            <v>B</v>
          </cell>
          <cell r="K38" t="str">
            <v>Haripur</v>
          </cell>
          <cell r="L38" t="str">
            <v>4416-8</v>
          </cell>
          <cell r="M38" t="str">
            <v>National Bank of Pakiatan</v>
          </cell>
          <cell r="N38" t="str">
            <v>Main Branch</v>
          </cell>
          <cell r="O38" t="str">
            <v>Haripur</v>
          </cell>
          <cell r="P38" t="str">
            <v>13302-0409986-6</v>
          </cell>
          <cell r="Q38">
            <v>5152202</v>
          </cell>
          <cell r="R38" t="str">
            <v>Saddiqa Malik</v>
          </cell>
          <cell r="T38">
            <v>0</v>
          </cell>
          <cell r="U38">
            <v>0</v>
          </cell>
          <cell r="V38">
            <v>0</v>
          </cell>
          <cell r="W38">
            <v>0</v>
          </cell>
          <cell r="X38">
            <v>0</v>
          </cell>
          <cell r="Y38">
            <v>0</v>
          </cell>
          <cell r="Z38">
            <v>0</v>
          </cell>
          <cell r="AA38">
            <v>0</v>
          </cell>
          <cell r="AB38">
            <v>0</v>
          </cell>
          <cell r="AC38">
            <v>500</v>
          </cell>
          <cell r="AD38">
            <v>0</v>
          </cell>
          <cell r="AE38">
            <v>0</v>
          </cell>
          <cell r="AF38">
            <v>0</v>
          </cell>
        </row>
        <row r="39">
          <cell r="A39">
            <v>5152209</v>
          </cell>
          <cell r="B39" t="str">
            <v>Mehnaz Malik</v>
          </cell>
          <cell r="C39" t="str">
            <v>Nurse</v>
          </cell>
          <cell r="D39" t="str">
            <v>Health</v>
          </cell>
          <cell r="E39">
            <v>39217</v>
          </cell>
          <cell r="F39" t="str">
            <v>Regular</v>
          </cell>
          <cell r="G39" t="str">
            <v>B</v>
          </cell>
          <cell r="I39">
            <v>19972</v>
          </cell>
          <cell r="J39" t="str">
            <v>B</v>
          </cell>
          <cell r="K39" t="str">
            <v>Haripur</v>
          </cell>
          <cell r="L39" t="str">
            <v>1021-9</v>
          </cell>
          <cell r="M39" t="str">
            <v>National Bank of Pakiatan</v>
          </cell>
          <cell r="N39" t="str">
            <v>KTS Branch</v>
          </cell>
          <cell r="O39" t="str">
            <v>Haripur</v>
          </cell>
          <cell r="P39" t="str">
            <v>13302-1835402-8</v>
          </cell>
          <cell r="Q39">
            <v>5152209</v>
          </cell>
          <cell r="R39" t="str">
            <v>Mehnaz Malik</v>
          </cell>
          <cell r="T39">
            <v>0</v>
          </cell>
          <cell r="U39">
            <v>0</v>
          </cell>
          <cell r="V39">
            <v>0</v>
          </cell>
          <cell r="W39">
            <v>0</v>
          </cell>
          <cell r="X39">
            <v>0</v>
          </cell>
          <cell r="Y39">
            <v>0</v>
          </cell>
          <cell r="Z39">
            <v>0</v>
          </cell>
          <cell r="AA39">
            <v>0</v>
          </cell>
          <cell r="AB39">
            <v>0</v>
          </cell>
          <cell r="AC39">
            <v>500</v>
          </cell>
          <cell r="AD39">
            <v>0</v>
          </cell>
          <cell r="AE39">
            <v>0</v>
          </cell>
          <cell r="AF39">
            <v>0</v>
          </cell>
        </row>
        <row r="40">
          <cell r="A40">
            <v>5152156</v>
          </cell>
          <cell r="B40" t="str">
            <v>Um-e-Sabira</v>
          </cell>
          <cell r="C40" t="str">
            <v>Lady Health Visitor</v>
          </cell>
          <cell r="D40" t="str">
            <v>Health</v>
          </cell>
          <cell r="E40">
            <v>37438</v>
          </cell>
          <cell r="F40" t="str">
            <v>Regular</v>
          </cell>
          <cell r="G40" t="str">
            <v>B</v>
          </cell>
          <cell r="I40">
            <v>23914</v>
          </cell>
          <cell r="J40" t="str">
            <v>B</v>
          </cell>
          <cell r="K40" t="str">
            <v>Haripur</v>
          </cell>
          <cell r="L40" t="str">
            <v>3195-8</v>
          </cell>
          <cell r="M40" t="str">
            <v>National Bank of Pakiatan</v>
          </cell>
          <cell r="N40" t="str">
            <v>Main Branch</v>
          </cell>
          <cell r="O40" t="str">
            <v>Haripur</v>
          </cell>
          <cell r="P40" t="str">
            <v>13101-7551299-0</v>
          </cell>
          <cell r="Q40">
            <v>5152156</v>
          </cell>
          <cell r="R40" t="str">
            <v>Um-e-Sabira</v>
          </cell>
          <cell r="T40">
            <v>0</v>
          </cell>
          <cell r="U40">
            <v>0</v>
          </cell>
          <cell r="V40">
            <v>0</v>
          </cell>
          <cell r="W40">
            <v>0</v>
          </cell>
          <cell r="X40">
            <v>0</v>
          </cell>
          <cell r="Y40">
            <v>0</v>
          </cell>
          <cell r="Z40">
            <v>0</v>
          </cell>
          <cell r="AA40">
            <v>0</v>
          </cell>
          <cell r="AB40">
            <v>0</v>
          </cell>
          <cell r="AC40">
            <v>500</v>
          </cell>
          <cell r="AD40">
            <v>0</v>
          </cell>
          <cell r="AE40">
            <v>0</v>
          </cell>
          <cell r="AF40">
            <v>0</v>
          </cell>
        </row>
        <row r="41">
          <cell r="A41">
            <v>5152175</v>
          </cell>
          <cell r="B41" t="str">
            <v>Mufeed Begum</v>
          </cell>
          <cell r="C41" t="str">
            <v>Lady Health Visitor</v>
          </cell>
          <cell r="D41" t="str">
            <v>Health</v>
          </cell>
          <cell r="E41">
            <v>37865</v>
          </cell>
          <cell r="F41" t="str">
            <v>Regular</v>
          </cell>
          <cell r="G41" t="str">
            <v>B</v>
          </cell>
          <cell r="I41">
            <v>23724</v>
          </cell>
          <cell r="J41" t="str">
            <v>B</v>
          </cell>
          <cell r="K41" t="str">
            <v>Haripur</v>
          </cell>
          <cell r="L41" t="str">
            <v>597-1</v>
          </cell>
          <cell r="M41" t="str">
            <v>National Bank of Pakiatan</v>
          </cell>
          <cell r="N41" t="str">
            <v>Ghazi Branch</v>
          </cell>
          <cell r="O41" t="str">
            <v>Haripur</v>
          </cell>
          <cell r="P41" t="str">
            <v>16102-8406955-0</v>
          </cell>
          <cell r="Q41">
            <v>5152175</v>
          </cell>
          <cell r="R41" t="str">
            <v>Mufeed Begum</v>
          </cell>
          <cell r="T41">
            <v>0</v>
          </cell>
          <cell r="U41">
            <v>0</v>
          </cell>
          <cell r="V41">
            <v>0</v>
          </cell>
          <cell r="W41">
            <v>0</v>
          </cell>
          <cell r="X41">
            <v>0</v>
          </cell>
          <cell r="Y41">
            <v>0</v>
          </cell>
          <cell r="Z41">
            <v>0</v>
          </cell>
          <cell r="AA41">
            <v>0</v>
          </cell>
          <cell r="AB41">
            <v>1500</v>
          </cell>
          <cell r="AC41">
            <v>500</v>
          </cell>
          <cell r="AD41">
            <v>0</v>
          </cell>
          <cell r="AE41">
            <v>0</v>
          </cell>
          <cell r="AF41">
            <v>0</v>
          </cell>
        </row>
        <row r="42">
          <cell r="A42">
            <v>5152063</v>
          </cell>
          <cell r="B42" t="str">
            <v>Musarat Begum</v>
          </cell>
          <cell r="C42" t="str">
            <v>Lady Health Visitor</v>
          </cell>
          <cell r="D42" t="str">
            <v>Health</v>
          </cell>
          <cell r="E42">
            <v>36012</v>
          </cell>
          <cell r="F42" t="str">
            <v>Regular</v>
          </cell>
          <cell r="G42" t="str">
            <v>B</v>
          </cell>
          <cell r="I42">
            <v>23349</v>
          </cell>
          <cell r="J42" t="str">
            <v>B</v>
          </cell>
          <cell r="K42" t="str">
            <v>Haripur</v>
          </cell>
          <cell r="L42" t="str">
            <v>13391-9</v>
          </cell>
          <cell r="M42" t="str">
            <v>National Bank of Pakiatan</v>
          </cell>
          <cell r="N42" t="str">
            <v>Main Branch</v>
          </cell>
          <cell r="O42" t="str">
            <v>Haripur</v>
          </cell>
          <cell r="P42" t="str">
            <v>17301-9983780-4</v>
          </cell>
          <cell r="Q42">
            <v>5152063</v>
          </cell>
          <cell r="R42" t="str">
            <v>Musarat Begum</v>
          </cell>
          <cell r="T42">
            <v>0</v>
          </cell>
          <cell r="U42">
            <v>0</v>
          </cell>
          <cell r="V42">
            <v>0</v>
          </cell>
          <cell r="W42">
            <v>0</v>
          </cell>
          <cell r="X42">
            <v>0</v>
          </cell>
          <cell r="Y42">
            <v>0</v>
          </cell>
          <cell r="Z42">
            <v>0</v>
          </cell>
          <cell r="AA42">
            <v>0</v>
          </cell>
          <cell r="AB42">
            <v>0</v>
          </cell>
          <cell r="AC42">
            <v>500</v>
          </cell>
          <cell r="AD42">
            <v>0</v>
          </cell>
          <cell r="AE42">
            <v>0</v>
          </cell>
          <cell r="AF42">
            <v>0</v>
          </cell>
        </row>
        <row r="43">
          <cell r="A43">
            <v>5152176</v>
          </cell>
          <cell r="B43" t="str">
            <v>Shazia Norin</v>
          </cell>
          <cell r="C43" t="str">
            <v>Lady Health Visitor</v>
          </cell>
          <cell r="D43" t="str">
            <v>Health</v>
          </cell>
          <cell r="E43">
            <v>38227</v>
          </cell>
          <cell r="F43" t="str">
            <v>Regular</v>
          </cell>
          <cell r="G43" t="str">
            <v>B</v>
          </cell>
          <cell r="I43">
            <v>22605</v>
          </cell>
          <cell r="J43" t="str">
            <v>B</v>
          </cell>
          <cell r="K43" t="str">
            <v>Haripur</v>
          </cell>
          <cell r="L43" t="str">
            <v>13388-4</v>
          </cell>
          <cell r="M43" t="str">
            <v>National Bank of Pakiatan</v>
          </cell>
          <cell r="N43" t="str">
            <v>Main Branch</v>
          </cell>
          <cell r="O43" t="str">
            <v>Haripur</v>
          </cell>
          <cell r="P43" t="str">
            <v>13302-3709691-8</v>
          </cell>
          <cell r="Q43">
            <v>5152176</v>
          </cell>
          <cell r="R43" t="str">
            <v>Shazia Norin</v>
          </cell>
          <cell r="T43">
            <v>0</v>
          </cell>
          <cell r="U43">
            <v>0</v>
          </cell>
          <cell r="V43">
            <v>0</v>
          </cell>
          <cell r="W43">
            <v>0</v>
          </cell>
          <cell r="X43">
            <v>0</v>
          </cell>
          <cell r="Y43">
            <v>0</v>
          </cell>
          <cell r="Z43">
            <v>0</v>
          </cell>
          <cell r="AA43">
            <v>0</v>
          </cell>
          <cell r="AB43">
            <v>0</v>
          </cell>
          <cell r="AC43">
            <v>500</v>
          </cell>
          <cell r="AD43">
            <v>0</v>
          </cell>
          <cell r="AE43">
            <v>0</v>
          </cell>
          <cell r="AF43">
            <v>0</v>
          </cell>
        </row>
        <row r="44">
          <cell r="A44">
            <v>5152026</v>
          </cell>
          <cell r="B44" t="str">
            <v>Rukhshana</v>
          </cell>
          <cell r="C44" t="str">
            <v>Lady Health Visitor</v>
          </cell>
          <cell r="D44" t="str">
            <v>Health</v>
          </cell>
          <cell r="E44">
            <v>33359</v>
          </cell>
          <cell r="F44" t="str">
            <v>Regular</v>
          </cell>
          <cell r="G44" t="str">
            <v>B</v>
          </cell>
          <cell r="I44">
            <v>23914</v>
          </cell>
          <cell r="J44" t="str">
            <v>B</v>
          </cell>
          <cell r="K44" t="str">
            <v>Haripur</v>
          </cell>
          <cell r="L44" t="str">
            <v>12451-8</v>
          </cell>
          <cell r="M44" t="str">
            <v>National Bank of Pakiatan</v>
          </cell>
          <cell r="N44" t="str">
            <v>Main Branch</v>
          </cell>
          <cell r="O44" t="str">
            <v>Haripur</v>
          </cell>
          <cell r="P44" t="str">
            <v>13302-0420670-6</v>
          </cell>
          <cell r="Q44">
            <v>5152026</v>
          </cell>
          <cell r="R44" t="str">
            <v>Rukhshana</v>
          </cell>
          <cell r="T44">
            <v>0</v>
          </cell>
          <cell r="U44">
            <v>0</v>
          </cell>
          <cell r="V44">
            <v>0</v>
          </cell>
          <cell r="W44">
            <v>0</v>
          </cell>
          <cell r="X44">
            <v>0</v>
          </cell>
          <cell r="Y44">
            <v>0</v>
          </cell>
          <cell r="Z44">
            <v>0</v>
          </cell>
          <cell r="AA44">
            <v>0</v>
          </cell>
          <cell r="AB44">
            <v>0</v>
          </cell>
          <cell r="AC44">
            <v>500</v>
          </cell>
          <cell r="AD44">
            <v>290</v>
          </cell>
          <cell r="AE44">
            <v>0</v>
          </cell>
          <cell r="AF44">
            <v>0</v>
          </cell>
        </row>
        <row r="45">
          <cell r="A45">
            <v>5152189</v>
          </cell>
          <cell r="B45" t="str">
            <v>Farida Anjum</v>
          </cell>
          <cell r="C45" t="str">
            <v>Lady Health Visitor</v>
          </cell>
          <cell r="D45" t="str">
            <v>Health</v>
          </cell>
          <cell r="E45">
            <v>38435</v>
          </cell>
          <cell r="F45" t="str">
            <v>Regular</v>
          </cell>
          <cell r="G45" t="str">
            <v>B</v>
          </cell>
          <cell r="I45">
            <v>23536</v>
          </cell>
          <cell r="J45" t="str">
            <v>B</v>
          </cell>
          <cell r="K45" t="str">
            <v>Haripur</v>
          </cell>
          <cell r="L45" t="str">
            <v>4211-5</v>
          </cell>
          <cell r="M45" t="str">
            <v>National Bank of Pakiatan</v>
          </cell>
          <cell r="N45" t="str">
            <v>Main Branch</v>
          </cell>
          <cell r="O45" t="str">
            <v>Haripur</v>
          </cell>
          <cell r="P45" t="str">
            <v>13302-6524280-8</v>
          </cell>
          <cell r="Q45">
            <v>5152189</v>
          </cell>
          <cell r="R45" t="str">
            <v>Farida Anjum</v>
          </cell>
          <cell r="T45">
            <v>0</v>
          </cell>
          <cell r="U45">
            <v>0</v>
          </cell>
          <cell r="V45">
            <v>0</v>
          </cell>
          <cell r="W45">
            <v>0</v>
          </cell>
          <cell r="X45">
            <v>0</v>
          </cell>
          <cell r="Y45">
            <v>0</v>
          </cell>
          <cell r="Z45">
            <v>0</v>
          </cell>
          <cell r="AA45">
            <v>0</v>
          </cell>
          <cell r="AB45">
            <v>0</v>
          </cell>
          <cell r="AC45">
            <v>500</v>
          </cell>
          <cell r="AD45">
            <v>41</v>
          </cell>
          <cell r="AE45">
            <v>0</v>
          </cell>
          <cell r="AF45">
            <v>0</v>
          </cell>
        </row>
        <row r="46">
          <cell r="A46">
            <v>5152223</v>
          </cell>
          <cell r="B46" t="str">
            <v>Wakeel Tajik</v>
          </cell>
          <cell r="C46" t="str">
            <v>CMO</v>
          </cell>
          <cell r="D46" t="str">
            <v>Health</v>
          </cell>
          <cell r="E46">
            <v>39426</v>
          </cell>
          <cell r="F46" t="str">
            <v>Regular</v>
          </cell>
          <cell r="G46" t="str">
            <v>B</v>
          </cell>
          <cell r="I46">
            <v>19500</v>
          </cell>
          <cell r="J46" t="str">
            <v>B</v>
          </cell>
          <cell r="K46" t="str">
            <v>Haripur</v>
          </cell>
          <cell r="L46" t="str">
            <v>5829-6</v>
          </cell>
          <cell r="M46" t="str">
            <v>National Bank of Pakiatan</v>
          </cell>
          <cell r="N46" t="str">
            <v>Main Branch</v>
          </cell>
          <cell r="O46" t="str">
            <v>Haripur</v>
          </cell>
          <cell r="P46" t="str">
            <v>13302-7468703-1</v>
          </cell>
          <cell r="Q46">
            <v>5152223</v>
          </cell>
          <cell r="R46" t="str">
            <v>Wakeel Tajik</v>
          </cell>
          <cell r="T46">
            <v>0</v>
          </cell>
          <cell r="U46">
            <v>0</v>
          </cell>
          <cell r="V46">
            <v>0</v>
          </cell>
          <cell r="W46">
            <v>0</v>
          </cell>
          <cell r="X46">
            <v>0</v>
          </cell>
          <cell r="Y46">
            <v>0</v>
          </cell>
          <cell r="Z46">
            <v>0</v>
          </cell>
          <cell r="AA46">
            <v>0</v>
          </cell>
          <cell r="AB46">
            <v>0</v>
          </cell>
          <cell r="AC46">
            <v>500</v>
          </cell>
          <cell r="AD46">
            <v>0</v>
          </cell>
          <cell r="AE46">
            <v>0</v>
          </cell>
          <cell r="AF46">
            <v>0</v>
          </cell>
        </row>
        <row r="47">
          <cell r="A47">
            <v>5152212</v>
          </cell>
          <cell r="B47" t="str">
            <v>Nazia Anwar Khan</v>
          </cell>
          <cell r="C47" t="str">
            <v>CMO</v>
          </cell>
          <cell r="D47" t="str">
            <v>Health</v>
          </cell>
          <cell r="E47">
            <v>39426</v>
          </cell>
          <cell r="F47" t="str">
            <v>Regular</v>
          </cell>
          <cell r="G47" t="str">
            <v>B</v>
          </cell>
          <cell r="I47">
            <v>19500</v>
          </cell>
          <cell r="J47" t="str">
            <v>B</v>
          </cell>
          <cell r="K47" t="str">
            <v>Haripur</v>
          </cell>
          <cell r="L47" t="str">
            <v>12016-6</v>
          </cell>
          <cell r="M47" t="str">
            <v>National Bank of Pakiatan</v>
          </cell>
          <cell r="N47" t="str">
            <v>Main Branch</v>
          </cell>
          <cell r="O47" t="str">
            <v>Haripur</v>
          </cell>
          <cell r="P47" t="str">
            <v>13302-2932037-8</v>
          </cell>
          <cell r="Q47">
            <v>5152212</v>
          </cell>
          <cell r="R47" t="str">
            <v>Nazia Anwar Khan</v>
          </cell>
          <cell r="T47">
            <v>0</v>
          </cell>
          <cell r="U47">
            <v>0</v>
          </cell>
          <cell r="V47">
            <v>0</v>
          </cell>
          <cell r="W47">
            <v>0</v>
          </cell>
          <cell r="X47">
            <v>0</v>
          </cell>
          <cell r="Y47">
            <v>0</v>
          </cell>
          <cell r="Z47">
            <v>0</v>
          </cell>
          <cell r="AA47">
            <v>160</v>
          </cell>
          <cell r="AB47">
            <v>0</v>
          </cell>
          <cell r="AC47">
            <v>500</v>
          </cell>
          <cell r="AD47">
            <v>0</v>
          </cell>
          <cell r="AE47">
            <v>0</v>
          </cell>
          <cell r="AF47">
            <v>0</v>
          </cell>
        </row>
        <row r="48">
          <cell r="A48">
            <v>5152192</v>
          </cell>
          <cell r="B48" t="str">
            <v>Ms. Gul Nasreen</v>
          </cell>
          <cell r="C48" t="str">
            <v>Liaison Officer</v>
          </cell>
          <cell r="D48" t="str">
            <v>ARI</v>
          </cell>
          <cell r="E48">
            <v>39482</v>
          </cell>
          <cell r="F48" t="str">
            <v>Regular</v>
          </cell>
          <cell r="G48" t="str">
            <v>B</v>
          </cell>
          <cell r="I48">
            <v>19500</v>
          </cell>
          <cell r="J48" t="str">
            <v>B</v>
          </cell>
          <cell r="K48" t="str">
            <v>Haripur</v>
          </cell>
          <cell r="L48" t="str">
            <v>5100-6</v>
          </cell>
          <cell r="M48" t="str">
            <v>National Bank of Pakiatan</v>
          </cell>
          <cell r="N48" t="str">
            <v>Main Branch</v>
          </cell>
          <cell r="O48" t="str">
            <v>Haripur</v>
          </cell>
          <cell r="P48" t="str">
            <v>13302-0411543-4</v>
          </cell>
          <cell r="Q48">
            <v>5152192</v>
          </cell>
          <cell r="R48" t="str">
            <v>Ms. Gul Nasreen</v>
          </cell>
          <cell r="T48">
            <v>0</v>
          </cell>
          <cell r="U48">
            <v>0</v>
          </cell>
          <cell r="V48">
            <v>0</v>
          </cell>
          <cell r="W48">
            <v>0</v>
          </cell>
          <cell r="X48">
            <v>0</v>
          </cell>
          <cell r="Y48">
            <v>0</v>
          </cell>
          <cell r="Z48">
            <v>0</v>
          </cell>
          <cell r="AA48">
            <v>440</v>
          </cell>
          <cell r="AB48">
            <v>0</v>
          </cell>
          <cell r="AC48">
            <v>500</v>
          </cell>
          <cell r="AD48">
            <v>0</v>
          </cell>
          <cell r="AE48">
            <v>0</v>
          </cell>
          <cell r="AF48">
            <v>0</v>
          </cell>
        </row>
        <row r="49">
          <cell r="A49">
            <v>5152238</v>
          </cell>
          <cell r="B49" t="str">
            <v xml:space="preserve">Mohammad Naveed </v>
          </cell>
          <cell r="C49" t="str">
            <v>Administration Assistant</v>
          </cell>
          <cell r="D49" t="str">
            <v>Admin</v>
          </cell>
          <cell r="E49">
            <v>39661</v>
          </cell>
          <cell r="F49" t="str">
            <v>Regular</v>
          </cell>
          <cell r="G49" t="str">
            <v>B</v>
          </cell>
          <cell r="I49">
            <v>15000</v>
          </cell>
          <cell r="J49" t="str">
            <v>A</v>
          </cell>
          <cell r="K49" t="str">
            <v>Haripur</v>
          </cell>
          <cell r="L49" t="str">
            <v>29535-4</v>
          </cell>
          <cell r="M49" t="str">
            <v>National Bank of Pakiatan</v>
          </cell>
          <cell r="N49" t="str">
            <v>Main Branch</v>
          </cell>
          <cell r="O49" t="str">
            <v>Abbottabad</v>
          </cell>
          <cell r="P49" t="str">
            <v>13101-6469729-1</v>
          </cell>
          <cell r="Q49">
            <v>5152238</v>
          </cell>
          <cell r="R49" t="str">
            <v xml:space="preserve">Mohammad Naveed </v>
          </cell>
          <cell r="T49">
            <v>0</v>
          </cell>
          <cell r="U49">
            <v>0</v>
          </cell>
          <cell r="V49">
            <v>0</v>
          </cell>
          <cell r="W49">
            <v>0</v>
          </cell>
          <cell r="X49">
            <v>0</v>
          </cell>
          <cell r="Y49">
            <v>0</v>
          </cell>
          <cell r="Z49">
            <v>0</v>
          </cell>
          <cell r="AA49">
            <v>360</v>
          </cell>
          <cell r="AB49">
            <v>0</v>
          </cell>
          <cell r="AC49">
            <v>500</v>
          </cell>
          <cell r="AD49">
            <v>1203</v>
          </cell>
          <cell r="AE49">
            <v>0</v>
          </cell>
          <cell r="AF49">
            <v>0</v>
          </cell>
        </row>
        <row r="50">
          <cell r="A50">
            <v>5152191</v>
          </cell>
          <cell r="B50" t="str">
            <v>Ms. Nazia Nazir</v>
          </cell>
          <cell r="C50" t="str">
            <v>CMA</v>
          </cell>
          <cell r="D50" t="str">
            <v>ARI</v>
          </cell>
          <cell r="E50">
            <v>39482</v>
          </cell>
          <cell r="F50" t="str">
            <v>Regular</v>
          </cell>
          <cell r="G50" t="str">
            <v>B</v>
          </cell>
          <cell r="I50">
            <v>15320</v>
          </cell>
          <cell r="J50" t="str">
            <v>A</v>
          </cell>
          <cell r="K50" t="str">
            <v>Haripur</v>
          </cell>
          <cell r="L50" t="str">
            <v>10040-9</v>
          </cell>
          <cell r="M50" t="str">
            <v>National Bank of Pakiatan</v>
          </cell>
          <cell r="N50" t="str">
            <v>Main Branch</v>
          </cell>
          <cell r="O50" t="str">
            <v>Haripur</v>
          </cell>
          <cell r="P50" t="str">
            <v>123-69-935365</v>
          </cell>
          <cell r="Q50">
            <v>5152191</v>
          </cell>
          <cell r="R50" t="str">
            <v>Ms. Nazia Nazir</v>
          </cell>
          <cell r="T50">
            <v>0</v>
          </cell>
          <cell r="U50">
            <v>0</v>
          </cell>
          <cell r="V50">
            <v>0</v>
          </cell>
          <cell r="W50">
            <v>0</v>
          </cell>
          <cell r="X50">
            <v>0</v>
          </cell>
          <cell r="Y50">
            <v>0</v>
          </cell>
          <cell r="Z50">
            <v>0</v>
          </cell>
          <cell r="AA50">
            <v>240</v>
          </cell>
          <cell r="AB50">
            <v>0</v>
          </cell>
          <cell r="AC50">
            <v>500</v>
          </cell>
          <cell r="AD50">
            <v>206</v>
          </cell>
          <cell r="AE50">
            <v>0</v>
          </cell>
          <cell r="AF50">
            <v>0</v>
          </cell>
        </row>
        <row r="53">
          <cell r="A53">
            <v>5152198</v>
          </cell>
          <cell r="B53" t="str">
            <v>Ms. Shagufta Naz</v>
          </cell>
          <cell r="C53" t="str">
            <v>MIS Assistant</v>
          </cell>
          <cell r="D53" t="str">
            <v>ARI</v>
          </cell>
          <cell r="E53">
            <v>39052</v>
          </cell>
          <cell r="F53" t="str">
            <v>Regular</v>
          </cell>
          <cell r="G53" t="str">
            <v>B</v>
          </cell>
          <cell r="I53">
            <v>15440</v>
          </cell>
          <cell r="J53" t="str">
            <v>A</v>
          </cell>
          <cell r="K53" t="str">
            <v>Haripur</v>
          </cell>
          <cell r="L53" t="str">
            <v>10038-3</v>
          </cell>
          <cell r="M53" t="str">
            <v>National Bank of Pakiatan</v>
          </cell>
          <cell r="N53" t="str">
            <v>Main Branch</v>
          </cell>
          <cell r="O53" t="str">
            <v>Haripur</v>
          </cell>
          <cell r="P53" t="str">
            <v>13302-1530335-4</v>
          </cell>
          <cell r="Q53">
            <v>5152198</v>
          </cell>
          <cell r="R53" t="str">
            <v>Ms. Shagufta Naz</v>
          </cell>
          <cell r="T53">
            <v>0</v>
          </cell>
          <cell r="U53">
            <v>0</v>
          </cell>
          <cell r="V53">
            <v>0</v>
          </cell>
          <cell r="W53">
            <v>0</v>
          </cell>
          <cell r="X53">
            <v>0</v>
          </cell>
          <cell r="Y53">
            <v>0</v>
          </cell>
          <cell r="Z53">
            <v>0</v>
          </cell>
          <cell r="AA53">
            <v>300</v>
          </cell>
          <cell r="AB53">
            <v>0</v>
          </cell>
          <cell r="AC53">
            <v>500</v>
          </cell>
          <cell r="AD53">
            <v>0</v>
          </cell>
          <cell r="AE53">
            <v>0</v>
          </cell>
          <cell r="AF53">
            <v>0</v>
          </cell>
        </row>
        <row r="54">
          <cell r="A54">
            <v>5152239</v>
          </cell>
          <cell r="B54" t="str">
            <v>Rizwana Shaheen</v>
          </cell>
          <cell r="C54" t="str">
            <v>CMA</v>
          </cell>
          <cell r="D54" t="str">
            <v>ARI</v>
          </cell>
          <cell r="E54">
            <v>39671</v>
          </cell>
          <cell r="F54" t="str">
            <v>Regular</v>
          </cell>
          <cell r="G54" t="str">
            <v>B</v>
          </cell>
          <cell r="I54">
            <v>14000</v>
          </cell>
          <cell r="J54" t="str">
            <v>A</v>
          </cell>
          <cell r="K54" t="str">
            <v>Haripur</v>
          </cell>
          <cell r="L54" t="str">
            <v>4807-9</v>
          </cell>
          <cell r="M54" t="str">
            <v>Muslim Commercial Bank</v>
          </cell>
          <cell r="N54" t="str">
            <v>Main Branch</v>
          </cell>
          <cell r="O54" t="str">
            <v>Haripur</v>
          </cell>
          <cell r="Q54">
            <v>5152239</v>
          </cell>
          <cell r="R54" t="str">
            <v>Rizwana Shaheen</v>
          </cell>
          <cell r="T54">
            <v>0</v>
          </cell>
          <cell r="U54">
            <v>0</v>
          </cell>
          <cell r="V54">
            <v>0</v>
          </cell>
          <cell r="W54">
            <v>0</v>
          </cell>
          <cell r="X54">
            <v>0</v>
          </cell>
          <cell r="Y54">
            <v>0</v>
          </cell>
          <cell r="Z54">
            <v>0</v>
          </cell>
          <cell r="AA54">
            <v>0</v>
          </cell>
          <cell r="AB54">
            <v>0</v>
          </cell>
          <cell r="AD54">
            <v>0</v>
          </cell>
          <cell r="AE54">
            <v>0</v>
          </cell>
          <cell r="AF54">
            <v>0</v>
          </cell>
        </row>
        <row r="55">
          <cell r="A55">
            <v>5152240</v>
          </cell>
          <cell r="B55" t="str">
            <v>Shazia Noreen</v>
          </cell>
          <cell r="C55" t="str">
            <v>CMA</v>
          </cell>
          <cell r="D55" t="str">
            <v>ARI</v>
          </cell>
          <cell r="E55">
            <v>39671</v>
          </cell>
          <cell r="F55" t="str">
            <v>Regular</v>
          </cell>
          <cell r="G55" t="str">
            <v>B</v>
          </cell>
          <cell r="I55">
            <v>14000</v>
          </cell>
          <cell r="J55" t="str">
            <v>A</v>
          </cell>
          <cell r="K55" t="str">
            <v>Haripur</v>
          </cell>
          <cell r="L55" t="str">
            <v>3137-4</v>
          </cell>
          <cell r="M55" t="str">
            <v>National Bank of Pakiatan</v>
          </cell>
          <cell r="N55" t="str">
            <v>TIP Branch</v>
          </cell>
          <cell r="O55" t="str">
            <v>Haripur</v>
          </cell>
          <cell r="Q55">
            <v>5152240</v>
          </cell>
          <cell r="R55" t="str">
            <v>Shazia Noreen</v>
          </cell>
          <cell r="T55">
            <v>0</v>
          </cell>
          <cell r="U55">
            <v>0</v>
          </cell>
          <cell r="V55">
            <v>0</v>
          </cell>
          <cell r="W55">
            <v>0</v>
          </cell>
          <cell r="X55">
            <v>0</v>
          </cell>
          <cell r="Y55">
            <v>0</v>
          </cell>
          <cell r="Z55">
            <v>0</v>
          </cell>
          <cell r="AA55">
            <v>180</v>
          </cell>
          <cell r="AB55">
            <v>0</v>
          </cell>
          <cell r="AC55">
            <v>500</v>
          </cell>
          <cell r="AD55">
            <v>3</v>
          </cell>
          <cell r="AE55">
            <v>0</v>
          </cell>
          <cell r="AF55">
            <v>0</v>
          </cell>
        </row>
        <row r="56">
          <cell r="A56">
            <v>5152241</v>
          </cell>
          <cell r="B56" t="str">
            <v>Hussain Ali Awan</v>
          </cell>
          <cell r="C56" t="str">
            <v>CMA</v>
          </cell>
          <cell r="D56" t="str">
            <v>ARI</v>
          </cell>
          <cell r="E56">
            <v>39671</v>
          </cell>
          <cell r="F56" t="str">
            <v>Regular</v>
          </cell>
          <cell r="G56" t="str">
            <v>B</v>
          </cell>
          <cell r="I56">
            <v>14000</v>
          </cell>
          <cell r="J56" t="str">
            <v>A</v>
          </cell>
          <cell r="K56" t="str">
            <v>Haripur</v>
          </cell>
          <cell r="L56" t="str">
            <v>4290-0</v>
          </cell>
          <cell r="M56" t="str">
            <v>Habib Bank Ltd.</v>
          </cell>
          <cell r="N56" t="str">
            <v>Faujoon Branch</v>
          </cell>
          <cell r="O56" t="str">
            <v>Swabi</v>
          </cell>
          <cell r="Q56">
            <v>5152241</v>
          </cell>
          <cell r="R56" t="str">
            <v>Hussain Ali Awan</v>
          </cell>
          <cell r="T56">
            <v>0</v>
          </cell>
          <cell r="U56">
            <v>0</v>
          </cell>
          <cell r="V56">
            <v>0</v>
          </cell>
          <cell r="W56">
            <v>0</v>
          </cell>
          <cell r="X56">
            <v>0</v>
          </cell>
          <cell r="Y56">
            <v>0</v>
          </cell>
          <cell r="Z56">
            <v>0</v>
          </cell>
          <cell r="AA56">
            <v>0</v>
          </cell>
          <cell r="AB56">
            <v>0</v>
          </cell>
          <cell r="AC56">
            <v>500</v>
          </cell>
          <cell r="AD56">
            <v>0</v>
          </cell>
          <cell r="AE56">
            <v>0</v>
          </cell>
          <cell r="AF56">
            <v>0</v>
          </cell>
        </row>
        <row r="57">
          <cell r="A57">
            <v>5152242</v>
          </cell>
          <cell r="B57" t="str">
            <v>Sadia Amin</v>
          </cell>
          <cell r="C57" t="str">
            <v>DCA</v>
          </cell>
          <cell r="D57" t="str">
            <v>ARI</v>
          </cell>
          <cell r="E57">
            <v>39671</v>
          </cell>
          <cell r="F57" t="str">
            <v>Regular</v>
          </cell>
          <cell r="G57" t="str">
            <v>B</v>
          </cell>
          <cell r="I57">
            <v>14000</v>
          </cell>
          <cell r="J57" t="str">
            <v>A</v>
          </cell>
          <cell r="K57" t="str">
            <v>Haripur</v>
          </cell>
          <cell r="L57" t="str">
            <v>1113-8</v>
          </cell>
          <cell r="M57" t="str">
            <v>National Bank of Pakiatan</v>
          </cell>
          <cell r="N57" t="str">
            <v>KTS Branch</v>
          </cell>
          <cell r="O57" t="str">
            <v>Haripur</v>
          </cell>
          <cell r="Q57">
            <v>5152242</v>
          </cell>
          <cell r="R57" t="str">
            <v>Sadia Amin</v>
          </cell>
          <cell r="T57">
            <v>0</v>
          </cell>
          <cell r="U57">
            <v>0</v>
          </cell>
          <cell r="V57">
            <v>0</v>
          </cell>
          <cell r="W57">
            <v>0</v>
          </cell>
          <cell r="X57">
            <v>0</v>
          </cell>
          <cell r="Y57">
            <v>0</v>
          </cell>
          <cell r="Z57">
            <v>0</v>
          </cell>
          <cell r="AA57">
            <v>0</v>
          </cell>
          <cell r="AB57">
            <v>0</v>
          </cell>
          <cell r="AC57">
            <v>500</v>
          </cell>
          <cell r="AD57">
            <v>0</v>
          </cell>
          <cell r="AE57">
            <v>0</v>
          </cell>
          <cell r="AF57">
            <v>0</v>
          </cell>
        </row>
        <row r="58">
          <cell r="A58">
            <v>5152243</v>
          </cell>
          <cell r="B58" t="str">
            <v>Shehla Aslam</v>
          </cell>
          <cell r="C58" t="str">
            <v>DCA</v>
          </cell>
          <cell r="D58" t="str">
            <v>ARI</v>
          </cell>
          <cell r="E58">
            <v>39671</v>
          </cell>
          <cell r="F58" t="str">
            <v>Regular</v>
          </cell>
          <cell r="G58" t="str">
            <v>B</v>
          </cell>
          <cell r="I58">
            <v>14000</v>
          </cell>
          <cell r="J58" t="str">
            <v>A</v>
          </cell>
          <cell r="K58" t="str">
            <v>Haripur</v>
          </cell>
          <cell r="L58" t="str">
            <v>3139-2</v>
          </cell>
          <cell r="M58" t="str">
            <v>National Bank of Pakiatan</v>
          </cell>
          <cell r="N58" t="str">
            <v>TIP Branch</v>
          </cell>
          <cell r="O58" t="str">
            <v>Haripur</v>
          </cell>
          <cell r="Q58">
            <v>5152243</v>
          </cell>
          <cell r="R58" t="str">
            <v>Shehla Aslam</v>
          </cell>
          <cell r="T58">
            <v>0</v>
          </cell>
          <cell r="U58">
            <v>0</v>
          </cell>
          <cell r="V58">
            <v>0</v>
          </cell>
          <cell r="W58">
            <v>0</v>
          </cell>
          <cell r="X58">
            <v>0</v>
          </cell>
          <cell r="Y58">
            <v>0</v>
          </cell>
          <cell r="Z58">
            <v>0</v>
          </cell>
          <cell r="AA58">
            <v>30</v>
          </cell>
          <cell r="AB58">
            <v>0</v>
          </cell>
          <cell r="AC58">
            <v>500</v>
          </cell>
          <cell r="AD58">
            <v>687</v>
          </cell>
          <cell r="AE58">
            <v>0</v>
          </cell>
          <cell r="AF58">
            <v>0</v>
          </cell>
        </row>
        <row r="59">
          <cell r="A59">
            <v>5152244</v>
          </cell>
          <cell r="B59" t="str">
            <v>Nazia Malik</v>
          </cell>
          <cell r="C59" t="str">
            <v>DCA</v>
          </cell>
          <cell r="D59" t="str">
            <v>ARI</v>
          </cell>
          <cell r="E59">
            <v>39671</v>
          </cell>
          <cell r="F59" t="str">
            <v>Regular</v>
          </cell>
          <cell r="G59" t="str">
            <v>B</v>
          </cell>
          <cell r="I59">
            <v>14000</v>
          </cell>
          <cell r="J59" t="str">
            <v>A</v>
          </cell>
          <cell r="K59" t="str">
            <v>Haripur</v>
          </cell>
          <cell r="L59" t="str">
            <v>6178-1</v>
          </cell>
          <cell r="M59" t="str">
            <v>National Bank of Pakiatan</v>
          </cell>
          <cell r="N59" t="str">
            <v>Main Branch</v>
          </cell>
          <cell r="O59" t="str">
            <v>Haripur</v>
          </cell>
          <cell r="Q59">
            <v>5152244</v>
          </cell>
          <cell r="R59" t="str">
            <v>Nazia Malik</v>
          </cell>
          <cell r="T59">
            <v>0</v>
          </cell>
          <cell r="U59">
            <v>0</v>
          </cell>
          <cell r="V59">
            <v>0</v>
          </cell>
          <cell r="W59">
            <v>0</v>
          </cell>
          <cell r="X59">
            <v>0</v>
          </cell>
          <cell r="Y59">
            <v>0</v>
          </cell>
          <cell r="Z59">
            <v>0</v>
          </cell>
          <cell r="AA59">
            <v>150</v>
          </cell>
          <cell r="AB59">
            <v>0</v>
          </cell>
          <cell r="AC59">
            <v>500</v>
          </cell>
          <cell r="AD59">
            <v>0</v>
          </cell>
          <cell r="AE59">
            <v>0</v>
          </cell>
          <cell r="AF59">
            <v>0</v>
          </cell>
        </row>
        <row r="60">
          <cell r="A60">
            <v>5152234</v>
          </cell>
          <cell r="B60" t="str">
            <v>Rozina Shah</v>
          </cell>
          <cell r="C60" t="str">
            <v>DCA</v>
          </cell>
          <cell r="D60" t="str">
            <v>ARI</v>
          </cell>
          <cell r="E60">
            <v>39661</v>
          </cell>
          <cell r="F60" t="str">
            <v>Regular</v>
          </cell>
          <cell r="G60" t="str">
            <v>B</v>
          </cell>
          <cell r="I60">
            <v>14000</v>
          </cell>
          <cell r="J60" t="str">
            <v>A</v>
          </cell>
          <cell r="K60" t="str">
            <v>Haripur</v>
          </cell>
          <cell r="L60" t="str">
            <v>12019-3</v>
          </cell>
          <cell r="M60" t="str">
            <v>National Bank of Pakiatan</v>
          </cell>
          <cell r="N60" t="str">
            <v>Main Branch</v>
          </cell>
          <cell r="O60" t="str">
            <v>Haripur</v>
          </cell>
          <cell r="Q60">
            <v>5152234</v>
          </cell>
          <cell r="R60" t="str">
            <v>Rozina Shah</v>
          </cell>
          <cell r="T60">
            <v>0</v>
          </cell>
          <cell r="U60">
            <v>0</v>
          </cell>
          <cell r="V60">
            <v>0</v>
          </cell>
          <cell r="W60">
            <v>0</v>
          </cell>
          <cell r="X60">
            <v>0</v>
          </cell>
          <cell r="Y60">
            <v>0</v>
          </cell>
          <cell r="Z60">
            <v>0</v>
          </cell>
          <cell r="AA60">
            <v>240</v>
          </cell>
          <cell r="AB60">
            <v>0</v>
          </cell>
          <cell r="AC60">
            <v>500</v>
          </cell>
          <cell r="AD60">
            <v>928</v>
          </cell>
          <cell r="AE60">
            <v>0</v>
          </cell>
          <cell r="AF60">
            <v>0</v>
          </cell>
        </row>
        <row r="61">
          <cell r="A61">
            <v>5152247</v>
          </cell>
          <cell r="B61" t="str">
            <v>Bushra Bibi</v>
          </cell>
          <cell r="C61" t="str">
            <v>DCA</v>
          </cell>
          <cell r="D61" t="str">
            <v>ARI</v>
          </cell>
          <cell r="E61">
            <v>39661</v>
          </cell>
          <cell r="F61" t="str">
            <v>Regular</v>
          </cell>
          <cell r="G61" t="str">
            <v>B</v>
          </cell>
          <cell r="I61">
            <v>14000</v>
          </cell>
          <cell r="J61" t="str">
            <v>A</v>
          </cell>
          <cell r="K61" t="str">
            <v>Haripur</v>
          </cell>
          <cell r="L61" t="str">
            <v>10039-2</v>
          </cell>
          <cell r="M61" t="str">
            <v>National Bank of Pakiatan</v>
          </cell>
          <cell r="N61" t="str">
            <v>Main Branch</v>
          </cell>
          <cell r="O61" t="str">
            <v>Haripur</v>
          </cell>
          <cell r="Q61">
            <v>5152247</v>
          </cell>
          <cell r="R61" t="str">
            <v>Bushra Bibi</v>
          </cell>
          <cell r="T61">
            <v>0</v>
          </cell>
          <cell r="U61">
            <v>0</v>
          </cell>
          <cell r="V61">
            <v>0</v>
          </cell>
          <cell r="W61">
            <v>0</v>
          </cell>
          <cell r="X61">
            <v>0</v>
          </cell>
          <cell r="Y61">
            <v>0</v>
          </cell>
          <cell r="Z61">
            <v>0</v>
          </cell>
          <cell r="AA61">
            <v>60</v>
          </cell>
          <cell r="AB61">
            <v>0</v>
          </cell>
          <cell r="AC61">
            <v>500</v>
          </cell>
          <cell r="AD61">
            <v>0</v>
          </cell>
          <cell r="AE61">
            <v>0</v>
          </cell>
          <cell r="AF61">
            <v>0</v>
          </cell>
        </row>
        <row r="62">
          <cell r="A62">
            <v>5152248</v>
          </cell>
          <cell r="B62" t="str">
            <v>Sajida Mehboob</v>
          </cell>
          <cell r="C62" t="str">
            <v>DCA</v>
          </cell>
          <cell r="D62" t="str">
            <v>ARI</v>
          </cell>
          <cell r="E62">
            <v>39661</v>
          </cell>
          <cell r="F62" t="str">
            <v>Regular</v>
          </cell>
          <cell r="G62" t="str">
            <v>B</v>
          </cell>
          <cell r="I62">
            <v>14000</v>
          </cell>
          <cell r="J62" t="str">
            <v>A</v>
          </cell>
          <cell r="K62" t="str">
            <v>Haripur</v>
          </cell>
          <cell r="L62" t="str">
            <v>6090-6</v>
          </cell>
          <cell r="M62" t="str">
            <v>National Bank of Pakiatan</v>
          </cell>
          <cell r="N62" t="str">
            <v>Main Branch</v>
          </cell>
          <cell r="O62" t="str">
            <v>Haripur</v>
          </cell>
          <cell r="Q62">
            <v>5152248</v>
          </cell>
          <cell r="R62" t="str">
            <v>Sajida Mehboob</v>
          </cell>
          <cell r="T62">
            <v>0</v>
          </cell>
          <cell r="U62">
            <v>0</v>
          </cell>
          <cell r="V62">
            <v>0</v>
          </cell>
          <cell r="W62">
            <v>0</v>
          </cell>
          <cell r="X62">
            <v>0</v>
          </cell>
          <cell r="Y62">
            <v>0</v>
          </cell>
          <cell r="Z62">
            <v>0</v>
          </cell>
          <cell r="AA62">
            <v>0</v>
          </cell>
          <cell r="AB62">
            <v>0</v>
          </cell>
          <cell r="AC62">
            <v>500</v>
          </cell>
          <cell r="AD62">
            <v>216</v>
          </cell>
          <cell r="AE62">
            <v>0</v>
          </cell>
          <cell r="AF62">
            <v>0</v>
          </cell>
        </row>
        <row r="63">
          <cell r="A63">
            <v>5152249</v>
          </cell>
          <cell r="B63" t="str">
            <v>Arshma Sajjad</v>
          </cell>
          <cell r="C63" t="str">
            <v>DCA</v>
          </cell>
          <cell r="D63" t="str">
            <v>ARI</v>
          </cell>
          <cell r="E63">
            <v>39661</v>
          </cell>
          <cell r="F63" t="str">
            <v>Regular</v>
          </cell>
          <cell r="G63" t="str">
            <v>B</v>
          </cell>
          <cell r="I63">
            <v>14000</v>
          </cell>
          <cell r="J63" t="str">
            <v>A</v>
          </cell>
          <cell r="K63" t="str">
            <v>Haripur</v>
          </cell>
          <cell r="L63" t="str">
            <v>14519-4</v>
          </cell>
          <cell r="M63" t="str">
            <v>National Bank of Pakiatan</v>
          </cell>
          <cell r="N63" t="str">
            <v>Main Branch</v>
          </cell>
          <cell r="O63" t="str">
            <v>Haripur</v>
          </cell>
          <cell r="Q63">
            <v>5152249</v>
          </cell>
          <cell r="R63" t="str">
            <v>Arshma Sajjad</v>
          </cell>
          <cell r="T63">
            <v>0</v>
          </cell>
          <cell r="U63">
            <v>0</v>
          </cell>
          <cell r="V63">
            <v>0</v>
          </cell>
          <cell r="W63">
            <v>0</v>
          </cell>
          <cell r="X63">
            <v>0</v>
          </cell>
          <cell r="Y63">
            <v>0</v>
          </cell>
          <cell r="Z63">
            <v>0</v>
          </cell>
          <cell r="AA63">
            <v>30</v>
          </cell>
          <cell r="AB63">
            <v>0</v>
          </cell>
          <cell r="AC63">
            <v>500</v>
          </cell>
          <cell r="AD63">
            <v>632</v>
          </cell>
          <cell r="AE63">
            <v>0</v>
          </cell>
          <cell r="AF63">
            <v>0</v>
          </cell>
        </row>
        <row r="64">
          <cell r="A64">
            <v>5152250</v>
          </cell>
          <cell r="B64" t="str">
            <v>Shazia Shabbir</v>
          </cell>
          <cell r="C64" t="str">
            <v>DCA</v>
          </cell>
          <cell r="D64" t="str">
            <v>ARI</v>
          </cell>
          <cell r="E64">
            <v>39661</v>
          </cell>
          <cell r="F64" t="str">
            <v>Regular</v>
          </cell>
          <cell r="G64" t="str">
            <v>B</v>
          </cell>
          <cell r="I64">
            <v>14000</v>
          </cell>
          <cell r="J64" t="str">
            <v>A</v>
          </cell>
          <cell r="K64" t="str">
            <v>Haripur</v>
          </cell>
          <cell r="L64" t="str">
            <v>6086-2</v>
          </cell>
          <cell r="M64" t="str">
            <v>National Bank of Pakiatan</v>
          </cell>
          <cell r="N64" t="str">
            <v>Main Branch</v>
          </cell>
          <cell r="O64" t="str">
            <v>Haripur</v>
          </cell>
          <cell r="Q64">
            <v>5152250</v>
          </cell>
          <cell r="R64" t="str">
            <v>Shazia Shabbir</v>
          </cell>
          <cell r="T64">
            <v>0</v>
          </cell>
          <cell r="U64">
            <v>0</v>
          </cell>
          <cell r="V64">
            <v>0</v>
          </cell>
          <cell r="W64">
            <v>0</v>
          </cell>
          <cell r="X64">
            <v>0</v>
          </cell>
          <cell r="Y64">
            <v>0</v>
          </cell>
          <cell r="Z64">
            <v>0</v>
          </cell>
          <cell r="AA64">
            <v>0</v>
          </cell>
          <cell r="AB64">
            <v>0</v>
          </cell>
          <cell r="AC64">
            <v>500</v>
          </cell>
          <cell r="AD64">
            <v>0</v>
          </cell>
          <cell r="AE64">
            <v>0</v>
          </cell>
          <cell r="AF64">
            <v>0</v>
          </cell>
        </row>
        <row r="65">
          <cell r="A65">
            <v>5152251</v>
          </cell>
          <cell r="B65" t="str">
            <v>Sammiyah</v>
          </cell>
          <cell r="C65" t="str">
            <v>DCA</v>
          </cell>
          <cell r="D65" t="str">
            <v>ARI</v>
          </cell>
          <cell r="E65">
            <v>39661</v>
          </cell>
          <cell r="F65" t="str">
            <v>Regular</v>
          </cell>
          <cell r="G65" t="str">
            <v>B</v>
          </cell>
          <cell r="I65">
            <v>14000</v>
          </cell>
          <cell r="J65" t="str">
            <v>A</v>
          </cell>
          <cell r="K65" t="str">
            <v>Haripur</v>
          </cell>
          <cell r="L65" t="str">
            <v>3026-8</v>
          </cell>
          <cell r="M65" t="str">
            <v>National Bank of Pakiatan</v>
          </cell>
          <cell r="N65" t="str">
            <v>TIP Branch</v>
          </cell>
          <cell r="O65" t="str">
            <v>Haripur</v>
          </cell>
          <cell r="Q65">
            <v>5152251</v>
          </cell>
          <cell r="R65" t="str">
            <v>Sammiyah</v>
          </cell>
          <cell r="T65">
            <v>0</v>
          </cell>
          <cell r="U65">
            <v>0</v>
          </cell>
          <cell r="V65">
            <v>0</v>
          </cell>
          <cell r="W65">
            <v>0</v>
          </cell>
          <cell r="X65">
            <v>0</v>
          </cell>
          <cell r="Y65">
            <v>0</v>
          </cell>
          <cell r="Z65">
            <v>0</v>
          </cell>
          <cell r="AA65">
            <v>30</v>
          </cell>
          <cell r="AB65">
            <v>0</v>
          </cell>
          <cell r="AC65">
            <v>500</v>
          </cell>
          <cell r="AD65">
            <v>2454</v>
          </cell>
          <cell r="AE65">
            <v>0</v>
          </cell>
          <cell r="AF65">
            <v>0</v>
          </cell>
        </row>
        <row r="66">
          <cell r="A66">
            <v>5152252</v>
          </cell>
          <cell r="B66" t="str">
            <v>Farah Naz</v>
          </cell>
          <cell r="C66" t="str">
            <v>DCA</v>
          </cell>
          <cell r="D66" t="str">
            <v>ARI</v>
          </cell>
          <cell r="E66">
            <v>39661</v>
          </cell>
          <cell r="F66" t="str">
            <v>Regular</v>
          </cell>
          <cell r="G66" t="str">
            <v>B</v>
          </cell>
          <cell r="I66">
            <v>14000</v>
          </cell>
          <cell r="J66" t="str">
            <v>A</v>
          </cell>
          <cell r="K66" t="str">
            <v>Haripur</v>
          </cell>
          <cell r="L66" t="str">
            <v>1435-5</v>
          </cell>
          <cell r="M66" t="str">
            <v>National Bank of Pakiatan</v>
          </cell>
          <cell r="N66" t="str">
            <v>Ghazi Branch</v>
          </cell>
          <cell r="O66" t="str">
            <v>Haripur</v>
          </cell>
          <cell r="Q66">
            <v>5152252</v>
          </cell>
          <cell r="R66" t="str">
            <v>Farah Naz</v>
          </cell>
          <cell r="T66">
            <v>0</v>
          </cell>
          <cell r="U66">
            <v>0</v>
          </cell>
          <cell r="V66">
            <v>0</v>
          </cell>
          <cell r="W66">
            <v>0</v>
          </cell>
          <cell r="X66">
            <v>0</v>
          </cell>
          <cell r="Y66">
            <v>0</v>
          </cell>
          <cell r="Z66">
            <v>0</v>
          </cell>
          <cell r="AA66">
            <v>0</v>
          </cell>
          <cell r="AB66">
            <v>0</v>
          </cell>
          <cell r="AC66">
            <v>500</v>
          </cell>
          <cell r="AD66">
            <v>599</v>
          </cell>
          <cell r="AE66">
            <v>0</v>
          </cell>
          <cell r="AF66">
            <v>0</v>
          </cell>
        </row>
        <row r="67">
          <cell r="A67">
            <v>5152253</v>
          </cell>
          <cell r="B67" t="str">
            <v>Um-e-Rubab</v>
          </cell>
          <cell r="C67" t="str">
            <v>DCA</v>
          </cell>
          <cell r="D67" t="str">
            <v>ARI</v>
          </cell>
          <cell r="E67">
            <v>39661</v>
          </cell>
          <cell r="F67" t="str">
            <v>Regular</v>
          </cell>
          <cell r="G67" t="str">
            <v>B</v>
          </cell>
          <cell r="I67">
            <v>14000</v>
          </cell>
          <cell r="J67" t="str">
            <v>A</v>
          </cell>
          <cell r="K67" t="str">
            <v>Haripur</v>
          </cell>
          <cell r="L67" t="str">
            <v>6132-6</v>
          </cell>
          <cell r="M67" t="str">
            <v>National Bank of Pakiatan</v>
          </cell>
          <cell r="N67" t="str">
            <v>Main Branch</v>
          </cell>
          <cell r="O67" t="str">
            <v>Haripur</v>
          </cell>
          <cell r="P67" t="str">
            <v>133026937468-4</v>
          </cell>
          <cell r="Q67">
            <v>5152253</v>
          </cell>
          <cell r="R67" t="str">
            <v>Um-e-Rubab</v>
          </cell>
          <cell r="T67">
            <v>0</v>
          </cell>
          <cell r="U67">
            <v>0</v>
          </cell>
          <cell r="V67">
            <v>0</v>
          </cell>
          <cell r="W67">
            <v>0</v>
          </cell>
          <cell r="X67">
            <v>0</v>
          </cell>
          <cell r="Y67">
            <v>0</v>
          </cell>
          <cell r="Z67">
            <v>0</v>
          </cell>
          <cell r="AA67">
            <v>120</v>
          </cell>
          <cell r="AB67">
            <v>0</v>
          </cell>
          <cell r="AD67">
            <v>0</v>
          </cell>
          <cell r="AE67">
            <v>0</v>
          </cell>
          <cell r="AF67">
            <v>0</v>
          </cell>
        </row>
        <row r="68">
          <cell r="A68">
            <v>5152254</v>
          </cell>
          <cell r="B68" t="str">
            <v>Aqeela Nisar</v>
          </cell>
          <cell r="C68" t="str">
            <v>CMA</v>
          </cell>
          <cell r="D68" t="str">
            <v>ARI</v>
          </cell>
          <cell r="E68">
            <v>39681</v>
          </cell>
          <cell r="F68" t="str">
            <v>Regular</v>
          </cell>
          <cell r="G68" t="str">
            <v>B</v>
          </cell>
          <cell r="I68">
            <v>14000</v>
          </cell>
          <cell r="J68" t="str">
            <v>A</v>
          </cell>
          <cell r="K68" t="str">
            <v>Haripur</v>
          </cell>
          <cell r="L68" t="str">
            <v>10046-3</v>
          </cell>
          <cell r="M68" t="str">
            <v>National Bank of Pakiatan</v>
          </cell>
          <cell r="N68" t="str">
            <v>Main Branch</v>
          </cell>
          <cell r="O68" t="str">
            <v>Haripur</v>
          </cell>
          <cell r="Q68">
            <v>5152254</v>
          </cell>
          <cell r="R68" t="str">
            <v>Aqeela Nisar</v>
          </cell>
          <cell r="T68">
            <v>0</v>
          </cell>
          <cell r="U68">
            <v>0</v>
          </cell>
          <cell r="V68">
            <v>0</v>
          </cell>
          <cell r="W68">
            <v>0</v>
          </cell>
          <cell r="X68">
            <v>0</v>
          </cell>
          <cell r="Y68">
            <v>0</v>
          </cell>
          <cell r="Z68">
            <v>0</v>
          </cell>
          <cell r="AA68">
            <v>0</v>
          </cell>
          <cell r="AB68">
            <v>0</v>
          </cell>
          <cell r="AC68">
            <v>500</v>
          </cell>
          <cell r="AD68">
            <v>0</v>
          </cell>
          <cell r="AE68">
            <v>0</v>
          </cell>
          <cell r="AF68">
            <v>0</v>
          </cell>
        </row>
        <row r="69">
          <cell r="A69">
            <v>5152201</v>
          </cell>
          <cell r="B69" t="str">
            <v>Rizwana Muzaffar</v>
          </cell>
          <cell r="C69" t="str">
            <v>Receptionist</v>
          </cell>
          <cell r="D69" t="str">
            <v>Admin</v>
          </cell>
          <cell r="E69">
            <v>38803</v>
          </cell>
          <cell r="F69" t="str">
            <v>Regular</v>
          </cell>
          <cell r="G69" t="str">
            <v>B</v>
          </cell>
          <cell r="I69">
            <v>15601</v>
          </cell>
          <cell r="J69" t="str">
            <v>A</v>
          </cell>
          <cell r="K69" t="str">
            <v>Haripur</v>
          </cell>
          <cell r="L69" t="str">
            <v>4747-8</v>
          </cell>
          <cell r="M69" t="str">
            <v>National Bank of Pakiatan</v>
          </cell>
          <cell r="N69" t="str">
            <v>Main Branch</v>
          </cell>
          <cell r="O69" t="str">
            <v>Haripur</v>
          </cell>
          <cell r="P69" t="str">
            <v>13302-0387012-2</v>
          </cell>
          <cell r="Q69">
            <v>5152201</v>
          </cell>
          <cell r="R69" t="str">
            <v>Rizwana Muzaffar</v>
          </cell>
          <cell r="T69">
            <v>0</v>
          </cell>
          <cell r="U69">
            <v>0</v>
          </cell>
          <cell r="V69">
            <v>0</v>
          </cell>
          <cell r="W69">
            <v>0</v>
          </cell>
          <cell r="X69">
            <v>0</v>
          </cell>
          <cell r="Y69">
            <v>0</v>
          </cell>
          <cell r="Z69">
            <v>0</v>
          </cell>
          <cell r="AA69">
            <v>300</v>
          </cell>
          <cell r="AB69">
            <v>0</v>
          </cell>
          <cell r="AC69">
            <v>500</v>
          </cell>
          <cell r="AD69">
            <v>0</v>
          </cell>
          <cell r="AE69">
            <v>0</v>
          </cell>
          <cell r="AF69">
            <v>0</v>
          </cell>
        </row>
        <row r="70">
          <cell r="A70">
            <v>5156064</v>
          </cell>
          <cell r="B70" t="str">
            <v>Muhammad Riaz</v>
          </cell>
          <cell r="C70" t="str">
            <v>Driver</v>
          </cell>
          <cell r="D70" t="str">
            <v>Admin</v>
          </cell>
          <cell r="E70">
            <v>39387</v>
          </cell>
          <cell r="F70" t="str">
            <v>Regular</v>
          </cell>
          <cell r="G70" t="str">
            <v>B</v>
          </cell>
          <cell r="I70">
            <v>13240</v>
          </cell>
          <cell r="J70" t="str">
            <v>OT</v>
          </cell>
          <cell r="K70" t="str">
            <v>Haripur</v>
          </cell>
          <cell r="L70" t="str">
            <v>11803-5</v>
          </cell>
          <cell r="M70" t="str">
            <v>National Bank of Pakiatan</v>
          </cell>
          <cell r="N70" t="str">
            <v>Main Branch</v>
          </cell>
          <cell r="O70" t="str">
            <v>Haripur</v>
          </cell>
          <cell r="P70" t="str">
            <v>13302-0417121-1</v>
          </cell>
          <cell r="Q70">
            <v>5156064</v>
          </cell>
          <cell r="R70" t="str">
            <v>Muhammad Riaz</v>
          </cell>
          <cell r="T70">
            <v>115</v>
          </cell>
          <cell r="U70">
            <v>0</v>
          </cell>
          <cell r="V70">
            <v>0</v>
          </cell>
          <cell r="W70">
            <v>0</v>
          </cell>
          <cell r="X70">
            <v>0</v>
          </cell>
          <cell r="Y70">
            <v>0</v>
          </cell>
          <cell r="Z70">
            <v>0</v>
          </cell>
          <cell r="AA70">
            <v>180</v>
          </cell>
          <cell r="AB70">
            <v>0</v>
          </cell>
          <cell r="AC70">
            <v>0</v>
          </cell>
          <cell r="AD70">
            <v>0</v>
          </cell>
          <cell r="AE70">
            <v>0</v>
          </cell>
          <cell r="AF70">
            <v>0</v>
          </cell>
        </row>
        <row r="71">
          <cell r="A71">
            <v>5152221</v>
          </cell>
          <cell r="B71" t="str">
            <v>Gula Jan</v>
          </cell>
          <cell r="C71" t="str">
            <v>Driver</v>
          </cell>
          <cell r="D71" t="str">
            <v>Admin</v>
          </cell>
          <cell r="E71">
            <v>39387</v>
          </cell>
          <cell r="F71" t="str">
            <v>Regular</v>
          </cell>
          <cell r="G71" t="str">
            <v>B</v>
          </cell>
          <cell r="I71">
            <v>11180</v>
          </cell>
          <cell r="J71" t="str">
            <v>OT</v>
          </cell>
          <cell r="K71" t="str">
            <v>Haripur</v>
          </cell>
          <cell r="L71" t="str">
            <v>4861-1</v>
          </cell>
          <cell r="M71" t="str">
            <v>The Bank of Khyber</v>
          </cell>
          <cell r="N71" t="str">
            <v>Shahra-e-Hazara</v>
          </cell>
          <cell r="O71" t="str">
            <v>Haripur</v>
          </cell>
          <cell r="P71" t="str">
            <v>-</v>
          </cell>
          <cell r="Q71">
            <v>5152221</v>
          </cell>
          <cell r="R71" t="str">
            <v>Gula Jan</v>
          </cell>
          <cell r="T71">
            <v>76</v>
          </cell>
          <cell r="U71">
            <v>0</v>
          </cell>
          <cell r="V71">
            <v>0</v>
          </cell>
          <cell r="W71">
            <v>0</v>
          </cell>
          <cell r="X71">
            <v>0</v>
          </cell>
          <cell r="Y71">
            <v>0</v>
          </cell>
          <cell r="Z71">
            <v>0</v>
          </cell>
          <cell r="AA71">
            <v>0</v>
          </cell>
          <cell r="AB71">
            <v>0</v>
          </cell>
          <cell r="AC71">
            <v>0</v>
          </cell>
          <cell r="AD71">
            <v>0</v>
          </cell>
          <cell r="AE71">
            <v>0</v>
          </cell>
          <cell r="AF71">
            <v>0</v>
          </cell>
        </row>
        <row r="72">
          <cell r="A72">
            <v>5152218</v>
          </cell>
          <cell r="B72" t="str">
            <v>Shakil Ahmed</v>
          </cell>
          <cell r="C72" t="str">
            <v>Driver</v>
          </cell>
          <cell r="D72" t="str">
            <v>Admin</v>
          </cell>
          <cell r="E72">
            <v>39387</v>
          </cell>
          <cell r="F72" t="str">
            <v>Regular</v>
          </cell>
          <cell r="G72" t="str">
            <v>B</v>
          </cell>
          <cell r="I72">
            <v>11180</v>
          </cell>
          <cell r="J72" t="str">
            <v>OT</v>
          </cell>
          <cell r="K72" t="str">
            <v>Haripur</v>
          </cell>
          <cell r="L72" t="str">
            <v>12115-6</v>
          </cell>
          <cell r="M72" t="str">
            <v>National Bank of Pakiatan</v>
          </cell>
          <cell r="N72" t="str">
            <v>Main Branch</v>
          </cell>
          <cell r="O72" t="str">
            <v>Haripur</v>
          </cell>
          <cell r="P72" t="str">
            <v>13302-8155583-3</v>
          </cell>
          <cell r="Q72">
            <v>5152218</v>
          </cell>
          <cell r="R72" t="str">
            <v>Shakil Ahmed</v>
          </cell>
          <cell r="T72">
            <v>74</v>
          </cell>
          <cell r="U72">
            <v>0</v>
          </cell>
          <cell r="V72">
            <v>0</v>
          </cell>
          <cell r="W72">
            <v>0</v>
          </cell>
          <cell r="X72">
            <v>0</v>
          </cell>
          <cell r="Y72">
            <v>0</v>
          </cell>
          <cell r="Z72">
            <v>0</v>
          </cell>
          <cell r="AA72">
            <v>0</v>
          </cell>
          <cell r="AB72">
            <v>0</v>
          </cell>
          <cell r="AC72">
            <v>0</v>
          </cell>
          <cell r="AD72">
            <v>0</v>
          </cell>
          <cell r="AE72">
            <v>0</v>
          </cell>
          <cell r="AF72">
            <v>0</v>
          </cell>
        </row>
        <row r="73">
          <cell r="A73">
            <v>5152217</v>
          </cell>
          <cell r="B73" t="str">
            <v>Irshad Khan</v>
          </cell>
          <cell r="C73" t="str">
            <v>Driver</v>
          </cell>
          <cell r="D73" t="str">
            <v>Admin</v>
          </cell>
          <cell r="E73">
            <v>39387</v>
          </cell>
          <cell r="F73" t="str">
            <v>Regular</v>
          </cell>
          <cell r="G73" t="str">
            <v>B</v>
          </cell>
          <cell r="I73">
            <v>11916</v>
          </cell>
          <cell r="J73" t="str">
            <v>OT</v>
          </cell>
          <cell r="K73" t="str">
            <v>Haripur</v>
          </cell>
          <cell r="L73" t="str">
            <v>11543-0</v>
          </cell>
          <cell r="M73" t="str">
            <v>National Bank of Pakiatan</v>
          </cell>
          <cell r="N73" t="str">
            <v>Main Branch</v>
          </cell>
          <cell r="O73" t="str">
            <v>Haripur</v>
          </cell>
          <cell r="P73" t="str">
            <v>17301-5742545-7</v>
          </cell>
          <cell r="Q73">
            <v>5152217</v>
          </cell>
          <cell r="R73" t="str">
            <v>Irshad Khan</v>
          </cell>
          <cell r="T73">
            <v>115.5</v>
          </cell>
          <cell r="U73">
            <v>0</v>
          </cell>
          <cell r="V73">
            <v>0</v>
          </cell>
          <cell r="W73">
            <v>0</v>
          </cell>
          <cell r="X73">
            <v>0</v>
          </cell>
          <cell r="Y73">
            <v>0</v>
          </cell>
          <cell r="Z73">
            <v>0</v>
          </cell>
          <cell r="AA73">
            <v>150</v>
          </cell>
          <cell r="AB73">
            <v>0</v>
          </cell>
          <cell r="AC73">
            <v>0</v>
          </cell>
          <cell r="AD73">
            <v>0</v>
          </cell>
          <cell r="AE73">
            <v>0</v>
          </cell>
          <cell r="AF73">
            <v>0</v>
          </cell>
        </row>
        <row r="74">
          <cell r="A74">
            <v>5152216</v>
          </cell>
          <cell r="B74" t="str">
            <v>Sherzada</v>
          </cell>
          <cell r="C74" t="str">
            <v>Driver</v>
          </cell>
          <cell r="D74" t="str">
            <v>Admin</v>
          </cell>
          <cell r="E74">
            <v>39387</v>
          </cell>
          <cell r="F74" t="str">
            <v>Regular</v>
          </cell>
          <cell r="G74" t="str">
            <v>B</v>
          </cell>
          <cell r="I74">
            <v>12108</v>
          </cell>
          <cell r="J74" t="str">
            <v>OT</v>
          </cell>
          <cell r="K74" t="str">
            <v>Haripur</v>
          </cell>
          <cell r="L74" t="str">
            <v>11597-5</v>
          </cell>
          <cell r="M74" t="str">
            <v>National Bank of Pakiatan</v>
          </cell>
          <cell r="N74" t="str">
            <v>Main Branch</v>
          </cell>
          <cell r="O74" t="str">
            <v>Haripur</v>
          </cell>
          <cell r="P74" t="str">
            <v>17102-3418409-5</v>
          </cell>
          <cell r="Q74">
            <v>5152216</v>
          </cell>
          <cell r="R74" t="str">
            <v>Sherzada</v>
          </cell>
          <cell r="T74">
            <v>98</v>
          </cell>
          <cell r="U74">
            <v>0</v>
          </cell>
          <cell r="V74">
            <v>0</v>
          </cell>
          <cell r="W74">
            <v>0</v>
          </cell>
          <cell r="X74">
            <v>0</v>
          </cell>
          <cell r="Y74">
            <v>0</v>
          </cell>
          <cell r="Z74">
            <v>0</v>
          </cell>
          <cell r="AA74">
            <v>0</v>
          </cell>
          <cell r="AB74">
            <v>0</v>
          </cell>
          <cell r="AC74">
            <v>0</v>
          </cell>
          <cell r="AD74">
            <v>0</v>
          </cell>
          <cell r="AE74">
            <v>0</v>
          </cell>
          <cell r="AF74">
            <v>0</v>
          </cell>
        </row>
        <row r="75">
          <cell r="A75">
            <v>5152222</v>
          </cell>
          <cell r="B75" t="str">
            <v>Raz Muhammad</v>
          </cell>
          <cell r="C75" t="str">
            <v>Driver</v>
          </cell>
          <cell r="D75" t="str">
            <v>Admin</v>
          </cell>
          <cell r="E75">
            <v>39387</v>
          </cell>
          <cell r="F75" t="str">
            <v>Regular</v>
          </cell>
          <cell r="G75" t="str">
            <v>C</v>
          </cell>
          <cell r="I75">
            <v>10380</v>
          </cell>
          <cell r="J75" t="str">
            <v>OT</v>
          </cell>
          <cell r="K75" t="str">
            <v>Haripur</v>
          </cell>
          <cell r="O75" t="str">
            <v>Haripur</v>
          </cell>
          <cell r="P75" t="str">
            <v>-</v>
          </cell>
          <cell r="Q75">
            <v>5152222</v>
          </cell>
          <cell r="R75" t="str">
            <v>Raz Muhammad</v>
          </cell>
          <cell r="T75">
            <v>63</v>
          </cell>
          <cell r="U75">
            <v>0</v>
          </cell>
          <cell r="V75">
            <v>0</v>
          </cell>
          <cell r="W75">
            <v>0</v>
          </cell>
          <cell r="X75">
            <v>0</v>
          </cell>
          <cell r="Y75">
            <v>0</v>
          </cell>
          <cell r="Z75">
            <v>0</v>
          </cell>
          <cell r="AA75">
            <v>0</v>
          </cell>
          <cell r="AB75">
            <v>0</v>
          </cell>
          <cell r="AC75">
            <v>0</v>
          </cell>
          <cell r="AD75">
            <v>0</v>
          </cell>
          <cell r="AE75">
            <v>0</v>
          </cell>
          <cell r="AF75">
            <v>0</v>
          </cell>
        </row>
        <row r="76">
          <cell r="A76">
            <v>5152229</v>
          </cell>
          <cell r="B76" t="str">
            <v>Nisar Ahmad</v>
          </cell>
          <cell r="C76" t="str">
            <v>Driver</v>
          </cell>
          <cell r="D76" t="str">
            <v>Admin</v>
          </cell>
          <cell r="E76">
            <v>39517</v>
          </cell>
          <cell r="F76" t="str">
            <v>Regular</v>
          </cell>
          <cell r="G76" t="str">
            <v>B</v>
          </cell>
          <cell r="I76">
            <v>10800</v>
          </cell>
          <cell r="J76" t="str">
            <v>OT</v>
          </cell>
          <cell r="K76" t="str">
            <v>Haripur</v>
          </cell>
          <cell r="L76" t="str">
            <v>12400-0</v>
          </cell>
          <cell r="M76" t="str">
            <v>National Bank of Pakiatan</v>
          </cell>
          <cell r="N76" t="str">
            <v>Main Branch</v>
          </cell>
          <cell r="O76" t="str">
            <v>Haripur</v>
          </cell>
          <cell r="P76" t="str">
            <v>13302-0457090-7</v>
          </cell>
          <cell r="Q76">
            <v>5152229</v>
          </cell>
          <cell r="R76" t="str">
            <v>Nisar Ahmad</v>
          </cell>
          <cell r="T76">
            <v>89</v>
          </cell>
          <cell r="U76">
            <v>0</v>
          </cell>
          <cell r="V76">
            <v>0</v>
          </cell>
          <cell r="W76">
            <v>0</v>
          </cell>
          <cell r="X76">
            <v>0</v>
          </cell>
          <cell r="Y76">
            <v>0</v>
          </cell>
          <cell r="Z76">
            <v>0</v>
          </cell>
          <cell r="AA76">
            <v>30</v>
          </cell>
          <cell r="AB76">
            <v>0</v>
          </cell>
          <cell r="AC76">
            <v>0</v>
          </cell>
          <cell r="AD76">
            <v>0</v>
          </cell>
          <cell r="AE76">
            <v>0</v>
          </cell>
          <cell r="AF76">
            <v>0</v>
          </cell>
        </row>
        <row r="77">
          <cell r="A77">
            <v>5152230</v>
          </cell>
          <cell r="B77" t="str">
            <v>Munsif Khan</v>
          </cell>
          <cell r="C77" t="str">
            <v>Driver</v>
          </cell>
          <cell r="D77" t="str">
            <v>Admin</v>
          </cell>
          <cell r="E77">
            <v>39517</v>
          </cell>
          <cell r="F77" t="str">
            <v>Regular</v>
          </cell>
          <cell r="G77" t="str">
            <v>B</v>
          </cell>
          <cell r="I77">
            <v>11000</v>
          </cell>
          <cell r="J77" t="str">
            <v>OT</v>
          </cell>
          <cell r="K77" t="str">
            <v>Haripur</v>
          </cell>
          <cell r="L77" t="str">
            <v>11644-8</v>
          </cell>
          <cell r="M77" t="str">
            <v>National Bank of Pakiatan</v>
          </cell>
          <cell r="N77" t="str">
            <v>Main Branch</v>
          </cell>
          <cell r="O77" t="str">
            <v>Haripur</v>
          </cell>
          <cell r="Q77">
            <v>5152230</v>
          </cell>
          <cell r="R77" t="str">
            <v>Munsif Khan</v>
          </cell>
          <cell r="T77">
            <v>53.5</v>
          </cell>
          <cell r="U77">
            <v>0</v>
          </cell>
          <cell r="V77">
            <v>0</v>
          </cell>
          <cell r="W77">
            <v>0</v>
          </cell>
          <cell r="X77">
            <v>0</v>
          </cell>
          <cell r="Y77">
            <v>0</v>
          </cell>
          <cell r="Z77">
            <v>0</v>
          </cell>
          <cell r="AA77">
            <v>0</v>
          </cell>
          <cell r="AB77">
            <v>0</v>
          </cell>
          <cell r="AC77">
            <v>0</v>
          </cell>
          <cell r="AD77">
            <v>0</v>
          </cell>
          <cell r="AE77">
            <v>0</v>
          </cell>
          <cell r="AF77">
            <v>0</v>
          </cell>
        </row>
        <row r="78">
          <cell r="A78">
            <v>5152231</v>
          </cell>
          <cell r="B78" t="str">
            <v>Kamran Yaqoob</v>
          </cell>
          <cell r="C78" t="str">
            <v>Driver</v>
          </cell>
          <cell r="D78" t="str">
            <v>Admin</v>
          </cell>
          <cell r="E78">
            <v>39518</v>
          </cell>
          <cell r="F78" t="str">
            <v>Regular</v>
          </cell>
          <cell r="G78" t="str">
            <v>B</v>
          </cell>
          <cell r="I78">
            <v>11481</v>
          </cell>
          <cell r="J78" t="str">
            <v>OT</v>
          </cell>
          <cell r="K78" t="str">
            <v>Haripur</v>
          </cell>
          <cell r="L78" t="str">
            <v>0102859-1</v>
          </cell>
          <cell r="M78" t="str">
            <v>United Bank Limited</v>
          </cell>
          <cell r="N78" t="str">
            <v>Main Branch</v>
          </cell>
          <cell r="O78" t="str">
            <v>Haripur</v>
          </cell>
          <cell r="Q78">
            <v>5152231</v>
          </cell>
          <cell r="R78" t="str">
            <v>Kamran Yaqoob</v>
          </cell>
          <cell r="T78">
            <v>35</v>
          </cell>
          <cell r="U78">
            <v>0</v>
          </cell>
          <cell r="V78">
            <v>0</v>
          </cell>
          <cell r="W78">
            <v>0</v>
          </cell>
          <cell r="X78">
            <v>0</v>
          </cell>
          <cell r="Y78">
            <v>0</v>
          </cell>
          <cell r="Z78">
            <v>0</v>
          </cell>
          <cell r="AA78">
            <v>0</v>
          </cell>
          <cell r="AB78">
            <v>0</v>
          </cell>
          <cell r="AC78">
            <v>0</v>
          </cell>
          <cell r="AD78">
            <v>0</v>
          </cell>
          <cell r="AE78">
            <v>0</v>
          </cell>
          <cell r="AF78">
            <v>0</v>
          </cell>
        </row>
        <row r="79">
          <cell r="A79">
            <v>5152232</v>
          </cell>
          <cell r="B79" t="str">
            <v>Sher Bahadar</v>
          </cell>
          <cell r="C79" t="str">
            <v>Driver</v>
          </cell>
          <cell r="D79" t="str">
            <v>Admin</v>
          </cell>
          <cell r="E79">
            <v>39517</v>
          </cell>
          <cell r="F79" t="str">
            <v>Regular</v>
          </cell>
          <cell r="G79" t="str">
            <v>B</v>
          </cell>
          <cell r="I79">
            <v>11392</v>
          </cell>
          <cell r="J79" t="str">
            <v>OT</v>
          </cell>
          <cell r="K79" t="str">
            <v>Haripur</v>
          </cell>
          <cell r="L79" t="str">
            <v>3932-2</v>
          </cell>
          <cell r="M79" t="str">
            <v>Muslim Commercial Bank</v>
          </cell>
          <cell r="N79" t="str">
            <v>Main Branch</v>
          </cell>
          <cell r="O79" t="str">
            <v>Haripur</v>
          </cell>
          <cell r="Q79">
            <v>5152232</v>
          </cell>
          <cell r="R79" t="str">
            <v>Sher Bahadar</v>
          </cell>
          <cell r="T79">
            <v>39.5</v>
          </cell>
          <cell r="U79">
            <v>0</v>
          </cell>
          <cell r="V79">
            <v>0</v>
          </cell>
          <cell r="W79">
            <v>0</v>
          </cell>
          <cell r="X79">
            <v>0</v>
          </cell>
          <cell r="Y79">
            <v>0</v>
          </cell>
          <cell r="Z79">
            <v>0</v>
          </cell>
          <cell r="AA79">
            <v>120</v>
          </cell>
          <cell r="AB79">
            <v>0</v>
          </cell>
          <cell r="AC79">
            <v>0</v>
          </cell>
          <cell r="AD79">
            <v>0</v>
          </cell>
          <cell r="AE79">
            <v>0</v>
          </cell>
          <cell r="AF79">
            <v>0</v>
          </cell>
        </row>
        <row r="80">
          <cell r="A80">
            <v>5156014</v>
          </cell>
          <cell r="B80" t="str">
            <v>Muhammad Zaman</v>
          </cell>
          <cell r="C80" t="str">
            <v>Cook</v>
          </cell>
          <cell r="D80" t="str">
            <v>Admin</v>
          </cell>
          <cell r="E80">
            <v>36189</v>
          </cell>
          <cell r="F80" t="str">
            <v>Regular</v>
          </cell>
          <cell r="G80" t="str">
            <v>B</v>
          </cell>
          <cell r="I80">
            <v>11247</v>
          </cell>
          <cell r="J80" t="str">
            <v>OT</v>
          </cell>
          <cell r="K80" t="str">
            <v>Haripur</v>
          </cell>
          <cell r="L80" t="str">
            <v>11605-5</v>
          </cell>
          <cell r="M80" t="str">
            <v>National Bank of Pakiatan</v>
          </cell>
          <cell r="N80" t="str">
            <v>Main Branch</v>
          </cell>
          <cell r="O80" t="str">
            <v>Haripur</v>
          </cell>
          <cell r="P80" t="str">
            <v>13302-0406400-5</v>
          </cell>
          <cell r="Q80">
            <v>5156014</v>
          </cell>
          <cell r="R80" t="str">
            <v>Muhammad Zaman</v>
          </cell>
          <cell r="T80">
            <v>41</v>
          </cell>
          <cell r="U80">
            <v>0</v>
          </cell>
          <cell r="V80">
            <v>0</v>
          </cell>
          <cell r="W80">
            <v>0</v>
          </cell>
          <cell r="X80">
            <v>0</v>
          </cell>
          <cell r="Y80">
            <v>0</v>
          </cell>
          <cell r="Z80">
            <v>0</v>
          </cell>
          <cell r="AA80">
            <v>0</v>
          </cell>
          <cell r="AB80">
            <v>0</v>
          </cell>
          <cell r="AC80">
            <v>0</v>
          </cell>
          <cell r="AD80">
            <v>0</v>
          </cell>
          <cell r="AE80">
            <v>0</v>
          </cell>
          <cell r="AF80">
            <v>0</v>
          </cell>
        </row>
        <row r="81">
          <cell r="A81">
            <v>5152110</v>
          </cell>
          <cell r="B81" t="str">
            <v>Asim Mehmood</v>
          </cell>
          <cell r="C81" t="str">
            <v>Cook</v>
          </cell>
          <cell r="D81" t="str">
            <v>Admin</v>
          </cell>
          <cell r="E81">
            <v>36443</v>
          </cell>
          <cell r="F81" t="str">
            <v>Regular</v>
          </cell>
          <cell r="G81" t="str">
            <v>B</v>
          </cell>
          <cell r="I81">
            <v>13382</v>
          </cell>
          <cell r="J81" t="str">
            <v>OT</v>
          </cell>
          <cell r="K81" t="str">
            <v>Haripur</v>
          </cell>
          <cell r="L81" t="str">
            <v>11611-7</v>
          </cell>
          <cell r="M81" t="str">
            <v>National Bank of Pakiatan</v>
          </cell>
          <cell r="N81" t="str">
            <v>Main Branch</v>
          </cell>
          <cell r="O81" t="str">
            <v>Haripur</v>
          </cell>
          <cell r="P81" t="str">
            <v>13302-4539786-3</v>
          </cell>
          <cell r="Q81">
            <v>5152110</v>
          </cell>
          <cell r="R81" t="str">
            <v>Asim Mehmood</v>
          </cell>
          <cell r="T81">
            <v>52</v>
          </cell>
          <cell r="U81">
            <v>0</v>
          </cell>
          <cell r="V81">
            <v>0</v>
          </cell>
          <cell r="W81">
            <v>0</v>
          </cell>
          <cell r="X81">
            <v>0</v>
          </cell>
          <cell r="Y81">
            <v>0</v>
          </cell>
          <cell r="Z81">
            <v>0</v>
          </cell>
          <cell r="AA81">
            <v>0</v>
          </cell>
          <cell r="AB81">
            <v>0</v>
          </cell>
          <cell r="AC81">
            <v>0</v>
          </cell>
          <cell r="AD81">
            <v>0</v>
          </cell>
          <cell r="AE81">
            <v>0</v>
          </cell>
          <cell r="AF81">
            <v>0</v>
          </cell>
        </row>
        <row r="82">
          <cell r="A82">
            <v>5152167</v>
          </cell>
          <cell r="B82" t="str">
            <v>Humayun Khan</v>
          </cell>
          <cell r="C82" t="str">
            <v>Cleaner</v>
          </cell>
          <cell r="D82" t="str">
            <v>Admin</v>
          </cell>
          <cell r="E82">
            <v>37722</v>
          </cell>
          <cell r="F82" t="str">
            <v>Regular</v>
          </cell>
          <cell r="G82" t="str">
            <v>B</v>
          </cell>
          <cell r="I82">
            <v>9617</v>
          </cell>
          <cell r="J82" t="str">
            <v>OT</v>
          </cell>
          <cell r="K82" t="str">
            <v>Haripur</v>
          </cell>
          <cell r="L82" t="str">
            <v>13242-0</v>
          </cell>
          <cell r="M82" t="str">
            <v>National Bank of Pakiatan</v>
          </cell>
          <cell r="N82" t="str">
            <v>Main Branch</v>
          </cell>
          <cell r="O82" t="str">
            <v>Haripur</v>
          </cell>
          <cell r="P82" t="str">
            <v>17301-1607637-7</v>
          </cell>
          <cell r="Q82">
            <v>5152167</v>
          </cell>
          <cell r="R82" t="str">
            <v>Humayun Khan</v>
          </cell>
          <cell r="T82">
            <v>16</v>
          </cell>
          <cell r="U82">
            <v>0</v>
          </cell>
          <cell r="V82">
            <v>0</v>
          </cell>
          <cell r="W82">
            <v>0</v>
          </cell>
          <cell r="X82">
            <v>0</v>
          </cell>
          <cell r="Y82">
            <v>0</v>
          </cell>
          <cell r="Z82">
            <v>0</v>
          </cell>
          <cell r="AA82">
            <v>240</v>
          </cell>
          <cell r="AB82">
            <v>0</v>
          </cell>
          <cell r="AC82">
            <v>500</v>
          </cell>
          <cell r="AD82">
            <v>0</v>
          </cell>
          <cell r="AE82">
            <v>0</v>
          </cell>
          <cell r="AF82">
            <v>0</v>
          </cell>
        </row>
        <row r="83">
          <cell r="A83">
            <v>5152168</v>
          </cell>
          <cell r="B83" t="str">
            <v>Jahanzeb</v>
          </cell>
          <cell r="C83" t="str">
            <v>Cleaner</v>
          </cell>
          <cell r="D83" t="str">
            <v>Admin</v>
          </cell>
          <cell r="E83">
            <v>37722</v>
          </cell>
          <cell r="F83" t="str">
            <v>Regular</v>
          </cell>
          <cell r="G83" t="str">
            <v>B</v>
          </cell>
          <cell r="I83">
            <v>9691</v>
          </cell>
          <cell r="J83" t="str">
            <v>OT</v>
          </cell>
          <cell r="K83" t="str">
            <v>Haripur</v>
          </cell>
          <cell r="L83" t="str">
            <v>13241-0</v>
          </cell>
          <cell r="M83" t="str">
            <v>National Bank of Pakiatan</v>
          </cell>
          <cell r="N83" t="str">
            <v>Main Branch</v>
          </cell>
          <cell r="O83" t="str">
            <v>Haripur</v>
          </cell>
          <cell r="P83" t="str">
            <v>13101-6837034-5</v>
          </cell>
          <cell r="Q83">
            <v>5152168</v>
          </cell>
          <cell r="R83" t="str">
            <v>Jahanzeb</v>
          </cell>
          <cell r="T83">
            <v>0</v>
          </cell>
          <cell r="U83">
            <v>0</v>
          </cell>
          <cell r="V83">
            <v>0</v>
          </cell>
          <cell r="W83">
            <v>0</v>
          </cell>
          <cell r="X83">
            <v>0</v>
          </cell>
          <cell r="Y83">
            <v>0</v>
          </cell>
          <cell r="Z83">
            <v>0</v>
          </cell>
          <cell r="AA83">
            <v>240</v>
          </cell>
          <cell r="AB83">
            <v>0</v>
          </cell>
          <cell r="AC83">
            <v>500</v>
          </cell>
          <cell r="AD83">
            <v>0</v>
          </cell>
          <cell r="AE83">
            <v>0</v>
          </cell>
          <cell r="AF83">
            <v>0</v>
          </cell>
        </row>
        <row r="84">
          <cell r="A84">
            <v>5156015</v>
          </cell>
          <cell r="B84" t="str">
            <v>Muhammad Rashid</v>
          </cell>
          <cell r="C84" t="str">
            <v>Cleaner</v>
          </cell>
          <cell r="D84" t="str">
            <v>Admin</v>
          </cell>
          <cell r="E84">
            <v>36500</v>
          </cell>
          <cell r="F84" t="str">
            <v>Regular</v>
          </cell>
          <cell r="G84" t="str">
            <v>B</v>
          </cell>
          <cell r="I84">
            <v>9690</v>
          </cell>
          <cell r="J84" t="str">
            <v>OT</v>
          </cell>
          <cell r="K84" t="str">
            <v>Haripur</v>
          </cell>
          <cell r="L84" t="str">
            <v>11606-4</v>
          </cell>
          <cell r="M84" t="str">
            <v>National Bank of Pakiatan</v>
          </cell>
          <cell r="N84" t="str">
            <v>Main Branch</v>
          </cell>
          <cell r="O84" t="str">
            <v>Haripur</v>
          </cell>
          <cell r="P84" t="str">
            <v>13302-7413518-3</v>
          </cell>
          <cell r="Q84">
            <v>5156015</v>
          </cell>
          <cell r="R84" t="str">
            <v>Muhammad Rashid</v>
          </cell>
          <cell r="T84">
            <v>0</v>
          </cell>
          <cell r="U84">
            <v>0</v>
          </cell>
          <cell r="V84">
            <v>0</v>
          </cell>
          <cell r="W84">
            <v>0</v>
          </cell>
          <cell r="X84">
            <v>0</v>
          </cell>
          <cell r="Y84">
            <v>0</v>
          </cell>
          <cell r="Z84">
            <v>0</v>
          </cell>
          <cell r="AA84">
            <v>160</v>
          </cell>
          <cell r="AB84">
            <v>0</v>
          </cell>
          <cell r="AC84">
            <v>0</v>
          </cell>
          <cell r="AD84">
            <v>0</v>
          </cell>
          <cell r="AE84">
            <v>0</v>
          </cell>
          <cell r="AF84">
            <v>0</v>
          </cell>
        </row>
        <row r="85">
          <cell r="A85">
            <v>5152208</v>
          </cell>
          <cell r="B85" t="str">
            <v>Javaid Akhtar</v>
          </cell>
          <cell r="C85" t="str">
            <v>Cleaner</v>
          </cell>
          <cell r="D85" t="str">
            <v>Admin</v>
          </cell>
          <cell r="E85">
            <v>39212</v>
          </cell>
          <cell r="F85" t="str">
            <v>Regular</v>
          </cell>
          <cell r="G85" t="str">
            <v>B</v>
          </cell>
          <cell r="I85">
            <v>10380</v>
          </cell>
          <cell r="J85" t="str">
            <v>OT</v>
          </cell>
          <cell r="K85" t="str">
            <v>Haripur</v>
          </cell>
          <cell r="L85" t="str">
            <v>5790-1</v>
          </cell>
          <cell r="M85" t="str">
            <v>National Bank of Pakiatan</v>
          </cell>
          <cell r="N85" t="str">
            <v>Main Branch</v>
          </cell>
          <cell r="O85" t="str">
            <v>Haripur</v>
          </cell>
          <cell r="Q85">
            <v>5152208</v>
          </cell>
          <cell r="R85" t="str">
            <v>Javaid Akhtar</v>
          </cell>
          <cell r="T85">
            <v>0</v>
          </cell>
          <cell r="U85">
            <v>0</v>
          </cell>
          <cell r="V85">
            <v>0</v>
          </cell>
          <cell r="W85">
            <v>0</v>
          </cell>
          <cell r="X85">
            <v>0</v>
          </cell>
          <cell r="Y85">
            <v>0</v>
          </cell>
          <cell r="Z85">
            <v>0</v>
          </cell>
          <cell r="AA85">
            <v>0</v>
          </cell>
          <cell r="AB85">
            <v>0</v>
          </cell>
          <cell r="AC85">
            <v>0</v>
          </cell>
          <cell r="AD85">
            <v>0</v>
          </cell>
          <cell r="AE85">
            <v>0</v>
          </cell>
          <cell r="AF85">
            <v>0</v>
          </cell>
        </row>
        <row r="86">
          <cell r="A86">
            <v>5152143</v>
          </cell>
          <cell r="B86" t="str">
            <v>Hafeza</v>
          </cell>
          <cell r="C86" t="str">
            <v>Cleaner</v>
          </cell>
          <cell r="D86" t="str">
            <v>Admin</v>
          </cell>
          <cell r="E86">
            <v>36906</v>
          </cell>
          <cell r="F86" t="str">
            <v>Regular</v>
          </cell>
          <cell r="G86" t="str">
            <v>B</v>
          </cell>
          <cell r="I86">
            <v>9839</v>
          </cell>
          <cell r="J86" t="str">
            <v>OT</v>
          </cell>
          <cell r="K86" t="str">
            <v>Haripur</v>
          </cell>
          <cell r="L86" t="str">
            <v>3445-4</v>
          </cell>
          <cell r="M86" t="str">
            <v>National Bank of Pakiatan</v>
          </cell>
          <cell r="N86" t="str">
            <v>KTS Branch</v>
          </cell>
          <cell r="O86" t="str">
            <v>Haripur</v>
          </cell>
          <cell r="P86" t="str">
            <v>13302-6965098-0</v>
          </cell>
          <cell r="Q86">
            <v>5152143</v>
          </cell>
          <cell r="R86" t="str">
            <v>Hafeza</v>
          </cell>
          <cell r="T86">
            <v>0</v>
          </cell>
          <cell r="U86">
            <v>0</v>
          </cell>
          <cell r="V86">
            <v>0</v>
          </cell>
          <cell r="W86">
            <v>0</v>
          </cell>
          <cell r="X86">
            <v>0</v>
          </cell>
          <cell r="Y86">
            <v>0</v>
          </cell>
          <cell r="Z86">
            <v>0</v>
          </cell>
          <cell r="AA86">
            <v>0</v>
          </cell>
          <cell r="AB86">
            <v>0</v>
          </cell>
          <cell r="AC86">
            <v>500</v>
          </cell>
          <cell r="AD86">
            <v>0</v>
          </cell>
          <cell r="AE86">
            <v>0</v>
          </cell>
          <cell r="AF86">
            <v>0</v>
          </cell>
        </row>
        <row r="87">
          <cell r="A87">
            <v>5152131</v>
          </cell>
          <cell r="B87" t="str">
            <v>Fahima</v>
          </cell>
          <cell r="C87" t="str">
            <v>Cleaner</v>
          </cell>
          <cell r="D87" t="str">
            <v>Admin</v>
          </cell>
          <cell r="E87">
            <v>36561</v>
          </cell>
          <cell r="F87" t="str">
            <v>Regular</v>
          </cell>
          <cell r="G87" t="str">
            <v>C</v>
          </cell>
          <cell r="I87">
            <v>9914</v>
          </cell>
          <cell r="J87" t="str">
            <v>OT</v>
          </cell>
          <cell r="K87" t="str">
            <v>Haripur</v>
          </cell>
          <cell r="O87" t="str">
            <v>Haripur</v>
          </cell>
          <cell r="P87" t="str">
            <v>-</v>
          </cell>
          <cell r="Q87">
            <v>5152131</v>
          </cell>
          <cell r="R87" t="str">
            <v>Fahima</v>
          </cell>
          <cell r="T87">
            <v>0</v>
          </cell>
          <cell r="U87">
            <v>0</v>
          </cell>
          <cell r="V87">
            <v>0</v>
          </cell>
          <cell r="W87">
            <v>0</v>
          </cell>
          <cell r="X87">
            <v>0</v>
          </cell>
          <cell r="Y87">
            <v>0</v>
          </cell>
          <cell r="Z87">
            <v>0</v>
          </cell>
          <cell r="AA87">
            <v>0</v>
          </cell>
          <cell r="AB87">
            <v>0</v>
          </cell>
          <cell r="AC87">
            <v>500</v>
          </cell>
          <cell r="AD87">
            <v>0</v>
          </cell>
          <cell r="AE87">
            <v>0</v>
          </cell>
          <cell r="AF87">
            <v>0</v>
          </cell>
        </row>
        <row r="88">
          <cell r="A88">
            <v>5152133</v>
          </cell>
          <cell r="B88" t="str">
            <v>Ghulam Faiza</v>
          </cell>
          <cell r="C88" t="str">
            <v>Cleaner</v>
          </cell>
          <cell r="D88" t="str">
            <v>Admin</v>
          </cell>
          <cell r="E88">
            <v>36561</v>
          </cell>
          <cell r="F88" t="str">
            <v>Regular</v>
          </cell>
          <cell r="G88" t="str">
            <v>B</v>
          </cell>
          <cell r="I88">
            <v>9691</v>
          </cell>
          <cell r="J88" t="str">
            <v>OT</v>
          </cell>
          <cell r="K88" t="str">
            <v>Haripur</v>
          </cell>
          <cell r="L88" t="str">
            <v>11802-6</v>
          </cell>
          <cell r="M88" t="str">
            <v>National Bank of Pakiatan</v>
          </cell>
          <cell r="N88" t="str">
            <v>Main Branch</v>
          </cell>
          <cell r="O88" t="str">
            <v>Haripur</v>
          </cell>
          <cell r="P88" t="str">
            <v>13302-0330217-0</v>
          </cell>
          <cell r="Q88">
            <v>5152133</v>
          </cell>
          <cell r="R88" t="str">
            <v>Ghulam Faiza</v>
          </cell>
          <cell r="T88">
            <v>0</v>
          </cell>
          <cell r="U88">
            <v>0</v>
          </cell>
          <cell r="V88">
            <v>0</v>
          </cell>
          <cell r="W88">
            <v>0</v>
          </cell>
          <cell r="X88">
            <v>0</v>
          </cell>
          <cell r="Y88">
            <v>0</v>
          </cell>
          <cell r="Z88">
            <v>0</v>
          </cell>
          <cell r="AA88">
            <v>0</v>
          </cell>
          <cell r="AB88">
            <v>0</v>
          </cell>
          <cell r="AC88">
            <v>500</v>
          </cell>
          <cell r="AD88">
            <v>0</v>
          </cell>
          <cell r="AE88">
            <v>0</v>
          </cell>
          <cell r="AF88">
            <v>0</v>
          </cell>
        </row>
        <row r="89">
          <cell r="A89">
            <v>5152132</v>
          </cell>
          <cell r="B89" t="str">
            <v>Saliha Bibi</v>
          </cell>
          <cell r="C89" t="str">
            <v>Cleaner</v>
          </cell>
          <cell r="D89" t="str">
            <v>Admin</v>
          </cell>
          <cell r="E89">
            <v>36561</v>
          </cell>
          <cell r="F89" t="str">
            <v>Regular</v>
          </cell>
          <cell r="G89" t="str">
            <v>B</v>
          </cell>
          <cell r="I89">
            <v>9470</v>
          </cell>
          <cell r="J89" t="str">
            <v>OT</v>
          </cell>
          <cell r="K89" t="str">
            <v>Haripur</v>
          </cell>
          <cell r="L89" t="str">
            <v>7243-9</v>
          </cell>
          <cell r="M89" t="str">
            <v>National Bank of Pakiatan</v>
          </cell>
          <cell r="N89" t="str">
            <v>KTS Branch</v>
          </cell>
          <cell r="O89" t="str">
            <v>Haripur</v>
          </cell>
          <cell r="P89" t="str">
            <v>122-94-615722</v>
          </cell>
          <cell r="Q89">
            <v>5152132</v>
          </cell>
          <cell r="R89" t="str">
            <v>Saliha Bibi</v>
          </cell>
          <cell r="T89">
            <v>0</v>
          </cell>
          <cell r="U89">
            <v>0</v>
          </cell>
          <cell r="V89">
            <v>0</v>
          </cell>
          <cell r="W89">
            <v>0</v>
          </cell>
          <cell r="X89">
            <v>0</v>
          </cell>
          <cell r="Y89">
            <v>0</v>
          </cell>
          <cell r="Z89">
            <v>0</v>
          </cell>
          <cell r="AA89">
            <v>0</v>
          </cell>
          <cell r="AB89">
            <v>0</v>
          </cell>
          <cell r="AC89">
            <v>0</v>
          </cell>
          <cell r="AD89">
            <v>0</v>
          </cell>
          <cell r="AE89">
            <v>0</v>
          </cell>
          <cell r="AF89">
            <v>0</v>
          </cell>
        </row>
        <row r="90">
          <cell r="A90">
            <v>5152207</v>
          </cell>
          <cell r="B90" t="str">
            <v>Soraya Sabir</v>
          </cell>
          <cell r="C90" t="str">
            <v>Cleaner</v>
          </cell>
          <cell r="D90" t="str">
            <v>Admin</v>
          </cell>
          <cell r="E90">
            <v>39212</v>
          </cell>
          <cell r="F90" t="str">
            <v>Regular</v>
          </cell>
          <cell r="G90" t="str">
            <v>B</v>
          </cell>
          <cell r="I90">
            <v>8780</v>
          </cell>
          <cell r="J90" t="str">
            <v>OT</v>
          </cell>
          <cell r="K90" t="str">
            <v>Haripur</v>
          </cell>
          <cell r="L90" t="str">
            <v>9087-4</v>
          </cell>
          <cell r="M90" t="str">
            <v>National Bank of Pakiatan</v>
          </cell>
          <cell r="N90" t="str">
            <v>KTS Branch</v>
          </cell>
          <cell r="O90" t="str">
            <v>Haripur</v>
          </cell>
          <cell r="P90" t="str">
            <v>13302-1318776-8</v>
          </cell>
          <cell r="Q90">
            <v>5152207</v>
          </cell>
          <cell r="R90" t="str">
            <v>Soraya Sabir</v>
          </cell>
          <cell r="T90">
            <v>0</v>
          </cell>
          <cell r="U90">
            <v>0</v>
          </cell>
          <cell r="V90">
            <v>0</v>
          </cell>
          <cell r="W90">
            <v>0</v>
          </cell>
          <cell r="X90">
            <v>0</v>
          </cell>
          <cell r="Y90">
            <v>0</v>
          </cell>
          <cell r="Z90">
            <v>0</v>
          </cell>
          <cell r="AA90">
            <v>0</v>
          </cell>
          <cell r="AB90">
            <v>0</v>
          </cell>
          <cell r="AC90">
            <v>0</v>
          </cell>
          <cell r="AD90">
            <v>0</v>
          </cell>
          <cell r="AE90">
            <v>0</v>
          </cell>
          <cell r="AF90">
            <v>0</v>
          </cell>
        </row>
        <row r="91">
          <cell r="A91">
            <v>5152226</v>
          </cell>
          <cell r="B91" t="str">
            <v>Pasta Khan</v>
          </cell>
          <cell r="C91" t="str">
            <v>Gardener</v>
          </cell>
          <cell r="D91" t="str">
            <v>Admin</v>
          </cell>
          <cell r="E91">
            <v>39476</v>
          </cell>
          <cell r="F91" t="str">
            <v>Regular</v>
          </cell>
          <cell r="G91" t="str">
            <v>B</v>
          </cell>
          <cell r="I91">
            <v>9000</v>
          </cell>
          <cell r="J91" t="str">
            <v>OT</v>
          </cell>
          <cell r="K91" t="str">
            <v>Haripur</v>
          </cell>
          <cell r="L91" t="str">
            <v>12659-8</v>
          </cell>
          <cell r="M91" t="str">
            <v>National Bank of Pakiatan</v>
          </cell>
          <cell r="N91" t="str">
            <v>Main Branch</v>
          </cell>
          <cell r="O91" t="str">
            <v>Haripur</v>
          </cell>
          <cell r="P91" t="str">
            <v>14301-8555362-9</v>
          </cell>
          <cell r="Q91">
            <v>5152226</v>
          </cell>
          <cell r="R91" t="str">
            <v>Pasta Khan</v>
          </cell>
          <cell r="T91">
            <v>0</v>
          </cell>
          <cell r="U91">
            <v>0</v>
          </cell>
          <cell r="V91">
            <v>0</v>
          </cell>
          <cell r="W91">
            <v>0</v>
          </cell>
          <cell r="X91">
            <v>0</v>
          </cell>
          <cell r="Y91">
            <v>0</v>
          </cell>
          <cell r="Z91">
            <v>0</v>
          </cell>
          <cell r="AA91">
            <v>0</v>
          </cell>
          <cell r="AB91">
            <v>0</v>
          </cell>
          <cell r="AC91">
            <v>0</v>
          </cell>
          <cell r="AD91">
            <v>0</v>
          </cell>
          <cell r="AE91">
            <v>0</v>
          </cell>
          <cell r="AF91">
            <v>0</v>
          </cell>
        </row>
      </sheetData>
      <sheetData sheetId="4" refreshError="1"/>
      <sheetData sheetId="5" refreshError="1"/>
      <sheetData sheetId="6" refreshError="1"/>
      <sheetData sheetId="7" refreshError="1"/>
      <sheetData sheetId="8" refreshError="1"/>
      <sheetData sheetId="9" refreshError="1"/>
      <sheetData sheetId="10">
        <row r="6">
          <cell r="A6">
            <v>5156063</v>
          </cell>
          <cell r="B6" t="str">
            <v>Rasheda Parveen</v>
          </cell>
          <cell r="C6" t="str">
            <v>Office Manager - Haripur</v>
          </cell>
          <cell r="D6" t="str">
            <v>Management</v>
          </cell>
          <cell r="E6" t="str">
            <v>Pakistani</v>
          </cell>
          <cell r="F6" t="str">
            <v>Female</v>
          </cell>
          <cell r="G6">
            <v>39387</v>
          </cell>
          <cell r="H6" t="str">
            <v>E</v>
          </cell>
          <cell r="I6">
            <v>61880</v>
          </cell>
          <cell r="J6">
            <v>27846</v>
          </cell>
          <cell r="K6">
            <v>6188</v>
          </cell>
          <cell r="L6">
            <v>300</v>
          </cell>
          <cell r="M6">
            <v>96214</v>
          </cell>
          <cell r="N6">
            <v>0</v>
          </cell>
          <cell r="O6">
            <v>0</v>
          </cell>
          <cell r="P6">
            <v>10000</v>
          </cell>
          <cell r="Q6">
            <v>0</v>
          </cell>
          <cell r="R6">
            <v>1164568</v>
          </cell>
          <cell r="S6">
            <v>1050000</v>
          </cell>
          <cell r="T6">
            <v>114568</v>
          </cell>
          <cell r="U6">
            <v>0.09</v>
          </cell>
          <cell r="V6">
            <v>0.4</v>
          </cell>
          <cell r="W6">
            <v>140327.20000000001</v>
          </cell>
          <cell r="X6">
            <v>11694</v>
          </cell>
          <cell r="Y6">
            <v>22</v>
          </cell>
        </row>
        <row r="7">
          <cell r="A7">
            <v>5156017</v>
          </cell>
          <cell r="B7" t="str">
            <v>Abdul Dayyan</v>
          </cell>
          <cell r="C7" t="str">
            <v>Asstt. Manager Liasion</v>
          </cell>
          <cell r="D7" t="str">
            <v>M &amp; E</v>
          </cell>
          <cell r="E7" t="str">
            <v>Pakistani</v>
          </cell>
          <cell r="F7" t="str">
            <v>Male</v>
          </cell>
          <cell r="G7">
            <v>36609</v>
          </cell>
          <cell r="H7" t="str">
            <v>D</v>
          </cell>
          <cell r="I7">
            <v>43272.903225806447</v>
          </cell>
          <cell r="J7">
            <v>19472.806451612902</v>
          </cell>
          <cell r="K7">
            <v>4327.2903225806449</v>
          </cell>
          <cell r="L7">
            <v>300</v>
          </cell>
          <cell r="M7">
            <v>67373</v>
          </cell>
          <cell r="N7">
            <v>0</v>
          </cell>
          <cell r="O7">
            <v>0</v>
          </cell>
          <cell r="P7">
            <v>10000</v>
          </cell>
          <cell r="Q7">
            <v>0</v>
          </cell>
          <cell r="R7">
            <v>818476</v>
          </cell>
          <cell r="S7">
            <v>750000</v>
          </cell>
          <cell r="T7">
            <v>68476</v>
          </cell>
          <cell r="U7">
            <v>0.06</v>
          </cell>
          <cell r="V7">
            <v>0.3</v>
          </cell>
          <cell r="W7">
            <v>65542.8</v>
          </cell>
          <cell r="X7">
            <v>5462</v>
          </cell>
          <cell r="Y7">
            <v>22</v>
          </cell>
        </row>
        <row r="8">
          <cell r="A8">
            <v>5156002</v>
          </cell>
          <cell r="B8" t="str">
            <v>Sajid Mehmood</v>
          </cell>
          <cell r="C8" t="str">
            <v>Asstt. Manager Finance</v>
          </cell>
          <cell r="D8" t="str">
            <v>Finance</v>
          </cell>
          <cell r="E8" t="str">
            <v>Pakistani</v>
          </cell>
          <cell r="F8" t="str">
            <v>Male</v>
          </cell>
          <cell r="G8">
            <v>36395</v>
          </cell>
          <cell r="H8" t="str">
            <v>D</v>
          </cell>
          <cell r="I8">
            <v>41329.677419354841</v>
          </cell>
          <cell r="J8">
            <v>18598.354838709678</v>
          </cell>
          <cell r="K8">
            <v>4132.9677419354839</v>
          </cell>
          <cell r="L8">
            <v>300</v>
          </cell>
          <cell r="M8">
            <v>64361</v>
          </cell>
          <cell r="N8">
            <v>0</v>
          </cell>
          <cell r="O8">
            <v>0</v>
          </cell>
          <cell r="P8">
            <v>10000</v>
          </cell>
          <cell r="Q8">
            <v>0</v>
          </cell>
          <cell r="R8">
            <v>782332</v>
          </cell>
          <cell r="S8">
            <v>750000</v>
          </cell>
          <cell r="T8">
            <v>32332</v>
          </cell>
          <cell r="U8">
            <v>0.06</v>
          </cell>
          <cell r="V8">
            <v>0.3</v>
          </cell>
          <cell r="W8">
            <v>54699.6</v>
          </cell>
          <cell r="X8">
            <v>4558</v>
          </cell>
          <cell r="Y8">
            <v>22</v>
          </cell>
        </row>
        <row r="9">
          <cell r="A9">
            <v>5156021</v>
          </cell>
          <cell r="B9" t="str">
            <v>Malik Niazi</v>
          </cell>
          <cell r="C9" t="str">
            <v>Asstt. Manager Admin</v>
          </cell>
          <cell r="D9" t="str">
            <v>Admin</v>
          </cell>
          <cell r="E9" t="str">
            <v>Pakistani</v>
          </cell>
          <cell r="F9" t="str">
            <v>Male</v>
          </cell>
          <cell r="G9">
            <v>36703</v>
          </cell>
          <cell r="H9" t="str">
            <v>D</v>
          </cell>
          <cell r="I9">
            <v>38769.677419354841</v>
          </cell>
          <cell r="J9">
            <v>17446.354838709678</v>
          </cell>
          <cell r="K9">
            <v>3876.9677419354844</v>
          </cell>
          <cell r="L9">
            <v>300</v>
          </cell>
          <cell r="M9">
            <v>60393</v>
          </cell>
          <cell r="N9">
            <v>0</v>
          </cell>
          <cell r="O9">
            <v>0</v>
          </cell>
          <cell r="P9">
            <v>10000</v>
          </cell>
          <cell r="Q9">
            <v>0</v>
          </cell>
          <cell r="R9">
            <v>734716</v>
          </cell>
          <cell r="S9">
            <v>650000</v>
          </cell>
          <cell r="T9">
            <v>84716</v>
          </cell>
          <cell r="U9">
            <v>4.4999999999999998E-2</v>
          </cell>
          <cell r="V9">
            <v>0.3</v>
          </cell>
          <cell r="W9">
            <v>54664.800000000003</v>
          </cell>
          <cell r="X9">
            <v>4555</v>
          </cell>
          <cell r="Y9">
            <v>22</v>
          </cell>
        </row>
        <row r="10">
          <cell r="A10">
            <v>5152180</v>
          </cell>
          <cell r="B10" t="str">
            <v>Dr. Aisha Fatima</v>
          </cell>
          <cell r="C10" t="str">
            <v>Asstt. Manager Health</v>
          </cell>
          <cell r="D10" t="str">
            <v>Health</v>
          </cell>
          <cell r="E10" t="str">
            <v>Pakistani</v>
          </cell>
          <cell r="F10" t="str">
            <v>Female</v>
          </cell>
          <cell r="G10">
            <v>37956</v>
          </cell>
          <cell r="H10" t="str">
            <v>D</v>
          </cell>
          <cell r="I10">
            <v>33535.483870967742</v>
          </cell>
          <cell r="J10">
            <v>15090.967741935485</v>
          </cell>
          <cell r="K10">
            <v>3353.5483870967746</v>
          </cell>
          <cell r="L10">
            <v>300</v>
          </cell>
          <cell r="M10">
            <v>52280</v>
          </cell>
          <cell r="N10">
            <v>0</v>
          </cell>
          <cell r="O10">
            <v>0</v>
          </cell>
          <cell r="P10">
            <v>10000</v>
          </cell>
          <cell r="Q10">
            <v>0</v>
          </cell>
          <cell r="R10">
            <v>637360</v>
          </cell>
          <cell r="S10">
            <v>550000</v>
          </cell>
          <cell r="T10">
            <v>87360</v>
          </cell>
          <cell r="U10">
            <v>3.5000000000000003E-2</v>
          </cell>
          <cell r="V10">
            <v>0.3</v>
          </cell>
          <cell r="W10">
            <v>45458</v>
          </cell>
          <cell r="X10">
            <v>3788</v>
          </cell>
          <cell r="Y10">
            <v>22</v>
          </cell>
        </row>
        <row r="11">
          <cell r="A11">
            <v>5152245</v>
          </cell>
          <cell r="B11" t="str">
            <v>Dr. Atta Ullah</v>
          </cell>
          <cell r="C11" t="str">
            <v>Study Coordinator</v>
          </cell>
          <cell r="D11" t="str">
            <v>ARI</v>
          </cell>
          <cell r="E11" t="str">
            <v>Pakistani</v>
          </cell>
          <cell r="F11" t="str">
            <v>Female</v>
          </cell>
          <cell r="G11">
            <v>39678</v>
          </cell>
          <cell r="H11" t="str">
            <v>D</v>
          </cell>
          <cell r="I11">
            <v>39354.838709677417</v>
          </cell>
          <cell r="J11">
            <v>17709.677419354837</v>
          </cell>
          <cell r="K11">
            <v>3935.483870967742</v>
          </cell>
          <cell r="L11">
            <v>300</v>
          </cell>
          <cell r="M11">
            <v>61300</v>
          </cell>
          <cell r="O11">
            <v>0</v>
          </cell>
          <cell r="P11">
            <v>10000</v>
          </cell>
          <cell r="Q11">
            <v>0</v>
          </cell>
          <cell r="R11">
            <v>650864</v>
          </cell>
          <cell r="S11">
            <v>650000</v>
          </cell>
          <cell r="T11">
            <v>864</v>
          </cell>
          <cell r="U11">
            <v>4.4999999999999998E-2</v>
          </cell>
          <cell r="V11">
            <v>0.3</v>
          </cell>
          <cell r="W11">
            <v>29509.200000000001</v>
          </cell>
          <cell r="X11">
            <v>2459</v>
          </cell>
          <cell r="Y11">
            <v>22</v>
          </cell>
        </row>
        <row r="12">
          <cell r="A12">
            <v>5152179</v>
          </cell>
          <cell r="B12" t="str">
            <v>Dr. Sadia Raja</v>
          </cell>
          <cell r="C12" t="str">
            <v>Sr. Officer Health</v>
          </cell>
          <cell r="D12" t="str">
            <v>Health</v>
          </cell>
          <cell r="E12" t="str">
            <v>Pakistani</v>
          </cell>
          <cell r="F12" t="str">
            <v>Female</v>
          </cell>
          <cell r="G12">
            <v>37956</v>
          </cell>
          <cell r="H12" t="str">
            <v>C</v>
          </cell>
          <cell r="I12">
            <v>25003.225806451614</v>
          </cell>
          <cell r="J12">
            <v>11251.451612903227</v>
          </cell>
          <cell r="K12">
            <v>2500.3225806451615</v>
          </cell>
          <cell r="L12">
            <v>300</v>
          </cell>
          <cell r="M12">
            <v>39055</v>
          </cell>
          <cell r="N12">
            <v>0</v>
          </cell>
          <cell r="O12">
            <v>0</v>
          </cell>
          <cell r="P12">
            <v>13000</v>
          </cell>
          <cell r="Q12">
            <v>0</v>
          </cell>
          <cell r="R12">
            <v>481660</v>
          </cell>
          <cell r="S12">
            <v>450000</v>
          </cell>
          <cell r="T12">
            <v>31660</v>
          </cell>
          <cell r="U12">
            <v>2.5000000000000001E-2</v>
          </cell>
          <cell r="V12">
            <v>0.2</v>
          </cell>
          <cell r="W12">
            <v>17582</v>
          </cell>
          <cell r="X12">
            <v>1465</v>
          </cell>
          <cell r="Y12">
            <v>22</v>
          </cell>
        </row>
        <row r="13">
          <cell r="A13">
            <v>5152200</v>
          </cell>
          <cell r="B13" t="str">
            <v>Dr Humaira</v>
          </cell>
          <cell r="C13" t="str">
            <v>Sr. Officer Health</v>
          </cell>
          <cell r="D13" t="str">
            <v>Health</v>
          </cell>
          <cell r="E13" t="str">
            <v>Pakistani</v>
          </cell>
          <cell r="F13" t="str">
            <v>Female</v>
          </cell>
          <cell r="G13">
            <v>38740</v>
          </cell>
          <cell r="H13" t="str">
            <v>C</v>
          </cell>
          <cell r="I13">
            <v>21047.741935483871</v>
          </cell>
          <cell r="J13">
            <v>9471.4838709677424</v>
          </cell>
          <cell r="K13">
            <v>2104.7741935483873</v>
          </cell>
          <cell r="L13">
            <v>300</v>
          </cell>
          <cell r="M13">
            <v>32924</v>
          </cell>
          <cell r="N13">
            <v>0</v>
          </cell>
          <cell r="O13">
            <v>0</v>
          </cell>
          <cell r="P13">
            <v>13000</v>
          </cell>
          <cell r="Q13">
            <v>0</v>
          </cell>
          <cell r="R13">
            <v>408088</v>
          </cell>
          <cell r="S13">
            <v>400000</v>
          </cell>
          <cell r="T13">
            <v>8088</v>
          </cell>
          <cell r="U13">
            <v>1.4999999999999999E-2</v>
          </cell>
          <cell r="V13">
            <v>0.2</v>
          </cell>
          <cell r="W13">
            <v>7617.6</v>
          </cell>
          <cell r="X13">
            <v>635</v>
          </cell>
          <cell r="Y13">
            <v>22</v>
          </cell>
        </row>
        <row r="14">
          <cell r="A14">
            <v>5152228</v>
          </cell>
          <cell r="B14" t="str">
            <v>Dr. Nazia Noman</v>
          </cell>
          <cell r="C14" t="str">
            <v>Sr. Officer Health</v>
          </cell>
          <cell r="D14" t="str">
            <v>Health</v>
          </cell>
          <cell r="E14" t="str">
            <v>Pakistani</v>
          </cell>
          <cell r="F14" t="str">
            <v>Female</v>
          </cell>
          <cell r="G14">
            <v>39451</v>
          </cell>
          <cell r="H14" t="str">
            <v>C</v>
          </cell>
          <cell r="I14">
            <v>17870.967741935485</v>
          </cell>
          <cell r="J14">
            <v>8041.9354838709687</v>
          </cell>
          <cell r="K14">
            <v>1787.0967741935485</v>
          </cell>
          <cell r="L14">
            <v>300</v>
          </cell>
          <cell r="M14">
            <v>28000.000000000004</v>
          </cell>
          <cell r="N14">
            <v>0</v>
          </cell>
          <cell r="O14">
            <v>0</v>
          </cell>
          <cell r="P14">
            <v>13000</v>
          </cell>
          <cell r="Q14">
            <v>0</v>
          </cell>
          <cell r="R14">
            <v>349000.00000000006</v>
          </cell>
          <cell r="S14">
            <v>250000</v>
          </cell>
          <cell r="T14">
            <v>99000.000000000058</v>
          </cell>
          <cell r="U14">
            <v>5.0000000000000001E-3</v>
          </cell>
          <cell r="V14">
            <v>0.2</v>
          </cell>
          <cell r="W14">
            <v>21050.000000000015</v>
          </cell>
          <cell r="X14">
            <v>1754</v>
          </cell>
          <cell r="Y14">
            <v>22</v>
          </cell>
        </row>
        <row r="15">
          <cell r="A15">
            <v>5152235</v>
          </cell>
          <cell r="B15" t="str">
            <v>Dr. Falak Naz Shakir</v>
          </cell>
          <cell r="C15" t="str">
            <v>Sr. Officer Health</v>
          </cell>
          <cell r="D15" t="str">
            <v>Health</v>
          </cell>
          <cell r="E15" t="str">
            <v>Pakistani</v>
          </cell>
          <cell r="F15" t="str">
            <v>Female</v>
          </cell>
          <cell r="G15">
            <v>39574</v>
          </cell>
          <cell r="H15" t="str">
            <v>C</v>
          </cell>
          <cell r="I15">
            <v>17870.967741935485</v>
          </cell>
          <cell r="J15">
            <v>8041.9354838709687</v>
          </cell>
          <cell r="K15">
            <v>1787.0967741935485</v>
          </cell>
          <cell r="L15">
            <v>300</v>
          </cell>
          <cell r="M15">
            <v>28000.000000000004</v>
          </cell>
          <cell r="O15">
            <v>0</v>
          </cell>
          <cell r="P15">
            <v>13000</v>
          </cell>
          <cell r="Q15">
            <v>0</v>
          </cell>
          <cell r="R15">
            <v>349000.00000000006</v>
          </cell>
          <cell r="S15">
            <v>250000</v>
          </cell>
          <cell r="T15">
            <v>99000.000000000058</v>
          </cell>
          <cell r="U15">
            <v>5.0000000000000001E-3</v>
          </cell>
          <cell r="V15">
            <v>0.2</v>
          </cell>
          <cell r="W15">
            <v>21050.000000000015</v>
          </cell>
          <cell r="X15">
            <v>1754</v>
          </cell>
          <cell r="Y15">
            <v>22</v>
          </cell>
        </row>
        <row r="16">
          <cell r="A16">
            <v>5152236</v>
          </cell>
          <cell r="B16" t="str">
            <v>Dr. Sadia Dilawer</v>
          </cell>
          <cell r="C16" t="str">
            <v>Sr. Officer Health</v>
          </cell>
          <cell r="D16" t="str">
            <v>Health</v>
          </cell>
          <cell r="E16" t="str">
            <v>Pakistani</v>
          </cell>
          <cell r="F16" t="str">
            <v>Female</v>
          </cell>
          <cell r="G16">
            <v>39578</v>
          </cell>
          <cell r="H16" t="str">
            <v>C</v>
          </cell>
          <cell r="I16">
            <v>17870.967741935485</v>
          </cell>
          <cell r="J16">
            <v>8041.9354838709687</v>
          </cell>
          <cell r="K16">
            <v>1787.0967741935485</v>
          </cell>
          <cell r="L16">
            <v>300</v>
          </cell>
          <cell r="M16">
            <v>28000.000000000004</v>
          </cell>
          <cell r="O16">
            <v>0</v>
          </cell>
          <cell r="P16">
            <v>13000</v>
          </cell>
          <cell r="Q16">
            <v>0</v>
          </cell>
          <cell r="R16">
            <v>349000.00000000006</v>
          </cell>
          <cell r="S16">
            <v>250000</v>
          </cell>
          <cell r="T16">
            <v>99000.000000000058</v>
          </cell>
          <cell r="U16">
            <v>5.0000000000000001E-3</v>
          </cell>
          <cell r="V16">
            <v>0.2</v>
          </cell>
          <cell r="W16">
            <v>21050.000000000015</v>
          </cell>
          <cell r="X16">
            <v>1754</v>
          </cell>
          <cell r="Y16">
            <v>22</v>
          </cell>
        </row>
        <row r="17">
          <cell r="A17">
            <v>5152233</v>
          </cell>
          <cell r="B17" t="str">
            <v>Dr. Imran Taj</v>
          </cell>
          <cell r="C17" t="str">
            <v>Sr. Officer Health</v>
          </cell>
          <cell r="D17" t="str">
            <v>ARI</v>
          </cell>
          <cell r="E17" t="str">
            <v>Pakistani</v>
          </cell>
          <cell r="F17" t="str">
            <v>Female</v>
          </cell>
          <cell r="G17">
            <v>39661</v>
          </cell>
          <cell r="H17" t="str">
            <v>C</v>
          </cell>
          <cell r="I17">
            <v>19161.290322580644</v>
          </cell>
          <cell r="J17">
            <v>8622.5806451612898</v>
          </cell>
          <cell r="K17">
            <v>1916.1290322580644</v>
          </cell>
          <cell r="L17">
            <v>300</v>
          </cell>
          <cell r="M17">
            <v>29999.999999999996</v>
          </cell>
          <cell r="O17">
            <v>0</v>
          </cell>
          <cell r="P17">
            <v>13000</v>
          </cell>
          <cell r="Q17">
            <v>0</v>
          </cell>
          <cell r="R17">
            <v>372999.99999999994</v>
          </cell>
          <cell r="S17">
            <v>350000</v>
          </cell>
          <cell r="T17">
            <v>22999.999999999942</v>
          </cell>
          <cell r="U17">
            <v>7.4999999999999997E-3</v>
          </cell>
          <cell r="V17">
            <v>0.2</v>
          </cell>
          <cell r="W17">
            <v>7224.9999999999882</v>
          </cell>
          <cell r="X17">
            <v>602</v>
          </cell>
          <cell r="Y17">
            <v>22</v>
          </cell>
        </row>
        <row r="18">
          <cell r="A18">
            <v>5152246</v>
          </cell>
          <cell r="B18" t="str">
            <v>Dr. Awais-ur-Rehman</v>
          </cell>
          <cell r="C18" t="str">
            <v>Sr. Officer Health</v>
          </cell>
          <cell r="D18" t="str">
            <v>ARI</v>
          </cell>
          <cell r="E18" t="str">
            <v>Pakistani</v>
          </cell>
          <cell r="F18" t="str">
            <v>Female</v>
          </cell>
          <cell r="G18">
            <v>39661</v>
          </cell>
          <cell r="H18" t="str">
            <v>C</v>
          </cell>
          <cell r="I18">
            <v>19161.290322580644</v>
          </cell>
          <cell r="J18">
            <v>8622.5806451612898</v>
          </cell>
          <cell r="K18">
            <v>1916.1290322580644</v>
          </cell>
          <cell r="L18">
            <v>300</v>
          </cell>
          <cell r="M18">
            <v>29999.999999999996</v>
          </cell>
          <cell r="O18">
            <v>0</v>
          </cell>
          <cell r="P18">
            <v>13000</v>
          </cell>
          <cell r="Q18">
            <v>0</v>
          </cell>
          <cell r="R18">
            <v>372999.99999999994</v>
          </cell>
          <cell r="S18">
            <v>350000</v>
          </cell>
          <cell r="T18">
            <v>22999.999999999942</v>
          </cell>
          <cell r="U18">
            <v>7.4999999999999997E-3</v>
          </cell>
          <cell r="V18">
            <v>0.2</v>
          </cell>
          <cell r="W18">
            <v>7224.9999999999882</v>
          </cell>
          <cell r="X18">
            <v>602</v>
          </cell>
          <cell r="Y18">
            <v>22</v>
          </cell>
        </row>
        <row r="19">
          <cell r="A19">
            <v>5156054</v>
          </cell>
          <cell r="B19" t="str">
            <v>Muhammad Tauseef</v>
          </cell>
          <cell r="C19" t="str">
            <v>Sr. MIS Officer</v>
          </cell>
          <cell r="D19" t="str">
            <v>MIS</v>
          </cell>
          <cell r="E19" t="str">
            <v>Pakistani</v>
          </cell>
          <cell r="F19" t="str">
            <v>Male</v>
          </cell>
          <cell r="G19">
            <v>38524</v>
          </cell>
          <cell r="H19" t="str">
            <v>C</v>
          </cell>
          <cell r="I19">
            <v>23110.967741935485</v>
          </cell>
          <cell r="J19">
            <v>10399.935483870968</v>
          </cell>
          <cell r="K19">
            <v>2311.0967741935488</v>
          </cell>
          <cell r="L19">
            <v>300</v>
          </cell>
          <cell r="M19">
            <v>36122</v>
          </cell>
          <cell r="N19">
            <v>0</v>
          </cell>
          <cell r="O19">
            <v>0</v>
          </cell>
          <cell r="P19">
            <v>13000</v>
          </cell>
          <cell r="Q19">
            <v>0</v>
          </cell>
          <cell r="R19">
            <v>446464</v>
          </cell>
          <cell r="S19">
            <v>400000</v>
          </cell>
          <cell r="T19">
            <v>46464</v>
          </cell>
          <cell r="U19">
            <v>1.4999999999999999E-2</v>
          </cell>
          <cell r="V19">
            <v>0.2</v>
          </cell>
          <cell r="W19">
            <v>15292.800000000001</v>
          </cell>
          <cell r="X19">
            <v>1274</v>
          </cell>
          <cell r="Y19">
            <v>22</v>
          </cell>
        </row>
        <row r="20">
          <cell r="A20">
            <v>5152203</v>
          </cell>
          <cell r="B20" t="str">
            <v>Malik Muhammad Ali</v>
          </cell>
          <cell r="C20" t="str">
            <v>Sr. Finance Officer</v>
          </cell>
          <cell r="D20" t="str">
            <v>Finance</v>
          </cell>
          <cell r="E20" t="str">
            <v>Pakistani</v>
          </cell>
          <cell r="F20" t="str">
            <v>Male</v>
          </cell>
          <cell r="G20">
            <v>39119</v>
          </cell>
          <cell r="H20" t="str">
            <v>C</v>
          </cell>
          <cell r="I20">
            <v>23612.903225806451</v>
          </cell>
          <cell r="J20">
            <v>10625.806451612903</v>
          </cell>
          <cell r="K20">
            <v>2361.2903225806454</v>
          </cell>
          <cell r="L20">
            <v>300</v>
          </cell>
          <cell r="M20">
            <v>36900</v>
          </cell>
          <cell r="N20">
            <v>0</v>
          </cell>
          <cell r="O20">
            <v>0</v>
          </cell>
          <cell r="P20">
            <v>13000</v>
          </cell>
          <cell r="Q20">
            <v>0</v>
          </cell>
          <cell r="R20">
            <v>455800</v>
          </cell>
          <cell r="S20">
            <v>450000</v>
          </cell>
          <cell r="T20">
            <v>5800</v>
          </cell>
          <cell r="U20">
            <v>2.5000000000000001E-2</v>
          </cell>
          <cell r="V20">
            <v>0.2</v>
          </cell>
          <cell r="W20">
            <v>12410</v>
          </cell>
          <cell r="X20">
            <v>1034</v>
          </cell>
          <cell r="Y20">
            <v>22</v>
          </cell>
        </row>
        <row r="21">
          <cell r="A21">
            <v>5152213</v>
          </cell>
          <cell r="B21" t="str">
            <v>Mukhtar Ali Shah</v>
          </cell>
          <cell r="C21" t="str">
            <v>Inventory Officer</v>
          </cell>
          <cell r="D21" t="str">
            <v>Admin</v>
          </cell>
          <cell r="E21" t="str">
            <v>Pakistani</v>
          </cell>
          <cell r="F21" t="str">
            <v>Male</v>
          </cell>
          <cell r="G21">
            <v>39387</v>
          </cell>
          <cell r="H21" t="str">
            <v>B</v>
          </cell>
          <cell r="I21">
            <v>21470.967741935485</v>
          </cell>
          <cell r="J21">
            <v>9661.9354838709678</v>
          </cell>
          <cell r="K21">
            <v>2147.0967741935488</v>
          </cell>
          <cell r="L21">
            <v>300</v>
          </cell>
          <cell r="M21">
            <v>33580</v>
          </cell>
          <cell r="N21">
            <v>0</v>
          </cell>
          <cell r="O21">
            <v>0</v>
          </cell>
          <cell r="P21">
            <v>13000</v>
          </cell>
          <cell r="Q21">
            <v>0</v>
          </cell>
          <cell r="R21">
            <v>415960</v>
          </cell>
          <cell r="S21">
            <v>400000</v>
          </cell>
          <cell r="T21">
            <v>15960</v>
          </cell>
          <cell r="U21">
            <v>1.4999999999999999E-2</v>
          </cell>
          <cell r="V21">
            <v>0.2</v>
          </cell>
          <cell r="W21">
            <v>9192</v>
          </cell>
          <cell r="X21">
            <v>766</v>
          </cell>
          <cell r="Y21">
            <v>22</v>
          </cell>
        </row>
        <row r="22">
          <cell r="A22">
            <v>5152215</v>
          </cell>
          <cell r="B22" t="str">
            <v>Muhammad Imran</v>
          </cell>
          <cell r="C22" t="str">
            <v>Admin/HR Officer</v>
          </cell>
          <cell r="D22" t="str">
            <v>HR</v>
          </cell>
          <cell r="E22" t="str">
            <v>Pakistani</v>
          </cell>
          <cell r="F22" t="str">
            <v>Male</v>
          </cell>
          <cell r="G22">
            <v>39387</v>
          </cell>
          <cell r="H22" t="str">
            <v>B</v>
          </cell>
          <cell r="I22">
            <v>20121.935483870966</v>
          </cell>
          <cell r="J22">
            <v>9054.8709677419356</v>
          </cell>
          <cell r="K22">
            <v>2012.1935483870966</v>
          </cell>
          <cell r="L22">
            <v>300</v>
          </cell>
          <cell r="M22">
            <v>31489</v>
          </cell>
          <cell r="N22">
            <v>0</v>
          </cell>
          <cell r="O22">
            <v>0</v>
          </cell>
          <cell r="P22">
            <v>13000</v>
          </cell>
          <cell r="Q22">
            <v>0</v>
          </cell>
          <cell r="R22">
            <v>390868</v>
          </cell>
          <cell r="S22">
            <v>350000</v>
          </cell>
          <cell r="T22">
            <v>40868</v>
          </cell>
          <cell r="U22">
            <v>7.4999999999999997E-3</v>
          </cell>
          <cell r="V22">
            <v>0.2</v>
          </cell>
          <cell r="W22">
            <v>10798.6</v>
          </cell>
          <cell r="X22">
            <v>900</v>
          </cell>
          <cell r="Y22">
            <v>22</v>
          </cell>
        </row>
        <row r="23">
          <cell r="A23">
            <v>5152214</v>
          </cell>
          <cell r="B23" t="str">
            <v>Jehan Ara</v>
          </cell>
          <cell r="C23" t="str">
            <v>CMO</v>
          </cell>
          <cell r="D23" t="str">
            <v>Health</v>
          </cell>
          <cell r="E23" t="str">
            <v>Pakistani</v>
          </cell>
          <cell r="F23" t="str">
            <v>Female</v>
          </cell>
          <cell r="G23">
            <v>39387</v>
          </cell>
          <cell r="H23" t="str">
            <v>B</v>
          </cell>
          <cell r="I23">
            <v>15899.354838709676</v>
          </cell>
          <cell r="J23">
            <v>7154.7096774193542</v>
          </cell>
          <cell r="K23">
            <v>1589.9354838709678</v>
          </cell>
          <cell r="L23">
            <v>300</v>
          </cell>
          <cell r="M23">
            <v>24944</v>
          </cell>
          <cell r="N23">
            <v>0</v>
          </cell>
          <cell r="O23">
            <v>0</v>
          </cell>
          <cell r="P23">
            <v>13000</v>
          </cell>
          <cell r="Q23">
            <v>0</v>
          </cell>
          <cell r="R23">
            <v>312328</v>
          </cell>
          <cell r="S23">
            <v>250000</v>
          </cell>
          <cell r="T23">
            <v>62328</v>
          </cell>
          <cell r="U23">
            <v>5.0000000000000001E-3</v>
          </cell>
          <cell r="V23">
            <v>0.2</v>
          </cell>
          <cell r="W23">
            <v>13715.6</v>
          </cell>
          <cell r="X23">
            <v>1143</v>
          </cell>
          <cell r="Y23">
            <v>22</v>
          </cell>
        </row>
        <row r="24">
          <cell r="A24">
            <v>5152010</v>
          </cell>
          <cell r="B24" t="str">
            <v>Ishtiaq Ahmed</v>
          </cell>
          <cell r="C24" t="str">
            <v>Health Officer</v>
          </cell>
          <cell r="D24" t="str">
            <v>Health</v>
          </cell>
          <cell r="E24" t="str">
            <v>Pakistani</v>
          </cell>
          <cell r="F24" t="str">
            <v>Male</v>
          </cell>
          <cell r="G24">
            <v>34706</v>
          </cell>
          <cell r="H24" t="str">
            <v>B</v>
          </cell>
          <cell r="I24">
            <v>14990.322580645161</v>
          </cell>
          <cell r="J24">
            <v>6745.6451612903229</v>
          </cell>
          <cell r="K24">
            <v>1499.0322580645161</v>
          </cell>
          <cell r="L24">
            <v>300</v>
          </cell>
          <cell r="M24">
            <v>23535</v>
          </cell>
          <cell r="N24">
            <v>0</v>
          </cell>
          <cell r="O24">
            <v>0</v>
          </cell>
          <cell r="P24">
            <v>13000</v>
          </cell>
          <cell r="Q24">
            <v>0</v>
          </cell>
          <cell r="R24">
            <v>295420</v>
          </cell>
          <cell r="S24">
            <v>250000</v>
          </cell>
          <cell r="T24">
            <v>45420</v>
          </cell>
          <cell r="U24">
            <v>5.0000000000000001E-3</v>
          </cell>
          <cell r="V24">
            <v>0.2</v>
          </cell>
          <cell r="W24">
            <v>10334</v>
          </cell>
          <cell r="X24">
            <v>861</v>
          </cell>
          <cell r="Y24">
            <v>22</v>
          </cell>
        </row>
        <row r="25">
          <cell r="A25">
            <v>5152219</v>
          </cell>
          <cell r="B25" t="str">
            <v>Mohammad Akbar</v>
          </cell>
          <cell r="C25" t="str">
            <v>CMO</v>
          </cell>
          <cell r="D25" t="str">
            <v>Health</v>
          </cell>
          <cell r="E25" t="str">
            <v>Afghan</v>
          </cell>
          <cell r="F25" t="str">
            <v>Male</v>
          </cell>
          <cell r="G25">
            <v>39387</v>
          </cell>
          <cell r="H25" t="str">
            <v>B</v>
          </cell>
          <cell r="I25">
            <v>14869.032258064515</v>
          </cell>
          <cell r="J25">
            <v>6691.0645161290322</v>
          </cell>
          <cell r="K25">
            <v>1486.9032258064517</v>
          </cell>
          <cell r="L25">
            <v>300</v>
          </cell>
          <cell r="M25">
            <v>23346.999999999996</v>
          </cell>
          <cell r="N25">
            <v>0</v>
          </cell>
          <cell r="O25">
            <v>0</v>
          </cell>
          <cell r="P25">
            <v>13000</v>
          </cell>
          <cell r="Q25">
            <v>0</v>
          </cell>
          <cell r="R25">
            <v>0</v>
          </cell>
          <cell r="S25">
            <v>0</v>
          </cell>
          <cell r="T25">
            <v>0</v>
          </cell>
          <cell r="U25">
            <v>0</v>
          </cell>
          <cell r="V25">
            <v>0</v>
          </cell>
          <cell r="W25">
            <v>0</v>
          </cell>
          <cell r="X25">
            <v>0</v>
          </cell>
          <cell r="Y25">
            <v>22</v>
          </cell>
        </row>
        <row r="26">
          <cell r="A26">
            <v>5152127</v>
          </cell>
          <cell r="B26" t="str">
            <v>Wali Jan</v>
          </cell>
          <cell r="C26" t="str">
            <v xml:space="preserve">Paramedic Officer </v>
          </cell>
          <cell r="D26" t="str">
            <v>Health</v>
          </cell>
          <cell r="E26" t="str">
            <v>Afghan</v>
          </cell>
          <cell r="F26" t="str">
            <v>Male</v>
          </cell>
          <cell r="G26">
            <v>36619</v>
          </cell>
          <cell r="H26" t="str">
            <v>B</v>
          </cell>
          <cell r="I26">
            <v>15112.258064516129</v>
          </cell>
          <cell r="J26">
            <v>6800.5161290322585</v>
          </cell>
          <cell r="K26">
            <v>1511.2258064516129</v>
          </cell>
          <cell r="L26">
            <v>300</v>
          </cell>
          <cell r="M26">
            <v>23724</v>
          </cell>
          <cell r="N26">
            <v>0</v>
          </cell>
          <cell r="O26">
            <v>0</v>
          </cell>
          <cell r="P26">
            <v>13000</v>
          </cell>
          <cell r="Q26">
            <v>0</v>
          </cell>
          <cell r="R26">
            <v>0</v>
          </cell>
          <cell r="S26">
            <v>0</v>
          </cell>
          <cell r="T26">
            <v>0</v>
          </cell>
          <cell r="U26">
            <v>0</v>
          </cell>
          <cell r="V26">
            <v>0</v>
          </cell>
          <cell r="W26">
            <v>0</v>
          </cell>
          <cell r="X26">
            <v>0</v>
          </cell>
          <cell r="Y26">
            <v>22</v>
          </cell>
        </row>
        <row r="27">
          <cell r="A27">
            <v>5152210</v>
          </cell>
          <cell r="B27" t="str">
            <v>Muhammad Ihsan</v>
          </cell>
          <cell r="C27" t="str">
            <v xml:space="preserve">Paramedic Officer </v>
          </cell>
          <cell r="D27" t="str">
            <v>Health</v>
          </cell>
          <cell r="E27" t="str">
            <v>Pakistani</v>
          </cell>
          <cell r="F27" t="str">
            <v>Male</v>
          </cell>
          <cell r="G27">
            <v>39217</v>
          </cell>
          <cell r="H27" t="str">
            <v>B</v>
          </cell>
          <cell r="I27">
            <v>12691.612903225807</v>
          </cell>
          <cell r="J27">
            <v>5711.2258064516136</v>
          </cell>
          <cell r="K27">
            <v>1269.1612903225807</v>
          </cell>
          <cell r="L27">
            <v>300</v>
          </cell>
          <cell r="M27">
            <v>19972</v>
          </cell>
          <cell r="N27">
            <v>0</v>
          </cell>
          <cell r="O27">
            <v>0</v>
          </cell>
          <cell r="P27">
            <v>13000</v>
          </cell>
          <cell r="Q27">
            <v>0</v>
          </cell>
          <cell r="R27">
            <v>252664</v>
          </cell>
          <cell r="S27">
            <v>250000</v>
          </cell>
          <cell r="T27">
            <v>2664</v>
          </cell>
          <cell r="U27">
            <v>5.0000000000000001E-3</v>
          </cell>
          <cell r="V27">
            <v>0.2</v>
          </cell>
          <cell r="W27">
            <v>1782.8000000000002</v>
          </cell>
          <cell r="X27">
            <v>149</v>
          </cell>
          <cell r="Y27">
            <v>22</v>
          </cell>
        </row>
        <row r="28">
          <cell r="A28">
            <v>5152025</v>
          </cell>
          <cell r="B28" t="str">
            <v>Mohammad Shafique</v>
          </cell>
          <cell r="C28" t="str">
            <v xml:space="preserve">Paramedic Officer </v>
          </cell>
          <cell r="D28" t="str">
            <v>Health</v>
          </cell>
          <cell r="E28" t="str">
            <v>Pakistani</v>
          </cell>
          <cell r="F28" t="str">
            <v>Male</v>
          </cell>
          <cell r="G28">
            <v>33359</v>
          </cell>
          <cell r="H28" t="str">
            <v>B</v>
          </cell>
          <cell r="I28">
            <v>14990.322580645161</v>
          </cell>
          <cell r="J28">
            <v>6745.6451612903229</v>
          </cell>
          <cell r="K28">
            <v>1499.0322580645161</v>
          </cell>
          <cell r="L28">
            <v>300</v>
          </cell>
          <cell r="M28">
            <v>23535</v>
          </cell>
          <cell r="N28">
            <v>0</v>
          </cell>
          <cell r="O28">
            <v>0</v>
          </cell>
          <cell r="P28">
            <v>13000</v>
          </cell>
          <cell r="Q28">
            <v>0</v>
          </cell>
          <cell r="R28">
            <v>295420</v>
          </cell>
          <cell r="S28">
            <v>250000</v>
          </cell>
          <cell r="T28">
            <v>45420</v>
          </cell>
          <cell r="U28">
            <v>5.0000000000000001E-3</v>
          </cell>
          <cell r="V28">
            <v>0.2</v>
          </cell>
          <cell r="W28">
            <v>10334</v>
          </cell>
          <cell r="X28">
            <v>861</v>
          </cell>
          <cell r="Y28">
            <v>22</v>
          </cell>
        </row>
        <row r="29">
          <cell r="A29">
            <v>5152172</v>
          </cell>
          <cell r="B29" t="str">
            <v>Basharat Hussain</v>
          </cell>
          <cell r="C29" t="str">
            <v xml:space="preserve">Paramedic Officer </v>
          </cell>
          <cell r="D29" t="str">
            <v>Health</v>
          </cell>
          <cell r="E29" t="str">
            <v>Pakistani</v>
          </cell>
          <cell r="F29" t="str">
            <v>Male</v>
          </cell>
          <cell r="G29">
            <v>37743</v>
          </cell>
          <cell r="H29" t="str">
            <v>B</v>
          </cell>
          <cell r="I29">
            <v>15112.258064516129</v>
          </cell>
          <cell r="J29">
            <v>6800.5161290322585</v>
          </cell>
          <cell r="K29">
            <v>1511.2258064516129</v>
          </cell>
          <cell r="L29">
            <v>300</v>
          </cell>
          <cell r="M29">
            <v>23724</v>
          </cell>
          <cell r="N29">
            <v>0</v>
          </cell>
          <cell r="O29">
            <v>0</v>
          </cell>
          <cell r="P29">
            <v>13000</v>
          </cell>
          <cell r="Q29">
            <v>0</v>
          </cell>
          <cell r="R29">
            <v>297688</v>
          </cell>
          <cell r="S29">
            <v>250000</v>
          </cell>
          <cell r="T29">
            <v>47688</v>
          </cell>
          <cell r="U29">
            <v>5.0000000000000001E-3</v>
          </cell>
          <cell r="V29">
            <v>0.2</v>
          </cell>
          <cell r="W29">
            <v>10787.6</v>
          </cell>
          <cell r="X29">
            <v>899</v>
          </cell>
          <cell r="Y29">
            <v>22</v>
          </cell>
        </row>
        <row r="30">
          <cell r="A30">
            <v>5152224</v>
          </cell>
          <cell r="B30" t="str">
            <v>Sy. Niaz Hussain Shah</v>
          </cell>
          <cell r="C30" t="str">
            <v xml:space="preserve">Paramedic Officer </v>
          </cell>
          <cell r="D30" t="str">
            <v>Health</v>
          </cell>
          <cell r="E30" t="str">
            <v>Pakistani</v>
          </cell>
          <cell r="F30" t="str">
            <v>Male</v>
          </cell>
          <cell r="G30">
            <v>39420</v>
          </cell>
          <cell r="H30" t="str">
            <v>B</v>
          </cell>
          <cell r="I30">
            <v>12387.096774193547</v>
          </cell>
          <cell r="J30">
            <v>5574.1935483870966</v>
          </cell>
          <cell r="K30">
            <v>1238.7096774193549</v>
          </cell>
          <cell r="L30">
            <v>300</v>
          </cell>
          <cell r="M30">
            <v>19500</v>
          </cell>
          <cell r="N30">
            <v>0</v>
          </cell>
          <cell r="O30">
            <v>0</v>
          </cell>
          <cell r="P30">
            <v>13000</v>
          </cell>
          <cell r="Q30">
            <v>0</v>
          </cell>
          <cell r="R30">
            <v>247000</v>
          </cell>
          <cell r="S30">
            <v>180000</v>
          </cell>
          <cell r="T30">
            <v>67000</v>
          </cell>
          <cell r="U30">
            <v>0</v>
          </cell>
          <cell r="V30">
            <v>0.2</v>
          </cell>
          <cell r="W30">
            <v>13400</v>
          </cell>
          <cell r="X30">
            <v>1117</v>
          </cell>
          <cell r="Y30">
            <v>22</v>
          </cell>
        </row>
        <row r="31">
          <cell r="A31">
            <v>5152225</v>
          </cell>
          <cell r="B31" t="str">
            <v>Khalid Saeed</v>
          </cell>
          <cell r="C31" t="str">
            <v xml:space="preserve">Paramedic Officer </v>
          </cell>
          <cell r="D31" t="str">
            <v>Health</v>
          </cell>
          <cell r="E31" t="str">
            <v>Pakistani</v>
          </cell>
          <cell r="F31" t="str">
            <v>Male</v>
          </cell>
          <cell r="G31">
            <v>39420</v>
          </cell>
          <cell r="H31" t="str">
            <v>B</v>
          </cell>
          <cell r="I31">
            <v>12387.096774193547</v>
          </cell>
          <cell r="J31">
            <v>5574.1935483870966</v>
          </cell>
          <cell r="K31">
            <v>1238.7096774193549</v>
          </cell>
          <cell r="L31">
            <v>300</v>
          </cell>
          <cell r="M31">
            <v>19500</v>
          </cell>
          <cell r="N31">
            <v>0</v>
          </cell>
          <cell r="O31">
            <v>0</v>
          </cell>
          <cell r="P31">
            <v>13000</v>
          </cell>
          <cell r="Q31">
            <v>0</v>
          </cell>
          <cell r="R31">
            <v>247000</v>
          </cell>
          <cell r="S31">
            <v>180000</v>
          </cell>
          <cell r="T31">
            <v>67000</v>
          </cell>
          <cell r="U31">
            <v>0</v>
          </cell>
          <cell r="V31">
            <v>0.2</v>
          </cell>
          <cell r="W31">
            <v>13400</v>
          </cell>
          <cell r="X31">
            <v>1117</v>
          </cell>
          <cell r="Y31">
            <v>22</v>
          </cell>
        </row>
        <row r="32">
          <cell r="A32">
            <v>5152237</v>
          </cell>
          <cell r="B32" t="str">
            <v>Nazish Ehsan</v>
          </cell>
          <cell r="C32" t="str">
            <v>Finance Officer</v>
          </cell>
          <cell r="D32" t="str">
            <v>Finance</v>
          </cell>
          <cell r="E32" t="str">
            <v>Pakistani</v>
          </cell>
          <cell r="F32" t="str">
            <v>Female</v>
          </cell>
          <cell r="G32">
            <v>39615</v>
          </cell>
          <cell r="H32" t="str">
            <v>B</v>
          </cell>
          <cell r="I32">
            <v>13032.258064516129</v>
          </cell>
          <cell r="J32">
            <v>5864.5161290322585</v>
          </cell>
          <cell r="K32">
            <v>1303.2258064516129</v>
          </cell>
          <cell r="L32">
            <v>300</v>
          </cell>
          <cell r="M32">
            <v>20500</v>
          </cell>
          <cell r="N32">
            <v>0</v>
          </cell>
          <cell r="O32">
            <v>0</v>
          </cell>
          <cell r="P32">
            <v>13000</v>
          </cell>
          <cell r="Q32">
            <v>0</v>
          </cell>
          <cell r="R32">
            <v>259000</v>
          </cell>
          <cell r="S32">
            <v>250000</v>
          </cell>
          <cell r="T32">
            <v>9000</v>
          </cell>
          <cell r="U32">
            <v>5.0000000000000001E-3</v>
          </cell>
          <cell r="V32">
            <v>0.2</v>
          </cell>
          <cell r="W32">
            <v>3050</v>
          </cell>
          <cell r="X32">
            <v>254</v>
          </cell>
          <cell r="Y32">
            <v>22</v>
          </cell>
        </row>
        <row r="33">
          <cell r="A33">
            <v>5152220</v>
          </cell>
          <cell r="B33" t="str">
            <v>Noman Nazir</v>
          </cell>
          <cell r="C33" t="str">
            <v>Health Officer</v>
          </cell>
          <cell r="D33" t="str">
            <v>Health</v>
          </cell>
          <cell r="E33" t="str">
            <v>Pakistani</v>
          </cell>
          <cell r="F33" t="str">
            <v>Male</v>
          </cell>
          <cell r="G33">
            <v>39387</v>
          </cell>
          <cell r="H33" t="str">
            <v>B</v>
          </cell>
          <cell r="I33">
            <v>15112.258064516129</v>
          </cell>
          <cell r="J33">
            <v>6800.5161290322585</v>
          </cell>
          <cell r="K33">
            <v>1511.2258064516129</v>
          </cell>
          <cell r="L33">
            <v>300</v>
          </cell>
          <cell r="M33">
            <v>23724</v>
          </cell>
          <cell r="N33">
            <v>0</v>
          </cell>
          <cell r="O33">
            <v>0</v>
          </cell>
          <cell r="P33">
            <v>13000</v>
          </cell>
          <cell r="Q33">
            <v>0</v>
          </cell>
          <cell r="R33">
            <v>297688</v>
          </cell>
          <cell r="S33">
            <v>250000</v>
          </cell>
          <cell r="T33">
            <v>47688</v>
          </cell>
          <cell r="U33">
            <v>5.0000000000000001E-3</v>
          </cell>
          <cell r="V33">
            <v>0.2</v>
          </cell>
          <cell r="W33">
            <v>10787.6</v>
          </cell>
          <cell r="X33">
            <v>899</v>
          </cell>
          <cell r="Y33">
            <v>22</v>
          </cell>
        </row>
        <row r="34">
          <cell r="A34">
            <v>5152190</v>
          </cell>
          <cell r="B34" t="str">
            <v>Amir Aslam</v>
          </cell>
          <cell r="C34" t="str">
            <v>Lab Officer</v>
          </cell>
          <cell r="D34" t="str">
            <v>Health</v>
          </cell>
          <cell r="E34" t="str">
            <v>Pakistani</v>
          </cell>
          <cell r="F34" t="str">
            <v>Male</v>
          </cell>
          <cell r="G34">
            <v>38664</v>
          </cell>
          <cell r="H34" t="str">
            <v>B</v>
          </cell>
          <cell r="I34">
            <v>13601.290322580644</v>
          </cell>
          <cell r="J34">
            <v>6120.5806451612898</v>
          </cell>
          <cell r="K34">
            <v>1360.1290322580644</v>
          </cell>
          <cell r="L34">
            <v>300</v>
          </cell>
          <cell r="M34">
            <v>21381.999999999996</v>
          </cell>
          <cell r="N34">
            <v>0</v>
          </cell>
          <cell r="O34">
            <v>0</v>
          </cell>
          <cell r="P34">
            <v>13000</v>
          </cell>
          <cell r="Q34">
            <v>0</v>
          </cell>
          <cell r="R34">
            <v>269583.99999999994</v>
          </cell>
          <cell r="S34">
            <v>250000</v>
          </cell>
          <cell r="T34">
            <v>19583.999999999942</v>
          </cell>
          <cell r="U34">
            <v>5.0000000000000001E-3</v>
          </cell>
          <cell r="V34">
            <v>0.2</v>
          </cell>
          <cell r="W34">
            <v>5166.7999999999884</v>
          </cell>
          <cell r="X34">
            <v>431</v>
          </cell>
          <cell r="Y34">
            <v>22</v>
          </cell>
        </row>
        <row r="35">
          <cell r="A35">
            <v>5152151</v>
          </cell>
          <cell r="B35" t="str">
            <v>Gul Naz</v>
          </cell>
          <cell r="C35" t="str">
            <v>Nurse</v>
          </cell>
          <cell r="D35" t="str">
            <v>Health</v>
          </cell>
          <cell r="E35" t="str">
            <v>Pakistani</v>
          </cell>
          <cell r="F35" t="str">
            <v>Female</v>
          </cell>
          <cell r="G35">
            <v>37257</v>
          </cell>
          <cell r="H35" t="str">
            <v>B</v>
          </cell>
          <cell r="I35">
            <v>14869.677419354839</v>
          </cell>
          <cell r="J35">
            <v>6691.354838709678</v>
          </cell>
          <cell r="K35">
            <v>1486.9677419354839</v>
          </cell>
          <cell r="L35">
            <v>300</v>
          </cell>
          <cell r="M35">
            <v>23348</v>
          </cell>
          <cell r="N35">
            <v>0</v>
          </cell>
          <cell r="O35">
            <v>0</v>
          </cell>
          <cell r="P35">
            <v>13000</v>
          </cell>
          <cell r="Q35">
            <v>0</v>
          </cell>
          <cell r="R35">
            <v>293176</v>
          </cell>
          <cell r="S35">
            <v>250000</v>
          </cell>
          <cell r="T35">
            <v>43176</v>
          </cell>
          <cell r="U35">
            <v>5.0000000000000001E-3</v>
          </cell>
          <cell r="V35">
            <v>0.2</v>
          </cell>
          <cell r="W35">
            <v>9885.2000000000007</v>
          </cell>
          <cell r="X35">
            <v>824</v>
          </cell>
          <cell r="Y35">
            <v>22</v>
          </cell>
        </row>
        <row r="36">
          <cell r="A36">
            <v>5152117</v>
          </cell>
          <cell r="B36" t="str">
            <v>Gul Feroz</v>
          </cell>
          <cell r="C36" t="str">
            <v>Nurse</v>
          </cell>
          <cell r="D36" t="str">
            <v>Health</v>
          </cell>
          <cell r="E36" t="str">
            <v>Pakistani</v>
          </cell>
          <cell r="F36" t="str">
            <v>Female</v>
          </cell>
          <cell r="G36">
            <v>36586</v>
          </cell>
          <cell r="H36" t="str">
            <v>B</v>
          </cell>
          <cell r="I36">
            <v>14749.677419354839</v>
          </cell>
          <cell r="J36">
            <v>6637.354838709678</v>
          </cell>
          <cell r="K36">
            <v>1474.9677419354839</v>
          </cell>
          <cell r="L36">
            <v>300</v>
          </cell>
          <cell r="M36">
            <v>23162</v>
          </cell>
          <cell r="N36">
            <v>0</v>
          </cell>
          <cell r="O36">
            <v>0</v>
          </cell>
          <cell r="P36">
            <v>13000</v>
          </cell>
          <cell r="Q36">
            <v>0</v>
          </cell>
          <cell r="R36">
            <v>290944</v>
          </cell>
          <cell r="S36">
            <v>250000</v>
          </cell>
          <cell r="T36">
            <v>40944</v>
          </cell>
          <cell r="U36">
            <v>5.0000000000000001E-3</v>
          </cell>
          <cell r="V36">
            <v>0.2</v>
          </cell>
          <cell r="W36">
            <v>9438.7999999999993</v>
          </cell>
          <cell r="X36">
            <v>787</v>
          </cell>
          <cell r="Y36">
            <v>22</v>
          </cell>
        </row>
        <row r="37">
          <cell r="A37">
            <v>5152116</v>
          </cell>
          <cell r="B37" t="str">
            <v>Sajida Parveen</v>
          </cell>
          <cell r="C37" t="str">
            <v>Nurse</v>
          </cell>
          <cell r="D37" t="str">
            <v>Health</v>
          </cell>
          <cell r="E37" t="str">
            <v>Pakistani</v>
          </cell>
          <cell r="F37" t="str">
            <v>Female</v>
          </cell>
          <cell r="G37">
            <v>36586</v>
          </cell>
          <cell r="H37" t="str">
            <v>B</v>
          </cell>
          <cell r="I37">
            <v>14749.677419354839</v>
          </cell>
          <cell r="J37">
            <v>6637.354838709678</v>
          </cell>
          <cell r="K37">
            <v>1474.9677419354839</v>
          </cell>
          <cell r="L37">
            <v>300</v>
          </cell>
          <cell r="M37">
            <v>23162</v>
          </cell>
          <cell r="N37">
            <v>0</v>
          </cell>
          <cell r="O37">
            <v>0</v>
          </cell>
          <cell r="P37">
            <v>13000</v>
          </cell>
          <cell r="Q37">
            <v>0</v>
          </cell>
          <cell r="R37">
            <v>290944</v>
          </cell>
          <cell r="S37">
            <v>250000</v>
          </cell>
          <cell r="T37">
            <v>40944</v>
          </cell>
          <cell r="U37">
            <v>5.0000000000000001E-3</v>
          </cell>
          <cell r="V37">
            <v>0.2</v>
          </cell>
          <cell r="W37">
            <v>9438.7999999999993</v>
          </cell>
          <cell r="X37">
            <v>787</v>
          </cell>
          <cell r="Y37">
            <v>22</v>
          </cell>
        </row>
        <row r="38">
          <cell r="A38">
            <v>5152202</v>
          </cell>
          <cell r="B38" t="str">
            <v>Saddiqa Malik</v>
          </cell>
          <cell r="C38" t="str">
            <v>Nurse</v>
          </cell>
          <cell r="D38" t="str">
            <v>Health</v>
          </cell>
          <cell r="E38" t="str">
            <v>Pakistani</v>
          </cell>
          <cell r="F38" t="str">
            <v>Female</v>
          </cell>
          <cell r="G38">
            <v>38808</v>
          </cell>
          <cell r="H38" t="str">
            <v>B</v>
          </cell>
          <cell r="I38">
            <v>13752.903225806451</v>
          </cell>
          <cell r="J38">
            <v>6188.8064516129034</v>
          </cell>
          <cell r="K38">
            <v>1375.2903225806451</v>
          </cell>
          <cell r="L38">
            <v>300</v>
          </cell>
          <cell r="M38">
            <v>21617</v>
          </cell>
          <cell r="N38">
            <v>0</v>
          </cell>
          <cell r="O38">
            <v>0</v>
          </cell>
          <cell r="P38">
            <v>13000</v>
          </cell>
          <cell r="Q38">
            <v>0</v>
          </cell>
          <cell r="R38">
            <v>272404</v>
          </cell>
          <cell r="S38">
            <v>250000</v>
          </cell>
          <cell r="T38">
            <v>22404</v>
          </cell>
          <cell r="U38">
            <v>5.0000000000000001E-3</v>
          </cell>
          <cell r="V38">
            <v>0.2</v>
          </cell>
          <cell r="W38">
            <v>5730.8</v>
          </cell>
          <cell r="X38">
            <v>478</v>
          </cell>
          <cell r="Y38">
            <v>22</v>
          </cell>
        </row>
        <row r="39">
          <cell r="A39">
            <v>5152209</v>
          </cell>
          <cell r="B39" t="str">
            <v>Mehnaz Malik</v>
          </cell>
          <cell r="C39" t="str">
            <v>Nurse</v>
          </cell>
          <cell r="D39" t="str">
            <v>Health</v>
          </cell>
          <cell r="E39" t="str">
            <v>Pakistani</v>
          </cell>
          <cell r="F39" t="str">
            <v>Female</v>
          </cell>
          <cell r="G39">
            <v>39217</v>
          </cell>
          <cell r="H39" t="str">
            <v>B</v>
          </cell>
          <cell r="I39">
            <v>12691.612903225807</v>
          </cell>
          <cell r="J39">
            <v>5711.2258064516136</v>
          </cell>
          <cell r="K39">
            <v>1269.1612903225807</v>
          </cell>
          <cell r="L39">
            <v>300</v>
          </cell>
          <cell r="M39">
            <v>19972</v>
          </cell>
          <cell r="N39">
            <v>0</v>
          </cell>
          <cell r="O39">
            <v>0</v>
          </cell>
          <cell r="P39">
            <v>13000</v>
          </cell>
          <cell r="Q39">
            <v>0</v>
          </cell>
          <cell r="R39">
            <v>252664</v>
          </cell>
          <cell r="S39">
            <v>250000</v>
          </cell>
          <cell r="T39">
            <v>2664</v>
          </cell>
          <cell r="U39">
            <v>5.0000000000000001E-3</v>
          </cell>
          <cell r="V39">
            <v>0.2</v>
          </cell>
          <cell r="W39">
            <v>1782.8000000000002</v>
          </cell>
          <cell r="X39">
            <v>149</v>
          </cell>
          <cell r="Y39">
            <v>22</v>
          </cell>
        </row>
        <row r="40">
          <cell r="A40">
            <v>5152156</v>
          </cell>
          <cell r="B40" t="str">
            <v>Um-e-Sabira</v>
          </cell>
          <cell r="C40" t="str">
            <v>Lady Health Visitor</v>
          </cell>
          <cell r="D40" t="str">
            <v>Health</v>
          </cell>
          <cell r="E40" t="str">
            <v>Pakistani</v>
          </cell>
          <cell r="F40" t="str">
            <v>Female</v>
          </cell>
          <cell r="G40">
            <v>37438</v>
          </cell>
          <cell r="H40" t="str">
            <v>B</v>
          </cell>
          <cell r="I40">
            <v>15234.838709677419</v>
          </cell>
          <cell r="J40">
            <v>6855.6774193548381</v>
          </cell>
          <cell r="K40">
            <v>1523.483870967742</v>
          </cell>
          <cell r="L40">
            <v>300</v>
          </cell>
          <cell r="M40">
            <v>23914</v>
          </cell>
          <cell r="N40">
            <v>0</v>
          </cell>
          <cell r="O40">
            <v>0</v>
          </cell>
          <cell r="P40">
            <v>13000</v>
          </cell>
          <cell r="Q40">
            <v>0</v>
          </cell>
          <cell r="R40">
            <v>299968</v>
          </cell>
          <cell r="S40">
            <v>250000</v>
          </cell>
          <cell r="T40">
            <v>49968</v>
          </cell>
          <cell r="U40">
            <v>5.0000000000000001E-3</v>
          </cell>
          <cell r="V40">
            <v>0.2</v>
          </cell>
          <cell r="W40">
            <v>11243.6</v>
          </cell>
          <cell r="X40">
            <v>937</v>
          </cell>
          <cell r="Y40">
            <v>22</v>
          </cell>
        </row>
        <row r="41">
          <cell r="A41">
            <v>5152175</v>
          </cell>
          <cell r="B41" t="str">
            <v>Mufeed Begum</v>
          </cell>
          <cell r="C41" t="str">
            <v>Lady Health Visitor</v>
          </cell>
          <cell r="D41" t="str">
            <v>Health</v>
          </cell>
          <cell r="E41" t="str">
            <v>Pakistani</v>
          </cell>
          <cell r="F41" t="str">
            <v>Female</v>
          </cell>
          <cell r="G41">
            <v>37865</v>
          </cell>
          <cell r="H41" t="str">
            <v>B</v>
          </cell>
          <cell r="I41">
            <v>15112.258064516129</v>
          </cell>
          <cell r="J41">
            <v>6800.5161290322585</v>
          </cell>
          <cell r="K41">
            <v>1511.2258064516129</v>
          </cell>
          <cell r="L41">
            <v>300</v>
          </cell>
          <cell r="M41">
            <v>23724</v>
          </cell>
          <cell r="N41">
            <v>0</v>
          </cell>
          <cell r="O41">
            <v>0</v>
          </cell>
          <cell r="P41">
            <v>13000</v>
          </cell>
          <cell r="Q41">
            <v>0</v>
          </cell>
          <cell r="R41">
            <v>297688</v>
          </cell>
          <cell r="S41">
            <v>250000</v>
          </cell>
          <cell r="T41">
            <v>47688</v>
          </cell>
          <cell r="U41">
            <v>5.0000000000000001E-3</v>
          </cell>
          <cell r="V41">
            <v>0.2</v>
          </cell>
          <cell r="W41">
            <v>10787.6</v>
          </cell>
          <cell r="X41">
            <v>899</v>
          </cell>
          <cell r="Y41">
            <v>22</v>
          </cell>
        </row>
        <row r="42">
          <cell r="A42">
            <v>5152063</v>
          </cell>
          <cell r="B42" t="str">
            <v>Musarat Begum</v>
          </cell>
          <cell r="C42" t="str">
            <v>Lady Health Visitor</v>
          </cell>
          <cell r="D42" t="str">
            <v>Health</v>
          </cell>
          <cell r="E42" t="str">
            <v>Pakistani</v>
          </cell>
          <cell r="F42" t="str">
            <v>Female</v>
          </cell>
          <cell r="G42">
            <v>36012</v>
          </cell>
          <cell r="H42" t="str">
            <v>B</v>
          </cell>
          <cell r="I42">
            <v>14870.322580645161</v>
          </cell>
          <cell r="J42">
            <v>6691.6451612903229</v>
          </cell>
          <cell r="K42">
            <v>1487.0322580645161</v>
          </cell>
          <cell r="L42">
            <v>300</v>
          </cell>
          <cell r="M42">
            <v>23349</v>
          </cell>
          <cell r="N42">
            <v>0</v>
          </cell>
          <cell r="O42">
            <v>0</v>
          </cell>
          <cell r="P42">
            <v>13000</v>
          </cell>
          <cell r="Q42">
            <v>0</v>
          </cell>
          <cell r="R42">
            <v>293188</v>
          </cell>
          <cell r="S42">
            <v>250000</v>
          </cell>
          <cell r="T42">
            <v>43188</v>
          </cell>
          <cell r="U42">
            <v>5.0000000000000001E-3</v>
          </cell>
          <cell r="V42">
            <v>0.2</v>
          </cell>
          <cell r="W42">
            <v>9887.6</v>
          </cell>
          <cell r="X42">
            <v>824</v>
          </cell>
          <cell r="Y42">
            <v>22</v>
          </cell>
        </row>
        <row r="43">
          <cell r="A43">
            <v>5152176</v>
          </cell>
          <cell r="B43" t="str">
            <v>Shazia Norin</v>
          </cell>
          <cell r="C43" t="str">
            <v>Lady Health Visitor</v>
          </cell>
          <cell r="D43" t="str">
            <v>Health</v>
          </cell>
          <cell r="E43" t="str">
            <v>Pakistani</v>
          </cell>
          <cell r="F43" t="str">
            <v>Female</v>
          </cell>
          <cell r="G43">
            <v>38227</v>
          </cell>
          <cell r="H43" t="str">
            <v>B</v>
          </cell>
          <cell r="I43">
            <v>14390.322580645161</v>
          </cell>
          <cell r="J43">
            <v>6475.6451612903229</v>
          </cell>
          <cell r="K43">
            <v>1439.0322580645161</v>
          </cell>
          <cell r="L43">
            <v>300</v>
          </cell>
          <cell r="M43">
            <v>22605</v>
          </cell>
          <cell r="N43">
            <v>0</v>
          </cell>
          <cell r="O43">
            <v>0</v>
          </cell>
          <cell r="P43">
            <v>13000</v>
          </cell>
          <cell r="Q43">
            <v>0</v>
          </cell>
          <cell r="R43">
            <v>284260</v>
          </cell>
          <cell r="S43">
            <v>250000</v>
          </cell>
          <cell r="T43">
            <v>34260</v>
          </cell>
          <cell r="U43">
            <v>5.0000000000000001E-3</v>
          </cell>
          <cell r="V43">
            <v>0.2</v>
          </cell>
          <cell r="W43">
            <v>8102</v>
          </cell>
          <cell r="X43">
            <v>675</v>
          </cell>
          <cell r="Y43">
            <v>22</v>
          </cell>
        </row>
        <row r="44">
          <cell r="A44">
            <v>5152026</v>
          </cell>
          <cell r="B44" t="str">
            <v>Rukhshana</v>
          </cell>
          <cell r="C44" t="str">
            <v>Lady Health Visitor</v>
          </cell>
          <cell r="D44" t="str">
            <v>Health</v>
          </cell>
          <cell r="E44" t="str">
            <v>Pakistani</v>
          </cell>
          <cell r="F44" t="str">
            <v>Female</v>
          </cell>
          <cell r="G44">
            <v>33359</v>
          </cell>
          <cell r="H44" t="str">
            <v>B</v>
          </cell>
          <cell r="I44">
            <v>15234.838709677419</v>
          </cell>
          <cell r="J44">
            <v>6855.6774193548381</v>
          </cell>
          <cell r="K44">
            <v>1523.483870967742</v>
          </cell>
          <cell r="L44">
            <v>300</v>
          </cell>
          <cell r="M44">
            <v>23914</v>
          </cell>
          <cell r="N44">
            <v>0</v>
          </cell>
          <cell r="O44">
            <v>0</v>
          </cell>
          <cell r="P44">
            <v>13000</v>
          </cell>
          <cell r="Q44">
            <v>0</v>
          </cell>
          <cell r="R44">
            <v>299968</v>
          </cell>
          <cell r="S44">
            <v>250000</v>
          </cell>
          <cell r="T44">
            <v>49968</v>
          </cell>
          <cell r="U44">
            <v>5.0000000000000001E-3</v>
          </cell>
          <cell r="V44">
            <v>0.2</v>
          </cell>
          <cell r="W44">
            <v>11243.6</v>
          </cell>
          <cell r="X44">
            <v>937</v>
          </cell>
          <cell r="Y44">
            <v>22</v>
          </cell>
        </row>
        <row r="45">
          <cell r="A45">
            <v>5152189</v>
          </cell>
          <cell r="B45" t="str">
            <v>Farida Anjum</v>
          </cell>
          <cell r="C45" t="str">
            <v>Lady Health Visitor</v>
          </cell>
          <cell r="D45" t="str">
            <v>Health</v>
          </cell>
          <cell r="E45" t="str">
            <v>Pakistani</v>
          </cell>
          <cell r="F45" t="str">
            <v>Female</v>
          </cell>
          <cell r="G45">
            <v>38435</v>
          </cell>
          <cell r="H45" t="str">
            <v>B</v>
          </cell>
          <cell r="I45">
            <v>14990.967741935483</v>
          </cell>
          <cell r="J45">
            <v>6745.9354838709678</v>
          </cell>
          <cell r="K45">
            <v>1499.0967741935483</v>
          </cell>
          <cell r="L45">
            <v>300</v>
          </cell>
          <cell r="M45">
            <v>23536</v>
          </cell>
          <cell r="N45">
            <v>0</v>
          </cell>
          <cell r="O45">
            <v>0</v>
          </cell>
          <cell r="P45">
            <v>13000</v>
          </cell>
          <cell r="Q45">
            <v>0</v>
          </cell>
          <cell r="R45">
            <v>295432</v>
          </cell>
          <cell r="S45">
            <v>250000</v>
          </cell>
          <cell r="T45">
            <v>45432</v>
          </cell>
          <cell r="U45">
            <v>5.0000000000000001E-3</v>
          </cell>
          <cell r="V45">
            <v>0.2</v>
          </cell>
          <cell r="W45">
            <v>10336.4</v>
          </cell>
          <cell r="X45">
            <v>861</v>
          </cell>
          <cell r="Y45">
            <v>22</v>
          </cell>
        </row>
        <row r="46">
          <cell r="A46">
            <v>5152223</v>
          </cell>
          <cell r="B46" t="str">
            <v>Wakeel Tajik</v>
          </cell>
          <cell r="C46" t="str">
            <v>CMO</v>
          </cell>
          <cell r="D46" t="str">
            <v>Health</v>
          </cell>
          <cell r="E46" t="str">
            <v>Pakistani</v>
          </cell>
          <cell r="F46" t="str">
            <v>Male</v>
          </cell>
          <cell r="G46">
            <v>39426</v>
          </cell>
          <cell r="H46" t="str">
            <v>B</v>
          </cell>
          <cell r="I46">
            <v>12387.096774193547</v>
          </cell>
          <cell r="J46">
            <v>5574.1935483870966</v>
          </cell>
          <cell r="K46">
            <v>1238.7096774193549</v>
          </cell>
          <cell r="L46">
            <v>300</v>
          </cell>
          <cell r="M46">
            <v>19500</v>
          </cell>
          <cell r="N46">
            <v>0</v>
          </cell>
          <cell r="O46">
            <v>0</v>
          </cell>
          <cell r="P46">
            <v>13000</v>
          </cell>
          <cell r="Q46">
            <v>0</v>
          </cell>
          <cell r="R46">
            <v>247000</v>
          </cell>
          <cell r="S46">
            <v>180000</v>
          </cell>
          <cell r="T46">
            <v>67000</v>
          </cell>
          <cell r="U46">
            <v>0</v>
          </cell>
          <cell r="V46">
            <v>0.2</v>
          </cell>
          <cell r="W46">
            <v>13400</v>
          </cell>
          <cell r="X46">
            <v>1117</v>
          </cell>
          <cell r="Y46">
            <v>22</v>
          </cell>
        </row>
        <row r="47">
          <cell r="A47">
            <v>5152212</v>
          </cell>
          <cell r="B47" t="str">
            <v>Nazia Anwar Khan</v>
          </cell>
          <cell r="C47" t="str">
            <v>CMO</v>
          </cell>
          <cell r="D47" t="str">
            <v>Health</v>
          </cell>
          <cell r="E47" t="str">
            <v>Pakistani</v>
          </cell>
          <cell r="F47" t="str">
            <v>Female</v>
          </cell>
          <cell r="G47">
            <v>39426</v>
          </cell>
          <cell r="H47" t="str">
            <v>B</v>
          </cell>
          <cell r="I47">
            <v>12387.096774193547</v>
          </cell>
          <cell r="J47">
            <v>5574.1935483870966</v>
          </cell>
          <cell r="K47">
            <v>1238.7096774193549</v>
          </cell>
          <cell r="L47">
            <v>300</v>
          </cell>
          <cell r="M47">
            <v>19500</v>
          </cell>
          <cell r="N47">
            <v>0</v>
          </cell>
          <cell r="O47">
            <v>0</v>
          </cell>
          <cell r="P47">
            <v>13000</v>
          </cell>
          <cell r="Q47">
            <v>0</v>
          </cell>
          <cell r="R47">
            <v>247000</v>
          </cell>
          <cell r="S47">
            <v>180000</v>
          </cell>
          <cell r="T47">
            <v>67000</v>
          </cell>
          <cell r="U47">
            <v>0</v>
          </cell>
          <cell r="V47">
            <v>0.2</v>
          </cell>
          <cell r="W47">
            <v>13400</v>
          </cell>
          <cell r="X47">
            <v>1117</v>
          </cell>
          <cell r="Y47">
            <v>22</v>
          </cell>
        </row>
        <row r="48">
          <cell r="A48">
            <v>5152192</v>
          </cell>
          <cell r="B48" t="str">
            <v>Ms. Gul Nasreen</v>
          </cell>
          <cell r="C48" t="str">
            <v>Liaison Officer</v>
          </cell>
          <cell r="D48" t="str">
            <v>ARI</v>
          </cell>
          <cell r="E48" t="str">
            <v>Pakistani</v>
          </cell>
          <cell r="F48" t="str">
            <v>Female</v>
          </cell>
          <cell r="G48">
            <v>39482</v>
          </cell>
          <cell r="H48" t="str">
            <v>B</v>
          </cell>
          <cell r="I48">
            <v>12387.096774193547</v>
          </cell>
          <cell r="J48">
            <v>5574.1935483870966</v>
          </cell>
          <cell r="K48">
            <v>1238.7096774193549</v>
          </cell>
          <cell r="L48">
            <v>300</v>
          </cell>
          <cell r="M48">
            <v>19500</v>
          </cell>
          <cell r="O48">
            <v>0</v>
          </cell>
          <cell r="P48">
            <v>13000</v>
          </cell>
          <cell r="Q48">
            <v>0</v>
          </cell>
          <cell r="R48">
            <v>242946</v>
          </cell>
          <cell r="S48">
            <v>180000</v>
          </cell>
          <cell r="T48">
            <v>62946</v>
          </cell>
          <cell r="U48">
            <v>0</v>
          </cell>
          <cell r="V48">
            <v>0.2</v>
          </cell>
          <cell r="W48">
            <v>12589.2</v>
          </cell>
          <cell r="X48">
            <v>1049</v>
          </cell>
          <cell r="Y48">
            <v>22</v>
          </cell>
        </row>
        <row r="49">
          <cell r="A49">
            <v>5152238</v>
          </cell>
          <cell r="B49" t="str">
            <v xml:space="preserve">Mohammad Naveed </v>
          </cell>
          <cell r="C49" t="str">
            <v>Administration Assistant</v>
          </cell>
          <cell r="D49" t="str">
            <v>Admin</v>
          </cell>
          <cell r="E49" t="str">
            <v>Pakistani</v>
          </cell>
          <cell r="F49" t="str">
            <v>Male</v>
          </cell>
          <cell r="G49">
            <v>39661</v>
          </cell>
          <cell r="H49" t="str">
            <v>A</v>
          </cell>
          <cell r="I49">
            <v>9483.8709677419356</v>
          </cell>
          <cell r="J49">
            <v>4267.7419354838712</v>
          </cell>
          <cell r="K49">
            <v>948.38709677419365</v>
          </cell>
          <cell r="L49">
            <v>300</v>
          </cell>
          <cell r="M49">
            <v>15000</v>
          </cell>
          <cell r="N49">
            <v>0</v>
          </cell>
          <cell r="O49">
            <v>0</v>
          </cell>
          <cell r="P49">
            <v>13000</v>
          </cell>
          <cell r="Q49">
            <v>0</v>
          </cell>
          <cell r="R49">
            <v>178000</v>
          </cell>
          <cell r="S49">
            <v>0</v>
          </cell>
          <cell r="T49">
            <v>178000</v>
          </cell>
          <cell r="U49">
            <v>0</v>
          </cell>
          <cell r="V49">
            <v>0</v>
          </cell>
          <cell r="W49">
            <v>0</v>
          </cell>
          <cell r="X49">
            <v>0</v>
          </cell>
          <cell r="Y49">
            <v>22</v>
          </cell>
        </row>
        <row r="50">
          <cell r="A50">
            <v>5152191</v>
          </cell>
          <cell r="B50" t="str">
            <v>Ms. Nazia Nazir</v>
          </cell>
          <cell r="C50" t="str">
            <v>CMA</v>
          </cell>
          <cell r="D50" t="str">
            <v>ARI</v>
          </cell>
          <cell r="E50" t="str">
            <v>Pakistani</v>
          </cell>
          <cell r="F50" t="str">
            <v>Female</v>
          </cell>
          <cell r="G50">
            <v>39482</v>
          </cell>
          <cell r="H50" t="str">
            <v>A</v>
          </cell>
          <cell r="I50">
            <v>9690.322580645161</v>
          </cell>
          <cell r="J50">
            <v>4360.6451612903229</v>
          </cell>
          <cell r="K50">
            <v>969.0322580645161</v>
          </cell>
          <cell r="L50">
            <v>300</v>
          </cell>
          <cell r="M50">
            <v>15320</v>
          </cell>
          <cell r="N50">
            <v>0</v>
          </cell>
          <cell r="O50">
            <v>0</v>
          </cell>
          <cell r="P50">
            <v>13000</v>
          </cell>
          <cell r="Q50">
            <v>0</v>
          </cell>
          <cell r="R50">
            <v>196840</v>
          </cell>
          <cell r="S50">
            <v>180000</v>
          </cell>
          <cell r="T50">
            <v>16840</v>
          </cell>
          <cell r="U50">
            <v>0</v>
          </cell>
          <cell r="V50">
            <v>0</v>
          </cell>
          <cell r="W50">
            <v>0</v>
          </cell>
          <cell r="X50">
            <v>0</v>
          </cell>
          <cell r="Y50">
            <v>22</v>
          </cell>
        </row>
        <row r="51">
          <cell r="A51">
            <v>0</v>
          </cell>
          <cell r="B51" t="e">
            <v>#N/A</v>
          </cell>
          <cell r="C51" t="e">
            <v>#N/A</v>
          </cell>
          <cell r="D51" t="e">
            <v>#N/A</v>
          </cell>
          <cell r="E51" t="str">
            <v>Pakistani</v>
          </cell>
          <cell r="F51" t="str">
            <v>Male</v>
          </cell>
          <cell r="G51" t="e">
            <v>#N/A</v>
          </cell>
          <cell r="H51">
            <v>0</v>
          </cell>
          <cell r="I51" t="str">
            <v>0</v>
          </cell>
          <cell r="J51">
            <v>0</v>
          </cell>
          <cell r="K51">
            <v>0</v>
          </cell>
          <cell r="L51" t="str">
            <v>0</v>
          </cell>
          <cell r="M51">
            <v>0</v>
          </cell>
          <cell r="N51">
            <v>0</v>
          </cell>
          <cell r="O51">
            <v>0</v>
          </cell>
          <cell r="Q51">
            <v>0</v>
          </cell>
          <cell r="R51">
            <v>0</v>
          </cell>
          <cell r="S51">
            <v>0</v>
          </cell>
          <cell r="T51">
            <v>0</v>
          </cell>
          <cell r="U51">
            <v>0</v>
          </cell>
          <cell r="V51">
            <v>0</v>
          </cell>
          <cell r="W51">
            <v>0</v>
          </cell>
          <cell r="X51">
            <v>0</v>
          </cell>
          <cell r="Y51">
            <v>22</v>
          </cell>
        </row>
        <row r="53">
          <cell r="A53">
            <v>5152198</v>
          </cell>
          <cell r="B53" t="str">
            <v>Ms. Shagufta Naz</v>
          </cell>
          <cell r="C53" t="str">
            <v>MIS Assistant</v>
          </cell>
          <cell r="D53" t="str">
            <v>ARI</v>
          </cell>
          <cell r="E53" t="str">
            <v>Pakistani</v>
          </cell>
          <cell r="F53" t="str">
            <v>Female</v>
          </cell>
          <cell r="G53">
            <v>39052</v>
          </cell>
          <cell r="H53" t="str">
            <v>A</v>
          </cell>
          <cell r="I53">
            <v>9767.7419354838712</v>
          </cell>
          <cell r="J53">
            <v>4395.4838709677424</v>
          </cell>
          <cell r="K53">
            <v>976.77419354838719</v>
          </cell>
          <cell r="L53">
            <v>300</v>
          </cell>
          <cell r="M53">
            <v>15440</v>
          </cell>
          <cell r="N53">
            <v>0</v>
          </cell>
          <cell r="O53">
            <v>0</v>
          </cell>
          <cell r="P53">
            <v>13000</v>
          </cell>
          <cell r="Q53">
            <v>0</v>
          </cell>
          <cell r="R53">
            <v>198280</v>
          </cell>
          <cell r="S53">
            <v>180000</v>
          </cell>
          <cell r="T53">
            <v>18280</v>
          </cell>
          <cell r="U53">
            <v>0</v>
          </cell>
          <cell r="V53">
            <v>0</v>
          </cell>
          <cell r="W53">
            <v>0</v>
          </cell>
          <cell r="X53">
            <v>0</v>
          </cell>
          <cell r="Y53">
            <v>22</v>
          </cell>
        </row>
        <row r="54">
          <cell r="A54">
            <v>5152239</v>
          </cell>
          <cell r="B54" t="str">
            <v>Rizwana Shaheen</v>
          </cell>
          <cell r="C54" t="str">
            <v>CMA</v>
          </cell>
          <cell r="D54" t="str">
            <v>ARI</v>
          </cell>
          <cell r="E54" t="str">
            <v>Pakistani</v>
          </cell>
          <cell r="F54" t="str">
            <v>Female</v>
          </cell>
          <cell r="G54">
            <v>39671</v>
          </cell>
          <cell r="H54" t="str">
            <v>A</v>
          </cell>
          <cell r="I54">
            <v>8838.7096774193542</v>
          </cell>
          <cell r="J54">
            <v>3977.4193548387093</v>
          </cell>
          <cell r="K54">
            <v>883.87096774193549</v>
          </cell>
          <cell r="L54">
            <v>300</v>
          </cell>
          <cell r="M54">
            <v>14000</v>
          </cell>
          <cell r="N54">
            <v>0</v>
          </cell>
          <cell r="O54">
            <v>0</v>
          </cell>
          <cell r="P54">
            <v>13000</v>
          </cell>
          <cell r="Q54">
            <v>0</v>
          </cell>
          <cell r="R54">
            <v>181000</v>
          </cell>
          <cell r="S54">
            <v>180000</v>
          </cell>
          <cell r="T54">
            <v>1000</v>
          </cell>
          <cell r="U54">
            <v>0</v>
          </cell>
          <cell r="V54">
            <v>0</v>
          </cell>
          <cell r="W54">
            <v>0</v>
          </cell>
          <cell r="X54">
            <v>0</v>
          </cell>
          <cell r="Y54">
            <v>22</v>
          </cell>
        </row>
        <row r="55">
          <cell r="A55">
            <v>5152240</v>
          </cell>
          <cell r="B55" t="str">
            <v>Shazia Noreen</v>
          </cell>
          <cell r="C55" t="str">
            <v>CMA</v>
          </cell>
          <cell r="D55" t="str">
            <v>ARI</v>
          </cell>
          <cell r="E55" t="str">
            <v>Pakistani</v>
          </cell>
          <cell r="F55" t="str">
            <v>Female</v>
          </cell>
          <cell r="G55">
            <v>39671</v>
          </cell>
          <cell r="H55" t="str">
            <v>A</v>
          </cell>
          <cell r="I55">
            <v>8838.7096774193542</v>
          </cell>
          <cell r="J55">
            <v>3977.4193548387093</v>
          </cell>
          <cell r="K55">
            <v>883.87096774193549</v>
          </cell>
          <cell r="L55">
            <v>300</v>
          </cell>
          <cell r="M55">
            <v>14000</v>
          </cell>
          <cell r="N55">
            <v>0</v>
          </cell>
          <cell r="O55">
            <v>0</v>
          </cell>
          <cell r="P55">
            <v>13000</v>
          </cell>
          <cell r="Q55">
            <v>0</v>
          </cell>
          <cell r="R55">
            <v>181000</v>
          </cell>
          <cell r="S55">
            <v>180000</v>
          </cell>
          <cell r="T55">
            <v>1000</v>
          </cell>
          <cell r="U55">
            <v>0</v>
          </cell>
          <cell r="V55">
            <v>0</v>
          </cell>
          <cell r="W55">
            <v>0</v>
          </cell>
          <cell r="X55">
            <v>0</v>
          </cell>
          <cell r="Y55">
            <v>22</v>
          </cell>
        </row>
        <row r="56">
          <cell r="A56">
            <v>5152241</v>
          </cell>
          <cell r="B56" t="str">
            <v>Hussain Ali Awan</v>
          </cell>
          <cell r="C56" t="str">
            <v>CMA</v>
          </cell>
          <cell r="D56" t="str">
            <v>ARI</v>
          </cell>
          <cell r="E56" t="str">
            <v>Pakistani</v>
          </cell>
          <cell r="F56" t="str">
            <v>Female</v>
          </cell>
          <cell r="G56">
            <v>39671</v>
          </cell>
          <cell r="H56" t="str">
            <v>A</v>
          </cell>
          <cell r="I56">
            <v>8838.7096774193542</v>
          </cell>
          <cell r="J56">
            <v>3977.4193548387093</v>
          </cell>
          <cell r="K56">
            <v>883.87096774193549</v>
          </cell>
          <cell r="L56">
            <v>300</v>
          </cell>
          <cell r="M56">
            <v>14000</v>
          </cell>
          <cell r="N56">
            <v>0</v>
          </cell>
          <cell r="O56">
            <v>0</v>
          </cell>
          <cell r="P56">
            <v>13000</v>
          </cell>
          <cell r="Q56">
            <v>0</v>
          </cell>
          <cell r="R56">
            <v>181000</v>
          </cell>
          <cell r="S56">
            <v>180000</v>
          </cell>
          <cell r="T56">
            <v>1000</v>
          </cell>
          <cell r="U56">
            <v>0</v>
          </cell>
          <cell r="V56">
            <v>0</v>
          </cell>
          <cell r="W56">
            <v>0</v>
          </cell>
          <cell r="X56">
            <v>0</v>
          </cell>
          <cell r="Y56">
            <v>22</v>
          </cell>
        </row>
        <row r="57">
          <cell r="A57">
            <v>5152242</v>
          </cell>
          <cell r="B57" t="str">
            <v>Sadia Amin</v>
          </cell>
          <cell r="C57" t="str">
            <v>DCA</v>
          </cell>
          <cell r="D57" t="str">
            <v>ARI</v>
          </cell>
          <cell r="E57" t="str">
            <v>Pakistani</v>
          </cell>
          <cell r="F57" t="str">
            <v>Female</v>
          </cell>
          <cell r="G57">
            <v>39671</v>
          </cell>
          <cell r="H57" t="str">
            <v>A</v>
          </cell>
          <cell r="I57">
            <v>8838.7096774193542</v>
          </cell>
          <cell r="J57">
            <v>3977.4193548387093</v>
          </cell>
          <cell r="K57">
            <v>883.87096774193549</v>
          </cell>
          <cell r="L57">
            <v>300</v>
          </cell>
          <cell r="M57">
            <v>14000</v>
          </cell>
          <cell r="N57">
            <v>0</v>
          </cell>
          <cell r="O57">
            <v>0</v>
          </cell>
          <cell r="P57">
            <v>13000</v>
          </cell>
          <cell r="Q57">
            <v>0</v>
          </cell>
          <cell r="R57">
            <v>181000</v>
          </cell>
          <cell r="S57">
            <v>180000</v>
          </cell>
          <cell r="T57">
            <v>1000</v>
          </cell>
          <cell r="U57">
            <v>0</v>
          </cell>
          <cell r="V57">
            <v>0</v>
          </cell>
          <cell r="W57">
            <v>0</v>
          </cell>
          <cell r="X57">
            <v>0</v>
          </cell>
          <cell r="Y57">
            <v>22</v>
          </cell>
        </row>
        <row r="58">
          <cell r="A58">
            <v>5152243</v>
          </cell>
          <cell r="B58" t="str">
            <v>Shehla Aslam</v>
          </cell>
          <cell r="C58" t="str">
            <v>DCA</v>
          </cell>
          <cell r="D58" t="str">
            <v>ARI</v>
          </cell>
          <cell r="E58" t="str">
            <v>Pakistani</v>
          </cell>
          <cell r="F58" t="str">
            <v>Female</v>
          </cell>
          <cell r="G58">
            <v>39671</v>
          </cell>
          <cell r="H58" t="str">
            <v>A</v>
          </cell>
          <cell r="I58">
            <v>8838.7096774193542</v>
          </cell>
          <cell r="J58">
            <v>3977.4193548387093</v>
          </cell>
          <cell r="K58">
            <v>883.87096774193549</v>
          </cell>
          <cell r="L58">
            <v>300</v>
          </cell>
          <cell r="M58">
            <v>14000</v>
          </cell>
          <cell r="N58">
            <v>0</v>
          </cell>
          <cell r="O58">
            <v>0</v>
          </cell>
          <cell r="P58">
            <v>13000</v>
          </cell>
          <cell r="Q58">
            <v>0</v>
          </cell>
          <cell r="R58">
            <v>181000</v>
          </cell>
          <cell r="S58">
            <v>180000</v>
          </cell>
          <cell r="T58">
            <v>1000</v>
          </cell>
          <cell r="U58">
            <v>0</v>
          </cell>
          <cell r="V58">
            <v>0</v>
          </cell>
          <cell r="W58">
            <v>0</v>
          </cell>
          <cell r="X58">
            <v>0</v>
          </cell>
          <cell r="Y58">
            <v>22</v>
          </cell>
        </row>
        <row r="59">
          <cell r="A59">
            <v>5152244</v>
          </cell>
          <cell r="B59" t="str">
            <v>Nazia Malik</v>
          </cell>
          <cell r="C59" t="str">
            <v>DCA</v>
          </cell>
          <cell r="D59" t="str">
            <v>ARI</v>
          </cell>
          <cell r="E59" t="str">
            <v>Pakistani</v>
          </cell>
          <cell r="F59" t="str">
            <v>Female</v>
          </cell>
          <cell r="G59">
            <v>39671</v>
          </cell>
          <cell r="H59" t="str">
            <v>A</v>
          </cell>
          <cell r="I59">
            <v>8838.7096774193542</v>
          </cell>
          <cell r="J59">
            <v>3977.4193548387093</v>
          </cell>
          <cell r="K59">
            <v>883.87096774193549</v>
          </cell>
          <cell r="L59">
            <v>300</v>
          </cell>
          <cell r="M59">
            <v>14000</v>
          </cell>
          <cell r="N59">
            <v>0</v>
          </cell>
          <cell r="O59">
            <v>0</v>
          </cell>
          <cell r="P59">
            <v>13000</v>
          </cell>
          <cell r="Q59">
            <v>0</v>
          </cell>
          <cell r="R59">
            <v>181000</v>
          </cell>
          <cell r="S59">
            <v>180000</v>
          </cell>
          <cell r="T59">
            <v>1000</v>
          </cell>
          <cell r="U59">
            <v>0</v>
          </cell>
          <cell r="V59">
            <v>0</v>
          </cell>
          <cell r="W59">
            <v>0</v>
          </cell>
          <cell r="X59">
            <v>0</v>
          </cell>
          <cell r="Y59">
            <v>22</v>
          </cell>
        </row>
        <row r="60">
          <cell r="A60">
            <v>5152234</v>
          </cell>
          <cell r="B60" t="str">
            <v>Rozina Shah</v>
          </cell>
          <cell r="C60" t="str">
            <v>DCA</v>
          </cell>
          <cell r="D60" t="str">
            <v>ARI</v>
          </cell>
          <cell r="E60" t="str">
            <v>Pakistani</v>
          </cell>
          <cell r="F60" t="str">
            <v>Female</v>
          </cell>
          <cell r="G60">
            <v>39661</v>
          </cell>
          <cell r="H60" t="str">
            <v>A</v>
          </cell>
          <cell r="I60">
            <v>8838.7096774193542</v>
          </cell>
          <cell r="J60">
            <v>3977.4193548387093</v>
          </cell>
          <cell r="K60">
            <v>883.87096774193549</v>
          </cell>
          <cell r="L60">
            <v>300</v>
          </cell>
          <cell r="M60">
            <v>14000</v>
          </cell>
          <cell r="N60">
            <v>0</v>
          </cell>
          <cell r="O60">
            <v>0</v>
          </cell>
          <cell r="P60">
            <v>13000</v>
          </cell>
          <cell r="Q60">
            <v>0</v>
          </cell>
          <cell r="R60">
            <v>181000</v>
          </cell>
          <cell r="S60">
            <v>180000</v>
          </cell>
          <cell r="T60">
            <v>1000</v>
          </cell>
          <cell r="U60">
            <v>0</v>
          </cell>
          <cell r="V60">
            <v>0</v>
          </cell>
          <cell r="W60">
            <v>0</v>
          </cell>
          <cell r="X60">
            <v>0</v>
          </cell>
          <cell r="Y60">
            <v>22</v>
          </cell>
        </row>
        <row r="61">
          <cell r="A61">
            <v>5152247</v>
          </cell>
          <cell r="B61" t="str">
            <v>Bushra Bibi</v>
          </cell>
          <cell r="C61" t="str">
            <v>DCA</v>
          </cell>
          <cell r="D61" t="str">
            <v>ARI</v>
          </cell>
          <cell r="E61" t="str">
            <v>Pakistani</v>
          </cell>
          <cell r="F61" t="str">
            <v>Female</v>
          </cell>
          <cell r="G61">
            <v>39661</v>
          </cell>
          <cell r="H61" t="str">
            <v>A</v>
          </cell>
          <cell r="I61">
            <v>8838.7096774193542</v>
          </cell>
          <cell r="J61">
            <v>3977.4193548387093</v>
          </cell>
          <cell r="K61">
            <v>883.87096774193549</v>
          </cell>
          <cell r="L61">
            <v>300</v>
          </cell>
          <cell r="M61">
            <v>14000</v>
          </cell>
          <cell r="N61">
            <v>0</v>
          </cell>
          <cell r="O61">
            <v>0</v>
          </cell>
          <cell r="P61">
            <v>13000</v>
          </cell>
          <cell r="Q61">
            <v>0</v>
          </cell>
          <cell r="R61">
            <v>181000</v>
          </cell>
          <cell r="S61">
            <v>180000</v>
          </cell>
          <cell r="T61">
            <v>1000</v>
          </cell>
          <cell r="U61">
            <v>0</v>
          </cell>
          <cell r="V61">
            <v>0</v>
          </cell>
          <cell r="W61">
            <v>0</v>
          </cell>
          <cell r="X61">
            <v>0</v>
          </cell>
          <cell r="Y61">
            <v>22</v>
          </cell>
        </row>
        <row r="62">
          <cell r="A62">
            <v>5152248</v>
          </cell>
          <cell r="B62" t="str">
            <v>Sajida Mehboob</v>
          </cell>
          <cell r="C62" t="str">
            <v>DCA</v>
          </cell>
          <cell r="D62" t="str">
            <v>ARI</v>
          </cell>
          <cell r="E62" t="str">
            <v>Pakistani</v>
          </cell>
          <cell r="F62" t="str">
            <v>Female</v>
          </cell>
          <cell r="G62">
            <v>39661</v>
          </cell>
          <cell r="H62" t="str">
            <v>A</v>
          </cell>
          <cell r="I62">
            <v>8838.7096774193542</v>
          </cell>
          <cell r="J62">
            <v>3977.4193548387093</v>
          </cell>
          <cell r="K62">
            <v>883.87096774193549</v>
          </cell>
          <cell r="L62">
            <v>300</v>
          </cell>
          <cell r="M62">
            <v>14000</v>
          </cell>
          <cell r="N62">
            <v>0</v>
          </cell>
          <cell r="O62">
            <v>0</v>
          </cell>
          <cell r="P62">
            <v>13000</v>
          </cell>
          <cell r="Q62">
            <v>0</v>
          </cell>
          <cell r="R62">
            <v>181000</v>
          </cell>
          <cell r="S62">
            <v>180000</v>
          </cell>
          <cell r="T62">
            <v>1000</v>
          </cell>
          <cell r="U62">
            <v>0</v>
          </cell>
          <cell r="V62">
            <v>0</v>
          </cell>
          <cell r="W62">
            <v>0</v>
          </cell>
          <cell r="X62">
            <v>0</v>
          </cell>
          <cell r="Y62">
            <v>22</v>
          </cell>
        </row>
        <row r="63">
          <cell r="A63">
            <v>5152249</v>
          </cell>
          <cell r="B63" t="str">
            <v>Arshma Sajjad</v>
          </cell>
          <cell r="C63" t="str">
            <v>DCA</v>
          </cell>
          <cell r="D63" t="str">
            <v>ARI</v>
          </cell>
          <cell r="E63" t="str">
            <v>Pakistani</v>
          </cell>
          <cell r="F63" t="str">
            <v>Female</v>
          </cell>
          <cell r="G63">
            <v>39661</v>
          </cell>
          <cell r="H63" t="str">
            <v>A</v>
          </cell>
          <cell r="I63">
            <v>8838.7096774193542</v>
          </cell>
          <cell r="J63">
            <v>3977.4193548387093</v>
          </cell>
          <cell r="K63">
            <v>883.87096774193549</v>
          </cell>
          <cell r="L63">
            <v>300</v>
          </cell>
          <cell r="M63">
            <v>14000</v>
          </cell>
          <cell r="N63">
            <v>0</v>
          </cell>
          <cell r="O63">
            <v>0</v>
          </cell>
          <cell r="P63">
            <v>13000</v>
          </cell>
          <cell r="Q63">
            <v>0</v>
          </cell>
          <cell r="R63">
            <v>181000</v>
          </cell>
          <cell r="S63">
            <v>180000</v>
          </cell>
          <cell r="T63">
            <v>1000</v>
          </cell>
          <cell r="U63">
            <v>0</v>
          </cell>
          <cell r="V63">
            <v>0</v>
          </cell>
          <cell r="W63">
            <v>0</v>
          </cell>
          <cell r="X63">
            <v>0</v>
          </cell>
          <cell r="Y63">
            <v>22</v>
          </cell>
        </row>
        <row r="64">
          <cell r="A64">
            <v>5152250</v>
          </cell>
          <cell r="B64" t="str">
            <v>Shazia Shabbir</v>
          </cell>
          <cell r="C64" t="str">
            <v>DCA</v>
          </cell>
          <cell r="D64" t="str">
            <v>ARI</v>
          </cell>
          <cell r="E64" t="str">
            <v>Pakistani</v>
          </cell>
          <cell r="F64" t="str">
            <v>Female</v>
          </cell>
          <cell r="G64">
            <v>39661</v>
          </cell>
          <cell r="H64" t="str">
            <v>A</v>
          </cell>
          <cell r="I64">
            <v>8838.7096774193542</v>
          </cell>
          <cell r="J64">
            <v>3977.4193548387093</v>
          </cell>
          <cell r="K64">
            <v>883.87096774193549</v>
          </cell>
          <cell r="L64">
            <v>300</v>
          </cell>
          <cell r="M64">
            <v>14000</v>
          </cell>
          <cell r="N64">
            <v>0</v>
          </cell>
          <cell r="O64">
            <v>0</v>
          </cell>
          <cell r="P64">
            <v>13000</v>
          </cell>
          <cell r="Q64">
            <v>0</v>
          </cell>
          <cell r="R64">
            <v>181000</v>
          </cell>
          <cell r="S64">
            <v>180000</v>
          </cell>
          <cell r="T64">
            <v>1000</v>
          </cell>
          <cell r="U64">
            <v>0</v>
          </cell>
          <cell r="V64">
            <v>0</v>
          </cell>
          <cell r="W64">
            <v>0</v>
          </cell>
          <cell r="X64">
            <v>0</v>
          </cell>
          <cell r="Y64">
            <v>22</v>
          </cell>
        </row>
        <row r="65">
          <cell r="A65">
            <v>5152251</v>
          </cell>
          <cell r="B65" t="str">
            <v>Sammiyah</v>
          </cell>
          <cell r="C65" t="str">
            <v>DCA</v>
          </cell>
          <cell r="D65" t="str">
            <v>ARI</v>
          </cell>
          <cell r="E65" t="str">
            <v>Pakistani</v>
          </cell>
          <cell r="F65" t="str">
            <v>Female</v>
          </cell>
          <cell r="G65">
            <v>39661</v>
          </cell>
          <cell r="H65" t="str">
            <v>A</v>
          </cell>
          <cell r="I65">
            <v>8838.7096774193542</v>
          </cell>
          <cell r="J65">
            <v>3977.4193548387093</v>
          </cell>
          <cell r="K65">
            <v>883.87096774193549</v>
          </cell>
          <cell r="L65">
            <v>300</v>
          </cell>
          <cell r="M65">
            <v>14000</v>
          </cell>
          <cell r="N65">
            <v>0</v>
          </cell>
          <cell r="O65">
            <v>0</v>
          </cell>
          <cell r="P65">
            <v>13000</v>
          </cell>
          <cell r="Q65">
            <v>0</v>
          </cell>
          <cell r="R65">
            <v>181000</v>
          </cell>
          <cell r="S65">
            <v>180000</v>
          </cell>
          <cell r="T65">
            <v>1000</v>
          </cell>
          <cell r="U65">
            <v>0</v>
          </cell>
          <cell r="V65">
            <v>0</v>
          </cell>
          <cell r="W65">
            <v>0</v>
          </cell>
          <cell r="X65">
            <v>0</v>
          </cell>
          <cell r="Y65">
            <v>22</v>
          </cell>
        </row>
        <row r="66">
          <cell r="A66">
            <v>5152252</v>
          </cell>
          <cell r="B66" t="str">
            <v>Farah Naz</v>
          </cell>
          <cell r="C66" t="str">
            <v>DCA</v>
          </cell>
          <cell r="D66" t="str">
            <v>ARI</v>
          </cell>
          <cell r="E66" t="str">
            <v>Pakistani</v>
          </cell>
          <cell r="F66" t="str">
            <v>Female</v>
          </cell>
          <cell r="G66">
            <v>39661</v>
          </cell>
          <cell r="H66" t="str">
            <v>A</v>
          </cell>
          <cell r="I66">
            <v>8838.7096774193542</v>
          </cell>
          <cell r="J66">
            <v>3977.4193548387093</v>
          </cell>
          <cell r="K66">
            <v>883.87096774193549</v>
          </cell>
          <cell r="L66">
            <v>300</v>
          </cell>
          <cell r="M66">
            <v>14000</v>
          </cell>
          <cell r="N66">
            <v>0</v>
          </cell>
          <cell r="O66">
            <v>0</v>
          </cell>
          <cell r="P66">
            <v>13000</v>
          </cell>
          <cell r="Q66">
            <v>0</v>
          </cell>
          <cell r="R66">
            <v>181000</v>
          </cell>
          <cell r="S66">
            <v>180000</v>
          </cell>
          <cell r="T66">
            <v>1000</v>
          </cell>
          <cell r="U66">
            <v>0</v>
          </cell>
          <cell r="V66">
            <v>0</v>
          </cell>
          <cell r="W66">
            <v>0</v>
          </cell>
          <cell r="X66">
            <v>0</v>
          </cell>
          <cell r="Y66">
            <v>22</v>
          </cell>
        </row>
        <row r="67">
          <cell r="A67">
            <v>5152253</v>
          </cell>
          <cell r="B67" t="str">
            <v>Um-e-Rubab</v>
          </cell>
          <cell r="C67" t="str">
            <v>DCA</v>
          </cell>
          <cell r="D67" t="str">
            <v>ARI</v>
          </cell>
          <cell r="E67" t="str">
            <v>Pakistani</v>
          </cell>
          <cell r="F67" t="str">
            <v>Female</v>
          </cell>
          <cell r="G67">
            <v>39661</v>
          </cell>
          <cell r="H67" t="str">
            <v>A</v>
          </cell>
          <cell r="I67">
            <v>8838.7096774193542</v>
          </cell>
          <cell r="J67">
            <v>3977.4193548387093</v>
          </cell>
          <cell r="K67">
            <v>883.87096774193549</v>
          </cell>
          <cell r="L67">
            <v>300</v>
          </cell>
          <cell r="M67">
            <v>14000</v>
          </cell>
          <cell r="N67">
            <v>0</v>
          </cell>
          <cell r="O67">
            <v>0</v>
          </cell>
          <cell r="P67">
            <v>13000</v>
          </cell>
          <cell r="Q67">
            <v>0</v>
          </cell>
          <cell r="R67">
            <v>181000</v>
          </cell>
          <cell r="S67">
            <v>180000</v>
          </cell>
          <cell r="T67">
            <v>1000</v>
          </cell>
          <cell r="U67">
            <v>0</v>
          </cell>
          <cell r="V67">
            <v>0</v>
          </cell>
          <cell r="W67">
            <v>0</v>
          </cell>
          <cell r="X67">
            <v>0</v>
          </cell>
          <cell r="Y67">
            <v>22</v>
          </cell>
        </row>
        <row r="68">
          <cell r="A68">
            <v>5152254</v>
          </cell>
          <cell r="B68" t="str">
            <v>Aqeela Nisar</v>
          </cell>
          <cell r="C68" t="str">
            <v>CMA</v>
          </cell>
          <cell r="D68" t="str">
            <v>ARI</v>
          </cell>
          <cell r="E68" t="str">
            <v>Pakistani</v>
          </cell>
          <cell r="F68" t="str">
            <v>Female</v>
          </cell>
          <cell r="G68">
            <v>39681</v>
          </cell>
          <cell r="H68" t="str">
            <v>A</v>
          </cell>
          <cell r="I68">
            <v>8838.7096774193542</v>
          </cell>
          <cell r="J68">
            <v>3977.4193548387093</v>
          </cell>
          <cell r="K68">
            <v>883.87096774193549</v>
          </cell>
          <cell r="L68">
            <v>300</v>
          </cell>
          <cell r="M68">
            <v>14000</v>
          </cell>
          <cell r="N68">
            <v>0</v>
          </cell>
          <cell r="O68">
            <v>0</v>
          </cell>
          <cell r="P68">
            <v>13000</v>
          </cell>
          <cell r="Q68">
            <v>0</v>
          </cell>
          <cell r="R68">
            <v>181000</v>
          </cell>
          <cell r="S68">
            <v>180000</v>
          </cell>
          <cell r="T68">
            <v>1000</v>
          </cell>
          <cell r="U68">
            <v>0</v>
          </cell>
          <cell r="V68">
            <v>0</v>
          </cell>
          <cell r="W68">
            <v>0</v>
          </cell>
          <cell r="X68">
            <v>0</v>
          </cell>
          <cell r="Y68">
            <v>22</v>
          </cell>
        </row>
        <row r="69">
          <cell r="A69">
            <v>5152201</v>
          </cell>
          <cell r="B69" t="str">
            <v>Rizwana Muzaffar</v>
          </cell>
          <cell r="C69" t="str">
            <v>Receptionist</v>
          </cell>
          <cell r="D69" t="str">
            <v>Admin</v>
          </cell>
          <cell r="E69" t="str">
            <v>Pakistani</v>
          </cell>
          <cell r="F69" t="str">
            <v>Female</v>
          </cell>
          <cell r="G69">
            <v>38803</v>
          </cell>
          <cell r="H69" t="str">
            <v>A</v>
          </cell>
          <cell r="I69">
            <v>9871.6129032258068</v>
          </cell>
          <cell r="J69">
            <v>4442.2258064516136</v>
          </cell>
          <cell r="K69">
            <v>987.16129032258073</v>
          </cell>
          <cell r="L69">
            <v>300</v>
          </cell>
          <cell r="M69">
            <v>15601.000000000002</v>
          </cell>
          <cell r="N69">
            <v>0</v>
          </cell>
          <cell r="O69">
            <v>0</v>
          </cell>
          <cell r="P69">
            <v>13000</v>
          </cell>
          <cell r="Q69">
            <v>0</v>
          </cell>
          <cell r="R69">
            <v>200212.00000000003</v>
          </cell>
          <cell r="S69">
            <v>180000</v>
          </cell>
          <cell r="T69">
            <v>20212.000000000029</v>
          </cell>
          <cell r="U69">
            <v>0</v>
          </cell>
          <cell r="V69">
            <v>0</v>
          </cell>
          <cell r="W69">
            <v>0</v>
          </cell>
          <cell r="X69">
            <v>0</v>
          </cell>
          <cell r="Y69">
            <v>22</v>
          </cell>
        </row>
        <row r="70">
          <cell r="A70">
            <v>5156064</v>
          </cell>
          <cell r="B70" t="str">
            <v>Muhammad Riaz</v>
          </cell>
          <cell r="C70" t="str">
            <v>Driver</v>
          </cell>
          <cell r="D70" t="str">
            <v>Admin</v>
          </cell>
          <cell r="E70" t="str">
            <v>Pakistani</v>
          </cell>
          <cell r="F70" t="str">
            <v>Male</v>
          </cell>
          <cell r="G70">
            <v>39387</v>
          </cell>
          <cell r="H70" t="str">
            <v>OT</v>
          </cell>
          <cell r="I70">
            <v>8348.3870967741932</v>
          </cell>
          <cell r="J70">
            <v>3756.7741935483868</v>
          </cell>
          <cell r="K70">
            <v>834.83870967741939</v>
          </cell>
          <cell r="L70">
            <v>300</v>
          </cell>
          <cell r="M70">
            <v>13239.999999999998</v>
          </cell>
          <cell r="N70">
            <v>0</v>
          </cell>
          <cell r="O70">
            <v>0</v>
          </cell>
          <cell r="P70">
            <v>13000</v>
          </cell>
          <cell r="Q70">
            <v>0</v>
          </cell>
          <cell r="R70">
            <v>171879.99999999997</v>
          </cell>
          <cell r="S70">
            <v>0</v>
          </cell>
          <cell r="T70">
            <v>171879.99999999997</v>
          </cell>
          <cell r="U70">
            <v>0</v>
          </cell>
          <cell r="V70">
            <v>0</v>
          </cell>
          <cell r="W70">
            <v>0</v>
          </cell>
          <cell r="X70">
            <v>0</v>
          </cell>
          <cell r="Y70">
            <v>22</v>
          </cell>
        </row>
        <row r="71">
          <cell r="A71">
            <v>5152221</v>
          </cell>
          <cell r="B71" t="str">
            <v>Gula Jan</v>
          </cell>
          <cell r="C71" t="str">
            <v>Driver</v>
          </cell>
          <cell r="D71" t="str">
            <v>Admin</v>
          </cell>
          <cell r="E71" t="str">
            <v>Afghan</v>
          </cell>
          <cell r="F71" t="str">
            <v>Male</v>
          </cell>
          <cell r="G71">
            <v>39387</v>
          </cell>
          <cell r="H71" t="str">
            <v>OT</v>
          </cell>
          <cell r="I71">
            <v>7019.3548387096771</v>
          </cell>
          <cell r="J71">
            <v>3158.7096774193546</v>
          </cell>
          <cell r="K71">
            <v>701.9354838709678</v>
          </cell>
          <cell r="L71">
            <v>300</v>
          </cell>
          <cell r="M71">
            <v>11180</v>
          </cell>
          <cell r="N71">
            <v>0</v>
          </cell>
          <cell r="O71">
            <v>0</v>
          </cell>
          <cell r="P71">
            <v>13000</v>
          </cell>
          <cell r="Q71">
            <v>0</v>
          </cell>
          <cell r="R71">
            <v>0</v>
          </cell>
          <cell r="S71">
            <v>0</v>
          </cell>
          <cell r="T71">
            <v>0</v>
          </cell>
          <cell r="U71">
            <v>0</v>
          </cell>
          <cell r="V71">
            <v>0</v>
          </cell>
          <cell r="W71">
            <v>0</v>
          </cell>
          <cell r="X71">
            <v>0</v>
          </cell>
          <cell r="Y71">
            <v>22</v>
          </cell>
        </row>
        <row r="72">
          <cell r="A72">
            <v>5152218</v>
          </cell>
          <cell r="B72" t="str">
            <v>Shakil Ahmed</v>
          </cell>
          <cell r="C72" t="str">
            <v>Driver</v>
          </cell>
          <cell r="D72" t="str">
            <v>Admin</v>
          </cell>
          <cell r="E72" t="str">
            <v>Pakistani</v>
          </cell>
          <cell r="F72" t="str">
            <v>Male</v>
          </cell>
          <cell r="G72">
            <v>39387</v>
          </cell>
          <cell r="H72" t="str">
            <v>OT</v>
          </cell>
          <cell r="I72">
            <v>7019.3548387096771</v>
          </cell>
          <cell r="J72">
            <v>3158.7096774193546</v>
          </cell>
          <cell r="K72">
            <v>701.9354838709678</v>
          </cell>
          <cell r="L72">
            <v>300</v>
          </cell>
          <cell r="M72">
            <v>11180</v>
          </cell>
          <cell r="N72">
            <v>0</v>
          </cell>
          <cell r="O72">
            <v>0</v>
          </cell>
          <cell r="P72">
            <v>13000</v>
          </cell>
          <cell r="Q72">
            <v>0</v>
          </cell>
          <cell r="R72">
            <v>147160</v>
          </cell>
          <cell r="S72">
            <v>0</v>
          </cell>
          <cell r="T72">
            <v>147160</v>
          </cell>
          <cell r="U72">
            <v>0</v>
          </cell>
          <cell r="V72">
            <v>0</v>
          </cell>
          <cell r="W72">
            <v>0</v>
          </cell>
          <cell r="X72">
            <v>0</v>
          </cell>
          <cell r="Y72">
            <v>22</v>
          </cell>
        </row>
        <row r="73">
          <cell r="A73">
            <v>5152217</v>
          </cell>
          <cell r="B73" t="str">
            <v>Irshad Khan</v>
          </cell>
          <cell r="C73" t="str">
            <v>Driver</v>
          </cell>
          <cell r="D73" t="str">
            <v>Admin</v>
          </cell>
          <cell r="E73" t="str">
            <v>Pakistani</v>
          </cell>
          <cell r="F73" t="str">
            <v>Male</v>
          </cell>
          <cell r="G73">
            <v>39387</v>
          </cell>
          <cell r="H73" t="str">
            <v>OT</v>
          </cell>
          <cell r="I73">
            <v>7494.1935483870966</v>
          </cell>
          <cell r="J73">
            <v>3372.3870967741937</v>
          </cell>
          <cell r="K73">
            <v>749.41935483870975</v>
          </cell>
          <cell r="L73">
            <v>300</v>
          </cell>
          <cell r="M73">
            <v>11916</v>
          </cell>
          <cell r="N73">
            <v>0</v>
          </cell>
          <cell r="O73">
            <v>0</v>
          </cell>
          <cell r="P73">
            <v>13000</v>
          </cell>
          <cell r="Q73">
            <v>0</v>
          </cell>
          <cell r="R73">
            <v>155992</v>
          </cell>
          <cell r="S73">
            <v>0</v>
          </cell>
          <cell r="T73">
            <v>155992</v>
          </cell>
          <cell r="U73">
            <v>0</v>
          </cell>
          <cell r="V73">
            <v>0</v>
          </cell>
          <cell r="W73">
            <v>0</v>
          </cell>
          <cell r="X73">
            <v>0</v>
          </cell>
          <cell r="Y73">
            <v>22</v>
          </cell>
        </row>
        <row r="74">
          <cell r="A74">
            <v>5152216</v>
          </cell>
          <cell r="B74" t="str">
            <v>Sherzada</v>
          </cell>
          <cell r="C74" t="str">
            <v>Driver</v>
          </cell>
          <cell r="D74" t="str">
            <v>Admin</v>
          </cell>
          <cell r="E74" t="str">
            <v>Pakistani</v>
          </cell>
          <cell r="F74" t="str">
            <v>Male</v>
          </cell>
          <cell r="G74">
            <v>39387</v>
          </cell>
          <cell r="H74" t="str">
            <v>OT</v>
          </cell>
          <cell r="I74">
            <v>7618.0645161290322</v>
          </cell>
          <cell r="J74">
            <v>3428.1290322580644</v>
          </cell>
          <cell r="K74">
            <v>761.80645161290329</v>
          </cell>
          <cell r="L74">
            <v>300</v>
          </cell>
          <cell r="M74">
            <v>12108</v>
          </cell>
          <cell r="N74">
            <v>0</v>
          </cell>
          <cell r="O74">
            <v>0</v>
          </cell>
          <cell r="P74">
            <v>13000</v>
          </cell>
          <cell r="Q74">
            <v>0</v>
          </cell>
          <cell r="R74">
            <v>158296</v>
          </cell>
          <cell r="S74">
            <v>0</v>
          </cell>
          <cell r="T74">
            <v>158296</v>
          </cell>
          <cell r="U74">
            <v>0</v>
          </cell>
          <cell r="V74">
            <v>0</v>
          </cell>
          <cell r="W74">
            <v>0</v>
          </cell>
          <cell r="X74">
            <v>0</v>
          </cell>
          <cell r="Y74">
            <v>22</v>
          </cell>
        </row>
        <row r="75">
          <cell r="A75">
            <v>5152222</v>
          </cell>
          <cell r="B75" t="str">
            <v>Raz Muhammad</v>
          </cell>
          <cell r="C75" t="str">
            <v>Driver</v>
          </cell>
          <cell r="D75" t="str">
            <v>Admin</v>
          </cell>
          <cell r="E75" t="str">
            <v>Afghan</v>
          </cell>
          <cell r="F75" t="str">
            <v>Male</v>
          </cell>
          <cell r="G75">
            <v>39387</v>
          </cell>
          <cell r="H75" t="str">
            <v>OT</v>
          </cell>
          <cell r="I75">
            <v>6503.2258064516127</v>
          </cell>
          <cell r="J75">
            <v>2926.4516129032259</v>
          </cell>
          <cell r="K75">
            <v>650.32258064516134</v>
          </cell>
          <cell r="L75">
            <v>300</v>
          </cell>
          <cell r="M75">
            <v>10380</v>
          </cell>
          <cell r="N75">
            <v>0</v>
          </cell>
          <cell r="O75">
            <v>0</v>
          </cell>
          <cell r="P75">
            <v>13000</v>
          </cell>
          <cell r="Q75">
            <v>0</v>
          </cell>
          <cell r="R75">
            <v>0</v>
          </cell>
          <cell r="S75">
            <v>0</v>
          </cell>
          <cell r="T75">
            <v>0</v>
          </cell>
          <cell r="U75">
            <v>0</v>
          </cell>
          <cell r="V75">
            <v>0</v>
          </cell>
          <cell r="W75">
            <v>0</v>
          </cell>
          <cell r="X75">
            <v>0</v>
          </cell>
          <cell r="Y75">
            <v>22</v>
          </cell>
        </row>
        <row r="76">
          <cell r="A76">
            <v>5152229</v>
          </cell>
          <cell r="B76" t="str">
            <v>Nisar Ahmad</v>
          </cell>
          <cell r="C76" t="str">
            <v>Driver</v>
          </cell>
          <cell r="D76" t="str">
            <v>Admin</v>
          </cell>
          <cell r="E76" t="str">
            <v>Pakistani</v>
          </cell>
          <cell r="F76" t="str">
            <v>Male</v>
          </cell>
          <cell r="G76">
            <v>39517</v>
          </cell>
          <cell r="H76" t="str">
            <v>OT</v>
          </cell>
          <cell r="I76">
            <v>6774.1935483870966</v>
          </cell>
          <cell r="J76">
            <v>3048.3870967741937</v>
          </cell>
          <cell r="K76">
            <v>677.41935483870975</v>
          </cell>
          <cell r="L76">
            <v>300</v>
          </cell>
          <cell r="M76">
            <v>10800</v>
          </cell>
          <cell r="N76">
            <v>0</v>
          </cell>
          <cell r="O76">
            <v>0</v>
          </cell>
          <cell r="P76">
            <v>13000</v>
          </cell>
          <cell r="Q76">
            <v>0</v>
          </cell>
          <cell r="R76">
            <v>142600</v>
          </cell>
          <cell r="S76">
            <v>0</v>
          </cell>
          <cell r="T76">
            <v>142600</v>
          </cell>
          <cell r="U76">
            <v>0</v>
          </cell>
          <cell r="V76">
            <v>0</v>
          </cell>
          <cell r="W76">
            <v>0</v>
          </cell>
          <cell r="X76">
            <v>0</v>
          </cell>
          <cell r="Y76">
            <v>22</v>
          </cell>
        </row>
        <row r="77">
          <cell r="A77">
            <v>5152230</v>
          </cell>
          <cell r="B77" t="str">
            <v>Munsif Khan</v>
          </cell>
          <cell r="C77" t="str">
            <v>Driver</v>
          </cell>
          <cell r="D77" t="str">
            <v>Admin</v>
          </cell>
          <cell r="E77" t="str">
            <v>Pakistani</v>
          </cell>
          <cell r="F77" t="str">
            <v>Male</v>
          </cell>
          <cell r="G77">
            <v>39517</v>
          </cell>
          <cell r="H77" t="str">
            <v>OT</v>
          </cell>
          <cell r="I77">
            <v>6903.2258064516127</v>
          </cell>
          <cell r="J77">
            <v>3106.4516129032259</v>
          </cell>
          <cell r="K77">
            <v>690.32258064516134</v>
          </cell>
          <cell r="L77">
            <v>300</v>
          </cell>
          <cell r="M77">
            <v>11000</v>
          </cell>
          <cell r="N77">
            <v>0</v>
          </cell>
          <cell r="O77">
            <v>0</v>
          </cell>
          <cell r="P77">
            <v>13000</v>
          </cell>
          <cell r="Q77">
            <v>0</v>
          </cell>
          <cell r="R77">
            <v>145000</v>
          </cell>
          <cell r="S77">
            <v>0</v>
          </cell>
          <cell r="T77">
            <v>145000</v>
          </cell>
          <cell r="U77">
            <v>0</v>
          </cell>
          <cell r="V77">
            <v>0</v>
          </cell>
          <cell r="W77">
            <v>0</v>
          </cell>
          <cell r="X77">
            <v>0</v>
          </cell>
          <cell r="Y77">
            <v>22</v>
          </cell>
        </row>
        <row r="78">
          <cell r="A78">
            <v>5152231</v>
          </cell>
          <cell r="B78" t="str">
            <v>Kamran Yaqoob</v>
          </cell>
          <cell r="C78" t="str">
            <v>Driver</v>
          </cell>
          <cell r="D78" t="str">
            <v>Admin</v>
          </cell>
          <cell r="E78" t="str">
            <v>Pakistani</v>
          </cell>
          <cell r="F78" t="str">
            <v>Male</v>
          </cell>
          <cell r="G78">
            <v>39518</v>
          </cell>
          <cell r="H78" t="str">
            <v>OT</v>
          </cell>
          <cell r="I78">
            <v>7213.5483870967737</v>
          </cell>
          <cell r="J78">
            <v>3246.0967741935483</v>
          </cell>
          <cell r="K78">
            <v>721.35483870967744</v>
          </cell>
          <cell r="L78">
            <v>300</v>
          </cell>
          <cell r="M78">
            <v>11481</v>
          </cell>
          <cell r="N78">
            <v>0</v>
          </cell>
          <cell r="O78">
            <v>0</v>
          </cell>
          <cell r="P78">
            <v>13000</v>
          </cell>
          <cell r="Q78">
            <v>0</v>
          </cell>
          <cell r="R78">
            <v>150772</v>
          </cell>
          <cell r="S78">
            <v>0</v>
          </cell>
          <cell r="T78">
            <v>150772</v>
          </cell>
          <cell r="U78">
            <v>0</v>
          </cell>
          <cell r="V78">
            <v>0</v>
          </cell>
          <cell r="W78">
            <v>0</v>
          </cell>
          <cell r="X78">
            <v>0</v>
          </cell>
          <cell r="Y78">
            <v>22</v>
          </cell>
        </row>
        <row r="79">
          <cell r="A79">
            <v>5152232</v>
          </cell>
          <cell r="B79" t="str">
            <v>Sher Bahadar</v>
          </cell>
          <cell r="C79" t="str">
            <v>Driver</v>
          </cell>
          <cell r="D79" t="str">
            <v>Admin</v>
          </cell>
          <cell r="E79" t="str">
            <v>Pakistani</v>
          </cell>
          <cell r="F79" t="str">
            <v>Male</v>
          </cell>
          <cell r="G79">
            <v>39517</v>
          </cell>
          <cell r="H79" t="str">
            <v>OT</v>
          </cell>
          <cell r="I79">
            <v>7156.1290322580644</v>
          </cell>
          <cell r="J79">
            <v>3220.2580645161293</v>
          </cell>
          <cell r="K79">
            <v>715.61290322580646</v>
          </cell>
          <cell r="L79">
            <v>300</v>
          </cell>
          <cell r="M79">
            <v>11392</v>
          </cell>
          <cell r="N79">
            <v>0</v>
          </cell>
          <cell r="O79">
            <v>0</v>
          </cell>
          <cell r="P79">
            <v>13000</v>
          </cell>
          <cell r="Q79">
            <v>0</v>
          </cell>
          <cell r="R79">
            <v>149704</v>
          </cell>
          <cell r="S79">
            <v>0</v>
          </cell>
          <cell r="T79">
            <v>149704</v>
          </cell>
          <cell r="U79">
            <v>0</v>
          </cell>
          <cell r="V79">
            <v>0</v>
          </cell>
          <cell r="W79">
            <v>0</v>
          </cell>
          <cell r="X79">
            <v>0</v>
          </cell>
          <cell r="Y79">
            <v>22</v>
          </cell>
        </row>
        <row r="80">
          <cell r="A80">
            <v>5156014</v>
          </cell>
          <cell r="B80" t="str">
            <v>Muhammad Zaman</v>
          </cell>
          <cell r="C80" t="str">
            <v>Cook</v>
          </cell>
          <cell r="D80" t="str">
            <v>Admin</v>
          </cell>
          <cell r="E80" t="str">
            <v>Pakistani</v>
          </cell>
          <cell r="F80" t="str">
            <v>Male</v>
          </cell>
          <cell r="G80">
            <v>36189</v>
          </cell>
          <cell r="H80" t="str">
            <v>OT</v>
          </cell>
          <cell r="I80">
            <v>7062.5806451612898</v>
          </cell>
          <cell r="J80">
            <v>3178.1612903225805</v>
          </cell>
          <cell r="K80">
            <v>706.25806451612902</v>
          </cell>
          <cell r="L80">
            <v>300</v>
          </cell>
          <cell r="M80">
            <v>11247</v>
          </cell>
          <cell r="N80">
            <v>0</v>
          </cell>
          <cell r="O80">
            <v>0</v>
          </cell>
          <cell r="P80">
            <v>13000</v>
          </cell>
          <cell r="Q80">
            <v>0</v>
          </cell>
          <cell r="R80">
            <v>147964</v>
          </cell>
          <cell r="S80">
            <v>0</v>
          </cell>
          <cell r="T80">
            <v>147964</v>
          </cell>
          <cell r="U80">
            <v>0</v>
          </cell>
          <cell r="V80">
            <v>0</v>
          </cell>
          <cell r="W80">
            <v>0</v>
          </cell>
          <cell r="X80">
            <v>0</v>
          </cell>
          <cell r="Y80">
            <v>22</v>
          </cell>
        </row>
        <row r="81">
          <cell r="A81">
            <v>5152110</v>
          </cell>
          <cell r="B81" t="str">
            <v>Asim Mehmood</v>
          </cell>
          <cell r="C81" t="str">
            <v>Cook</v>
          </cell>
          <cell r="D81" t="str">
            <v>Admin</v>
          </cell>
          <cell r="E81" t="str">
            <v>Pakistani</v>
          </cell>
          <cell r="F81" t="str">
            <v>Male</v>
          </cell>
          <cell r="G81">
            <v>36443</v>
          </cell>
          <cell r="H81" t="str">
            <v>OT</v>
          </cell>
          <cell r="I81">
            <v>8440</v>
          </cell>
          <cell r="J81">
            <v>3798</v>
          </cell>
          <cell r="K81">
            <v>844</v>
          </cell>
          <cell r="L81">
            <v>300</v>
          </cell>
          <cell r="M81">
            <v>13382</v>
          </cell>
          <cell r="N81">
            <v>0</v>
          </cell>
          <cell r="O81">
            <v>0</v>
          </cell>
          <cell r="P81">
            <v>13000</v>
          </cell>
          <cell r="Q81">
            <v>0</v>
          </cell>
          <cell r="R81">
            <v>173584</v>
          </cell>
          <cell r="S81">
            <v>0</v>
          </cell>
          <cell r="T81">
            <v>173584</v>
          </cell>
          <cell r="U81">
            <v>0</v>
          </cell>
          <cell r="V81">
            <v>0</v>
          </cell>
          <cell r="W81">
            <v>0</v>
          </cell>
          <cell r="X81">
            <v>0</v>
          </cell>
          <cell r="Y81">
            <v>22</v>
          </cell>
        </row>
        <row r="82">
          <cell r="A82">
            <v>5152167</v>
          </cell>
          <cell r="B82" t="str">
            <v>Humayun Khan</v>
          </cell>
          <cell r="C82" t="str">
            <v>Cleaner</v>
          </cell>
          <cell r="D82" t="str">
            <v>Admin</v>
          </cell>
          <cell r="E82" t="str">
            <v>Pakistani</v>
          </cell>
          <cell r="F82" t="str">
            <v>Male</v>
          </cell>
          <cell r="G82">
            <v>37722</v>
          </cell>
          <cell r="H82" t="str">
            <v>OT</v>
          </cell>
          <cell r="I82">
            <v>6010.9677419354839</v>
          </cell>
          <cell r="J82">
            <v>2704.9354838709678</v>
          </cell>
          <cell r="K82">
            <v>601.09677419354841</v>
          </cell>
          <cell r="L82">
            <v>300</v>
          </cell>
          <cell r="M82">
            <v>9617</v>
          </cell>
          <cell r="N82">
            <v>0</v>
          </cell>
          <cell r="O82">
            <v>0</v>
          </cell>
          <cell r="P82">
            <v>13000</v>
          </cell>
          <cell r="Q82">
            <v>0</v>
          </cell>
          <cell r="R82">
            <v>128404</v>
          </cell>
          <cell r="S82">
            <v>0</v>
          </cell>
          <cell r="T82">
            <v>128404</v>
          </cell>
          <cell r="U82">
            <v>0</v>
          </cell>
          <cell r="V82">
            <v>0</v>
          </cell>
          <cell r="W82">
            <v>0</v>
          </cell>
          <cell r="X82">
            <v>0</v>
          </cell>
          <cell r="Y82">
            <v>22</v>
          </cell>
        </row>
        <row r="83">
          <cell r="A83">
            <v>5152168</v>
          </cell>
          <cell r="B83" t="str">
            <v>Jahanzeb</v>
          </cell>
          <cell r="C83" t="str">
            <v>Cleaner</v>
          </cell>
          <cell r="D83" t="str">
            <v>Admin</v>
          </cell>
          <cell r="E83" t="str">
            <v>Pakistani</v>
          </cell>
          <cell r="F83" t="str">
            <v>Male</v>
          </cell>
          <cell r="G83">
            <v>37722</v>
          </cell>
          <cell r="H83" t="str">
            <v>OT</v>
          </cell>
          <cell r="I83">
            <v>6058.7096774193551</v>
          </cell>
          <cell r="J83">
            <v>2726.4193548387098</v>
          </cell>
          <cell r="K83">
            <v>605.87096774193549</v>
          </cell>
          <cell r="L83">
            <v>300</v>
          </cell>
          <cell r="M83">
            <v>9691</v>
          </cell>
          <cell r="N83">
            <v>0</v>
          </cell>
          <cell r="O83">
            <v>0</v>
          </cell>
          <cell r="P83">
            <v>13000</v>
          </cell>
          <cell r="Q83">
            <v>0</v>
          </cell>
          <cell r="R83">
            <v>129292</v>
          </cell>
          <cell r="S83">
            <v>0</v>
          </cell>
          <cell r="T83">
            <v>129292</v>
          </cell>
          <cell r="U83">
            <v>0</v>
          </cell>
          <cell r="V83">
            <v>0</v>
          </cell>
          <cell r="W83">
            <v>0</v>
          </cell>
          <cell r="X83">
            <v>0</v>
          </cell>
          <cell r="Y83">
            <v>22</v>
          </cell>
        </row>
        <row r="84">
          <cell r="A84">
            <v>5156015</v>
          </cell>
          <cell r="B84" t="str">
            <v>Muhammad Rashid</v>
          </cell>
          <cell r="C84" t="str">
            <v>Cleaner</v>
          </cell>
          <cell r="D84" t="str">
            <v>Admin</v>
          </cell>
          <cell r="E84" t="str">
            <v>Pakistani</v>
          </cell>
          <cell r="F84" t="str">
            <v>Male</v>
          </cell>
          <cell r="G84">
            <v>36500</v>
          </cell>
          <cell r="H84" t="str">
            <v>OT</v>
          </cell>
          <cell r="I84">
            <v>6058.0645161290322</v>
          </cell>
          <cell r="J84">
            <v>2726.1290322580644</v>
          </cell>
          <cell r="K84">
            <v>605.80645161290329</v>
          </cell>
          <cell r="L84">
            <v>300</v>
          </cell>
          <cell r="M84">
            <v>9690</v>
          </cell>
          <cell r="N84">
            <v>0</v>
          </cell>
          <cell r="O84">
            <v>0</v>
          </cell>
          <cell r="P84">
            <v>13000</v>
          </cell>
          <cell r="Q84">
            <v>0</v>
          </cell>
          <cell r="R84">
            <v>129280</v>
          </cell>
          <cell r="S84">
            <v>0</v>
          </cell>
          <cell r="T84">
            <v>129280</v>
          </cell>
          <cell r="U84">
            <v>0</v>
          </cell>
          <cell r="V84">
            <v>0</v>
          </cell>
          <cell r="W84">
            <v>0</v>
          </cell>
          <cell r="X84">
            <v>0</v>
          </cell>
          <cell r="Y84">
            <v>22</v>
          </cell>
        </row>
        <row r="85">
          <cell r="A85">
            <v>5152208</v>
          </cell>
          <cell r="B85" t="str">
            <v>Javaid Akhtar</v>
          </cell>
          <cell r="C85" t="str">
            <v>Cleaner</v>
          </cell>
          <cell r="D85" t="str">
            <v>Admin</v>
          </cell>
          <cell r="E85" t="str">
            <v>Pakistani</v>
          </cell>
          <cell r="F85" t="str">
            <v>Male</v>
          </cell>
          <cell r="G85">
            <v>39212</v>
          </cell>
          <cell r="H85" t="str">
            <v>OT</v>
          </cell>
          <cell r="I85">
            <v>6503.2258064516127</v>
          </cell>
          <cell r="J85">
            <v>2926.4516129032259</v>
          </cell>
          <cell r="K85">
            <v>650.32258064516134</v>
          </cell>
          <cell r="L85">
            <v>300</v>
          </cell>
          <cell r="M85">
            <v>10380</v>
          </cell>
          <cell r="N85">
            <v>0</v>
          </cell>
          <cell r="O85">
            <v>0</v>
          </cell>
          <cell r="P85">
            <v>13000</v>
          </cell>
          <cell r="Q85">
            <v>0</v>
          </cell>
          <cell r="R85">
            <v>137560</v>
          </cell>
          <cell r="S85">
            <v>0</v>
          </cell>
          <cell r="T85">
            <v>137560</v>
          </cell>
          <cell r="U85">
            <v>0</v>
          </cell>
          <cell r="V85">
            <v>0</v>
          </cell>
          <cell r="W85">
            <v>0</v>
          </cell>
          <cell r="X85">
            <v>0</v>
          </cell>
          <cell r="Y85">
            <v>22</v>
          </cell>
        </row>
        <row r="86">
          <cell r="A86">
            <v>5152143</v>
          </cell>
          <cell r="B86" t="str">
            <v>Hafeza</v>
          </cell>
          <cell r="C86" t="str">
            <v>Cleaner</v>
          </cell>
          <cell r="D86" t="str">
            <v>Admin</v>
          </cell>
          <cell r="E86" t="str">
            <v>Pakistani</v>
          </cell>
          <cell r="F86" t="str">
            <v>Female</v>
          </cell>
          <cell r="G86">
            <v>36906</v>
          </cell>
          <cell r="H86" t="str">
            <v>OT</v>
          </cell>
          <cell r="I86">
            <v>6154.1935483870966</v>
          </cell>
          <cell r="J86">
            <v>2769.3870967741937</v>
          </cell>
          <cell r="K86">
            <v>615.41935483870975</v>
          </cell>
          <cell r="L86">
            <v>300</v>
          </cell>
          <cell r="M86">
            <v>9839</v>
          </cell>
          <cell r="N86">
            <v>0</v>
          </cell>
          <cell r="O86">
            <v>0</v>
          </cell>
          <cell r="P86">
            <v>13000</v>
          </cell>
          <cell r="Q86">
            <v>0</v>
          </cell>
          <cell r="R86">
            <v>131068</v>
          </cell>
          <cell r="S86">
            <v>0</v>
          </cell>
          <cell r="T86">
            <v>131068</v>
          </cell>
          <cell r="U86">
            <v>0</v>
          </cell>
          <cell r="V86">
            <v>0</v>
          </cell>
          <cell r="W86">
            <v>0</v>
          </cell>
          <cell r="X86">
            <v>0</v>
          </cell>
          <cell r="Y86">
            <v>22</v>
          </cell>
        </row>
        <row r="87">
          <cell r="A87">
            <v>5152131</v>
          </cell>
          <cell r="B87" t="str">
            <v>Fahima</v>
          </cell>
          <cell r="C87" t="str">
            <v>Cleaner</v>
          </cell>
          <cell r="D87" t="str">
            <v>Admin</v>
          </cell>
          <cell r="E87" t="str">
            <v>Afghan</v>
          </cell>
          <cell r="F87" t="str">
            <v>Female</v>
          </cell>
          <cell r="G87">
            <v>36561</v>
          </cell>
          <cell r="H87" t="str">
            <v>OT</v>
          </cell>
          <cell r="I87">
            <v>6202.5806451612898</v>
          </cell>
          <cell r="J87">
            <v>2791.1612903225805</v>
          </cell>
          <cell r="K87">
            <v>620.25806451612902</v>
          </cell>
          <cell r="L87">
            <v>300</v>
          </cell>
          <cell r="M87">
            <v>9914</v>
          </cell>
          <cell r="N87">
            <v>0</v>
          </cell>
          <cell r="O87">
            <v>0</v>
          </cell>
          <cell r="P87">
            <v>13000</v>
          </cell>
          <cell r="Q87">
            <v>0</v>
          </cell>
          <cell r="R87">
            <v>0</v>
          </cell>
          <cell r="S87">
            <v>0</v>
          </cell>
          <cell r="T87">
            <v>0</v>
          </cell>
          <cell r="U87">
            <v>0</v>
          </cell>
          <cell r="V87">
            <v>0</v>
          </cell>
          <cell r="W87">
            <v>0</v>
          </cell>
          <cell r="X87">
            <v>0</v>
          </cell>
          <cell r="Y87">
            <v>22</v>
          </cell>
        </row>
        <row r="88">
          <cell r="A88">
            <v>5152133</v>
          </cell>
          <cell r="B88" t="str">
            <v>Ghulam Faiza</v>
          </cell>
          <cell r="C88" t="str">
            <v>Cleaner</v>
          </cell>
          <cell r="D88" t="str">
            <v>Admin</v>
          </cell>
          <cell r="E88" t="str">
            <v>Pakistani</v>
          </cell>
          <cell r="F88" t="str">
            <v>Female</v>
          </cell>
          <cell r="G88">
            <v>36561</v>
          </cell>
          <cell r="H88" t="str">
            <v>OT</v>
          </cell>
          <cell r="I88">
            <v>6058.7096774193551</v>
          </cell>
          <cell r="J88">
            <v>2726.4193548387098</v>
          </cell>
          <cell r="K88">
            <v>605.87096774193549</v>
          </cell>
          <cell r="L88">
            <v>300</v>
          </cell>
          <cell r="M88">
            <v>9691</v>
          </cell>
          <cell r="N88">
            <v>0</v>
          </cell>
          <cell r="O88">
            <v>0</v>
          </cell>
          <cell r="P88">
            <v>13000</v>
          </cell>
          <cell r="Q88">
            <v>0</v>
          </cell>
          <cell r="R88">
            <v>129292</v>
          </cell>
          <cell r="S88">
            <v>0</v>
          </cell>
          <cell r="T88">
            <v>129292</v>
          </cell>
          <cell r="U88">
            <v>0</v>
          </cell>
          <cell r="V88">
            <v>0</v>
          </cell>
          <cell r="W88">
            <v>0</v>
          </cell>
          <cell r="X88">
            <v>0</v>
          </cell>
          <cell r="Y88">
            <v>22</v>
          </cell>
        </row>
        <row r="89">
          <cell r="A89">
            <v>5152132</v>
          </cell>
          <cell r="B89" t="str">
            <v>Saliha Bibi</v>
          </cell>
          <cell r="C89" t="str">
            <v>Cleaner</v>
          </cell>
          <cell r="D89" t="str">
            <v>Admin</v>
          </cell>
          <cell r="E89" t="str">
            <v>Pakistani</v>
          </cell>
          <cell r="F89" t="str">
            <v>Female</v>
          </cell>
          <cell r="G89">
            <v>36561</v>
          </cell>
          <cell r="H89" t="str">
            <v>OT</v>
          </cell>
          <cell r="I89">
            <v>5916.1290322580644</v>
          </cell>
          <cell r="J89">
            <v>2662.2580645161293</v>
          </cell>
          <cell r="K89">
            <v>591.61290322580646</v>
          </cell>
          <cell r="L89">
            <v>300</v>
          </cell>
          <cell r="M89">
            <v>9470</v>
          </cell>
          <cell r="N89">
            <v>0</v>
          </cell>
          <cell r="O89">
            <v>0</v>
          </cell>
          <cell r="P89">
            <v>13000</v>
          </cell>
          <cell r="Q89">
            <v>0</v>
          </cell>
          <cell r="R89">
            <v>126640</v>
          </cell>
          <cell r="S89">
            <v>0</v>
          </cell>
          <cell r="T89">
            <v>126640</v>
          </cell>
          <cell r="U89">
            <v>0</v>
          </cell>
          <cell r="V89">
            <v>0</v>
          </cell>
          <cell r="W89">
            <v>0</v>
          </cell>
          <cell r="X89">
            <v>0</v>
          </cell>
          <cell r="Y89">
            <v>22</v>
          </cell>
        </row>
        <row r="90">
          <cell r="A90">
            <v>5152207</v>
          </cell>
          <cell r="B90" t="str">
            <v>Soraya Sabir</v>
          </cell>
          <cell r="C90" t="str">
            <v>Cleaner</v>
          </cell>
          <cell r="D90" t="str">
            <v>Admin</v>
          </cell>
          <cell r="E90" t="str">
            <v>Pakistani</v>
          </cell>
          <cell r="F90" t="str">
            <v>Female</v>
          </cell>
          <cell r="G90">
            <v>39212</v>
          </cell>
          <cell r="H90" t="str">
            <v>OT</v>
          </cell>
          <cell r="I90">
            <v>5470.9677419354839</v>
          </cell>
          <cell r="J90">
            <v>2461.9354838709678</v>
          </cell>
          <cell r="K90">
            <v>547.09677419354841</v>
          </cell>
          <cell r="L90">
            <v>300</v>
          </cell>
          <cell r="M90">
            <v>8780</v>
          </cell>
          <cell r="N90">
            <v>0</v>
          </cell>
          <cell r="O90">
            <v>0</v>
          </cell>
          <cell r="P90">
            <v>13000</v>
          </cell>
          <cell r="Q90">
            <v>0</v>
          </cell>
          <cell r="R90">
            <v>118360</v>
          </cell>
          <cell r="S90">
            <v>0</v>
          </cell>
          <cell r="T90">
            <v>118360</v>
          </cell>
          <cell r="U90">
            <v>0</v>
          </cell>
          <cell r="V90">
            <v>0</v>
          </cell>
          <cell r="W90">
            <v>0</v>
          </cell>
          <cell r="X90">
            <v>0</v>
          </cell>
          <cell r="Y90">
            <v>22</v>
          </cell>
        </row>
        <row r="91">
          <cell r="A91">
            <v>5152226</v>
          </cell>
          <cell r="B91" t="str">
            <v>Pasta Khan</v>
          </cell>
          <cell r="C91" t="str">
            <v>Gardener</v>
          </cell>
          <cell r="D91" t="str">
            <v>Admin</v>
          </cell>
          <cell r="E91" t="str">
            <v>Pakistani</v>
          </cell>
          <cell r="F91" t="str">
            <v>Male</v>
          </cell>
          <cell r="G91">
            <v>39476</v>
          </cell>
          <cell r="H91" t="str">
            <v>OT</v>
          </cell>
          <cell r="I91">
            <v>5612.9032258064517</v>
          </cell>
          <cell r="J91">
            <v>2525.8064516129034</v>
          </cell>
          <cell r="K91">
            <v>561.29032258064524</v>
          </cell>
          <cell r="L91">
            <v>300</v>
          </cell>
          <cell r="M91">
            <v>9000</v>
          </cell>
          <cell r="N91">
            <v>0</v>
          </cell>
          <cell r="O91">
            <v>0</v>
          </cell>
          <cell r="P91">
            <v>13000</v>
          </cell>
          <cell r="Q91">
            <v>0</v>
          </cell>
          <cell r="R91">
            <v>121000</v>
          </cell>
          <cell r="S91">
            <v>0</v>
          </cell>
          <cell r="T91">
            <v>121000</v>
          </cell>
          <cell r="U91">
            <v>0</v>
          </cell>
          <cell r="V91">
            <v>0</v>
          </cell>
          <cell r="W91">
            <v>0</v>
          </cell>
          <cell r="X91">
            <v>0</v>
          </cell>
          <cell r="Y91">
            <v>22</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c 2"/>
      <sheetName val="avsi 2"/>
      <sheetName val="crs 2"/>
      <sheetName val="care 2"/>
    </sheetNames>
    <sheetDataSet>
      <sheetData sheetId="0"/>
      <sheetData sheetId="1"/>
      <sheetData sheetId="2"/>
      <sheetData sheetId="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structions"/>
      <sheetName val="Summary DFID"/>
      <sheetName val="Global budget"/>
      <sheetName val="Input - site 1"/>
      <sheetName val="Specification - site 1"/>
      <sheetName val="Input - site 2"/>
      <sheetName val="Specification  - site 2"/>
      <sheetName val="Input - site 3"/>
      <sheetName val="Specification  - site 3"/>
      <sheetName val="Vb"/>
      <sheetName val="Module1"/>
      <sheetName val="Module2"/>
      <sheetName val="Module4"/>
      <sheetName val="Module5"/>
      <sheetName val="Module6"/>
      <sheetName val="Module7"/>
      <sheetName val="Module3"/>
      <sheetName val="Summary_DFID"/>
      <sheetName val="Global_budget"/>
      <sheetName val="Input_-_site_1"/>
      <sheetName val="Specification_-_site_1"/>
      <sheetName val="Input_-_site_2"/>
      <sheetName val="Specification__-_site_2"/>
      <sheetName val="Input_-_site_3"/>
      <sheetName val="Specification__-_site_3"/>
      <sheetName val="Summary_DFID1"/>
      <sheetName val="Global_budget1"/>
      <sheetName val="Input_-_site_11"/>
      <sheetName val="Specification_-_site_11"/>
      <sheetName val="Input_-_site_21"/>
      <sheetName val="Specification__-_site_21"/>
      <sheetName val="Input_-_site_31"/>
      <sheetName val="Specification__-_site_31"/>
      <sheetName val="Definitions"/>
      <sheetName val="Summary_DFID3"/>
      <sheetName val="Global_budget3"/>
      <sheetName val="Input_-_site_13"/>
      <sheetName val="Specification_-_site_13"/>
      <sheetName val="Input_-_site_23"/>
      <sheetName val="Specification__-_site_23"/>
      <sheetName val="Input_-_site_33"/>
      <sheetName val="Specification__-_site_33"/>
      <sheetName val="Summary_DFID2"/>
      <sheetName val="Global_budget2"/>
      <sheetName val="Input_-_site_12"/>
      <sheetName val="Specification_-_site_12"/>
      <sheetName val="Input_-_site_22"/>
      <sheetName val="Specification__-_site_22"/>
      <sheetName val="Input_-_site_32"/>
      <sheetName val="Specification__-_site_32"/>
      <sheetName val="Summary_DFID4"/>
      <sheetName val="Global_budget4"/>
      <sheetName val="Input_-_site_14"/>
      <sheetName val="Specification_-_site_14"/>
      <sheetName val="Input_-_site_24"/>
      <sheetName val="Specification__-_site_24"/>
      <sheetName val="Input_-_site_34"/>
      <sheetName val="Specification__-_site_34"/>
      <sheetName val="Summary_DFID5"/>
      <sheetName val="Global_budget5"/>
      <sheetName val="Input_-_site_15"/>
      <sheetName val="Specification_-_site_15"/>
      <sheetName val="Input_-_site_25"/>
      <sheetName val="Specification__-_site_25"/>
      <sheetName val="Input_-_site_35"/>
      <sheetName val="Specification__-_site_35"/>
      <sheetName val="Bank Reconciliation Septembe 09"/>
      <sheetName val="PKOT2600"/>
      <sheetName val="COST HEAD-REPORT"/>
      <sheetName val="OBJ-BvA"/>
      <sheetName val="Exchange Rate"/>
      <sheetName val="Analysis"/>
      <sheetName val="Reciepts &amp; Payments"/>
      <sheetName val="Analysis Sept"/>
      <sheetName val="Work Plan Update"/>
      <sheetName val="Coverting Data"/>
      <sheetName val="Changes in Nominal Codes"/>
      <sheetName val="Sheet1"/>
      <sheetName val="Merlin info"/>
      <sheetName val="Donor format"/>
      <sheetName val="Input"/>
      <sheetName val="Site 1"/>
      <sheetName val="Site 2"/>
      <sheetName val="Site 3"/>
      <sheetName val="Budget 08."/>
      <sheetName val="Std Format"/>
      <sheetName val="Payments and receipts"/>
      <sheetName val="Paramétr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nsolidated Budget"/>
      <sheetName val="Consultants"/>
      <sheetName val="Printing"/>
      <sheetName val="Sheet1"/>
      <sheetName val="NY Base Salary"/>
      <sheetName val="Cost Share"/>
      <sheetName val="Travel Cost Projections"/>
      <sheetName val="NY_Base_Salary"/>
    </sheetNames>
    <sheetDataSet>
      <sheetData sheetId="0"/>
      <sheetData sheetId="1" refreshError="1"/>
      <sheetData sheetId="2" refreshError="1"/>
      <sheetData sheetId="3" refreshError="1"/>
      <sheetData sheetId="4" refreshError="1"/>
      <sheetData sheetId="5" refreshError="1">
        <row r="5">
          <cell r="E5">
            <v>0.03</v>
          </cell>
        </row>
      </sheetData>
      <sheetData sheetId="6" refreshError="1"/>
      <sheetData sheetId="7" refreshError="1"/>
      <sheetData sheetId="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1.Shared Program Costs"/>
      <sheetName val="2.Expat Staff Roster"/>
      <sheetName val="CIVIL SOCIETY &amp; GOVERNANCE"/>
      <sheetName val="E R U"/>
      <sheetName val="FATA-LDP"/>
      <sheetName val="REFUGEES EDUCATION"/>
      <sheetName val="REFUGEES EH"/>
      <sheetName val="REFUGEES HEALTH"/>
      <sheetName val="RFA-PRIDE (HEALTH)"/>
      <sheetName val="RFA-RISE (EDUCATION)"/>
      <sheetName val="Template"/>
      <sheetName val="IRC SUMMARY"/>
      <sheetName val="1_Shared_Program_Costs"/>
      <sheetName val="2_Expat_Staff_Roster"/>
      <sheetName val="CIVIL_SOCIETY_&amp;_GOVERNANCE"/>
      <sheetName val="E_R_U"/>
      <sheetName val="REFUGEES_EDUCATION"/>
      <sheetName val="REFUGEES_EH"/>
      <sheetName val="REFUGEES_HEALTH"/>
      <sheetName val="RFA-PRIDE_(HEALTH)"/>
      <sheetName val="RFA-RISE_(EDUCATION)"/>
      <sheetName val="IRC_SUMMARY"/>
      <sheetName val="H&amp;O rent"/>
      <sheetName val="MA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
      <sheetName val="I1A "/>
      <sheetName val="F2B"/>
      <sheetName val="F1C"/>
      <sheetName val="H8A"/>
      <sheetName val="A1J-KP IV (old)"/>
      <sheetName val="A1J - KP IV"/>
      <sheetName val="A1F MONSOON"/>
      <sheetName val="RNE-KP-J3C"/>
      <sheetName val="Z1F"/>
      <sheetName val="BANKS"/>
      <sheetName val="CASH BOOKS"/>
      <sheetName val="NEW basic salary"/>
    </sheetNames>
    <sheetDataSet>
      <sheetData sheetId="0">
        <row r="8">
          <cell r="I8">
            <v>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
      <sheetName val="Cashbook"/>
      <sheetName val="Cash log"/>
      <sheetName val="Cashcount"/>
      <sheetName val="Journal Load"/>
      <sheetName val="Batch ID"/>
      <sheetName val="OPD Feb07"/>
      <sheetName val="Cash_log"/>
      <sheetName val="Journal_Load"/>
      <sheetName val="Batch_ID"/>
      <sheetName val="OPD_Feb07"/>
      <sheetName val="Cash_log1"/>
      <sheetName val="Journal_Load1"/>
      <sheetName val="Batch_ID1"/>
      <sheetName val="OPD_Feb071"/>
      <sheetName val="Cash_log2"/>
      <sheetName val="Ledgers"/>
      <sheetName val="Sheet3"/>
      <sheetName val="Pivot_Bank"/>
      <sheetName val="Cash_log3"/>
      <sheetName val="Journal_Load2"/>
      <sheetName val="Batch_ID2"/>
      <sheetName val="OPD_Feb072"/>
      <sheetName val="INV"/>
      <sheetName val="Cash_log4"/>
      <sheetName val="Journal_Load3"/>
      <sheetName val="Batch_ID3"/>
      <sheetName val="OPD_Feb073"/>
      <sheetName val="Cash_log5"/>
      <sheetName val="Journal_Load4"/>
      <sheetName val="Batch_ID4"/>
      <sheetName val="OPD_Feb074"/>
      <sheetName val="Cash_log6"/>
      <sheetName val="Journal_Load5"/>
      <sheetName val="Batch_ID5"/>
      <sheetName val="OPD_Feb075"/>
      <sheetName val="Coding"/>
      <sheetName val="Cash_log7"/>
      <sheetName val="Paramétrage"/>
    </sheetNames>
    <sheetDataSet>
      <sheetData sheetId="0" refreshError="1">
        <row r="1">
          <cell r="C1" t="str">
            <v>ACTNUMBR_2</v>
          </cell>
          <cell r="D1" t="str">
            <v>ACTNUMBR_3</v>
          </cell>
          <cell r="E1" t="str">
            <v>ACTNUMBR_4</v>
          </cell>
          <cell r="F1" t="str">
            <v>ACTNUMBR_5</v>
          </cell>
        </row>
        <row r="2">
          <cell r="C2" t="str">
            <v>0000</v>
          </cell>
          <cell r="D2" t="str">
            <v>0000</v>
          </cell>
          <cell r="E2" t="str">
            <v>000</v>
          </cell>
          <cell r="F2" t="str">
            <v>IG434</v>
          </cell>
        </row>
        <row r="3">
          <cell r="C3" t="str">
            <v>0000</v>
          </cell>
          <cell r="D3" t="str">
            <v>0000</v>
          </cell>
          <cell r="E3" t="str">
            <v>000</v>
          </cell>
          <cell r="F3" t="str">
            <v>EU086</v>
          </cell>
        </row>
        <row r="4">
          <cell r="C4" t="str">
            <v>0000</v>
          </cell>
          <cell r="D4" t="str">
            <v>0000</v>
          </cell>
          <cell r="E4" t="str">
            <v>000</v>
          </cell>
          <cell r="F4" t="str">
            <v>BG048</v>
          </cell>
        </row>
        <row r="5">
          <cell r="C5" t="str">
            <v>0000</v>
          </cell>
          <cell r="D5" t="str">
            <v>0000</v>
          </cell>
          <cell r="E5" t="str">
            <v>000</v>
          </cell>
          <cell r="F5" t="str">
            <v>UA036</v>
          </cell>
        </row>
        <row r="6">
          <cell r="C6" t="str">
            <v>0000</v>
          </cell>
          <cell r="D6" t="str">
            <v>0000</v>
          </cell>
          <cell r="E6" t="str">
            <v>000</v>
          </cell>
          <cell r="F6" t="str">
            <v>HD002</v>
          </cell>
        </row>
        <row r="7">
          <cell r="C7" t="str">
            <v>0000</v>
          </cell>
          <cell r="D7" t="str">
            <v>0000</v>
          </cell>
          <cell r="E7" t="str">
            <v>000</v>
          </cell>
          <cell r="F7" t="str">
            <v>00000</v>
          </cell>
        </row>
        <row r="8">
          <cell r="C8" t="str">
            <v>0000</v>
          </cell>
          <cell r="D8" t="str">
            <v>0000</v>
          </cell>
          <cell r="E8" t="str">
            <v>000</v>
          </cell>
          <cell r="F8" t="str">
            <v>GD001</v>
          </cell>
        </row>
        <row r="9">
          <cell r="C9" t="str">
            <v>1030</v>
          </cell>
          <cell r="D9" t="str">
            <v>DHBP</v>
          </cell>
          <cell r="E9" t="str">
            <v>000</v>
          </cell>
          <cell r="F9" t="str">
            <v>00000</v>
          </cell>
        </row>
        <row r="10">
          <cell r="C10" t="str">
            <v>1030</v>
          </cell>
          <cell r="D10" t="str">
            <v>DHBP</v>
          </cell>
          <cell r="E10" t="str">
            <v>951</v>
          </cell>
          <cell r="F10" t="str">
            <v>00000</v>
          </cell>
        </row>
        <row r="11">
          <cell r="C11" t="str">
            <v>1030</v>
          </cell>
          <cell r="D11" t="str">
            <v>DHBP</v>
          </cell>
          <cell r="E11" t="str">
            <v>952</v>
          </cell>
          <cell r="F11" t="str">
            <v>00000</v>
          </cell>
        </row>
        <row r="12">
          <cell r="C12" t="str">
            <v>1030</v>
          </cell>
          <cell r="D12" t="str">
            <v>DHBP</v>
          </cell>
          <cell r="E12" t="str">
            <v>953</v>
          </cell>
          <cell r="F12" t="str">
            <v>00000</v>
          </cell>
        </row>
        <row r="13">
          <cell r="C13" t="str">
            <v>1030</v>
          </cell>
          <cell r="D13" t="str">
            <v>DHBP</v>
          </cell>
          <cell r="E13" t="str">
            <v>955</v>
          </cell>
          <cell r="F13" t="str">
            <v>00000</v>
          </cell>
        </row>
        <row r="14">
          <cell r="C14" t="str">
            <v>1030</v>
          </cell>
          <cell r="D14" t="str">
            <v>DHBP</v>
          </cell>
          <cell r="E14" t="str">
            <v>962</v>
          </cell>
          <cell r="F14" t="str">
            <v>00000</v>
          </cell>
        </row>
        <row r="15">
          <cell r="C15" t="str">
            <v>1030</v>
          </cell>
          <cell r="D15" t="str">
            <v>DHBP</v>
          </cell>
          <cell r="E15" t="str">
            <v>966</v>
          </cell>
          <cell r="F15" t="str">
            <v>00000</v>
          </cell>
        </row>
        <row r="16">
          <cell r="C16" t="str">
            <v>1030</v>
          </cell>
          <cell r="D16" t="str">
            <v>DHBP</v>
          </cell>
          <cell r="E16" t="str">
            <v>967</v>
          </cell>
          <cell r="F16" t="str">
            <v>00000</v>
          </cell>
        </row>
        <row r="17">
          <cell r="C17" t="str">
            <v>1030</v>
          </cell>
          <cell r="D17" t="str">
            <v>DHBP</v>
          </cell>
          <cell r="E17" t="str">
            <v>968</v>
          </cell>
          <cell r="F17" t="str">
            <v>00000</v>
          </cell>
        </row>
        <row r="18">
          <cell r="C18" t="str">
            <v>1030</v>
          </cell>
          <cell r="D18" t="str">
            <v>DHBP</v>
          </cell>
          <cell r="E18" t="str">
            <v>969</v>
          </cell>
          <cell r="F18" t="str">
            <v>00000</v>
          </cell>
        </row>
        <row r="19">
          <cell r="C19" t="str">
            <v>1030</v>
          </cell>
          <cell r="D19" t="str">
            <v>DHBP</v>
          </cell>
          <cell r="E19" t="str">
            <v>970</v>
          </cell>
          <cell r="F19" t="str">
            <v>00000</v>
          </cell>
        </row>
        <row r="20">
          <cell r="C20" t="str">
            <v>1090</v>
          </cell>
          <cell r="D20" t="str">
            <v>0000</v>
          </cell>
          <cell r="E20" t="str">
            <v>000</v>
          </cell>
          <cell r="F20" t="str">
            <v>00000</v>
          </cell>
        </row>
        <row r="21">
          <cell r="C21" t="str">
            <v>1090</v>
          </cell>
          <cell r="D21" t="str">
            <v>0000</v>
          </cell>
          <cell r="E21" t="str">
            <v>951</v>
          </cell>
          <cell r="F21" t="str">
            <v>00000</v>
          </cell>
        </row>
        <row r="22">
          <cell r="C22" t="str">
            <v>1090</v>
          </cell>
          <cell r="D22" t="str">
            <v>0000</v>
          </cell>
          <cell r="E22" t="str">
            <v>952</v>
          </cell>
          <cell r="F22" t="str">
            <v>00000</v>
          </cell>
        </row>
        <row r="23">
          <cell r="C23" t="str">
            <v>1090</v>
          </cell>
          <cell r="D23" t="str">
            <v>0000</v>
          </cell>
          <cell r="E23" t="str">
            <v>953</v>
          </cell>
          <cell r="F23" t="str">
            <v>00000</v>
          </cell>
        </row>
        <row r="24">
          <cell r="C24" t="str">
            <v>1090</v>
          </cell>
          <cell r="D24" t="str">
            <v>0000</v>
          </cell>
          <cell r="E24" t="str">
            <v>954</v>
          </cell>
          <cell r="F24" t="str">
            <v>00000</v>
          </cell>
        </row>
        <row r="25">
          <cell r="C25" t="str">
            <v>1090</v>
          </cell>
          <cell r="D25" t="str">
            <v>0000</v>
          </cell>
          <cell r="E25" t="str">
            <v>962</v>
          </cell>
          <cell r="F25" t="str">
            <v>00000</v>
          </cell>
        </row>
        <row r="26">
          <cell r="C26" t="str">
            <v>1090</v>
          </cell>
          <cell r="D26" t="str">
            <v>0000</v>
          </cell>
          <cell r="E26" t="str">
            <v>966</v>
          </cell>
          <cell r="F26" t="str">
            <v>00000</v>
          </cell>
        </row>
        <row r="27">
          <cell r="C27" t="str">
            <v>1090</v>
          </cell>
          <cell r="D27" t="str">
            <v>0000</v>
          </cell>
          <cell r="E27" t="str">
            <v>967</v>
          </cell>
          <cell r="F27" t="str">
            <v>00000</v>
          </cell>
        </row>
        <row r="28">
          <cell r="C28" t="str">
            <v>1090</v>
          </cell>
          <cell r="D28" t="str">
            <v>0000</v>
          </cell>
          <cell r="E28" t="str">
            <v>968</v>
          </cell>
          <cell r="F28" t="str">
            <v>00000</v>
          </cell>
        </row>
        <row r="29">
          <cell r="C29" t="str">
            <v>1090</v>
          </cell>
          <cell r="D29" t="str">
            <v>0000</v>
          </cell>
          <cell r="E29" t="str">
            <v>969</v>
          </cell>
          <cell r="F29" t="str">
            <v>00000</v>
          </cell>
        </row>
        <row r="30">
          <cell r="C30" t="str">
            <v>1090</v>
          </cell>
          <cell r="D30" t="str">
            <v>0000</v>
          </cell>
          <cell r="E30" t="str">
            <v>970</v>
          </cell>
          <cell r="F30" t="str">
            <v>00000</v>
          </cell>
        </row>
        <row r="31">
          <cell r="C31" t="str">
            <v>1140</v>
          </cell>
          <cell r="D31" t="str">
            <v>DHCP</v>
          </cell>
          <cell r="E31" t="str">
            <v>000</v>
          </cell>
          <cell r="F31" t="str">
            <v>00000</v>
          </cell>
        </row>
        <row r="32">
          <cell r="C32" t="str">
            <v>1140</v>
          </cell>
          <cell r="D32" t="str">
            <v>DHCP</v>
          </cell>
          <cell r="E32" t="str">
            <v>951</v>
          </cell>
          <cell r="F32" t="str">
            <v>00000</v>
          </cell>
        </row>
        <row r="33">
          <cell r="C33" t="str">
            <v>1140</v>
          </cell>
          <cell r="D33" t="str">
            <v>DHCP</v>
          </cell>
          <cell r="E33" t="str">
            <v>952</v>
          </cell>
          <cell r="F33" t="str">
            <v>00000</v>
          </cell>
        </row>
        <row r="34">
          <cell r="C34" t="str">
            <v>1140</v>
          </cell>
          <cell r="D34" t="str">
            <v>DHCP</v>
          </cell>
          <cell r="E34" t="str">
            <v>953</v>
          </cell>
          <cell r="F34" t="str">
            <v>00000</v>
          </cell>
        </row>
        <row r="35">
          <cell r="C35" t="str">
            <v>1140</v>
          </cell>
          <cell r="D35" t="str">
            <v>DHCP</v>
          </cell>
          <cell r="E35" t="str">
            <v>959</v>
          </cell>
          <cell r="F35" t="str">
            <v>00000</v>
          </cell>
        </row>
        <row r="36">
          <cell r="C36" t="str">
            <v>1140</v>
          </cell>
          <cell r="D36" t="str">
            <v>DHCP</v>
          </cell>
          <cell r="E36" t="str">
            <v>962</v>
          </cell>
          <cell r="F36" t="str">
            <v>00000</v>
          </cell>
        </row>
        <row r="37">
          <cell r="C37" t="str">
            <v>1140</v>
          </cell>
          <cell r="D37" t="str">
            <v>DHCP</v>
          </cell>
          <cell r="E37" t="str">
            <v>967</v>
          </cell>
          <cell r="F37" t="str">
            <v>00000</v>
          </cell>
        </row>
        <row r="38">
          <cell r="C38" t="str">
            <v>1140</v>
          </cell>
          <cell r="D38" t="str">
            <v>DHCP</v>
          </cell>
          <cell r="E38" t="str">
            <v>968</v>
          </cell>
          <cell r="F38" t="str">
            <v>00000</v>
          </cell>
        </row>
        <row r="39">
          <cell r="C39" t="str">
            <v>1140</v>
          </cell>
          <cell r="D39" t="str">
            <v>DHCP</v>
          </cell>
          <cell r="E39" t="str">
            <v>969</v>
          </cell>
          <cell r="F39" t="str">
            <v>00000</v>
          </cell>
        </row>
        <row r="40">
          <cell r="C40" t="str">
            <v>1140</v>
          </cell>
          <cell r="D40" t="str">
            <v>DHCP</v>
          </cell>
          <cell r="E40" t="str">
            <v>970</v>
          </cell>
          <cell r="F40" t="str">
            <v>00000</v>
          </cell>
        </row>
        <row r="41">
          <cell r="C41" t="str">
            <v>1140</v>
          </cell>
          <cell r="D41" t="str">
            <v>DHCP</v>
          </cell>
          <cell r="E41" t="str">
            <v>971</v>
          </cell>
          <cell r="F41" t="str">
            <v>00000</v>
          </cell>
        </row>
        <row r="42">
          <cell r="C42" t="str">
            <v>1141</v>
          </cell>
          <cell r="D42" t="str">
            <v>DLOP</v>
          </cell>
          <cell r="E42" t="str">
            <v>000</v>
          </cell>
          <cell r="F42" t="str">
            <v>00000</v>
          </cell>
        </row>
        <row r="43">
          <cell r="C43" t="str">
            <v>1141</v>
          </cell>
          <cell r="D43" t="str">
            <v>DLOP</v>
          </cell>
          <cell r="E43" t="str">
            <v>951</v>
          </cell>
          <cell r="F43" t="str">
            <v>00000</v>
          </cell>
        </row>
        <row r="44">
          <cell r="C44" t="str">
            <v>1141</v>
          </cell>
          <cell r="D44" t="str">
            <v>DLOP</v>
          </cell>
          <cell r="E44" t="str">
            <v>952</v>
          </cell>
          <cell r="F44" t="str">
            <v>00000</v>
          </cell>
        </row>
        <row r="45">
          <cell r="C45" t="str">
            <v>1141</v>
          </cell>
          <cell r="D45" t="str">
            <v>DLOP</v>
          </cell>
          <cell r="E45" t="str">
            <v>953</v>
          </cell>
          <cell r="F45" t="str">
            <v>00000</v>
          </cell>
        </row>
        <row r="46">
          <cell r="C46" t="str">
            <v>1141</v>
          </cell>
          <cell r="D46" t="str">
            <v>DLOP</v>
          </cell>
          <cell r="E46" t="str">
            <v>959</v>
          </cell>
          <cell r="F46" t="str">
            <v>00000</v>
          </cell>
        </row>
        <row r="47">
          <cell r="C47" t="str">
            <v>1141</v>
          </cell>
          <cell r="D47" t="str">
            <v>DLOP</v>
          </cell>
          <cell r="E47" t="str">
            <v>962</v>
          </cell>
          <cell r="F47" t="str">
            <v>00000</v>
          </cell>
        </row>
        <row r="48">
          <cell r="C48" t="str">
            <v>1141</v>
          </cell>
          <cell r="D48" t="str">
            <v>DLOP</v>
          </cell>
          <cell r="E48" t="str">
            <v>967</v>
          </cell>
          <cell r="F48" t="str">
            <v>00000</v>
          </cell>
        </row>
        <row r="49">
          <cell r="C49" t="str">
            <v>1141</v>
          </cell>
          <cell r="D49" t="str">
            <v>DLOP</v>
          </cell>
          <cell r="E49" t="str">
            <v>968</v>
          </cell>
          <cell r="F49" t="str">
            <v>00000</v>
          </cell>
        </row>
        <row r="50">
          <cell r="C50" t="str">
            <v>1141</v>
          </cell>
          <cell r="D50" t="str">
            <v>DLOP</v>
          </cell>
          <cell r="E50" t="str">
            <v>969</v>
          </cell>
          <cell r="F50" t="str">
            <v>00000</v>
          </cell>
        </row>
        <row r="51">
          <cell r="C51" t="str">
            <v>1141</v>
          </cell>
          <cell r="D51" t="str">
            <v>DLOP</v>
          </cell>
          <cell r="E51" t="str">
            <v>970</v>
          </cell>
          <cell r="F51" t="str">
            <v>00000</v>
          </cell>
        </row>
        <row r="52">
          <cell r="C52" t="str">
            <v>1141</v>
          </cell>
          <cell r="D52" t="str">
            <v>DLOP</v>
          </cell>
          <cell r="E52" t="str">
            <v>971</v>
          </cell>
          <cell r="F52" t="str">
            <v>00000</v>
          </cell>
        </row>
        <row r="53">
          <cell r="C53" t="str">
            <v>1142</v>
          </cell>
          <cell r="D53" t="str">
            <v>DLNP</v>
          </cell>
          <cell r="E53" t="str">
            <v>000</v>
          </cell>
          <cell r="F53" t="str">
            <v>00000</v>
          </cell>
        </row>
        <row r="54">
          <cell r="C54" t="str">
            <v>1142</v>
          </cell>
          <cell r="D54" t="str">
            <v>DLNP</v>
          </cell>
          <cell r="E54" t="str">
            <v>951</v>
          </cell>
          <cell r="F54" t="str">
            <v>00000</v>
          </cell>
        </row>
        <row r="55">
          <cell r="C55" t="str">
            <v>1142</v>
          </cell>
          <cell r="D55" t="str">
            <v>DLNP</v>
          </cell>
          <cell r="E55" t="str">
            <v>952</v>
          </cell>
          <cell r="F55" t="str">
            <v>00000</v>
          </cell>
        </row>
        <row r="56">
          <cell r="C56" t="str">
            <v>1142</v>
          </cell>
          <cell r="D56" t="str">
            <v>DLNP</v>
          </cell>
          <cell r="E56" t="str">
            <v>953</v>
          </cell>
          <cell r="F56" t="str">
            <v>00000</v>
          </cell>
        </row>
        <row r="57">
          <cell r="C57" t="str">
            <v>1142</v>
          </cell>
          <cell r="D57" t="str">
            <v>DLNP</v>
          </cell>
          <cell r="E57" t="str">
            <v>959</v>
          </cell>
          <cell r="F57" t="str">
            <v>00000</v>
          </cell>
        </row>
        <row r="58">
          <cell r="C58" t="str">
            <v>1142</v>
          </cell>
          <cell r="D58" t="str">
            <v>DLNP</v>
          </cell>
          <cell r="E58" t="str">
            <v>962</v>
          </cell>
          <cell r="F58" t="str">
            <v>00000</v>
          </cell>
        </row>
        <row r="59">
          <cell r="C59" t="str">
            <v>1142</v>
          </cell>
          <cell r="D59" t="str">
            <v>DLNP</v>
          </cell>
          <cell r="E59" t="str">
            <v>967</v>
          </cell>
          <cell r="F59" t="str">
            <v>00000</v>
          </cell>
        </row>
        <row r="60">
          <cell r="C60" t="str">
            <v>1142</v>
          </cell>
          <cell r="D60" t="str">
            <v>DLNP</v>
          </cell>
          <cell r="E60" t="str">
            <v>968</v>
          </cell>
          <cell r="F60" t="str">
            <v>00000</v>
          </cell>
        </row>
        <row r="61">
          <cell r="C61" t="str">
            <v>1142</v>
          </cell>
          <cell r="D61" t="str">
            <v>DLNP</v>
          </cell>
          <cell r="E61" t="str">
            <v>969</v>
          </cell>
          <cell r="F61" t="str">
            <v>00000</v>
          </cell>
        </row>
        <row r="62">
          <cell r="C62" t="str">
            <v>1142</v>
          </cell>
          <cell r="D62" t="str">
            <v>DLNP</v>
          </cell>
          <cell r="E62" t="str">
            <v>970</v>
          </cell>
          <cell r="F62" t="str">
            <v>00000</v>
          </cell>
        </row>
        <row r="63">
          <cell r="C63" t="str">
            <v>1142</v>
          </cell>
          <cell r="D63" t="str">
            <v>DLNP</v>
          </cell>
          <cell r="E63" t="str">
            <v>971</v>
          </cell>
          <cell r="F63" t="str">
            <v>00000</v>
          </cell>
        </row>
        <row r="64">
          <cell r="C64" t="str">
            <v>1143</v>
          </cell>
          <cell r="D64" t="str">
            <v>EGTP</v>
          </cell>
          <cell r="E64" t="str">
            <v>000</v>
          </cell>
          <cell r="F64" t="str">
            <v>00000</v>
          </cell>
        </row>
        <row r="65">
          <cell r="C65" t="str">
            <v>1143</v>
          </cell>
          <cell r="D65" t="str">
            <v>EGTP</v>
          </cell>
          <cell r="E65" t="str">
            <v>951</v>
          </cell>
          <cell r="F65" t="str">
            <v>00000</v>
          </cell>
        </row>
        <row r="66">
          <cell r="C66" t="str">
            <v>1143</v>
          </cell>
          <cell r="D66" t="str">
            <v>EGTP</v>
          </cell>
          <cell r="E66" t="str">
            <v>952</v>
          </cell>
          <cell r="F66" t="str">
            <v>00000</v>
          </cell>
        </row>
        <row r="67">
          <cell r="C67" t="str">
            <v>1143</v>
          </cell>
          <cell r="D67" t="str">
            <v>EGTP</v>
          </cell>
          <cell r="E67" t="str">
            <v>953</v>
          </cell>
          <cell r="F67" t="str">
            <v>00000</v>
          </cell>
        </row>
        <row r="68">
          <cell r="C68" t="str">
            <v>1143</v>
          </cell>
          <cell r="D68" t="str">
            <v>EGTP</v>
          </cell>
          <cell r="E68" t="str">
            <v>959</v>
          </cell>
          <cell r="F68" t="str">
            <v>00000</v>
          </cell>
        </row>
        <row r="69">
          <cell r="C69" t="str">
            <v>1143</v>
          </cell>
          <cell r="D69" t="str">
            <v>EGTP</v>
          </cell>
          <cell r="E69" t="str">
            <v>962</v>
          </cell>
          <cell r="F69" t="str">
            <v>00000</v>
          </cell>
        </row>
        <row r="70">
          <cell r="C70" t="str">
            <v>1143</v>
          </cell>
          <cell r="D70" t="str">
            <v>EGTP</v>
          </cell>
          <cell r="E70" t="str">
            <v>967</v>
          </cell>
          <cell r="F70" t="str">
            <v>00000</v>
          </cell>
        </row>
        <row r="71">
          <cell r="C71" t="str">
            <v>1143</v>
          </cell>
          <cell r="D71" t="str">
            <v>EGTP</v>
          </cell>
          <cell r="E71" t="str">
            <v>968</v>
          </cell>
          <cell r="F71" t="str">
            <v>00000</v>
          </cell>
        </row>
        <row r="72">
          <cell r="C72" t="str">
            <v>1143</v>
          </cell>
          <cell r="D72" t="str">
            <v>EGTP</v>
          </cell>
          <cell r="E72" t="str">
            <v>969</v>
          </cell>
          <cell r="F72" t="str">
            <v>00000</v>
          </cell>
        </row>
        <row r="73">
          <cell r="C73" t="str">
            <v>1143</v>
          </cell>
          <cell r="D73" t="str">
            <v>EGTP</v>
          </cell>
          <cell r="E73" t="str">
            <v>970</v>
          </cell>
          <cell r="F73" t="str">
            <v>00000</v>
          </cell>
        </row>
        <row r="74">
          <cell r="C74" t="str">
            <v>1143</v>
          </cell>
          <cell r="D74" t="str">
            <v>EGTP</v>
          </cell>
          <cell r="E74" t="str">
            <v>971</v>
          </cell>
          <cell r="F74" t="str">
            <v>00000</v>
          </cell>
        </row>
        <row r="75">
          <cell r="C75" t="str">
            <v>1149</v>
          </cell>
          <cell r="D75" t="str">
            <v>EGTP</v>
          </cell>
          <cell r="E75" t="str">
            <v>000</v>
          </cell>
          <cell r="F75" t="str">
            <v>00000</v>
          </cell>
        </row>
        <row r="76">
          <cell r="C76" t="str">
            <v>1149</v>
          </cell>
          <cell r="D76" t="str">
            <v>EGTP</v>
          </cell>
          <cell r="E76" t="str">
            <v>951</v>
          </cell>
          <cell r="F76" t="str">
            <v>00000</v>
          </cell>
        </row>
        <row r="77">
          <cell r="C77" t="str">
            <v>1149</v>
          </cell>
          <cell r="D77" t="str">
            <v>EGTP</v>
          </cell>
          <cell r="E77" t="str">
            <v>952</v>
          </cell>
          <cell r="F77" t="str">
            <v>00000</v>
          </cell>
        </row>
        <row r="78">
          <cell r="C78" t="str">
            <v>1149</v>
          </cell>
          <cell r="D78" t="str">
            <v>EGTP</v>
          </cell>
          <cell r="E78" t="str">
            <v>953</v>
          </cell>
          <cell r="F78" t="str">
            <v>00000</v>
          </cell>
        </row>
        <row r="79">
          <cell r="C79" t="str">
            <v>1149</v>
          </cell>
          <cell r="D79" t="str">
            <v>EGTP</v>
          </cell>
          <cell r="E79" t="str">
            <v>962</v>
          </cell>
          <cell r="F79" t="str">
            <v>00000</v>
          </cell>
        </row>
        <row r="80">
          <cell r="C80" t="str">
            <v>1149</v>
          </cell>
          <cell r="D80" t="str">
            <v>EGTP</v>
          </cell>
          <cell r="E80" t="str">
            <v>967</v>
          </cell>
          <cell r="F80" t="str">
            <v>00000</v>
          </cell>
        </row>
        <row r="81">
          <cell r="C81" t="str">
            <v>1149</v>
          </cell>
          <cell r="D81" t="str">
            <v>EGTP</v>
          </cell>
          <cell r="E81" t="str">
            <v>968</v>
          </cell>
          <cell r="F81" t="str">
            <v>00000</v>
          </cell>
        </row>
        <row r="82">
          <cell r="C82" t="str">
            <v>1149</v>
          </cell>
          <cell r="D82" t="str">
            <v>EGTP</v>
          </cell>
          <cell r="E82" t="str">
            <v>969</v>
          </cell>
          <cell r="F82" t="str">
            <v>00000</v>
          </cell>
        </row>
        <row r="83">
          <cell r="C83" t="str">
            <v>1149</v>
          </cell>
          <cell r="D83" t="str">
            <v>EGTP</v>
          </cell>
          <cell r="E83" t="str">
            <v>970</v>
          </cell>
          <cell r="F83" t="str">
            <v>00000</v>
          </cell>
        </row>
        <row r="84">
          <cell r="C84" t="str">
            <v>1190</v>
          </cell>
          <cell r="D84" t="str">
            <v>0000</v>
          </cell>
          <cell r="E84" t="str">
            <v>000</v>
          </cell>
          <cell r="F84" t="str">
            <v>00000</v>
          </cell>
        </row>
        <row r="85">
          <cell r="C85" t="str">
            <v>1190</v>
          </cell>
          <cell r="D85" t="str">
            <v>0000</v>
          </cell>
          <cell r="E85" t="str">
            <v>951</v>
          </cell>
          <cell r="F85" t="str">
            <v>00000</v>
          </cell>
        </row>
        <row r="86">
          <cell r="C86" t="str">
            <v>1190</v>
          </cell>
          <cell r="D86" t="str">
            <v>0000</v>
          </cell>
          <cell r="E86" t="str">
            <v>952</v>
          </cell>
          <cell r="F86" t="str">
            <v>00000</v>
          </cell>
        </row>
        <row r="87">
          <cell r="C87" t="str">
            <v>1190</v>
          </cell>
          <cell r="D87" t="str">
            <v>0000</v>
          </cell>
          <cell r="E87" t="str">
            <v>953</v>
          </cell>
          <cell r="F87" t="str">
            <v>00000</v>
          </cell>
        </row>
        <row r="88">
          <cell r="C88" t="str">
            <v>1190</v>
          </cell>
          <cell r="D88" t="str">
            <v>0000</v>
          </cell>
          <cell r="E88" t="str">
            <v>959</v>
          </cell>
          <cell r="F88" t="str">
            <v>00000</v>
          </cell>
        </row>
        <row r="89">
          <cell r="C89" t="str">
            <v>1190</v>
          </cell>
          <cell r="D89" t="str">
            <v>0000</v>
          </cell>
          <cell r="E89" t="str">
            <v>962</v>
          </cell>
          <cell r="F89" t="str">
            <v>00000</v>
          </cell>
        </row>
        <row r="90">
          <cell r="C90" t="str">
            <v>1190</v>
          </cell>
          <cell r="D90" t="str">
            <v>0000</v>
          </cell>
          <cell r="E90" t="str">
            <v>967</v>
          </cell>
          <cell r="F90" t="str">
            <v>00000</v>
          </cell>
        </row>
        <row r="91">
          <cell r="C91" t="str">
            <v>1190</v>
          </cell>
          <cell r="D91" t="str">
            <v>0000</v>
          </cell>
          <cell r="E91" t="str">
            <v>968</v>
          </cell>
          <cell r="F91" t="str">
            <v>00000</v>
          </cell>
        </row>
        <row r="92">
          <cell r="C92" t="str">
            <v>1190</v>
          </cell>
          <cell r="D92" t="str">
            <v>0000</v>
          </cell>
          <cell r="E92" t="str">
            <v>969</v>
          </cell>
          <cell r="F92" t="str">
            <v>00000</v>
          </cell>
        </row>
        <row r="93">
          <cell r="C93" t="str">
            <v>1190</v>
          </cell>
          <cell r="D93" t="str">
            <v>0000</v>
          </cell>
          <cell r="E93" t="str">
            <v>970</v>
          </cell>
          <cell r="F93" t="str">
            <v>00000</v>
          </cell>
        </row>
        <row r="94">
          <cell r="C94" t="str">
            <v>1190</v>
          </cell>
          <cell r="D94" t="str">
            <v>0000</v>
          </cell>
          <cell r="E94" t="str">
            <v>971</v>
          </cell>
          <cell r="F94" t="str">
            <v>00000</v>
          </cell>
        </row>
        <row r="95">
          <cell r="C95" t="str">
            <v>1191</v>
          </cell>
          <cell r="D95" t="str">
            <v>0000</v>
          </cell>
          <cell r="E95" t="str">
            <v>000</v>
          </cell>
          <cell r="F95" t="str">
            <v>00000</v>
          </cell>
        </row>
        <row r="96">
          <cell r="C96" t="str">
            <v>1191</v>
          </cell>
          <cell r="D96" t="str">
            <v>0000</v>
          </cell>
          <cell r="E96" t="str">
            <v>957</v>
          </cell>
          <cell r="F96" t="str">
            <v>00000</v>
          </cell>
        </row>
        <row r="97">
          <cell r="C97" t="str">
            <v>1191</v>
          </cell>
          <cell r="D97" t="str">
            <v>0000</v>
          </cell>
          <cell r="E97" t="str">
            <v>958</v>
          </cell>
          <cell r="F97" t="str">
            <v>00000</v>
          </cell>
        </row>
        <row r="98">
          <cell r="C98" t="str">
            <v>1191</v>
          </cell>
          <cell r="D98" t="str">
            <v>0000</v>
          </cell>
          <cell r="E98" t="str">
            <v>962</v>
          </cell>
          <cell r="F98" t="str">
            <v>00000</v>
          </cell>
        </row>
        <row r="99">
          <cell r="C99" t="str">
            <v>1191</v>
          </cell>
          <cell r="D99" t="str">
            <v>0000</v>
          </cell>
          <cell r="E99" t="str">
            <v>967</v>
          </cell>
          <cell r="F99" t="str">
            <v>00000</v>
          </cell>
        </row>
        <row r="100">
          <cell r="C100" t="str">
            <v>1191</v>
          </cell>
          <cell r="D100" t="str">
            <v>0000</v>
          </cell>
          <cell r="E100" t="str">
            <v>968</v>
          </cell>
          <cell r="F100" t="str">
            <v>00000</v>
          </cell>
        </row>
        <row r="101">
          <cell r="C101" t="str">
            <v>1191</v>
          </cell>
          <cell r="D101" t="str">
            <v>0000</v>
          </cell>
          <cell r="E101" t="str">
            <v>969</v>
          </cell>
          <cell r="F101" t="str">
            <v>00000</v>
          </cell>
        </row>
        <row r="102">
          <cell r="C102" t="str">
            <v>1191</v>
          </cell>
          <cell r="D102" t="str">
            <v>0000</v>
          </cell>
          <cell r="E102" t="str">
            <v>970</v>
          </cell>
          <cell r="F102" t="str">
            <v>00000</v>
          </cell>
        </row>
        <row r="103">
          <cell r="C103" t="str">
            <v>1250</v>
          </cell>
          <cell r="D103" t="str">
            <v>DLOP</v>
          </cell>
          <cell r="E103" t="str">
            <v>000</v>
          </cell>
          <cell r="F103" t="str">
            <v>00000</v>
          </cell>
        </row>
        <row r="104">
          <cell r="C104" t="str">
            <v>1250</v>
          </cell>
          <cell r="D104" t="str">
            <v>DLOP</v>
          </cell>
          <cell r="E104" t="str">
            <v>951</v>
          </cell>
          <cell r="F104" t="str">
            <v>00000</v>
          </cell>
        </row>
        <row r="105">
          <cell r="C105" t="str">
            <v>1250</v>
          </cell>
          <cell r="D105" t="str">
            <v>DLOP</v>
          </cell>
          <cell r="E105" t="str">
            <v>952</v>
          </cell>
          <cell r="F105" t="str">
            <v>00000</v>
          </cell>
        </row>
        <row r="106">
          <cell r="C106" t="str">
            <v>1250</v>
          </cell>
          <cell r="D106" t="str">
            <v>DLOP</v>
          </cell>
          <cell r="E106" t="str">
            <v>953</v>
          </cell>
          <cell r="F106" t="str">
            <v>00000</v>
          </cell>
        </row>
        <row r="107">
          <cell r="C107" t="str">
            <v>1250</v>
          </cell>
          <cell r="D107" t="str">
            <v>DLOP</v>
          </cell>
          <cell r="E107" t="str">
            <v>954</v>
          </cell>
          <cell r="F107" t="str">
            <v>00000</v>
          </cell>
        </row>
        <row r="108">
          <cell r="C108" t="str">
            <v>1250</v>
          </cell>
          <cell r="D108" t="str">
            <v>DLOP</v>
          </cell>
          <cell r="E108" t="str">
            <v>956</v>
          </cell>
          <cell r="F108" t="str">
            <v>00000</v>
          </cell>
        </row>
        <row r="109">
          <cell r="C109" t="str">
            <v>1250</v>
          </cell>
          <cell r="D109" t="str">
            <v>DLOP</v>
          </cell>
          <cell r="E109" t="str">
            <v>960</v>
          </cell>
          <cell r="F109" t="str">
            <v>00000</v>
          </cell>
        </row>
        <row r="110">
          <cell r="C110" t="str">
            <v>1250</v>
          </cell>
          <cell r="D110" t="str">
            <v>DLOP</v>
          </cell>
          <cell r="E110" t="str">
            <v>962</v>
          </cell>
          <cell r="F110" t="str">
            <v>00000</v>
          </cell>
        </row>
        <row r="111">
          <cell r="C111" t="str">
            <v>1250</v>
          </cell>
          <cell r="D111" t="str">
            <v>DLOP</v>
          </cell>
          <cell r="E111" t="str">
            <v>965</v>
          </cell>
          <cell r="F111" t="str">
            <v>00000</v>
          </cell>
        </row>
        <row r="112">
          <cell r="C112" t="str">
            <v>1250</v>
          </cell>
          <cell r="D112" t="str">
            <v>DLOP</v>
          </cell>
          <cell r="E112" t="str">
            <v>966</v>
          </cell>
          <cell r="F112" t="str">
            <v>00000</v>
          </cell>
        </row>
        <row r="113">
          <cell r="C113" t="str">
            <v>1250</v>
          </cell>
          <cell r="D113" t="str">
            <v>DLOP</v>
          </cell>
          <cell r="E113" t="str">
            <v>967</v>
          </cell>
          <cell r="F113" t="str">
            <v>00000</v>
          </cell>
        </row>
        <row r="114">
          <cell r="C114" t="str">
            <v>1250</v>
          </cell>
          <cell r="D114" t="str">
            <v>DLOP</v>
          </cell>
          <cell r="E114" t="str">
            <v>968</v>
          </cell>
          <cell r="F114" t="str">
            <v>00000</v>
          </cell>
        </row>
        <row r="115">
          <cell r="C115" t="str">
            <v>1250</v>
          </cell>
          <cell r="D115" t="str">
            <v>DLOP</v>
          </cell>
          <cell r="E115" t="str">
            <v>969</v>
          </cell>
          <cell r="F115" t="str">
            <v>00000</v>
          </cell>
        </row>
        <row r="116">
          <cell r="C116" t="str">
            <v>1250</v>
          </cell>
          <cell r="D116" t="str">
            <v>DLOP</v>
          </cell>
          <cell r="E116" t="str">
            <v>970</v>
          </cell>
          <cell r="F116" t="str">
            <v>00000</v>
          </cell>
        </row>
        <row r="117">
          <cell r="C117" t="str">
            <v>1251</v>
          </cell>
          <cell r="D117" t="str">
            <v>DLOP</v>
          </cell>
          <cell r="E117" t="str">
            <v>000</v>
          </cell>
          <cell r="F117" t="str">
            <v>00000</v>
          </cell>
        </row>
        <row r="118">
          <cell r="C118" t="str">
            <v>1251</v>
          </cell>
          <cell r="D118" t="str">
            <v>DLOP</v>
          </cell>
          <cell r="E118" t="str">
            <v>951</v>
          </cell>
          <cell r="F118" t="str">
            <v>00000</v>
          </cell>
        </row>
        <row r="119">
          <cell r="C119" t="str">
            <v>1251</v>
          </cell>
          <cell r="D119" t="str">
            <v>DLOP</v>
          </cell>
          <cell r="E119" t="str">
            <v>952</v>
          </cell>
          <cell r="F119" t="str">
            <v>00000</v>
          </cell>
        </row>
        <row r="120">
          <cell r="C120" t="str">
            <v>1251</v>
          </cell>
          <cell r="D120" t="str">
            <v>DLOP</v>
          </cell>
          <cell r="E120" t="str">
            <v>953</v>
          </cell>
          <cell r="F120" t="str">
            <v>00000</v>
          </cell>
        </row>
        <row r="121">
          <cell r="C121" t="str">
            <v>1251</v>
          </cell>
          <cell r="D121" t="str">
            <v>DLOP</v>
          </cell>
          <cell r="E121" t="str">
            <v>954</v>
          </cell>
          <cell r="F121" t="str">
            <v>00000</v>
          </cell>
        </row>
        <row r="122">
          <cell r="C122" t="str">
            <v>1251</v>
          </cell>
          <cell r="D122" t="str">
            <v>DLOP</v>
          </cell>
          <cell r="E122" t="str">
            <v>956</v>
          </cell>
          <cell r="F122" t="str">
            <v>00000</v>
          </cell>
        </row>
        <row r="123">
          <cell r="C123" t="str">
            <v>1251</v>
          </cell>
          <cell r="D123" t="str">
            <v>DLOP</v>
          </cell>
          <cell r="E123" t="str">
            <v>960</v>
          </cell>
          <cell r="F123" t="str">
            <v>00000</v>
          </cell>
        </row>
        <row r="124">
          <cell r="C124" t="str">
            <v>1251</v>
          </cell>
          <cell r="D124" t="str">
            <v>DLOP</v>
          </cell>
          <cell r="E124" t="str">
            <v>962</v>
          </cell>
          <cell r="F124" t="str">
            <v>00000</v>
          </cell>
        </row>
        <row r="125">
          <cell r="C125" t="str">
            <v>1251</v>
          </cell>
          <cell r="D125" t="str">
            <v>DLOP</v>
          </cell>
          <cell r="E125" t="str">
            <v>965</v>
          </cell>
          <cell r="F125" t="str">
            <v>00000</v>
          </cell>
        </row>
        <row r="126">
          <cell r="C126" t="str">
            <v>1251</v>
          </cell>
          <cell r="D126" t="str">
            <v>DLOP</v>
          </cell>
          <cell r="E126" t="str">
            <v>966</v>
          </cell>
          <cell r="F126" t="str">
            <v>00000</v>
          </cell>
        </row>
        <row r="127">
          <cell r="C127" t="str">
            <v>1251</v>
          </cell>
          <cell r="D127" t="str">
            <v>DLOP</v>
          </cell>
          <cell r="E127" t="str">
            <v>967</v>
          </cell>
          <cell r="F127" t="str">
            <v>00000</v>
          </cell>
        </row>
        <row r="128">
          <cell r="C128" t="str">
            <v>1251</v>
          </cell>
          <cell r="D128" t="str">
            <v>DLOP</v>
          </cell>
          <cell r="E128" t="str">
            <v>968</v>
          </cell>
          <cell r="F128" t="str">
            <v>00000</v>
          </cell>
        </row>
        <row r="129">
          <cell r="C129" t="str">
            <v>1251</v>
          </cell>
          <cell r="D129" t="str">
            <v>DLOP</v>
          </cell>
          <cell r="E129" t="str">
            <v>969</v>
          </cell>
          <cell r="F129" t="str">
            <v>00000</v>
          </cell>
        </row>
        <row r="130">
          <cell r="C130" t="str">
            <v>1251</v>
          </cell>
          <cell r="D130" t="str">
            <v>DLOP</v>
          </cell>
          <cell r="E130" t="str">
            <v>970</v>
          </cell>
          <cell r="F130" t="str">
            <v>00000</v>
          </cell>
        </row>
        <row r="131">
          <cell r="C131" t="str">
            <v>1252</v>
          </cell>
          <cell r="D131" t="str">
            <v>DLOA</v>
          </cell>
          <cell r="E131" t="str">
            <v>000</v>
          </cell>
          <cell r="F131" t="str">
            <v>00000</v>
          </cell>
        </row>
        <row r="132">
          <cell r="C132" t="str">
            <v>1252</v>
          </cell>
          <cell r="D132" t="str">
            <v>DLOA</v>
          </cell>
          <cell r="E132" t="str">
            <v>951</v>
          </cell>
          <cell r="F132" t="str">
            <v>00000</v>
          </cell>
        </row>
        <row r="133">
          <cell r="C133" t="str">
            <v>1252</v>
          </cell>
          <cell r="D133" t="str">
            <v>DLOA</v>
          </cell>
          <cell r="E133" t="str">
            <v>952</v>
          </cell>
          <cell r="F133" t="str">
            <v>00000</v>
          </cell>
        </row>
        <row r="134">
          <cell r="C134" t="str">
            <v>1252</v>
          </cell>
          <cell r="D134" t="str">
            <v>DLOA</v>
          </cell>
          <cell r="E134" t="str">
            <v>953</v>
          </cell>
          <cell r="F134" t="str">
            <v>00000</v>
          </cell>
        </row>
        <row r="135">
          <cell r="C135" t="str">
            <v>1252</v>
          </cell>
          <cell r="D135" t="str">
            <v>DLOA</v>
          </cell>
          <cell r="E135" t="str">
            <v>954</v>
          </cell>
          <cell r="F135" t="str">
            <v>00000</v>
          </cell>
        </row>
        <row r="136">
          <cell r="C136" t="str">
            <v>1252</v>
          </cell>
          <cell r="D136" t="str">
            <v>DLOA</v>
          </cell>
          <cell r="E136" t="str">
            <v>956</v>
          </cell>
          <cell r="F136" t="str">
            <v>00000</v>
          </cell>
        </row>
        <row r="137">
          <cell r="C137" t="str">
            <v>1252</v>
          </cell>
          <cell r="D137" t="str">
            <v>DLOA</v>
          </cell>
          <cell r="E137" t="str">
            <v>960</v>
          </cell>
          <cell r="F137" t="str">
            <v>00000</v>
          </cell>
        </row>
        <row r="138">
          <cell r="C138" t="str">
            <v>1252</v>
          </cell>
          <cell r="D138" t="str">
            <v>DLOA</v>
          </cell>
          <cell r="E138" t="str">
            <v>962</v>
          </cell>
          <cell r="F138" t="str">
            <v>00000</v>
          </cell>
        </row>
        <row r="139">
          <cell r="C139" t="str">
            <v>1252</v>
          </cell>
          <cell r="D139" t="str">
            <v>DLOA</v>
          </cell>
          <cell r="E139" t="str">
            <v>965</v>
          </cell>
          <cell r="F139" t="str">
            <v>00000</v>
          </cell>
        </row>
        <row r="140">
          <cell r="C140" t="str">
            <v>1252</v>
          </cell>
          <cell r="D140" t="str">
            <v>DLOA</v>
          </cell>
          <cell r="E140" t="str">
            <v>967</v>
          </cell>
          <cell r="F140" t="str">
            <v>00000</v>
          </cell>
        </row>
        <row r="141">
          <cell r="C141" t="str">
            <v>1252</v>
          </cell>
          <cell r="D141" t="str">
            <v>DLOA</v>
          </cell>
          <cell r="E141" t="str">
            <v>968</v>
          </cell>
          <cell r="F141" t="str">
            <v>00000</v>
          </cell>
        </row>
        <row r="142">
          <cell r="C142" t="str">
            <v>1252</v>
          </cell>
          <cell r="D142" t="str">
            <v>DLOA</v>
          </cell>
          <cell r="E142" t="str">
            <v>969</v>
          </cell>
          <cell r="F142" t="str">
            <v>00000</v>
          </cell>
        </row>
        <row r="143">
          <cell r="C143" t="str">
            <v>1252</v>
          </cell>
          <cell r="D143" t="str">
            <v>DLOA</v>
          </cell>
          <cell r="E143" t="str">
            <v>970</v>
          </cell>
          <cell r="F143" t="str">
            <v>00000</v>
          </cell>
        </row>
        <row r="144">
          <cell r="C144" t="str">
            <v>1259</v>
          </cell>
          <cell r="D144" t="str">
            <v>EGTP</v>
          </cell>
          <cell r="E144" t="str">
            <v>000</v>
          </cell>
          <cell r="F144" t="str">
            <v>00000</v>
          </cell>
        </row>
        <row r="145">
          <cell r="C145" t="str">
            <v>1259</v>
          </cell>
          <cell r="D145" t="str">
            <v>EGTP</v>
          </cell>
          <cell r="E145" t="str">
            <v>951</v>
          </cell>
          <cell r="F145" t="str">
            <v>00000</v>
          </cell>
        </row>
        <row r="146">
          <cell r="C146" t="str">
            <v>1259</v>
          </cell>
          <cell r="D146" t="str">
            <v>EGTP</v>
          </cell>
          <cell r="E146" t="str">
            <v>952</v>
          </cell>
          <cell r="F146" t="str">
            <v>00000</v>
          </cell>
        </row>
        <row r="147">
          <cell r="C147" t="str">
            <v>1259</v>
          </cell>
          <cell r="D147" t="str">
            <v>EGTP</v>
          </cell>
          <cell r="E147" t="str">
            <v>962</v>
          </cell>
          <cell r="F147" t="str">
            <v>00000</v>
          </cell>
        </row>
        <row r="148">
          <cell r="C148" t="str">
            <v>1259</v>
          </cell>
          <cell r="D148" t="str">
            <v>EGTP</v>
          </cell>
          <cell r="E148" t="str">
            <v>967</v>
          </cell>
          <cell r="F148" t="str">
            <v>00000</v>
          </cell>
        </row>
        <row r="149">
          <cell r="C149" t="str">
            <v>1259</v>
          </cell>
          <cell r="D149" t="str">
            <v>EGTP</v>
          </cell>
          <cell r="E149" t="str">
            <v>968</v>
          </cell>
          <cell r="F149" t="str">
            <v>00000</v>
          </cell>
        </row>
        <row r="150">
          <cell r="C150" t="str">
            <v>1259</v>
          </cell>
          <cell r="D150" t="str">
            <v>EGTP</v>
          </cell>
          <cell r="E150" t="str">
            <v>969</v>
          </cell>
          <cell r="F150" t="str">
            <v>00000</v>
          </cell>
        </row>
        <row r="151">
          <cell r="C151" t="str">
            <v>1259</v>
          </cell>
          <cell r="D151" t="str">
            <v>EGTP</v>
          </cell>
          <cell r="E151" t="str">
            <v>970</v>
          </cell>
          <cell r="F151" t="str">
            <v>00000</v>
          </cell>
        </row>
        <row r="152">
          <cell r="C152" t="str">
            <v>1290</v>
          </cell>
          <cell r="D152" t="str">
            <v>0000</v>
          </cell>
          <cell r="E152" t="str">
            <v>000</v>
          </cell>
          <cell r="F152" t="str">
            <v>00000</v>
          </cell>
        </row>
        <row r="153">
          <cell r="C153" t="str">
            <v>1290</v>
          </cell>
          <cell r="D153" t="str">
            <v>0000</v>
          </cell>
          <cell r="E153" t="str">
            <v>951</v>
          </cell>
          <cell r="F153" t="str">
            <v>00000</v>
          </cell>
        </row>
        <row r="154">
          <cell r="C154" t="str">
            <v>1290</v>
          </cell>
          <cell r="D154" t="str">
            <v>0000</v>
          </cell>
          <cell r="E154" t="str">
            <v>952</v>
          </cell>
          <cell r="F154" t="str">
            <v>00000</v>
          </cell>
        </row>
        <row r="155">
          <cell r="C155" t="str">
            <v>1290</v>
          </cell>
          <cell r="D155" t="str">
            <v>0000</v>
          </cell>
          <cell r="E155" t="str">
            <v>953</v>
          </cell>
          <cell r="F155" t="str">
            <v>00000</v>
          </cell>
        </row>
        <row r="156">
          <cell r="C156" t="str">
            <v>1290</v>
          </cell>
          <cell r="D156" t="str">
            <v>0000</v>
          </cell>
          <cell r="E156" t="str">
            <v>956</v>
          </cell>
          <cell r="F156" t="str">
            <v>00000</v>
          </cell>
        </row>
        <row r="157">
          <cell r="C157" t="str">
            <v>1290</v>
          </cell>
          <cell r="D157" t="str">
            <v>0000</v>
          </cell>
          <cell r="E157" t="str">
            <v>960</v>
          </cell>
          <cell r="F157" t="str">
            <v>00000</v>
          </cell>
        </row>
        <row r="158">
          <cell r="C158" t="str">
            <v>1290</v>
          </cell>
          <cell r="D158" t="str">
            <v>0000</v>
          </cell>
          <cell r="E158" t="str">
            <v>962</v>
          </cell>
          <cell r="F158" t="str">
            <v>00000</v>
          </cell>
        </row>
        <row r="159">
          <cell r="C159" t="str">
            <v>1290</v>
          </cell>
          <cell r="D159" t="str">
            <v>0000</v>
          </cell>
          <cell r="E159" t="str">
            <v>965</v>
          </cell>
          <cell r="F159" t="str">
            <v>00000</v>
          </cell>
        </row>
        <row r="160">
          <cell r="C160" t="str">
            <v>1290</v>
          </cell>
          <cell r="D160" t="str">
            <v>0000</v>
          </cell>
          <cell r="E160" t="str">
            <v>967</v>
          </cell>
          <cell r="F160" t="str">
            <v>00000</v>
          </cell>
        </row>
        <row r="161">
          <cell r="C161" t="str">
            <v>1290</v>
          </cell>
          <cell r="D161" t="str">
            <v>0000</v>
          </cell>
          <cell r="E161" t="str">
            <v>968</v>
          </cell>
          <cell r="F161" t="str">
            <v>00000</v>
          </cell>
        </row>
        <row r="162">
          <cell r="C162" t="str">
            <v>1290</v>
          </cell>
          <cell r="D162" t="str">
            <v>0000</v>
          </cell>
          <cell r="E162" t="str">
            <v>969</v>
          </cell>
          <cell r="F162" t="str">
            <v>00000</v>
          </cell>
        </row>
        <row r="163">
          <cell r="C163" t="str">
            <v>1290</v>
          </cell>
          <cell r="D163" t="str">
            <v>0000</v>
          </cell>
          <cell r="E163" t="str">
            <v>970</v>
          </cell>
          <cell r="F163" t="str">
            <v>00000</v>
          </cell>
        </row>
        <row r="164">
          <cell r="C164" t="str">
            <v>1331</v>
          </cell>
          <cell r="D164" t="str">
            <v>DHBP</v>
          </cell>
          <cell r="E164" t="str">
            <v>000</v>
          </cell>
          <cell r="F164" t="str">
            <v>00000</v>
          </cell>
        </row>
        <row r="165">
          <cell r="C165" t="str">
            <v>1331</v>
          </cell>
          <cell r="D165" t="str">
            <v>DHBP</v>
          </cell>
          <cell r="E165" t="str">
            <v>951</v>
          </cell>
          <cell r="F165" t="str">
            <v>00000</v>
          </cell>
        </row>
        <row r="166">
          <cell r="C166" t="str">
            <v>1331</v>
          </cell>
          <cell r="D166" t="str">
            <v>DHBP</v>
          </cell>
          <cell r="E166" t="str">
            <v>952</v>
          </cell>
          <cell r="F166" t="str">
            <v>00000</v>
          </cell>
        </row>
        <row r="167">
          <cell r="C167" t="str">
            <v>1331</v>
          </cell>
          <cell r="D167" t="str">
            <v>DHBP</v>
          </cell>
          <cell r="E167" t="str">
            <v>953</v>
          </cell>
          <cell r="F167" t="str">
            <v>00000</v>
          </cell>
        </row>
        <row r="168">
          <cell r="C168" t="str">
            <v>1331</v>
          </cell>
          <cell r="D168" t="str">
            <v>DHBP</v>
          </cell>
          <cell r="E168" t="str">
            <v>961</v>
          </cell>
          <cell r="F168" t="str">
            <v>00000</v>
          </cell>
        </row>
        <row r="169">
          <cell r="C169" t="str">
            <v>1331</v>
          </cell>
          <cell r="D169" t="str">
            <v>DHBP</v>
          </cell>
          <cell r="E169" t="str">
            <v>962</v>
          </cell>
          <cell r="F169" t="str">
            <v>00000</v>
          </cell>
        </row>
        <row r="170">
          <cell r="C170" t="str">
            <v>1331</v>
          </cell>
          <cell r="D170" t="str">
            <v>DHBP</v>
          </cell>
          <cell r="E170" t="str">
            <v>963</v>
          </cell>
          <cell r="F170" t="str">
            <v>00000</v>
          </cell>
        </row>
        <row r="171">
          <cell r="C171" t="str">
            <v>1331</v>
          </cell>
          <cell r="D171" t="str">
            <v>DHBP</v>
          </cell>
          <cell r="E171" t="str">
            <v>964</v>
          </cell>
          <cell r="F171" t="str">
            <v>00000</v>
          </cell>
        </row>
        <row r="172">
          <cell r="C172" t="str">
            <v>1331</v>
          </cell>
          <cell r="D172" t="str">
            <v>DHBP</v>
          </cell>
          <cell r="E172" t="str">
            <v>966</v>
          </cell>
          <cell r="F172" t="str">
            <v>00000</v>
          </cell>
        </row>
        <row r="173">
          <cell r="C173" t="str">
            <v>1331</v>
          </cell>
          <cell r="D173" t="str">
            <v>DHBP</v>
          </cell>
          <cell r="E173" t="str">
            <v>967</v>
          </cell>
          <cell r="F173" t="str">
            <v>00000</v>
          </cell>
        </row>
        <row r="174">
          <cell r="C174" t="str">
            <v>1331</v>
          </cell>
          <cell r="D174" t="str">
            <v>DHBP</v>
          </cell>
          <cell r="E174" t="str">
            <v>968</v>
          </cell>
          <cell r="F174" t="str">
            <v>00000</v>
          </cell>
        </row>
        <row r="175">
          <cell r="C175" t="str">
            <v>1331</v>
          </cell>
          <cell r="D175" t="str">
            <v>DHBP</v>
          </cell>
          <cell r="E175" t="str">
            <v>969</v>
          </cell>
          <cell r="F175" t="str">
            <v>00000</v>
          </cell>
        </row>
        <row r="176">
          <cell r="C176" t="str">
            <v>1331</v>
          </cell>
          <cell r="D176" t="str">
            <v>DHBP</v>
          </cell>
          <cell r="E176" t="str">
            <v>970</v>
          </cell>
          <cell r="F176" t="str">
            <v>00000</v>
          </cell>
        </row>
        <row r="177">
          <cell r="C177" t="str">
            <v>1030</v>
          </cell>
          <cell r="D177" t="str">
            <v>DHBP</v>
          </cell>
          <cell r="E177" t="str">
            <v>000</v>
          </cell>
          <cell r="F177" t="str">
            <v>00000</v>
          </cell>
        </row>
        <row r="178">
          <cell r="C178" t="str">
            <v>1030</v>
          </cell>
          <cell r="D178" t="str">
            <v>DHBP</v>
          </cell>
          <cell r="E178" t="str">
            <v>951</v>
          </cell>
          <cell r="F178" t="str">
            <v>00000</v>
          </cell>
        </row>
        <row r="179">
          <cell r="C179" t="str">
            <v>1030</v>
          </cell>
          <cell r="D179" t="str">
            <v>DHBP</v>
          </cell>
          <cell r="E179" t="str">
            <v>952</v>
          </cell>
          <cell r="F179" t="str">
            <v>00000</v>
          </cell>
        </row>
        <row r="180">
          <cell r="C180" t="str">
            <v>1030</v>
          </cell>
          <cell r="D180" t="str">
            <v>DHBP</v>
          </cell>
          <cell r="E180" t="str">
            <v>953</v>
          </cell>
          <cell r="F180" t="str">
            <v>00000</v>
          </cell>
        </row>
        <row r="181">
          <cell r="C181" t="str">
            <v>1030</v>
          </cell>
          <cell r="D181" t="str">
            <v>DHBP</v>
          </cell>
          <cell r="E181" t="str">
            <v>955</v>
          </cell>
          <cell r="F181" t="str">
            <v>00000</v>
          </cell>
        </row>
        <row r="182">
          <cell r="C182" t="str">
            <v>1030</v>
          </cell>
          <cell r="D182" t="str">
            <v>DHBP</v>
          </cell>
          <cell r="E182" t="str">
            <v>962</v>
          </cell>
          <cell r="F182" t="str">
            <v>00000</v>
          </cell>
        </row>
        <row r="183">
          <cell r="C183" t="str">
            <v>1030</v>
          </cell>
          <cell r="D183" t="str">
            <v>DHBP</v>
          </cell>
          <cell r="E183" t="str">
            <v>967</v>
          </cell>
          <cell r="F183" t="str">
            <v>00000</v>
          </cell>
        </row>
        <row r="184">
          <cell r="C184" t="str">
            <v>1030</v>
          </cell>
          <cell r="D184" t="str">
            <v>DHBP</v>
          </cell>
          <cell r="E184" t="str">
            <v>968</v>
          </cell>
          <cell r="F184" t="str">
            <v>00000</v>
          </cell>
        </row>
        <row r="185">
          <cell r="C185" t="str">
            <v>1030</v>
          </cell>
          <cell r="D185" t="str">
            <v>DHBP</v>
          </cell>
          <cell r="E185" t="str">
            <v>969</v>
          </cell>
          <cell r="F185" t="str">
            <v>00000</v>
          </cell>
        </row>
        <row r="186">
          <cell r="C186" t="str">
            <v>1030</v>
          </cell>
          <cell r="D186" t="str">
            <v>DHBP</v>
          </cell>
          <cell r="E186" t="str">
            <v>970</v>
          </cell>
          <cell r="F186" t="str">
            <v>00000</v>
          </cell>
        </row>
        <row r="187">
          <cell r="C187" t="str">
            <v>1090</v>
          </cell>
          <cell r="D187" t="str">
            <v>0000</v>
          </cell>
          <cell r="E187" t="str">
            <v>000</v>
          </cell>
          <cell r="F187" t="str">
            <v>00000</v>
          </cell>
        </row>
        <row r="188">
          <cell r="C188" t="str">
            <v>1090</v>
          </cell>
          <cell r="D188" t="str">
            <v>0000</v>
          </cell>
          <cell r="E188" t="str">
            <v>951</v>
          </cell>
          <cell r="F188" t="str">
            <v>00000</v>
          </cell>
        </row>
        <row r="189">
          <cell r="C189" t="str">
            <v>1090</v>
          </cell>
          <cell r="D189" t="str">
            <v>0000</v>
          </cell>
          <cell r="E189" t="str">
            <v>952</v>
          </cell>
          <cell r="F189" t="str">
            <v>00000</v>
          </cell>
        </row>
        <row r="190">
          <cell r="C190" t="str">
            <v>1090</v>
          </cell>
          <cell r="D190" t="str">
            <v>0000</v>
          </cell>
          <cell r="E190" t="str">
            <v>953</v>
          </cell>
          <cell r="F190" t="str">
            <v>00000</v>
          </cell>
        </row>
        <row r="191">
          <cell r="C191" t="str">
            <v>1090</v>
          </cell>
          <cell r="D191" t="str">
            <v>0000</v>
          </cell>
          <cell r="E191" t="str">
            <v>954</v>
          </cell>
          <cell r="F191" t="str">
            <v>00000</v>
          </cell>
        </row>
        <row r="192">
          <cell r="C192" t="str">
            <v>1090</v>
          </cell>
          <cell r="D192" t="str">
            <v>0000</v>
          </cell>
          <cell r="E192" t="str">
            <v>962</v>
          </cell>
          <cell r="F192" t="str">
            <v>00000</v>
          </cell>
        </row>
        <row r="193">
          <cell r="C193" t="str">
            <v>1090</v>
          </cell>
          <cell r="D193" t="str">
            <v>0000</v>
          </cell>
          <cell r="E193" t="str">
            <v>966</v>
          </cell>
          <cell r="F193" t="str">
            <v>00000</v>
          </cell>
        </row>
        <row r="194">
          <cell r="C194" t="str">
            <v>1090</v>
          </cell>
          <cell r="D194" t="str">
            <v>0000</v>
          </cell>
          <cell r="E194" t="str">
            <v>967</v>
          </cell>
          <cell r="F194" t="str">
            <v>00000</v>
          </cell>
        </row>
        <row r="195">
          <cell r="C195" t="str">
            <v>1090</v>
          </cell>
          <cell r="D195" t="str">
            <v>0000</v>
          </cell>
          <cell r="E195" t="str">
            <v>968</v>
          </cell>
          <cell r="F195" t="str">
            <v>00000</v>
          </cell>
        </row>
        <row r="196">
          <cell r="C196" t="str">
            <v>1090</v>
          </cell>
          <cell r="D196" t="str">
            <v>0000</v>
          </cell>
          <cell r="E196" t="str">
            <v>969</v>
          </cell>
          <cell r="F196" t="str">
            <v>00000</v>
          </cell>
        </row>
        <row r="197">
          <cell r="C197" t="str">
            <v>1090</v>
          </cell>
          <cell r="D197" t="str">
            <v>0000</v>
          </cell>
          <cell r="E197" t="str">
            <v>970</v>
          </cell>
          <cell r="F197" t="str">
            <v>00000</v>
          </cell>
        </row>
        <row r="198">
          <cell r="C198" t="str">
            <v>1140</v>
          </cell>
          <cell r="D198" t="str">
            <v>DHCP</v>
          </cell>
          <cell r="E198" t="str">
            <v>000</v>
          </cell>
          <cell r="F198" t="str">
            <v>00000</v>
          </cell>
        </row>
        <row r="199">
          <cell r="C199" t="str">
            <v>1140</v>
          </cell>
          <cell r="D199" t="str">
            <v>DHCP</v>
          </cell>
          <cell r="E199" t="str">
            <v>951</v>
          </cell>
          <cell r="F199" t="str">
            <v>00000</v>
          </cell>
        </row>
        <row r="200">
          <cell r="C200" t="str">
            <v>1140</v>
          </cell>
          <cell r="D200" t="str">
            <v>DHCP</v>
          </cell>
          <cell r="E200" t="str">
            <v>952</v>
          </cell>
          <cell r="F200" t="str">
            <v>00000</v>
          </cell>
        </row>
        <row r="201">
          <cell r="C201" t="str">
            <v>1140</v>
          </cell>
          <cell r="D201" t="str">
            <v>DHCP</v>
          </cell>
          <cell r="E201" t="str">
            <v>953</v>
          </cell>
          <cell r="F201" t="str">
            <v>00000</v>
          </cell>
        </row>
        <row r="202">
          <cell r="C202" t="str">
            <v>1140</v>
          </cell>
          <cell r="D202" t="str">
            <v>DHCP</v>
          </cell>
          <cell r="E202" t="str">
            <v>962</v>
          </cell>
          <cell r="F202" t="str">
            <v>00000</v>
          </cell>
        </row>
        <row r="203">
          <cell r="C203" t="str">
            <v>1140</v>
          </cell>
          <cell r="D203" t="str">
            <v>DHCP</v>
          </cell>
          <cell r="E203" t="str">
            <v>967</v>
          </cell>
          <cell r="F203" t="str">
            <v>00000</v>
          </cell>
        </row>
        <row r="204">
          <cell r="C204" t="str">
            <v>1140</v>
          </cell>
          <cell r="D204" t="str">
            <v>DHCP</v>
          </cell>
          <cell r="E204" t="str">
            <v>968</v>
          </cell>
          <cell r="F204" t="str">
            <v>00000</v>
          </cell>
        </row>
        <row r="205">
          <cell r="C205" t="str">
            <v>1140</v>
          </cell>
          <cell r="D205" t="str">
            <v>DHCP</v>
          </cell>
          <cell r="E205" t="str">
            <v>969</v>
          </cell>
          <cell r="F205" t="str">
            <v>00000</v>
          </cell>
        </row>
        <row r="206">
          <cell r="C206" t="str">
            <v>1140</v>
          </cell>
          <cell r="D206" t="str">
            <v>DHCP</v>
          </cell>
          <cell r="E206" t="str">
            <v>970</v>
          </cell>
          <cell r="F206" t="str">
            <v>00000</v>
          </cell>
        </row>
        <row r="207">
          <cell r="C207" t="str">
            <v>1141</v>
          </cell>
          <cell r="D207" t="str">
            <v>DLOP</v>
          </cell>
          <cell r="E207" t="str">
            <v>000</v>
          </cell>
          <cell r="F207" t="str">
            <v>00000</v>
          </cell>
        </row>
        <row r="208">
          <cell r="C208" t="str">
            <v>1141</v>
          </cell>
          <cell r="D208" t="str">
            <v>DLOP</v>
          </cell>
          <cell r="E208" t="str">
            <v>951</v>
          </cell>
          <cell r="F208" t="str">
            <v>00000</v>
          </cell>
        </row>
        <row r="209">
          <cell r="C209" t="str">
            <v>1141</v>
          </cell>
          <cell r="D209" t="str">
            <v>DLOP</v>
          </cell>
          <cell r="E209" t="str">
            <v>952</v>
          </cell>
          <cell r="F209" t="str">
            <v>00000</v>
          </cell>
        </row>
        <row r="210">
          <cell r="C210" t="str">
            <v>1141</v>
          </cell>
          <cell r="D210" t="str">
            <v>DLOP</v>
          </cell>
          <cell r="E210" t="str">
            <v>953</v>
          </cell>
          <cell r="F210" t="str">
            <v>00000</v>
          </cell>
        </row>
        <row r="211">
          <cell r="C211" t="str">
            <v>1141</v>
          </cell>
          <cell r="D211" t="str">
            <v>DLOP</v>
          </cell>
          <cell r="E211" t="str">
            <v>962</v>
          </cell>
          <cell r="F211" t="str">
            <v>00000</v>
          </cell>
        </row>
        <row r="212">
          <cell r="C212" t="str">
            <v>1141</v>
          </cell>
          <cell r="D212" t="str">
            <v>DLOP</v>
          </cell>
          <cell r="E212" t="str">
            <v>967</v>
          </cell>
          <cell r="F212" t="str">
            <v>00000</v>
          </cell>
        </row>
        <row r="213">
          <cell r="C213" t="str">
            <v>1141</v>
          </cell>
          <cell r="D213" t="str">
            <v>DLOP</v>
          </cell>
          <cell r="E213" t="str">
            <v>968</v>
          </cell>
          <cell r="F213" t="str">
            <v>00000</v>
          </cell>
        </row>
        <row r="214">
          <cell r="C214" t="str">
            <v>1141</v>
          </cell>
          <cell r="D214" t="str">
            <v>DLOP</v>
          </cell>
          <cell r="E214" t="str">
            <v>969</v>
          </cell>
          <cell r="F214" t="str">
            <v>00000</v>
          </cell>
        </row>
        <row r="215">
          <cell r="C215" t="str">
            <v>1141</v>
          </cell>
          <cell r="D215" t="str">
            <v>DLOP</v>
          </cell>
          <cell r="E215" t="str">
            <v>970</v>
          </cell>
          <cell r="F215" t="str">
            <v>00000</v>
          </cell>
        </row>
        <row r="216">
          <cell r="C216" t="str">
            <v>1142</v>
          </cell>
          <cell r="D216" t="str">
            <v>DLNP</v>
          </cell>
          <cell r="E216" t="str">
            <v>000</v>
          </cell>
          <cell r="F216" t="str">
            <v>00000</v>
          </cell>
        </row>
        <row r="217">
          <cell r="C217" t="str">
            <v>1142</v>
          </cell>
          <cell r="D217" t="str">
            <v>DLNP</v>
          </cell>
          <cell r="E217" t="str">
            <v>951</v>
          </cell>
          <cell r="F217" t="str">
            <v>00000</v>
          </cell>
        </row>
        <row r="218">
          <cell r="C218" t="str">
            <v>1142</v>
          </cell>
          <cell r="D218" t="str">
            <v>DLNP</v>
          </cell>
          <cell r="E218" t="str">
            <v>952</v>
          </cell>
          <cell r="F218" t="str">
            <v>00000</v>
          </cell>
        </row>
        <row r="219">
          <cell r="C219" t="str">
            <v>1142</v>
          </cell>
          <cell r="D219" t="str">
            <v>DLNP</v>
          </cell>
          <cell r="E219" t="str">
            <v>953</v>
          </cell>
          <cell r="F219" t="str">
            <v>00000</v>
          </cell>
        </row>
        <row r="220">
          <cell r="C220" t="str">
            <v>1142</v>
          </cell>
          <cell r="D220" t="str">
            <v>DLNP</v>
          </cell>
          <cell r="E220" t="str">
            <v>962</v>
          </cell>
          <cell r="F220" t="str">
            <v>00000</v>
          </cell>
        </row>
        <row r="221">
          <cell r="C221" t="str">
            <v>1142</v>
          </cell>
          <cell r="D221" t="str">
            <v>DLNP</v>
          </cell>
          <cell r="E221" t="str">
            <v>967</v>
          </cell>
          <cell r="F221" t="str">
            <v>00000</v>
          </cell>
        </row>
        <row r="222">
          <cell r="C222" t="str">
            <v>1142</v>
          </cell>
          <cell r="D222" t="str">
            <v>DLNP</v>
          </cell>
          <cell r="E222" t="str">
            <v>968</v>
          </cell>
          <cell r="F222" t="str">
            <v>00000</v>
          </cell>
        </row>
        <row r="223">
          <cell r="C223" t="str">
            <v>1142</v>
          </cell>
          <cell r="D223" t="str">
            <v>DLNP</v>
          </cell>
          <cell r="E223" t="str">
            <v>969</v>
          </cell>
          <cell r="F223" t="str">
            <v>00000</v>
          </cell>
        </row>
        <row r="224">
          <cell r="C224" t="str">
            <v>1142</v>
          </cell>
          <cell r="D224" t="str">
            <v>DLNP</v>
          </cell>
          <cell r="E224" t="str">
            <v>970</v>
          </cell>
          <cell r="F224" t="str">
            <v>00000</v>
          </cell>
        </row>
        <row r="225">
          <cell r="C225" t="str">
            <v>1143</v>
          </cell>
          <cell r="D225" t="str">
            <v>EGTP</v>
          </cell>
          <cell r="E225" t="str">
            <v>000</v>
          </cell>
          <cell r="F225" t="str">
            <v>00000</v>
          </cell>
        </row>
        <row r="226">
          <cell r="C226" t="str">
            <v>1143</v>
          </cell>
          <cell r="D226" t="str">
            <v>EGTP</v>
          </cell>
          <cell r="E226" t="str">
            <v>951</v>
          </cell>
          <cell r="F226" t="str">
            <v>00000</v>
          </cell>
        </row>
        <row r="227">
          <cell r="C227" t="str">
            <v>1143</v>
          </cell>
          <cell r="D227" t="str">
            <v>EGTP</v>
          </cell>
          <cell r="E227" t="str">
            <v>952</v>
          </cell>
          <cell r="F227" t="str">
            <v>00000</v>
          </cell>
        </row>
        <row r="228">
          <cell r="C228" t="str">
            <v>1143</v>
          </cell>
          <cell r="D228" t="str">
            <v>EGTP</v>
          </cell>
          <cell r="E228" t="str">
            <v>953</v>
          </cell>
          <cell r="F228" t="str">
            <v>00000</v>
          </cell>
        </row>
        <row r="229">
          <cell r="C229" t="str">
            <v>1143</v>
          </cell>
          <cell r="D229" t="str">
            <v>EGTP</v>
          </cell>
          <cell r="E229" t="str">
            <v>962</v>
          </cell>
          <cell r="F229" t="str">
            <v>00000</v>
          </cell>
        </row>
        <row r="230">
          <cell r="C230" t="str">
            <v>1143</v>
          </cell>
          <cell r="D230" t="str">
            <v>EGTP</v>
          </cell>
          <cell r="E230" t="str">
            <v>967</v>
          </cell>
          <cell r="F230" t="str">
            <v>00000</v>
          </cell>
        </row>
        <row r="231">
          <cell r="C231" t="str">
            <v>1143</v>
          </cell>
          <cell r="D231" t="str">
            <v>EGTP</v>
          </cell>
          <cell r="E231" t="str">
            <v>968</v>
          </cell>
          <cell r="F231" t="str">
            <v>00000</v>
          </cell>
        </row>
        <row r="232">
          <cell r="C232" t="str">
            <v>1143</v>
          </cell>
          <cell r="D232" t="str">
            <v>EGTP</v>
          </cell>
          <cell r="E232" t="str">
            <v>969</v>
          </cell>
          <cell r="F232" t="str">
            <v>00000</v>
          </cell>
        </row>
        <row r="233">
          <cell r="C233" t="str">
            <v>1143</v>
          </cell>
          <cell r="D233" t="str">
            <v>EGTP</v>
          </cell>
          <cell r="E233" t="str">
            <v>970</v>
          </cell>
          <cell r="F233" t="str">
            <v>00000</v>
          </cell>
        </row>
        <row r="234">
          <cell r="C234" t="str">
            <v>1149</v>
          </cell>
          <cell r="D234" t="str">
            <v>EGTP</v>
          </cell>
          <cell r="E234" t="str">
            <v>000</v>
          </cell>
          <cell r="F234" t="str">
            <v>00000</v>
          </cell>
        </row>
        <row r="235">
          <cell r="C235" t="str">
            <v>1149</v>
          </cell>
          <cell r="D235" t="str">
            <v>EGTP</v>
          </cell>
          <cell r="E235" t="str">
            <v>951</v>
          </cell>
          <cell r="F235" t="str">
            <v>00000</v>
          </cell>
        </row>
        <row r="236">
          <cell r="C236" t="str">
            <v>1149</v>
          </cell>
          <cell r="D236" t="str">
            <v>EGTP</v>
          </cell>
          <cell r="E236" t="str">
            <v>952</v>
          </cell>
          <cell r="F236" t="str">
            <v>00000</v>
          </cell>
        </row>
        <row r="237">
          <cell r="C237" t="str">
            <v>1149</v>
          </cell>
          <cell r="D237" t="str">
            <v>EGTP</v>
          </cell>
          <cell r="E237" t="str">
            <v>953</v>
          </cell>
          <cell r="F237" t="str">
            <v>00000</v>
          </cell>
        </row>
        <row r="238">
          <cell r="C238" t="str">
            <v>1149</v>
          </cell>
          <cell r="D238" t="str">
            <v>EGTP</v>
          </cell>
          <cell r="E238" t="str">
            <v>962</v>
          </cell>
          <cell r="F238" t="str">
            <v>00000</v>
          </cell>
        </row>
        <row r="239">
          <cell r="C239" t="str">
            <v>1149</v>
          </cell>
          <cell r="D239" t="str">
            <v>EGTP</v>
          </cell>
          <cell r="E239" t="str">
            <v>967</v>
          </cell>
          <cell r="F239" t="str">
            <v>00000</v>
          </cell>
        </row>
        <row r="240">
          <cell r="C240" t="str">
            <v>1149</v>
          </cell>
          <cell r="D240" t="str">
            <v>EGTP</v>
          </cell>
          <cell r="E240" t="str">
            <v>968</v>
          </cell>
          <cell r="F240" t="str">
            <v>00000</v>
          </cell>
        </row>
        <row r="241">
          <cell r="C241" t="str">
            <v>1149</v>
          </cell>
          <cell r="D241" t="str">
            <v>EGTP</v>
          </cell>
          <cell r="E241" t="str">
            <v>969</v>
          </cell>
          <cell r="F241" t="str">
            <v>00000</v>
          </cell>
        </row>
        <row r="242">
          <cell r="C242" t="str">
            <v>1149</v>
          </cell>
          <cell r="D242" t="str">
            <v>EGTP</v>
          </cell>
          <cell r="E242" t="str">
            <v>970</v>
          </cell>
          <cell r="F242" t="str">
            <v>00000</v>
          </cell>
        </row>
        <row r="243">
          <cell r="C243" t="str">
            <v>1190</v>
          </cell>
          <cell r="D243" t="str">
            <v>0000</v>
          </cell>
          <cell r="E243" t="str">
            <v>000</v>
          </cell>
          <cell r="F243" t="str">
            <v>00000</v>
          </cell>
        </row>
        <row r="244">
          <cell r="C244" t="str">
            <v>1190</v>
          </cell>
          <cell r="D244" t="str">
            <v>0000</v>
          </cell>
          <cell r="E244" t="str">
            <v>951</v>
          </cell>
          <cell r="F244" t="str">
            <v>00000</v>
          </cell>
        </row>
        <row r="245">
          <cell r="C245" t="str">
            <v>1190</v>
          </cell>
          <cell r="D245" t="str">
            <v>0000</v>
          </cell>
          <cell r="E245" t="str">
            <v>952</v>
          </cell>
          <cell r="F245" t="str">
            <v>00000</v>
          </cell>
        </row>
        <row r="246">
          <cell r="C246" t="str">
            <v>1190</v>
          </cell>
          <cell r="D246" t="str">
            <v>0000</v>
          </cell>
          <cell r="E246" t="str">
            <v>953</v>
          </cell>
          <cell r="F246" t="str">
            <v>00000</v>
          </cell>
        </row>
        <row r="247">
          <cell r="C247" t="str">
            <v>1190</v>
          </cell>
          <cell r="D247" t="str">
            <v>0000</v>
          </cell>
          <cell r="E247" t="str">
            <v>962</v>
          </cell>
          <cell r="F247" t="str">
            <v>00000</v>
          </cell>
        </row>
        <row r="248">
          <cell r="C248" t="str">
            <v>1190</v>
          </cell>
          <cell r="D248" t="str">
            <v>0000</v>
          </cell>
          <cell r="E248" t="str">
            <v>967</v>
          </cell>
          <cell r="F248" t="str">
            <v>00000</v>
          </cell>
        </row>
        <row r="249">
          <cell r="C249" t="str">
            <v>1190</v>
          </cell>
          <cell r="D249" t="str">
            <v>0000</v>
          </cell>
          <cell r="E249" t="str">
            <v>968</v>
          </cell>
          <cell r="F249" t="str">
            <v>00000</v>
          </cell>
        </row>
        <row r="250">
          <cell r="C250" t="str">
            <v>1190</v>
          </cell>
          <cell r="D250" t="str">
            <v>0000</v>
          </cell>
          <cell r="E250" t="str">
            <v>969</v>
          </cell>
          <cell r="F250" t="str">
            <v>00000</v>
          </cell>
        </row>
        <row r="251">
          <cell r="C251" t="str">
            <v>1190</v>
          </cell>
          <cell r="D251" t="str">
            <v>0000</v>
          </cell>
          <cell r="E251" t="str">
            <v>970</v>
          </cell>
          <cell r="F251" t="str">
            <v>00000</v>
          </cell>
        </row>
        <row r="252">
          <cell r="C252" t="str">
            <v>1250</v>
          </cell>
          <cell r="D252" t="str">
            <v>DLOP</v>
          </cell>
          <cell r="E252" t="str">
            <v>000</v>
          </cell>
          <cell r="F252" t="str">
            <v>00000</v>
          </cell>
        </row>
        <row r="253">
          <cell r="C253" t="str">
            <v>1250</v>
          </cell>
          <cell r="D253" t="str">
            <v>DLOP</v>
          </cell>
          <cell r="E253" t="str">
            <v>951</v>
          </cell>
          <cell r="F253" t="str">
            <v>00000</v>
          </cell>
        </row>
        <row r="254">
          <cell r="C254" t="str">
            <v>1250</v>
          </cell>
          <cell r="D254" t="str">
            <v>DLOP</v>
          </cell>
          <cell r="E254" t="str">
            <v>952</v>
          </cell>
          <cell r="F254" t="str">
            <v>00000</v>
          </cell>
        </row>
        <row r="255">
          <cell r="C255" t="str">
            <v>1250</v>
          </cell>
          <cell r="D255" t="str">
            <v>DLOP</v>
          </cell>
          <cell r="E255" t="str">
            <v>953</v>
          </cell>
          <cell r="F255" t="str">
            <v>00000</v>
          </cell>
        </row>
        <row r="256">
          <cell r="C256" t="str">
            <v>1250</v>
          </cell>
          <cell r="D256" t="str">
            <v>DLOP</v>
          </cell>
          <cell r="E256" t="str">
            <v>954</v>
          </cell>
          <cell r="F256" t="str">
            <v>00000</v>
          </cell>
        </row>
        <row r="257">
          <cell r="C257" t="str">
            <v>1250</v>
          </cell>
          <cell r="D257" t="str">
            <v>DLOP</v>
          </cell>
          <cell r="E257" t="str">
            <v>956</v>
          </cell>
          <cell r="F257" t="str">
            <v>00000</v>
          </cell>
        </row>
        <row r="258">
          <cell r="C258" t="str">
            <v>1250</v>
          </cell>
          <cell r="D258" t="str">
            <v>DLOP</v>
          </cell>
          <cell r="E258" t="str">
            <v>960</v>
          </cell>
          <cell r="F258" t="str">
            <v>00000</v>
          </cell>
        </row>
        <row r="259">
          <cell r="C259" t="str">
            <v>1250</v>
          </cell>
          <cell r="D259" t="str">
            <v>DLOP</v>
          </cell>
          <cell r="E259" t="str">
            <v>962</v>
          </cell>
          <cell r="F259" t="str">
            <v>00000</v>
          </cell>
        </row>
        <row r="260">
          <cell r="C260" t="str">
            <v>1250</v>
          </cell>
          <cell r="D260" t="str">
            <v>DLOP</v>
          </cell>
          <cell r="E260" t="str">
            <v>965</v>
          </cell>
          <cell r="F260" t="str">
            <v>00000</v>
          </cell>
        </row>
        <row r="261">
          <cell r="C261" t="str">
            <v>1250</v>
          </cell>
          <cell r="D261" t="str">
            <v>DLOP</v>
          </cell>
          <cell r="E261" t="str">
            <v>967</v>
          </cell>
          <cell r="F261" t="str">
            <v>00000</v>
          </cell>
        </row>
        <row r="262">
          <cell r="C262" t="str">
            <v>1250</v>
          </cell>
          <cell r="D262" t="str">
            <v>DLOP</v>
          </cell>
          <cell r="E262" t="str">
            <v>968</v>
          </cell>
          <cell r="F262" t="str">
            <v>00000</v>
          </cell>
        </row>
        <row r="263">
          <cell r="C263" t="str">
            <v>1250</v>
          </cell>
          <cell r="D263" t="str">
            <v>DLOP</v>
          </cell>
          <cell r="E263" t="str">
            <v>969</v>
          </cell>
          <cell r="F263" t="str">
            <v>00000</v>
          </cell>
        </row>
        <row r="264">
          <cell r="C264" t="str">
            <v>1250</v>
          </cell>
          <cell r="D264" t="str">
            <v>DLOP</v>
          </cell>
          <cell r="E264" t="str">
            <v>970</v>
          </cell>
          <cell r="F264" t="str">
            <v>00000</v>
          </cell>
        </row>
        <row r="265">
          <cell r="C265" t="str">
            <v>1251</v>
          </cell>
          <cell r="D265" t="str">
            <v>DLOP</v>
          </cell>
          <cell r="E265" t="str">
            <v>000</v>
          </cell>
          <cell r="F265" t="str">
            <v>00000</v>
          </cell>
        </row>
        <row r="266">
          <cell r="C266" t="str">
            <v>1251</v>
          </cell>
          <cell r="D266" t="str">
            <v>DLOP</v>
          </cell>
          <cell r="E266" t="str">
            <v>951</v>
          </cell>
          <cell r="F266" t="str">
            <v>00000</v>
          </cell>
        </row>
        <row r="267">
          <cell r="C267" t="str">
            <v>1251</v>
          </cell>
          <cell r="D267" t="str">
            <v>DLOP</v>
          </cell>
          <cell r="E267" t="str">
            <v>952</v>
          </cell>
          <cell r="F267" t="str">
            <v>00000</v>
          </cell>
        </row>
        <row r="268">
          <cell r="C268" t="str">
            <v>1251</v>
          </cell>
          <cell r="D268" t="str">
            <v>DLOP</v>
          </cell>
          <cell r="E268" t="str">
            <v>953</v>
          </cell>
          <cell r="F268" t="str">
            <v>00000</v>
          </cell>
        </row>
        <row r="269">
          <cell r="C269" t="str">
            <v>1251</v>
          </cell>
          <cell r="D269" t="str">
            <v>DLOP</v>
          </cell>
          <cell r="E269" t="str">
            <v>954</v>
          </cell>
          <cell r="F269" t="str">
            <v>00000</v>
          </cell>
        </row>
        <row r="270">
          <cell r="C270" t="str">
            <v>1251</v>
          </cell>
          <cell r="D270" t="str">
            <v>DLOP</v>
          </cell>
          <cell r="E270" t="str">
            <v>956</v>
          </cell>
          <cell r="F270" t="str">
            <v>00000</v>
          </cell>
        </row>
        <row r="271">
          <cell r="C271" t="str">
            <v>1251</v>
          </cell>
          <cell r="D271" t="str">
            <v>DLOP</v>
          </cell>
          <cell r="E271" t="str">
            <v>960</v>
          </cell>
          <cell r="F271" t="str">
            <v>00000</v>
          </cell>
        </row>
        <row r="272">
          <cell r="C272" t="str">
            <v>1251</v>
          </cell>
          <cell r="D272" t="str">
            <v>DLOP</v>
          </cell>
          <cell r="E272" t="str">
            <v>962</v>
          </cell>
          <cell r="F272" t="str">
            <v>00000</v>
          </cell>
        </row>
        <row r="273">
          <cell r="C273" t="str">
            <v>1251</v>
          </cell>
          <cell r="D273" t="str">
            <v>DLOP</v>
          </cell>
          <cell r="E273" t="str">
            <v>965</v>
          </cell>
          <cell r="F273" t="str">
            <v>00000</v>
          </cell>
        </row>
        <row r="274">
          <cell r="C274" t="str">
            <v>1251</v>
          </cell>
          <cell r="D274" t="str">
            <v>DLOP</v>
          </cell>
          <cell r="E274" t="str">
            <v>967</v>
          </cell>
          <cell r="F274" t="str">
            <v>00000</v>
          </cell>
        </row>
        <row r="275">
          <cell r="C275" t="str">
            <v>1251</v>
          </cell>
          <cell r="D275" t="str">
            <v>DLOP</v>
          </cell>
          <cell r="E275" t="str">
            <v>968</v>
          </cell>
          <cell r="F275" t="str">
            <v>00000</v>
          </cell>
        </row>
        <row r="276">
          <cell r="C276" t="str">
            <v>1251</v>
          </cell>
          <cell r="D276" t="str">
            <v>DLOP</v>
          </cell>
          <cell r="E276" t="str">
            <v>969</v>
          </cell>
          <cell r="F276" t="str">
            <v>00000</v>
          </cell>
        </row>
        <row r="277">
          <cell r="C277" t="str">
            <v>1251</v>
          </cell>
          <cell r="D277" t="str">
            <v>DLOP</v>
          </cell>
          <cell r="E277" t="str">
            <v>970</v>
          </cell>
          <cell r="F277" t="str">
            <v>00000</v>
          </cell>
        </row>
        <row r="278">
          <cell r="C278" t="str">
            <v>1252</v>
          </cell>
          <cell r="D278" t="str">
            <v>DLOA</v>
          </cell>
          <cell r="E278" t="str">
            <v>000</v>
          </cell>
          <cell r="F278" t="str">
            <v>00000</v>
          </cell>
        </row>
        <row r="279">
          <cell r="C279" t="str">
            <v>1252</v>
          </cell>
          <cell r="D279" t="str">
            <v>DLOA</v>
          </cell>
          <cell r="E279" t="str">
            <v>951</v>
          </cell>
          <cell r="F279" t="str">
            <v>00000</v>
          </cell>
        </row>
        <row r="280">
          <cell r="C280" t="str">
            <v>1252</v>
          </cell>
          <cell r="D280" t="str">
            <v>DLOA</v>
          </cell>
          <cell r="E280" t="str">
            <v>952</v>
          </cell>
          <cell r="F280" t="str">
            <v>00000</v>
          </cell>
        </row>
        <row r="281">
          <cell r="C281" t="str">
            <v>1252</v>
          </cell>
          <cell r="D281" t="str">
            <v>DLOA</v>
          </cell>
          <cell r="E281" t="str">
            <v>953</v>
          </cell>
          <cell r="F281" t="str">
            <v>00000</v>
          </cell>
        </row>
        <row r="282">
          <cell r="C282" t="str">
            <v>1252</v>
          </cell>
          <cell r="D282" t="str">
            <v>DLOA</v>
          </cell>
          <cell r="E282" t="str">
            <v>954</v>
          </cell>
          <cell r="F282" t="str">
            <v>00000</v>
          </cell>
        </row>
        <row r="283">
          <cell r="C283" t="str">
            <v>1252</v>
          </cell>
          <cell r="D283" t="str">
            <v>DLOA</v>
          </cell>
          <cell r="E283" t="str">
            <v>956</v>
          </cell>
          <cell r="F283" t="str">
            <v>00000</v>
          </cell>
        </row>
        <row r="284">
          <cell r="C284" t="str">
            <v>1252</v>
          </cell>
          <cell r="D284" t="str">
            <v>DLOA</v>
          </cell>
          <cell r="E284" t="str">
            <v>960</v>
          </cell>
          <cell r="F284" t="str">
            <v>00000</v>
          </cell>
        </row>
        <row r="285">
          <cell r="C285" t="str">
            <v>1252</v>
          </cell>
          <cell r="D285" t="str">
            <v>DLOA</v>
          </cell>
          <cell r="E285" t="str">
            <v>962</v>
          </cell>
          <cell r="F285" t="str">
            <v>00000</v>
          </cell>
        </row>
        <row r="286">
          <cell r="C286" t="str">
            <v>1252</v>
          </cell>
          <cell r="D286" t="str">
            <v>DLOA</v>
          </cell>
          <cell r="E286" t="str">
            <v>965</v>
          </cell>
          <cell r="F286" t="str">
            <v>00000</v>
          </cell>
        </row>
        <row r="287">
          <cell r="C287" t="str">
            <v>1252</v>
          </cell>
          <cell r="D287" t="str">
            <v>DLOA</v>
          </cell>
          <cell r="E287" t="str">
            <v>967</v>
          </cell>
          <cell r="F287" t="str">
            <v>00000</v>
          </cell>
        </row>
        <row r="288">
          <cell r="C288" t="str">
            <v>1252</v>
          </cell>
          <cell r="D288" t="str">
            <v>DLOA</v>
          </cell>
          <cell r="E288" t="str">
            <v>968</v>
          </cell>
          <cell r="F288" t="str">
            <v>00000</v>
          </cell>
        </row>
        <row r="289">
          <cell r="C289" t="str">
            <v>1252</v>
          </cell>
          <cell r="D289" t="str">
            <v>DLOA</v>
          </cell>
          <cell r="E289" t="str">
            <v>969</v>
          </cell>
          <cell r="F289" t="str">
            <v>00000</v>
          </cell>
        </row>
        <row r="290">
          <cell r="C290" t="str">
            <v>1252</v>
          </cell>
          <cell r="D290" t="str">
            <v>DLOA</v>
          </cell>
          <cell r="E290" t="str">
            <v>970</v>
          </cell>
          <cell r="F290" t="str">
            <v>00000</v>
          </cell>
        </row>
        <row r="291">
          <cell r="C291" t="str">
            <v>1259</v>
          </cell>
          <cell r="D291" t="str">
            <v>EGTP</v>
          </cell>
          <cell r="E291" t="str">
            <v>000</v>
          </cell>
          <cell r="F291" t="str">
            <v>00000</v>
          </cell>
        </row>
        <row r="292">
          <cell r="C292" t="str">
            <v>1259</v>
          </cell>
          <cell r="D292" t="str">
            <v>EGTP</v>
          </cell>
          <cell r="E292" t="str">
            <v>951</v>
          </cell>
          <cell r="F292" t="str">
            <v>00000</v>
          </cell>
        </row>
        <row r="293">
          <cell r="C293" t="str">
            <v>1259</v>
          </cell>
          <cell r="D293" t="str">
            <v>EGTP</v>
          </cell>
          <cell r="E293" t="str">
            <v>952</v>
          </cell>
          <cell r="F293" t="str">
            <v>00000</v>
          </cell>
        </row>
        <row r="294">
          <cell r="C294" t="str">
            <v>1259</v>
          </cell>
          <cell r="D294" t="str">
            <v>EGTP</v>
          </cell>
          <cell r="E294" t="str">
            <v>962</v>
          </cell>
          <cell r="F294" t="str">
            <v>00000</v>
          </cell>
        </row>
        <row r="295">
          <cell r="C295" t="str">
            <v>1259</v>
          </cell>
          <cell r="D295" t="str">
            <v>EGTP</v>
          </cell>
          <cell r="E295" t="str">
            <v>967</v>
          </cell>
          <cell r="F295" t="str">
            <v>00000</v>
          </cell>
        </row>
        <row r="296">
          <cell r="C296" t="str">
            <v>1259</v>
          </cell>
          <cell r="D296" t="str">
            <v>EGTP</v>
          </cell>
          <cell r="E296" t="str">
            <v>968</v>
          </cell>
          <cell r="F296" t="str">
            <v>00000</v>
          </cell>
        </row>
        <row r="297">
          <cell r="C297" t="str">
            <v>1259</v>
          </cell>
          <cell r="D297" t="str">
            <v>EGTP</v>
          </cell>
          <cell r="E297" t="str">
            <v>969</v>
          </cell>
          <cell r="F297" t="str">
            <v>00000</v>
          </cell>
        </row>
        <row r="298">
          <cell r="C298" t="str">
            <v>1259</v>
          </cell>
          <cell r="D298" t="str">
            <v>EGTP</v>
          </cell>
          <cell r="E298" t="str">
            <v>970</v>
          </cell>
          <cell r="F298" t="str">
            <v>00000</v>
          </cell>
        </row>
        <row r="299">
          <cell r="C299" t="str">
            <v>1290</v>
          </cell>
          <cell r="D299" t="str">
            <v>0000</v>
          </cell>
          <cell r="E299" t="str">
            <v>000</v>
          </cell>
          <cell r="F299" t="str">
            <v>00000</v>
          </cell>
        </row>
        <row r="300">
          <cell r="C300" t="str">
            <v>1290</v>
          </cell>
          <cell r="D300" t="str">
            <v>0000</v>
          </cell>
          <cell r="E300" t="str">
            <v>951</v>
          </cell>
          <cell r="F300" t="str">
            <v>00000</v>
          </cell>
        </row>
        <row r="301">
          <cell r="C301" t="str">
            <v>1290</v>
          </cell>
          <cell r="D301" t="str">
            <v>0000</v>
          </cell>
          <cell r="E301" t="str">
            <v>952</v>
          </cell>
          <cell r="F301" t="str">
            <v>00000</v>
          </cell>
        </row>
        <row r="302">
          <cell r="C302" t="str">
            <v>1290</v>
          </cell>
          <cell r="D302" t="str">
            <v>0000</v>
          </cell>
          <cell r="E302" t="str">
            <v>953</v>
          </cell>
          <cell r="F302" t="str">
            <v>00000</v>
          </cell>
        </row>
        <row r="303">
          <cell r="C303" t="str">
            <v>1290</v>
          </cell>
          <cell r="D303" t="str">
            <v>0000</v>
          </cell>
          <cell r="E303" t="str">
            <v>956</v>
          </cell>
          <cell r="F303" t="str">
            <v>00000</v>
          </cell>
        </row>
        <row r="304">
          <cell r="C304" t="str">
            <v>1290</v>
          </cell>
          <cell r="D304" t="str">
            <v>0000</v>
          </cell>
          <cell r="E304" t="str">
            <v>960</v>
          </cell>
          <cell r="F304" t="str">
            <v>00000</v>
          </cell>
        </row>
        <row r="305">
          <cell r="C305" t="str">
            <v>1290</v>
          </cell>
          <cell r="D305" t="str">
            <v>0000</v>
          </cell>
          <cell r="E305" t="str">
            <v>962</v>
          </cell>
          <cell r="F305" t="str">
            <v>00000</v>
          </cell>
        </row>
        <row r="306">
          <cell r="C306" t="str">
            <v>1290</v>
          </cell>
          <cell r="D306" t="str">
            <v>0000</v>
          </cell>
          <cell r="E306" t="str">
            <v>965</v>
          </cell>
          <cell r="F306" t="str">
            <v>00000</v>
          </cell>
        </row>
        <row r="307">
          <cell r="C307" t="str">
            <v>1290</v>
          </cell>
          <cell r="D307" t="str">
            <v>0000</v>
          </cell>
          <cell r="E307" t="str">
            <v>967</v>
          </cell>
          <cell r="F307" t="str">
            <v>00000</v>
          </cell>
        </row>
        <row r="308">
          <cell r="C308" t="str">
            <v>1290</v>
          </cell>
          <cell r="D308" t="str">
            <v>0000</v>
          </cell>
          <cell r="E308" t="str">
            <v>968</v>
          </cell>
          <cell r="F308" t="str">
            <v>00000</v>
          </cell>
        </row>
        <row r="309">
          <cell r="C309" t="str">
            <v>1290</v>
          </cell>
          <cell r="D309" t="str">
            <v>0000</v>
          </cell>
          <cell r="E309" t="str">
            <v>969</v>
          </cell>
          <cell r="F309" t="str">
            <v>00000</v>
          </cell>
        </row>
        <row r="310">
          <cell r="C310" t="str">
            <v>1290</v>
          </cell>
          <cell r="D310" t="str">
            <v>0000</v>
          </cell>
          <cell r="E310" t="str">
            <v>970</v>
          </cell>
          <cell r="F310" t="str">
            <v>00000</v>
          </cell>
        </row>
        <row r="311">
          <cell r="C311" t="str">
            <v>1331</v>
          </cell>
          <cell r="D311" t="str">
            <v>DHBP</v>
          </cell>
          <cell r="E311" t="str">
            <v>000</v>
          </cell>
          <cell r="F311" t="str">
            <v>00000</v>
          </cell>
        </row>
        <row r="312">
          <cell r="C312" t="str">
            <v>1331</v>
          </cell>
          <cell r="D312" t="str">
            <v>DHBP</v>
          </cell>
          <cell r="E312" t="str">
            <v>951</v>
          </cell>
          <cell r="F312" t="str">
            <v>00000</v>
          </cell>
        </row>
        <row r="313">
          <cell r="C313" t="str">
            <v>1331</v>
          </cell>
          <cell r="D313" t="str">
            <v>DHBP</v>
          </cell>
          <cell r="E313" t="str">
            <v>952</v>
          </cell>
          <cell r="F313" t="str">
            <v>00000</v>
          </cell>
        </row>
        <row r="314">
          <cell r="C314" t="str">
            <v>1331</v>
          </cell>
          <cell r="D314" t="str">
            <v>DHBP</v>
          </cell>
          <cell r="E314" t="str">
            <v>953</v>
          </cell>
          <cell r="F314" t="str">
            <v>00000</v>
          </cell>
        </row>
        <row r="315">
          <cell r="C315" t="str">
            <v>1331</v>
          </cell>
          <cell r="D315" t="str">
            <v>DHBP</v>
          </cell>
          <cell r="E315" t="str">
            <v>961</v>
          </cell>
          <cell r="F315" t="str">
            <v>00000</v>
          </cell>
        </row>
        <row r="316">
          <cell r="C316" t="str">
            <v>1331</v>
          </cell>
          <cell r="D316" t="str">
            <v>DHBP</v>
          </cell>
          <cell r="E316" t="str">
            <v>962</v>
          </cell>
          <cell r="F316" t="str">
            <v>00000</v>
          </cell>
        </row>
        <row r="317">
          <cell r="C317" t="str">
            <v>1331</v>
          </cell>
          <cell r="D317" t="str">
            <v>DHBP</v>
          </cell>
          <cell r="E317" t="str">
            <v>963</v>
          </cell>
          <cell r="F317" t="str">
            <v>00000</v>
          </cell>
        </row>
        <row r="318">
          <cell r="C318" t="str">
            <v>1331</v>
          </cell>
          <cell r="D318" t="str">
            <v>DHBP</v>
          </cell>
          <cell r="E318" t="str">
            <v>964</v>
          </cell>
          <cell r="F318" t="str">
            <v>00000</v>
          </cell>
        </row>
        <row r="319">
          <cell r="C319" t="str">
            <v>1331</v>
          </cell>
          <cell r="D319" t="str">
            <v>DHBP</v>
          </cell>
          <cell r="E319" t="str">
            <v>967</v>
          </cell>
          <cell r="F319" t="str">
            <v>00000</v>
          </cell>
        </row>
        <row r="320">
          <cell r="C320" t="str">
            <v>1331</v>
          </cell>
          <cell r="D320" t="str">
            <v>DHBP</v>
          </cell>
          <cell r="E320" t="str">
            <v>968</v>
          </cell>
          <cell r="F320" t="str">
            <v>00000</v>
          </cell>
        </row>
        <row r="321">
          <cell r="C321" t="str">
            <v>1331</v>
          </cell>
          <cell r="D321" t="str">
            <v>DHBP</v>
          </cell>
          <cell r="E321" t="str">
            <v>969</v>
          </cell>
          <cell r="F321" t="str">
            <v>00000</v>
          </cell>
        </row>
        <row r="322">
          <cell r="C322" t="str">
            <v>1331</v>
          </cell>
          <cell r="D322" t="str">
            <v>DHBP</v>
          </cell>
          <cell r="E322" t="str">
            <v>970</v>
          </cell>
          <cell r="F322" t="str">
            <v>00000</v>
          </cell>
        </row>
        <row r="323">
          <cell r="C323" t="str">
            <v>1030</v>
          </cell>
          <cell r="D323" t="str">
            <v>DHBP</v>
          </cell>
          <cell r="E323" t="str">
            <v>000</v>
          </cell>
          <cell r="F323" t="str">
            <v>00000</v>
          </cell>
        </row>
        <row r="324">
          <cell r="C324" t="str">
            <v>1030</v>
          </cell>
          <cell r="D324" t="str">
            <v>DHBP</v>
          </cell>
          <cell r="E324" t="str">
            <v>951</v>
          </cell>
          <cell r="F324" t="str">
            <v>00000</v>
          </cell>
        </row>
        <row r="325">
          <cell r="C325" t="str">
            <v>1030</v>
          </cell>
          <cell r="D325" t="str">
            <v>DHBP</v>
          </cell>
          <cell r="E325" t="str">
            <v>952</v>
          </cell>
          <cell r="F325" t="str">
            <v>00000</v>
          </cell>
        </row>
        <row r="326">
          <cell r="C326" t="str">
            <v>1030</v>
          </cell>
          <cell r="D326" t="str">
            <v>DHBP</v>
          </cell>
          <cell r="E326" t="str">
            <v>953</v>
          </cell>
          <cell r="F326" t="str">
            <v>00000</v>
          </cell>
        </row>
        <row r="327">
          <cell r="C327" t="str">
            <v>1030</v>
          </cell>
          <cell r="D327" t="str">
            <v>DHBP</v>
          </cell>
          <cell r="E327" t="str">
            <v>955</v>
          </cell>
          <cell r="F327" t="str">
            <v>00000</v>
          </cell>
        </row>
        <row r="328">
          <cell r="C328" t="str">
            <v>1030</v>
          </cell>
          <cell r="D328" t="str">
            <v>DHBP</v>
          </cell>
          <cell r="E328" t="str">
            <v>962</v>
          </cell>
          <cell r="F328" t="str">
            <v>00000</v>
          </cell>
        </row>
        <row r="329">
          <cell r="C329" t="str">
            <v>1030</v>
          </cell>
          <cell r="D329" t="str">
            <v>DHBP</v>
          </cell>
          <cell r="E329" t="str">
            <v>966</v>
          </cell>
          <cell r="F329" t="str">
            <v>00000</v>
          </cell>
        </row>
        <row r="330">
          <cell r="C330" t="str">
            <v>1030</v>
          </cell>
          <cell r="D330" t="str">
            <v>DHBP</v>
          </cell>
          <cell r="E330" t="str">
            <v>967</v>
          </cell>
          <cell r="F330" t="str">
            <v>00000</v>
          </cell>
        </row>
        <row r="331">
          <cell r="C331" t="str">
            <v>1030</v>
          </cell>
          <cell r="D331" t="str">
            <v>DHBP</v>
          </cell>
          <cell r="E331" t="str">
            <v>968</v>
          </cell>
          <cell r="F331" t="str">
            <v>00000</v>
          </cell>
        </row>
        <row r="332">
          <cell r="C332" t="str">
            <v>1030</v>
          </cell>
          <cell r="D332" t="str">
            <v>DHBP</v>
          </cell>
          <cell r="E332" t="str">
            <v>969</v>
          </cell>
          <cell r="F332" t="str">
            <v>00000</v>
          </cell>
        </row>
        <row r="333">
          <cell r="C333" t="str">
            <v>1030</v>
          </cell>
          <cell r="D333" t="str">
            <v>DHBP</v>
          </cell>
          <cell r="E333" t="str">
            <v>970</v>
          </cell>
          <cell r="F333" t="str">
            <v>00000</v>
          </cell>
        </row>
        <row r="334">
          <cell r="C334" t="str">
            <v>1090</v>
          </cell>
          <cell r="D334" t="str">
            <v>0000</v>
          </cell>
          <cell r="E334" t="str">
            <v>000</v>
          </cell>
          <cell r="F334" t="str">
            <v>00000</v>
          </cell>
        </row>
        <row r="335">
          <cell r="C335" t="str">
            <v>1090</v>
          </cell>
          <cell r="D335" t="str">
            <v>0000</v>
          </cell>
          <cell r="E335" t="str">
            <v>951</v>
          </cell>
          <cell r="F335" t="str">
            <v>00000</v>
          </cell>
        </row>
        <row r="336">
          <cell r="C336" t="str">
            <v>1090</v>
          </cell>
          <cell r="D336" t="str">
            <v>0000</v>
          </cell>
          <cell r="E336" t="str">
            <v>952</v>
          </cell>
          <cell r="F336" t="str">
            <v>00000</v>
          </cell>
        </row>
        <row r="337">
          <cell r="C337" t="str">
            <v>1090</v>
          </cell>
          <cell r="D337" t="str">
            <v>0000</v>
          </cell>
          <cell r="E337" t="str">
            <v>953</v>
          </cell>
          <cell r="F337" t="str">
            <v>00000</v>
          </cell>
        </row>
        <row r="338">
          <cell r="C338" t="str">
            <v>1090</v>
          </cell>
          <cell r="D338" t="str">
            <v>0000</v>
          </cell>
          <cell r="E338" t="str">
            <v>954</v>
          </cell>
          <cell r="F338" t="str">
            <v>00000</v>
          </cell>
        </row>
        <row r="339">
          <cell r="C339" t="str">
            <v>1090</v>
          </cell>
          <cell r="D339" t="str">
            <v>0000</v>
          </cell>
          <cell r="E339" t="str">
            <v>962</v>
          </cell>
          <cell r="F339" t="str">
            <v>00000</v>
          </cell>
        </row>
        <row r="340">
          <cell r="C340" t="str">
            <v>1090</v>
          </cell>
          <cell r="D340" t="str">
            <v>0000</v>
          </cell>
          <cell r="E340" t="str">
            <v>966</v>
          </cell>
          <cell r="F340" t="str">
            <v>00000</v>
          </cell>
        </row>
        <row r="341">
          <cell r="C341" t="str">
            <v>1090</v>
          </cell>
          <cell r="D341" t="str">
            <v>0000</v>
          </cell>
          <cell r="E341" t="str">
            <v>967</v>
          </cell>
          <cell r="F341" t="str">
            <v>00000</v>
          </cell>
        </row>
        <row r="342">
          <cell r="C342" t="str">
            <v>1090</v>
          </cell>
          <cell r="D342" t="str">
            <v>0000</v>
          </cell>
          <cell r="E342" t="str">
            <v>968</v>
          </cell>
          <cell r="F342" t="str">
            <v>00000</v>
          </cell>
        </row>
        <row r="343">
          <cell r="C343" t="str">
            <v>1090</v>
          </cell>
          <cell r="D343" t="str">
            <v>0000</v>
          </cell>
          <cell r="E343" t="str">
            <v>969</v>
          </cell>
          <cell r="F343" t="str">
            <v>00000</v>
          </cell>
        </row>
        <row r="344">
          <cell r="C344" t="str">
            <v>1090</v>
          </cell>
          <cell r="D344" t="str">
            <v>0000</v>
          </cell>
          <cell r="E344" t="str">
            <v>970</v>
          </cell>
          <cell r="F344" t="str">
            <v>00000</v>
          </cell>
        </row>
        <row r="345">
          <cell r="C345" t="str">
            <v>1140</v>
          </cell>
          <cell r="D345" t="str">
            <v>DHCP</v>
          </cell>
          <cell r="E345" t="str">
            <v>000</v>
          </cell>
          <cell r="F345" t="str">
            <v>00000</v>
          </cell>
        </row>
        <row r="346">
          <cell r="C346" t="str">
            <v>1140</v>
          </cell>
          <cell r="D346" t="str">
            <v>DHCP</v>
          </cell>
          <cell r="E346" t="str">
            <v>951</v>
          </cell>
          <cell r="F346" t="str">
            <v>00000</v>
          </cell>
        </row>
        <row r="347">
          <cell r="C347" t="str">
            <v>1140</v>
          </cell>
          <cell r="D347" t="str">
            <v>DHCP</v>
          </cell>
          <cell r="E347" t="str">
            <v>952</v>
          </cell>
          <cell r="F347" t="str">
            <v>00000</v>
          </cell>
        </row>
        <row r="348">
          <cell r="C348" t="str">
            <v>1140</v>
          </cell>
          <cell r="D348" t="str">
            <v>DHCP</v>
          </cell>
          <cell r="E348" t="str">
            <v>953</v>
          </cell>
          <cell r="F348" t="str">
            <v>00000</v>
          </cell>
        </row>
        <row r="349">
          <cell r="C349" t="str">
            <v>1140</v>
          </cell>
          <cell r="D349" t="str">
            <v>DHCP</v>
          </cell>
          <cell r="E349" t="str">
            <v>959</v>
          </cell>
          <cell r="F349" t="str">
            <v>00000</v>
          </cell>
        </row>
        <row r="350">
          <cell r="C350" t="str">
            <v>1140</v>
          </cell>
          <cell r="D350" t="str">
            <v>DHCP</v>
          </cell>
          <cell r="E350" t="str">
            <v>962</v>
          </cell>
          <cell r="F350" t="str">
            <v>00000</v>
          </cell>
        </row>
        <row r="351">
          <cell r="C351" t="str">
            <v>1140</v>
          </cell>
          <cell r="D351" t="str">
            <v>DHCP</v>
          </cell>
          <cell r="E351" t="str">
            <v>967</v>
          </cell>
          <cell r="F351" t="str">
            <v>00000</v>
          </cell>
        </row>
        <row r="352">
          <cell r="C352" t="str">
            <v>1140</v>
          </cell>
          <cell r="D352" t="str">
            <v>DHCP</v>
          </cell>
          <cell r="E352" t="str">
            <v>968</v>
          </cell>
          <cell r="F352" t="str">
            <v>00000</v>
          </cell>
        </row>
        <row r="353">
          <cell r="C353" t="str">
            <v>1140</v>
          </cell>
          <cell r="D353" t="str">
            <v>DHCP</v>
          </cell>
          <cell r="E353" t="str">
            <v>969</v>
          </cell>
          <cell r="F353" t="str">
            <v>00000</v>
          </cell>
        </row>
        <row r="354">
          <cell r="C354" t="str">
            <v>1140</v>
          </cell>
          <cell r="D354" t="str">
            <v>DHCP</v>
          </cell>
          <cell r="E354" t="str">
            <v>970</v>
          </cell>
          <cell r="F354" t="str">
            <v>00000</v>
          </cell>
        </row>
        <row r="355">
          <cell r="C355" t="str">
            <v>1140</v>
          </cell>
          <cell r="D355" t="str">
            <v>DHCP</v>
          </cell>
          <cell r="E355" t="str">
            <v>971</v>
          </cell>
          <cell r="F355" t="str">
            <v>00000</v>
          </cell>
        </row>
        <row r="356">
          <cell r="C356" t="str">
            <v>1141</v>
          </cell>
          <cell r="D356" t="str">
            <v>DLOP</v>
          </cell>
          <cell r="E356" t="str">
            <v>000</v>
          </cell>
          <cell r="F356" t="str">
            <v>00000</v>
          </cell>
        </row>
        <row r="357">
          <cell r="C357" t="str">
            <v>1141</v>
          </cell>
          <cell r="D357" t="str">
            <v>DLOP</v>
          </cell>
          <cell r="E357" t="str">
            <v>951</v>
          </cell>
          <cell r="F357" t="str">
            <v>00000</v>
          </cell>
        </row>
        <row r="358">
          <cell r="C358" t="str">
            <v>1141</v>
          </cell>
          <cell r="D358" t="str">
            <v>DLOP</v>
          </cell>
          <cell r="E358" t="str">
            <v>952</v>
          </cell>
          <cell r="F358" t="str">
            <v>00000</v>
          </cell>
        </row>
        <row r="359">
          <cell r="C359" t="str">
            <v>1141</v>
          </cell>
          <cell r="D359" t="str">
            <v>DLOP</v>
          </cell>
          <cell r="E359" t="str">
            <v>953</v>
          </cell>
          <cell r="F359" t="str">
            <v>00000</v>
          </cell>
        </row>
        <row r="360">
          <cell r="C360" t="str">
            <v>1141</v>
          </cell>
          <cell r="D360" t="str">
            <v>DLOP</v>
          </cell>
          <cell r="E360" t="str">
            <v>959</v>
          </cell>
          <cell r="F360" t="str">
            <v>00000</v>
          </cell>
        </row>
        <row r="361">
          <cell r="C361" t="str">
            <v>1141</v>
          </cell>
          <cell r="D361" t="str">
            <v>DLOP</v>
          </cell>
          <cell r="E361" t="str">
            <v>962</v>
          </cell>
          <cell r="F361" t="str">
            <v>00000</v>
          </cell>
        </row>
        <row r="362">
          <cell r="C362" t="str">
            <v>1141</v>
          </cell>
          <cell r="D362" t="str">
            <v>DLOP</v>
          </cell>
          <cell r="E362" t="str">
            <v>967</v>
          </cell>
          <cell r="F362" t="str">
            <v>00000</v>
          </cell>
        </row>
        <row r="363">
          <cell r="C363" t="str">
            <v>1141</v>
          </cell>
          <cell r="D363" t="str">
            <v>DLOP</v>
          </cell>
          <cell r="E363" t="str">
            <v>968</v>
          </cell>
          <cell r="F363" t="str">
            <v>00000</v>
          </cell>
        </row>
        <row r="364">
          <cell r="C364" t="str">
            <v>1141</v>
          </cell>
          <cell r="D364" t="str">
            <v>DLOP</v>
          </cell>
          <cell r="E364" t="str">
            <v>969</v>
          </cell>
          <cell r="F364" t="str">
            <v>00000</v>
          </cell>
        </row>
        <row r="365">
          <cell r="C365" t="str">
            <v>1141</v>
          </cell>
          <cell r="D365" t="str">
            <v>DLOP</v>
          </cell>
          <cell r="E365" t="str">
            <v>970</v>
          </cell>
          <cell r="F365" t="str">
            <v>00000</v>
          </cell>
        </row>
        <row r="366">
          <cell r="C366" t="str">
            <v>1141</v>
          </cell>
          <cell r="D366" t="str">
            <v>DLOP</v>
          </cell>
          <cell r="E366" t="str">
            <v>971</v>
          </cell>
          <cell r="F366" t="str">
            <v>00000</v>
          </cell>
        </row>
        <row r="367">
          <cell r="C367" t="str">
            <v>1142</v>
          </cell>
          <cell r="D367" t="str">
            <v>DLNP</v>
          </cell>
          <cell r="E367" t="str">
            <v>000</v>
          </cell>
          <cell r="F367" t="str">
            <v>00000</v>
          </cell>
        </row>
        <row r="368">
          <cell r="C368" t="str">
            <v>1142</v>
          </cell>
          <cell r="D368" t="str">
            <v>DLNP</v>
          </cell>
          <cell r="E368" t="str">
            <v>951</v>
          </cell>
          <cell r="F368" t="str">
            <v>00000</v>
          </cell>
        </row>
        <row r="369">
          <cell r="C369" t="str">
            <v>1142</v>
          </cell>
          <cell r="D369" t="str">
            <v>DLNP</v>
          </cell>
          <cell r="E369" t="str">
            <v>952</v>
          </cell>
          <cell r="F369" t="str">
            <v>00000</v>
          </cell>
        </row>
        <row r="370">
          <cell r="C370" t="str">
            <v>1142</v>
          </cell>
          <cell r="D370" t="str">
            <v>DLNP</v>
          </cell>
          <cell r="E370" t="str">
            <v>953</v>
          </cell>
          <cell r="F370" t="str">
            <v>00000</v>
          </cell>
        </row>
        <row r="371">
          <cell r="C371" t="str">
            <v>1142</v>
          </cell>
          <cell r="D371" t="str">
            <v>DLNP</v>
          </cell>
          <cell r="E371" t="str">
            <v>959</v>
          </cell>
          <cell r="F371" t="str">
            <v>00000</v>
          </cell>
        </row>
        <row r="372">
          <cell r="C372" t="str">
            <v>1142</v>
          </cell>
          <cell r="D372" t="str">
            <v>DLNP</v>
          </cell>
          <cell r="E372" t="str">
            <v>962</v>
          </cell>
          <cell r="F372" t="str">
            <v>00000</v>
          </cell>
        </row>
        <row r="373">
          <cell r="C373" t="str">
            <v>1142</v>
          </cell>
          <cell r="D373" t="str">
            <v>DLNP</v>
          </cell>
          <cell r="E373" t="str">
            <v>967</v>
          </cell>
          <cell r="F373" t="str">
            <v>00000</v>
          </cell>
        </row>
        <row r="374">
          <cell r="C374" t="str">
            <v>1142</v>
          </cell>
          <cell r="D374" t="str">
            <v>DLNP</v>
          </cell>
          <cell r="E374" t="str">
            <v>968</v>
          </cell>
          <cell r="F374" t="str">
            <v>00000</v>
          </cell>
        </row>
        <row r="375">
          <cell r="C375" t="str">
            <v>1142</v>
          </cell>
          <cell r="D375" t="str">
            <v>DLNP</v>
          </cell>
          <cell r="E375" t="str">
            <v>969</v>
          </cell>
          <cell r="F375" t="str">
            <v>00000</v>
          </cell>
        </row>
        <row r="376">
          <cell r="C376" t="str">
            <v>1142</v>
          </cell>
          <cell r="D376" t="str">
            <v>DLNP</v>
          </cell>
          <cell r="E376" t="str">
            <v>970</v>
          </cell>
          <cell r="F376" t="str">
            <v>00000</v>
          </cell>
        </row>
        <row r="377">
          <cell r="C377" t="str">
            <v>1142</v>
          </cell>
          <cell r="D377" t="str">
            <v>DLNP</v>
          </cell>
          <cell r="E377" t="str">
            <v>971</v>
          </cell>
          <cell r="F377" t="str">
            <v>00000</v>
          </cell>
        </row>
        <row r="378">
          <cell r="C378" t="str">
            <v>1143</v>
          </cell>
          <cell r="D378" t="str">
            <v>EGTP</v>
          </cell>
          <cell r="E378" t="str">
            <v>000</v>
          </cell>
          <cell r="F378" t="str">
            <v>00000</v>
          </cell>
        </row>
        <row r="379">
          <cell r="C379" t="str">
            <v>1143</v>
          </cell>
          <cell r="D379" t="str">
            <v>EGTP</v>
          </cell>
          <cell r="E379" t="str">
            <v>951</v>
          </cell>
          <cell r="F379" t="str">
            <v>00000</v>
          </cell>
        </row>
        <row r="380">
          <cell r="C380" t="str">
            <v>1143</v>
          </cell>
          <cell r="D380" t="str">
            <v>EGTP</v>
          </cell>
          <cell r="E380" t="str">
            <v>952</v>
          </cell>
          <cell r="F380" t="str">
            <v>00000</v>
          </cell>
        </row>
        <row r="381">
          <cell r="C381" t="str">
            <v>1143</v>
          </cell>
          <cell r="D381" t="str">
            <v>EGTP</v>
          </cell>
          <cell r="E381" t="str">
            <v>953</v>
          </cell>
          <cell r="F381" t="str">
            <v>00000</v>
          </cell>
        </row>
        <row r="382">
          <cell r="C382" t="str">
            <v>1143</v>
          </cell>
          <cell r="D382" t="str">
            <v>EGTP</v>
          </cell>
          <cell r="E382" t="str">
            <v>959</v>
          </cell>
          <cell r="F382" t="str">
            <v>00000</v>
          </cell>
        </row>
        <row r="383">
          <cell r="C383" t="str">
            <v>1143</v>
          </cell>
          <cell r="D383" t="str">
            <v>EGTP</v>
          </cell>
          <cell r="E383" t="str">
            <v>962</v>
          </cell>
          <cell r="F383" t="str">
            <v>00000</v>
          </cell>
        </row>
        <row r="384">
          <cell r="C384" t="str">
            <v>1143</v>
          </cell>
          <cell r="D384" t="str">
            <v>EGTP</v>
          </cell>
          <cell r="E384" t="str">
            <v>967</v>
          </cell>
          <cell r="F384" t="str">
            <v>00000</v>
          </cell>
        </row>
        <row r="385">
          <cell r="C385" t="str">
            <v>1143</v>
          </cell>
          <cell r="D385" t="str">
            <v>EGTP</v>
          </cell>
          <cell r="E385" t="str">
            <v>968</v>
          </cell>
          <cell r="F385" t="str">
            <v>00000</v>
          </cell>
        </row>
        <row r="386">
          <cell r="C386" t="str">
            <v>1143</v>
          </cell>
          <cell r="D386" t="str">
            <v>EGTP</v>
          </cell>
          <cell r="E386" t="str">
            <v>969</v>
          </cell>
          <cell r="F386" t="str">
            <v>00000</v>
          </cell>
        </row>
        <row r="387">
          <cell r="C387" t="str">
            <v>1143</v>
          </cell>
          <cell r="D387" t="str">
            <v>EGTP</v>
          </cell>
          <cell r="E387" t="str">
            <v>970</v>
          </cell>
          <cell r="F387" t="str">
            <v>00000</v>
          </cell>
        </row>
        <row r="388">
          <cell r="C388" t="str">
            <v>1143</v>
          </cell>
          <cell r="D388" t="str">
            <v>EGTP</v>
          </cell>
          <cell r="E388" t="str">
            <v>971</v>
          </cell>
          <cell r="F388" t="str">
            <v>00000</v>
          </cell>
        </row>
        <row r="389">
          <cell r="C389" t="str">
            <v>1149</v>
          </cell>
          <cell r="D389" t="str">
            <v>EGTP</v>
          </cell>
          <cell r="E389" t="str">
            <v>000</v>
          </cell>
          <cell r="F389" t="str">
            <v>00000</v>
          </cell>
        </row>
        <row r="390">
          <cell r="C390" t="str">
            <v>1149</v>
          </cell>
          <cell r="D390" t="str">
            <v>EGTP</v>
          </cell>
          <cell r="E390" t="str">
            <v>951</v>
          </cell>
          <cell r="F390" t="str">
            <v>00000</v>
          </cell>
        </row>
        <row r="391">
          <cell r="C391" t="str">
            <v>1149</v>
          </cell>
          <cell r="D391" t="str">
            <v>EGTP</v>
          </cell>
          <cell r="E391" t="str">
            <v>952</v>
          </cell>
          <cell r="F391" t="str">
            <v>00000</v>
          </cell>
        </row>
        <row r="392">
          <cell r="C392" t="str">
            <v>1149</v>
          </cell>
          <cell r="D392" t="str">
            <v>EGTP</v>
          </cell>
          <cell r="E392" t="str">
            <v>953</v>
          </cell>
          <cell r="F392" t="str">
            <v>00000</v>
          </cell>
        </row>
        <row r="393">
          <cell r="C393" t="str">
            <v>1149</v>
          </cell>
          <cell r="D393" t="str">
            <v>EGTP</v>
          </cell>
          <cell r="E393" t="str">
            <v>962</v>
          </cell>
          <cell r="F393" t="str">
            <v>00000</v>
          </cell>
        </row>
        <row r="394">
          <cell r="C394" t="str">
            <v>1149</v>
          </cell>
          <cell r="D394" t="str">
            <v>EGTP</v>
          </cell>
          <cell r="E394" t="str">
            <v>967</v>
          </cell>
          <cell r="F394" t="str">
            <v>00000</v>
          </cell>
        </row>
        <row r="395">
          <cell r="C395" t="str">
            <v>1149</v>
          </cell>
          <cell r="D395" t="str">
            <v>EGTP</v>
          </cell>
          <cell r="E395" t="str">
            <v>968</v>
          </cell>
          <cell r="F395" t="str">
            <v>00000</v>
          </cell>
        </row>
        <row r="396">
          <cell r="C396" t="str">
            <v>1149</v>
          </cell>
          <cell r="D396" t="str">
            <v>EGTP</v>
          </cell>
          <cell r="E396" t="str">
            <v>969</v>
          </cell>
          <cell r="F396" t="str">
            <v>00000</v>
          </cell>
        </row>
        <row r="397">
          <cell r="C397" t="str">
            <v>1149</v>
          </cell>
          <cell r="D397" t="str">
            <v>EGTP</v>
          </cell>
          <cell r="E397" t="str">
            <v>970</v>
          </cell>
          <cell r="F397" t="str">
            <v>00000</v>
          </cell>
        </row>
        <row r="398">
          <cell r="C398" t="str">
            <v>1190</v>
          </cell>
          <cell r="D398" t="str">
            <v>0000</v>
          </cell>
          <cell r="E398" t="str">
            <v>000</v>
          </cell>
          <cell r="F398" t="str">
            <v>00000</v>
          </cell>
        </row>
        <row r="399">
          <cell r="C399" t="str">
            <v>1190</v>
          </cell>
          <cell r="D399" t="str">
            <v>0000</v>
          </cell>
          <cell r="E399" t="str">
            <v>951</v>
          </cell>
          <cell r="F399" t="str">
            <v>00000</v>
          </cell>
        </row>
        <row r="400">
          <cell r="C400" t="str">
            <v>1190</v>
          </cell>
          <cell r="D400" t="str">
            <v>0000</v>
          </cell>
          <cell r="E400" t="str">
            <v>952</v>
          </cell>
          <cell r="F400" t="str">
            <v>00000</v>
          </cell>
        </row>
        <row r="401">
          <cell r="C401" t="str">
            <v>1190</v>
          </cell>
          <cell r="D401" t="str">
            <v>0000</v>
          </cell>
          <cell r="E401" t="str">
            <v>953</v>
          </cell>
          <cell r="F401" t="str">
            <v>00000</v>
          </cell>
        </row>
        <row r="402">
          <cell r="C402" t="str">
            <v>1190</v>
          </cell>
          <cell r="D402" t="str">
            <v>0000</v>
          </cell>
          <cell r="E402" t="str">
            <v>959</v>
          </cell>
          <cell r="F402" t="str">
            <v>00000</v>
          </cell>
        </row>
        <row r="403">
          <cell r="C403" t="str">
            <v>1190</v>
          </cell>
          <cell r="D403" t="str">
            <v>0000</v>
          </cell>
          <cell r="E403" t="str">
            <v>962</v>
          </cell>
          <cell r="F403" t="str">
            <v>00000</v>
          </cell>
        </row>
        <row r="404">
          <cell r="C404" t="str">
            <v>1190</v>
          </cell>
          <cell r="D404" t="str">
            <v>0000</v>
          </cell>
          <cell r="E404" t="str">
            <v>967</v>
          </cell>
          <cell r="F404" t="str">
            <v>00000</v>
          </cell>
        </row>
        <row r="405">
          <cell r="C405" t="str">
            <v>1190</v>
          </cell>
          <cell r="D405" t="str">
            <v>0000</v>
          </cell>
          <cell r="E405" t="str">
            <v>968</v>
          </cell>
          <cell r="F405" t="str">
            <v>00000</v>
          </cell>
        </row>
        <row r="406">
          <cell r="C406" t="str">
            <v>1190</v>
          </cell>
          <cell r="D406" t="str">
            <v>0000</v>
          </cell>
          <cell r="E406" t="str">
            <v>969</v>
          </cell>
          <cell r="F406" t="str">
            <v>00000</v>
          </cell>
        </row>
        <row r="407">
          <cell r="C407" t="str">
            <v>1190</v>
          </cell>
          <cell r="D407" t="str">
            <v>0000</v>
          </cell>
          <cell r="E407" t="str">
            <v>970</v>
          </cell>
          <cell r="F407" t="str">
            <v>00000</v>
          </cell>
        </row>
        <row r="408">
          <cell r="C408" t="str">
            <v>1190</v>
          </cell>
          <cell r="D408" t="str">
            <v>0000</v>
          </cell>
          <cell r="E408" t="str">
            <v>971</v>
          </cell>
          <cell r="F408" t="str">
            <v>00000</v>
          </cell>
        </row>
        <row r="409">
          <cell r="C409" t="str">
            <v>1191</v>
          </cell>
          <cell r="D409" t="str">
            <v>0000</v>
          </cell>
          <cell r="E409" t="str">
            <v>000</v>
          </cell>
          <cell r="F409" t="str">
            <v>00000</v>
          </cell>
        </row>
        <row r="410">
          <cell r="C410" t="str">
            <v>1191</v>
          </cell>
          <cell r="D410" t="str">
            <v>0000</v>
          </cell>
          <cell r="E410" t="str">
            <v>957</v>
          </cell>
          <cell r="F410" t="str">
            <v>00000</v>
          </cell>
        </row>
        <row r="411">
          <cell r="C411" t="str">
            <v>1191</v>
          </cell>
          <cell r="D411" t="str">
            <v>0000</v>
          </cell>
          <cell r="E411" t="str">
            <v>958</v>
          </cell>
          <cell r="F411" t="str">
            <v>00000</v>
          </cell>
        </row>
        <row r="412">
          <cell r="C412" t="str">
            <v>1191</v>
          </cell>
          <cell r="D412" t="str">
            <v>0000</v>
          </cell>
          <cell r="E412" t="str">
            <v>962</v>
          </cell>
          <cell r="F412" t="str">
            <v>00000</v>
          </cell>
        </row>
        <row r="413">
          <cell r="C413" t="str">
            <v>1191</v>
          </cell>
          <cell r="D413" t="str">
            <v>0000</v>
          </cell>
          <cell r="E413" t="str">
            <v>967</v>
          </cell>
          <cell r="F413" t="str">
            <v>00000</v>
          </cell>
        </row>
        <row r="414">
          <cell r="C414" t="str">
            <v>1191</v>
          </cell>
          <cell r="D414" t="str">
            <v>0000</v>
          </cell>
          <cell r="E414" t="str">
            <v>968</v>
          </cell>
          <cell r="F414" t="str">
            <v>00000</v>
          </cell>
        </row>
        <row r="415">
          <cell r="C415" t="str">
            <v>1191</v>
          </cell>
          <cell r="D415" t="str">
            <v>0000</v>
          </cell>
          <cell r="E415" t="str">
            <v>969</v>
          </cell>
          <cell r="F415" t="str">
            <v>00000</v>
          </cell>
        </row>
        <row r="416">
          <cell r="C416" t="str">
            <v>1191</v>
          </cell>
          <cell r="D416" t="str">
            <v>0000</v>
          </cell>
          <cell r="E416" t="str">
            <v>970</v>
          </cell>
          <cell r="F416" t="str">
            <v>00000</v>
          </cell>
        </row>
        <row r="417">
          <cell r="C417" t="str">
            <v>1250</v>
          </cell>
          <cell r="D417" t="str">
            <v>DLOP</v>
          </cell>
          <cell r="E417" t="str">
            <v>000</v>
          </cell>
          <cell r="F417" t="str">
            <v>00000</v>
          </cell>
        </row>
        <row r="418">
          <cell r="C418" t="str">
            <v>1250</v>
          </cell>
          <cell r="D418" t="str">
            <v>DLOP</v>
          </cell>
          <cell r="E418" t="str">
            <v>951</v>
          </cell>
          <cell r="F418" t="str">
            <v>00000</v>
          </cell>
        </row>
        <row r="419">
          <cell r="C419" t="str">
            <v>1250</v>
          </cell>
          <cell r="D419" t="str">
            <v>DLOP</v>
          </cell>
          <cell r="E419" t="str">
            <v>952</v>
          </cell>
          <cell r="F419" t="str">
            <v>00000</v>
          </cell>
        </row>
        <row r="420">
          <cell r="C420" t="str">
            <v>1250</v>
          </cell>
          <cell r="D420" t="str">
            <v>DLOP</v>
          </cell>
          <cell r="E420" t="str">
            <v>953</v>
          </cell>
          <cell r="F420" t="str">
            <v>00000</v>
          </cell>
        </row>
        <row r="421">
          <cell r="C421" t="str">
            <v>1250</v>
          </cell>
          <cell r="D421" t="str">
            <v>DLOP</v>
          </cell>
          <cell r="E421" t="str">
            <v>954</v>
          </cell>
          <cell r="F421" t="str">
            <v>00000</v>
          </cell>
        </row>
        <row r="422">
          <cell r="C422" t="str">
            <v>1250</v>
          </cell>
          <cell r="D422" t="str">
            <v>DLOP</v>
          </cell>
          <cell r="E422" t="str">
            <v>956</v>
          </cell>
          <cell r="F422" t="str">
            <v>00000</v>
          </cell>
        </row>
        <row r="423">
          <cell r="C423" t="str">
            <v>1250</v>
          </cell>
          <cell r="D423" t="str">
            <v>DLOP</v>
          </cell>
          <cell r="E423" t="str">
            <v>960</v>
          </cell>
          <cell r="F423" t="str">
            <v>00000</v>
          </cell>
        </row>
        <row r="424">
          <cell r="C424" t="str">
            <v>1250</v>
          </cell>
          <cell r="D424" t="str">
            <v>DLOP</v>
          </cell>
          <cell r="E424" t="str">
            <v>962</v>
          </cell>
          <cell r="F424" t="str">
            <v>00000</v>
          </cell>
        </row>
        <row r="425">
          <cell r="C425" t="str">
            <v>1250</v>
          </cell>
          <cell r="D425" t="str">
            <v>DLOP</v>
          </cell>
          <cell r="E425" t="str">
            <v>965</v>
          </cell>
          <cell r="F425" t="str">
            <v>00000</v>
          </cell>
        </row>
        <row r="426">
          <cell r="C426" t="str">
            <v>1250</v>
          </cell>
          <cell r="D426" t="str">
            <v>DLOP</v>
          </cell>
          <cell r="E426" t="str">
            <v>966</v>
          </cell>
          <cell r="F426" t="str">
            <v>00000</v>
          </cell>
        </row>
        <row r="427">
          <cell r="C427" t="str">
            <v>1250</v>
          </cell>
          <cell r="D427" t="str">
            <v>DLOP</v>
          </cell>
          <cell r="E427" t="str">
            <v>967</v>
          </cell>
          <cell r="F427" t="str">
            <v>00000</v>
          </cell>
        </row>
        <row r="428">
          <cell r="C428" t="str">
            <v>1250</v>
          </cell>
          <cell r="D428" t="str">
            <v>DLOP</v>
          </cell>
          <cell r="E428" t="str">
            <v>968</v>
          </cell>
          <cell r="F428" t="str">
            <v>00000</v>
          </cell>
        </row>
        <row r="429">
          <cell r="C429" t="str">
            <v>1250</v>
          </cell>
          <cell r="D429" t="str">
            <v>DLOP</v>
          </cell>
          <cell r="E429" t="str">
            <v>969</v>
          </cell>
          <cell r="F429" t="str">
            <v>00000</v>
          </cell>
        </row>
        <row r="430">
          <cell r="C430" t="str">
            <v>1250</v>
          </cell>
          <cell r="D430" t="str">
            <v>DLOP</v>
          </cell>
          <cell r="E430" t="str">
            <v>970</v>
          </cell>
          <cell r="F430" t="str">
            <v>00000</v>
          </cell>
        </row>
        <row r="431">
          <cell r="C431" t="str">
            <v>1251</v>
          </cell>
          <cell r="D431" t="str">
            <v>DLOP</v>
          </cell>
          <cell r="E431" t="str">
            <v>000</v>
          </cell>
          <cell r="F431" t="str">
            <v>00000</v>
          </cell>
        </row>
        <row r="432">
          <cell r="C432" t="str">
            <v>1251</v>
          </cell>
          <cell r="D432" t="str">
            <v>DLOP</v>
          </cell>
          <cell r="E432" t="str">
            <v>951</v>
          </cell>
          <cell r="F432" t="str">
            <v>00000</v>
          </cell>
        </row>
        <row r="433">
          <cell r="C433" t="str">
            <v>1251</v>
          </cell>
          <cell r="D433" t="str">
            <v>DLOP</v>
          </cell>
          <cell r="E433" t="str">
            <v>952</v>
          </cell>
          <cell r="F433" t="str">
            <v>00000</v>
          </cell>
        </row>
        <row r="434">
          <cell r="C434" t="str">
            <v>1251</v>
          </cell>
          <cell r="D434" t="str">
            <v>DLOP</v>
          </cell>
          <cell r="E434" t="str">
            <v>953</v>
          </cell>
          <cell r="F434" t="str">
            <v>00000</v>
          </cell>
        </row>
        <row r="435">
          <cell r="C435" t="str">
            <v>1251</v>
          </cell>
          <cell r="D435" t="str">
            <v>DLOP</v>
          </cell>
          <cell r="E435" t="str">
            <v>954</v>
          </cell>
          <cell r="F435" t="str">
            <v>00000</v>
          </cell>
        </row>
        <row r="436">
          <cell r="C436" t="str">
            <v>1251</v>
          </cell>
          <cell r="D436" t="str">
            <v>DLOP</v>
          </cell>
          <cell r="E436" t="str">
            <v>956</v>
          </cell>
          <cell r="F436" t="str">
            <v>00000</v>
          </cell>
        </row>
        <row r="437">
          <cell r="C437" t="str">
            <v>1251</v>
          </cell>
          <cell r="D437" t="str">
            <v>DLOP</v>
          </cell>
          <cell r="E437" t="str">
            <v>960</v>
          </cell>
          <cell r="F437" t="str">
            <v>00000</v>
          </cell>
        </row>
        <row r="438">
          <cell r="C438" t="str">
            <v>1251</v>
          </cell>
          <cell r="D438" t="str">
            <v>DLOP</v>
          </cell>
          <cell r="E438" t="str">
            <v>962</v>
          </cell>
          <cell r="F438" t="str">
            <v>00000</v>
          </cell>
        </row>
        <row r="439">
          <cell r="C439" t="str">
            <v>1251</v>
          </cell>
          <cell r="D439" t="str">
            <v>DLOP</v>
          </cell>
          <cell r="E439" t="str">
            <v>965</v>
          </cell>
          <cell r="F439" t="str">
            <v>00000</v>
          </cell>
        </row>
        <row r="440">
          <cell r="C440" t="str">
            <v>1251</v>
          </cell>
          <cell r="D440" t="str">
            <v>DLOP</v>
          </cell>
          <cell r="E440" t="str">
            <v>966</v>
          </cell>
          <cell r="F440" t="str">
            <v>00000</v>
          </cell>
        </row>
        <row r="441">
          <cell r="C441" t="str">
            <v>1251</v>
          </cell>
          <cell r="D441" t="str">
            <v>DLOP</v>
          </cell>
          <cell r="E441" t="str">
            <v>967</v>
          </cell>
          <cell r="F441" t="str">
            <v>00000</v>
          </cell>
        </row>
        <row r="442">
          <cell r="C442" t="str">
            <v>1251</v>
          </cell>
          <cell r="D442" t="str">
            <v>DLOP</v>
          </cell>
          <cell r="E442" t="str">
            <v>968</v>
          </cell>
          <cell r="F442" t="str">
            <v>00000</v>
          </cell>
        </row>
        <row r="443">
          <cell r="C443" t="str">
            <v>1251</v>
          </cell>
          <cell r="D443" t="str">
            <v>DLOP</v>
          </cell>
          <cell r="E443" t="str">
            <v>969</v>
          </cell>
          <cell r="F443" t="str">
            <v>00000</v>
          </cell>
        </row>
        <row r="444">
          <cell r="C444" t="str">
            <v>1251</v>
          </cell>
          <cell r="D444" t="str">
            <v>DLOP</v>
          </cell>
          <cell r="E444" t="str">
            <v>970</v>
          </cell>
          <cell r="F444" t="str">
            <v>00000</v>
          </cell>
        </row>
        <row r="445">
          <cell r="C445" t="str">
            <v>1252</v>
          </cell>
          <cell r="D445" t="str">
            <v>DLOA</v>
          </cell>
          <cell r="E445" t="str">
            <v>000</v>
          </cell>
          <cell r="F445" t="str">
            <v>00000</v>
          </cell>
        </row>
        <row r="446">
          <cell r="C446" t="str">
            <v>1252</v>
          </cell>
          <cell r="D446" t="str">
            <v>DLOA</v>
          </cell>
          <cell r="E446" t="str">
            <v>951</v>
          </cell>
          <cell r="F446" t="str">
            <v>00000</v>
          </cell>
        </row>
        <row r="447">
          <cell r="C447" t="str">
            <v>1252</v>
          </cell>
          <cell r="D447" t="str">
            <v>DLOA</v>
          </cell>
          <cell r="E447" t="str">
            <v>952</v>
          </cell>
          <cell r="F447" t="str">
            <v>00000</v>
          </cell>
        </row>
        <row r="448">
          <cell r="C448" t="str">
            <v>1252</v>
          </cell>
          <cell r="D448" t="str">
            <v>DLOA</v>
          </cell>
          <cell r="E448" t="str">
            <v>953</v>
          </cell>
          <cell r="F448" t="str">
            <v>00000</v>
          </cell>
        </row>
        <row r="449">
          <cell r="C449" t="str">
            <v>1252</v>
          </cell>
          <cell r="D449" t="str">
            <v>DLOA</v>
          </cell>
          <cell r="E449" t="str">
            <v>954</v>
          </cell>
          <cell r="F449" t="str">
            <v>00000</v>
          </cell>
        </row>
        <row r="450">
          <cell r="C450" t="str">
            <v>1252</v>
          </cell>
          <cell r="D450" t="str">
            <v>DLOA</v>
          </cell>
          <cell r="E450" t="str">
            <v>956</v>
          </cell>
          <cell r="F450" t="str">
            <v>00000</v>
          </cell>
        </row>
        <row r="451">
          <cell r="C451" t="str">
            <v>1252</v>
          </cell>
          <cell r="D451" t="str">
            <v>DLOA</v>
          </cell>
          <cell r="E451" t="str">
            <v>960</v>
          </cell>
          <cell r="F451" t="str">
            <v>00000</v>
          </cell>
        </row>
        <row r="452">
          <cell r="C452" t="str">
            <v>1252</v>
          </cell>
          <cell r="D452" t="str">
            <v>DLOA</v>
          </cell>
          <cell r="E452" t="str">
            <v>962</v>
          </cell>
          <cell r="F452" t="str">
            <v>00000</v>
          </cell>
        </row>
        <row r="453">
          <cell r="C453" t="str">
            <v>1252</v>
          </cell>
          <cell r="D453" t="str">
            <v>DLOA</v>
          </cell>
          <cell r="E453" t="str">
            <v>965</v>
          </cell>
          <cell r="F453" t="str">
            <v>00000</v>
          </cell>
        </row>
        <row r="454">
          <cell r="C454" t="str">
            <v>1252</v>
          </cell>
          <cell r="D454" t="str">
            <v>DLOA</v>
          </cell>
          <cell r="E454" t="str">
            <v>967</v>
          </cell>
          <cell r="F454" t="str">
            <v>00000</v>
          </cell>
        </row>
        <row r="455">
          <cell r="C455" t="str">
            <v>1252</v>
          </cell>
          <cell r="D455" t="str">
            <v>DLOA</v>
          </cell>
          <cell r="E455" t="str">
            <v>968</v>
          </cell>
          <cell r="F455" t="str">
            <v>00000</v>
          </cell>
        </row>
        <row r="456">
          <cell r="C456" t="str">
            <v>1252</v>
          </cell>
          <cell r="D456" t="str">
            <v>DLOA</v>
          </cell>
          <cell r="E456" t="str">
            <v>969</v>
          </cell>
          <cell r="F456" t="str">
            <v>00000</v>
          </cell>
        </row>
        <row r="457">
          <cell r="C457" t="str">
            <v>1252</v>
          </cell>
          <cell r="D457" t="str">
            <v>DLOA</v>
          </cell>
          <cell r="E457" t="str">
            <v>970</v>
          </cell>
          <cell r="F457" t="str">
            <v>00000</v>
          </cell>
        </row>
        <row r="458">
          <cell r="C458" t="str">
            <v>1259</v>
          </cell>
          <cell r="D458" t="str">
            <v>EGTP</v>
          </cell>
          <cell r="E458" t="str">
            <v>000</v>
          </cell>
          <cell r="F458" t="str">
            <v>00000</v>
          </cell>
        </row>
        <row r="459">
          <cell r="C459" t="str">
            <v>1259</v>
          </cell>
          <cell r="D459" t="str">
            <v>EGTP</v>
          </cell>
          <cell r="E459" t="str">
            <v>951</v>
          </cell>
          <cell r="F459" t="str">
            <v>00000</v>
          </cell>
        </row>
        <row r="460">
          <cell r="C460" t="str">
            <v>1259</v>
          </cell>
          <cell r="D460" t="str">
            <v>EGTP</v>
          </cell>
          <cell r="E460" t="str">
            <v>952</v>
          </cell>
          <cell r="F460" t="str">
            <v>00000</v>
          </cell>
        </row>
        <row r="461">
          <cell r="C461" t="str">
            <v>1259</v>
          </cell>
          <cell r="D461" t="str">
            <v>EGTP</v>
          </cell>
          <cell r="E461" t="str">
            <v>962</v>
          </cell>
          <cell r="F461" t="str">
            <v>00000</v>
          </cell>
        </row>
        <row r="462">
          <cell r="C462" t="str">
            <v>1259</v>
          </cell>
          <cell r="D462" t="str">
            <v>EGTP</v>
          </cell>
          <cell r="E462" t="str">
            <v>967</v>
          </cell>
          <cell r="F462" t="str">
            <v>00000</v>
          </cell>
        </row>
        <row r="463">
          <cell r="C463" t="str">
            <v>1259</v>
          </cell>
          <cell r="D463" t="str">
            <v>EGTP</v>
          </cell>
          <cell r="E463" t="str">
            <v>968</v>
          </cell>
          <cell r="F463" t="str">
            <v>00000</v>
          </cell>
        </row>
        <row r="464">
          <cell r="C464" t="str">
            <v>1259</v>
          </cell>
          <cell r="D464" t="str">
            <v>EGTP</v>
          </cell>
          <cell r="E464" t="str">
            <v>969</v>
          </cell>
          <cell r="F464" t="str">
            <v>00000</v>
          </cell>
        </row>
        <row r="465">
          <cell r="C465" t="str">
            <v>1259</v>
          </cell>
          <cell r="D465" t="str">
            <v>EGTP</v>
          </cell>
          <cell r="E465" t="str">
            <v>970</v>
          </cell>
          <cell r="F465" t="str">
            <v>00000</v>
          </cell>
        </row>
        <row r="466">
          <cell r="C466" t="str">
            <v>1290</v>
          </cell>
          <cell r="D466" t="str">
            <v>0000</v>
          </cell>
          <cell r="E466" t="str">
            <v>000</v>
          </cell>
          <cell r="F466" t="str">
            <v>00000</v>
          </cell>
        </row>
        <row r="467">
          <cell r="C467" t="str">
            <v>1290</v>
          </cell>
          <cell r="D467" t="str">
            <v>0000</v>
          </cell>
          <cell r="E467" t="str">
            <v>951</v>
          </cell>
          <cell r="F467" t="str">
            <v>00000</v>
          </cell>
        </row>
        <row r="468">
          <cell r="C468" t="str">
            <v>1290</v>
          </cell>
          <cell r="D468" t="str">
            <v>0000</v>
          </cell>
          <cell r="E468" t="str">
            <v>952</v>
          </cell>
          <cell r="F468" t="str">
            <v>00000</v>
          </cell>
        </row>
        <row r="469">
          <cell r="C469" t="str">
            <v>1290</v>
          </cell>
          <cell r="D469" t="str">
            <v>0000</v>
          </cell>
          <cell r="E469" t="str">
            <v>953</v>
          </cell>
          <cell r="F469" t="str">
            <v>00000</v>
          </cell>
        </row>
        <row r="470">
          <cell r="C470" t="str">
            <v>1290</v>
          </cell>
          <cell r="D470" t="str">
            <v>0000</v>
          </cell>
          <cell r="E470" t="str">
            <v>956</v>
          </cell>
          <cell r="F470" t="str">
            <v>00000</v>
          </cell>
        </row>
        <row r="471">
          <cell r="C471" t="str">
            <v>1290</v>
          </cell>
          <cell r="D471" t="str">
            <v>0000</v>
          </cell>
          <cell r="E471" t="str">
            <v>960</v>
          </cell>
          <cell r="F471" t="str">
            <v>00000</v>
          </cell>
        </row>
        <row r="472">
          <cell r="C472" t="str">
            <v>1290</v>
          </cell>
          <cell r="D472" t="str">
            <v>0000</v>
          </cell>
          <cell r="E472" t="str">
            <v>962</v>
          </cell>
          <cell r="F472" t="str">
            <v>00000</v>
          </cell>
        </row>
        <row r="473">
          <cell r="C473" t="str">
            <v>1290</v>
          </cell>
          <cell r="D473" t="str">
            <v>0000</v>
          </cell>
          <cell r="E473" t="str">
            <v>965</v>
          </cell>
          <cell r="F473" t="str">
            <v>00000</v>
          </cell>
        </row>
        <row r="474">
          <cell r="C474" t="str">
            <v>1290</v>
          </cell>
          <cell r="D474" t="str">
            <v>0000</v>
          </cell>
          <cell r="E474" t="str">
            <v>967</v>
          </cell>
          <cell r="F474" t="str">
            <v>00000</v>
          </cell>
        </row>
        <row r="475">
          <cell r="C475" t="str">
            <v>1290</v>
          </cell>
          <cell r="D475" t="str">
            <v>0000</v>
          </cell>
          <cell r="E475" t="str">
            <v>968</v>
          </cell>
          <cell r="F475" t="str">
            <v>00000</v>
          </cell>
        </row>
        <row r="476">
          <cell r="C476" t="str">
            <v>1290</v>
          </cell>
          <cell r="D476" t="str">
            <v>0000</v>
          </cell>
          <cell r="E476" t="str">
            <v>969</v>
          </cell>
          <cell r="F476" t="str">
            <v>00000</v>
          </cell>
        </row>
        <row r="477">
          <cell r="C477" t="str">
            <v>1290</v>
          </cell>
          <cell r="D477" t="str">
            <v>0000</v>
          </cell>
          <cell r="E477" t="str">
            <v>970</v>
          </cell>
          <cell r="F477" t="str">
            <v>00000</v>
          </cell>
        </row>
        <row r="478">
          <cell r="C478" t="str">
            <v>1331</v>
          </cell>
          <cell r="D478" t="str">
            <v>DHBP</v>
          </cell>
          <cell r="E478" t="str">
            <v>000</v>
          </cell>
          <cell r="F478" t="str">
            <v>00000</v>
          </cell>
        </row>
        <row r="479">
          <cell r="C479" t="str">
            <v>1331</v>
          </cell>
          <cell r="D479" t="str">
            <v>DHBP</v>
          </cell>
          <cell r="E479" t="str">
            <v>951</v>
          </cell>
          <cell r="F479" t="str">
            <v>00000</v>
          </cell>
        </row>
        <row r="480">
          <cell r="C480" t="str">
            <v>1331</v>
          </cell>
          <cell r="D480" t="str">
            <v>DHBP</v>
          </cell>
          <cell r="E480" t="str">
            <v>952</v>
          </cell>
          <cell r="F480" t="str">
            <v>00000</v>
          </cell>
        </row>
        <row r="481">
          <cell r="C481" t="str">
            <v>1331</v>
          </cell>
          <cell r="D481" t="str">
            <v>DHBP</v>
          </cell>
          <cell r="E481" t="str">
            <v>953</v>
          </cell>
          <cell r="F481" t="str">
            <v>00000</v>
          </cell>
        </row>
        <row r="482">
          <cell r="C482" t="str">
            <v>1331</v>
          </cell>
          <cell r="D482" t="str">
            <v>DHBP</v>
          </cell>
          <cell r="E482" t="str">
            <v>961</v>
          </cell>
          <cell r="F482" t="str">
            <v>00000</v>
          </cell>
        </row>
        <row r="483">
          <cell r="C483" t="str">
            <v>1331</v>
          </cell>
          <cell r="D483" t="str">
            <v>DHBP</v>
          </cell>
          <cell r="E483" t="str">
            <v>962</v>
          </cell>
          <cell r="F483" t="str">
            <v>00000</v>
          </cell>
        </row>
        <row r="484">
          <cell r="C484" t="str">
            <v>1331</v>
          </cell>
          <cell r="D484" t="str">
            <v>DHBP</v>
          </cell>
          <cell r="E484" t="str">
            <v>963</v>
          </cell>
          <cell r="F484" t="str">
            <v>00000</v>
          </cell>
        </row>
        <row r="485">
          <cell r="C485" t="str">
            <v>1331</v>
          </cell>
          <cell r="D485" t="str">
            <v>DHBP</v>
          </cell>
          <cell r="E485" t="str">
            <v>964</v>
          </cell>
          <cell r="F485" t="str">
            <v>00000</v>
          </cell>
        </row>
        <row r="486">
          <cell r="C486" t="str">
            <v>1331</v>
          </cell>
          <cell r="D486" t="str">
            <v>DHBP</v>
          </cell>
          <cell r="E486" t="str">
            <v>966</v>
          </cell>
          <cell r="F486" t="str">
            <v>00000</v>
          </cell>
        </row>
        <row r="487">
          <cell r="C487" t="str">
            <v>1331</v>
          </cell>
          <cell r="D487" t="str">
            <v>DHBP</v>
          </cell>
          <cell r="E487" t="str">
            <v>967</v>
          </cell>
          <cell r="F487" t="str">
            <v>00000</v>
          </cell>
        </row>
        <row r="488">
          <cell r="C488" t="str">
            <v>1331</v>
          </cell>
          <cell r="D488" t="str">
            <v>DHBP</v>
          </cell>
          <cell r="E488" t="str">
            <v>968</v>
          </cell>
          <cell r="F488" t="str">
            <v>00000</v>
          </cell>
        </row>
        <row r="489">
          <cell r="C489" t="str">
            <v>1331</v>
          </cell>
          <cell r="D489" t="str">
            <v>DHBP</v>
          </cell>
          <cell r="E489" t="str">
            <v>969</v>
          </cell>
          <cell r="F489" t="str">
            <v>00000</v>
          </cell>
        </row>
        <row r="490">
          <cell r="C490" t="str">
            <v>1331</v>
          </cell>
          <cell r="D490" t="str">
            <v>DHBP</v>
          </cell>
          <cell r="E490" t="str">
            <v>970</v>
          </cell>
          <cell r="F490" t="str">
            <v>00000</v>
          </cell>
        </row>
        <row r="491">
          <cell r="C491" t="str">
            <v>1030</v>
          </cell>
          <cell r="D491" t="str">
            <v>DHBP</v>
          </cell>
          <cell r="E491" t="str">
            <v>000</v>
          </cell>
          <cell r="F491" t="str">
            <v>00000</v>
          </cell>
        </row>
        <row r="492">
          <cell r="C492" t="str">
            <v>1030</v>
          </cell>
          <cell r="D492" t="str">
            <v>DHBP</v>
          </cell>
          <cell r="E492" t="str">
            <v>951</v>
          </cell>
          <cell r="F492" t="str">
            <v>00000</v>
          </cell>
        </row>
        <row r="493">
          <cell r="C493" t="str">
            <v>1030</v>
          </cell>
          <cell r="D493" t="str">
            <v>DHBP</v>
          </cell>
          <cell r="E493" t="str">
            <v>952</v>
          </cell>
          <cell r="F493" t="str">
            <v>00000</v>
          </cell>
        </row>
        <row r="494">
          <cell r="C494" t="str">
            <v>1030</v>
          </cell>
          <cell r="D494" t="str">
            <v>DHBP</v>
          </cell>
          <cell r="E494" t="str">
            <v>953</v>
          </cell>
          <cell r="F494" t="str">
            <v>00000</v>
          </cell>
        </row>
        <row r="495">
          <cell r="C495" t="str">
            <v>1030</v>
          </cell>
          <cell r="D495" t="str">
            <v>DHBP</v>
          </cell>
          <cell r="E495" t="str">
            <v>955</v>
          </cell>
          <cell r="F495" t="str">
            <v>00000</v>
          </cell>
        </row>
        <row r="496">
          <cell r="C496" t="str">
            <v>1030</v>
          </cell>
          <cell r="D496" t="str">
            <v>DHBP</v>
          </cell>
          <cell r="E496" t="str">
            <v>962</v>
          </cell>
          <cell r="F496" t="str">
            <v>00000</v>
          </cell>
        </row>
        <row r="497">
          <cell r="C497" t="str">
            <v>1030</v>
          </cell>
          <cell r="D497" t="str">
            <v>DHBP</v>
          </cell>
          <cell r="E497" t="str">
            <v>967</v>
          </cell>
          <cell r="F497" t="str">
            <v>00000</v>
          </cell>
        </row>
        <row r="498">
          <cell r="C498" t="str">
            <v>1030</v>
          </cell>
          <cell r="D498" t="str">
            <v>DHBP</v>
          </cell>
          <cell r="E498" t="str">
            <v>968</v>
          </cell>
          <cell r="F498" t="str">
            <v>00000</v>
          </cell>
        </row>
        <row r="499">
          <cell r="C499" t="str">
            <v>1030</v>
          </cell>
          <cell r="D499" t="str">
            <v>DHBP</v>
          </cell>
          <cell r="E499" t="str">
            <v>969</v>
          </cell>
          <cell r="F499" t="str">
            <v>00000</v>
          </cell>
        </row>
        <row r="500">
          <cell r="C500" t="str">
            <v>1030</v>
          </cell>
          <cell r="D500" t="str">
            <v>DHBP</v>
          </cell>
          <cell r="E500" t="str">
            <v>970</v>
          </cell>
          <cell r="F500" t="str">
            <v>00000</v>
          </cell>
        </row>
        <row r="501">
          <cell r="C501" t="str">
            <v>1090</v>
          </cell>
          <cell r="D501" t="str">
            <v>0000</v>
          </cell>
          <cell r="E501" t="str">
            <v>000</v>
          </cell>
          <cell r="F501" t="str">
            <v>00000</v>
          </cell>
        </row>
        <row r="502">
          <cell r="C502" t="str">
            <v>1090</v>
          </cell>
          <cell r="D502" t="str">
            <v>0000</v>
          </cell>
          <cell r="E502" t="str">
            <v>951</v>
          </cell>
          <cell r="F502" t="str">
            <v>00000</v>
          </cell>
        </row>
        <row r="503">
          <cell r="C503" t="str">
            <v>1090</v>
          </cell>
          <cell r="D503" t="str">
            <v>0000</v>
          </cell>
          <cell r="E503" t="str">
            <v>952</v>
          </cell>
          <cell r="F503" t="str">
            <v>00000</v>
          </cell>
        </row>
        <row r="504">
          <cell r="C504" t="str">
            <v>1090</v>
          </cell>
          <cell r="D504" t="str">
            <v>0000</v>
          </cell>
          <cell r="E504" t="str">
            <v>953</v>
          </cell>
          <cell r="F504" t="str">
            <v>00000</v>
          </cell>
        </row>
        <row r="505">
          <cell r="C505" t="str">
            <v>1090</v>
          </cell>
          <cell r="D505" t="str">
            <v>0000</v>
          </cell>
          <cell r="E505" t="str">
            <v>954</v>
          </cell>
          <cell r="F505" t="str">
            <v>00000</v>
          </cell>
        </row>
        <row r="506">
          <cell r="C506" t="str">
            <v>1090</v>
          </cell>
          <cell r="D506" t="str">
            <v>0000</v>
          </cell>
          <cell r="E506" t="str">
            <v>962</v>
          </cell>
          <cell r="F506" t="str">
            <v>00000</v>
          </cell>
        </row>
        <row r="507">
          <cell r="C507" t="str">
            <v>1090</v>
          </cell>
          <cell r="D507" t="str">
            <v>0000</v>
          </cell>
          <cell r="E507" t="str">
            <v>966</v>
          </cell>
          <cell r="F507" t="str">
            <v>00000</v>
          </cell>
        </row>
        <row r="508">
          <cell r="C508" t="str">
            <v>1090</v>
          </cell>
          <cell r="D508" t="str">
            <v>0000</v>
          </cell>
          <cell r="E508" t="str">
            <v>967</v>
          </cell>
          <cell r="F508" t="str">
            <v>00000</v>
          </cell>
        </row>
        <row r="509">
          <cell r="C509" t="str">
            <v>1090</v>
          </cell>
          <cell r="D509" t="str">
            <v>0000</v>
          </cell>
          <cell r="E509" t="str">
            <v>968</v>
          </cell>
          <cell r="F509" t="str">
            <v>00000</v>
          </cell>
        </row>
        <row r="510">
          <cell r="C510" t="str">
            <v>1090</v>
          </cell>
          <cell r="D510" t="str">
            <v>0000</v>
          </cell>
          <cell r="E510" t="str">
            <v>969</v>
          </cell>
          <cell r="F510" t="str">
            <v>00000</v>
          </cell>
        </row>
        <row r="511">
          <cell r="C511" t="str">
            <v>1090</v>
          </cell>
          <cell r="D511" t="str">
            <v>0000</v>
          </cell>
          <cell r="E511" t="str">
            <v>970</v>
          </cell>
          <cell r="F511" t="str">
            <v>00000</v>
          </cell>
        </row>
        <row r="512">
          <cell r="C512" t="str">
            <v>1140</v>
          </cell>
          <cell r="D512" t="str">
            <v>DHCP</v>
          </cell>
          <cell r="E512" t="str">
            <v>000</v>
          </cell>
          <cell r="F512" t="str">
            <v>00000</v>
          </cell>
        </row>
        <row r="513">
          <cell r="C513" t="str">
            <v>1140</v>
          </cell>
          <cell r="D513" t="str">
            <v>DHCP</v>
          </cell>
          <cell r="E513" t="str">
            <v>951</v>
          </cell>
          <cell r="F513" t="str">
            <v>00000</v>
          </cell>
        </row>
        <row r="514">
          <cell r="C514" t="str">
            <v>1140</v>
          </cell>
          <cell r="D514" t="str">
            <v>DHCP</v>
          </cell>
          <cell r="E514" t="str">
            <v>952</v>
          </cell>
          <cell r="F514" t="str">
            <v>00000</v>
          </cell>
        </row>
        <row r="515">
          <cell r="C515" t="str">
            <v>1140</v>
          </cell>
          <cell r="D515" t="str">
            <v>DHCP</v>
          </cell>
          <cell r="E515" t="str">
            <v>953</v>
          </cell>
          <cell r="F515" t="str">
            <v>00000</v>
          </cell>
        </row>
        <row r="516">
          <cell r="C516" t="str">
            <v>1140</v>
          </cell>
          <cell r="D516" t="str">
            <v>DHCP</v>
          </cell>
          <cell r="E516" t="str">
            <v>962</v>
          </cell>
          <cell r="F516" t="str">
            <v>00000</v>
          </cell>
        </row>
        <row r="517">
          <cell r="C517" t="str">
            <v>1140</v>
          </cell>
          <cell r="D517" t="str">
            <v>DHCP</v>
          </cell>
          <cell r="E517" t="str">
            <v>967</v>
          </cell>
          <cell r="F517" t="str">
            <v>00000</v>
          </cell>
        </row>
        <row r="518">
          <cell r="C518" t="str">
            <v>1140</v>
          </cell>
          <cell r="D518" t="str">
            <v>DHCP</v>
          </cell>
          <cell r="E518" t="str">
            <v>968</v>
          </cell>
          <cell r="F518" t="str">
            <v>00000</v>
          </cell>
        </row>
        <row r="519">
          <cell r="C519" t="str">
            <v>1140</v>
          </cell>
          <cell r="D519" t="str">
            <v>DHCP</v>
          </cell>
          <cell r="E519" t="str">
            <v>969</v>
          </cell>
          <cell r="F519" t="str">
            <v>00000</v>
          </cell>
        </row>
        <row r="520">
          <cell r="C520" t="str">
            <v>1140</v>
          </cell>
          <cell r="D520" t="str">
            <v>DHCP</v>
          </cell>
          <cell r="E520" t="str">
            <v>970</v>
          </cell>
          <cell r="F520" t="str">
            <v>00000</v>
          </cell>
        </row>
        <row r="521">
          <cell r="C521" t="str">
            <v>1141</v>
          </cell>
          <cell r="D521" t="str">
            <v>DLOP</v>
          </cell>
          <cell r="E521" t="str">
            <v>000</v>
          </cell>
          <cell r="F521" t="str">
            <v>00000</v>
          </cell>
        </row>
        <row r="522">
          <cell r="C522" t="str">
            <v>1141</v>
          </cell>
          <cell r="D522" t="str">
            <v>DLOP</v>
          </cell>
          <cell r="E522" t="str">
            <v>951</v>
          </cell>
          <cell r="F522" t="str">
            <v>00000</v>
          </cell>
        </row>
        <row r="523">
          <cell r="C523" t="str">
            <v>1141</v>
          </cell>
          <cell r="D523" t="str">
            <v>DLOP</v>
          </cell>
          <cell r="E523" t="str">
            <v>952</v>
          </cell>
          <cell r="F523" t="str">
            <v>00000</v>
          </cell>
        </row>
        <row r="524">
          <cell r="C524" t="str">
            <v>1141</v>
          </cell>
          <cell r="D524" t="str">
            <v>DLOP</v>
          </cell>
          <cell r="E524" t="str">
            <v>953</v>
          </cell>
          <cell r="F524" t="str">
            <v>00000</v>
          </cell>
        </row>
        <row r="525">
          <cell r="C525" t="str">
            <v>1141</v>
          </cell>
          <cell r="D525" t="str">
            <v>DLOP</v>
          </cell>
          <cell r="E525" t="str">
            <v>962</v>
          </cell>
          <cell r="F525" t="str">
            <v>00000</v>
          </cell>
        </row>
        <row r="526">
          <cell r="C526" t="str">
            <v>1141</v>
          </cell>
          <cell r="D526" t="str">
            <v>DLOP</v>
          </cell>
          <cell r="E526" t="str">
            <v>967</v>
          </cell>
          <cell r="F526" t="str">
            <v>00000</v>
          </cell>
        </row>
        <row r="527">
          <cell r="C527" t="str">
            <v>1141</v>
          </cell>
          <cell r="D527" t="str">
            <v>DLOP</v>
          </cell>
          <cell r="E527" t="str">
            <v>968</v>
          </cell>
          <cell r="F527" t="str">
            <v>00000</v>
          </cell>
        </row>
        <row r="528">
          <cell r="C528" t="str">
            <v>1141</v>
          </cell>
          <cell r="D528" t="str">
            <v>DLOP</v>
          </cell>
          <cell r="E528" t="str">
            <v>969</v>
          </cell>
          <cell r="F528" t="str">
            <v>00000</v>
          </cell>
        </row>
        <row r="529">
          <cell r="C529" t="str">
            <v>1141</v>
          </cell>
          <cell r="D529" t="str">
            <v>DLOP</v>
          </cell>
          <cell r="E529" t="str">
            <v>970</v>
          </cell>
          <cell r="F529" t="str">
            <v>00000</v>
          </cell>
        </row>
        <row r="530">
          <cell r="C530" t="str">
            <v>1142</v>
          </cell>
          <cell r="D530" t="str">
            <v>DLNP</v>
          </cell>
          <cell r="E530" t="str">
            <v>000</v>
          </cell>
          <cell r="F530" t="str">
            <v>00000</v>
          </cell>
        </row>
        <row r="531">
          <cell r="C531" t="str">
            <v>1142</v>
          </cell>
          <cell r="D531" t="str">
            <v>DLNP</v>
          </cell>
          <cell r="E531" t="str">
            <v>951</v>
          </cell>
          <cell r="F531" t="str">
            <v>00000</v>
          </cell>
        </row>
        <row r="532">
          <cell r="C532" t="str">
            <v>1142</v>
          </cell>
          <cell r="D532" t="str">
            <v>DLNP</v>
          </cell>
          <cell r="E532" t="str">
            <v>952</v>
          </cell>
          <cell r="F532" t="str">
            <v>00000</v>
          </cell>
        </row>
        <row r="533">
          <cell r="C533" t="str">
            <v>1142</v>
          </cell>
          <cell r="D533" t="str">
            <v>DLNP</v>
          </cell>
          <cell r="E533" t="str">
            <v>953</v>
          </cell>
          <cell r="F533" t="str">
            <v>00000</v>
          </cell>
        </row>
        <row r="534">
          <cell r="C534" t="str">
            <v>1142</v>
          </cell>
          <cell r="D534" t="str">
            <v>DLNP</v>
          </cell>
          <cell r="E534" t="str">
            <v>962</v>
          </cell>
          <cell r="F534" t="str">
            <v>00000</v>
          </cell>
        </row>
        <row r="535">
          <cell r="C535" t="str">
            <v>1142</v>
          </cell>
          <cell r="D535" t="str">
            <v>DLNP</v>
          </cell>
          <cell r="E535" t="str">
            <v>967</v>
          </cell>
          <cell r="F535" t="str">
            <v>00000</v>
          </cell>
        </row>
        <row r="536">
          <cell r="C536" t="str">
            <v>1142</v>
          </cell>
          <cell r="D536" t="str">
            <v>DLNP</v>
          </cell>
          <cell r="E536" t="str">
            <v>968</v>
          </cell>
          <cell r="F536" t="str">
            <v>00000</v>
          </cell>
        </row>
        <row r="537">
          <cell r="C537" t="str">
            <v>1142</v>
          </cell>
          <cell r="D537" t="str">
            <v>DLNP</v>
          </cell>
          <cell r="E537" t="str">
            <v>969</v>
          </cell>
          <cell r="F537" t="str">
            <v>00000</v>
          </cell>
        </row>
        <row r="538">
          <cell r="C538" t="str">
            <v>1142</v>
          </cell>
          <cell r="D538" t="str">
            <v>DLNP</v>
          </cell>
          <cell r="E538" t="str">
            <v>970</v>
          </cell>
          <cell r="F538" t="str">
            <v>00000</v>
          </cell>
        </row>
        <row r="539">
          <cell r="C539" t="str">
            <v>1143</v>
          </cell>
          <cell r="D539" t="str">
            <v>EGTP</v>
          </cell>
          <cell r="E539" t="str">
            <v>000</v>
          </cell>
          <cell r="F539" t="str">
            <v>00000</v>
          </cell>
        </row>
        <row r="540">
          <cell r="C540" t="str">
            <v>1143</v>
          </cell>
          <cell r="D540" t="str">
            <v>EGTP</v>
          </cell>
          <cell r="E540" t="str">
            <v>951</v>
          </cell>
          <cell r="F540" t="str">
            <v>00000</v>
          </cell>
        </row>
        <row r="541">
          <cell r="C541" t="str">
            <v>1143</v>
          </cell>
          <cell r="D541" t="str">
            <v>EGTP</v>
          </cell>
          <cell r="E541" t="str">
            <v>952</v>
          </cell>
          <cell r="F541" t="str">
            <v>00000</v>
          </cell>
        </row>
        <row r="542">
          <cell r="C542" t="str">
            <v>1143</v>
          </cell>
          <cell r="D542" t="str">
            <v>EGTP</v>
          </cell>
          <cell r="E542" t="str">
            <v>953</v>
          </cell>
          <cell r="F542" t="str">
            <v>00000</v>
          </cell>
        </row>
        <row r="543">
          <cell r="C543" t="str">
            <v>1143</v>
          </cell>
          <cell r="D543" t="str">
            <v>EGTP</v>
          </cell>
          <cell r="E543" t="str">
            <v>962</v>
          </cell>
          <cell r="F543" t="str">
            <v>00000</v>
          </cell>
        </row>
        <row r="544">
          <cell r="C544" t="str">
            <v>1143</v>
          </cell>
          <cell r="D544" t="str">
            <v>EGTP</v>
          </cell>
          <cell r="E544" t="str">
            <v>967</v>
          </cell>
          <cell r="F544" t="str">
            <v>00000</v>
          </cell>
        </row>
        <row r="545">
          <cell r="C545" t="str">
            <v>1143</v>
          </cell>
          <cell r="D545" t="str">
            <v>EGTP</v>
          </cell>
          <cell r="E545" t="str">
            <v>968</v>
          </cell>
          <cell r="F545" t="str">
            <v>00000</v>
          </cell>
        </row>
        <row r="546">
          <cell r="C546" t="str">
            <v>1143</v>
          </cell>
          <cell r="D546" t="str">
            <v>EGTP</v>
          </cell>
          <cell r="E546" t="str">
            <v>969</v>
          </cell>
          <cell r="F546" t="str">
            <v>00000</v>
          </cell>
        </row>
        <row r="547">
          <cell r="C547" t="str">
            <v>1143</v>
          </cell>
          <cell r="D547" t="str">
            <v>EGTP</v>
          </cell>
          <cell r="E547" t="str">
            <v>970</v>
          </cell>
          <cell r="F547" t="str">
            <v>00000</v>
          </cell>
        </row>
        <row r="548">
          <cell r="C548" t="str">
            <v>1149</v>
          </cell>
          <cell r="D548" t="str">
            <v>EGTP</v>
          </cell>
          <cell r="E548" t="str">
            <v>000</v>
          </cell>
          <cell r="F548" t="str">
            <v>00000</v>
          </cell>
        </row>
        <row r="549">
          <cell r="C549" t="str">
            <v>1149</v>
          </cell>
          <cell r="D549" t="str">
            <v>EGTP</v>
          </cell>
          <cell r="E549" t="str">
            <v>951</v>
          </cell>
          <cell r="F549" t="str">
            <v>00000</v>
          </cell>
        </row>
        <row r="550">
          <cell r="C550" t="str">
            <v>1149</v>
          </cell>
          <cell r="D550" t="str">
            <v>EGTP</v>
          </cell>
          <cell r="E550" t="str">
            <v>952</v>
          </cell>
          <cell r="F550" t="str">
            <v>00000</v>
          </cell>
        </row>
        <row r="551">
          <cell r="C551" t="str">
            <v>1149</v>
          </cell>
          <cell r="D551" t="str">
            <v>EGTP</v>
          </cell>
          <cell r="E551" t="str">
            <v>953</v>
          </cell>
          <cell r="F551" t="str">
            <v>00000</v>
          </cell>
        </row>
        <row r="552">
          <cell r="C552" t="str">
            <v>1149</v>
          </cell>
          <cell r="D552" t="str">
            <v>EGTP</v>
          </cell>
          <cell r="E552" t="str">
            <v>962</v>
          </cell>
          <cell r="F552" t="str">
            <v>00000</v>
          </cell>
        </row>
        <row r="553">
          <cell r="C553" t="str">
            <v>1149</v>
          </cell>
          <cell r="D553" t="str">
            <v>EGTP</v>
          </cell>
          <cell r="E553" t="str">
            <v>967</v>
          </cell>
          <cell r="F553" t="str">
            <v>00000</v>
          </cell>
        </row>
        <row r="554">
          <cell r="C554" t="str">
            <v>1149</v>
          </cell>
          <cell r="D554" t="str">
            <v>EGTP</v>
          </cell>
          <cell r="E554" t="str">
            <v>968</v>
          </cell>
          <cell r="F554" t="str">
            <v>00000</v>
          </cell>
        </row>
        <row r="555">
          <cell r="C555" t="str">
            <v>1149</v>
          </cell>
          <cell r="D555" t="str">
            <v>EGTP</v>
          </cell>
          <cell r="E555" t="str">
            <v>969</v>
          </cell>
          <cell r="F555" t="str">
            <v>00000</v>
          </cell>
        </row>
        <row r="556">
          <cell r="C556" t="str">
            <v>1149</v>
          </cell>
          <cell r="D556" t="str">
            <v>EGTP</v>
          </cell>
          <cell r="E556" t="str">
            <v>970</v>
          </cell>
          <cell r="F556" t="str">
            <v>00000</v>
          </cell>
        </row>
        <row r="557">
          <cell r="C557" t="str">
            <v>1190</v>
          </cell>
          <cell r="D557" t="str">
            <v>0000</v>
          </cell>
          <cell r="E557" t="str">
            <v>000</v>
          </cell>
          <cell r="F557" t="str">
            <v>00000</v>
          </cell>
        </row>
        <row r="558">
          <cell r="C558" t="str">
            <v>1190</v>
          </cell>
          <cell r="D558" t="str">
            <v>0000</v>
          </cell>
          <cell r="E558" t="str">
            <v>951</v>
          </cell>
          <cell r="F558" t="str">
            <v>00000</v>
          </cell>
        </row>
        <row r="559">
          <cell r="C559" t="str">
            <v>1190</v>
          </cell>
          <cell r="D559" t="str">
            <v>0000</v>
          </cell>
          <cell r="E559" t="str">
            <v>952</v>
          </cell>
          <cell r="F559" t="str">
            <v>00000</v>
          </cell>
        </row>
        <row r="560">
          <cell r="C560" t="str">
            <v>1190</v>
          </cell>
          <cell r="D560" t="str">
            <v>0000</v>
          </cell>
          <cell r="E560" t="str">
            <v>953</v>
          </cell>
          <cell r="F560" t="str">
            <v>00000</v>
          </cell>
        </row>
        <row r="561">
          <cell r="C561" t="str">
            <v>1190</v>
          </cell>
          <cell r="D561" t="str">
            <v>0000</v>
          </cell>
          <cell r="E561" t="str">
            <v>962</v>
          </cell>
          <cell r="F561" t="str">
            <v>00000</v>
          </cell>
        </row>
        <row r="562">
          <cell r="C562" t="str">
            <v>1190</v>
          </cell>
          <cell r="D562" t="str">
            <v>0000</v>
          </cell>
          <cell r="E562" t="str">
            <v>967</v>
          </cell>
          <cell r="F562" t="str">
            <v>00000</v>
          </cell>
        </row>
        <row r="563">
          <cell r="C563" t="str">
            <v>1190</v>
          </cell>
          <cell r="D563" t="str">
            <v>0000</v>
          </cell>
          <cell r="E563" t="str">
            <v>968</v>
          </cell>
          <cell r="F563" t="str">
            <v>00000</v>
          </cell>
        </row>
        <row r="564">
          <cell r="C564" t="str">
            <v>1190</v>
          </cell>
          <cell r="D564" t="str">
            <v>0000</v>
          </cell>
          <cell r="E564" t="str">
            <v>969</v>
          </cell>
          <cell r="F564" t="str">
            <v>00000</v>
          </cell>
        </row>
        <row r="565">
          <cell r="C565" t="str">
            <v>1190</v>
          </cell>
          <cell r="D565" t="str">
            <v>0000</v>
          </cell>
          <cell r="E565" t="str">
            <v>970</v>
          </cell>
          <cell r="F565" t="str">
            <v>00000</v>
          </cell>
        </row>
        <row r="566">
          <cell r="C566" t="str">
            <v>1250</v>
          </cell>
          <cell r="D566" t="str">
            <v>DLOP</v>
          </cell>
          <cell r="E566" t="str">
            <v>000</v>
          </cell>
          <cell r="F566" t="str">
            <v>00000</v>
          </cell>
        </row>
        <row r="567">
          <cell r="C567" t="str">
            <v>1250</v>
          </cell>
          <cell r="D567" t="str">
            <v>DLOP</v>
          </cell>
          <cell r="E567" t="str">
            <v>951</v>
          </cell>
          <cell r="F567" t="str">
            <v>00000</v>
          </cell>
        </row>
        <row r="568">
          <cell r="C568" t="str">
            <v>1250</v>
          </cell>
          <cell r="D568" t="str">
            <v>DLOP</v>
          </cell>
          <cell r="E568" t="str">
            <v>952</v>
          </cell>
          <cell r="F568" t="str">
            <v>00000</v>
          </cell>
        </row>
        <row r="569">
          <cell r="C569" t="str">
            <v>1250</v>
          </cell>
          <cell r="D569" t="str">
            <v>DLOP</v>
          </cell>
          <cell r="E569" t="str">
            <v>953</v>
          </cell>
          <cell r="F569" t="str">
            <v>00000</v>
          </cell>
        </row>
        <row r="570">
          <cell r="C570" t="str">
            <v>1250</v>
          </cell>
          <cell r="D570" t="str">
            <v>DLOP</v>
          </cell>
          <cell r="E570" t="str">
            <v>954</v>
          </cell>
          <cell r="F570" t="str">
            <v>00000</v>
          </cell>
        </row>
        <row r="571">
          <cell r="C571" t="str">
            <v>1250</v>
          </cell>
          <cell r="D571" t="str">
            <v>DLOP</v>
          </cell>
          <cell r="E571" t="str">
            <v>956</v>
          </cell>
          <cell r="F571" t="str">
            <v>00000</v>
          </cell>
        </row>
        <row r="572">
          <cell r="C572" t="str">
            <v>1250</v>
          </cell>
          <cell r="D572" t="str">
            <v>DLOP</v>
          </cell>
          <cell r="E572" t="str">
            <v>960</v>
          </cell>
          <cell r="F572" t="str">
            <v>00000</v>
          </cell>
        </row>
        <row r="573">
          <cell r="C573" t="str">
            <v>1250</v>
          </cell>
          <cell r="D573" t="str">
            <v>DLOP</v>
          </cell>
          <cell r="E573" t="str">
            <v>962</v>
          </cell>
          <cell r="F573" t="str">
            <v>00000</v>
          </cell>
        </row>
        <row r="574">
          <cell r="C574" t="str">
            <v>1250</v>
          </cell>
          <cell r="D574" t="str">
            <v>DLOP</v>
          </cell>
          <cell r="E574" t="str">
            <v>965</v>
          </cell>
          <cell r="F574" t="str">
            <v>00000</v>
          </cell>
        </row>
        <row r="575">
          <cell r="C575" t="str">
            <v>1250</v>
          </cell>
          <cell r="D575" t="str">
            <v>DLOP</v>
          </cell>
          <cell r="E575" t="str">
            <v>967</v>
          </cell>
          <cell r="F575" t="str">
            <v>00000</v>
          </cell>
        </row>
        <row r="576">
          <cell r="C576" t="str">
            <v>1250</v>
          </cell>
          <cell r="D576" t="str">
            <v>DLOP</v>
          </cell>
          <cell r="E576" t="str">
            <v>968</v>
          </cell>
          <cell r="F576" t="str">
            <v>00000</v>
          </cell>
        </row>
        <row r="577">
          <cell r="C577" t="str">
            <v>1250</v>
          </cell>
          <cell r="D577" t="str">
            <v>DLOP</v>
          </cell>
          <cell r="E577" t="str">
            <v>969</v>
          </cell>
          <cell r="F577" t="str">
            <v>00000</v>
          </cell>
        </row>
        <row r="578">
          <cell r="C578" t="str">
            <v>1250</v>
          </cell>
          <cell r="D578" t="str">
            <v>DLOP</v>
          </cell>
          <cell r="E578" t="str">
            <v>970</v>
          </cell>
          <cell r="F578" t="str">
            <v>00000</v>
          </cell>
        </row>
        <row r="579">
          <cell r="C579" t="str">
            <v>1251</v>
          </cell>
          <cell r="D579" t="str">
            <v>DLOP</v>
          </cell>
          <cell r="E579" t="str">
            <v>000</v>
          </cell>
          <cell r="F579" t="str">
            <v>00000</v>
          </cell>
        </row>
        <row r="580">
          <cell r="C580" t="str">
            <v>1251</v>
          </cell>
          <cell r="D580" t="str">
            <v>DLOP</v>
          </cell>
          <cell r="E580" t="str">
            <v>951</v>
          </cell>
          <cell r="F580" t="str">
            <v>00000</v>
          </cell>
        </row>
        <row r="581">
          <cell r="C581" t="str">
            <v>1251</v>
          </cell>
          <cell r="D581" t="str">
            <v>DLOP</v>
          </cell>
          <cell r="E581" t="str">
            <v>952</v>
          </cell>
          <cell r="F581" t="str">
            <v>00000</v>
          </cell>
        </row>
        <row r="582">
          <cell r="C582" t="str">
            <v>1251</v>
          </cell>
          <cell r="D582" t="str">
            <v>DLOP</v>
          </cell>
          <cell r="E582" t="str">
            <v>953</v>
          </cell>
          <cell r="F582" t="str">
            <v>00000</v>
          </cell>
        </row>
        <row r="583">
          <cell r="C583" t="str">
            <v>1251</v>
          </cell>
          <cell r="D583" t="str">
            <v>DLOP</v>
          </cell>
          <cell r="E583" t="str">
            <v>954</v>
          </cell>
          <cell r="F583" t="str">
            <v>00000</v>
          </cell>
        </row>
        <row r="584">
          <cell r="C584" t="str">
            <v>1251</v>
          </cell>
          <cell r="D584" t="str">
            <v>DLOP</v>
          </cell>
          <cell r="E584" t="str">
            <v>956</v>
          </cell>
          <cell r="F584" t="str">
            <v>00000</v>
          </cell>
        </row>
        <row r="585">
          <cell r="C585" t="str">
            <v>1251</v>
          </cell>
          <cell r="D585" t="str">
            <v>DLOP</v>
          </cell>
          <cell r="E585" t="str">
            <v>960</v>
          </cell>
          <cell r="F585" t="str">
            <v>00000</v>
          </cell>
        </row>
        <row r="586">
          <cell r="C586" t="str">
            <v>1251</v>
          </cell>
          <cell r="D586" t="str">
            <v>DLOP</v>
          </cell>
          <cell r="E586" t="str">
            <v>962</v>
          </cell>
          <cell r="F586" t="str">
            <v>00000</v>
          </cell>
        </row>
        <row r="587">
          <cell r="C587" t="str">
            <v>1251</v>
          </cell>
          <cell r="D587" t="str">
            <v>DLOP</v>
          </cell>
          <cell r="E587" t="str">
            <v>965</v>
          </cell>
          <cell r="F587" t="str">
            <v>00000</v>
          </cell>
        </row>
        <row r="588">
          <cell r="C588" t="str">
            <v>1251</v>
          </cell>
          <cell r="D588" t="str">
            <v>DLOP</v>
          </cell>
          <cell r="E588" t="str">
            <v>967</v>
          </cell>
          <cell r="F588" t="str">
            <v>00000</v>
          </cell>
        </row>
        <row r="589">
          <cell r="C589" t="str">
            <v>1251</v>
          </cell>
          <cell r="D589" t="str">
            <v>DLOP</v>
          </cell>
          <cell r="E589" t="str">
            <v>968</v>
          </cell>
          <cell r="F589" t="str">
            <v>00000</v>
          </cell>
        </row>
        <row r="590">
          <cell r="C590" t="str">
            <v>1251</v>
          </cell>
          <cell r="D590" t="str">
            <v>DLOP</v>
          </cell>
          <cell r="E590" t="str">
            <v>969</v>
          </cell>
          <cell r="F590" t="str">
            <v>00000</v>
          </cell>
        </row>
        <row r="591">
          <cell r="C591" t="str">
            <v>1251</v>
          </cell>
          <cell r="D591" t="str">
            <v>DLOP</v>
          </cell>
          <cell r="E591" t="str">
            <v>970</v>
          </cell>
          <cell r="F591" t="str">
            <v>00000</v>
          </cell>
        </row>
        <row r="592">
          <cell r="C592" t="str">
            <v>1252</v>
          </cell>
          <cell r="D592" t="str">
            <v>DLOA</v>
          </cell>
          <cell r="E592" t="str">
            <v>000</v>
          </cell>
          <cell r="F592" t="str">
            <v>00000</v>
          </cell>
        </row>
        <row r="593">
          <cell r="C593" t="str">
            <v>1252</v>
          </cell>
          <cell r="D593" t="str">
            <v>DLOA</v>
          </cell>
          <cell r="E593" t="str">
            <v>951</v>
          </cell>
          <cell r="F593" t="str">
            <v>00000</v>
          </cell>
        </row>
        <row r="594">
          <cell r="C594" t="str">
            <v>1252</v>
          </cell>
          <cell r="D594" t="str">
            <v>DLOA</v>
          </cell>
          <cell r="E594" t="str">
            <v>952</v>
          </cell>
          <cell r="F594" t="str">
            <v>00000</v>
          </cell>
        </row>
        <row r="595">
          <cell r="C595" t="str">
            <v>1252</v>
          </cell>
          <cell r="D595" t="str">
            <v>DLOA</v>
          </cell>
          <cell r="E595" t="str">
            <v>953</v>
          </cell>
          <cell r="F595" t="str">
            <v>00000</v>
          </cell>
        </row>
        <row r="596">
          <cell r="C596" t="str">
            <v>1252</v>
          </cell>
          <cell r="D596" t="str">
            <v>DLOA</v>
          </cell>
          <cell r="E596" t="str">
            <v>954</v>
          </cell>
          <cell r="F596" t="str">
            <v>00000</v>
          </cell>
        </row>
        <row r="597">
          <cell r="C597" t="str">
            <v>1252</v>
          </cell>
          <cell r="D597" t="str">
            <v>DLOA</v>
          </cell>
          <cell r="E597" t="str">
            <v>956</v>
          </cell>
          <cell r="F597" t="str">
            <v>00000</v>
          </cell>
        </row>
        <row r="598">
          <cell r="C598" t="str">
            <v>1252</v>
          </cell>
          <cell r="D598" t="str">
            <v>DLOA</v>
          </cell>
          <cell r="E598" t="str">
            <v>960</v>
          </cell>
          <cell r="F598" t="str">
            <v>00000</v>
          </cell>
        </row>
        <row r="599">
          <cell r="C599" t="str">
            <v>1252</v>
          </cell>
          <cell r="D599" t="str">
            <v>DLOA</v>
          </cell>
          <cell r="E599" t="str">
            <v>962</v>
          </cell>
          <cell r="F599" t="str">
            <v>00000</v>
          </cell>
        </row>
        <row r="600">
          <cell r="C600" t="str">
            <v>1252</v>
          </cell>
          <cell r="D600" t="str">
            <v>DLOA</v>
          </cell>
          <cell r="E600" t="str">
            <v>965</v>
          </cell>
          <cell r="F600" t="str">
            <v>00000</v>
          </cell>
        </row>
        <row r="601">
          <cell r="C601" t="str">
            <v>1252</v>
          </cell>
          <cell r="D601" t="str">
            <v>DLOA</v>
          </cell>
          <cell r="E601" t="str">
            <v>967</v>
          </cell>
          <cell r="F601" t="str">
            <v>00000</v>
          </cell>
        </row>
        <row r="602">
          <cell r="C602" t="str">
            <v>1252</v>
          </cell>
          <cell r="D602" t="str">
            <v>DLOA</v>
          </cell>
          <cell r="E602" t="str">
            <v>968</v>
          </cell>
          <cell r="F602" t="str">
            <v>00000</v>
          </cell>
        </row>
        <row r="603">
          <cell r="C603" t="str">
            <v>1252</v>
          </cell>
          <cell r="D603" t="str">
            <v>DLOA</v>
          </cell>
          <cell r="E603" t="str">
            <v>969</v>
          </cell>
          <cell r="F603" t="str">
            <v>00000</v>
          </cell>
        </row>
        <row r="604">
          <cell r="C604" t="str">
            <v>1252</v>
          </cell>
          <cell r="D604" t="str">
            <v>DLOA</v>
          </cell>
          <cell r="E604" t="str">
            <v>970</v>
          </cell>
          <cell r="F604" t="str">
            <v>00000</v>
          </cell>
        </row>
        <row r="605">
          <cell r="C605" t="str">
            <v>1259</v>
          </cell>
          <cell r="D605" t="str">
            <v>EGTP</v>
          </cell>
          <cell r="E605" t="str">
            <v>000</v>
          </cell>
          <cell r="F605" t="str">
            <v>00000</v>
          </cell>
        </row>
        <row r="606">
          <cell r="C606" t="str">
            <v>1259</v>
          </cell>
          <cell r="D606" t="str">
            <v>EGTP</v>
          </cell>
          <cell r="E606" t="str">
            <v>951</v>
          </cell>
          <cell r="F606" t="str">
            <v>00000</v>
          </cell>
        </row>
        <row r="607">
          <cell r="C607" t="str">
            <v>1259</v>
          </cell>
          <cell r="D607" t="str">
            <v>EGTP</v>
          </cell>
          <cell r="E607" t="str">
            <v>952</v>
          </cell>
          <cell r="F607" t="str">
            <v>00000</v>
          </cell>
        </row>
        <row r="608">
          <cell r="C608" t="str">
            <v>1259</v>
          </cell>
          <cell r="D608" t="str">
            <v>EGTP</v>
          </cell>
          <cell r="E608" t="str">
            <v>962</v>
          </cell>
          <cell r="F608" t="str">
            <v>00000</v>
          </cell>
        </row>
        <row r="609">
          <cell r="C609" t="str">
            <v>1259</v>
          </cell>
          <cell r="D609" t="str">
            <v>EGTP</v>
          </cell>
          <cell r="E609" t="str">
            <v>967</v>
          </cell>
          <cell r="F609" t="str">
            <v>00000</v>
          </cell>
        </row>
        <row r="610">
          <cell r="C610" t="str">
            <v>1259</v>
          </cell>
          <cell r="D610" t="str">
            <v>EGTP</v>
          </cell>
          <cell r="E610" t="str">
            <v>968</v>
          </cell>
          <cell r="F610" t="str">
            <v>00000</v>
          </cell>
        </row>
        <row r="611">
          <cell r="C611" t="str">
            <v>1259</v>
          </cell>
          <cell r="D611" t="str">
            <v>EGTP</v>
          </cell>
          <cell r="E611" t="str">
            <v>969</v>
          </cell>
          <cell r="F611" t="str">
            <v>00000</v>
          </cell>
        </row>
        <row r="612">
          <cell r="C612" t="str">
            <v>1259</v>
          </cell>
          <cell r="D612" t="str">
            <v>EGTP</v>
          </cell>
          <cell r="E612" t="str">
            <v>970</v>
          </cell>
          <cell r="F612" t="str">
            <v>00000</v>
          </cell>
        </row>
        <row r="613">
          <cell r="C613" t="str">
            <v>1290</v>
          </cell>
          <cell r="D613" t="str">
            <v>0000</v>
          </cell>
          <cell r="E613" t="str">
            <v>000</v>
          </cell>
          <cell r="F613" t="str">
            <v>00000</v>
          </cell>
        </row>
        <row r="614">
          <cell r="C614" t="str">
            <v>1290</v>
          </cell>
          <cell r="D614" t="str">
            <v>0000</v>
          </cell>
          <cell r="E614" t="str">
            <v>951</v>
          </cell>
          <cell r="F614" t="str">
            <v>00000</v>
          </cell>
        </row>
        <row r="615">
          <cell r="C615" t="str">
            <v>1290</v>
          </cell>
          <cell r="D615" t="str">
            <v>0000</v>
          </cell>
          <cell r="E615" t="str">
            <v>952</v>
          </cell>
          <cell r="F615" t="str">
            <v>00000</v>
          </cell>
        </row>
        <row r="616">
          <cell r="C616" t="str">
            <v>1290</v>
          </cell>
          <cell r="D616" t="str">
            <v>0000</v>
          </cell>
          <cell r="E616" t="str">
            <v>953</v>
          </cell>
          <cell r="F616" t="str">
            <v>00000</v>
          </cell>
        </row>
        <row r="617">
          <cell r="C617" t="str">
            <v>1290</v>
          </cell>
          <cell r="D617" t="str">
            <v>0000</v>
          </cell>
          <cell r="E617" t="str">
            <v>956</v>
          </cell>
          <cell r="F617" t="str">
            <v>00000</v>
          </cell>
        </row>
        <row r="618">
          <cell r="C618" t="str">
            <v>1290</v>
          </cell>
          <cell r="D618" t="str">
            <v>0000</v>
          </cell>
          <cell r="E618" t="str">
            <v>960</v>
          </cell>
          <cell r="F618" t="str">
            <v>00000</v>
          </cell>
        </row>
        <row r="619">
          <cell r="C619" t="str">
            <v>1290</v>
          </cell>
          <cell r="D619" t="str">
            <v>0000</v>
          </cell>
          <cell r="E619" t="str">
            <v>962</v>
          </cell>
          <cell r="F619" t="str">
            <v>00000</v>
          </cell>
        </row>
        <row r="620">
          <cell r="C620" t="str">
            <v>1290</v>
          </cell>
          <cell r="D620" t="str">
            <v>0000</v>
          </cell>
          <cell r="E620" t="str">
            <v>965</v>
          </cell>
          <cell r="F620" t="str">
            <v>00000</v>
          </cell>
        </row>
        <row r="621">
          <cell r="C621" t="str">
            <v>1290</v>
          </cell>
          <cell r="D621" t="str">
            <v>0000</v>
          </cell>
          <cell r="E621" t="str">
            <v>967</v>
          </cell>
          <cell r="F621" t="str">
            <v>00000</v>
          </cell>
        </row>
        <row r="622">
          <cell r="C622" t="str">
            <v>1290</v>
          </cell>
          <cell r="D622" t="str">
            <v>0000</v>
          </cell>
          <cell r="E622" t="str">
            <v>968</v>
          </cell>
          <cell r="F622" t="str">
            <v>00000</v>
          </cell>
        </row>
        <row r="623">
          <cell r="C623" t="str">
            <v>1290</v>
          </cell>
          <cell r="D623" t="str">
            <v>0000</v>
          </cell>
          <cell r="E623" t="str">
            <v>969</v>
          </cell>
          <cell r="F623" t="str">
            <v>00000</v>
          </cell>
        </row>
        <row r="624">
          <cell r="C624" t="str">
            <v>1290</v>
          </cell>
          <cell r="D624" t="str">
            <v>0000</v>
          </cell>
          <cell r="E624" t="str">
            <v>970</v>
          </cell>
          <cell r="F624" t="str">
            <v>00000</v>
          </cell>
        </row>
        <row r="625">
          <cell r="C625" t="str">
            <v>1331</v>
          </cell>
          <cell r="D625" t="str">
            <v>DHBP</v>
          </cell>
          <cell r="E625" t="str">
            <v>000</v>
          </cell>
          <cell r="F625" t="str">
            <v>00000</v>
          </cell>
        </row>
        <row r="626">
          <cell r="C626" t="str">
            <v>1331</v>
          </cell>
          <cell r="D626" t="str">
            <v>DHBP</v>
          </cell>
          <cell r="E626" t="str">
            <v>951</v>
          </cell>
          <cell r="F626" t="str">
            <v>00000</v>
          </cell>
        </row>
        <row r="627">
          <cell r="C627" t="str">
            <v>1331</v>
          </cell>
          <cell r="D627" t="str">
            <v>DHBP</v>
          </cell>
          <cell r="E627" t="str">
            <v>952</v>
          </cell>
          <cell r="F627" t="str">
            <v>00000</v>
          </cell>
        </row>
        <row r="628">
          <cell r="C628" t="str">
            <v>1331</v>
          </cell>
          <cell r="D628" t="str">
            <v>DHBP</v>
          </cell>
          <cell r="E628" t="str">
            <v>953</v>
          </cell>
          <cell r="F628" t="str">
            <v>00000</v>
          </cell>
        </row>
        <row r="629">
          <cell r="C629" t="str">
            <v>1331</v>
          </cell>
          <cell r="D629" t="str">
            <v>DHBP</v>
          </cell>
          <cell r="E629" t="str">
            <v>961</v>
          </cell>
          <cell r="F629" t="str">
            <v>00000</v>
          </cell>
        </row>
        <row r="630">
          <cell r="C630" t="str">
            <v>1331</v>
          </cell>
          <cell r="D630" t="str">
            <v>DHBP</v>
          </cell>
          <cell r="E630" t="str">
            <v>962</v>
          </cell>
          <cell r="F630" t="str">
            <v>00000</v>
          </cell>
        </row>
        <row r="631">
          <cell r="C631" t="str">
            <v>1331</v>
          </cell>
          <cell r="D631" t="str">
            <v>DHBP</v>
          </cell>
          <cell r="E631" t="str">
            <v>963</v>
          </cell>
          <cell r="F631" t="str">
            <v>00000</v>
          </cell>
        </row>
        <row r="632">
          <cell r="C632" t="str">
            <v>1331</v>
          </cell>
          <cell r="D632" t="str">
            <v>DHBP</v>
          </cell>
          <cell r="E632" t="str">
            <v>964</v>
          </cell>
          <cell r="F632" t="str">
            <v>00000</v>
          </cell>
        </row>
        <row r="633">
          <cell r="C633" t="str">
            <v>1331</v>
          </cell>
          <cell r="D633" t="str">
            <v>DHBP</v>
          </cell>
          <cell r="E633" t="str">
            <v>967</v>
          </cell>
          <cell r="F633" t="str">
            <v>00000</v>
          </cell>
        </row>
        <row r="634">
          <cell r="C634" t="str">
            <v>1331</v>
          </cell>
          <cell r="D634" t="str">
            <v>DHBP</v>
          </cell>
          <cell r="E634" t="str">
            <v>968</v>
          </cell>
          <cell r="F634" t="str">
            <v>00000</v>
          </cell>
        </row>
        <row r="635">
          <cell r="C635" t="str">
            <v>1331</v>
          </cell>
          <cell r="D635" t="str">
            <v>DHBP</v>
          </cell>
          <cell r="E635" t="str">
            <v>969</v>
          </cell>
          <cell r="F635" t="str">
            <v>00000</v>
          </cell>
        </row>
        <row r="636">
          <cell r="C636" t="str">
            <v>1331</v>
          </cell>
          <cell r="D636" t="str">
            <v>DHBP</v>
          </cell>
          <cell r="E636" t="str">
            <v>970</v>
          </cell>
          <cell r="F636" t="str">
            <v>00000</v>
          </cell>
        </row>
        <row r="637">
          <cell r="C637" t="str">
            <v>1030</v>
          </cell>
          <cell r="D637" t="str">
            <v>DHBP</v>
          </cell>
          <cell r="E637" t="str">
            <v>000</v>
          </cell>
          <cell r="F637" t="str">
            <v>00000</v>
          </cell>
        </row>
        <row r="638">
          <cell r="C638" t="str">
            <v>1030</v>
          </cell>
          <cell r="D638" t="str">
            <v>DHBP</v>
          </cell>
          <cell r="E638" t="str">
            <v>951</v>
          </cell>
          <cell r="F638" t="str">
            <v>00000</v>
          </cell>
        </row>
        <row r="639">
          <cell r="C639" t="str">
            <v>1030</v>
          </cell>
          <cell r="D639" t="str">
            <v>DHBP</v>
          </cell>
          <cell r="E639" t="str">
            <v>952</v>
          </cell>
          <cell r="F639" t="str">
            <v>00000</v>
          </cell>
        </row>
        <row r="640">
          <cell r="C640" t="str">
            <v>1030</v>
          </cell>
          <cell r="D640" t="str">
            <v>DHBP</v>
          </cell>
          <cell r="E640" t="str">
            <v>953</v>
          </cell>
          <cell r="F640" t="str">
            <v>00000</v>
          </cell>
        </row>
        <row r="641">
          <cell r="C641" t="str">
            <v>1030</v>
          </cell>
          <cell r="D641" t="str">
            <v>DHBP</v>
          </cell>
          <cell r="E641" t="str">
            <v>955</v>
          </cell>
          <cell r="F641" t="str">
            <v>00000</v>
          </cell>
        </row>
        <row r="642">
          <cell r="C642" t="str">
            <v>1030</v>
          </cell>
          <cell r="D642" t="str">
            <v>DHBP</v>
          </cell>
          <cell r="E642" t="str">
            <v>962</v>
          </cell>
          <cell r="F642" t="str">
            <v>00000</v>
          </cell>
        </row>
        <row r="643">
          <cell r="C643" t="str">
            <v>1030</v>
          </cell>
          <cell r="D643" t="str">
            <v>DHBP</v>
          </cell>
          <cell r="E643" t="str">
            <v>967</v>
          </cell>
          <cell r="F643" t="str">
            <v>00000</v>
          </cell>
        </row>
        <row r="644">
          <cell r="C644" t="str">
            <v>1030</v>
          </cell>
          <cell r="D644" t="str">
            <v>DHBP</v>
          </cell>
          <cell r="E644" t="str">
            <v>968</v>
          </cell>
          <cell r="F644" t="str">
            <v>00000</v>
          </cell>
        </row>
        <row r="645">
          <cell r="C645" t="str">
            <v>1030</v>
          </cell>
          <cell r="D645" t="str">
            <v>DHBP</v>
          </cell>
          <cell r="E645" t="str">
            <v>969</v>
          </cell>
          <cell r="F645" t="str">
            <v>00000</v>
          </cell>
        </row>
        <row r="646">
          <cell r="C646" t="str">
            <v>1030</v>
          </cell>
          <cell r="D646" t="str">
            <v>DHBP</v>
          </cell>
          <cell r="E646" t="str">
            <v>970</v>
          </cell>
          <cell r="F646" t="str">
            <v>00000</v>
          </cell>
        </row>
        <row r="647">
          <cell r="C647" t="str">
            <v>1090</v>
          </cell>
          <cell r="D647" t="str">
            <v>0000</v>
          </cell>
          <cell r="E647" t="str">
            <v>000</v>
          </cell>
          <cell r="F647" t="str">
            <v>00000</v>
          </cell>
        </row>
        <row r="648">
          <cell r="C648" t="str">
            <v>1090</v>
          </cell>
          <cell r="D648" t="str">
            <v>0000</v>
          </cell>
          <cell r="E648" t="str">
            <v>951</v>
          </cell>
          <cell r="F648" t="str">
            <v>00000</v>
          </cell>
        </row>
        <row r="649">
          <cell r="C649" t="str">
            <v>1090</v>
          </cell>
          <cell r="D649" t="str">
            <v>0000</v>
          </cell>
          <cell r="E649" t="str">
            <v>952</v>
          </cell>
          <cell r="F649" t="str">
            <v>00000</v>
          </cell>
        </row>
        <row r="650">
          <cell r="C650" t="str">
            <v>1090</v>
          </cell>
          <cell r="D650" t="str">
            <v>0000</v>
          </cell>
          <cell r="E650" t="str">
            <v>953</v>
          </cell>
          <cell r="F650" t="str">
            <v>00000</v>
          </cell>
        </row>
        <row r="651">
          <cell r="C651" t="str">
            <v>1090</v>
          </cell>
          <cell r="D651" t="str">
            <v>0000</v>
          </cell>
          <cell r="E651" t="str">
            <v>954</v>
          </cell>
          <cell r="F651" t="str">
            <v>00000</v>
          </cell>
        </row>
        <row r="652">
          <cell r="C652" t="str">
            <v>1090</v>
          </cell>
          <cell r="D652" t="str">
            <v>0000</v>
          </cell>
          <cell r="E652" t="str">
            <v>962</v>
          </cell>
          <cell r="F652" t="str">
            <v>00000</v>
          </cell>
        </row>
        <row r="653">
          <cell r="C653" t="str">
            <v>1090</v>
          </cell>
          <cell r="D653" t="str">
            <v>0000</v>
          </cell>
          <cell r="E653" t="str">
            <v>966</v>
          </cell>
          <cell r="F653" t="str">
            <v>00000</v>
          </cell>
        </row>
        <row r="654">
          <cell r="C654" t="str">
            <v>1090</v>
          </cell>
          <cell r="D654" t="str">
            <v>0000</v>
          </cell>
          <cell r="E654" t="str">
            <v>967</v>
          </cell>
          <cell r="F654" t="str">
            <v>00000</v>
          </cell>
        </row>
        <row r="655">
          <cell r="C655" t="str">
            <v>1090</v>
          </cell>
          <cell r="D655" t="str">
            <v>0000</v>
          </cell>
          <cell r="E655" t="str">
            <v>968</v>
          </cell>
          <cell r="F655" t="str">
            <v>00000</v>
          </cell>
        </row>
        <row r="656">
          <cell r="C656" t="str">
            <v>1090</v>
          </cell>
          <cell r="D656" t="str">
            <v>0000</v>
          </cell>
          <cell r="E656" t="str">
            <v>969</v>
          </cell>
          <cell r="F656" t="str">
            <v>00000</v>
          </cell>
        </row>
        <row r="657">
          <cell r="C657" t="str">
            <v>1090</v>
          </cell>
          <cell r="D657" t="str">
            <v>0000</v>
          </cell>
          <cell r="E657" t="str">
            <v>970</v>
          </cell>
          <cell r="F657" t="str">
            <v>00000</v>
          </cell>
        </row>
        <row r="658">
          <cell r="C658" t="str">
            <v>1140</v>
          </cell>
          <cell r="D658" t="str">
            <v>DHCP</v>
          </cell>
          <cell r="E658" t="str">
            <v>000</v>
          </cell>
          <cell r="F658" t="str">
            <v>00000</v>
          </cell>
        </row>
        <row r="659">
          <cell r="C659" t="str">
            <v>1140</v>
          </cell>
          <cell r="D659" t="str">
            <v>DHCP</v>
          </cell>
          <cell r="E659" t="str">
            <v>951</v>
          </cell>
          <cell r="F659" t="str">
            <v>00000</v>
          </cell>
        </row>
        <row r="660">
          <cell r="C660" t="str">
            <v>1140</v>
          </cell>
          <cell r="D660" t="str">
            <v>DHCP</v>
          </cell>
          <cell r="E660" t="str">
            <v>952</v>
          </cell>
          <cell r="F660" t="str">
            <v>00000</v>
          </cell>
        </row>
        <row r="661">
          <cell r="C661" t="str">
            <v>1140</v>
          </cell>
          <cell r="D661" t="str">
            <v>DHCP</v>
          </cell>
          <cell r="E661" t="str">
            <v>953</v>
          </cell>
          <cell r="F661" t="str">
            <v>00000</v>
          </cell>
        </row>
        <row r="662">
          <cell r="C662" t="str">
            <v>1140</v>
          </cell>
          <cell r="D662" t="str">
            <v>DHCP</v>
          </cell>
          <cell r="E662" t="str">
            <v>962</v>
          </cell>
          <cell r="F662" t="str">
            <v>00000</v>
          </cell>
        </row>
        <row r="663">
          <cell r="C663" t="str">
            <v>1140</v>
          </cell>
          <cell r="D663" t="str">
            <v>DHCP</v>
          </cell>
          <cell r="E663" t="str">
            <v>967</v>
          </cell>
          <cell r="F663" t="str">
            <v>00000</v>
          </cell>
        </row>
        <row r="664">
          <cell r="C664" t="str">
            <v>1140</v>
          </cell>
          <cell r="D664" t="str">
            <v>DHCP</v>
          </cell>
          <cell r="E664" t="str">
            <v>968</v>
          </cell>
          <cell r="F664" t="str">
            <v>00000</v>
          </cell>
        </row>
        <row r="665">
          <cell r="C665" t="str">
            <v>1140</v>
          </cell>
          <cell r="D665" t="str">
            <v>DHCP</v>
          </cell>
          <cell r="E665" t="str">
            <v>969</v>
          </cell>
          <cell r="F665" t="str">
            <v>00000</v>
          </cell>
        </row>
        <row r="666">
          <cell r="C666" t="str">
            <v>1140</v>
          </cell>
          <cell r="D666" t="str">
            <v>DHCP</v>
          </cell>
          <cell r="E666" t="str">
            <v>970</v>
          </cell>
          <cell r="F666" t="str">
            <v>00000</v>
          </cell>
        </row>
        <row r="667">
          <cell r="C667" t="str">
            <v>1141</v>
          </cell>
          <cell r="D667" t="str">
            <v>DLOP</v>
          </cell>
          <cell r="E667" t="str">
            <v>000</v>
          </cell>
          <cell r="F667" t="str">
            <v>00000</v>
          </cell>
        </row>
        <row r="668">
          <cell r="C668" t="str">
            <v>1141</v>
          </cell>
          <cell r="D668" t="str">
            <v>DLOP</v>
          </cell>
          <cell r="E668" t="str">
            <v>951</v>
          </cell>
          <cell r="F668" t="str">
            <v>00000</v>
          </cell>
        </row>
        <row r="669">
          <cell r="C669" t="str">
            <v>1141</v>
          </cell>
          <cell r="D669" t="str">
            <v>DLOP</v>
          </cell>
          <cell r="E669" t="str">
            <v>952</v>
          </cell>
          <cell r="F669" t="str">
            <v>00000</v>
          </cell>
        </row>
        <row r="670">
          <cell r="C670" t="str">
            <v>1141</v>
          </cell>
          <cell r="D670" t="str">
            <v>DLOP</v>
          </cell>
          <cell r="E670" t="str">
            <v>953</v>
          </cell>
          <cell r="F670" t="str">
            <v>00000</v>
          </cell>
        </row>
        <row r="671">
          <cell r="C671" t="str">
            <v>1141</v>
          </cell>
          <cell r="D671" t="str">
            <v>DLOP</v>
          </cell>
          <cell r="E671" t="str">
            <v>962</v>
          </cell>
          <cell r="F671" t="str">
            <v>00000</v>
          </cell>
        </row>
        <row r="672">
          <cell r="C672" t="str">
            <v>1141</v>
          </cell>
          <cell r="D672" t="str">
            <v>DLOP</v>
          </cell>
          <cell r="E672" t="str">
            <v>967</v>
          </cell>
          <cell r="F672" t="str">
            <v>00000</v>
          </cell>
        </row>
        <row r="673">
          <cell r="C673" t="str">
            <v>1141</v>
          </cell>
          <cell r="D673" t="str">
            <v>DLOP</v>
          </cell>
          <cell r="E673" t="str">
            <v>968</v>
          </cell>
          <cell r="F673" t="str">
            <v>00000</v>
          </cell>
        </row>
        <row r="674">
          <cell r="C674" t="str">
            <v>1141</v>
          </cell>
          <cell r="D674" t="str">
            <v>DLOP</v>
          </cell>
          <cell r="E674" t="str">
            <v>969</v>
          </cell>
          <cell r="F674" t="str">
            <v>00000</v>
          </cell>
        </row>
        <row r="675">
          <cell r="C675" t="str">
            <v>1141</v>
          </cell>
          <cell r="D675" t="str">
            <v>DLOP</v>
          </cell>
          <cell r="E675" t="str">
            <v>970</v>
          </cell>
          <cell r="F675" t="str">
            <v>00000</v>
          </cell>
        </row>
        <row r="676">
          <cell r="C676" t="str">
            <v>1142</v>
          </cell>
          <cell r="D676" t="str">
            <v>DLNP</v>
          </cell>
          <cell r="E676" t="str">
            <v>000</v>
          </cell>
          <cell r="F676" t="str">
            <v>00000</v>
          </cell>
        </row>
        <row r="677">
          <cell r="C677" t="str">
            <v>1142</v>
          </cell>
          <cell r="D677" t="str">
            <v>DLNP</v>
          </cell>
          <cell r="E677" t="str">
            <v>951</v>
          </cell>
          <cell r="F677" t="str">
            <v>00000</v>
          </cell>
        </row>
        <row r="678">
          <cell r="C678" t="str">
            <v>1142</v>
          </cell>
          <cell r="D678" t="str">
            <v>DLNP</v>
          </cell>
          <cell r="E678" t="str">
            <v>952</v>
          </cell>
          <cell r="F678" t="str">
            <v>00000</v>
          </cell>
        </row>
        <row r="679">
          <cell r="C679" t="str">
            <v>1142</v>
          </cell>
          <cell r="D679" t="str">
            <v>DLNP</v>
          </cell>
          <cell r="E679" t="str">
            <v>953</v>
          </cell>
          <cell r="F679" t="str">
            <v>00000</v>
          </cell>
        </row>
        <row r="680">
          <cell r="C680" t="str">
            <v>1142</v>
          </cell>
          <cell r="D680" t="str">
            <v>DLNP</v>
          </cell>
          <cell r="E680" t="str">
            <v>962</v>
          </cell>
          <cell r="F680" t="str">
            <v>00000</v>
          </cell>
        </row>
        <row r="681">
          <cell r="C681" t="str">
            <v>1142</v>
          </cell>
          <cell r="D681" t="str">
            <v>DLNP</v>
          </cell>
          <cell r="E681" t="str">
            <v>967</v>
          </cell>
          <cell r="F681" t="str">
            <v>00000</v>
          </cell>
        </row>
        <row r="682">
          <cell r="C682" t="str">
            <v>1142</v>
          </cell>
          <cell r="D682" t="str">
            <v>DLNP</v>
          </cell>
          <cell r="E682" t="str">
            <v>968</v>
          </cell>
          <cell r="F682" t="str">
            <v>00000</v>
          </cell>
        </row>
        <row r="683">
          <cell r="C683" t="str">
            <v>1142</v>
          </cell>
          <cell r="D683" t="str">
            <v>DLNP</v>
          </cell>
          <cell r="E683" t="str">
            <v>969</v>
          </cell>
          <cell r="F683" t="str">
            <v>00000</v>
          </cell>
        </row>
        <row r="684">
          <cell r="C684" t="str">
            <v>1142</v>
          </cell>
          <cell r="D684" t="str">
            <v>DLNP</v>
          </cell>
          <cell r="E684" t="str">
            <v>970</v>
          </cell>
          <cell r="F684" t="str">
            <v>00000</v>
          </cell>
        </row>
        <row r="685">
          <cell r="C685" t="str">
            <v>1143</v>
          </cell>
          <cell r="D685" t="str">
            <v>EGTP</v>
          </cell>
          <cell r="E685" t="str">
            <v>000</v>
          </cell>
          <cell r="F685" t="str">
            <v>00000</v>
          </cell>
        </row>
        <row r="686">
          <cell r="C686" t="str">
            <v>1143</v>
          </cell>
          <cell r="D686" t="str">
            <v>EGTP</v>
          </cell>
          <cell r="E686" t="str">
            <v>951</v>
          </cell>
          <cell r="F686" t="str">
            <v>00000</v>
          </cell>
        </row>
        <row r="687">
          <cell r="C687" t="str">
            <v>1143</v>
          </cell>
          <cell r="D687" t="str">
            <v>EGTP</v>
          </cell>
          <cell r="E687" t="str">
            <v>952</v>
          </cell>
          <cell r="F687" t="str">
            <v>00000</v>
          </cell>
        </row>
        <row r="688">
          <cell r="C688" t="str">
            <v>1143</v>
          </cell>
          <cell r="D688" t="str">
            <v>EGTP</v>
          </cell>
          <cell r="E688" t="str">
            <v>953</v>
          </cell>
          <cell r="F688" t="str">
            <v>00000</v>
          </cell>
        </row>
        <row r="689">
          <cell r="C689" t="str">
            <v>1143</v>
          </cell>
          <cell r="D689" t="str">
            <v>EGTP</v>
          </cell>
          <cell r="E689" t="str">
            <v>962</v>
          </cell>
          <cell r="F689" t="str">
            <v>00000</v>
          </cell>
        </row>
        <row r="690">
          <cell r="C690" t="str">
            <v>1143</v>
          </cell>
          <cell r="D690" t="str">
            <v>EGTP</v>
          </cell>
          <cell r="E690" t="str">
            <v>967</v>
          </cell>
          <cell r="F690" t="str">
            <v>00000</v>
          </cell>
        </row>
        <row r="691">
          <cell r="C691" t="str">
            <v>1143</v>
          </cell>
          <cell r="D691" t="str">
            <v>EGTP</v>
          </cell>
          <cell r="E691" t="str">
            <v>968</v>
          </cell>
          <cell r="F691" t="str">
            <v>00000</v>
          </cell>
        </row>
        <row r="692">
          <cell r="C692" t="str">
            <v>1143</v>
          </cell>
          <cell r="D692" t="str">
            <v>EGTP</v>
          </cell>
          <cell r="E692" t="str">
            <v>969</v>
          </cell>
          <cell r="F692" t="str">
            <v>00000</v>
          </cell>
        </row>
        <row r="693">
          <cell r="C693" t="str">
            <v>1143</v>
          </cell>
          <cell r="D693" t="str">
            <v>EGTP</v>
          </cell>
          <cell r="E693" t="str">
            <v>970</v>
          </cell>
          <cell r="F693" t="str">
            <v>00000</v>
          </cell>
        </row>
        <row r="694">
          <cell r="C694" t="str">
            <v>1149</v>
          </cell>
          <cell r="D694" t="str">
            <v>EGTP</v>
          </cell>
          <cell r="E694" t="str">
            <v>000</v>
          </cell>
          <cell r="F694" t="str">
            <v>00000</v>
          </cell>
        </row>
        <row r="695">
          <cell r="C695" t="str">
            <v>1149</v>
          </cell>
          <cell r="D695" t="str">
            <v>EGTP</v>
          </cell>
          <cell r="E695" t="str">
            <v>951</v>
          </cell>
          <cell r="F695" t="str">
            <v>00000</v>
          </cell>
        </row>
        <row r="696">
          <cell r="C696" t="str">
            <v>1149</v>
          </cell>
          <cell r="D696" t="str">
            <v>EGTP</v>
          </cell>
          <cell r="E696" t="str">
            <v>952</v>
          </cell>
          <cell r="F696" t="str">
            <v>00000</v>
          </cell>
        </row>
        <row r="697">
          <cell r="C697" t="str">
            <v>1149</v>
          </cell>
          <cell r="D697" t="str">
            <v>EGTP</v>
          </cell>
          <cell r="E697" t="str">
            <v>953</v>
          </cell>
          <cell r="F697" t="str">
            <v>00000</v>
          </cell>
        </row>
        <row r="698">
          <cell r="C698" t="str">
            <v>1149</v>
          </cell>
          <cell r="D698" t="str">
            <v>EGTP</v>
          </cell>
          <cell r="E698" t="str">
            <v>962</v>
          </cell>
          <cell r="F698" t="str">
            <v>00000</v>
          </cell>
        </row>
        <row r="699">
          <cell r="C699" t="str">
            <v>1149</v>
          </cell>
          <cell r="D699" t="str">
            <v>EGTP</v>
          </cell>
          <cell r="E699" t="str">
            <v>967</v>
          </cell>
          <cell r="F699" t="str">
            <v>00000</v>
          </cell>
        </row>
        <row r="700">
          <cell r="C700" t="str">
            <v>1149</v>
          </cell>
          <cell r="D700" t="str">
            <v>EGTP</v>
          </cell>
          <cell r="E700" t="str">
            <v>968</v>
          </cell>
          <cell r="F700" t="str">
            <v>00000</v>
          </cell>
        </row>
        <row r="701">
          <cell r="C701" t="str">
            <v>1149</v>
          </cell>
          <cell r="D701" t="str">
            <v>EGTP</v>
          </cell>
          <cell r="E701" t="str">
            <v>969</v>
          </cell>
          <cell r="F701" t="str">
            <v>00000</v>
          </cell>
        </row>
        <row r="702">
          <cell r="C702" t="str">
            <v>1149</v>
          </cell>
          <cell r="D702" t="str">
            <v>EGTP</v>
          </cell>
          <cell r="E702" t="str">
            <v>970</v>
          </cell>
          <cell r="F702" t="str">
            <v>00000</v>
          </cell>
        </row>
        <row r="703">
          <cell r="C703" t="str">
            <v>1190</v>
          </cell>
          <cell r="D703" t="str">
            <v>0000</v>
          </cell>
          <cell r="E703" t="str">
            <v>000</v>
          </cell>
          <cell r="F703" t="str">
            <v>00000</v>
          </cell>
        </row>
        <row r="704">
          <cell r="C704" t="str">
            <v>1190</v>
          </cell>
          <cell r="D704" t="str">
            <v>0000</v>
          </cell>
          <cell r="E704" t="str">
            <v>951</v>
          </cell>
          <cell r="F704" t="str">
            <v>00000</v>
          </cell>
        </row>
        <row r="705">
          <cell r="C705" t="str">
            <v>1190</v>
          </cell>
          <cell r="D705" t="str">
            <v>0000</v>
          </cell>
          <cell r="E705" t="str">
            <v>952</v>
          </cell>
          <cell r="F705" t="str">
            <v>00000</v>
          </cell>
        </row>
        <row r="706">
          <cell r="C706" t="str">
            <v>1190</v>
          </cell>
          <cell r="D706" t="str">
            <v>0000</v>
          </cell>
          <cell r="E706" t="str">
            <v>953</v>
          </cell>
          <cell r="F706" t="str">
            <v>00000</v>
          </cell>
        </row>
        <row r="707">
          <cell r="C707" t="str">
            <v>1190</v>
          </cell>
          <cell r="D707" t="str">
            <v>0000</v>
          </cell>
          <cell r="E707" t="str">
            <v>959</v>
          </cell>
          <cell r="F707" t="str">
            <v>00000</v>
          </cell>
        </row>
        <row r="708">
          <cell r="C708" t="str">
            <v>1190</v>
          </cell>
          <cell r="D708" t="str">
            <v>0000</v>
          </cell>
          <cell r="E708" t="str">
            <v>962</v>
          </cell>
          <cell r="F708" t="str">
            <v>00000</v>
          </cell>
        </row>
        <row r="709">
          <cell r="C709" t="str">
            <v>1190</v>
          </cell>
          <cell r="D709" t="str">
            <v>0000</v>
          </cell>
          <cell r="E709" t="str">
            <v>967</v>
          </cell>
          <cell r="F709" t="str">
            <v>00000</v>
          </cell>
        </row>
        <row r="710">
          <cell r="C710" t="str">
            <v>1190</v>
          </cell>
          <cell r="D710" t="str">
            <v>0000</v>
          </cell>
          <cell r="E710" t="str">
            <v>968</v>
          </cell>
          <cell r="F710" t="str">
            <v>00000</v>
          </cell>
        </row>
        <row r="711">
          <cell r="C711" t="str">
            <v>1190</v>
          </cell>
          <cell r="D711" t="str">
            <v>0000</v>
          </cell>
          <cell r="E711" t="str">
            <v>969</v>
          </cell>
          <cell r="F711" t="str">
            <v>00000</v>
          </cell>
        </row>
        <row r="712">
          <cell r="C712" t="str">
            <v>1190</v>
          </cell>
          <cell r="D712" t="str">
            <v>0000</v>
          </cell>
          <cell r="E712" t="str">
            <v>970</v>
          </cell>
          <cell r="F712" t="str">
            <v>00000</v>
          </cell>
        </row>
        <row r="713">
          <cell r="C713" t="str">
            <v>1190</v>
          </cell>
          <cell r="D713" t="str">
            <v>0000</v>
          </cell>
          <cell r="E713" t="str">
            <v>971</v>
          </cell>
          <cell r="F713" t="str">
            <v>00000</v>
          </cell>
        </row>
        <row r="714">
          <cell r="C714" t="str">
            <v>1191</v>
          </cell>
          <cell r="D714" t="str">
            <v>0000</v>
          </cell>
          <cell r="E714" t="str">
            <v>000</v>
          </cell>
          <cell r="F714" t="str">
            <v>00000</v>
          </cell>
        </row>
        <row r="715">
          <cell r="C715" t="str">
            <v>1191</v>
          </cell>
          <cell r="D715" t="str">
            <v>0000</v>
          </cell>
          <cell r="E715" t="str">
            <v>957</v>
          </cell>
          <cell r="F715" t="str">
            <v>00000</v>
          </cell>
        </row>
        <row r="716">
          <cell r="C716" t="str">
            <v>1191</v>
          </cell>
          <cell r="D716" t="str">
            <v>0000</v>
          </cell>
          <cell r="E716" t="str">
            <v>958</v>
          </cell>
          <cell r="F716" t="str">
            <v>00000</v>
          </cell>
        </row>
        <row r="717">
          <cell r="C717" t="str">
            <v>1191</v>
          </cell>
          <cell r="D717" t="str">
            <v>0000</v>
          </cell>
          <cell r="E717" t="str">
            <v>962</v>
          </cell>
          <cell r="F717" t="str">
            <v>00000</v>
          </cell>
        </row>
        <row r="718">
          <cell r="C718" t="str">
            <v>1191</v>
          </cell>
          <cell r="D718" t="str">
            <v>0000</v>
          </cell>
          <cell r="E718" t="str">
            <v>967</v>
          </cell>
          <cell r="F718" t="str">
            <v>00000</v>
          </cell>
        </row>
        <row r="719">
          <cell r="C719" t="str">
            <v>1191</v>
          </cell>
          <cell r="D719" t="str">
            <v>0000</v>
          </cell>
          <cell r="E719" t="str">
            <v>968</v>
          </cell>
          <cell r="F719" t="str">
            <v>00000</v>
          </cell>
        </row>
        <row r="720">
          <cell r="C720" t="str">
            <v>1191</v>
          </cell>
          <cell r="D720" t="str">
            <v>0000</v>
          </cell>
          <cell r="E720" t="str">
            <v>969</v>
          </cell>
          <cell r="F720" t="str">
            <v>00000</v>
          </cell>
        </row>
        <row r="721">
          <cell r="C721" t="str">
            <v>1191</v>
          </cell>
          <cell r="D721" t="str">
            <v>0000</v>
          </cell>
          <cell r="E721" t="str">
            <v>970</v>
          </cell>
          <cell r="F721" t="str">
            <v>00000</v>
          </cell>
        </row>
        <row r="722">
          <cell r="C722" t="str">
            <v>1250</v>
          </cell>
          <cell r="D722" t="str">
            <v>DLOP</v>
          </cell>
          <cell r="E722" t="str">
            <v>000</v>
          </cell>
          <cell r="F722" t="str">
            <v>00000</v>
          </cell>
        </row>
        <row r="723">
          <cell r="C723" t="str">
            <v>1250</v>
          </cell>
          <cell r="D723" t="str">
            <v>DLOP</v>
          </cell>
          <cell r="E723" t="str">
            <v>951</v>
          </cell>
          <cell r="F723" t="str">
            <v>00000</v>
          </cell>
        </row>
        <row r="724">
          <cell r="C724" t="str">
            <v>1250</v>
          </cell>
          <cell r="D724" t="str">
            <v>DLOP</v>
          </cell>
          <cell r="E724" t="str">
            <v>952</v>
          </cell>
          <cell r="F724" t="str">
            <v>00000</v>
          </cell>
        </row>
        <row r="725">
          <cell r="C725" t="str">
            <v>1250</v>
          </cell>
          <cell r="D725" t="str">
            <v>DLOP</v>
          </cell>
          <cell r="E725" t="str">
            <v>953</v>
          </cell>
          <cell r="F725" t="str">
            <v>00000</v>
          </cell>
        </row>
        <row r="726">
          <cell r="C726" t="str">
            <v>1250</v>
          </cell>
          <cell r="D726" t="str">
            <v>DLOP</v>
          </cell>
          <cell r="E726" t="str">
            <v>954</v>
          </cell>
          <cell r="F726" t="str">
            <v>00000</v>
          </cell>
        </row>
        <row r="727">
          <cell r="C727" t="str">
            <v>1250</v>
          </cell>
          <cell r="D727" t="str">
            <v>DLOP</v>
          </cell>
          <cell r="E727" t="str">
            <v>956</v>
          </cell>
          <cell r="F727" t="str">
            <v>00000</v>
          </cell>
        </row>
        <row r="728">
          <cell r="C728" t="str">
            <v>1250</v>
          </cell>
          <cell r="D728" t="str">
            <v>DLOP</v>
          </cell>
          <cell r="E728" t="str">
            <v>960</v>
          </cell>
          <cell r="F728" t="str">
            <v>00000</v>
          </cell>
        </row>
        <row r="729">
          <cell r="C729" t="str">
            <v>1250</v>
          </cell>
          <cell r="D729" t="str">
            <v>DLOP</v>
          </cell>
          <cell r="E729" t="str">
            <v>962</v>
          </cell>
          <cell r="F729" t="str">
            <v>00000</v>
          </cell>
        </row>
        <row r="730">
          <cell r="C730" t="str">
            <v>1250</v>
          </cell>
          <cell r="D730" t="str">
            <v>DLOP</v>
          </cell>
          <cell r="E730" t="str">
            <v>965</v>
          </cell>
          <cell r="F730" t="str">
            <v>00000</v>
          </cell>
        </row>
        <row r="731">
          <cell r="C731" t="str">
            <v>1250</v>
          </cell>
          <cell r="D731" t="str">
            <v>DLOP</v>
          </cell>
          <cell r="E731" t="str">
            <v>967</v>
          </cell>
          <cell r="F731" t="str">
            <v>00000</v>
          </cell>
        </row>
        <row r="732">
          <cell r="C732" t="str">
            <v>1250</v>
          </cell>
          <cell r="D732" t="str">
            <v>DLOP</v>
          </cell>
          <cell r="E732" t="str">
            <v>968</v>
          </cell>
          <cell r="F732" t="str">
            <v>00000</v>
          </cell>
        </row>
        <row r="733">
          <cell r="C733" t="str">
            <v>1250</v>
          </cell>
          <cell r="D733" t="str">
            <v>DLOP</v>
          </cell>
          <cell r="E733" t="str">
            <v>969</v>
          </cell>
          <cell r="F733" t="str">
            <v>00000</v>
          </cell>
        </row>
        <row r="734">
          <cell r="C734" t="str">
            <v>1250</v>
          </cell>
          <cell r="D734" t="str">
            <v>DLOP</v>
          </cell>
          <cell r="E734" t="str">
            <v>970</v>
          </cell>
          <cell r="F734" t="str">
            <v>00000</v>
          </cell>
        </row>
        <row r="735">
          <cell r="C735" t="str">
            <v>1251</v>
          </cell>
          <cell r="D735" t="str">
            <v>DLOP</v>
          </cell>
          <cell r="E735" t="str">
            <v>000</v>
          </cell>
          <cell r="F735" t="str">
            <v>00000</v>
          </cell>
        </row>
        <row r="736">
          <cell r="C736" t="str">
            <v>1251</v>
          </cell>
          <cell r="D736" t="str">
            <v>DLOP</v>
          </cell>
          <cell r="E736" t="str">
            <v>951</v>
          </cell>
          <cell r="F736" t="str">
            <v>00000</v>
          </cell>
        </row>
        <row r="737">
          <cell r="C737" t="str">
            <v>1251</v>
          </cell>
          <cell r="D737" t="str">
            <v>DLOP</v>
          </cell>
          <cell r="E737" t="str">
            <v>952</v>
          </cell>
          <cell r="F737" t="str">
            <v>00000</v>
          </cell>
        </row>
        <row r="738">
          <cell r="C738" t="str">
            <v>1251</v>
          </cell>
          <cell r="D738" t="str">
            <v>DLOP</v>
          </cell>
          <cell r="E738" t="str">
            <v>953</v>
          </cell>
          <cell r="F738" t="str">
            <v>00000</v>
          </cell>
        </row>
        <row r="739">
          <cell r="C739" t="str">
            <v>1251</v>
          </cell>
          <cell r="D739" t="str">
            <v>DLOP</v>
          </cell>
          <cell r="E739" t="str">
            <v>954</v>
          </cell>
          <cell r="F739" t="str">
            <v>00000</v>
          </cell>
        </row>
        <row r="740">
          <cell r="C740" t="str">
            <v>1251</v>
          </cell>
          <cell r="D740" t="str">
            <v>DLOP</v>
          </cell>
          <cell r="E740" t="str">
            <v>956</v>
          </cell>
          <cell r="F740" t="str">
            <v>00000</v>
          </cell>
        </row>
        <row r="741">
          <cell r="C741" t="str">
            <v>1251</v>
          </cell>
          <cell r="D741" t="str">
            <v>DLOP</v>
          </cell>
          <cell r="E741" t="str">
            <v>960</v>
          </cell>
          <cell r="F741" t="str">
            <v>00000</v>
          </cell>
        </row>
        <row r="742">
          <cell r="C742" t="str">
            <v>1251</v>
          </cell>
          <cell r="D742" t="str">
            <v>DLOP</v>
          </cell>
          <cell r="E742" t="str">
            <v>962</v>
          </cell>
          <cell r="F742" t="str">
            <v>00000</v>
          </cell>
        </row>
        <row r="743">
          <cell r="C743" t="str">
            <v>1251</v>
          </cell>
          <cell r="D743" t="str">
            <v>DLOP</v>
          </cell>
          <cell r="E743" t="str">
            <v>965</v>
          </cell>
          <cell r="F743" t="str">
            <v>00000</v>
          </cell>
        </row>
        <row r="744">
          <cell r="C744" t="str">
            <v>1251</v>
          </cell>
          <cell r="D744" t="str">
            <v>DLOP</v>
          </cell>
          <cell r="E744" t="str">
            <v>967</v>
          </cell>
          <cell r="F744" t="str">
            <v>00000</v>
          </cell>
        </row>
        <row r="745">
          <cell r="C745" t="str">
            <v>1251</v>
          </cell>
          <cell r="D745" t="str">
            <v>DLOP</v>
          </cell>
          <cell r="E745" t="str">
            <v>968</v>
          </cell>
          <cell r="F745" t="str">
            <v>00000</v>
          </cell>
        </row>
        <row r="746">
          <cell r="C746" t="str">
            <v>1251</v>
          </cell>
          <cell r="D746" t="str">
            <v>DLOP</v>
          </cell>
          <cell r="E746" t="str">
            <v>969</v>
          </cell>
          <cell r="F746" t="str">
            <v>00000</v>
          </cell>
        </row>
        <row r="747">
          <cell r="C747" t="str">
            <v>1251</v>
          </cell>
          <cell r="D747" t="str">
            <v>DLOP</v>
          </cell>
          <cell r="E747" t="str">
            <v>970</v>
          </cell>
          <cell r="F747" t="str">
            <v>00000</v>
          </cell>
        </row>
        <row r="748">
          <cell r="C748" t="str">
            <v>1252</v>
          </cell>
          <cell r="D748" t="str">
            <v>DLOA</v>
          </cell>
          <cell r="E748" t="str">
            <v>000</v>
          </cell>
          <cell r="F748" t="str">
            <v>00000</v>
          </cell>
        </row>
        <row r="749">
          <cell r="C749" t="str">
            <v>1252</v>
          </cell>
          <cell r="D749" t="str">
            <v>DLOA</v>
          </cell>
          <cell r="E749" t="str">
            <v>951</v>
          </cell>
          <cell r="F749" t="str">
            <v>00000</v>
          </cell>
        </row>
        <row r="750">
          <cell r="C750" t="str">
            <v>1252</v>
          </cell>
          <cell r="D750" t="str">
            <v>DLOA</v>
          </cell>
          <cell r="E750" t="str">
            <v>952</v>
          </cell>
          <cell r="F750" t="str">
            <v>00000</v>
          </cell>
        </row>
        <row r="751">
          <cell r="C751" t="str">
            <v>1252</v>
          </cell>
          <cell r="D751" t="str">
            <v>DLOA</v>
          </cell>
          <cell r="E751" t="str">
            <v>953</v>
          </cell>
          <cell r="F751" t="str">
            <v>00000</v>
          </cell>
        </row>
        <row r="752">
          <cell r="C752" t="str">
            <v>1252</v>
          </cell>
          <cell r="D752" t="str">
            <v>DLOA</v>
          </cell>
          <cell r="E752" t="str">
            <v>954</v>
          </cell>
          <cell r="F752" t="str">
            <v>00000</v>
          </cell>
        </row>
        <row r="753">
          <cell r="C753" t="str">
            <v>1252</v>
          </cell>
          <cell r="D753" t="str">
            <v>DLOA</v>
          </cell>
          <cell r="E753" t="str">
            <v>956</v>
          </cell>
          <cell r="F753" t="str">
            <v>00000</v>
          </cell>
        </row>
        <row r="754">
          <cell r="C754" t="str">
            <v>1252</v>
          </cell>
          <cell r="D754" t="str">
            <v>DLOA</v>
          </cell>
          <cell r="E754" t="str">
            <v>960</v>
          </cell>
          <cell r="F754" t="str">
            <v>00000</v>
          </cell>
        </row>
        <row r="755">
          <cell r="C755" t="str">
            <v>1252</v>
          </cell>
          <cell r="D755" t="str">
            <v>DLOA</v>
          </cell>
          <cell r="E755" t="str">
            <v>962</v>
          </cell>
          <cell r="F755" t="str">
            <v>00000</v>
          </cell>
        </row>
        <row r="756">
          <cell r="C756" t="str">
            <v>1252</v>
          </cell>
          <cell r="D756" t="str">
            <v>DLOA</v>
          </cell>
          <cell r="E756" t="str">
            <v>965</v>
          </cell>
          <cell r="F756" t="str">
            <v>00000</v>
          </cell>
        </row>
        <row r="757">
          <cell r="C757" t="str">
            <v>1252</v>
          </cell>
          <cell r="D757" t="str">
            <v>DLOA</v>
          </cell>
          <cell r="E757" t="str">
            <v>967</v>
          </cell>
          <cell r="F757" t="str">
            <v>00000</v>
          </cell>
        </row>
        <row r="758">
          <cell r="C758" t="str">
            <v>1252</v>
          </cell>
          <cell r="D758" t="str">
            <v>DLOA</v>
          </cell>
          <cell r="E758" t="str">
            <v>968</v>
          </cell>
          <cell r="F758" t="str">
            <v>00000</v>
          </cell>
        </row>
        <row r="759">
          <cell r="C759" t="str">
            <v>1252</v>
          </cell>
          <cell r="D759" t="str">
            <v>DLOA</v>
          </cell>
          <cell r="E759" t="str">
            <v>969</v>
          </cell>
          <cell r="F759" t="str">
            <v>00000</v>
          </cell>
        </row>
        <row r="760">
          <cell r="C760" t="str">
            <v>1252</v>
          </cell>
          <cell r="D760" t="str">
            <v>DLOA</v>
          </cell>
          <cell r="E760" t="str">
            <v>970</v>
          </cell>
          <cell r="F760" t="str">
            <v>00000</v>
          </cell>
        </row>
        <row r="761">
          <cell r="C761" t="str">
            <v>1259</v>
          </cell>
          <cell r="D761" t="str">
            <v>EGTP</v>
          </cell>
          <cell r="E761" t="str">
            <v>000</v>
          </cell>
          <cell r="F761" t="str">
            <v>00000</v>
          </cell>
        </row>
        <row r="762">
          <cell r="C762" t="str">
            <v>1259</v>
          </cell>
          <cell r="D762" t="str">
            <v>EGTP</v>
          </cell>
          <cell r="E762" t="str">
            <v>951</v>
          </cell>
          <cell r="F762" t="str">
            <v>00000</v>
          </cell>
        </row>
        <row r="763">
          <cell r="C763" t="str">
            <v>1259</v>
          </cell>
          <cell r="D763" t="str">
            <v>EGTP</v>
          </cell>
          <cell r="E763" t="str">
            <v>952</v>
          </cell>
          <cell r="F763" t="str">
            <v>00000</v>
          </cell>
        </row>
        <row r="764">
          <cell r="C764" t="str">
            <v>1259</v>
          </cell>
          <cell r="D764" t="str">
            <v>EGTP</v>
          </cell>
          <cell r="E764" t="str">
            <v>962</v>
          </cell>
          <cell r="F764" t="str">
            <v>00000</v>
          </cell>
        </row>
        <row r="765">
          <cell r="C765" t="str">
            <v>1259</v>
          </cell>
          <cell r="D765" t="str">
            <v>EGTP</v>
          </cell>
          <cell r="E765" t="str">
            <v>967</v>
          </cell>
          <cell r="F765" t="str">
            <v>00000</v>
          </cell>
        </row>
        <row r="766">
          <cell r="C766" t="str">
            <v>1259</v>
          </cell>
          <cell r="D766" t="str">
            <v>EGTP</v>
          </cell>
          <cell r="E766" t="str">
            <v>968</v>
          </cell>
          <cell r="F766" t="str">
            <v>00000</v>
          </cell>
        </row>
        <row r="767">
          <cell r="C767" t="str">
            <v>1259</v>
          </cell>
          <cell r="D767" t="str">
            <v>EGTP</v>
          </cell>
          <cell r="E767" t="str">
            <v>969</v>
          </cell>
          <cell r="F767" t="str">
            <v>00000</v>
          </cell>
        </row>
        <row r="768">
          <cell r="C768" t="str">
            <v>1259</v>
          </cell>
          <cell r="D768" t="str">
            <v>EGTP</v>
          </cell>
          <cell r="E768" t="str">
            <v>970</v>
          </cell>
          <cell r="F768" t="str">
            <v>00000</v>
          </cell>
        </row>
        <row r="769">
          <cell r="C769" t="str">
            <v>1290</v>
          </cell>
          <cell r="D769" t="str">
            <v>0000</v>
          </cell>
          <cell r="E769" t="str">
            <v>000</v>
          </cell>
          <cell r="F769" t="str">
            <v>00000</v>
          </cell>
        </row>
        <row r="770">
          <cell r="C770" t="str">
            <v>1290</v>
          </cell>
          <cell r="D770" t="str">
            <v>0000</v>
          </cell>
          <cell r="E770" t="str">
            <v>951</v>
          </cell>
          <cell r="F770" t="str">
            <v>00000</v>
          </cell>
        </row>
        <row r="771">
          <cell r="C771" t="str">
            <v>1290</v>
          </cell>
          <cell r="D771" t="str">
            <v>0000</v>
          </cell>
          <cell r="E771" t="str">
            <v>952</v>
          </cell>
          <cell r="F771" t="str">
            <v>00000</v>
          </cell>
        </row>
        <row r="772">
          <cell r="C772" t="str">
            <v>1290</v>
          </cell>
          <cell r="D772" t="str">
            <v>0000</v>
          </cell>
          <cell r="E772" t="str">
            <v>953</v>
          </cell>
          <cell r="F772" t="str">
            <v>00000</v>
          </cell>
        </row>
        <row r="773">
          <cell r="C773" t="str">
            <v>1290</v>
          </cell>
          <cell r="D773" t="str">
            <v>0000</v>
          </cell>
          <cell r="E773" t="str">
            <v>956</v>
          </cell>
          <cell r="F773" t="str">
            <v>00000</v>
          </cell>
        </row>
        <row r="774">
          <cell r="C774" t="str">
            <v>1290</v>
          </cell>
          <cell r="D774" t="str">
            <v>0000</v>
          </cell>
          <cell r="E774" t="str">
            <v>960</v>
          </cell>
          <cell r="F774" t="str">
            <v>00000</v>
          </cell>
        </row>
        <row r="775">
          <cell r="C775" t="str">
            <v>1290</v>
          </cell>
          <cell r="D775" t="str">
            <v>0000</v>
          </cell>
          <cell r="E775" t="str">
            <v>962</v>
          </cell>
          <cell r="F775" t="str">
            <v>00000</v>
          </cell>
        </row>
        <row r="776">
          <cell r="C776" t="str">
            <v>1290</v>
          </cell>
          <cell r="D776" t="str">
            <v>0000</v>
          </cell>
          <cell r="E776" t="str">
            <v>965</v>
          </cell>
          <cell r="F776" t="str">
            <v>00000</v>
          </cell>
        </row>
        <row r="777">
          <cell r="C777" t="str">
            <v>1290</v>
          </cell>
          <cell r="D777" t="str">
            <v>0000</v>
          </cell>
          <cell r="E777" t="str">
            <v>967</v>
          </cell>
          <cell r="F777" t="str">
            <v>00000</v>
          </cell>
        </row>
        <row r="778">
          <cell r="C778" t="str">
            <v>1290</v>
          </cell>
          <cell r="D778" t="str">
            <v>0000</v>
          </cell>
          <cell r="E778" t="str">
            <v>968</v>
          </cell>
          <cell r="F778" t="str">
            <v>00000</v>
          </cell>
        </row>
        <row r="779">
          <cell r="C779" t="str">
            <v>1290</v>
          </cell>
          <cell r="D779" t="str">
            <v>0000</v>
          </cell>
          <cell r="E779" t="str">
            <v>969</v>
          </cell>
          <cell r="F779" t="str">
            <v>00000</v>
          </cell>
        </row>
        <row r="780">
          <cell r="C780" t="str">
            <v>1290</v>
          </cell>
          <cell r="D780" t="str">
            <v>0000</v>
          </cell>
          <cell r="E780" t="str">
            <v>970</v>
          </cell>
          <cell r="F780" t="str">
            <v>00000</v>
          </cell>
        </row>
        <row r="781">
          <cell r="C781" t="str">
            <v>1331</v>
          </cell>
          <cell r="D781" t="str">
            <v>DHBP</v>
          </cell>
          <cell r="E781" t="str">
            <v>000</v>
          </cell>
          <cell r="F781" t="str">
            <v>00000</v>
          </cell>
        </row>
        <row r="782">
          <cell r="C782" t="str">
            <v>1331</v>
          </cell>
          <cell r="D782" t="str">
            <v>DHBP</v>
          </cell>
          <cell r="E782" t="str">
            <v>951</v>
          </cell>
          <cell r="F782" t="str">
            <v>00000</v>
          </cell>
        </row>
        <row r="783">
          <cell r="C783" t="str">
            <v>1331</v>
          </cell>
          <cell r="D783" t="str">
            <v>DHBP</v>
          </cell>
          <cell r="E783" t="str">
            <v>952</v>
          </cell>
          <cell r="F783" t="str">
            <v>00000</v>
          </cell>
        </row>
        <row r="784">
          <cell r="C784" t="str">
            <v>1331</v>
          </cell>
          <cell r="D784" t="str">
            <v>DHBP</v>
          </cell>
          <cell r="E784" t="str">
            <v>953</v>
          </cell>
          <cell r="F784" t="str">
            <v>00000</v>
          </cell>
        </row>
        <row r="785">
          <cell r="C785" t="str">
            <v>1331</v>
          </cell>
          <cell r="D785" t="str">
            <v>DHBP</v>
          </cell>
          <cell r="E785" t="str">
            <v>961</v>
          </cell>
          <cell r="F785" t="str">
            <v>00000</v>
          </cell>
        </row>
        <row r="786">
          <cell r="C786" t="str">
            <v>1331</v>
          </cell>
          <cell r="D786" t="str">
            <v>DHBP</v>
          </cell>
          <cell r="E786" t="str">
            <v>962</v>
          </cell>
          <cell r="F786" t="str">
            <v>00000</v>
          </cell>
        </row>
        <row r="787">
          <cell r="C787" t="str">
            <v>1331</v>
          </cell>
          <cell r="D787" t="str">
            <v>DHBP</v>
          </cell>
          <cell r="E787" t="str">
            <v>963</v>
          </cell>
          <cell r="F787" t="str">
            <v>00000</v>
          </cell>
        </row>
        <row r="788">
          <cell r="C788" t="str">
            <v>1331</v>
          </cell>
          <cell r="D788" t="str">
            <v>DHBP</v>
          </cell>
          <cell r="E788" t="str">
            <v>964</v>
          </cell>
          <cell r="F788" t="str">
            <v>00000</v>
          </cell>
        </row>
        <row r="789">
          <cell r="C789" t="str">
            <v>1331</v>
          </cell>
          <cell r="D789" t="str">
            <v>DHBP</v>
          </cell>
          <cell r="E789" t="str">
            <v>967</v>
          </cell>
          <cell r="F789" t="str">
            <v>00000</v>
          </cell>
        </row>
        <row r="790">
          <cell r="C790" t="str">
            <v>1331</v>
          </cell>
          <cell r="D790" t="str">
            <v>DHBP</v>
          </cell>
          <cell r="E790" t="str">
            <v>968</v>
          </cell>
          <cell r="F790" t="str">
            <v>00000</v>
          </cell>
        </row>
        <row r="791">
          <cell r="C791" t="str">
            <v>1331</v>
          </cell>
          <cell r="D791" t="str">
            <v>DHBP</v>
          </cell>
          <cell r="E791" t="str">
            <v>969</v>
          </cell>
          <cell r="F791" t="str">
            <v>00000</v>
          </cell>
        </row>
        <row r="792">
          <cell r="C792" t="str">
            <v>1331</v>
          </cell>
          <cell r="D792" t="str">
            <v>DHBP</v>
          </cell>
          <cell r="E792" t="str">
            <v>970</v>
          </cell>
          <cell r="F792" t="str">
            <v>00000</v>
          </cell>
        </row>
        <row r="793">
          <cell r="C793" t="str">
            <v>1030</v>
          </cell>
          <cell r="D793" t="str">
            <v>DHBP</v>
          </cell>
          <cell r="E793" t="str">
            <v>000</v>
          </cell>
          <cell r="F793" t="str">
            <v>00000</v>
          </cell>
        </row>
        <row r="794">
          <cell r="C794" t="str">
            <v>1030</v>
          </cell>
          <cell r="D794" t="str">
            <v>DHBP</v>
          </cell>
          <cell r="E794" t="str">
            <v>951</v>
          </cell>
          <cell r="F794" t="str">
            <v>00000</v>
          </cell>
        </row>
        <row r="795">
          <cell r="C795" t="str">
            <v>1030</v>
          </cell>
          <cell r="D795" t="str">
            <v>DHBP</v>
          </cell>
          <cell r="E795" t="str">
            <v>952</v>
          </cell>
          <cell r="F795" t="str">
            <v>00000</v>
          </cell>
        </row>
        <row r="796">
          <cell r="C796" t="str">
            <v>1030</v>
          </cell>
          <cell r="D796" t="str">
            <v>DHBP</v>
          </cell>
          <cell r="E796" t="str">
            <v>953</v>
          </cell>
          <cell r="F796" t="str">
            <v>00000</v>
          </cell>
        </row>
        <row r="797">
          <cell r="C797" t="str">
            <v>1030</v>
          </cell>
          <cell r="D797" t="str">
            <v>DHBP</v>
          </cell>
          <cell r="E797" t="str">
            <v>955</v>
          </cell>
          <cell r="F797" t="str">
            <v>00000</v>
          </cell>
        </row>
        <row r="798">
          <cell r="C798" t="str">
            <v>1030</v>
          </cell>
          <cell r="D798" t="str">
            <v>DHBP</v>
          </cell>
          <cell r="E798" t="str">
            <v>962</v>
          </cell>
          <cell r="F798" t="str">
            <v>00000</v>
          </cell>
        </row>
        <row r="799">
          <cell r="C799" t="str">
            <v>1030</v>
          </cell>
          <cell r="D799" t="str">
            <v>DHBP</v>
          </cell>
          <cell r="E799" t="str">
            <v>967</v>
          </cell>
          <cell r="F799" t="str">
            <v>00000</v>
          </cell>
        </row>
        <row r="800">
          <cell r="C800" t="str">
            <v>1030</v>
          </cell>
          <cell r="D800" t="str">
            <v>DHBP</v>
          </cell>
          <cell r="E800" t="str">
            <v>968</v>
          </cell>
          <cell r="F800" t="str">
            <v>00000</v>
          </cell>
        </row>
        <row r="801">
          <cell r="C801" t="str">
            <v>1030</v>
          </cell>
          <cell r="D801" t="str">
            <v>DHBP</v>
          </cell>
          <cell r="E801" t="str">
            <v>969</v>
          </cell>
          <cell r="F801" t="str">
            <v>00000</v>
          </cell>
        </row>
        <row r="802">
          <cell r="C802" t="str">
            <v>1030</v>
          </cell>
          <cell r="D802" t="str">
            <v>DHBP</v>
          </cell>
          <cell r="E802" t="str">
            <v>970</v>
          </cell>
          <cell r="F802" t="str">
            <v>00000</v>
          </cell>
        </row>
        <row r="803">
          <cell r="C803" t="str">
            <v>1090</v>
          </cell>
          <cell r="D803" t="str">
            <v>0000</v>
          </cell>
          <cell r="E803" t="str">
            <v>000</v>
          </cell>
          <cell r="F803" t="str">
            <v>00000</v>
          </cell>
        </row>
        <row r="804">
          <cell r="C804" t="str">
            <v>1090</v>
          </cell>
          <cell r="D804" t="str">
            <v>0000</v>
          </cell>
          <cell r="E804" t="str">
            <v>951</v>
          </cell>
          <cell r="F804" t="str">
            <v>00000</v>
          </cell>
        </row>
        <row r="805">
          <cell r="C805" t="str">
            <v>1090</v>
          </cell>
          <cell r="D805" t="str">
            <v>0000</v>
          </cell>
          <cell r="E805" t="str">
            <v>952</v>
          </cell>
          <cell r="F805" t="str">
            <v>00000</v>
          </cell>
        </row>
        <row r="806">
          <cell r="C806" t="str">
            <v>1090</v>
          </cell>
          <cell r="D806" t="str">
            <v>0000</v>
          </cell>
          <cell r="E806" t="str">
            <v>953</v>
          </cell>
          <cell r="F806" t="str">
            <v>00000</v>
          </cell>
        </row>
        <row r="807">
          <cell r="C807" t="str">
            <v>1090</v>
          </cell>
          <cell r="D807" t="str">
            <v>0000</v>
          </cell>
          <cell r="E807" t="str">
            <v>954</v>
          </cell>
          <cell r="F807" t="str">
            <v>00000</v>
          </cell>
        </row>
        <row r="808">
          <cell r="C808" t="str">
            <v>1090</v>
          </cell>
          <cell r="D808" t="str">
            <v>0000</v>
          </cell>
          <cell r="E808" t="str">
            <v>962</v>
          </cell>
          <cell r="F808" t="str">
            <v>00000</v>
          </cell>
        </row>
        <row r="809">
          <cell r="C809" t="str">
            <v>1090</v>
          </cell>
          <cell r="D809" t="str">
            <v>0000</v>
          </cell>
          <cell r="E809" t="str">
            <v>966</v>
          </cell>
          <cell r="F809" t="str">
            <v>00000</v>
          </cell>
        </row>
        <row r="810">
          <cell r="C810" t="str">
            <v>1090</v>
          </cell>
          <cell r="D810" t="str">
            <v>0000</v>
          </cell>
          <cell r="E810" t="str">
            <v>967</v>
          </cell>
          <cell r="F810" t="str">
            <v>00000</v>
          </cell>
        </row>
        <row r="811">
          <cell r="C811" t="str">
            <v>1090</v>
          </cell>
          <cell r="D811" t="str">
            <v>0000</v>
          </cell>
          <cell r="E811" t="str">
            <v>968</v>
          </cell>
          <cell r="F811" t="str">
            <v>00000</v>
          </cell>
        </row>
        <row r="812">
          <cell r="C812" t="str">
            <v>1090</v>
          </cell>
          <cell r="D812" t="str">
            <v>0000</v>
          </cell>
          <cell r="E812" t="str">
            <v>969</v>
          </cell>
          <cell r="F812" t="str">
            <v>00000</v>
          </cell>
        </row>
        <row r="813">
          <cell r="C813" t="str">
            <v>1090</v>
          </cell>
          <cell r="D813" t="str">
            <v>0000</v>
          </cell>
          <cell r="E813" t="str">
            <v>970</v>
          </cell>
          <cell r="F813" t="str">
            <v>00000</v>
          </cell>
        </row>
        <row r="814">
          <cell r="C814" t="str">
            <v>1140</v>
          </cell>
          <cell r="D814" t="str">
            <v>DHCP</v>
          </cell>
          <cell r="E814" t="str">
            <v>000</v>
          </cell>
          <cell r="F814" t="str">
            <v>00000</v>
          </cell>
        </row>
        <row r="815">
          <cell r="C815" t="str">
            <v>1140</v>
          </cell>
          <cell r="D815" t="str">
            <v>DHCP</v>
          </cell>
          <cell r="E815" t="str">
            <v>951</v>
          </cell>
          <cell r="F815" t="str">
            <v>00000</v>
          </cell>
        </row>
        <row r="816">
          <cell r="C816" t="str">
            <v>1140</v>
          </cell>
          <cell r="D816" t="str">
            <v>DHCP</v>
          </cell>
          <cell r="E816" t="str">
            <v>952</v>
          </cell>
          <cell r="F816" t="str">
            <v>00000</v>
          </cell>
        </row>
        <row r="817">
          <cell r="C817" t="str">
            <v>1140</v>
          </cell>
          <cell r="D817" t="str">
            <v>DHCP</v>
          </cell>
          <cell r="E817" t="str">
            <v>953</v>
          </cell>
          <cell r="F817" t="str">
            <v>00000</v>
          </cell>
        </row>
        <row r="818">
          <cell r="C818" t="str">
            <v>1140</v>
          </cell>
          <cell r="D818" t="str">
            <v>DHCP</v>
          </cell>
          <cell r="E818" t="str">
            <v>962</v>
          </cell>
          <cell r="F818" t="str">
            <v>00000</v>
          </cell>
        </row>
        <row r="819">
          <cell r="C819" t="str">
            <v>1140</v>
          </cell>
          <cell r="D819" t="str">
            <v>DHCP</v>
          </cell>
          <cell r="E819" t="str">
            <v>967</v>
          </cell>
          <cell r="F819" t="str">
            <v>00000</v>
          </cell>
        </row>
        <row r="820">
          <cell r="C820" t="str">
            <v>1140</v>
          </cell>
          <cell r="D820" t="str">
            <v>DHCP</v>
          </cell>
          <cell r="E820" t="str">
            <v>968</v>
          </cell>
          <cell r="F820" t="str">
            <v>00000</v>
          </cell>
        </row>
        <row r="821">
          <cell r="C821" t="str">
            <v>1140</v>
          </cell>
          <cell r="D821" t="str">
            <v>DHCP</v>
          </cell>
          <cell r="E821" t="str">
            <v>969</v>
          </cell>
          <cell r="F821" t="str">
            <v>00000</v>
          </cell>
        </row>
        <row r="822">
          <cell r="C822" t="str">
            <v>1140</v>
          </cell>
          <cell r="D822" t="str">
            <v>DHCP</v>
          </cell>
          <cell r="E822" t="str">
            <v>970</v>
          </cell>
          <cell r="F822" t="str">
            <v>00000</v>
          </cell>
        </row>
        <row r="823">
          <cell r="C823" t="str">
            <v>1141</v>
          </cell>
          <cell r="D823" t="str">
            <v>DLOP</v>
          </cell>
          <cell r="E823" t="str">
            <v>000</v>
          </cell>
          <cell r="F823" t="str">
            <v>00000</v>
          </cell>
        </row>
        <row r="824">
          <cell r="C824" t="str">
            <v>1141</v>
          </cell>
          <cell r="D824" t="str">
            <v>DLOP</v>
          </cell>
          <cell r="E824" t="str">
            <v>951</v>
          </cell>
          <cell r="F824" t="str">
            <v>00000</v>
          </cell>
        </row>
        <row r="825">
          <cell r="C825" t="str">
            <v>1141</v>
          </cell>
          <cell r="D825" t="str">
            <v>DLOP</v>
          </cell>
          <cell r="E825" t="str">
            <v>952</v>
          </cell>
          <cell r="F825" t="str">
            <v>00000</v>
          </cell>
        </row>
        <row r="826">
          <cell r="C826" t="str">
            <v>1141</v>
          </cell>
          <cell r="D826" t="str">
            <v>DLOP</v>
          </cell>
          <cell r="E826" t="str">
            <v>953</v>
          </cell>
          <cell r="F826" t="str">
            <v>00000</v>
          </cell>
        </row>
        <row r="827">
          <cell r="C827" t="str">
            <v>1141</v>
          </cell>
          <cell r="D827" t="str">
            <v>DLOP</v>
          </cell>
          <cell r="E827" t="str">
            <v>962</v>
          </cell>
          <cell r="F827" t="str">
            <v>00000</v>
          </cell>
        </row>
        <row r="828">
          <cell r="C828" t="str">
            <v>1141</v>
          </cell>
          <cell r="D828" t="str">
            <v>DLOP</v>
          </cell>
          <cell r="E828" t="str">
            <v>967</v>
          </cell>
          <cell r="F828" t="str">
            <v>00000</v>
          </cell>
        </row>
        <row r="829">
          <cell r="C829" t="str">
            <v>1141</v>
          </cell>
          <cell r="D829" t="str">
            <v>DLOP</v>
          </cell>
          <cell r="E829" t="str">
            <v>968</v>
          </cell>
          <cell r="F829" t="str">
            <v>00000</v>
          </cell>
        </row>
        <row r="830">
          <cell r="C830" t="str">
            <v>1141</v>
          </cell>
          <cell r="D830" t="str">
            <v>DLOP</v>
          </cell>
          <cell r="E830" t="str">
            <v>969</v>
          </cell>
          <cell r="F830" t="str">
            <v>00000</v>
          </cell>
        </row>
        <row r="831">
          <cell r="C831" t="str">
            <v>1141</v>
          </cell>
          <cell r="D831" t="str">
            <v>DLOP</v>
          </cell>
          <cell r="E831" t="str">
            <v>970</v>
          </cell>
          <cell r="F831" t="str">
            <v>00000</v>
          </cell>
        </row>
        <row r="832">
          <cell r="C832" t="str">
            <v>1142</v>
          </cell>
          <cell r="D832" t="str">
            <v>DLNP</v>
          </cell>
          <cell r="E832" t="str">
            <v>000</v>
          </cell>
          <cell r="F832" t="str">
            <v>00000</v>
          </cell>
        </row>
        <row r="833">
          <cell r="C833" t="str">
            <v>1142</v>
          </cell>
          <cell r="D833" t="str">
            <v>DLNP</v>
          </cell>
          <cell r="E833" t="str">
            <v>951</v>
          </cell>
          <cell r="F833" t="str">
            <v>00000</v>
          </cell>
        </row>
        <row r="834">
          <cell r="C834" t="str">
            <v>1142</v>
          </cell>
          <cell r="D834" t="str">
            <v>DLNP</v>
          </cell>
          <cell r="E834" t="str">
            <v>952</v>
          </cell>
          <cell r="F834" t="str">
            <v>00000</v>
          </cell>
        </row>
        <row r="835">
          <cell r="C835" t="str">
            <v>1142</v>
          </cell>
          <cell r="D835" t="str">
            <v>DLNP</v>
          </cell>
          <cell r="E835" t="str">
            <v>953</v>
          </cell>
          <cell r="F835" t="str">
            <v>00000</v>
          </cell>
        </row>
        <row r="836">
          <cell r="C836" t="str">
            <v>1142</v>
          </cell>
          <cell r="D836" t="str">
            <v>DLNP</v>
          </cell>
          <cell r="E836" t="str">
            <v>962</v>
          </cell>
          <cell r="F836" t="str">
            <v>00000</v>
          </cell>
        </row>
        <row r="837">
          <cell r="C837" t="str">
            <v>1142</v>
          </cell>
          <cell r="D837" t="str">
            <v>DLNP</v>
          </cell>
          <cell r="E837" t="str">
            <v>967</v>
          </cell>
          <cell r="F837" t="str">
            <v>00000</v>
          </cell>
        </row>
        <row r="838">
          <cell r="C838" t="str">
            <v>1142</v>
          </cell>
          <cell r="D838" t="str">
            <v>DLNP</v>
          </cell>
          <cell r="E838" t="str">
            <v>968</v>
          </cell>
          <cell r="F838" t="str">
            <v>00000</v>
          </cell>
        </row>
        <row r="839">
          <cell r="C839" t="str">
            <v>1142</v>
          </cell>
          <cell r="D839" t="str">
            <v>DLNP</v>
          </cell>
          <cell r="E839" t="str">
            <v>969</v>
          </cell>
          <cell r="F839" t="str">
            <v>00000</v>
          </cell>
        </row>
        <row r="840">
          <cell r="C840" t="str">
            <v>1142</v>
          </cell>
          <cell r="D840" t="str">
            <v>DLNP</v>
          </cell>
          <cell r="E840" t="str">
            <v>970</v>
          </cell>
          <cell r="F840" t="str">
            <v>00000</v>
          </cell>
        </row>
        <row r="841">
          <cell r="C841" t="str">
            <v>1143</v>
          </cell>
          <cell r="D841" t="str">
            <v>EGTP</v>
          </cell>
          <cell r="E841" t="str">
            <v>000</v>
          </cell>
          <cell r="F841" t="str">
            <v>00000</v>
          </cell>
        </row>
        <row r="842">
          <cell r="C842" t="str">
            <v>1143</v>
          </cell>
          <cell r="D842" t="str">
            <v>EGTP</v>
          </cell>
          <cell r="E842" t="str">
            <v>951</v>
          </cell>
          <cell r="F842" t="str">
            <v>00000</v>
          </cell>
        </row>
        <row r="843">
          <cell r="C843" t="str">
            <v>1143</v>
          </cell>
          <cell r="D843" t="str">
            <v>EGTP</v>
          </cell>
          <cell r="E843" t="str">
            <v>952</v>
          </cell>
          <cell r="F843" t="str">
            <v>00000</v>
          </cell>
        </row>
        <row r="844">
          <cell r="C844" t="str">
            <v>1143</v>
          </cell>
          <cell r="D844" t="str">
            <v>EGTP</v>
          </cell>
          <cell r="E844" t="str">
            <v>953</v>
          </cell>
          <cell r="F844" t="str">
            <v>00000</v>
          </cell>
        </row>
        <row r="845">
          <cell r="C845" t="str">
            <v>1143</v>
          </cell>
          <cell r="D845" t="str">
            <v>EGTP</v>
          </cell>
          <cell r="E845" t="str">
            <v>962</v>
          </cell>
          <cell r="F845" t="str">
            <v>00000</v>
          </cell>
        </row>
        <row r="846">
          <cell r="C846" t="str">
            <v>1143</v>
          </cell>
          <cell r="D846" t="str">
            <v>EGTP</v>
          </cell>
          <cell r="E846" t="str">
            <v>967</v>
          </cell>
          <cell r="F846" t="str">
            <v>00000</v>
          </cell>
        </row>
        <row r="847">
          <cell r="C847" t="str">
            <v>1143</v>
          </cell>
          <cell r="D847" t="str">
            <v>EGTP</v>
          </cell>
          <cell r="E847" t="str">
            <v>968</v>
          </cell>
          <cell r="F847" t="str">
            <v>00000</v>
          </cell>
        </row>
        <row r="848">
          <cell r="C848" t="str">
            <v>1143</v>
          </cell>
          <cell r="D848" t="str">
            <v>EGTP</v>
          </cell>
          <cell r="E848" t="str">
            <v>969</v>
          </cell>
          <cell r="F848" t="str">
            <v>00000</v>
          </cell>
        </row>
        <row r="849">
          <cell r="C849" t="str">
            <v>1143</v>
          </cell>
          <cell r="D849" t="str">
            <v>EGTP</v>
          </cell>
          <cell r="E849" t="str">
            <v>970</v>
          </cell>
          <cell r="F849" t="str">
            <v>00000</v>
          </cell>
        </row>
        <row r="850">
          <cell r="C850" t="str">
            <v>1149</v>
          </cell>
          <cell r="D850" t="str">
            <v>EGTP</v>
          </cell>
          <cell r="E850" t="str">
            <v>000</v>
          </cell>
          <cell r="F850" t="str">
            <v>00000</v>
          </cell>
        </row>
        <row r="851">
          <cell r="C851" t="str">
            <v>1149</v>
          </cell>
          <cell r="D851" t="str">
            <v>EGTP</v>
          </cell>
          <cell r="E851" t="str">
            <v>951</v>
          </cell>
          <cell r="F851" t="str">
            <v>00000</v>
          </cell>
        </row>
        <row r="852">
          <cell r="C852" t="str">
            <v>1149</v>
          </cell>
          <cell r="D852" t="str">
            <v>EGTP</v>
          </cell>
          <cell r="E852" t="str">
            <v>952</v>
          </cell>
          <cell r="F852" t="str">
            <v>00000</v>
          </cell>
        </row>
        <row r="853">
          <cell r="C853" t="str">
            <v>1149</v>
          </cell>
          <cell r="D853" t="str">
            <v>EGTP</v>
          </cell>
          <cell r="E853" t="str">
            <v>953</v>
          </cell>
          <cell r="F853" t="str">
            <v>00000</v>
          </cell>
        </row>
        <row r="854">
          <cell r="C854" t="str">
            <v>1149</v>
          </cell>
          <cell r="D854" t="str">
            <v>EGTP</v>
          </cell>
          <cell r="E854" t="str">
            <v>962</v>
          </cell>
          <cell r="F854" t="str">
            <v>00000</v>
          </cell>
        </row>
        <row r="855">
          <cell r="C855" t="str">
            <v>1149</v>
          </cell>
          <cell r="D855" t="str">
            <v>EGTP</v>
          </cell>
          <cell r="E855" t="str">
            <v>967</v>
          </cell>
          <cell r="F855" t="str">
            <v>00000</v>
          </cell>
        </row>
        <row r="856">
          <cell r="C856" t="str">
            <v>1149</v>
          </cell>
          <cell r="D856" t="str">
            <v>EGTP</v>
          </cell>
          <cell r="E856" t="str">
            <v>968</v>
          </cell>
          <cell r="F856" t="str">
            <v>00000</v>
          </cell>
        </row>
        <row r="857">
          <cell r="C857" t="str">
            <v>1149</v>
          </cell>
          <cell r="D857" t="str">
            <v>EGTP</v>
          </cell>
          <cell r="E857" t="str">
            <v>969</v>
          </cell>
          <cell r="F857" t="str">
            <v>00000</v>
          </cell>
        </row>
        <row r="858">
          <cell r="C858" t="str">
            <v>1149</v>
          </cell>
          <cell r="D858" t="str">
            <v>EGTP</v>
          </cell>
          <cell r="E858" t="str">
            <v>970</v>
          </cell>
          <cell r="F858" t="str">
            <v>00000</v>
          </cell>
        </row>
        <row r="859">
          <cell r="C859" t="str">
            <v>1190</v>
          </cell>
          <cell r="D859" t="str">
            <v>0000</v>
          </cell>
          <cell r="E859" t="str">
            <v>000</v>
          </cell>
          <cell r="F859" t="str">
            <v>00000</v>
          </cell>
        </row>
        <row r="860">
          <cell r="C860" t="str">
            <v>1190</v>
          </cell>
          <cell r="D860" t="str">
            <v>0000</v>
          </cell>
          <cell r="E860" t="str">
            <v>951</v>
          </cell>
          <cell r="F860" t="str">
            <v>00000</v>
          </cell>
        </row>
        <row r="861">
          <cell r="C861" t="str">
            <v>1190</v>
          </cell>
          <cell r="D861" t="str">
            <v>0000</v>
          </cell>
          <cell r="E861" t="str">
            <v>952</v>
          </cell>
          <cell r="F861" t="str">
            <v>00000</v>
          </cell>
        </row>
        <row r="862">
          <cell r="C862" t="str">
            <v>1190</v>
          </cell>
          <cell r="D862" t="str">
            <v>0000</v>
          </cell>
          <cell r="E862" t="str">
            <v>953</v>
          </cell>
          <cell r="F862" t="str">
            <v>00000</v>
          </cell>
        </row>
        <row r="863">
          <cell r="C863" t="str">
            <v>1190</v>
          </cell>
          <cell r="D863" t="str">
            <v>0000</v>
          </cell>
          <cell r="E863" t="str">
            <v>962</v>
          </cell>
          <cell r="F863" t="str">
            <v>00000</v>
          </cell>
        </row>
        <row r="864">
          <cell r="C864" t="str">
            <v>1190</v>
          </cell>
          <cell r="D864" t="str">
            <v>0000</v>
          </cell>
          <cell r="E864" t="str">
            <v>967</v>
          </cell>
          <cell r="F864" t="str">
            <v>00000</v>
          </cell>
        </row>
        <row r="865">
          <cell r="C865" t="str">
            <v>1190</v>
          </cell>
          <cell r="D865" t="str">
            <v>0000</v>
          </cell>
          <cell r="E865" t="str">
            <v>968</v>
          </cell>
          <cell r="F865" t="str">
            <v>00000</v>
          </cell>
        </row>
        <row r="866">
          <cell r="C866" t="str">
            <v>1190</v>
          </cell>
          <cell r="D866" t="str">
            <v>0000</v>
          </cell>
          <cell r="E866" t="str">
            <v>969</v>
          </cell>
          <cell r="F866" t="str">
            <v>00000</v>
          </cell>
        </row>
        <row r="867">
          <cell r="C867" t="str">
            <v>1190</v>
          </cell>
          <cell r="D867" t="str">
            <v>0000</v>
          </cell>
          <cell r="E867" t="str">
            <v>970</v>
          </cell>
          <cell r="F867" t="str">
            <v>00000</v>
          </cell>
        </row>
        <row r="868">
          <cell r="C868" t="str">
            <v>1250</v>
          </cell>
          <cell r="D868" t="str">
            <v>DLOP</v>
          </cell>
          <cell r="E868" t="str">
            <v>000</v>
          </cell>
          <cell r="F868" t="str">
            <v>00000</v>
          </cell>
        </row>
        <row r="869">
          <cell r="C869" t="str">
            <v>1250</v>
          </cell>
          <cell r="D869" t="str">
            <v>DLOP</v>
          </cell>
          <cell r="E869" t="str">
            <v>951</v>
          </cell>
          <cell r="F869" t="str">
            <v>00000</v>
          </cell>
        </row>
        <row r="870">
          <cell r="C870" t="str">
            <v>1250</v>
          </cell>
          <cell r="D870" t="str">
            <v>DLOP</v>
          </cell>
          <cell r="E870" t="str">
            <v>952</v>
          </cell>
          <cell r="F870" t="str">
            <v>00000</v>
          </cell>
        </row>
        <row r="871">
          <cell r="C871" t="str">
            <v>1250</v>
          </cell>
          <cell r="D871" t="str">
            <v>DLOP</v>
          </cell>
          <cell r="E871" t="str">
            <v>953</v>
          </cell>
          <cell r="F871" t="str">
            <v>00000</v>
          </cell>
        </row>
        <row r="872">
          <cell r="C872" t="str">
            <v>1250</v>
          </cell>
          <cell r="D872" t="str">
            <v>DLOP</v>
          </cell>
          <cell r="E872" t="str">
            <v>954</v>
          </cell>
          <cell r="F872" t="str">
            <v>00000</v>
          </cell>
        </row>
        <row r="873">
          <cell r="C873" t="str">
            <v>1250</v>
          </cell>
          <cell r="D873" t="str">
            <v>DLOP</v>
          </cell>
          <cell r="E873" t="str">
            <v>956</v>
          </cell>
          <cell r="F873" t="str">
            <v>00000</v>
          </cell>
        </row>
        <row r="874">
          <cell r="C874" t="str">
            <v>1250</v>
          </cell>
          <cell r="D874" t="str">
            <v>DLOP</v>
          </cell>
          <cell r="E874" t="str">
            <v>960</v>
          </cell>
          <cell r="F874" t="str">
            <v>00000</v>
          </cell>
        </row>
        <row r="875">
          <cell r="C875" t="str">
            <v>1250</v>
          </cell>
          <cell r="D875" t="str">
            <v>DLOP</v>
          </cell>
          <cell r="E875" t="str">
            <v>962</v>
          </cell>
          <cell r="F875" t="str">
            <v>00000</v>
          </cell>
        </row>
        <row r="876">
          <cell r="C876" t="str">
            <v>1250</v>
          </cell>
          <cell r="D876" t="str">
            <v>DLOP</v>
          </cell>
          <cell r="E876" t="str">
            <v>965</v>
          </cell>
          <cell r="F876" t="str">
            <v>00000</v>
          </cell>
        </row>
        <row r="877">
          <cell r="C877" t="str">
            <v>1250</v>
          </cell>
          <cell r="D877" t="str">
            <v>DLOP</v>
          </cell>
          <cell r="E877" t="str">
            <v>967</v>
          </cell>
          <cell r="F877" t="str">
            <v>00000</v>
          </cell>
        </row>
        <row r="878">
          <cell r="C878" t="str">
            <v>1250</v>
          </cell>
          <cell r="D878" t="str">
            <v>DLOP</v>
          </cell>
          <cell r="E878" t="str">
            <v>968</v>
          </cell>
          <cell r="F878" t="str">
            <v>00000</v>
          </cell>
        </row>
        <row r="879">
          <cell r="C879" t="str">
            <v>1250</v>
          </cell>
          <cell r="D879" t="str">
            <v>DLOP</v>
          </cell>
          <cell r="E879" t="str">
            <v>969</v>
          </cell>
          <cell r="F879" t="str">
            <v>00000</v>
          </cell>
        </row>
        <row r="880">
          <cell r="C880" t="str">
            <v>1250</v>
          </cell>
          <cell r="D880" t="str">
            <v>DLOP</v>
          </cell>
          <cell r="E880" t="str">
            <v>970</v>
          </cell>
          <cell r="F880" t="str">
            <v>00000</v>
          </cell>
        </row>
        <row r="881">
          <cell r="C881" t="str">
            <v>1251</v>
          </cell>
          <cell r="D881" t="str">
            <v>DLOP</v>
          </cell>
          <cell r="E881" t="str">
            <v>000</v>
          </cell>
          <cell r="F881" t="str">
            <v>00000</v>
          </cell>
        </row>
        <row r="882">
          <cell r="C882" t="str">
            <v>1251</v>
          </cell>
          <cell r="D882" t="str">
            <v>DLOP</v>
          </cell>
          <cell r="E882" t="str">
            <v>951</v>
          </cell>
          <cell r="F882" t="str">
            <v>00000</v>
          </cell>
        </row>
        <row r="883">
          <cell r="C883" t="str">
            <v>1251</v>
          </cell>
          <cell r="D883" t="str">
            <v>DLOP</v>
          </cell>
          <cell r="E883" t="str">
            <v>952</v>
          </cell>
          <cell r="F883" t="str">
            <v>00000</v>
          </cell>
        </row>
        <row r="884">
          <cell r="C884" t="str">
            <v>1251</v>
          </cell>
          <cell r="D884" t="str">
            <v>DLOP</v>
          </cell>
          <cell r="E884" t="str">
            <v>953</v>
          </cell>
          <cell r="F884" t="str">
            <v>00000</v>
          </cell>
        </row>
        <row r="885">
          <cell r="C885" t="str">
            <v>1251</v>
          </cell>
          <cell r="D885" t="str">
            <v>DLOP</v>
          </cell>
          <cell r="E885" t="str">
            <v>954</v>
          </cell>
          <cell r="F885" t="str">
            <v>00000</v>
          </cell>
        </row>
        <row r="886">
          <cell r="C886" t="str">
            <v>1251</v>
          </cell>
          <cell r="D886" t="str">
            <v>DLOP</v>
          </cell>
          <cell r="E886" t="str">
            <v>956</v>
          </cell>
          <cell r="F886" t="str">
            <v>00000</v>
          </cell>
        </row>
        <row r="887">
          <cell r="C887" t="str">
            <v>1251</v>
          </cell>
          <cell r="D887" t="str">
            <v>DLOP</v>
          </cell>
          <cell r="E887" t="str">
            <v>960</v>
          </cell>
          <cell r="F887" t="str">
            <v>00000</v>
          </cell>
        </row>
        <row r="888">
          <cell r="C888" t="str">
            <v>1251</v>
          </cell>
          <cell r="D888" t="str">
            <v>DLOP</v>
          </cell>
          <cell r="E888" t="str">
            <v>962</v>
          </cell>
          <cell r="F888" t="str">
            <v>00000</v>
          </cell>
        </row>
        <row r="889">
          <cell r="C889" t="str">
            <v>1251</v>
          </cell>
          <cell r="D889" t="str">
            <v>DLOP</v>
          </cell>
          <cell r="E889" t="str">
            <v>965</v>
          </cell>
          <cell r="F889" t="str">
            <v>00000</v>
          </cell>
        </row>
        <row r="890">
          <cell r="C890" t="str">
            <v>1251</v>
          </cell>
          <cell r="D890" t="str">
            <v>DLOP</v>
          </cell>
          <cell r="E890" t="str">
            <v>967</v>
          </cell>
          <cell r="F890" t="str">
            <v>00000</v>
          </cell>
        </row>
        <row r="891">
          <cell r="C891" t="str">
            <v>1251</v>
          </cell>
          <cell r="D891" t="str">
            <v>DLOP</v>
          </cell>
          <cell r="E891" t="str">
            <v>968</v>
          </cell>
          <cell r="F891" t="str">
            <v>00000</v>
          </cell>
        </row>
        <row r="892">
          <cell r="C892" t="str">
            <v>1251</v>
          </cell>
          <cell r="D892" t="str">
            <v>DLOP</v>
          </cell>
          <cell r="E892" t="str">
            <v>969</v>
          </cell>
          <cell r="F892" t="str">
            <v>00000</v>
          </cell>
        </row>
        <row r="893">
          <cell r="C893" t="str">
            <v>1251</v>
          </cell>
          <cell r="D893" t="str">
            <v>DLOP</v>
          </cell>
          <cell r="E893" t="str">
            <v>970</v>
          </cell>
          <cell r="F893" t="str">
            <v>00000</v>
          </cell>
        </row>
        <row r="894">
          <cell r="C894" t="str">
            <v>1252</v>
          </cell>
          <cell r="D894" t="str">
            <v>DLOA</v>
          </cell>
          <cell r="E894" t="str">
            <v>000</v>
          </cell>
          <cell r="F894" t="str">
            <v>00000</v>
          </cell>
        </row>
        <row r="895">
          <cell r="C895" t="str">
            <v>1252</v>
          </cell>
          <cell r="D895" t="str">
            <v>DLOA</v>
          </cell>
          <cell r="E895" t="str">
            <v>951</v>
          </cell>
          <cell r="F895" t="str">
            <v>00000</v>
          </cell>
        </row>
        <row r="896">
          <cell r="C896" t="str">
            <v>1252</v>
          </cell>
          <cell r="D896" t="str">
            <v>DLOA</v>
          </cell>
          <cell r="E896" t="str">
            <v>952</v>
          </cell>
          <cell r="F896" t="str">
            <v>00000</v>
          </cell>
        </row>
        <row r="897">
          <cell r="C897" t="str">
            <v>1252</v>
          </cell>
          <cell r="D897" t="str">
            <v>DLOA</v>
          </cell>
          <cell r="E897" t="str">
            <v>953</v>
          </cell>
          <cell r="F897" t="str">
            <v>00000</v>
          </cell>
        </row>
        <row r="898">
          <cell r="C898" t="str">
            <v>1252</v>
          </cell>
          <cell r="D898" t="str">
            <v>DLOA</v>
          </cell>
          <cell r="E898" t="str">
            <v>954</v>
          </cell>
          <cell r="F898" t="str">
            <v>00000</v>
          </cell>
        </row>
        <row r="899">
          <cell r="C899" t="str">
            <v>1252</v>
          </cell>
          <cell r="D899" t="str">
            <v>DLOA</v>
          </cell>
          <cell r="E899" t="str">
            <v>956</v>
          </cell>
          <cell r="F899" t="str">
            <v>00000</v>
          </cell>
        </row>
        <row r="900">
          <cell r="C900" t="str">
            <v>1252</v>
          </cell>
          <cell r="D900" t="str">
            <v>DLOA</v>
          </cell>
          <cell r="E900" t="str">
            <v>960</v>
          </cell>
          <cell r="F900" t="str">
            <v>00000</v>
          </cell>
        </row>
        <row r="901">
          <cell r="C901" t="str">
            <v>1252</v>
          </cell>
          <cell r="D901" t="str">
            <v>DLOA</v>
          </cell>
          <cell r="E901" t="str">
            <v>962</v>
          </cell>
          <cell r="F901" t="str">
            <v>00000</v>
          </cell>
        </row>
        <row r="902">
          <cell r="C902" t="str">
            <v>1252</v>
          </cell>
          <cell r="D902" t="str">
            <v>DLOA</v>
          </cell>
          <cell r="E902" t="str">
            <v>965</v>
          </cell>
          <cell r="F902" t="str">
            <v>00000</v>
          </cell>
        </row>
        <row r="903">
          <cell r="C903" t="str">
            <v>1252</v>
          </cell>
          <cell r="D903" t="str">
            <v>DLOA</v>
          </cell>
          <cell r="E903" t="str">
            <v>967</v>
          </cell>
          <cell r="F903" t="str">
            <v>00000</v>
          </cell>
        </row>
        <row r="904">
          <cell r="C904" t="str">
            <v>1252</v>
          </cell>
          <cell r="D904" t="str">
            <v>DLOA</v>
          </cell>
          <cell r="E904" t="str">
            <v>968</v>
          </cell>
          <cell r="F904" t="str">
            <v>00000</v>
          </cell>
        </row>
        <row r="905">
          <cell r="C905" t="str">
            <v>1252</v>
          </cell>
          <cell r="D905" t="str">
            <v>DLOA</v>
          </cell>
          <cell r="E905" t="str">
            <v>969</v>
          </cell>
          <cell r="F905" t="str">
            <v>00000</v>
          </cell>
        </row>
        <row r="906">
          <cell r="C906" t="str">
            <v>1252</v>
          </cell>
          <cell r="D906" t="str">
            <v>DLOA</v>
          </cell>
          <cell r="E906" t="str">
            <v>970</v>
          </cell>
          <cell r="F906" t="str">
            <v>00000</v>
          </cell>
        </row>
        <row r="907">
          <cell r="C907" t="str">
            <v>1259</v>
          </cell>
          <cell r="D907" t="str">
            <v>EGTP</v>
          </cell>
          <cell r="E907" t="str">
            <v>000</v>
          </cell>
          <cell r="F907" t="str">
            <v>00000</v>
          </cell>
        </row>
        <row r="908">
          <cell r="C908" t="str">
            <v>1259</v>
          </cell>
          <cell r="D908" t="str">
            <v>EGTP</v>
          </cell>
          <cell r="E908" t="str">
            <v>951</v>
          </cell>
          <cell r="F908" t="str">
            <v>00000</v>
          </cell>
        </row>
        <row r="909">
          <cell r="C909" t="str">
            <v>1259</v>
          </cell>
          <cell r="D909" t="str">
            <v>EGTP</v>
          </cell>
          <cell r="E909" t="str">
            <v>952</v>
          </cell>
          <cell r="F909" t="str">
            <v>00000</v>
          </cell>
        </row>
        <row r="910">
          <cell r="C910" t="str">
            <v>1259</v>
          </cell>
          <cell r="D910" t="str">
            <v>EGTP</v>
          </cell>
          <cell r="E910" t="str">
            <v>962</v>
          </cell>
          <cell r="F910" t="str">
            <v>00000</v>
          </cell>
        </row>
        <row r="911">
          <cell r="C911" t="str">
            <v>1259</v>
          </cell>
          <cell r="D911" t="str">
            <v>EGTP</v>
          </cell>
          <cell r="E911" t="str">
            <v>967</v>
          </cell>
          <cell r="F911" t="str">
            <v>00000</v>
          </cell>
        </row>
        <row r="912">
          <cell r="C912" t="str">
            <v>1259</v>
          </cell>
          <cell r="D912" t="str">
            <v>EGTP</v>
          </cell>
          <cell r="E912" t="str">
            <v>968</v>
          </cell>
          <cell r="F912" t="str">
            <v>00000</v>
          </cell>
        </row>
        <row r="913">
          <cell r="C913" t="str">
            <v>1259</v>
          </cell>
          <cell r="D913" t="str">
            <v>EGTP</v>
          </cell>
          <cell r="E913" t="str">
            <v>969</v>
          </cell>
          <cell r="F913" t="str">
            <v>00000</v>
          </cell>
        </row>
        <row r="914">
          <cell r="C914" t="str">
            <v>1259</v>
          </cell>
          <cell r="D914" t="str">
            <v>EGTP</v>
          </cell>
          <cell r="E914" t="str">
            <v>970</v>
          </cell>
          <cell r="F914" t="str">
            <v>00000</v>
          </cell>
        </row>
        <row r="915">
          <cell r="C915" t="str">
            <v>1290</v>
          </cell>
          <cell r="D915" t="str">
            <v>0000</v>
          </cell>
          <cell r="E915" t="str">
            <v>000</v>
          </cell>
          <cell r="F915" t="str">
            <v>00000</v>
          </cell>
        </row>
        <row r="916">
          <cell r="C916" t="str">
            <v>1290</v>
          </cell>
          <cell r="D916" t="str">
            <v>0000</v>
          </cell>
          <cell r="E916" t="str">
            <v>951</v>
          </cell>
          <cell r="F916" t="str">
            <v>00000</v>
          </cell>
        </row>
        <row r="917">
          <cell r="C917" t="str">
            <v>1290</v>
          </cell>
          <cell r="D917" t="str">
            <v>0000</v>
          </cell>
          <cell r="E917" t="str">
            <v>952</v>
          </cell>
          <cell r="F917" t="str">
            <v>00000</v>
          </cell>
        </row>
        <row r="918">
          <cell r="C918" t="str">
            <v>1290</v>
          </cell>
          <cell r="D918" t="str">
            <v>0000</v>
          </cell>
          <cell r="E918" t="str">
            <v>953</v>
          </cell>
          <cell r="F918" t="str">
            <v>00000</v>
          </cell>
        </row>
        <row r="919">
          <cell r="C919" t="str">
            <v>1290</v>
          </cell>
          <cell r="D919" t="str">
            <v>0000</v>
          </cell>
          <cell r="E919" t="str">
            <v>956</v>
          </cell>
          <cell r="F919" t="str">
            <v>00000</v>
          </cell>
        </row>
        <row r="920">
          <cell r="C920" t="str">
            <v>1290</v>
          </cell>
          <cell r="D920" t="str">
            <v>0000</v>
          </cell>
          <cell r="E920" t="str">
            <v>960</v>
          </cell>
          <cell r="F920" t="str">
            <v>00000</v>
          </cell>
        </row>
        <row r="921">
          <cell r="C921" t="str">
            <v>1290</v>
          </cell>
          <cell r="D921" t="str">
            <v>0000</v>
          </cell>
          <cell r="E921" t="str">
            <v>962</v>
          </cell>
          <cell r="F921" t="str">
            <v>00000</v>
          </cell>
        </row>
        <row r="922">
          <cell r="C922" t="str">
            <v>1290</v>
          </cell>
          <cell r="D922" t="str">
            <v>0000</v>
          </cell>
          <cell r="E922" t="str">
            <v>965</v>
          </cell>
          <cell r="F922" t="str">
            <v>00000</v>
          </cell>
        </row>
        <row r="923">
          <cell r="C923" t="str">
            <v>1290</v>
          </cell>
          <cell r="D923" t="str">
            <v>0000</v>
          </cell>
          <cell r="E923" t="str">
            <v>967</v>
          </cell>
          <cell r="F923" t="str">
            <v>00000</v>
          </cell>
        </row>
        <row r="924">
          <cell r="C924" t="str">
            <v>1290</v>
          </cell>
          <cell r="D924" t="str">
            <v>0000</v>
          </cell>
          <cell r="E924" t="str">
            <v>968</v>
          </cell>
          <cell r="F924" t="str">
            <v>00000</v>
          </cell>
        </row>
        <row r="925">
          <cell r="C925" t="str">
            <v>1290</v>
          </cell>
          <cell r="D925" t="str">
            <v>0000</v>
          </cell>
          <cell r="E925" t="str">
            <v>969</v>
          </cell>
          <cell r="F925" t="str">
            <v>00000</v>
          </cell>
        </row>
        <row r="926">
          <cell r="C926" t="str">
            <v>1290</v>
          </cell>
          <cell r="D926" t="str">
            <v>0000</v>
          </cell>
          <cell r="E926" t="str">
            <v>970</v>
          </cell>
          <cell r="F926" t="str">
            <v>00000</v>
          </cell>
        </row>
        <row r="927">
          <cell r="C927" t="str">
            <v>1331</v>
          </cell>
          <cell r="D927" t="str">
            <v>DHBP</v>
          </cell>
          <cell r="E927" t="str">
            <v>000</v>
          </cell>
          <cell r="F927" t="str">
            <v>00000</v>
          </cell>
        </row>
        <row r="928">
          <cell r="C928" t="str">
            <v>1331</v>
          </cell>
          <cell r="D928" t="str">
            <v>DHBP</v>
          </cell>
          <cell r="E928" t="str">
            <v>951</v>
          </cell>
          <cell r="F928" t="str">
            <v>00000</v>
          </cell>
        </row>
        <row r="929">
          <cell r="C929" t="str">
            <v>1331</v>
          </cell>
          <cell r="D929" t="str">
            <v>DHBP</v>
          </cell>
          <cell r="E929" t="str">
            <v>952</v>
          </cell>
          <cell r="F929" t="str">
            <v>00000</v>
          </cell>
        </row>
        <row r="930">
          <cell r="C930" t="str">
            <v>1331</v>
          </cell>
          <cell r="D930" t="str">
            <v>DHBP</v>
          </cell>
          <cell r="E930" t="str">
            <v>953</v>
          </cell>
          <cell r="F930" t="str">
            <v>00000</v>
          </cell>
        </row>
        <row r="931">
          <cell r="C931" t="str">
            <v>1331</v>
          </cell>
          <cell r="D931" t="str">
            <v>DHBP</v>
          </cell>
          <cell r="E931" t="str">
            <v>961</v>
          </cell>
          <cell r="F931" t="str">
            <v>00000</v>
          </cell>
        </row>
        <row r="932">
          <cell r="C932" t="str">
            <v>1331</v>
          </cell>
          <cell r="D932" t="str">
            <v>DHBP</v>
          </cell>
          <cell r="E932" t="str">
            <v>962</v>
          </cell>
          <cell r="F932" t="str">
            <v>00000</v>
          </cell>
        </row>
        <row r="933">
          <cell r="C933" t="str">
            <v>1331</v>
          </cell>
          <cell r="D933" t="str">
            <v>DHBP</v>
          </cell>
          <cell r="E933" t="str">
            <v>963</v>
          </cell>
          <cell r="F933" t="str">
            <v>00000</v>
          </cell>
        </row>
        <row r="934">
          <cell r="C934" t="str">
            <v>1331</v>
          </cell>
          <cell r="D934" t="str">
            <v>DHBP</v>
          </cell>
          <cell r="E934" t="str">
            <v>964</v>
          </cell>
          <cell r="F934" t="str">
            <v>00000</v>
          </cell>
        </row>
        <row r="935">
          <cell r="C935" t="str">
            <v>1331</v>
          </cell>
          <cell r="D935" t="str">
            <v>DHBP</v>
          </cell>
          <cell r="E935" t="str">
            <v>967</v>
          </cell>
          <cell r="F935" t="str">
            <v>00000</v>
          </cell>
        </row>
        <row r="936">
          <cell r="C936" t="str">
            <v>1331</v>
          </cell>
          <cell r="D936" t="str">
            <v>DHBP</v>
          </cell>
          <cell r="E936" t="str">
            <v>968</v>
          </cell>
          <cell r="F936" t="str">
            <v>00000</v>
          </cell>
        </row>
        <row r="937">
          <cell r="C937" t="str">
            <v>1331</v>
          </cell>
          <cell r="D937" t="str">
            <v>DHBP</v>
          </cell>
          <cell r="E937" t="str">
            <v>969</v>
          </cell>
          <cell r="F937" t="str">
            <v>00000</v>
          </cell>
        </row>
        <row r="938">
          <cell r="C938" t="str">
            <v>1331</v>
          </cell>
          <cell r="D938" t="str">
            <v>DHBP</v>
          </cell>
          <cell r="E938" t="str">
            <v>970</v>
          </cell>
          <cell r="F938" t="str">
            <v>00000</v>
          </cell>
        </row>
        <row r="939">
          <cell r="C939" t="str">
            <v>1030</v>
          </cell>
          <cell r="D939" t="str">
            <v>DHBP</v>
          </cell>
          <cell r="E939" t="str">
            <v>000</v>
          </cell>
          <cell r="F939" t="str">
            <v>00000</v>
          </cell>
        </row>
        <row r="940">
          <cell r="C940" t="str">
            <v>1030</v>
          </cell>
          <cell r="D940" t="str">
            <v>DHBP</v>
          </cell>
          <cell r="E940" t="str">
            <v>951</v>
          </cell>
          <cell r="F940" t="str">
            <v>00000</v>
          </cell>
        </row>
        <row r="941">
          <cell r="C941" t="str">
            <v>1030</v>
          </cell>
          <cell r="D941" t="str">
            <v>DHBP</v>
          </cell>
          <cell r="E941" t="str">
            <v>952</v>
          </cell>
          <cell r="F941" t="str">
            <v>00000</v>
          </cell>
        </row>
        <row r="942">
          <cell r="C942" t="str">
            <v>1030</v>
          </cell>
          <cell r="D942" t="str">
            <v>DHBP</v>
          </cell>
          <cell r="E942" t="str">
            <v>953</v>
          </cell>
          <cell r="F942" t="str">
            <v>00000</v>
          </cell>
        </row>
        <row r="943">
          <cell r="C943" t="str">
            <v>1030</v>
          </cell>
          <cell r="D943" t="str">
            <v>DHBP</v>
          </cell>
          <cell r="E943" t="str">
            <v>955</v>
          </cell>
          <cell r="F943" t="str">
            <v>00000</v>
          </cell>
        </row>
        <row r="944">
          <cell r="C944" t="str">
            <v>1030</v>
          </cell>
          <cell r="D944" t="str">
            <v>DHBP</v>
          </cell>
          <cell r="E944" t="str">
            <v>962</v>
          </cell>
          <cell r="F944" t="str">
            <v>00000</v>
          </cell>
        </row>
        <row r="945">
          <cell r="C945" t="str">
            <v>1030</v>
          </cell>
          <cell r="D945" t="str">
            <v>DHBP</v>
          </cell>
          <cell r="E945" t="str">
            <v>966</v>
          </cell>
          <cell r="F945" t="str">
            <v>00000</v>
          </cell>
        </row>
        <row r="946">
          <cell r="C946" t="str">
            <v>1030</v>
          </cell>
          <cell r="D946" t="str">
            <v>DHBP</v>
          </cell>
          <cell r="E946" t="str">
            <v>967</v>
          </cell>
          <cell r="F946" t="str">
            <v>00000</v>
          </cell>
        </row>
        <row r="947">
          <cell r="C947" t="str">
            <v>1030</v>
          </cell>
          <cell r="D947" t="str">
            <v>DHBP</v>
          </cell>
          <cell r="E947" t="str">
            <v>968</v>
          </cell>
          <cell r="F947" t="str">
            <v>00000</v>
          </cell>
        </row>
        <row r="948">
          <cell r="C948" t="str">
            <v>1030</v>
          </cell>
          <cell r="D948" t="str">
            <v>DHBP</v>
          </cell>
          <cell r="E948" t="str">
            <v>969</v>
          </cell>
          <cell r="F948" t="str">
            <v>00000</v>
          </cell>
        </row>
        <row r="949">
          <cell r="C949" t="str">
            <v>1030</v>
          </cell>
          <cell r="D949" t="str">
            <v>DHBP</v>
          </cell>
          <cell r="E949" t="str">
            <v>970</v>
          </cell>
          <cell r="F949" t="str">
            <v>00000</v>
          </cell>
        </row>
        <row r="950">
          <cell r="C950" t="str">
            <v>1090</v>
          </cell>
          <cell r="D950" t="str">
            <v>0000</v>
          </cell>
          <cell r="E950" t="str">
            <v>000</v>
          </cell>
          <cell r="F950" t="str">
            <v>00000</v>
          </cell>
        </row>
        <row r="951">
          <cell r="C951" t="str">
            <v>1090</v>
          </cell>
          <cell r="D951" t="str">
            <v>0000</v>
          </cell>
          <cell r="E951" t="str">
            <v>951</v>
          </cell>
          <cell r="F951" t="str">
            <v>00000</v>
          </cell>
        </row>
        <row r="952">
          <cell r="C952" t="str">
            <v>1090</v>
          </cell>
          <cell r="D952" t="str">
            <v>0000</v>
          </cell>
          <cell r="E952" t="str">
            <v>952</v>
          </cell>
          <cell r="F952" t="str">
            <v>00000</v>
          </cell>
        </row>
        <row r="953">
          <cell r="C953" t="str">
            <v>1090</v>
          </cell>
          <cell r="D953" t="str">
            <v>0000</v>
          </cell>
          <cell r="E953" t="str">
            <v>953</v>
          </cell>
          <cell r="F953" t="str">
            <v>00000</v>
          </cell>
        </row>
        <row r="954">
          <cell r="C954" t="str">
            <v>1090</v>
          </cell>
          <cell r="D954" t="str">
            <v>0000</v>
          </cell>
          <cell r="E954" t="str">
            <v>954</v>
          </cell>
          <cell r="F954" t="str">
            <v>00000</v>
          </cell>
        </row>
        <row r="955">
          <cell r="C955" t="str">
            <v>1090</v>
          </cell>
          <cell r="D955" t="str">
            <v>0000</v>
          </cell>
          <cell r="E955" t="str">
            <v>962</v>
          </cell>
          <cell r="F955" t="str">
            <v>00000</v>
          </cell>
        </row>
        <row r="956">
          <cell r="C956" t="str">
            <v>1090</v>
          </cell>
          <cell r="D956" t="str">
            <v>0000</v>
          </cell>
          <cell r="E956" t="str">
            <v>966</v>
          </cell>
          <cell r="F956" t="str">
            <v>00000</v>
          </cell>
        </row>
        <row r="957">
          <cell r="C957" t="str">
            <v>1090</v>
          </cell>
          <cell r="D957" t="str">
            <v>0000</v>
          </cell>
          <cell r="E957" t="str">
            <v>967</v>
          </cell>
          <cell r="F957" t="str">
            <v>00000</v>
          </cell>
        </row>
        <row r="958">
          <cell r="C958" t="str">
            <v>1090</v>
          </cell>
          <cell r="D958" t="str">
            <v>0000</v>
          </cell>
          <cell r="E958" t="str">
            <v>968</v>
          </cell>
          <cell r="F958" t="str">
            <v>00000</v>
          </cell>
        </row>
        <row r="959">
          <cell r="C959" t="str">
            <v>1090</v>
          </cell>
          <cell r="D959" t="str">
            <v>0000</v>
          </cell>
          <cell r="E959" t="str">
            <v>969</v>
          </cell>
          <cell r="F959" t="str">
            <v>00000</v>
          </cell>
        </row>
        <row r="960">
          <cell r="C960" t="str">
            <v>1090</v>
          </cell>
          <cell r="D960" t="str">
            <v>0000</v>
          </cell>
          <cell r="E960" t="str">
            <v>970</v>
          </cell>
          <cell r="F960" t="str">
            <v>00000</v>
          </cell>
        </row>
        <row r="961">
          <cell r="C961" t="str">
            <v>1140</v>
          </cell>
          <cell r="D961" t="str">
            <v>DHCP</v>
          </cell>
          <cell r="E961" t="str">
            <v>000</v>
          </cell>
          <cell r="F961" t="str">
            <v>00000</v>
          </cell>
        </row>
        <row r="962">
          <cell r="C962" t="str">
            <v>1140</v>
          </cell>
          <cell r="D962" t="str">
            <v>DHCP</v>
          </cell>
          <cell r="E962" t="str">
            <v>951</v>
          </cell>
          <cell r="F962" t="str">
            <v>00000</v>
          </cell>
        </row>
        <row r="963">
          <cell r="C963" t="str">
            <v>1140</v>
          </cell>
          <cell r="D963" t="str">
            <v>DHCP</v>
          </cell>
          <cell r="E963" t="str">
            <v>952</v>
          </cell>
          <cell r="F963" t="str">
            <v>00000</v>
          </cell>
        </row>
        <row r="964">
          <cell r="C964" t="str">
            <v>1140</v>
          </cell>
          <cell r="D964" t="str">
            <v>DHCP</v>
          </cell>
          <cell r="E964" t="str">
            <v>953</v>
          </cell>
          <cell r="F964" t="str">
            <v>00000</v>
          </cell>
        </row>
        <row r="965">
          <cell r="C965" t="str">
            <v>1140</v>
          </cell>
          <cell r="D965" t="str">
            <v>DHCP</v>
          </cell>
          <cell r="E965" t="str">
            <v>959</v>
          </cell>
          <cell r="F965" t="str">
            <v>00000</v>
          </cell>
        </row>
        <row r="966">
          <cell r="C966" t="str">
            <v>1140</v>
          </cell>
          <cell r="D966" t="str">
            <v>DHCP</v>
          </cell>
          <cell r="E966" t="str">
            <v>962</v>
          </cell>
          <cell r="F966" t="str">
            <v>00000</v>
          </cell>
        </row>
        <row r="967">
          <cell r="C967" t="str">
            <v>1140</v>
          </cell>
          <cell r="D967" t="str">
            <v>DHCP</v>
          </cell>
          <cell r="E967" t="str">
            <v>967</v>
          </cell>
          <cell r="F967" t="str">
            <v>00000</v>
          </cell>
        </row>
        <row r="968">
          <cell r="C968" t="str">
            <v>1140</v>
          </cell>
          <cell r="D968" t="str">
            <v>DHCP</v>
          </cell>
          <cell r="E968" t="str">
            <v>968</v>
          </cell>
          <cell r="F968" t="str">
            <v>00000</v>
          </cell>
        </row>
        <row r="969">
          <cell r="C969" t="str">
            <v>1140</v>
          </cell>
          <cell r="D969" t="str">
            <v>DHCP</v>
          </cell>
          <cell r="E969" t="str">
            <v>969</v>
          </cell>
          <cell r="F969" t="str">
            <v>00000</v>
          </cell>
        </row>
        <row r="970">
          <cell r="C970" t="str">
            <v>1140</v>
          </cell>
          <cell r="D970" t="str">
            <v>DHCP</v>
          </cell>
          <cell r="E970" t="str">
            <v>970</v>
          </cell>
          <cell r="F970" t="str">
            <v>00000</v>
          </cell>
        </row>
        <row r="971">
          <cell r="C971" t="str">
            <v>1140</v>
          </cell>
          <cell r="D971" t="str">
            <v>DHCP</v>
          </cell>
          <cell r="E971" t="str">
            <v>971</v>
          </cell>
          <cell r="F971" t="str">
            <v>00000</v>
          </cell>
        </row>
        <row r="972">
          <cell r="C972" t="str">
            <v>1141</v>
          </cell>
          <cell r="D972" t="str">
            <v>DLOP</v>
          </cell>
          <cell r="E972" t="str">
            <v>000</v>
          </cell>
          <cell r="F972" t="str">
            <v>00000</v>
          </cell>
        </row>
        <row r="973">
          <cell r="C973" t="str">
            <v>1141</v>
          </cell>
          <cell r="D973" t="str">
            <v>DLOP</v>
          </cell>
          <cell r="E973" t="str">
            <v>951</v>
          </cell>
          <cell r="F973" t="str">
            <v>00000</v>
          </cell>
        </row>
        <row r="974">
          <cell r="C974" t="str">
            <v>1141</v>
          </cell>
          <cell r="D974" t="str">
            <v>DLOP</v>
          </cell>
          <cell r="E974" t="str">
            <v>952</v>
          </cell>
          <cell r="F974" t="str">
            <v>00000</v>
          </cell>
        </row>
        <row r="975">
          <cell r="C975" t="str">
            <v>1141</v>
          </cell>
          <cell r="D975" t="str">
            <v>DLOP</v>
          </cell>
          <cell r="E975" t="str">
            <v>953</v>
          </cell>
          <cell r="F975" t="str">
            <v>00000</v>
          </cell>
        </row>
        <row r="976">
          <cell r="C976" t="str">
            <v>1141</v>
          </cell>
          <cell r="D976" t="str">
            <v>DLOP</v>
          </cell>
          <cell r="E976" t="str">
            <v>959</v>
          </cell>
          <cell r="F976" t="str">
            <v>00000</v>
          </cell>
        </row>
        <row r="977">
          <cell r="C977" t="str">
            <v>1141</v>
          </cell>
          <cell r="D977" t="str">
            <v>DLOP</v>
          </cell>
          <cell r="E977" t="str">
            <v>962</v>
          </cell>
          <cell r="F977" t="str">
            <v>00000</v>
          </cell>
        </row>
        <row r="978">
          <cell r="C978" t="str">
            <v>1141</v>
          </cell>
          <cell r="D978" t="str">
            <v>DLOP</v>
          </cell>
          <cell r="E978" t="str">
            <v>967</v>
          </cell>
          <cell r="F978" t="str">
            <v>00000</v>
          </cell>
        </row>
        <row r="979">
          <cell r="C979" t="str">
            <v>1141</v>
          </cell>
          <cell r="D979" t="str">
            <v>DLOP</v>
          </cell>
          <cell r="E979" t="str">
            <v>968</v>
          </cell>
          <cell r="F979" t="str">
            <v>00000</v>
          </cell>
        </row>
        <row r="980">
          <cell r="C980" t="str">
            <v>1141</v>
          </cell>
          <cell r="D980" t="str">
            <v>DLOP</v>
          </cell>
          <cell r="E980" t="str">
            <v>969</v>
          </cell>
          <cell r="F980" t="str">
            <v>00000</v>
          </cell>
        </row>
        <row r="981">
          <cell r="C981" t="str">
            <v>1141</v>
          </cell>
          <cell r="D981" t="str">
            <v>DLOP</v>
          </cell>
          <cell r="E981" t="str">
            <v>970</v>
          </cell>
          <cell r="F981" t="str">
            <v>00000</v>
          </cell>
        </row>
        <row r="982">
          <cell r="C982" t="str">
            <v>1141</v>
          </cell>
          <cell r="D982" t="str">
            <v>DLOP</v>
          </cell>
          <cell r="E982" t="str">
            <v>971</v>
          </cell>
          <cell r="F982" t="str">
            <v>00000</v>
          </cell>
        </row>
        <row r="983">
          <cell r="C983" t="str">
            <v>1142</v>
          </cell>
          <cell r="D983" t="str">
            <v>DLNP</v>
          </cell>
          <cell r="E983" t="str">
            <v>000</v>
          </cell>
          <cell r="F983" t="str">
            <v>00000</v>
          </cell>
        </row>
        <row r="984">
          <cell r="C984" t="str">
            <v>1142</v>
          </cell>
          <cell r="D984" t="str">
            <v>DLNP</v>
          </cell>
          <cell r="E984" t="str">
            <v>951</v>
          </cell>
          <cell r="F984" t="str">
            <v>00000</v>
          </cell>
        </row>
        <row r="985">
          <cell r="C985" t="str">
            <v>1142</v>
          </cell>
          <cell r="D985" t="str">
            <v>DLNP</v>
          </cell>
          <cell r="E985" t="str">
            <v>952</v>
          </cell>
          <cell r="F985" t="str">
            <v>00000</v>
          </cell>
        </row>
        <row r="986">
          <cell r="C986" t="str">
            <v>1142</v>
          </cell>
          <cell r="D986" t="str">
            <v>DLNP</v>
          </cell>
          <cell r="E986" t="str">
            <v>953</v>
          </cell>
          <cell r="F986" t="str">
            <v>00000</v>
          </cell>
        </row>
        <row r="987">
          <cell r="C987" t="str">
            <v>1142</v>
          </cell>
          <cell r="D987" t="str">
            <v>DLNP</v>
          </cell>
          <cell r="E987" t="str">
            <v>959</v>
          </cell>
          <cell r="F987" t="str">
            <v>00000</v>
          </cell>
        </row>
        <row r="988">
          <cell r="C988" t="str">
            <v>1142</v>
          </cell>
          <cell r="D988" t="str">
            <v>DLNP</v>
          </cell>
          <cell r="E988" t="str">
            <v>962</v>
          </cell>
          <cell r="F988" t="str">
            <v>00000</v>
          </cell>
        </row>
        <row r="989">
          <cell r="C989" t="str">
            <v>1142</v>
          </cell>
          <cell r="D989" t="str">
            <v>DLNP</v>
          </cell>
          <cell r="E989" t="str">
            <v>967</v>
          </cell>
          <cell r="F989" t="str">
            <v>00000</v>
          </cell>
        </row>
        <row r="990">
          <cell r="C990" t="str">
            <v>1142</v>
          </cell>
          <cell r="D990" t="str">
            <v>DLNP</v>
          </cell>
          <cell r="E990" t="str">
            <v>968</v>
          </cell>
          <cell r="F990" t="str">
            <v>00000</v>
          </cell>
        </row>
        <row r="991">
          <cell r="C991" t="str">
            <v>1142</v>
          </cell>
          <cell r="D991" t="str">
            <v>DLNP</v>
          </cell>
          <cell r="E991" t="str">
            <v>969</v>
          </cell>
          <cell r="F991" t="str">
            <v>00000</v>
          </cell>
        </row>
        <row r="992">
          <cell r="C992" t="str">
            <v>1142</v>
          </cell>
          <cell r="D992" t="str">
            <v>DLNP</v>
          </cell>
          <cell r="E992" t="str">
            <v>970</v>
          </cell>
          <cell r="F992" t="str">
            <v>00000</v>
          </cell>
        </row>
        <row r="993">
          <cell r="C993" t="str">
            <v>1142</v>
          </cell>
          <cell r="D993" t="str">
            <v>DLNP</v>
          </cell>
          <cell r="E993" t="str">
            <v>971</v>
          </cell>
          <cell r="F993" t="str">
            <v>00000</v>
          </cell>
        </row>
        <row r="994">
          <cell r="C994" t="str">
            <v>1143</v>
          </cell>
          <cell r="D994" t="str">
            <v>EGTP</v>
          </cell>
          <cell r="E994" t="str">
            <v>000</v>
          </cell>
          <cell r="F994" t="str">
            <v>00000</v>
          </cell>
        </row>
        <row r="995">
          <cell r="C995" t="str">
            <v>1143</v>
          </cell>
          <cell r="D995" t="str">
            <v>EGTP</v>
          </cell>
          <cell r="E995" t="str">
            <v>951</v>
          </cell>
          <cell r="F995" t="str">
            <v>00000</v>
          </cell>
        </row>
        <row r="996">
          <cell r="C996" t="str">
            <v>1143</v>
          </cell>
          <cell r="D996" t="str">
            <v>EGTP</v>
          </cell>
          <cell r="E996" t="str">
            <v>952</v>
          </cell>
          <cell r="F996" t="str">
            <v>00000</v>
          </cell>
        </row>
        <row r="997">
          <cell r="C997" t="str">
            <v>1143</v>
          </cell>
          <cell r="D997" t="str">
            <v>EGTP</v>
          </cell>
          <cell r="E997" t="str">
            <v>953</v>
          </cell>
          <cell r="F997" t="str">
            <v>00000</v>
          </cell>
        </row>
        <row r="998">
          <cell r="C998" t="str">
            <v>1143</v>
          </cell>
          <cell r="D998" t="str">
            <v>EGTP</v>
          </cell>
          <cell r="E998" t="str">
            <v>959</v>
          </cell>
          <cell r="F998" t="str">
            <v>00000</v>
          </cell>
        </row>
        <row r="999">
          <cell r="C999" t="str">
            <v>1143</v>
          </cell>
          <cell r="D999" t="str">
            <v>EGTP</v>
          </cell>
          <cell r="E999" t="str">
            <v>962</v>
          </cell>
          <cell r="F999" t="str">
            <v>00000</v>
          </cell>
        </row>
        <row r="1000">
          <cell r="C1000" t="str">
            <v>1143</v>
          </cell>
          <cell r="D1000" t="str">
            <v>EGTP</v>
          </cell>
          <cell r="E1000" t="str">
            <v>967</v>
          </cell>
          <cell r="F1000" t="str">
            <v>00000</v>
          </cell>
        </row>
        <row r="1001">
          <cell r="C1001" t="str">
            <v>1143</v>
          </cell>
          <cell r="D1001" t="str">
            <v>EGTP</v>
          </cell>
          <cell r="E1001" t="str">
            <v>968</v>
          </cell>
          <cell r="F1001" t="str">
            <v>00000</v>
          </cell>
        </row>
        <row r="1002">
          <cell r="C1002" t="str">
            <v>1143</v>
          </cell>
          <cell r="D1002" t="str">
            <v>EGTP</v>
          </cell>
          <cell r="E1002" t="str">
            <v>969</v>
          </cell>
          <cell r="F1002" t="str">
            <v>00000</v>
          </cell>
        </row>
        <row r="1003">
          <cell r="C1003" t="str">
            <v>1143</v>
          </cell>
          <cell r="D1003" t="str">
            <v>EGTP</v>
          </cell>
          <cell r="E1003" t="str">
            <v>970</v>
          </cell>
          <cell r="F1003" t="str">
            <v>00000</v>
          </cell>
        </row>
        <row r="1004">
          <cell r="C1004" t="str">
            <v>1143</v>
          </cell>
          <cell r="D1004" t="str">
            <v>EGTP</v>
          </cell>
          <cell r="E1004" t="str">
            <v>971</v>
          </cell>
          <cell r="F1004" t="str">
            <v>00000</v>
          </cell>
        </row>
        <row r="1005">
          <cell r="C1005" t="str">
            <v>1149</v>
          </cell>
          <cell r="D1005" t="str">
            <v>EGTP</v>
          </cell>
          <cell r="E1005" t="str">
            <v>000</v>
          </cell>
          <cell r="F1005" t="str">
            <v>00000</v>
          </cell>
        </row>
        <row r="1006">
          <cell r="C1006" t="str">
            <v>1149</v>
          </cell>
          <cell r="D1006" t="str">
            <v>EGTP</v>
          </cell>
          <cell r="E1006" t="str">
            <v>951</v>
          </cell>
          <cell r="F1006" t="str">
            <v>00000</v>
          </cell>
        </row>
        <row r="1007">
          <cell r="C1007" t="str">
            <v>1149</v>
          </cell>
          <cell r="D1007" t="str">
            <v>EGTP</v>
          </cell>
          <cell r="E1007" t="str">
            <v>952</v>
          </cell>
          <cell r="F1007" t="str">
            <v>00000</v>
          </cell>
        </row>
        <row r="1008">
          <cell r="C1008" t="str">
            <v>1149</v>
          </cell>
          <cell r="D1008" t="str">
            <v>EGTP</v>
          </cell>
          <cell r="E1008" t="str">
            <v>953</v>
          </cell>
          <cell r="F1008" t="str">
            <v>00000</v>
          </cell>
        </row>
        <row r="1009">
          <cell r="C1009" t="str">
            <v>1149</v>
          </cell>
          <cell r="D1009" t="str">
            <v>EGTP</v>
          </cell>
          <cell r="E1009" t="str">
            <v>962</v>
          </cell>
          <cell r="F1009" t="str">
            <v>00000</v>
          </cell>
        </row>
        <row r="1010">
          <cell r="C1010" t="str">
            <v>1149</v>
          </cell>
          <cell r="D1010" t="str">
            <v>EGTP</v>
          </cell>
          <cell r="E1010" t="str">
            <v>967</v>
          </cell>
          <cell r="F1010" t="str">
            <v>00000</v>
          </cell>
        </row>
        <row r="1011">
          <cell r="C1011" t="str">
            <v>1149</v>
          </cell>
          <cell r="D1011" t="str">
            <v>EGTP</v>
          </cell>
          <cell r="E1011" t="str">
            <v>968</v>
          </cell>
          <cell r="F1011" t="str">
            <v>00000</v>
          </cell>
        </row>
        <row r="1012">
          <cell r="C1012" t="str">
            <v>1149</v>
          </cell>
          <cell r="D1012" t="str">
            <v>EGTP</v>
          </cell>
          <cell r="E1012" t="str">
            <v>969</v>
          </cell>
          <cell r="F1012" t="str">
            <v>00000</v>
          </cell>
        </row>
        <row r="1013">
          <cell r="C1013" t="str">
            <v>1149</v>
          </cell>
          <cell r="D1013" t="str">
            <v>EGTP</v>
          </cell>
          <cell r="E1013" t="str">
            <v>970</v>
          </cell>
          <cell r="F1013" t="str">
            <v>00000</v>
          </cell>
        </row>
        <row r="1014">
          <cell r="C1014" t="str">
            <v>1190</v>
          </cell>
          <cell r="D1014" t="str">
            <v>0000</v>
          </cell>
          <cell r="E1014" t="str">
            <v>000</v>
          </cell>
          <cell r="F1014" t="str">
            <v>00000</v>
          </cell>
        </row>
        <row r="1015">
          <cell r="C1015" t="str">
            <v>1190</v>
          </cell>
          <cell r="D1015" t="str">
            <v>0000</v>
          </cell>
          <cell r="E1015" t="str">
            <v>951</v>
          </cell>
          <cell r="F1015" t="str">
            <v>00000</v>
          </cell>
        </row>
        <row r="1016">
          <cell r="C1016" t="str">
            <v>1190</v>
          </cell>
          <cell r="D1016" t="str">
            <v>0000</v>
          </cell>
          <cell r="E1016" t="str">
            <v>952</v>
          </cell>
          <cell r="F1016" t="str">
            <v>00000</v>
          </cell>
        </row>
        <row r="1017">
          <cell r="C1017" t="str">
            <v>1190</v>
          </cell>
          <cell r="D1017" t="str">
            <v>0000</v>
          </cell>
          <cell r="E1017" t="str">
            <v>953</v>
          </cell>
          <cell r="F1017" t="str">
            <v>00000</v>
          </cell>
        </row>
        <row r="1018">
          <cell r="C1018" t="str">
            <v>1190</v>
          </cell>
          <cell r="D1018" t="str">
            <v>0000</v>
          </cell>
          <cell r="E1018" t="str">
            <v>959</v>
          </cell>
          <cell r="F1018" t="str">
            <v>00000</v>
          </cell>
        </row>
        <row r="1019">
          <cell r="C1019" t="str">
            <v>1190</v>
          </cell>
          <cell r="D1019" t="str">
            <v>0000</v>
          </cell>
          <cell r="E1019" t="str">
            <v>962</v>
          </cell>
          <cell r="F1019" t="str">
            <v>00000</v>
          </cell>
        </row>
        <row r="1020">
          <cell r="C1020" t="str">
            <v>1190</v>
          </cell>
          <cell r="D1020" t="str">
            <v>0000</v>
          </cell>
          <cell r="E1020" t="str">
            <v>967</v>
          </cell>
          <cell r="F1020" t="str">
            <v>00000</v>
          </cell>
        </row>
        <row r="1021">
          <cell r="C1021" t="str">
            <v>1190</v>
          </cell>
          <cell r="D1021" t="str">
            <v>0000</v>
          </cell>
          <cell r="E1021" t="str">
            <v>968</v>
          </cell>
          <cell r="F1021" t="str">
            <v>00000</v>
          </cell>
        </row>
        <row r="1022">
          <cell r="C1022" t="str">
            <v>1190</v>
          </cell>
          <cell r="D1022" t="str">
            <v>0000</v>
          </cell>
          <cell r="E1022" t="str">
            <v>969</v>
          </cell>
          <cell r="F1022" t="str">
            <v>00000</v>
          </cell>
        </row>
        <row r="1023">
          <cell r="C1023" t="str">
            <v>1190</v>
          </cell>
          <cell r="D1023" t="str">
            <v>0000</v>
          </cell>
          <cell r="E1023" t="str">
            <v>970</v>
          </cell>
          <cell r="F1023" t="str">
            <v>00000</v>
          </cell>
        </row>
        <row r="1024">
          <cell r="C1024" t="str">
            <v>1190</v>
          </cell>
          <cell r="D1024" t="str">
            <v>0000</v>
          </cell>
          <cell r="E1024" t="str">
            <v>971</v>
          </cell>
          <cell r="F1024" t="str">
            <v>00000</v>
          </cell>
        </row>
        <row r="1025">
          <cell r="C1025" t="str">
            <v>1191</v>
          </cell>
          <cell r="D1025" t="str">
            <v>0000</v>
          </cell>
          <cell r="E1025" t="str">
            <v>000</v>
          </cell>
          <cell r="F1025" t="str">
            <v>00000</v>
          </cell>
        </row>
        <row r="1026">
          <cell r="C1026" t="str">
            <v>1191</v>
          </cell>
          <cell r="D1026" t="str">
            <v>0000</v>
          </cell>
          <cell r="E1026" t="str">
            <v>957</v>
          </cell>
          <cell r="F1026" t="str">
            <v>00000</v>
          </cell>
        </row>
        <row r="1027">
          <cell r="C1027" t="str">
            <v>1191</v>
          </cell>
          <cell r="D1027" t="str">
            <v>0000</v>
          </cell>
          <cell r="E1027" t="str">
            <v>958</v>
          </cell>
          <cell r="F1027" t="str">
            <v>00000</v>
          </cell>
        </row>
        <row r="1028">
          <cell r="C1028" t="str">
            <v>1191</v>
          </cell>
          <cell r="D1028" t="str">
            <v>0000</v>
          </cell>
          <cell r="E1028" t="str">
            <v>962</v>
          </cell>
          <cell r="F1028" t="str">
            <v>00000</v>
          </cell>
        </row>
        <row r="1029">
          <cell r="C1029" t="str">
            <v>1191</v>
          </cell>
          <cell r="D1029" t="str">
            <v>0000</v>
          </cell>
          <cell r="E1029" t="str">
            <v>967</v>
          </cell>
          <cell r="F1029" t="str">
            <v>00000</v>
          </cell>
        </row>
        <row r="1030">
          <cell r="C1030" t="str">
            <v>1191</v>
          </cell>
          <cell r="D1030" t="str">
            <v>0000</v>
          </cell>
          <cell r="E1030" t="str">
            <v>968</v>
          </cell>
          <cell r="F1030" t="str">
            <v>00000</v>
          </cell>
        </row>
        <row r="1031">
          <cell r="C1031" t="str">
            <v>1191</v>
          </cell>
          <cell r="D1031" t="str">
            <v>0000</v>
          </cell>
          <cell r="E1031" t="str">
            <v>969</v>
          </cell>
          <cell r="F1031" t="str">
            <v>00000</v>
          </cell>
        </row>
        <row r="1032">
          <cell r="C1032" t="str">
            <v>1191</v>
          </cell>
          <cell r="D1032" t="str">
            <v>0000</v>
          </cell>
          <cell r="E1032" t="str">
            <v>970</v>
          </cell>
          <cell r="F1032" t="str">
            <v>00000</v>
          </cell>
        </row>
        <row r="1033">
          <cell r="C1033" t="str">
            <v>1250</v>
          </cell>
          <cell r="D1033" t="str">
            <v>DLOP</v>
          </cell>
          <cell r="E1033" t="str">
            <v>000</v>
          </cell>
          <cell r="F1033" t="str">
            <v>00000</v>
          </cell>
        </row>
        <row r="1034">
          <cell r="C1034" t="str">
            <v>1250</v>
          </cell>
          <cell r="D1034" t="str">
            <v>DLOP</v>
          </cell>
          <cell r="E1034" t="str">
            <v>951</v>
          </cell>
          <cell r="F1034" t="str">
            <v>00000</v>
          </cell>
        </row>
        <row r="1035">
          <cell r="C1035" t="str">
            <v>1250</v>
          </cell>
          <cell r="D1035" t="str">
            <v>DLOP</v>
          </cell>
          <cell r="E1035" t="str">
            <v>952</v>
          </cell>
          <cell r="F1035" t="str">
            <v>00000</v>
          </cell>
        </row>
        <row r="1036">
          <cell r="C1036" t="str">
            <v>1250</v>
          </cell>
          <cell r="D1036" t="str">
            <v>DLOP</v>
          </cell>
          <cell r="E1036" t="str">
            <v>953</v>
          </cell>
          <cell r="F1036" t="str">
            <v>00000</v>
          </cell>
        </row>
        <row r="1037">
          <cell r="C1037" t="str">
            <v>1250</v>
          </cell>
          <cell r="D1037" t="str">
            <v>DLOP</v>
          </cell>
          <cell r="E1037" t="str">
            <v>954</v>
          </cell>
          <cell r="F1037" t="str">
            <v>00000</v>
          </cell>
        </row>
        <row r="1038">
          <cell r="C1038" t="str">
            <v>1250</v>
          </cell>
          <cell r="D1038" t="str">
            <v>DLOP</v>
          </cell>
          <cell r="E1038" t="str">
            <v>956</v>
          </cell>
          <cell r="F1038" t="str">
            <v>00000</v>
          </cell>
        </row>
        <row r="1039">
          <cell r="C1039" t="str">
            <v>1250</v>
          </cell>
          <cell r="D1039" t="str">
            <v>DLOP</v>
          </cell>
          <cell r="E1039" t="str">
            <v>960</v>
          </cell>
          <cell r="F1039" t="str">
            <v>00000</v>
          </cell>
        </row>
        <row r="1040">
          <cell r="C1040" t="str">
            <v>1250</v>
          </cell>
          <cell r="D1040" t="str">
            <v>DLOP</v>
          </cell>
          <cell r="E1040" t="str">
            <v>962</v>
          </cell>
          <cell r="F1040" t="str">
            <v>00000</v>
          </cell>
        </row>
        <row r="1041">
          <cell r="C1041" t="str">
            <v>1250</v>
          </cell>
          <cell r="D1041" t="str">
            <v>DLOP</v>
          </cell>
          <cell r="E1041" t="str">
            <v>965</v>
          </cell>
          <cell r="F1041" t="str">
            <v>00000</v>
          </cell>
        </row>
        <row r="1042">
          <cell r="C1042" t="str">
            <v>1250</v>
          </cell>
          <cell r="D1042" t="str">
            <v>DLOP</v>
          </cell>
          <cell r="E1042" t="str">
            <v>966</v>
          </cell>
          <cell r="F1042" t="str">
            <v>00000</v>
          </cell>
        </row>
        <row r="1043">
          <cell r="C1043" t="str">
            <v>1250</v>
          </cell>
          <cell r="D1043" t="str">
            <v>DLOP</v>
          </cell>
          <cell r="E1043" t="str">
            <v>967</v>
          </cell>
          <cell r="F1043" t="str">
            <v>00000</v>
          </cell>
        </row>
        <row r="1044">
          <cell r="C1044" t="str">
            <v>1250</v>
          </cell>
          <cell r="D1044" t="str">
            <v>DLOP</v>
          </cell>
          <cell r="E1044" t="str">
            <v>968</v>
          </cell>
          <cell r="F1044" t="str">
            <v>00000</v>
          </cell>
        </row>
        <row r="1045">
          <cell r="C1045" t="str">
            <v>1250</v>
          </cell>
          <cell r="D1045" t="str">
            <v>DLOP</v>
          </cell>
          <cell r="E1045" t="str">
            <v>969</v>
          </cell>
          <cell r="F1045" t="str">
            <v>00000</v>
          </cell>
        </row>
        <row r="1046">
          <cell r="C1046" t="str">
            <v>1250</v>
          </cell>
          <cell r="D1046" t="str">
            <v>DLOP</v>
          </cell>
          <cell r="E1046" t="str">
            <v>970</v>
          </cell>
          <cell r="F1046" t="str">
            <v>00000</v>
          </cell>
        </row>
        <row r="1047">
          <cell r="C1047" t="str">
            <v>1251</v>
          </cell>
          <cell r="D1047" t="str">
            <v>DLOP</v>
          </cell>
          <cell r="E1047" t="str">
            <v>000</v>
          </cell>
          <cell r="F1047" t="str">
            <v>00000</v>
          </cell>
        </row>
        <row r="1048">
          <cell r="C1048" t="str">
            <v>1251</v>
          </cell>
          <cell r="D1048" t="str">
            <v>DLOP</v>
          </cell>
          <cell r="E1048" t="str">
            <v>951</v>
          </cell>
          <cell r="F1048" t="str">
            <v>00000</v>
          </cell>
        </row>
        <row r="1049">
          <cell r="C1049" t="str">
            <v>1251</v>
          </cell>
          <cell r="D1049" t="str">
            <v>DLOP</v>
          </cell>
          <cell r="E1049" t="str">
            <v>952</v>
          </cell>
          <cell r="F1049" t="str">
            <v>00000</v>
          </cell>
        </row>
        <row r="1050">
          <cell r="C1050" t="str">
            <v>1251</v>
          </cell>
          <cell r="D1050" t="str">
            <v>DLOP</v>
          </cell>
          <cell r="E1050" t="str">
            <v>953</v>
          </cell>
          <cell r="F1050" t="str">
            <v>00000</v>
          </cell>
        </row>
        <row r="1051">
          <cell r="C1051" t="str">
            <v>1251</v>
          </cell>
          <cell r="D1051" t="str">
            <v>DLOP</v>
          </cell>
          <cell r="E1051" t="str">
            <v>954</v>
          </cell>
          <cell r="F1051" t="str">
            <v>00000</v>
          </cell>
        </row>
        <row r="1052">
          <cell r="C1052" t="str">
            <v>1251</v>
          </cell>
          <cell r="D1052" t="str">
            <v>DLOP</v>
          </cell>
          <cell r="E1052" t="str">
            <v>956</v>
          </cell>
          <cell r="F1052" t="str">
            <v>00000</v>
          </cell>
        </row>
        <row r="1053">
          <cell r="C1053" t="str">
            <v>1251</v>
          </cell>
          <cell r="D1053" t="str">
            <v>DLOP</v>
          </cell>
          <cell r="E1053" t="str">
            <v>960</v>
          </cell>
          <cell r="F1053" t="str">
            <v>00000</v>
          </cell>
        </row>
        <row r="1054">
          <cell r="C1054" t="str">
            <v>1251</v>
          </cell>
          <cell r="D1054" t="str">
            <v>DLOP</v>
          </cell>
          <cell r="E1054" t="str">
            <v>962</v>
          </cell>
          <cell r="F1054" t="str">
            <v>00000</v>
          </cell>
        </row>
        <row r="1055">
          <cell r="C1055" t="str">
            <v>1251</v>
          </cell>
          <cell r="D1055" t="str">
            <v>DLOP</v>
          </cell>
          <cell r="E1055" t="str">
            <v>965</v>
          </cell>
          <cell r="F1055" t="str">
            <v>00000</v>
          </cell>
        </row>
        <row r="1056">
          <cell r="C1056" t="str">
            <v>1251</v>
          </cell>
          <cell r="D1056" t="str">
            <v>DLOP</v>
          </cell>
          <cell r="E1056" t="str">
            <v>966</v>
          </cell>
          <cell r="F1056" t="str">
            <v>00000</v>
          </cell>
        </row>
        <row r="1057">
          <cell r="C1057" t="str">
            <v>1251</v>
          </cell>
          <cell r="D1057" t="str">
            <v>DLOP</v>
          </cell>
          <cell r="E1057" t="str">
            <v>967</v>
          </cell>
          <cell r="F1057" t="str">
            <v>00000</v>
          </cell>
        </row>
        <row r="1058">
          <cell r="C1058" t="str">
            <v>1251</v>
          </cell>
          <cell r="D1058" t="str">
            <v>DLOP</v>
          </cell>
          <cell r="E1058" t="str">
            <v>968</v>
          </cell>
          <cell r="F1058" t="str">
            <v>00000</v>
          </cell>
        </row>
        <row r="1059">
          <cell r="C1059" t="str">
            <v>1251</v>
          </cell>
          <cell r="D1059" t="str">
            <v>DLOP</v>
          </cell>
          <cell r="E1059" t="str">
            <v>969</v>
          </cell>
          <cell r="F1059" t="str">
            <v>00000</v>
          </cell>
        </row>
        <row r="1060">
          <cell r="C1060" t="str">
            <v>1251</v>
          </cell>
          <cell r="D1060" t="str">
            <v>DLOP</v>
          </cell>
          <cell r="E1060" t="str">
            <v>970</v>
          </cell>
          <cell r="F1060" t="str">
            <v>00000</v>
          </cell>
        </row>
        <row r="1061">
          <cell r="C1061" t="str">
            <v>1252</v>
          </cell>
          <cell r="D1061" t="str">
            <v>DLOA</v>
          </cell>
          <cell r="E1061" t="str">
            <v>000</v>
          </cell>
          <cell r="F1061" t="str">
            <v>00000</v>
          </cell>
        </row>
        <row r="1062">
          <cell r="C1062" t="str">
            <v>1252</v>
          </cell>
          <cell r="D1062" t="str">
            <v>DLOA</v>
          </cell>
          <cell r="E1062" t="str">
            <v>951</v>
          </cell>
          <cell r="F1062" t="str">
            <v>00000</v>
          </cell>
        </row>
        <row r="1063">
          <cell r="C1063" t="str">
            <v>1252</v>
          </cell>
          <cell r="D1063" t="str">
            <v>DLOA</v>
          </cell>
          <cell r="E1063" t="str">
            <v>952</v>
          </cell>
          <cell r="F1063" t="str">
            <v>00000</v>
          </cell>
        </row>
        <row r="1064">
          <cell r="C1064" t="str">
            <v>1252</v>
          </cell>
          <cell r="D1064" t="str">
            <v>DLOA</v>
          </cell>
          <cell r="E1064" t="str">
            <v>953</v>
          </cell>
          <cell r="F1064" t="str">
            <v>00000</v>
          </cell>
        </row>
        <row r="1065">
          <cell r="C1065" t="str">
            <v>1252</v>
          </cell>
          <cell r="D1065" t="str">
            <v>DLOA</v>
          </cell>
          <cell r="E1065" t="str">
            <v>954</v>
          </cell>
          <cell r="F1065" t="str">
            <v>00000</v>
          </cell>
        </row>
        <row r="1066">
          <cell r="C1066" t="str">
            <v>1252</v>
          </cell>
          <cell r="D1066" t="str">
            <v>DLOA</v>
          </cell>
          <cell r="E1066" t="str">
            <v>956</v>
          </cell>
          <cell r="F1066" t="str">
            <v>00000</v>
          </cell>
        </row>
        <row r="1067">
          <cell r="C1067" t="str">
            <v>1252</v>
          </cell>
          <cell r="D1067" t="str">
            <v>DLOA</v>
          </cell>
          <cell r="E1067" t="str">
            <v>960</v>
          </cell>
          <cell r="F1067" t="str">
            <v>00000</v>
          </cell>
        </row>
        <row r="1068">
          <cell r="C1068" t="str">
            <v>1252</v>
          </cell>
          <cell r="D1068" t="str">
            <v>DLOA</v>
          </cell>
          <cell r="E1068" t="str">
            <v>962</v>
          </cell>
          <cell r="F1068" t="str">
            <v>00000</v>
          </cell>
        </row>
        <row r="1069">
          <cell r="C1069" t="str">
            <v>1252</v>
          </cell>
          <cell r="D1069" t="str">
            <v>DLOA</v>
          </cell>
          <cell r="E1069" t="str">
            <v>965</v>
          </cell>
          <cell r="F1069" t="str">
            <v>00000</v>
          </cell>
        </row>
        <row r="1070">
          <cell r="C1070" t="str">
            <v>1252</v>
          </cell>
          <cell r="D1070" t="str">
            <v>DLOA</v>
          </cell>
          <cell r="E1070" t="str">
            <v>967</v>
          </cell>
          <cell r="F1070" t="str">
            <v>00000</v>
          </cell>
        </row>
        <row r="1071">
          <cell r="C1071" t="str">
            <v>1252</v>
          </cell>
          <cell r="D1071" t="str">
            <v>DLOA</v>
          </cell>
          <cell r="E1071" t="str">
            <v>968</v>
          </cell>
          <cell r="F1071" t="str">
            <v>00000</v>
          </cell>
        </row>
        <row r="1072">
          <cell r="C1072" t="str">
            <v>1252</v>
          </cell>
          <cell r="D1072" t="str">
            <v>DLOA</v>
          </cell>
          <cell r="E1072" t="str">
            <v>969</v>
          </cell>
          <cell r="F1072" t="str">
            <v>00000</v>
          </cell>
        </row>
        <row r="1073">
          <cell r="C1073" t="str">
            <v>1252</v>
          </cell>
          <cell r="D1073" t="str">
            <v>DLOA</v>
          </cell>
          <cell r="E1073" t="str">
            <v>970</v>
          </cell>
          <cell r="F1073" t="str">
            <v>00000</v>
          </cell>
        </row>
        <row r="1074">
          <cell r="C1074" t="str">
            <v>1259</v>
          </cell>
          <cell r="D1074" t="str">
            <v>EGTP</v>
          </cell>
          <cell r="E1074" t="str">
            <v>000</v>
          </cell>
          <cell r="F1074" t="str">
            <v>00000</v>
          </cell>
        </row>
        <row r="1075">
          <cell r="C1075" t="str">
            <v>1259</v>
          </cell>
          <cell r="D1075" t="str">
            <v>EGTP</v>
          </cell>
          <cell r="E1075" t="str">
            <v>951</v>
          </cell>
          <cell r="F1075" t="str">
            <v>00000</v>
          </cell>
        </row>
        <row r="1076">
          <cell r="C1076" t="str">
            <v>1259</v>
          </cell>
          <cell r="D1076" t="str">
            <v>EGTP</v>
          </cell>
          <cell r="E1076" t="str">
            <v>952</v>
          </cell>
          <cell r="F1076" t="str">
            <v>00000</v>
          </cell>
        </row>
        <row r="1077">
          <cell r="C1077" t="str">
            <v>1259</v>
          </cell>
          <cell r="D1077" t="str">
            <v>EGTP</v>
          </cell>
          <cell r="E1077" t="str">
            <v>962</v>
          </cell>
          <cell r="F1077" t="str">
            <v>00000</v>
          </cell>
        </row>
        <row r="1078">
          <cell r="C1078" t="str">
            <v>1259</v>
          </cell>
          <cell r="D1078" t="str">
            <v>EGTP</v>
          </cell>
          <cell r="E1078" t="str">
            <v>967</v>
          </cell>
          <cell r="F1078" t="str">
            <v>00000</v>
          </cell>
        </row>
        <row r="1079">
          <cell r="C1079" t="str">
            <v>1259</v>
          </cell>
          <cell r="D1079" t="str">
            <v>EGTP</v>
          </cell>
          <cell r="E1079" t="str">
            <v>968</v>
          </cell>
          <cell r="F1079" t="str">
            <v>00000</v>
          </cell>
        </row>
        <row r="1080">
          <cell r="C1080" t="str">
            <v>1259</v>
          </cell>
          <cell r="D1080" t="str">
            <v>EGTP</v>
          </cell>
          <cell r="E1080" t="str">
            <v>969</v>
          </cell>
          <cell r="F1080" t="str">
            <v>00000</v>
          </cell>
        </row>
        <row r="1081">
          <cell r="C1081" t="str">
            <v>1259</v>
          </cell>
          <cell r="D1081" t="str">
            <v>EGTP</v>
          </cell>
          <cell r="E1081" t="str">
            <v>970</v>
          </cell>
          <cell r="F1081" t="str">
            <v>00000</v>
          </cell>
        </row>
        <row r="1082">
          <cell r="C1082" t="str">
            <v>1290</v>
          </cell>
          <cell r="D1082" t="str">
            <v>0000</v>
          </cell>
          <cell r="E1082" t="str">
            <v>000</v>
          </cell>
          <cell r="F1082" t="str">
            <v>00000</v>
          </cell>
        </row>
        <row r="1083">
          <cell r="C1083" t="str">
            <v>1290</v>
          </cell>
          <cell r="D1083" t="str">
            <v>0000</v>
          </cell>
          <cell r="E1083" t="str">
            <v>951</v>
          </cell>
          <cell r="F1083" t="str">
            <v>00000</v>
          </cell>
        </row>
        <row r="1084">
          <cell r="C1084" t="str">
            <v>1290</v>
          </cell>
          <cell r="D1084" t="str">
            <v>0000</v>
          </cell>
          <cell r="E1084" t="str">
            <v>952</v>
          </cell>
          <cell r="F1084" t="str">
            <v>00000</v>
          </cell>
        </row>
        <row r="1085">
          <cell r="C1085" t="str">
            <v>1290</v>
          </cell>
          <cell r="D1085" t="str">
            <v>0000</v>
          </cell>
          <cell r="E1085" t="str">
            <v>953</v>
          </cell>
          <cell r="F1085" t="str">
            <v>00000</v>
          </cell>
        </row>
        <row r="1086">
          <cell r="C1086" t="str">
            <v>1290</v>
          </cell>
          <cell r="D1086" t="str">
            <v>0000</v>
          </cell>
          <cell r="E1086" t="str">
            <v>956</v>
          </cell>
          <cell r="F1086" t="str">
            <v>00000</v>
          </cell>
        </row>
        <row r="1087">
          <cell r="C1087" t="str">
            <v>1290</v>
          </cell>
          <cell r="D1087" t="str">
            <v>0000</v>
          </cell>
          <cell r="E1087" t="str">
            <v>960</v>
          </cell>
          <cell r="F1087" t="str">
            <v>00000</v>
          </cell>
        </row>
        <row r="1088">
          <cell r="C1088" t="str">
            <v>1290</v>
          </cell>
          <cell r="D1088" t="str">
            <v>0000</v>
          </cell>
          <cell r="E1088" t="str">
            <v>962</v>
          </cell>
          <cell r="F1088" t="str">
            <v>00000</v>
          </cell>
        </row>
        <row r="1089">
          <cell r="C1089" t="str">
            <v>1290</v>
          </cell>
          <cell r="D1089" t="str">
            <v>0000</v>
          </cell>
          <cell r="E1089" t="str">
            <v>965</v>
          </cell>
          <cell r="F1089" t="str">
            <v>00000</v>
          </cell>
        </row>
        <row r="1090">
          <cell r="C1090" t="str">
            <v>1290</v>
          </cell>
          <cell r="D1090" t="str">
            <v>0000</v>
          </cell>
          <cell r="E1090" t="str">
            <v>967</v>
          </cell>
          <cell r="F1090" t="str">
            <v>00000</v>
          </cell>
        </row>
        <row r="1091">
          <cell r="C1091" t="str">
            <v>1290</v>
          </cell>
          <cell r="D1091" t="str">
            <v>0000</v>
          </cell>
          <cell r="E1091" t="str">
            <v>968</v>
          </cell>
          <cell r="F1091" t="str">
            <v>00000</v>
          </cell>
        </row>
        <row r="1092">
          <cell r="C1092" t="str">
            <v>1290</v>
          </cell>
          <cell r="D1092" t="str">
            <v>0000</v>
          </cell>
          <cell r="E1092" t="str">
            <v>969</v>
          </cell>
          <cell r="F1092" t="str">
            <v>00000</v>
          </cell>
        </row>
        <row r="1093">
          <cell r="C1093" t="str">
            <v>1290</v>
          </cell>
          <cell r="D1093" t="str">
            <v>0000</v>
          </cell>
          <cell r="E1093" t="str">
            <v>970</v>
          </cell>
          <cell r="F1093" t="str">
            <v>00000</v>
          </cell>
        </row>
        <row r="1094">
          <cell r="C1094" t="str">
            <v>1331</v>
          </cell>
          <cell r="D1094" t="str">
            <v>DHBP</v>
          </cell>
          <cell r="E1094" t="str">
            <v>000</v>
          </cell>
          <cell r="F1094" t="str">
            <v>00000</v>
          </cell>
        </row>
        <row r="1095">
          <cell r="C1095" t="str">
            <v>1331</v>
          </cell>
          <cell r="D1095" t="str">
            <v>DHBP</v>
          </cell>
          <cell r="E1095" t="str">
            <v>951</v>
          </cell>
          <cell r="F1095" t="str">
            <v>00000</v>
          </cell>
        </row>
        <row r="1096">
          <cell r="C1096" t="str">
            <v>1331</v>
          </cell>
          <cell r="D1096" t="str">
            <v>DHBP</v>
          </cell>
          <cell r="E1096" t="str">
            <v>952</v>
          </cell>
          <cell r="F1096" t="str">
            <v>00000</v>
          </cell>
        </row>
        <row r="1097">
          <cell r="C1097" t="str">
            <v>1331</v>
          </cell>
          <cell r="D1097" t="str">
            <v>DHBP</v>
          </cell>
          <cell r="E1097" t="str">
            <v>953</v>
          </cell>
          <cell r="F1097" t="str">
            <v>00000</v>
          </cell>
        </row>
        <row r="1098">
          <cell r="C1098" t="str">
            <v>1331</v>
          </cell>
          <cell r="D1098" t="str">
            <v>DHBP</v>
          </cell>
          <cell r="E1098" t="str">
            <v>961</v>
          </cell>
          <cell r="F1098" t="str">
            <v>00000</v>
          </cell>
        </row>
        <row r="1099">
          <cell r="C1099" t="str">
            <v>1331</v>
          </cell>
          <cell r="D1099" t="str">
            <v>DHBP</v>
          </cell>
          <cell r="E1099" t="str">
            <v>962</v>
          </cell>
          <cell r="F1099" t="str">
            <v>00000</v>
          </cell>
        </row>
        <row r="1100">
          <cell r="C1100" t="str">
            <v>1331</v>
          </cell>
          <cell r="D1100" t="str">
            <v>DHBP</v>
          </cell>
          <cell r="E1100" t="str">
            <v>963</v>
          </cell>
          <cell r="F1100" t="str">
            <v>00000</v>
          </cell>
        </row>
        <row r="1101">
          <cell r="C1101" t="str">
            <v>1331</v>
          </cell>
          <cell r="D1101" t="str">
            <v>DHBP</v>
          </cell>
          <cell r="E1101" t="str">
            <v>964</v>
          </cell>
          <cell r="F1101" t="str">
            <v>00000</v>
          </cell>
        </row>
        <row r="1102">
          <cell r="C1102" t="str">
            <v>1331</v>
          </cell>
          <cell r="D1102" t="str">
            <v>DHBP</v>
          </cell>
          <cell r="E1102" t="str">
            <v>966</v>
          </cell>
          <cell r="F1102" t="str">
            <v>00000</v>
          </cell>
        </row>
        <row r="1103">
          <cell r="C1103" t="str">
            <v>1331</v>
          </cell>
          <cell r="D1103" t="str">
            <v>DHBP</v>
          </cell>
          <cell r="E1103" t="str">
            <v>967</v>
          </cell>
          <cell r="F1103" t="str">
            <v>00000</v>
          </cell>
        </row>
        <row r="1104">
          <cell r="C1104" t="str">
            <v>1331</v>
          </cell>
          <cell r="D1104" t="str">
            <v>DHBP</v>
          </cell>
          <cell r="E1104" t="str">
            <v>968</v>
          </cell>
          <cell r="F1104" t="str">
            <v>00000</v>
          </cell>
        </row>
        <row r="1105">
          <cell r="C1105" t="str">
            <v>1331</v>
          </cell>
          <cell r="D1105" t="str">
            <v>DHBP</v>
          </cell>
          <cell r="E1105" t="str">
            <v>969</v>
          </cell>
          <cell r="F1105" t="str">
            <v>00000</v>
          </cell>
        </row>
        <row r="1106">
          <cell r="C1106" t="str">
            <v>1331</v>
          </cell>
          <cell r="D1106" t="str">
            <v>DHBP</v>
          </cell>
          <cell r="E1106" t="str">
            <v>970</v>
          </cell>
          <cell r="F1106" t="str">
            <v>00000</v>
          </cell>
        </row>
        <row r="1107">
          <cell r="C1107" t="str">
            <v>1030</v>
          </cell>
          <cell r="D1107" t="str">
            <v>DHBP</v>
          </cell>
          <cell r="E1107" t="str">
            <v>000</v>
          </cell>
          <cell r="F1107" t="str">
            <v>00000</v>
          </cell>
        </row>
        <row r="1108">
          <cell r="C1108" t="str">
            <v>1030</v>
          </cell>
          <cell r="D1108" t="str">
            <v>DHBP</v>
          </cell>
          <cell r="E1108" t="str">
            <v>951</v>
          </cell>
          <cell r="F1108" t="str">
            <v>00000</v>
          </cell>
        </row>
        <row r="1109">
          <cell r="C1109" t="str">
            <v>1030</v>
          </cell>
          <cell r="D1109" t="str">
            <v>DHBP</v>
          </cell>
          <cell r="E1109" t="str">
            <v>952</v>
          </cell>
          <cell r="F1109" t="str">
            <v>00000</v>
          </cell>
        </row>
        <row r="1110">
          <cell r="C1110" t="str">
            <v>1030</v>
          </cell>
          <cell r="D1110" t="str">
            <v>DHBP</v>
          </cell>
          <cell r="E1110" t="str">
            <v>953</v>
          </cell>
          <cell r="F1110" t="str">
            <v>00000</v>
          </cell>
        </row>
        <row r="1111">
          <cell r="C1111" t="str">
            <v>1030</v>
          </cell>
          <cell r="D1111" t="str">
            <v>DHBP</v>
          </cell>
          <cell r="E1111" t="str">
            <v>955</v>
          </cell>
          <cell r="F1111" t="str">
            <v>00000</v>
          </cell>
        </row>
        <row r="1112">
          <cell r="C1112" t="str">
            <v>1030</v>
          </cell>
          <cell r="D1112" t="str">
            <v>DHBP</v>
          </cell>
          <cell r="E1112" t="str">
            <v>962</v>
          </cell>
          <cell r="F1112" t="str">
            <v>00000</v>
          </cell>
        </row>
        <row r="1113">
          <cell r="C1113" t="str">
            <v>1030</v>
          </cell>
          <cell r="D1113" t="str">
            <v>DHBP</v>
          </cell>
          <cell r="E1113" t="str">
            <v>967</v>
          </cell>
          <cell r="F1113" t="str">
            <v>00000</v>
          </cell>
        </row>
        <row r="1114">
          <cell r="C1114" t="str">
            <v>1030</v>
          </cell>
          <cell r="D1114" t="str">
            <v>DHBP</v>
          </cell>
          <cell r="E1114" t="str">
            <v>968</v>
          </cell>
          <cell r="F1114" t="str">
            <v>00000</v>
          </cell>
        </row>
        <row r="1115">
          <cell r="C1115" t="str">
            <v>1030</v>
          </cell>
          <cell r="D1115" t="str">
            <v>DHBP</v>
          </cell>
          <cell r="E1115" t="str">
            <v>969</v>
          </cell>
          <cell r="F1115" t="str">
            <v>00000</v>
          </cell>
        </row>
        <row r="1116">
          <cell r="C1116" t="str">
            <v>1030</v>
          </cell>
          <cell r="D1116" t="str">
            <v>DHBP</v>
          </cell>
          <cell r="E1116" t="str">
            <v>970</v>
          </cell>
          <cell r="F1116" t="str">
            <v>00000</v>
          </cell>
        </row>
        <row r="1117">
          <cell r="C1117" t="str">
            <v>1090</v>
          </cell>
          <cell r="D1117" t="str">
            <v>0000</v>
          </cell>
          <cell r="E1117" t="str">
            <v>000</v>
          </cell>
          <cell r="F1117" t="str">
            <v>00000</v>
          </cell>
        </row>
        <row r="1118">
          <cell r="C1118" t="str">
            <v>1090</v>
          </cell>
          <cell r="D1118" t="str">
            <v>0000</v>
          </cell>
          <cell r="E1118" t="str">
            <v>951</v>
          </cell>
          <cell r="F1118" t="str">
            <v>00000</v>
          </cell>
        </row>
        <row r="1119">
          <cell r="C1119" t="str">
            <v>1090</v>
          </cell>
          <cell r="D1119" t="str">
            <v>0000</v>
          </cell>
          <cell r="E1119" t="str">
            <v>952</v>
          </cell>
          <cell r="F1119" t="str">
            <v>00000</v>
          </cell>
        </row>
        <row r="1120">
          <cell r="C1120" t="str">
            <v>1090</v>
          </cell>
          <cell r="D1120" t="str">
            <v>0000</v>
          </cell>
          <cell r="E1120" t="str">
            <v>953</v>
          </cell>
          <cell r="F1120" t="str">
            <v>00000</v>
          </cell>
        </row>
        <row r="1121">
          <cell r="C1121" t="str">
            <v>1090</v>
          </cell>
          <cell r="D1121" t="str">
            <v>0000</v>
          </cell>
          <cell r="E1121" t="str">
            <v>954</v>
          </cell>
          <cell r="F1121" t="str">
            <v>00000</v>
          </cell>
        </row>
        <row r="1122">
          <cell r="C1122" t="str">
            <v>1090</v>
          </cell>
          <cell r="D1122" t="str">
            <v>0000</v>
          </cell>
          <cell r="E1122" t="str">
            <v>962</v>
          </cell>
          <cell r="F1122" t="str">
            <v>00000</v>
          </cell>
        </row>
        <row r="1123">
          <cell r="C1123" t="str">
            <v>1090</v>
          </cell>
          <cell r="D1123" t="str">
            <v>0000</v>
          </cell>
          <cell r="E1123" t="str">
            <v>966</v>
          </cell>
          <cell r="F1123" t="str">
            <v>00000</v>
          </cell>
        </row>
        <row r="1124">
          <cell r="C1124" t="str">
            <v>1090</v>
          </cell>
          <cell r="D1124" t="str">
            <v>0000</v>
          </cell>
          <cell r="E1124" t="str">
            <v>967</v>
          </cell>
          <cell r="F1124" t="str">
            <v>00000</v>
          </cell>
        </row>
        <row r="1125">
          <cell r="C1125" t="str">
            <v>1090</v>
          </cell>
          <cell r="D1125" t="str">
            <v>0000</v>
          </cell>
          <cell r="E1125" t="str">
            <v>968</v>
          </cell>
          <cell r="F1125" t="str">
            <v>00000</v>
          </cell>
        </row>
        <row r="1126">
          <cell r="C1126" t="str">
            <v>1090</v>
          </cell>
          <cell r="D1126" t="str">
            <v>0000</v>
          </cell>
          <cell r="E1126" t="str">
            <v>969</v>
          </cell>
          <cell r="F1126" t="str">
            <v>00000</v>
          </cell>
        </row>
        <row r="1127">
          <cell r="C1127" t="str">
            <v>1090</v>
          </cell>
          <cell r="D1127" t="str">
            <v>0000</v>
          </cell>
          <cell r="E1127" t="str">
            <v>970</v>
          </cell>
          <cell r="F1127" t="str">
            <v>00000</v>
          </cell>
        </row>
        <row r="1128">
          <cell r="C1128" t="str">
            <v>1140</v>
          </cell>
          <cell r="D1128" t="str">
            <v>DHCP</v>
          </cell>
          <cell r="E1128" t="str">
            <v>000</v>
          </cell>
          <cell r="F1128" t="str">
            <v>00000</v>
          </cell>
        </row>
        <row r="1129">
          <cell r="C1129" t="str">
            <v>1140</v>
          </cell>
          <cell r="D1129" t="str">
            <v>DHCP</v>
          </cell>
          <cell r="E1129" t="str">
            <v>951</v>
          </cell>
          <cell r="F1129" t="str">
            <v>00000</v>
          </cell>
        </row>
        <row r="1130">
          <cell r="C1130" t="str">
            <v>1140</v>
          </cell>
          <cell r="D1130" t="str">
            <v>DHCP</v>
          </cell>
          <cell r="E1130" t="str">
            <v>952</v>
          </cell>
          <cell r="F1130" t="str">
            <v>00000</v>
          </cell>
        </row>
        <row r="1131">
          <cell r="C1131" t="str">
            <v>1140</v>
          </cell>
          <cell r="D1131" t="str">
            <v>DHCP</v>
          </cell>
          <cell r="E1131" t="str">
            <v>953</v>
          </cell>
          <cell r="F1131" t="str">
            <v>00000</v>
          </cell>
        </row>
        <row r="1132">
          <cell r="C1132" t="str">
            <v>1140</v>
          </cell>
          <cell r="D1132" t="str">
            <v>DHCP</v>
          </cell>
          <cell r="E1132" t="str">
            <v>962</v>
          </cell>
          <cell r="F1132" t="str">
            <v>00000</v>
          </cell>
        </row>
        <row r="1133">
          <cell r="C1133" t="str">
            <v>1140</v>
          </cell>
          <cell r="D1133" t="str">
            <v>DHCP</v>
          </cell>
          <cell r="E1133" t="str">
            <v>967</v>
          </cell>
          <cell r="F1133" t="str">
            <v>00000</v>
          </cell>
        </row>
        <row r="1134">
          <cell r="C1134" t="str">
            <v>1140</v>
          </cell>
          <cell r="D1134" t="str">
            <v>DHCP</v>
          </cell>
          <cell r="E1134" t="str">
            <v>968</v>
          </cell>
          <cell r="F1134" t="str">
            <v>00000</v>
          </cell>
        </row>
        <row r="1135">
          <cell r="C1135" t="str">
            <v>1140</v>
          </cell>
          <cell r="D1135" t="str">
            <v>DHCP</v>
          </cell>
          <cell r="E1135" t="str">
            <v>969</v>
          </cell>
          <cell r="F1135" t="str">
            <v>00000</v>
          </cell>
        </row>
        <row r="1136">
          <cell r="C1136" t="str">
            <v>1140</v>
          </cell>
          <cell r="D1136" t="str">
            <v>DHCP</v>
          </cell>
          <cell r="E1136" t="str">
            <v>970</v>
          </cell>
          <cell r="F1136" t="str">
            <v>00000</v>
          </cell>
        </row>
        <row r="1137">
          <cell r="C1137" t="str">
            <v>1141</v>
          </cell>
          <cell r="D1137" t="str">
            <v>DLOP</v>
          </cell>
          <cell r="E1137" t="str">
            <v>000</v>
          </cell>
          <cell r="F1137" t="str">
            <v>00000</v>
          </cell>
        </row>
        <row r="1138">
          <cell r="C1138" t="str">
            <v>1141</v>
          </cell>
          <cell r="D1138" t="str">
            <v>DLOP</v>
          </cell>
          <cell r="E1138" t="str">
            <v>951</v>
          </cell>
          <cell r="F1138" t="str">
            <v>00000</v>
          </cell>
        </row>
        <row r="1139">
          <cell r="C1139" t="str">
            <v>1141</v>
          </cell>
          <cell r="D1139" t="str">
            <v>DLOP</v>
          </cell>
          <cell r="E1139" t="str">
            <v>952</v>
          </cell>
          <cell r="F1139" t="str">
            <v>00000</v>
          </cell>
        </row>
        <row r="1140">
          <cell r="C1140" t="str">
            <v>1141</v>
          </cell>
          <cell r="D1140" t="str">
            <v>DLOP</v>
          </cell>
          <cell r="E1140" t="str">
            <v>953</v>
          </cell>
          <cell r="F1140" t="str">
            <v>00000</v>
          </cell>
        </row>
        <row r="1141">
          <cell r="C1141" t="str">
            <v>1141</v>
          </cell>
          <cell r="D1141" t="str">
            <v>DLOP</v>
          </cell>
          <cell r="E1141" t="str">
            <v>962</v>
          </cell>
          <cell r="F1141" t="str">
            <v>00000</v>
          </cell>
        </row>
        <row r="1142">
          <cell r="C1142" t="str">
            <v>1141</v>
          </cell>
          <cell r="D1142" t="str">
            <v>DLOP</v>
          </cell>
          <cell r="E1142" t="str">
            <v>967</v>
          </cell>
          <cell r="F1142" t="str">
            <v>00000</v>
          </cell>
        </row>
        <row r="1143">
          <cell r="C1143" t="str">
            <v>1141</v>
          </cell>
          <cell r="D1143" t="str">
            <v>DLOP</v>
          </cell>
          <cell r="E1143" t="str">
            <v>968</v>
          </cell>
          <cell r="F1143" t="str">
            <v>00000</v>
          </cell>
        </row>
        <row r="1144">
          <cell r="C1144" t="str">
            <v>1141</v>
          </cell>
          <cell r="D1144" t="str">
            <v>DLOP</v>
          </cell>
          <cell r="E1144" t="str">
            <v>969</v>
          </cell>
          <cell r="F1144" t="str">
            <v>00000</v>
          </cell>
        </row>
        <row r="1145">
          <cell r="C1145" t="str">
            <v>1141</v>
          </cell>
          <cell r="D1145" t="str">
            <v>DLOP</v>
          </cell>
          <cell r="E1145" t="str">
            <v>970</v>
          </cell>
          <cell r="F1145" t="str">
            <v>00000</v>
          </cell>
        </row>
        <row r="1146">
          <cell r="C1146" t="str">
            <v>1142</v>
          </cell>
          <cell r="D1146" t="str">
            <v>DLNP</v>
          </cell>
          <cell r="E1146" t="str">
            <v>000</v>
          </cell>
          <cell r="F1146" t="str">
            <v>00000</v>
          </cell>
        </row>
        <row r="1147">
          <cell r="C1147" t="str">
            <v>1142</v>
          </cell>
          <cell r="D1147" t="str">
            <v>DLNP</v>
          </cell>
          <cell r="E1147" t="str">
            <v>951</v>
          </cell>
          <cell r="F1147" t="str">
            <v>00000</v>
          </cell>
        </row>
        <row r="1148">
          <cell r="C1148" t="str">
            <v>1142</v>
          </cell>
          <cell r="D1148" t="str">
            <v>DLNP</v>
          </cell>
          <cell r="E1148" t="str">
            <v>952</v>
          </cell>
          <cell r="F1148" t="str">
            <v>00000</v>
          </cell>
        </row>
        <row r="1149">
          <cell r="C1149" t="str">
            <v>1142</v>
          </cell>
          <cell r="D1149" t="str">
            <v>DLNP</v>
          </cell>
          <cell r="E1149" t="str">
            <v>953</v>
          </cell>
          <cell r="F1149" t="str">
            <v>00000</v>
          </cell>
        </row>
        <row r="1150">
          <cell r="C1150" t="str">
            <v>1142</v>
          </cell>
          <cell r="D1150" t="str">
            <v>DLNP</v>
          </cell>
          <cell r="E1150" t="str">
            <v>962</v>
          </cell>
          <cell r="F1150" t="str">
            <v>00000</v>
          </cell>
        </row>
        <row r="1151">
          <cell r="C1151" t="str">
            <v>1142</v>
          </cell>
          <cell r="D1151" t="str">
            <v>DLNP</v>
          </cell>
          <cell r="E1151" t="str">
            <v>967</v>
          </cell>
          <cell r="F1151" t="str">
            <v>00000</v>
          </cell>
        </row>
        <row r="1152">
          <cell r="C1152" t="str">
            <v>1142</v>
          </cell>
          <cell r="D1152" t="str">
            <v>DLNP</v>
          </cell>
          <cell r="E1152" t="str">
            <v>968</v>
          </cell>
          <cell r="F1152" t="str">
            <v>00000</v>
          </cell>
        </row>
        <row r="1153">
          <cell r="C1153" t="str">
            <v>1142</v>
          </cell>
          <cell r="D1153" t="str">
            <v>DLNP</v>
          </cell>
          <cell r="E1153" t="str">
            <v>969</v>
          </cell>
          <cell r="F1153" t="str">
            <v>00000</v>
          </cell>
        </row>
        <row r="1154">
          <cell r="C1154" t="str">
            <v>1142</v>
          </cell>
          <cell r="D1154" t="str">
            <v>DLNP</v>
          </cell>
          <cell r="E1154" t="str">
            <v>970</v>
          </cell>
          <cell r="F1154" t="str">
            <v>00000</v>
          </cell>
        </row>
        <row r="1155">
          <cell r="C1155" t="str">
            <v>1143</v>
          </cell>
          <cell r="D1155" t="str">
            <v>EGTP</v>
          </cell>
          <cell r="E1155" t="str">
            <v>000</v>
          </cell>
          <cell r="F1155" t="str">
            <v>00000</v>
          </cell>
        </row>
        <row r="1156">
          <cell r="C1156" t="str">
            <v>1143</v>
          </cell>
          <cell r="D1156" t="str">
            <v>EGTP</v>
          </cell>
          <cell r="E1156" t="str">
            <v>951</v>
          </cell>
          <cell r="F1156" t="str">
            <v>00000</v>
          </cell>
        </row>
        <row r="1157">
          <cell r="C1157" t="str">
            <v>1143</v>
          </cell>
          <cell r="D1157" t="str">
            <v>EGTP</v>
          </cell>
          <cell r="E1157" t="str">
            <v>952</v>
          </cell>
          <cell r="F1157" t="str">
            <v>00000</v>
          </cell>
        </row>
        <row r="1158">
          <cell r="C1158" t="str">
            <v>1143</v>
          </cell>
          <cell r="D1158" t="str">
            <v>EGTP</v>
          </cell>
          <cell r="E1158" t="str">
            <v>953</v>
          </cell>
          <cell r="F1158" t="str">
            <v>00000</v>
          </cell>
        </row>
        <row r="1159">
          <cell r="C1159" t="str">
            <v>1143</v>
          </cell>
          <cell r="D1159" t="str">
            <v>EGTP</v>
          </cell>
          <cell r="E1159" t="str">
            <v>962</v>
          </cell>
          <cell r="F1159" t="str">
            <v>00000</v>
          </cell>
        </row>
        <row r="1160">
          <cell r="C1160" t="str">
            <v>1143</v>
          </cell>
          <cell r="D1160" t="str">
            <v>EGTP</v>
          </cell>
          <cell r="E1160" t="str">
            <v>967</v>
          </cell>
          <cell r="F1160" t="str">
            <v>00000</v>
          </cell>
        </row>
        <row r="1161">
          <cell r="C1161" t="str">
            <v>1143</v>
          </cell>
          <cell r="D1161" t="str">
            <v>EGTP</v>
          </cell>
          <cell r="E1161" t="str">
            <v>968</v>
          </cell>
          <cell r="F1161" t="str">
            <v>00000</v>
          </cell>
        </row>
        <row r="1162">
          <cell r="C1162" t="str">
            <v>1143</v>
          </cell>
          <cell r="D1162" t="str">
            <v>EGTP</v>
          </cell>
          <cell r="E1162" t="str">
            <v>969</v>
          </cell>
          <cell r="F1162" t="str">
            <v>00000</v>
          </cell>
        </row>
        <row r="1163">
          <cell r="C1163" t="str">
            <v>1143</v>
          </cell>
          <cell r="D1163" t="str">
            <v>EGTP</v>
          </cell>
          <cell r="E1163" t="str">
            <v>970</v>
          </cell>
          <cell r="F1163" t="str">
            <v>00000</v>
          </cell>
        </row>
        <row r="1164">
          <cell r="C1164" t="str">
            <v>1149</v>
          </cell>
          <cell r="D1164" t="str">
            <v>EGTP</v>
          </cell>
          <cell r="E1164" t="str">
            <v>000</v>
          </cell>
          <cell r="F1164" t="str">
            <v>00000</v>
          </cell>
        </row>
        <row r="1165">
          <cell r="C1165" t="str">
            <v>1149</v>
          </cell>
          <cell r="D1165" t="str">
            <v>EGTP</v>
          </cell>
          <cell r="E1165" t="str">
            <v>951</v>
          </cell>
          <cell r="F1165" t="str">
            <v>00000</v>
          </cell>
        </row>
        <row r="1166">
          <cell r="C1166" t="str">
            <v>1149</v>
          </cell>
          <cell r="D1166" t="str">
            <v>EGTP</v>
          </cell>
          <cell r="E1166" t="str">
            <v>952</v>
          </cell>
          <cell r="F1166" t="str">
            <v>00000</v>
          </cell>
        </row>
        <row r="1167">
          <cell r="C1167" t="str">
            <v>1149</v>
          </cell>
          <cell r="D1167" t="str">
            <v>EGTP</v>
          </cell>
          <cell r="E1167" t="str">
            <v>953</v>
          </cell>
          <cell r="F1167" t="str">
            <v>00000</v>
          </cell>
        </row>
        <row r="1168">
          <cell r="C1168" t="str">
            <v>1149</v>
          </cell>
          <cell r="D1168" t="str">
            <v>EGTP</v>
          </cell>
          <cell r="E1168" t="str">
            <v>962</v>
          </cell>
          <cell r="F1168" t="str">
            <v>00000</v>
          </cell>
        </row>
        <row r="1169">
          <cell r="C1169" t="str">
            <v>1149</v>
          </cell>
          <cell r="D1169" t="str">
            <v>EGTP</v>
          </cell>
          <cell r="E1169" t="str">
            <v>967</v>
          </cell>
          <cell r="F1169" t="str">
            <v>00000</v>
          </cell>
        </row>
        <row r="1170">
          <cell r="C1170" t="str">
            <v>1149</v>
          </cell>
          <cell r="D1170" t="str">
            <v>EGTP</v>
          </cell>
          <cell r="E1170" t="str">
            <v>968</v>
          </cell>
          <cell r="F1170" t="str">
            <v>00000</v>
          </cell>
        </row>
        <row r="1171">
          <cell r="C1171" t="str">
            <v>1149</v>
          </cell>
          <cell r="D1171" t="str">
            <v>EGTP</v>
          </cell>
          <cell r="E1171" t="str">
            <v>969</v>
          </cell>
          <cell r="F1171" t="str">
            <v>00000</v>
          </cell>
        </row>
        <row r="1172">
          <cell r="C1172" t="str">
            <v>1149</v>
          </cell>
          <cell r="D1172" t="str">
            <v>EGTP</v>
          </cell>
          <cell r="E1172" t="str">
            <v>970</v>
          </cell>
          <cell r="F1172" t="str">
            <v>00000</v>
          </cell>
        </row>
        <row r="1173">
          <cell r="C1173" t="str">
            <v>1190</v>
          </cell>
          <cell r="D1173" t="str">
            <v>0000</v>
          </cell>
          <cell r="E1173" t="str">
            <v>000</v>
          </cell>
          <cell r="F1173" t="str">
            <v>00000</v>
          </cell>
        </row>
        <row r="1174">
          <cell r="C1174" t="str">
            <v>1190</v>
          </cell>
          <cell r="D1174" t="str">
            <v>0000</v>
          </cell>
          <cell r="E1174" t="str">
            <v>951</v>
          </cell>
          <cell r="F1174" t="str">
            <v>00000</v>
          </cell>
        </row>
        <row r="1175">
          <cell r="C1175" t="str">
            <v>1190</v>
          </cell>
          <cell r="D1175" t="str">
            <v>0000</v>
          </cell>
          <cell r="E1175" t="str">
            <v>952</v>
          </cell>
          <cell r="F1175" t="str">
            <v>00000</v>
          </cell>
        </row>
        <row r="1176">
          <cell r="C1176" t="str">
            <v>1190</v>
          </cell>
          <cell r="D1176" t="str">
            <v>0000</v>
          </cell>
          <cell r="E1176" t="str">
            <v>953</v>
          </cell>
          <cell r="F1176" t="str">
            <v>00000</v>
          </cell>
        </row>
        <row r="1177">
          <cell r="C1177" t="str">
            <v>1190</v>
          </cell>
          <cell r="D1177" t="str">
            <v>0000</v>
          </cell>
          <cell r="E1177" t="str">
            <v>962</v>
          </cell>
          <cell r="F1177" t="str">
            <v>00000</v>
          </cell>
        </row>
        <row r="1178">
          <cell r="C1178" t="str">
            <v>1190</v>
          </cell>
          <cell r="D1178" t="str">
            <v>0000</v>
          </cell>
          <cell r="E1178" t="str">
            <v>967</v>
          </cell>
          <cell r="F1178" t="str">
            <v>00000</v>
          </cell>
        </row>
        <row r="1179">
          <cell r="C1179" t="str">
            <v>1190</v>
          </cell>
          <cell r="D1179" t="str">
            <v>0000</v>
          </cell>
          <cell r="E1179" t="str">
            <v>968</v>
          </cell>
          <cell r="F1179" t="str">
            <v>00000</v>
          </cell>
        </row>
        <row r="1180">
          <cell r="C1180" t="str">
            <v>1190</v>
          </cell>
          <cell r="D1180" t="str">
            <v>0000</v>
          </cell>
          <cell r="E1180" t="str">
            <v>969</v>
          </cell>
          <cell r="F1180" t="str">
            <v>00000</v>
          </cell>
        </row>
        <row r="1181">
          <cell r="C1181" t="str">
            <v>1190</v>
          </cell>
          <cell r="D1181" t="str">
            <v>0000</v>
          </cell>
          <cell r="E1181" t="str">
            <v>970</v>
          </cell>
          <cell r="F1181" t="str">
            <v>00000</v>
          </cell>
        </row>
        <row r="1182">
          <cell r="C1182" t="str">
            <v>1250</v>
          </cell>
          <cell r="D1182" t="str">
            <v>DLOP</v>
          </cell>
          <cell r="E1182" t="str">
            <v>000</v>
          </cell>
          <cell r="F1182" t="str">
            <v>00000</v>
          </cell>
        </row>
        <row r="1183">
          <cell r="C1183" t="str">
            <v>1250</v>
          </cell>
          <cell r="D1183" t="str">
            <v>DLOP</v>
          </cell>
          <cell r="E1183" t="str">
            <v>951</v>
          </cell>
          <cell r="F1183" t="str">
            <v>00000</v>
          </cell>
        </row>
        <row r="1184">
          <cell r="C1184" t="str">
            <v>1250</v>
          </cell>
          <cell r="D1184" t="str">
            <v>DLOP</v>
          </cell>
          <cell r="E1184" t="str">
            <v>952</v>
          </cell>
          <cell r="F1184" t="str">
            <v>00000</v>
          </cell>
        </row>
        <row r="1185">
          <cell r="C1185" t="str">
            <v>1250</v>
          </cell>
          <cell r="D1185" t="str">
            <v>DLOP</v>
          </cell>
          <cell r="E1185" t="str">
            <v>953</v>
          </cell>
          <cell r="F1185" t="str">
            <v>00000</v>
          </cell>
        </row>
        <row r="1186">
          <cell r="C1186" t="str">
            <v>1250</v>
          </cell>
          <cell r="D1186" t="str">
            <v>DLOP</v>
          </cell>
          <cell r="E1186" t="str">
            <v>954</v>
          </cell>
          <cell r="F1186" t="str">
            <v>00000</v>
          </cell>
        </row>
        <row r="1187">
          <cell r="C1187" t="str">
            <v>1250</v>
          </cell>
          <cell r="D1187" t="str">
            <v>DLOP</v>
          </cell>
          <cell r="E1187" t="str">
            <v>956</v>
          </cell>
          <cell r="F1187" t="str">
            <v>00000</v>
          </cell>
        </row>
        <row r="1188">
          <cell r="C1188" t="str">
            <v>1250</v>
          </cell>
          <cell r="D1188" t="str">
            <v>DLOP</v>
          </cell>
          <cell r="E1188" t="str">
            <v>960</v>
          </cell>
          <cell r="F1188" t="str">
            <v>00000</v>
          </cell>
        </row>
        <row r="1189">
          <cell r="C1189" t="str">
            <v>1250</v>
          </cell>
          <cell r="D1189" t="str">
            <v>DLOP</v>
          </cell>
          <cell r="E1189" t="str">
            <v>962</v>
          </cell>
          <cell r="F1189" t="str">
            <v>00000</v>
          </cell>
        </row>
        <row r="1190">
          <cell r="C1190" t="str">
            <v>1250</v>
          </cell>
          <cell r="D1190" t="str">
            <v>DLOP</v>
          </cell>
          <cell r="E1190" t="str">
            <v>965</v>
          </cell>
          <cell r="F1190" t="str">
            <v>00000</v>
          </cell>
        </row>
        <row r="1191">
          <cell r="C1191" t="str">
            <v>1250</v>
          </cell>
          <cell r="D1191" t="str">
            <v>DLOP</v>
          </cell>
          <cell r="E1191" t="str">
            <v>967</v>
          </cell>
          <cell r="F1191" t="str">
            <v>00000</v>
          </cell>
        </row>
        <row r="1192">
          <cell r="C1192" t="str">
            <v>1250</v>
          </cell>
          <cell r="D1192" t="str">
            <v>DLOP</v>
          </cell>
          <cell r="E1192" t="str">
            <v>968</v>
          </cell>
          <cell r="F1192" t="str">
            <v>00000</v>
          </cell>
        </row>
        <row r="1193">
          <cell r="C1193" t="str">
            <v>1250</v>
          </cell>
          <cell r="D1193" t="str">
            <v>DLOP</v>
          </cell>
          <cell r="E1193" t="str">
            <v>969</v>
          </cell>
          <cell r="F1193" t="str">
            <v>00000</v>
          </cell>
        </row>
        <row r="1194">
          <cell r="C1194" t="str">
            <v>1250</v>
          </cell>
          <cell r="D1194" t="str">
            <v>DLOP</v>
          </cell>
          <cell r="E1194" t="str">
            <v>970</v>
          </cell>
          <cell r="F1194" t="str">
            <v>00000</v>
          </cell>
        </row>
        <row r="1195">
          <cell r="C1195" t="str">
            <v>1251</v>
          </cell>
          <cell r="D1195" t="str">
            <v>DLOP</v>
          </cell>
          <cell r="E1195" t="str">
            <v>000</v>
          </cell>
          <cell r="F1195" t="str">
            <v>00000</v>
          </cell>
        </row>
        <row r="1196">
          <cell r="C1196" t="str">
            <v>1251</v>
          </cell>
          <cell r="D1196" t="str">
            <v>DLOP</v>
          </cell>
          <cell r="E1196" t="str">
            <v>951</v>
          </cell>
          <cell r="F1196" t="str">
            <v>00000</v>
          </cell>
        </row>
        <row r="1197">
          <cell r="C1197" t="str">
            <v>1251</v>
          </cell>
          <cell r="D1197" t="str">
            <v>DLOP</v>
          </cell>
          <cell r="E1197" t="str">
            <v>952</v>
          </cell>
          <cell r="F1197" t="str">
            <v>00000</v>
          </cell>
        </row>
        <row r="1198">
          <cell r="C1198" t="str">
            <v>1251</v>
          </cell>
          <cell r="D1198" t="str">
            <v>DLOP</v>
          </cell>
          <cell r="E1198" t="str">
            <v>953</v>
          </cell>
          <cell r="F1198" t="str">
            <v>00000</v>
          </cell>
        </row>
        <row r="1199">
          <cell r="C1199" t="str">
            <v>1251</v>
          </cell>
          <cell r="D1199" t="str">
            <v>DLOP</v>
          </cell>
          <cell r="E1199" t="str">
            <v>954</v>
          </cell>
          <cell r="F1199" t="str">
            <v>00000</v>
          </cell>
        </row>
        <row r="1200">
          <cell r="C1200" t="str">
            <v>1251</v>
          </cell>
          <cell r="D1200" t="str">
            <v>DLOP</v>
          </cell>
          <cell r="E1200" t="str">
            <v>956</v>
          </cell>
          <cell r="F1200" t="str">
            <v>00000</v>
          </cell>
        </row>
        <row r="1201">
          <cell r="C1201" t="str">
            <v>1251</v>
          </cell>
          <cell r="D1201" t="str">
            <v>DLOP</v>
          </cell>
          <cell r="E1201" t="str">
            <v>960</v>
          </cell>
          <cell r="F1201" t="str">
            <v>00000</v>
          </cell>
        </row>
        <row r="1202">
          <cell r="C1202" t="str">
            <v>1251</v>
          </cell>
          <cell r="D1202" t="str">
            <v>DLOP</v>
          </cell>
          <cell r="E1202" t="str">
            <v>962</v>
          </cell>
          <cell r="F1202" t="str">
            <v>00000</v>
          </cell>
        </row>
        <row r="1203">
          <cell r="C1203" t="str">
            <v>1251</v>
          </cell>
          <cell r="D1203" t="str">
            <v>DLOP</v>
          </cell>
          <cell r="E1203" t="str">
            <v>965</v>
          </cell>
          <cell r="F1203" t="str">
            <v>00000</v>
          </cell>
        </row>
        <row r="1204">
          <cell r="C1204" t="str">
            <v>1251</v>
          </cell>
          <cell r="D1204" t="str">
            <v>DLOP</v>
          </cell>
          <cell r="E1204" t="str">
            <v>967</v>
          </cell>
          <cell r="F1204" t="str">
            <v>00000</v>
          </cell>
        </row>
        <row r="1205">
          <cell r="C1205" t="str">
            <v>1251</v>
          </cell>
          <cell r="D1205" t="str">
            <v>DLOP</v>
          </cell>
          <cell r="E1205" t="str">
            <v>968</v>
          </cell>
          <cell r="F1205" t="str">
            <v>00000</v>
          </cell>
        </row>
        <row r="1206">
          <cell r="C1206" t="str">
            <v>1251</v>
          </cell>
          <cell r="D1206" t="str">
            <v>DLOP</v>
          </cell>
          <cell r="E1206" t="str">
            <v>969</v>
          </cell>
          <cell r="F1206" t="str">
            <v>00000</v>
          </cell>
        </row>
        <row r="1207">
          <cell r="C1207" t="str">
            <v>1251</v>
          </cell>
          <cell r="D1207" t="str">
            <v>DLOP</v>
          </cell>
          <cell r="E1207" t="str">
            <v>970</v>
          </cell>
          <cell r="F1207" t="str">
            <v>00000</v>
          </cell>
        </row>
        <row r="1208">
          <cell r="C1208" t="str">
            <v>1252</v>
          </cell>
          <cell r="D1208" t="str">
            <v>DLOA</v>
          </cell>
          <cell r="E1208" t="str">
            <v>000</v>
          </cell>
          <cell r="F1208" t="str">
            <v>00000</v>
          </cell>
        </row>
        <row r="1209">
          <cell r="C1209" t="str">
            <v>1252</v>
          </cell>
          <cell r="D1209" t="str">
            <v>DLOA</v>
          </cell>
          <cell r="E1209" t="str">
            <v>951</v>
          </cell>
          <cell r="F1209" t="str">
            <v>00000</v>
          </cell>
        </row>
        <row r="1210">
          <cell r="C1210" t="str">
            <v>1252</v>
          </cell>
          <cell r="D1210" t="str">
            <v>DLOA</v>
          </cell>
          <cell r="E1210" t="str">
            <v>952</v>
          </cell>
          <cell r="F1210" t="str">
            <v>00000</v>
          </cell>
        </row>
        <row r="1211">
          <cell r="C1211" t="str">
            <v>1252</v>
          </cell>
          <cell r="D1211" t="str">
            <v>DLOA</v>
          </cell>
          <cell r="E1211" t="str">
            <v>953</v>
          </cell>
          <cell r="F1211" t="str">
            <v>00000</v>
          </cell>
        </row>
        <row r="1212">
          <cell r="C1212" t="str">
            <v>1252</v>
          </cell>
          <cell r="D1212" t="str">
            <v>DLOA</v>
          </cell>
          <cell r="E1212" t="str">
            <v>954</v>
          </cell>
          <cell r="F1212" t="str">
            <v>00000</v>
          </cell>
        </row>
        <row r="1213">
          <cell r="C1213" t="str">
            <v>1252</v>
          </cell>
          <cell r="D1213" t="str">
            <v>DLOA</v>
          </cell>
          <cell r="E1213" t="str">
            <v>956</v>
          </cell>
          <cell r="F1213" t="str">
            <v>00000</v>
          </cell>
        </row>
        <row r="1214">
          <cell r="C1214" t="str">
            <v>1252</v>
          </cell>
          <cell r="D1214" t="str">
            <v>DLOA</v>
          </cell>
          <cell r="E1214" t="str">
            <v>960</v>
          </cell>
          <cell r="F1214" t="str">
            <v>00000</v>
          </cell>
        </row>
        <row r="1215">
          <cell r="C1215" t="str">
            <v>1252</v>
          </cell>
          <cell r="D1215" t="str">
            <v>DLOA</v>
          </cell>
          <cell r="E1215" t="str">
            <v>962</v>
          </cell>
          <cell r="F1215" t="str">
            <v>00000</v>
          </cell>
        </row>
        <row r="1216">
          <cell r="C1216" t="str">
            <v>1252</v>
          </cell>
          <cell r="D1216" t="str">
            <v>DLOA</v>
          </cell>
          <cell r="E1216" t="str">
            <v>965</v>
          </cell>
          <cell r="F1216" t="str">
            <v>00000</v>
          </cell>
        </row>
        <row r="1217">
          <cell r="C1217" t="str">
            <v>1252</v>
          </cell>
          <cell r="D1217" t="str">
            <v>DLOA</v>
          </cell>
          <cell r="E1217" t="str">
            <v>967</v>
          </cell>
          <cell r="F1217" t="str">
            <v>00000</v>
          </cell>
        </row>
        <row r="1218">
          <cell r="C1218" t="str">
            <v>1252</v>
          </cell>
          <cell r="D1218" t="str">
            <v>DLOA</v>
          </cell>
          <cell r="E1218" t="str">
            <v>968</v>
          </cell>
          <cell r="F1218" t="str">
            <v>00000</v>
          </cell>
        </row>
        <row r="1219">
          <cell r="C1219" t="str">
            <v>1252</v>
          </cell>
          <cell r="D1219" t="str">
            <v>DLOA</v>
          </cell>
          <cell r="E1219" t="str">
            <v>969</v>
          </cell>
          <cell r="F1219" t="str">
            <v>00000</v>
          </cell>
        </row>
        <row r="1220">
          <cell r="C1220" t="str">
            <v>1252</v>
          </cell>
          <cell r="D1220" t="str">
            <v>DLOA</v>
          </cell>
          <cell r="E1220" t="str">
            <v>970</v>
          </cell>
          <cell r="F1220" t="str">
            <v>00000</v>
          </cell>
        </row>
        <row r="1221">
          <cell r="C1221" t="str">
            <v>1259</v>
          </cell>
          <cell r="D1221" t="str">
            <v>EGTP</v>
          </cell>
          <cell r="E1221" t="str">
            <v>000</v>
          </cell>
          <cell r="F1221" t="str">
            <v>00000</v>
          </cell>
        </row>
        <row r="1222">
          <cell r="C1222" t="str">
            <v>1259</v>
          </cell>
          <cell r="D1222" t="str">
            <v>EGTP</v>
          </cell>
          <cell r="E1222" t="str">
            <v>951</v>
          </cell>
          <cell r="F1222" t="str">
            <v>00000</v>
          </cell>
        </row>
        <row r="1223">
          <cell r="C1223" t="str">
            <v>1259</v>
          </cell>
          <cell r="D1223" t="str">
            <v>EGTP</v>
          </cell>
          <cell r="E1223" t="str">
            <v>952</v>
          </cell>
          <cell r="F1223" t="str">
            <v>00000</v>
          </cell>
        </row>
        <row r="1224">
          <cell r="C1224" t="str">
            <v>1259</v>
          </cell>
          <cell r="D1224" t="str">
            <v>EGTP</v>
          </cell>
          <cell r="E1224" t="str">
            <v>962</v>
          </cell>
          <cell r="F1224" t="str">
            <v>00000</v>
          </cell>
        </row>
        <row r="1225">
          <cell r="C1225" t="str">
            <v>1259</v>
          </cell>
          <cell r="D1225" t="str">
            <v>EGTP</v>
          </cell>
          <cell r="E1225" t="str">
            <v>967</v>
          </cell>
          <cell r="F1225" t="str">
            <v>00000</v>
          </cell>
        </row>
        <row r="1226">
          <cell r="C1226" t="str">
            <v>1259</v>
          </cell>
          <cell r="D1226" t="str">
            <v>EGTP</v>
          </cell>
          <cell r="E1226" t="str">
            <v>968</v>
          </cell>
          <cell r="F1226" t="str">
            <v>00000</v>
          </cell>
        </row>
        <row r="1227">
          <cell r="C1227" t="str">
            <v>1259</v>
          </cell>
          <cell r="D1227" t="str">
            <v>EGTP</v>
          </cell>
          <cell r="E1227" t="str">
            <v>969</v>
          </cell>
          <cell r="F1227" t="str">
            <v>00000</v>
          </cell>
        </row>
        <row r="1228">
          <cell r="C1228" t="str">
            <v>1259</v>
          </cell>
          <cell r="D1228" t="str">
            <v>EGTP</v>
          </cell>
          <cell r="E1228" t="str">
            <v>970</v>
          </cell>
          <cell r="F1228" t="str">
            <v>00000</v>
          </cell>
        </row>
        <row r="1229">
          <cell r="C1229" t="str">
            <v>1290</v>
          </cell>
          <cell r="D1229" t="str">
            <v>0000</v>
          </cell>
          <cell r="E1229" t="str">
            <v>000</v>
          </cell>
          <cell r="F1229" t="str">
            <v>00000</v>
          </cell>
        </row>
        <row r="1230">
          <cell r="C1230" t="str">
            <v>1290</v>
          </cell>
          <cell r="D1230" t="str">
            <v>0000</v>
          </cell>
          <cell r="E1230" t="str">
            <v>951</v>
          </cell>
          <cell r="F1230" t="str">
            <v>00000</v>
          </cell>
        </row>
        <row r="1231">
          <cell r="C1231" t="str">
            <v>1290</v>
          </cell>
          <cell r="D1231" t="str">
            <v>0000</v>
          </cell>
          <cell r="E1231" t="str">
            <v>952</v>
          </cell>
          <cell r="F1231" t="str">
            <v>00000</v>
          </cell>
        </row>
        <row r="1232">
          <cell r="C1232" t="str">
            <v>1290</v>
          </cell>
          <cell r="D1232" t="str">
            <v>0000</v>
          </cell>
          <cell r="E1232" t="str">
            <v>953</v>
          </cell>
          <cell r="F1232" t="str">
            <v>00000</v>
          </cell>
        </row>
        <row r="1233">
          <cell r="C1233" t="str">
            <v>1290</v>
          </cell>
          <cell r="D1233" t="str">
            <v>0000</v>
          </cell>
          <cell r="E1233" t="str">
            <v>956</v>
          </cell>
          <cell r="F1233" t="str">
            <v>00000</v>
          </cell>
        </row>
        <row r="1234">
          <cell r="C1234" t="str">
            <v>1290</v>
          </cell>
          <cell r="D1234" t="str">
            <v>0000</v>
          </cell>
          <cell r="E1234" t="str">
            <v>960</v>
          </cell>
          <cell r="F1234" t="str">
            <v>00000</v>
          </cell>
        </row>
        <row r="1235">
          <cell r="C1235" t="str">
            <v>1290</v>
          </cell>
          <cell r="D1235" t="str">
            <v>0000</v>
          </cell>
          <cell r="E1235" t="str">
            <v>962</v>
          </cell>
          <cell r="F1235" t="str">
            <v>00000</v>
          </cell>
        </row>
        <row r="1236">
          <cell r="C1236" t="str">
            <v>1290</v>
          </cell>
          <cell r="D1236" t="str">
            <v>0000</v>
          </cell>
          <cell r="E1236" t="str">
            <v>965</v>
          </cell>
          <cell r="F1236" t="str">
            <v>00000</v>
          </cell>
        </row>
        <row r="1237">
          <cell r="C1237" t="str">
            <v>1290</v>
          </cell>
          <cell r="D1237" t="str">
            <v>0000</v>
          </cell>
          <cell r="E1237" t="str">
            <v>967</v>
          </cell>
          <cell r="F1237" t="str">
            <v>00000</v>
          </cell>
        </row>
        <row r="1238">
          <cell r="C1238" t="str">
            <v>1290</v>
          </cell>
          <cell r="D1238" t="str">
            <v>0000</v>
          </cell>
          <cell r="E1238" t="str">
            <v>968</v>
          </cell>
          <cell r="F1238" t="str">
            <v>00000</v>
          </cell>
        </row>
        <row r="1239">
          <cell r="C1239" t="str">
            <v>1290</v>
          </cell>
          <cell r="D1239" t="str">
            <v>0000</v>
          </cell>
          <cell r="E1239" t="str">
            <v>969</v>
          </cell>
          <cell r="F1239" t="str">
            <v>00000</v>
          </cell>
        </row>
        <row r="1240">
          <cell r="C1240" t="str">
            <v>1290</v>
          </cell>
          <cell r="D1240" t="str">
            <v>0000</v>
          </cell>
          <cell r="E1240" t="str">
            <v>970</v>
          </cell>
          <cell r="F1240" t="str">
            <v>00000</v>
          </cell>
        </row>
        <row r="1241">
          <cell r="C1241" t="str">
            <v>1331</v>
          </cell>
          <cell r="D1241" t="str">
            <v>DHBP</v>
          </cell>
          <cell r="E1241" t="str">
            <v>000</v>
          </cell>
          <cell r="F1241" t="str">
            <v>00000</v>
          </cell>
        </row>
        <row r="1242">
          <cell r="C1242" t="str">
            <v>1331</v>
          </cell>
          <cell r="D1242" t="str">
            <v>DHBP</v>
          </cell>
          <cell r="E1242" t="str">
            <v>951</v>
          </cell>
          <cell r="F1242" t="str">
            <v>00000</v>
          </cell>
        </row>
        <row r="1243">
          <cell r="C1243" t="str">
            <v>1331</v>
          </cell>
          <cell r="D1243" t="str">
            <v>DHBP</v>
          </cell>
          <cell r="E1243" t="str">
            <v>952</v>
          </cell>
          <cell r="F1243" t="str">
            <v>00000</v>
          </cell>
        </row>
        <row r="1244">
          <cell r="C1244" t="str">
            <v>1331</v>
          </cell>
          <cell r="D1244" t="str">
            <v>DHBP</v>
          </cell>
          <cell r="E1244" t="str">
            <v>953</v>
          </cell>
          <cell r="F1244" t="str">
            <v>00000</v>
          </cell>
        </row>
        <row r="1245">
          <cell r="C1245" t="str">
            <v>1331</v>
          </cell>
          <cell r="D1245" t="str">
            <v>DHBP</v>
          </cell>
          <cell r="E1245" t="str">
            <v>961</v>
          </cell>
          <cell r="F1245" t="str">
            <v>00000</v>
          </cell>
        </row>
        <row r="1246">
          <cell r="C1246" t="str">
            <v>1331</v>
          </cell>
          <cell r="D1246" t="str">
            <v>DHBP</v>
          </cell>
          <cell r="E1246" t="str">
            <v>962</v>
          </cell>
          <cell r="F1246" t="str">
            <v>00000</v>
          </cell>
        </row>
        <row r="1247">
          <cell r="C1247" t="str">
            <v>1331</v>
          </cell>
          <cell r="D1247" t="str">
            <v>DHBP</v>
          </cell>
          <cell r="E1247" t="str">
            <v>963</v>
          </cell>
          <cell r="F1247" t="str">
            <v>00000</v>
          </cell>
        </row>
        <row r="1248">
          <cell r="C1248" t="str">
            <v>1331</v>
          </cell>
          <cell r="D1248" t="str">
            <v>DHBP</v>
          </cell>
          <cell r="E1248" t="str">
            <v>964</v>
          </cell>
          <cell r="F1248" t="str">
            <v>00000</v>
          </cell>
        </row>
        <row r="1249">
          <cell r="C1249" t="str">
            <v>1331</v>
          </cell>
          <cell r="D1249" t="str">
            <v>DHBP</v>
          </cell>
          <cell r="E1249" t="str">
            <v>967</v>
          </cell>
          <cell r="F1249" t="str">
            <v>00000</v>
          </cell>
        </row>
        <row r="1250">
          <cell r="C1250" t="str">
            <v>1331</v>
          </cell>
          <cell r="D1250" t="str">
            <v>DHBP</v>
          </cell>
          <cell r="E1250" t="str">
            <v>968</v>
          </cell>
          <cell r="F1250" t="str">
            <v>00000</v>
          </cell>
        </row>
        <row r="1251">
          <cell r="C1251" t="str">
            <v>1331</v>
          </cell>
          <cell r="D1251" t="str">
            <v>DHBP</v>
          </cell>
          <cell r="E1251" t="str">
            <v>969</v>
          </cell>
          <cell r="F1251" t="str">
            <v>00000</v>
          </cell>
        </row>
        <row r="1252">
          <cell r="C1252" t="str">
            <v>1331</v>
          </cell>
          <cell r="D1252" t="str">
            <v>DHBP</v>
          </cell>
          <cell r="E1252" t="str">
            <v>970</v>
          </cell>
          <cell r="F1252" t="str">
            <v>00000</v>
          </cell>
        </row>
        <row r="1253">
          <cell r="C1253" t="str">
            <v>1030</v>
          </cell>
          <cell r="D1253" t="str">
            <v>DHBP</v>
          </cell>
          <cell r="E1253" t="str">
            <v>000</v>
          </cell>
          <cell r="F1253" t="str">
            <v>00000</v>
          </cell>
        </row>
        <row r="1254">
          <cell r="C1254" t="str">
            <v>1030</v>
          </cell>
          <cell r="D1254" t="str">
            <v>DHBP</v>
          </cell>
          <cell r="E1254" t="str">
            <v>951</v>
          </cell>
          <cell r="F1254" t="str">
            <v>00000</v>
          </cell>
        </row>
        <row r="1255">
          <cell r="C1255" t="str">
            <v>1030</v>
          </cell>
          <cell r="D1255" t="str">
            <v>DHBP</v>
          </cell>
          <cell r="E1255" t="str">
            <v>952</v>
          </cell>
          <cell r="F1255" t="str">
            <v>00000</v>
          </cell>
        </row>
        <row r="1256">
          <cell r="C1256" t="str">
            <v>1030</v>
          </cell>
          <cell r="D1256" t="str">
            <v>DHBP</v>
          </cell>
          <cell r="E1256" t="str">
            <v>953</v>
          </cell>
          <cell r="F1256" t="str">
            <v>00000</v>
          </cell>
        </row>
        <row r="1257">
          <cell r="C1257" t="str">
            <v>1030</v>
          </cell>
          <cell r="D1257" t="str">
            <v>DHBP</v>
          </cell>
          <cell r="E1257" t="str">
            <v>955</v>
          </cell>
          <cell r="F1257" t="str">
            <v>00000</v>
          </cell>
        </row>
        <row r="1258">
          <cell r="C1258" t="str">
            <v>1030</v>
          </cell>
          <cell r="D1258" t="str">
            <v>DHBP</v>
          </cell>
          <cell r="E1258" t="str">
            <v>962</v>
          </cell>
          <cell r="F1258" t="str">
            <v>00000</v>
          </cell>
        </row>
        <row r="1259">
          <cell r="C1259" t="str">
            <v>1030</v>
          </cell>
          <cell r="D1259" t="str">
            <v>DHBP</v>
          </cell>
          <cell r="E1259" t="str">
            <v>967</v>
          </cell>
          <cell r="F1259" t="str">
            <v>00000</v>
          </cell>
        </row>
        <row r="1260">
          <cell r="C1260" t="str">
            <v>1030</v>
          </cell>
          <cell r="D1260" t="str">
            <v>DHBP</v>
          </cell>
          <cell r="E1260" t="str">
            <v>968</v>
          </cell>
          <cell r="F1260" t="str">
            <v>00000</v>
          </cell>
        </row>
        <row r="1261">
          <cell r="C1261" t="str">
            <v>1030</v>
          </cell>
          <cell r="D1261" t="str">
            <v>DHBP</v>
          </cell>
          <cell r="E1261" t="str">
            <v>969</v>
          </cell>
          <cell r="F1261" t="str">
            <v>00000</v>
          </cell>
        </row>
        <row r="1262">
          <cell r="C1262" t="str">
            <v>1030</v>
          </cell>
          <cell r="D1262" t="str">
            <v>DHBP</v>
          </cell>
          <cell r="E1262" t="str">
            <v>970</v>
          </cell>
          <cell r="F1262" t="str">
            <v>00000</v>
          </cell>
        </row>
        <row r="1263">
          <cell r="C1263" t="str">
            <v>1090</v>
          </cell>
          <cell r="D1263" t="str">
            <v>0000</v>
          </cell>
          <cell r="E1263" t="str">
            <v>000</v>
          </cell>
          <cell r="F1263" t="str">
            <v>00000</v>
          </cell>
        </row>
        <row r="1264">
          <cell r="C1264" t="str">
            <v>1090</v>
          </cell>
          <cell r="D1264" t="str">
            <v>0000</v>
          </cell>
          <cell r="E1264" t="str">
            <v>951</v>
          </cell>
          <cell r="F1264" t="str">
            <v>00000</v>
          </cell>
        </row>
        <row r="1265">
          <cell r="C1265" t="str">
            <v>1090</v>
          </cell>
          <cell r="D1265" t="str">
            <v>0000</v>
          </cell>
          <cell r="E1265" t="str">
            <v>952</v>
          </cell>
          <cell r="F1265" t="str">
            <v>00000</v>
          </cell>
        </row>
        <row r="1266">
          <cell r="C1266" t="str">
            <v>1090</v>
          </cell>
          <cell r="D1266" t="str">
            <v>0000</v>
          </cell>
          <cell r="E1266" t="str">
            <v>953</v>
          </cell>
          <cell r="F1266" t="str">
            <v>00000</v>
          </cell>
        </row>
        <row r="1267">
          <cell r="C1267" t="str">
            <v>1090</v>
          </cell>
          <cell r="D1267" t="str">
            <v>0000</v>
          </cell>
          <cell r="E1267" t="str">
            <v>954</v>
          </cell>
          <cell r="F1267" t="str">
            <v>00000</v>
          </cell>
        </row>
        <row r="1268">
          <cell r="C1268" t="str">
            <v>1090</v>
          </cell>
          <cell r="D1268" t="str">
            <v>0000</v>
          </cell>
          <cell r="E1268" t="str">
            <v>962</v>
          </cell>
          <cell r="F1268" t="str">
            <v>00000</v>
          </cell>
        </row>
        <row r="1269">
          <cell r="C1269" t="str">
            <v>1090</v>
          </cell>
          <cell r="D1269" t="str">
            <v>0000</v>
          </cell>
          <cell r="E1269" t="str">
            <v>966</v>
          </cell>
          <cell r="F1269" t="str">
            <v>00000</v>
          </cell>
        </row>
        <row r="1270">
          <cell r="C1270" t="str">
            <v>1090</v>
          </cell>
          <cell r="D1270" t="str">
            <v>0000</v>
          </cell>
          <cell r="E1270" t="str">
            <v>967</v>
          </cell>
          <cell r="F1270" t="str">
            <v>00000</v>
          </cell>
        </row>
        <row r="1271">
          <cell r="C1271" t="str">
            <v>1090</v>
          </cell>
          <cell r="D1271" t="str">
            <v>0000</v>
          </cell>
          <cell r="E1271" t="str">
            <v>968</v>
          </cell>
          <cell r="F1271" t="str">
            <v>00000</v>
          </cell>
        </row>
        <row r="1272">
          <cell r="C1272" t="str">
            <v>1090</v>
          </cell>
          <cell r="D1272" t="str">
            <v>0000</v>
          </cell>
          <cell r="E1272" t="str">
            <v>969</v>
          </cell>
          <cell r="F1272" t="str">
            <v>00000</v>
          </cell>
        </row>
        <row r="1273">
          <cell r="C1273" t="str">
            <v>1090</v>
          </cell>
          <cell r="D1273" t="str">
            <v>0000</v>
          </cell>
          <cell r="E1273" t="str">
            <v>970</v>
          </cell>
          <cell r="F1273" t="str">
            <v>00000</v>
          </cell>
        </row>
        <row r="1274">
          <cell r="C1274" t="str">
            <v>1140</v>
          </cell>
          <cell r="D1274" t="str">
            <v>DHCP</v>
          </cell>
          <cell r="E1274" t="str">
            <v>000</v>
          </cell>
          <cell r="F1274" t="str">
            <v>00000</v>
          </cell>
        </row>
        <row r="1275">
          <cell r="C1275" t="str">
            <v>1140</v>
          </cell>
          <cell r="D1275" t="str">
            <v>DHCP</v>
          </cell>
          <cell r="E1275" t="str">
            <v>951</v>
          </cell>
          <cell r="F1275" t="str">
            <v>00000</v>
          </cell>
        </row>
        <row r="1276">
          <cell r="C1276" t="str">
            <v>1140</v>
          </cell>
          <cell r="D1276" t="str">
            <v>DHCP</v>
          </cell>
          <cell r="E1276" t="str">
            <v>952</v>
          </cell>
          <cell r="F1276" t="str">
            <v>00000</v>
          </cell>
        </row>
        <row r="1277">
          <cell r="C1277" t="str">
            <v>1140</v>
          </cell>
          <cell r="D1277" t="str">
            <v>DHCP</v>
          </cell>
          <cell r="E1277" t="str">
            <v>953</v>
          </cell>
          <cell r="F1277" t="str">
            <v>00000</v>
          </cell>
        </row>
        <row r="1278">
          <cell r="C1278" t="str">
            <v>1140</v>
          </cell>
          <cell r="D1278" t="str">
            <v>DHCP</v>
          </cell>
          <cell r="E1278" t="str">
            <v>962</v>
          </cell>
          <cell r="F1278" t="str">
            <v>00000</v>
          </cell>
        </row>
        <row r="1279">
          <cell r="C1279" t="str">
            <v>1140</v>
          </cell>
          <cell r="D1279" t="str">
            <v>DHCP</v>
          </cell>
          <cell r="E1279" t="str">
            <v>967</v>
          </cell>
          <cell r="F1279" t="str">
            <v>00000</v>
          </cell>
        </row>
        <row r="1280">
          <cell r="C1280" t="str">
            <v>1140</v>
          </cell>
          <cell r="D1280" t="str">
            <v>DHCP</v>
          </cell>
          <cell r="E1280" t="str">
            <v>968</v>
          </cell>
          <cell r="F1280" t="str">
            <v>00000</v>
          </cell>
        </row>
        <row r="1281">
          <cell r="C1281" t="str">
            <v>1140</v>
          </cell>
          <cell r="D1281" t="str">
            <v>DHCP</v>
          </cell>
          <cell r="E1281" t="str">
            <v>969</v>
          </cell>
          <cell r="F1281" t="str">
            <v>00000</v>
          </cell>
        </row>
        <row r="1282">
          <cell r="C1282" t="str">
            <v>1140</v>
          </cell>
          <cell r="D1282" t="str">
            <v>DHCP</v>
          </cell>
          <cell r="E1282" t="str">
            <v>970</v>
          </cell>
          <cell r="F1282" t="str">
            <v>00000</v>
          </cell>
        </row>
        <row r="1283">
          <cell r="C1283" t="str">
            <v>1141</v>
          </cell>
          <cell r="D1283" t="str">
            <v>DLOP</v>
          </cell>
          <cell r="E1283" t="str">
            <v>000</v>
          </cell>
          <cell r="F1283" t="str">
            <v>00000</v>
          </cell>
        </row>
        <row r="1284">
          <cell r="C1284" t="str">
            <v>1141</v>
          </cell>
          <cell r="D1284" t="str">
            <v>DLOP</v>
          </cell>
          <cell r="E1284" t="str">
            <v>951</v>
          </cell>
          <cell r="F1284" t="str">
            <v>00000</v>
          </cell>
        </row>
        <row r="1285">
          <cell r="C1285" t="str">
            <v>1141</v>
          </cell>
          <cell r="D1285" t="str">
            <v>DLOP</v>
          </cell>
          <cell r="E1285" t="str">
            <v>952</v>
          </cell>
          <cell r="F1285" t="str">
            <v>00000</v>
          </cell>
        </row>
        <row r="1286">
          <cell r="C1286" t="str">
            <v>1141</v>
          </cell>
          <cell r="D1286" t="str">
            <v>DLOP</v>
          </cell>
          <cell r="E1286" t="str">
            <v>953</v>
          </cell>
          <cell r="F1286" t="str">
            <v>00000</v>
          </cell>
        </row>
        <row r="1287">
          <cell r="C1287" t="str">
            <v>1141</v>
          </cell>
          <cell r="D1287" t="str">
            <v>DLOP</v>
          </cell>
          <cell r="E1287" t="str">
            <v>962</v>
          </cell>
          <cell r="F1287" t="str">
            <v>00000</v>
          </cell>
        </row>
        <row r="1288">
          <cell r="C1288" t="str">
            <v>1141</v>
          </cell>
          <cell r="D1288" t="str">
            <v>DLOP</v>
          </cell>
          <cell r="E1288" t="str">
            <v>967</v>
          </cell>
          <cell r="F1288" t="str">
            <v>00000</v>
          </cell>
        </row>
        <row r="1289">
          <cell r="C1289" t="str">
            <v>1141</v>
          </cell>
          <cell r="D1289" t="str">
            <v>DLOP</v>
          </cell>
          <cell r="E1289" t="str">
            <v>968</v>
          </cell>
          <cell r="F1289" t="str">
            <v>00000</v>
          </cell>
        </row>
        <row r="1290">
          <cell r="C1290" t="str">
            <v>1141</v>
          </cell>
          <cell r="D1290" t="str">
            <v>DLOP</v>
          </cell>
          <cell r="E1290" t="str">
            <v>969</v>
          </cell>
          <cell r="F1290" t="str">
            <v>00000</v>
          </cell>
        </row>
        <row r="1291">
          <cell r="C1291" t="str">
            <v>1141</v>
          </cell>
          <cell r="D1291" t="str">
            <v>DLOP</v>
          </cell>
          <cell r="E1291" t="str">
            <v>970</v>
          </cell>
          <cell r="F1291" t="str">
            <v>00000</v>
          </cell>
        </row>
        <row r="1292">
          <cell r="C1292" t="str">
            <v>1142</v>
          </cell>
          <cell r="D1292" t="str">
            <v>DLNP</v>
          </cell>
          <cell r="E1292" t="str">
            <v>000</v>
          </cell>
          <cell r="F1292" t="str">
            <v>00000</v>
          </cell>
        </row>
        <row r="1293">
          <cell r="C1293" t="str">
            <v>1142</v>
          </cell>
          <cell r="D1293" t="str">
            <v>DLNP</v>
          </cell>
          <cell r="E1293" t="str">
            <v>951</v>
          </cell>
          <cell r="F1293" t="str">
            <v>00000</v>
          </cell>
        </row>
        <row r="1294">
          <cell r="C1294" t="str">
            <v>1142</v>
          </cell>
          <cell r="D1294" t="str">
            <v>DLNP</v>
          </cell>
          <cell r="E1294" t="str">
            <v>952</v>
          </cell>
          <cell r="F1294" t="str">
            <v>00000</v>
          </cell>
        </row>
        <row r="1295">
          <cell r="C1295" t="str">
            <v>1142</v>
          </cell>
          <cell r="D1295" t="str">
            <v>DLNP</v>
          </cell>
          <cell r="E1295" t="str">
            <v>953</v>
          </cell>
          <cell r="F1295" t="str">
            <v>00000</v>
          </cell>
        </row>
        <row r="1296">
          <cell r="C1296" t="str">
            <v>1142</v>
          </cell>
          <cell r="D1296" t="str">
            <v>DLNP</v>
          </cell>
          <cell r="E1296" t="str">
            <v>962</v>
          </cell>
          <cell r="F1296" t="str">
            <v>00000</v>
          </cell>
        </row>
        <row r="1297">
          <cell r="C1297" t="str">
            <v>1142</v>
          </cell>
          <cell r="D1297" t="str">
            <v>DLNP</v>
          </cell>
          <cell r="E1297" t="str">
            <v>967</v>
          </cell>
          <cell r="F1297" t="str">
            <v>00000</v>
          </cell>
        </row>
        <row r="1298">
          <cell r="C1298" t="str">
            <v>1142</v>
          </cell>
          <cell r="D1298" t="str">
            <v>DLNP</v>
          </cell>
          <cell r="E1298" t="str">
            <v>968</v>
          </cell>
          <cell r="F1298" t="str">
            <v>00000</v>
          </cell>
        </row>
        <row r="1299">
          <cell r="C1299" t="str">
            <v>1142</v>
          </cell>
          <cell r="D1299" t="str">
            <v>DLNP</v>
          </cell>
          <cell r="E1299" t="str">
            <v>969</v>
          </cell>
          <cell r="F1299" t="str">
            <v>00000</v>
          </cell>
        </row>
        <row r="1300">
          <cell r="C1300" t="str">
            <v>1142</v>
          </cell>
          <cell r="D1300" t="str">
            <v>DLNP</v>
          </cell>
          <cell r="E1300" t="str">
            <v>970</v>
          </cell>
          <cell r="F1300" t="str">
            <v>00000</v>
          </cell>
        </row>
        <row r="1301">
          <cell r="C1301" t="str">
            <v>1143</v>
          </cell>
          <cell r="D1301" t="str">
            <v>EGTP</v>
          </cell>
          <cell r="E1301" t="str">
            <v>000</v>
          </cell>
          <cell r="F1301" t="str">
            <v>00000</v>
          </cell>
        </row>
        <row r="1302">
          <cell r="C1302" t="str">
            <v>1143</v>
          </cell>
          <cell r="D1302" t="str">
            <v>EGTP</v>
          </cell>
          <cell r="E1302" t="str">
            <v>951</v>
          </cell>
          <cell r="F1302" t="str">
            <v>00000</v>
          </cell>
        </row>
        <row r="1303">
          <cell r="C1303" t="str">
            <v>1143</v>
          </cell>
          <cell r="D1303" t="str">
            <v>EGTP</v>
          </cell>
          <cell r="E1303" t="str">
            <v>952</v>
          </cell>
          <cell r="F1303" t="str">
            <v>00000</v>
          </cell>
        </row>
        <row r="1304">
          <cell r="C1304" t="str">
            <v>1143</v>
          </cell>
          <cell r="D1304" t="str">
            <v>EGTP</v>
          </cell>
          <cell r="E1304" t="str">
            <v>953</v>
          </cell>
          <cell r="F1304" t="str">
            <v>00000</v>
          </cell>
        </row>
        <row r="1305">
          <cell r="C1305" t="str">
            <v>1143</v>
          </cell>
          <cell r="D1305" t="str">
            <v>EGTP</v>
          </cell>
          <cell r="E1305" t="str">
            <v>962</v>
          </cell>
          <cell r="F1305" t="str">
            <v>00000</v>
          </cell>
        </row>
        <row r="1306">
          <cell r="C1306" t="str">
            <v>1143</v>
          </cell>
          <cell r="D1306" t="str">
            <v>EGTP</v>
          </cell>
          <cell r="E1306" t="str">
            <v>967</v>
          </cell>
          <cell r="F1306" t="str">
            <v>00000</v>
          </cell>
        </row>
        <row r="1307">
          <cell r="C1307" t="str">
            <v>1143</v>
          </cell>
          <cell r="D1307" t="str">
            <v>EGTP</v>
          </cell>
          <cell r="E1307" t="str">
            <v>968</v>
          </cell>
          <cell r="F1307" t="str">
            <v>00000</v>
          </cell>
        </row>
        <row r="1308">
          <cell r="C1308" t="str">
            <v>1143</v>
          </cell>
          <cell r="D1308" t="str">
            <v>EGTP</v>
          </cell>
          <cell r="E1308" t="str">
            <v>969</v>
          </cell>
          <cell r="F1308" t="str">
            <v>00000</v>
          </cell>
        </row>
        <row r="1309">
          <cell r="C1309" t="str">
            <v>1143</v>
          </cell>
          <cell r="D1309" t="str">
            <v>EGTP</v>
          </cell>
          <cell r="E1309" t="str">
            <v>970</v>
          </cell>
          <cell r="F1309" t="str">
            <v>00000</v>
          </cell>
        </row>
        <row r="1310">
          <cell r="C1310" t="str">
            <v>1149</v>
          </cell>
          <cell r="D1310" t="str">
            <v>EGTP</v>
          </cell>
          <cell r="E1310" t="str">
            <v>000</v>
          </cell>
          <cell r="F1310" t="str">
            <v>00000</v>
          </cell>
        </row>
        <row r="1311">
          <cell r="C1311" t="str">
            <v>1149</v>
          </cell>
          <cell r="D1311" t="str">
            <v>EGTP</v>
          </cell>
          <cell r="E1311" t="str">
            <v>951</v>
          </cell>
          <cell r="F1311" t="str">
            <v>00000</v>
          </cell>
        </row>
        <row r="1312">
          <cell r="C1312" t="str">
            <v>1149</v>
          </cell>
          <cell r="D1312" t="str">
            <v>EGTP</v>
          </cell>
          <cell r="E1312" t="str">
            <v>952</v>
          </cell>
          <cell r="F1312" t="str">
            <v>00000</v>
          </cell>
        </row>
        <row r="1313">
          <cell r="C1313" t="str">
            <v>1149</v>
          </cell>
          <cell r="D1313" t="str">
            <v>EGTP</v>
          </cell>
          <cell r="E1313" t="str">
            <v>953</v>
          </cell>
          <cell r="F1313" t="str">
            <v>00000</v>
          </cell>
        </row>
        <row r="1314">
          <cell r="C1314" t="str">
            <v>1149</v>
          </cell>
          <cell r="D1314" t="str">
            <v>EGTP</v>
          </cell>
          <cell r="E1314" t="str">
            <v>962</v>
          </cell>
          <cell r="F1314" t="str">
            <v>00000</v>
          </cell>
        </row>
        <row r="1315">
          <cell r="C1315" t="str">
            <v>1149</v>
          </cell>
          <cell r="D1315" t="str">
            <v>EGTP</v>
          </cell>
          <cell r="E1315" t="str">
            <v>967</v>
          </cell>
          <cell r="F1315" t="str">
            <v>00000</v>
          </cell>
        </row>
        <row r="1316">
          <cell r="C1316" t="str">
            <v>1149</v>
          </cell>
          <cell r="D1316" t="str">
            <v>EGTP</v>
          </cell>
          <cell r="E1316" t="str">
            <v>968</v>
          </cell>
          <cell r="F1316" t="str">
            <v>00000</v>
          </cell>
        </row>
        <row r="1317">
          <cell r="C1317" t="str">
            <v>1149</v>
          </cell>
          <cell r="D1317" t="str">
            <v>EGTP</v>
          </cell>
          <cell r="E1317" t="str">
            <v>969</v>
          </cell>
          <cell r="F1317" t="str">
            <v>00000</v>
          </cell>
        </row>
        <row r="1318">
          <cell r="C1318" t="str">
            <v>1149</v>
          </cell>
          <cell r="D1318" t="str">
            <v>EGTP</v>
          </cell>
          <cell r="E1318" t="str">
            <v>970</v>
          </cell>
          <cell r="F1318" t="str">
            <v>00000</v>
          </cell>
        </row>
        <row r="1319">
          <cell r="C1319" t="str">
            <v>1190</v>
          </cell>
          <cell r="D1319" t="str">
            <v>0000</v>
          </cell>
          <cell r="E1319" t="str">
            <v>000</v>
          </cell>
          <cell r="F1319" t="str">
            <v>00000</v>
          </cell>
        </row>
        <row r="1320">
          <cell r="C1320" t="str">
            <v>1190</v>
          </cell>
          <cell r="D1320" t="str">
            <v>0000</v>
          </cell>
          <cell r="E1320" t="str">
            <v>951</v>
          </cell>
          <cell r="F1320" t="str">
            <v>00000</v>
          </cell>
        </row>
        <row r="1321">
          <cell r="C1321" t="str">
            <v>1190</v>
          </cell>
          <cell r="D1321" t="str">
            <v>0000</v>
          </cell>
          <cell r="E1321" t="str">
            <v>952</v>
          </cell>
          <cell r="F1321" t="str">
            <v>00000</v>
          </cell>
        </row>
        <row r="1322">
          <cell r="C1322" t="str">
            <v>1190</v>
          </cell>
          <cell r="D1322" t="str">
            <v>0000</v>
          </cell>
          <cell r="E1322" t="str">
            <v>953</v>
          </cell>
          <cell r="F1322" t="str">
            <v>00000</v>
          </cell>
        </row>
        <row r="1323">
          <cell r="C1323" t="str">
            <v>1190</v>
          </cell>
          <cell r="D1323" t="str">
            <v>0000</v>
          </cell>
          <cell r="E1323" t="str">
            <v>959</v>
          </cell>
          <cell r="F1323" t="str">
            <v>00000</v>
          </cell>
        </row>
        <row r="1324">
          <cell r="C1324" t="str">
            <v>1190</v>
          </cell>
          <cell r="D1324" t="str">
            <v>0000</v>
          </cell>
          <cell r="E1324" t="str">
            <v>962</v>
          </cell>
          <cell r="F1324" t="str">
            <v>00000</v>
          </cell>
        </row>
        <row r="1325">
          <cell r="C1325" t="str">
            <v>1190</v>
          </cell>
          <cell r="D1325" t="str">
            <v>0000</v>
          </cell>
          <cell r="E1325" t="str">
            <v>967</v>
          </cell>
          <cell r="F1325" t="str">
            <v>00000</v>
          </cell>
        </row>
        <row r="1326">
          <cell r="C1326" t="str">
            <v>1190</v>
          </cell>
          <cell r="D1326" t="str">
            <v>0000</v>
          </cell>
          <cell r="E1326" t="str">
            <v>968</v>
          </cell>
          <cell r="F1326" t="str">
            <v>00000</v>
          </cell>
        </row>
        <row r="1327">
          <cell r="C1327" t="str">
            <v>1190</v>
          </cell>
          <cell r="D1327" t="str">
            <v>0000</v>
          </cell>
          <cell r="E1327" t="str">
            <v>969</v>
          </cell>
          <cell r="F1327" t="str">
            <v>00000</v>
          </cell>
        </row>
        <row r="1328">
          <cell r="C1328" t="str">
            <v>1190</v>
          </cell>
          <cell r="D1328" t="str">
            <v>0000</v>
          </cell>
          <cell r="E1328" t="str">
            <v>970</v>
          </cell>
          <cell r="F1328" t="str">
            <v>00000</v>
          </cell>
        </row>
        <row r="1329">
          <cell r="C1329" t="str">
            <v>1190</v>
          </cell>
          <cell r="D1329" t="str">
            <v>0000</v>
          </cell>
          <cell r="E1329" t="str">
            <v>971</v>
          </cell>
          <cell r="F1329" t="str">
            <v>00000</v>
          </cell>
        </row>
        <row r="1330">
          <cell r="C1330" t="str">
            <v>1191</v>
          </cell>
          <cell r="D1330" t="str">
            <v>0000</v>
          </cell>
          <cell r="E1330" t="str">
            <v>000</v>
          </cell>
          <cell r="F1330" t="str">
            <v>00000</v>
          </cell>
        </row>
        <row r="1331">
          <cell r="C1331" t="str">
            <v>1191</v>
          </cell>
          <cell r="D1331" t="str">
            <v>0000</v>
          </cell>
          <cell r="E1331" t="str">
            <v>957</v>
          </cell>
          <cell r="F1331" t="str">
            <v>00000</v>
          </cell>
        </row>
        <row r="1332">
          <cell r="C1332" t="str">
            <v>1191</v>
          </cell>
          <cell r="D1332" t="str">
            <v>0000</v>
          </cell>
          <cell r="E1332" t="str">
            <v>958</v>
          </cell>
          <cell r="F1332" t="str">
            <v>00000</v>
          </cell>
        </row>
        <row r="1333">
          <cell r="C1333" t="str">
            <v>1191</v>
          </cell>
          <cell r="D1333" t="str">
            <v>0000</v>
          </cell>
          <cell r="E1333" t="str">
            <v>962</v>
          </cell>
          <cell r="F1333" t="str">
            <v>00000</v>
          </cell>
        </row>
        <row r="1334">
          <cell r="C1334" t="str">
            <v>1191</v>
          </cell>
          <cell r="D1334" t="str">
            <v>0000</v>
          </cell>
          <cell r="E1334" t="str">
            <v>967</v>
          </cell>
          <cell r="F1334" t="str">
            <v>00000</v>
          </cell>
        </row>
        <row r="1335">
          <cell r="C1335" t="str">
            <v>1191</v>
          </cell>
          <cell r="D1335" t="str">
            <v>0000</v>
          </cell>
          <cell r="E1335" t="str">
            <v>968</v>
          </cell>
          <cell r="F1335" t="str">
            <v>00000</v>
          </cell>
        </row>
        <row r="1336">
          <cell r="C1336" t="str">
            <v>1191</v>
          </cell>
          <cell r="D1336" t="str">
            <v>0000</v>
          </cell>
          <cell r="E1336" t="str">
            <v>969</v>
          </cell>
          <cell r="F1336" t="str">
            <v>00000</v>
          </cell>
        </row>
        <row r="1337">
          <cell r="C1337" t="str">
            <v>1191</v>
          </cell>
          <cell r="D1337" t="str">
            <v>0000</v>
          </cell>
          <cell r="E1337" t="str">
            <v>970</v>
          </cell>
          <cell r="F1337" t="str">
            <v>00000</v>
          </cell>
        </row>
        <row r="1338">
          <cell r="C1338" t="str">
            <v>1250</v>
          </cell>
          <cell r="D1338" t="str">
            <v>DLOP</v>
          </cell>
          <cell r="E1338" t="str">
            <v>000</v>
          </cell>
          <cell r="F1338" t="str">
            <v>00000</v>
          </cell>
        </row>
        <row r="1339">
          <cell r="C1339" t="str">
            <v>1250</v>
          </cell>
          <cell r="D1339" t="str">
            <v>DLOP</v>
          </cell>
          <cell r="E1339" t="str">
            <v>951</v>
          </cell>
          <cell r="F1339" t="str">
            <v>00000</v>
          </cell>
        </row>
        <row r="1340">
          <cell r="C1340" t="str">
            <v>1250</v>
          </cell>
          <cell r="D1340" t="str">
            <v>DLOP</v>
          </cell>
          <cell r="E1340" t="str">
            <v>952</v>
          </cell>
          <cell r="F1340" t="str">
            <v>00000</v>
          </cell>
        </row>
        <row r="1341">
          <cell r="C1341" t="str">
            <v>1250</v>
          </cell>
          <cell r="D1341" t="str">
            <v>DLOP</v>
          </cell>
          <cell r="E1341" t="str">
            <v>953</v>
          </cell>
          <cell r="F1341" t="str">
            <v>00000</v>
          </cell>
        </row>
        <row r="1342">
          <cell r="C1342" t="str">
            <v>1250</v>
          </cell>
          <cell r="D1342" t="str">
            <v>DLOP</v>
          </cell>
          <cell r="E1342" t="str">
            <v>954</v>
          </cell>
          <cell r="F1342" t="str">
            <v>00000</v>
          </cell>
        </row>
        <row r="1343">
          <cell r="C1343" t="str">
            <v>1250</v>
          </cell>
          <cell r="D1343" t="str">
            <v>DLOP</v>
          </cell>
          <cell r="E1343" t="str">
            <v>956</v>
          </cell>
          <cell r="F1343" t="str">
            <v>00000</v>
          </cell>
        </row>
        <row r="1344">
          <cell r="C1344" t="str">
            <v>1250</v>
          </cell>
          <cell r="D1344" t="str">
            <v>DLOP</v>
          </cell>
          <cell r="E1344" t="str">
            <v>960</v>
          </cell>
          <cell r="F1344" t="str">
            <v>00000</v>
          </cell>
        </row>
        <row r="1345">
          <cell r="C1345" t="str">
            <v>1250</v>
          </cell>
          <cell r="D1345" t="str">
            <v>DLOP</v>
          </cell>
          <cell r="E1345" t="str">
            <v>962</v>
          </cell>
          <cell r="F1345" t="str">
            <v>00000</v>
          </cell>
        </row>
        <row r="1346">
          <cell r="C1346" t="str">
            <v>1250</v>
          </cell>
          <cell r="D1346" t="str">
            <v>DLOP</v>
          </cell>
          <cell r="E1346" t="str">
            <v>965</v>
          </cell>
          <cell r="F1346" t="str">
            <v>00000</v>
          </cell>
        </row>
        <row r="1347">
          <cell r="C1347" t="str">
            <v>1250</v>
          </cell>
          <cell r="D1347" t="str">
            <v>DLOP</v>
          </cell>
          <cell r="E1347" t="str">
            <v>967</v>
          </cell>
          <cell r="F1347" t="str">
            <v>00000</v>
          </cell>
        </row>
        <row r="1348">
          <cell r="C1348" t="str">
            <v>1250</v>
          </cell>
          <cell r="D1348" t="str">
            <v>DLOP</v>
          </cell>
          <cell r="E1348" t="str">
            <v>968</v>
          </cell>
          <cell r="F1348" t="str">
            <v>00000</v>
          </cell>
        </row>
        <row r="1349">
          <cell r="C1349" t="str">
            <v>1250</v>
          </cell>
          <cell r="D1349" t="str">
            <v>DLOP</v>
          </cell>
          <cell r="E1349" t="str">
            <v>969</v>
          </cell>
          <cell r="F1349" t="str">
            <v>00000</v>
          </cell>
        </row>
        <row r="1350">
          <cell r="C1350" t="str">
            <v>1250</v>
          </cell>
          <cell r="D1350" t="str">
            <v>DLOP</v>
          </cell>
          <cell r="E1350" t="str">
            <v>970</v>
          </cell>
          <cell r="F1350" t="str">
            <v>00000</v>
          </cell>
        </row>
        <row r="1351">
          <cell r="C1351" t="str">
            <v>1251</v>
          </cell>
          <cell r="D1351" t="str">
            <v>DLOP</v>
          </cell>
          <cell r="E1351" t="str">
            <v>000</v>
          </cell>
          <cell r="F1351" t="str">
            <v>00000</v>
          </cell>
        </row>
        <row r="1352">
          <cell r="C1352" t="str">
            <v>1251</v>
          </cell>
          <cell r="D1352" t="str">
            <v>DLOP</v>
          </cell>
          <cell r="E1352" t="str">
            <v>951</v>
          </cell>
          <cell r="F1352" t="str">
            <v>00000</v>
          </cell>
        </row>
        <row r="1353">
          <cell r="C1353" t="str">
            <v>1251</v>
          </cell>
          <cell r="D1353" t="str">
            <v>DLOP</v>
          </cell>
          <cell r="E1353" t="str">
            <v>952</v>
          </cell>
          <cell r="F1353" t="str">
            <v>00000</v>
          </cell>
        </row>
        <row r="1354">
          <cell r="C1354" t="str">
            <v>1251</v>
          </cell>
          <cell r="D1354" t="str">
            <v>DLOP</v>
          </cell>
          <cell r="E1354" t="str">
            <v>953</v>
          </cell>
          <cell r="F1354" t="str">
            <v>00000</v>
          </cell>
        </row>
        <row r="1355">
          <cell r="C1355" t="str">
            <v>1251</v>
          </cell>
          <cell r="D1355" t="str">
            <v>DLOP</v>
          </cell>
          <cell r="E1355" t="str">
            <v>954</v>
          </cell>
          <cell r="F1355" t="str">
            <v>00000</v>
          </cell>
        </row>
        <row r="1356">
          <cell r="C1356" t="str">
            <v>1251</v>
          </cell>
          <cell r="D1356" t="str">
            <v>DLOP</v>
          </cell>
          <cell r="E1356" t="str">
            <v>956</v>
          </cell>
          <cell r="F1356" t="str">
            <v>00000</v>
          </cell>
        </row>
        <row r="1357">
          <cell r="C1357" t="str">
            <v>1251</v>
          </cell>
          <cell r="D1357" t="str">
            <v>DLOP</v>
          </cell>
          <cell r="E1357" t="str">
            <v>960</v>
          </cell>
          <cell r="F1357" t="str">
            <v>00000</v>
          </cell>
        </row>
        <row r="1358">
          <cell r="C1358" t="str">
            <v>1251</v>
          </cell>
          <cell r="D1358" t="str">
            <v>DLOP</v>
          </cell>
          <cell r="E1358" t="str">
            <v>962</v>
          </cell>
          <cell r="F1358" t="str">
            <v>00000</v>
          </cell>
        </row>
        <row r="1359">
          <cell r="C1359" t="str">
            <v>1251</v>
          </cell>
          <cell r="D1359" t="str">
            <v>DLOP</v>
          </cell>
          <cell r="E1359" t="str">
            <v>965</v>
          </cell>
          <cell r="F1359" t="str">
            <v>00000</v>
          </cell>
        </row>
        <row r="1360">
          <cell r="C1360" t="str">
            <v>1251</v>
          </cell>
          <cell r="D1360" t="str">
            <v>DLOP</v>
          </cell>
          <cell r="E1360" t="str">
            <v>967</v>
          </cell>
          <cell r="F1360" t="str">
            <v>00000</v>
          </cell>
        </row>
        <row r="1361">
          <cell r="C1361" t="str">
            <v>1251</v>
          </cell>
          <cell r="D1361" t="str">
            <v>DLOP</v>
          </cell>
          <cell r="E1361" t="str">
            <v>968</v>
          </cell>
          <cell r="F1361" t="str">
            <v>00000</v>
          </cell>
        </row>
        <row r="1362">
          <cell r="C1362" t="str">
            <v>1251</v>
          </cell>
          <cell r="D1362" t="str">
            <v>DLOP</v>
          </cell>
          <cell r="E1362" t="str">
            <v>969</v>
          </cell>
          <cell r="F1362" t="str">
            <v>00000</v>
          </cell>
        </row>
        <row r="1363">
          <cell r="C1363" t="str">
            <v>1251</v>
          </cell>
          <cell r="D1363" t="str">
            <v>DLOP</v>
          </cell>
          <cell r="E1363" t="str">
            <v>970</v>
          </cell>
          <cell r="F1363" t="str">
            <v>00000</v>
          </cell>
        </row>
        <row r="1364">
          <cell r="C1364" t="str">
            <v>1252</v>
          </cell>
          <cell r="D1364" t="str">
            <v>DLOA</v>
          </cell>
          <cell r="E1364" t="str">
            <v>000</v>
          </cell>
          <cell r="F1364" t="str">
            <v>00000</v>
          </cell>
        </row>
        <row r="1365">
          <cell r="C1365" t="str">
            <v>1252</v>
          </cell>
          <cell r="D1365" t="str">
            <v>DLOA</v>
          </cell>
          <cell r="E1365" t="str">
            <v>951</v>
          </cell>
          <cell r="F1365" t="str">
            <v>00000</v>
          </cell>
        </row>
        <row r="1366">
          <cell r="C1366" t="str">
            <v>1252</v>
          </cell>
          <cell r="D1366" t="str">
            <v>DLOA</v>
          </cell>
          <cell r="E1366" t="str">
            <v>952</v>
          </cell>
          <cell r="F1366" t="str">
            <v>00000</v>
          </cell>
        </row>
        <row r="1367">
          <cell r="C1367" t="str">
            <v>1252</v>
          </cell>
          <cell r="D1367" t="str">
            <v>DLOA</v>
          </cell>
          <cell r="E1367" t="str">
            <v>953</v>
          </cell>
          <cell r="F1367" t="str">
            <v>00000</v>
          </cell>
        </row>
        <row r="1368">
          <cell r="C1368" t="str">
            <v>1252</v>
          </cell>
          <cell r="D1368" t="str">
            <v>DLOA</v>
          </cell>
          <cell r="E1368" t="str">
            <v>954</v>
          </cell>
          <cell r="F1368" t="str">
            <v>00000</v>
          </cell>
        </row>
        <row r="1369">
          <cell r="C1369" t="str">
            <v>1252</v>
          </cell>
          <cell r="D1369" t="str">
            <v>DLOA</v>
          </cell>
          <cell r="E1369" t="str">
            <v>956</v>
          </cell>
          <cell r="F1369" t="str">
            <v>00000</v>
          </cell>
        </row>
        <row r="1370">
          <cell r="C1370" t="str">
            <v>1252</v>
          </cell>
          <cell r="D1370" t="str">
            <v>DLOA</v>
          </cell>
          <cell r="E1370" t="str">
            <v>960</v>
          </cell>
          <cell r="F1370" t="str">
            <v>00000</v>
          </cell>
        </row>
        <row r="1371">
          <cell r="C1371" t="str">
            <v>1252</v>
          </cell>
          <cell r="D1371" t="str">
            <v>DLOA</v>
          </cell>
          <cell r="E1371" t="str">
            <v>962</v>
          </cell>
          <cell r="F1371" t="str">
            <v>00000</v>
          </cell>
        </row>
        <row r="1372">
          <cell r="C1372" t="str">
            <v>1252</v>
          </cell>
          <cell r="D1372" t="str">
            <v>DLOA</v>
          </cell>
          <cell r="E1372" t="str">
            <v>965</v>
          </cell>
          <cell r="F1372" t="str">
            <v>00000</v>
          </cell>
        </row>
        <row r="1373">
          <cell r="C1373" t="str">
            <v>1252</v>
          </cell>
          <cell r="D1373" t="str">
            <v>DLOA</v>
          </cell>
          <cell r="E1373" t="str">
            <v>967</v>
          </cell>
          <cell r="F1373" t="str">
            <v>00000</v>
          </cell>
        </row>
        <row r="1374">
          <cell r="C1374" t="str">
            <v>1252</v>
          </cell>
          <cell r="D1374" t="str">
            <v>DLOA</v>
          </cell>
          <cell r="E1374" t="str">
            <v>968</v>
          </cell>
          <cell r="F1374" t="str">
            <v>00000</v>
          </cell>
        </row>
        <row r="1375">
          <cell r="C1375" t="str">
            <v>1252</v>
          </cell>
          <cell r="D1375" t="str">
            <v>DLOA</v>
          </cell>
          <cell r="E1375" t="str">
            <v>969</v>
          </cell>
          <cell r="F1375" t="str">
            <v>00000</v>
          </cell>
        </row>
        <row r="1376">
          <cell r="C1376" t="str">
            <v>1252</v>
          </cell>
          <cell r="D1376" t="str">
            <v>DLOA</v>
          </cell>
          <cell r="E1376" t="str">
            <v>970</v>
          </cell>
          <cell r="F1376" t="str">
            <v>00000</v>
          </cell>
        </row>
        <row r="1377">
          <cell r="C1377" t="str">
            <v>1259</v>
          </cell>
          <cell r="D1377" t="str">
            <v>EGTP</v>
          </cell>
          <cell r="E1377" t="str">
            <v>000</v>
          </cell>
          <cell r="F1377" t="str">
            <v>00000</v>
          </cell>
        </row>
        <row r="1378">
          <cell r="C1378" t="str">
            <v>1259</v>
          </cell>
          <cell r="D1378" t="str">
            <v>EGTP</v>
          </cell>
          <cell r="E1378" t="str">
            <v>951</v>
          </cell>
          <cell r="F1378" t="str">
            <v>00000</v>
          </cell>
        </row>
        <row r="1379">
          <cell r="C1379" t="str">
            <v>1259</v>
          </cell>
          <cell r="D1379" t="str">
            <v>EGTP</v>
          </cell>
          <cell r="E1379" t="str">
            <v>952</v>
          </cell>
          <cell r="F1379" t="str">
            <v>00000</v>
          </cell>
        </row>
        <row r="1380">
          <cell r="C1380" t="str">
            <v>1259</v>
          </cell>
          <cell r="D1380" t="str">
            <v>EGTP</v>
          </cell>
          <cell r="E1380" t="str">
            <v>962</v>
          </cell>
          <cell r="F1380" t="str">
            <v>00000</v>
          </cell>
        </row>
        <row r="1381">
          <cell r="C1381" t="str">
            <v>1259</v>
          </cell>
          <cell r="D1381" t="str">
            <v>EGTP</v>
          </cell>
          <cell r="E1381" t="str">
            <v>967</v>
          </cell>
          <cell r="F1381" t="str">
            <v>00000</v>
          </cell>
        </row>
        <row r="1382">
          <cell r="C1382" t="str">
            <v>1259</v>
          </cell>
          <cell r="D1382" t="str">
            <v>EGTP</v>
          </cell>
          <cell r="E1382" t="str">
            <v>968</v>
          </cell>
          <cell r="F1382" t="str">
            <v>00000</v>
          </cell>
        </row>
        <row r="1383">
          <cell r="C1383" t="str">
            <v>1259</v>
          </cell>
          <cell r="D1383" t="str">
            <v>EGTP</v>
          </cell>
          <cell r="E1383" t="str">
            <v>969</v>
          </cell>
          <cell r="F1383" t="str">
            <v>00000</v>
          </cell>
        </row>
        <row r="1384">
          <cell r="C1384" t="str">
            <v>1259</v>
          </cell>
          <cell r="D1384" t="str">
            <v>EGTP</v>
          </cell>
          <cell r="E1384" t="str">
            <v>970</v>
          </cell>
          <cell r="F1384" t="str">
            <v>00000</v>
          </cell>
        </row>
        <row r="1385">
          <cell r="C1385" t="str">
            <v>1290</v>
          </cell>
          <cell r="D1385" t="str">
            <v>0000</v>
          </cell>
          <cell r="E1385" t="str">
            <v>000</v>
          </cell>
          <cell r="F1385" t="str">
            <v>00000</v>
          </cell>
        </row>
        <row r="1386">
          <cell r="C1386" t="str">
            <v>1290</v>
          </cell>
          <cell r="D1386" t="str">
            <v>0000</v>
          </cell>
          <cell r="E1386" t="str">
            <v>951</v>
          </cell>
          <cell r="F1386" t="str">
            <v>00000</v>
          </cell>
        </row>
        <row r="1387">
          <cell r="C1387" t="str">
            <v>1290</v>
          </cell>
          <cell r="D1387" t="str">
            <v>0000</v>
          </cell>
          <cell r="E1387" t="str">
            <v>952</v>
          </cell>
          <cell r="F1387" t="str">
            <v>00000</v>
          </cell>
        </row>
        <row r="1388">
          <cell r="C1388" t="str">
            <v>1290</v>
          </cell>
          <cell r="D1388" t="str">
            <v>0000</v>
          </cell>
          <cell r="E1388" t="str">
            <v>953</v>
          </cell>
          <cell r="F1388" t="str">
            <v>00000</v>
          </cell>
        </row>
        <row r="1389">
          <cell r="C1389" t="str">
            <v>1290</v>
          </cell>
          <cell r="D1389" t="str">
            <v>0000</v>
          </cell>
          <cell r="E1389" t="str">
            <v>956</v>
          </cell>
          <cell r="F1389" t="str">
            <v>00000</v>
          </cell>
        </row>
        <row r="1390">
          <cell r="C1390" t="str">
            <v>1290</v>
          </cell>
          <cell r="D1390" t="str">
            <v>0000</v>
          </cell>
          <cell r="E1390" t="str">
            <v>960</v>
          </cell>
          <cell r="F1390" t="str">
            <v>00000</v>
          </cell>
        </row>
        <row r="1391">
          <cell r="C1391" t="str">
            <v>1290</v>
          </cell>
          <cell r="D1391" t="str">
            <v>0000</v>
          </cell>
          <cell r="E1391" t="str">
            <v>962</v>
          </cell>
          <cell r="F1391" t="str">
            <v>00000</v>
          </cell>
        </row>
        <row r="1392">
          <cell r="C1392" t="str">
            <v>1290</v>
          </cell>
          <cell r="D1392" t="str">
            <v>0000</v>
          </cell>
          <cell r="E1392" t="str">
            <v>965</v>
          </cell>
          <cell r="F1392" t="str">
            <v>00000</v>
          </cell>
        </row>
        <row r="1393">
          <cell r="C1393" t="str">
            <v>1290</v>
          </cell>
          <cell r="D1393" t="str">
            <v>0000</v>
          </cell>
          <cell r="E1393" t="str">
            <v>967</v>
          </cell>
          <cell r="F1393" t="str">
            <v>00000</v>
          </cell>
        </row>
        <row r="1394">
          <cell r="C1394" t="str">
            <v>1290</v>
          </cell>
          <cell r="D1394" t="str">
            <v>0000</v>
          </cell>
          <cell r="E1394" t="str">
            <v>968</v>
          </cell>
          <cell r="F1394" t="str">
            <v>00000</v>
          </cell>
        </row>
        <row r="1395">
          <cell r="C1395" t="str">
            <v>1290</v>
          </cell>
          <cell r="D1395" t="str">
            <v>0000</v>
          </cell>
          <cell r="E1395" t="str">
            <v>969</v>
          </cell>
          <cell r="F1395" t="str">
            <v>00000</v>
          </cell>
        </row>
        <row r="1396">
          <cell r="C1396" t="str">
            <v>1290</v>
          </cell>
          <cell r="D1396" t="str">
            <v>0000</v>
          </cell>
          <cell r="E1396" t="str">
            <v>970</v>
          </cell>
          <cell r="F1396" t="str">
            <v>00000</v>
          </cell>
        </row>
        <row r="1397">
          <cell r="C1397" t="str">
            <v>1331</v>
          </cell>
          <cell r="D1397" t="str">
            <v>DHBP</v>
          </cell>
          <cell r="E1397" t="str">
            <v>000</v>
          </cell>
          <cell r="F1397" t="str">
            <v>00000</v>
          </cell>
        </row>
        <row r="1398">
          <cell r="C1398" t="str">
            <v>1331</v>
          </cell>
          <cell r="D1398" t="str">
            <v>DHBP</v>
          </cell>
          <cell r="E1398" t="str">
            <v>951</v>
          </cell>
          <cell r="F1398" t="str">
            <v>00000</v>
          </cell>
        </row>
        <row r="1399">
          <cell r="C1399" t="str">
            <v>1331</v>
          </cell>
          <cell r="D1399" t="str">
            <v>DHBP</v>
          </cell>
          <cell r="E1399" t="str">
            <v>952</v>
          </cell>
          <cell r="F1399" t="str">
            <v>00000</v>
          </cell>
        </row>
        <row r="1400">
          <cell r="C1400" t="str">
            <v>1331</v>
          </cell>
          <cell r="D1400" t="str">
            <v>DHBP</v>
          </cell>
          <cell r="E1400" t="str">
            <v>953</v>
          </cell>
          <cell r="F1400" t="str">
            <v>00000</v>
          </cell>
        </row>
        <row r="1401">
          <cell r="C1401" t="str">
            <v>1331</v>
          </cell>
          <cell r="D1401" t="str">
            <v>DHBP</v>
          </cell>
          <cell r="E1401" t="str">
            <v>961</v>
          </cell>
          <cell r="F1401" t="str">
            <v>00000</v>
          </cell>
        </row>
        <row r="1402">
          <cell r="C1402" t="str">
            <v>1331</v>
          </cell>
          <cell r="D1402" t="str">
            <v>DHBP</v>
          </cell>
          <cell r="E1402" t="str">
            <v>962</v>
          </cell>
          <cell r="F1402" t="str">
            <v>00000</v>
          </cell>
        </row>
        <row r="1403">
          <cell r="C1403" t="str">
            <v>1331</v>
          </cell>
          <cell r="D1403" t="str">
            <v>DHBP</v>
          </cell>
          <cell r="E1403" t="str">
            <v>963</v>
          </cell>
          <cell r="F1403" t="str">
            <v>00000</v>
          </cell>
        </row>
        <row r="1404">
          <cell r="C1404" t="str">
            <v>1331</v>
          </cell>
          <cell r="D1404" t="str">
            <v>DHBP</v>
          </cell>
          <cell r="E1404" t="str">
            <v>964</v>
          </cell>
          <cell r="F1404" t="str">
            <v>00000</v>
          </cell>
        </row>
        <row r="1405">
          <cell r="C1405" t="str">
            <v>1331</v>
          </cell>
          <cell r="D1405" t="str">
            <v>DHBP</v>
          </cell>
          <cell r="E1405" t="str">
            <v>967</v>
          </cell>
          <cell r="F1405" t="str">
            <v>00000</v>
          </cell>
        </row>
        <row r="1406">
          <cell r="C1406" t="str">
            <v>1331</v>
          </cell>
          <cell r="D1406" t="str">
            <v>DHBP</v>
          </cell>
          <cell r="E1406" t="str">
            <v>968</v>
          </cell>
          <cell r="F1406" t="str">
            <v>00000</v>
          </cell>
        </row>
        <row r="1407">
          <cell r="C1407" t="str">
            <v>1331</v>
          </cell>
          <cell r="D1407" t="str">
            <v>DHBP</v>
          </cell>
          <cell r="E1407" t="str">
            <v>969</v>
          </cell>
          <cell r="F1407" t="str">
            <v>00000</v>
          </cell>
        </row>
        <row r="1408">
          <cell r="C1408" t="str">
            <v>1331</v>
          </cell>
          <cell r="D1408" t="str">
            <v>DHBP</v>
          </cell>
          <cell r="E1408" t="str">
            <v>970</v>
          </cell>
          <cell r="F1408" t="str">
            <v>00000</v>
          </cell>
        </row>
        <row r="1409">
          <cell r="C1409" t="str">
            <v>1030</v>
          </cell>
          <cell r="D1409" t="str">
            <v>DHBP</v>
          </cell>
          <cell r="E1409" t="str">
            <v>000</v>
          </cell>
          <cell r="F1409" t="str">
            <v>00000</v>
          </cell>
        </row>
        <row r="1410">
          <cell r="C1410" t="str">
            <v>1030</v>
          </cell>
          <cell r="D1410" t="str">
            <v>DHBP</v>
          </cell>
          <cell r="E1410" t="str">
            <v>951</v>
          </cell>
          <cell r="F1410" t="str">
            <v>00000</v>
          </cell>
        </row>
        <row r="1411">
          <cell r="C1411" t="str">
            <v>1030</v>
          </cell>
          <cell r="D1411" t="str">
            <v>DHBP</v>
          </cell>
          <cell r="E1411" t="str">
            <v>952</v>
          </cell>
          <cell r="F1411" t="str">
            <v>00000</v>
          </cell>
        </row>
        <row r="1412">
          <cell r="C1412" t="str">
            <v>1030</v>
          </cell>
          <cell r="D1412" t="str">
            <v>DHBP</v>
          </cell>
          <cell r="E1412" t="str">
            <v>953</v>
          </cell>
          <cell r="F1412" t="str">
            <v>00000</v>
          </cell>
        </row>
        <row r="1413">
          <cell r="C1413" t="str">
            <v>1030</v>
          </cell>
          <cell r="D1413" t="str">
            <v>DHBP</v>
          </cell>
          <cell r="E1413" t="str">
            <v>955</v>
          </cell>
          <cell r="F1413" t="str">
            <v>00000</v>
          </cell>
        </row>
        <row r="1414">
          <cell r="C1414" t="str">
            <v>1030</v>
          </cell>
          <cell r="D1414" t="str">
            <v>DHBP</v>
          </cell>
          <cell r="E1414" t="str">
            <v>962</v>
          </cell>
          <cell r="F1414" t="str">
            <v>00000</v>
          </cell>
        </row>
        <row r="1415">
          <cell r="C1415" t="str">
            <v>1030</v>
          </cell>
          <cell r="D1415" t="str">
            <v>DHBP</v>
          </cell>
          <cell r="E1415" t="str">
            <v>967</v>
          </cell>
          <cell r="F1415" t="str">
            <v>00000</v>
          </cell>
        </row>
        <row r="1416">
          <cell r="C1416" t="str">
            <v>1030</v>
          </cell>
          <cell r="D1416" t="str">
            <v>DHBP</v>
          </cell>
          <cell r="E1416" t="str">
            <v>968</v>
          </cell>
          <cell r="F1416" t="str">
            <v>00000</v>
          </cell>
        </row>
        <row r="1417">
          <cell r="C1417" t="str">
            <v>1030</v>
          </cell>
          <cell r="D1417" t="str">
            <v>DHBP</v>
          </cell>
          <cell r="E1417" t="str">
            <v>969</v>
          </cell>
          <cell r="F1417" t="str">
            <v>00000</v>
          </cell>
        </row>
        <row r="1418">
          <cell r="C1418" t="str">
            <v>1030</v>
          </cell>
          <cell r="D1418" t="str">
            <v>DHBP</v>
          </cell>
          <cell r="E1418" t="str">
            <v>970</v>
          </cell>
          <cell r="F1418" t="str">
            <v>00000</v>
          </cell>
        </row>
        <row r="1419">
          <cell r="C1419" t="str">
            <v>1090</v>
          </cell>
          <cell r="D1419" t="str">
            <v>0000</v>
          </cell>
          <cell r="E1419" t="str">
            <v>000</v>
          </cell>
          <cell r="F1419" t="str">
            <v>00000</v>
          </cell>
        </row>
        <row r="1420">
          <cell r="C1420" t="str">
            <v>1090</v>
          </cell>
          <cell r="D1420" t="str">
            <v>0000</v>
          </cell>
          <cell r="E1420" t="str">
            <v>951</v>
          </cell>
          <cell r="F1420" t="str">
            <v>00000</v>
          </cell>
        </row>
        <row r="1421">
          <cell r="C1421" t="str">
            <v>1090</v>
          </cell>
          <cell r="D1421" t="str">
            <v>0000</v>
          </cell>
          <cell r="E1421" t="str">
            <v>952</v>
          </cell>
          <cell r="F1421" t="str">
            <v>00000</v>
          </cell>
        </row>
        <row r="1422">
          <cell r="C1422" t="str">
            <v>1090</v>
          </cell>
          <cell r="D1422" t="str">
            <v>0000</v>
          </cell>
          <cell r="E1422" t="str">
            <v>953</v>
          </cell>
          <cell r="F1422" t="str">
            <v>00000</v>
          </cell>
        </row>
        <row r="1423">
          <cell r="C1423" t="str">
            <v>1090</v>
          </cell>
          <cell r="D1423" t="str">
            <v>0000</v>
          </cell>
          <cell r="E1423" t="str">
            <v>954</v>
          </cell>
          <cell r="F1423" t="str">
            <v>00000</v>
          </cell>
        </row>
        <row r="1424">
          <cell r="C1424" t="str">
            <v>1090</v>
          </cell>
          <cell r="D1424" t="str">
            <v>0000</v>
          </cell>
          <cell r="E1424" t="str">
            <v>962</v>
          </cell>
          <cell r="F1424" t="str">
            <v>00000</v>
          </cell>
        </row>
        <row r="1425">
          <cell r="C1425" t="str">
            <v>1090</v>
          </cell>
          <cell r="D1425" t="str">
            <v>0000</v>
          </cell>
          <cell r="E1425" t="str">
            <v>966</v>
          </cell>
          <cell r="F1425" t="str">
            <v>00000</v>
          </cell>
        </row>
        <row r="1426">
          <cell r="C1426" t="str">
            <v>1090</v>
          </cell>
          <cell r="D1426" t="str">
            <v>0000</v>
          </cell>
          <cell r="E1426" t="str">
            <v>967</v>
          </cell>
          <cell r="F1426" t="str">
            <v>00000</v>
          </cell>
        </row>
        <row r="1427">
          <cell r="C1427" t="str">
            <v>1090</v>
          </cell>
          <cell r="D1427" t="str">
            <v>0000</v>
          </cell>
          <cell r="E1427" t="str">
            <v>968</v>
          </cell>
          <cell r="F1427" t="str">
            <v>00000</v>
          </cell>
        </row>
        <row r="1428">
          <cell r="C1428" t="str">
            <v>1090</v>
          </cell>
          <cell r="D1428" t="str">
            <v>0000</v>
          </cell>
          <cell r="E1428" t="str">
            <v>969</v>
          </cell>
          <cell r="F1428" t="str">
            <v>00000</v>
          </cell>
        </row>
        <row r="1429">
          <cell r="C1429" t="str">
            <v>1090</v>
          </cell>
          <cell r="D1429" t="str">
            <v>0000</v>
          </cell>
          <cell r="E1429" t="str">
            <v>970</v>
          </cell>
          <cell r="F1429" t="str">
            <v>00000</v>
          </cell>
        </row>
        <row r="1430">
          <cell r="C1430" t="str">
            <v>1140</v>
          </cell>
          <cell r="D1430" t="str">
            <v>DHCP</v>
          </cell>
          <cell r="E1430" t="str">
            <v>000</v>
          </cell>
          <cell r="F1430" t="str">
            <v>00000</v>
          </cell>
        </row>
        <row r="1431">
          <cell r="C1431" t="str">
            <v>1140</v>
          </cell>
          <cell r="D1431" t="str">
            <v>DHCP</v>
          </cell>
          <cell r="E1431" t="str">
            <v>951</v>
          </cell>
          <cell r="F1431" t="str">
            <v>00000</v>
          </cell>
        </row>
        <row r="1432">
          <cell r="C1432" t="str">
            <v>1140</v>
          </cell>
          <cell r="D1432" t="str">
            <v>DHCP</v>
          </cell>
          <cell r="E1432" t="str">
            <v>952</v>
          </cell>
          <cell r="F1432" t="str">
            <v>00000</v>
          </cell>
        </row>
        <row r="1433">
          <cell r="C1433" t="str">
            <v>1140</v>
          </cell>
          <cell r="D1433" t="str">
            <v>DHCP</v>
          </cell>
          <cell r="E1433" t="str">
            <v>953</v>
          </cell>
          <cell r="F1433" t="str">
            <v>00000</v>
          </cell>
        </row>
        <row r="1434">
          <cell r="C1434" t="str">
            <v>1140</v>
          </cell>
          <cell r="D1434" t="str">
            <v>DHCP</v>
          </cell>
          <cell r="E1434" t="str">
            <v>962</v>
          </cell>
          <cell r="F1434" t="str">
            <v>00000</v>
          </cell>
        </row>
        <row r="1435">
          <cell r="C1435" t="str">
            <v>1140</v>
          </cell>
          <cell r="D1435" t="str">
            <v>DHCP</v>
          </cell>
          <cell r="E1435" t="str">
            <v>967</v>
          </cell>
          <cell r="F1435" t="str">
            <v>00000</v>
          </cell>
        </row>
        <row r="1436">
          <cell r="C1436" t="str">
            <v>1140</v>
          </cell>
          <cell r="D1436" t="str">
            <v>DHCP</v>
          </cell>
          <cell r="E1436" t="str">
            <v>968</v>
          </cell>
          <cell r="F1436" t="str">
            <v>00000</v>
          </cell>
        </row>
        <row r="1437">
          <cell r="C1437" t="str">
            <v>1140</v>
          </cell>
          <cell r="D1437" t="str">
            <v>DHCP</v>
          </cell>
          <cell r="E1437" t="str">
            <v>969</v>
          </cell>
          <cell r="F1437" t="str">
            <v>00000</v>
          </cell>
        </row>
        <row r="1438">
          <cell r="C1438" t="str">
            <v>1140</v>
          </cell>
          <cell r="D1438" t="str">
            <v>DHCP</v>
          </cell>
          <cell r="E1438" t="str">
            <v>970</v>
          </cell>
          <cell r="F1438" t="str">
            <v>00000</v>
          </cell>
        </row>
        <row r="1439">
          <cell r="C1439" t="str">
            <v>1141</v>
          </cell>
          <cell r="D1439" t="str">
            <v>DLOP</v>
          </cell>
          <cell r="E1439" t="str">
            <v>000</v>
          </cell>
          <cell r="F1439" t="str">
            <v>00000</v>
          </cell>
        </row>
        <row r="1440">
          <cell r="C1440" t="str">
            <v>1141</v>
          </cell>
          <cell r="D1440" t="str">
            <v>DLOP</v>
          </cell>
          <cell r="E1440" t="str">
            <v>951</v>
          </cell>
          <cell r="F1440" t="str">
            <v>00000</v>
          </cell>
        </row>
        <row r="1441">
          <cell r="C1441" t="str">
            <v>1141</v>
          </cell>
          <cell r="D1441" t="str">
            <v>DLOP</v>
          </cell>
          <cell r="E1441" t="str">
            <v>952</v>
          </cell>
          <cell r="F1441" t="str">
            <v>00000</v>
          </cell>
        </row>
        <row r="1442">
          <cell r="C1442" t="str">
            <v>1141</v>
          </cell>
          <cell r="D1442" t="str">
            <v>DLOP</v>
          </cell>
          <cell r="E1442" t="str">
            <v>953</v>
          </cell>
          <cell r="F1442" t="str">
            <v>00000</v>
          </cell>
        </row>
        <row r="1443">
          <cell r="C1443" t="str">
            <v>1141</v>
          </cell>
          <cell r="D1443" t="str">
            <v>DLOP</v>
          </cell>
          <cell r="E1443" t="str">
            <v>962</v>
          </cell>
          <cell r="F1443" t="str">
            <v>00000</v>
          </cell>
        </row>
        <row r="1444">
          <cell r="C1444" t="str">
            <v>1141</v>
          </cell>
          <cell r="D1444" t="str">
            <v>DLOP</v>
          </cell>
          <cell r="E1444" t="str">
            <v>967</v>
          </cell>
          <cell r="F1444" t="str">
            <v>00000</v>
          </cell>
        </row>
        <row r="1445">
          <cell r="C1445" t="str">
            <v>1141</v>
          </cell>
          <cell r="D1445" t="str">
            <v>DLOP</v>
          </cell>
          <cell r="E1445" t="str">
            <v>968</v>
          </cell>
          <cell r="F1445" t="str">
            <v>00000</v>
          </cell>
        </row>
        <row r="1446">
          <cell r="C1446" t="str">
            <v>1141</v>
          </cell>
          <cell r="D1446" t="str">
            <v>DLOP</v>
          </cell>
          <cell r="E1446" t="str">
            <v>969</v>
          </cell>
          <cell r="F1446" t="str">
            <v>00000</v>
          </cell>
        </row>
        <row r="1447">
          <cell r="C1447" t="str">
            <v>1141</v>
          </cell>
          <cell r="D1447" t="str">
            <v>DLOP</v>
          </cell>
          <cell r="E1447" t="str">
            <v>970</v>
          </cell>
          <cell r="F1447" t="str">
            <v>00000</v>
          </cell>
        </row>
        <row r="1448">
          <cell r="C1448" t="str">
            <v>1142</v>
          </cell>
          <cell r="D1448" t="str">
            <v>DLNP</v>
          </cell>
          <cell r="E1448" t="str">
            <v>000</v>
          </cell>
          <cell r="F1448" t="str">
            <v>00000</v>
          </cell>
        </row>
        <row r="1449">
          <cell r="C1449" t="str">
            <v>1142</v>
          </cell>
          <cell r="D1449" t="str">
            <v>DLNP</v>
          </cell>
          <cell r="E1449" t="str">
            <v>951</v>
          </cell>
          <cell r="F1449" t="str">
            <v>00000</v>
          </cell>
        </row>
        <row r="1450">
          <cell r="C1450" t="str">
            <v>1142</v>
          </cell>
          <cell r="D1450" t="str">
            <v>DLNP</v>
          </cell>
          <cell r="E1450" t="str">
            <v>952</v>
          </cell>
          <cell r="F1450" t="str">
            <v>00000</v>
          </cell>
        </row>
        <row r="1451">
          <cell r="C1451" t="str">
            <v>1142</v>
          </cell>
          <cell r="D1451" t="str">
            <v>DLNP</v>
          </cell>
          <cell r="E1451" t="str">
            <v>953</v>
          </cell>
          <cell r="F1451" t="str">
            <v>00000</v>
          </cell>
        </row>
        <row r="1452">
          <cell r="C1452" t="str">
            <v>1142</v>
          </cell>
          <cell r="D1452" t="str">
            <v>DLNP</v>
          </cell>
          <cell r="E1452" t="str">
            <v>962</v>
          </cell>
          <cell r="F1452" t="str">
            <v>00000</v>
          </cell>
        </row>
        <row r="1453">
          <cell r="C1453" t="str">
            <v>1142</v>
          </cell>
          <cell r="D1453" t="str">
            <v>DLNP</v>
          </cell>
          <cell r="E1453" t="str">
            <v>967</v>
          </cell>
          <cell r="F1453" t="str">
            <v>00000</v>
          </cell>
        </row>
        <row r="1454">
          <cell r="C1454" t="str">
            <v>1142</v>
          </cell>
          <cell r="D1454" t="str">
            <v>DLNP</v>
          </cell>
          <cell r="E1454" t="str">
            <v>968</v>
          </cell>
          <cell r="F1454" t="str">
            <v>00000</v>
          </cell>
        </row>
        <row r="1455">
          <cell r="C1455" t="str">
            <v>1142</v>
          </cell>
          <cell r="D1455" t="str">
            <v>DLNP</v>
          </cell>
          <cell r="E1455" t="str">
            <v>969</v>
          </cell>
          <cell r="F1455" t="str">
            <v>00000</v>
          </cell>
        </row>
        <row r="1456">
          <cell r="C1456" t="str">
            <v>1142</v>
          </cell>
          <cell r="D1456" t="str">
            <v>DLNP</v>
          </cell>
          <cell r="E1456" t="str">
            <v>970</v>
          </cell>
          <cell r="F1456" t="str">
            <v>00000</v>
          </cell>
        </row>
        <row r="1457">
          <cell r="C1457" t="str">
            <v>1143</v>
          </cell>
          <cell r="D1457" t="str">
            <v>EGTP</v>
          </cell>
          <cell r="E1457" t="str">
            <v>000</v>
          </cell>
          <cell r="F1457" t="str">
            <v>00000</v>
          </cell>
        </row>
        <row r="1458">
          <cell r="C1458" t="str">
            <v>1143</v>
          </cell>
          <cell r="D1458" t="str">
            <v>EGTP</v>
          </cell>
          <cell r="E1458" t="str">
            <v>951</v>
          </cell>
          <cell r="F1458" t="str">
            <v>00000</v>
          </cell>
        </row>
        <row r="1459">
          <cell r="C1459" t="str">
            <v>1143</v>
          </cell>
          <cell r="D1459" t="str">
            <v>EGTP</v>
          </cell>
          <cell r="E1459" t="str">
            <v>952</v>
          </cell>
          <cell r="F1459" t="str">
            <v>00000</v>
          </cell>
        </row>
        <row r="1460">
          <cell r="C1460" t="str">
            <v>1143</v>
          </cell>
          <cell r="D1460" t="str">
            <v>EGTP</v>
          </cell>
          <cell r="E1460" t="str">
            <v>953</v>
          </cell>
          <cell r="F1460" t="str">
            <v>00000</v>
          </cell>
        </row>
        <row r="1461">
          <cell r="C1461" t="str">
            <v>1143</v>
          </cell>
          <cell r="D1461" t="str">
            <v>EGTP</v>
          </cell>
          <cell r="E1461" t="str">
            <v>962</v>
          </cell>
          <cell r="F1461" t="str">
            <v>00000</v>
          </cell>
        </row>
        <row r="1462">
          <cell r="C1462" t="str">
            <v>1143</v>
          </cell>
          <cell r="D1462" t="str">
            <v>EGTP</v>
          </cell>
          <cell r="E1462" t="str">
            <v>967</v>
          </cell>
          <cell r="F1462" t="str">
            <v>00000</v>
          </cell>
        </row>
        <row r="1463">
          <cell r="C1463" t="str">
            <v>1143</v>
          </cell>
          <cell r="D1463" t="str">
            <v>EGTP</v>
          </cell>
          <cell r="E1463" t="str">
            <v>968</v>
          </cell>
          <cell r="F1463" t="str">
            <v>00000</v>
          </cell>
        </row>
        <row r="1464">
          <cell r="C1464" t="str">
            <v>1143</v>
          </cell>
          <cell r="D1464" t="str">
            <v>EGTP</v>
          </cell>
          <cell r="E1464" t="str">
            <v>969</v>
          </cell>
          <cell r="F1464" t="str">
            <v>00000</v>
          </cell>
        </row>
        <row r="1465">
          <cell r="C1465" t="str">
            <v>1143</v>
          </cell>
          <cell r="D1465" t="str">
            <v>EGTP</v>
          </cell>
          <cell r="E1465" t="str">
            <v>970</v>
          </cell>
          <cell r="F1465" t="str">
            <v>00000</v>
          </cell>
        </row>
        <row r="1466">
          <cell r="C1466" t="str">
            <v>1149</v>
          </cell>
          <cell r="D1466" t="str">
            <v>EGTP</v>
          </cell>
          <cell r="E1466" t="str">
            <v>000</v>
          </cell>
          <cell r="F1466" t="str">
            <v>00000</v>
          </cell>
        </row>
        <row r="1467">
          <cell r="C1467" t="str">
            <v>1149</v>
          </cell>
          <cell r="D1467" t="str">
            <v>EGTP</v>
          </cell>
          <cell r="E1467" t="str">
            <v>951</v>
          </cell>
          <cell r="F1467" t="str">
            <v>00000</v>
          </cell>
        </row>
        <row r="1468">
          <cell r="C1468" t="str">
            <v>1149</v>
          </cell>
          <cell r="D1468" t="str">
            <v>EGTP</v>
          </cell>
          <cell r="E1468" t="str">
            <v>952</v>
          </cell>
          <cell r="F1468" t="str">
            <v>00000</v>
          </cell>
        </row>
        <row r="1469">
          <cell r="C1469" t="str">
            <v>1149</v>
          </cell>
          <cell r="D1469" t="str">
            <v>EGTP</v>
          </cell>
          <cell r="E1469" t="str">
            <v>953</v>
          </cell>
          <cell r="F1469" t="str">
            <v>00000</v>
          </cell>
        </row>
        <row r="1470">
          <cell r="C1470" t="str">
            <v>1149</v>
          </cell>
          <cell r="D1470" t="str">
            <v>EGTP</v>
          </cell>
          <cell r="E1470" t="str">
            <v>962</v>
          </cell>
          <cell r="F1470" t="str">
            <v>00000</v>
          </cell>
        </row>
        <row r="1471">
          <cell r="C1471" t="str">
            <v>1149</v>
          </cell>
          <cell r="D1471" t="str">
            <v>EGTP</v>
          </cell>
          <cell r="E1471" t="str">
            <v>967</v>
          </cell>
          <cell r="F1471" t="str">
            <v>00000</v>
          </cell>
        </row>
        <row r="1472">
          <cell r="C1472" t="str">
            <v>1149</v>
          </cell>
          <cell r="D1472" t="str">
            <v>EGTP</v>
          </cell>
          <cell r="E1472" t="str">
            <v>968</v>
          </cell>
          <cell r="F1472" t="str">
            <v>00000</v>
          </cell>
        </row>
        <row r="1473">
          <cell r="C1473" t="str">
            <v>1149</v>
          </cell>
          <cell r="D1473" t="str">
            <v>EGTP</v>
          </cell>
          <cell r="E1473" t="str">
            <v>969</v>
          </cell>
          <cell r="F1473" t="str">
            <v>00000</v>
          </cell>
        </row>
        <row r="1474">
          <cell r="C1474" t="str">
            <v>1149</v>
          </cell>
          <cell r="D1474" t="str">
            <v>EGTP</v>
          </cell>
          <cell r="E1474" t="str">
            <v>970</v>
          </cell>
          <cell r="F1474" t="str">
            <v>00000</v>
          </cell>
        </row>
        <row r="1475">
          <cell r="C1475" t="str">
            <v>1190</v>
          </cell>
          <cell r="D1475" t="str">
            <v>0000</v>
          </cell>
          <cell r="E1475" t="str">
            <v>000</v>
          </cell>
          <cell r="F1475" t="str">
            <v>00000</v>
          </cell>
        </row>
        <row r="1476">
          <cell r="C1476" t="str">
            <v>1190</v>
          </cell>
          <cell r="D1476" t="str">
            <v>0000</v>
          </cell>
          <cell r="E1476" t="str">
            <v>951</v>
          </cell>
          <cell r="F1476" t="str">
            <v>00000</v>
          </cell>
        </row>
        <row r="1477">
          <cell r="C1477" t="str">
            <v>1190</v>
          </cell>
          <cell r="D1477" t="str">
            <v>0000</v>
          </cell>
          <cell r="E1477" t="str">
            <v>952</v>
          </cell>
          <cell r="F1477" t="str">
            <v>00000</v>
          </cell>
        </row>
        <row r="1478">
          <cell r="C1478" t="str">
            <v>1190</v>
          </cell>
          <cell r="D1478" t="str">
            <v>0000</v>
          </cell>
          <cell r="E1478" t="str">
            <v>953</v>
          </cell>
          <cell r="F1478" t="str">
            <v>00000</v>
          </cell>
        </row>
        <row r="1479">
          <cell r="C1479" t="str">
            <v>1190</v>
          </cell>
          <cell r="D1479" t="str">
            <v>0000</v>
          </cell>
          <cell r="E1479" t="str">
            <v>962</v>
          </cell>
          <cell r="F1479" t="str">
            <v>00000</v>
          </cell>
        </row>
        <row r="1480">
          <cell r="C1480" t="str">
            <v>1190</v>
          </cell>
          <cell r="D1480" t="str">
            <v>0000</v>
          </cell>
          <cell r="E1480" t="str">
            <v>967</v>
          </cell>
          <cell r="F1480" t="str">
            <v>00000</v>
          </cell>
        </row>
        <row r="1481">
          <cell r="C1481" t="str">
            <v>1190</v>
          </cell>
          <cell r="D1481" t="str">
            <v>0000</v>
          </cell>
          <cell r="E1481" t="str">
            <v>968</v>
          </cell>
          <cell r="F1481" t="str">
            <v>00000</v>
          </cell>
        </row>
        <row r="1482">
          <cell r="C1482" t="str">
            <v>1190</v>
          </cell>
          <cell r="D1482" t="str">
            <v>0000</v>
          </cell>
          <cell r="E1482" t="str">
            <v>969</v>
          </cell>
          <cell r="F1482" t="str">
            <v>00000</v>
          </cell>
        </row>
        <row r="1483">
          <cell r="C1483" t="str">
            <v>1190</v>
          </cell>
          <cell r="D1483" t="str">
            <v>0000</v>
          </cell>
          <cell r="E1483" t="str">
            <v>970</v>
          </cell>
          <cell r="F1483" t="str">
            <v>00000</v>
          </cell>
        </row>
        <row r="1484">
          <cell r="C1484" t="str">
            <v>1250</v>
          </cell>
          <cell r="D1484" t="str">
            <v>DLOP</v>
          </cell>
          <cell r="E1484" t="str">
            <v>000</v>
          </cell>
          <cell r="F1484" t="str">
            <v>00000</v>
          </cell>
        </row>
        <row r="1485">
          <cell r="C1485" t="str">
            <v>1250</v>
          </cell>
          <cell r="D1485" t="str">
            <v>DLOP</v>
          </cell>
          <cell r="E1485" t="str">
            <v>951</v>
          </cell>
          <cell r="F1485" t="str">
            <v>00000</v>
          </cell>
        </row>
        <row r="1486">
          <cell r="C1486" t="str">
            <v>1250</v>
          </cell>
          <cell r="D1486" t="str">
            <v>DLOP</v>
          </cell>
          <cell r="E1486" t="str">
            <v>952</v>
          </cell>
          <cell r="F1486" t="str">
            <v>00000</v>
          </cell>
        </row>
        <row r="1487">
          <cell r="C1487" t="str">
            <v>1250</v>
          </cell>
          <cell r="D1487" t="str">
            <v>DLOP</v>
          </cell>
          <cell r="E1487" t="str">
            <v>953</v>
          </cell>
          <cell r="F1487" t="str">
            <v>00000</v>
          </cell>
        </row>
        <row r="1488">
          <cell r="C1488" t="str">
            <v>1250</v>
          </cell>
          <cell r="D1488" t="str">
            <v>DLOP</v>
          </cell>
          <cell r="E1488" t="str">
            <v>954</v>
          </cell>
          <cell r="F1488" t="str">
            <v>00000</v>
          </cell>
        </row>
        <row r="1489">
          <cell r="C1489" t="str">
            <v>1250</v>
          </cell>
          <cell r="D1489" t="str">
            <v>DLOP</v>
          </cell>
          <cell r="E1489" t="str">
            <v>956</v>
          </cell>
          <cell r="F1489" t="str">
            <v>00000</v>
          </cell>
        </row>
        <row r="1490">
          <cell r="C1490" t="str">
            <v>1250</v>
          </cell>
          <cell r="D1490" t="str">
            <v>DLOP</v>
          </cell>
          <cell r="E1490" t="str">
            <v>960</v>
          </cell>
          <cell r="F1490" t="str">
            <v>00000</v>
          </cell>
        </row>
        <row r="1491">
          <cell r="C1491" t="str">
            <v>1250</v>
          </cell>
          <cell r="D1491" t="str">
            <v>DLOP</v>
          </cell>
          <cell r="E1491" t="str">
            <v>962</v>
          </cell>
          <cell r="F1491" t="str">
            <v>00000</v>
          </cell>
        </row>
        <row r="1492">
          <cell r="C1492" t="str">
            <v>1250</v>
          </cell>
          <cell r="D1492" t="str">
            <v>DLOP</v>
          </cell>
          <cell r="E1492" t="str">
            <v>965</v>
          </cell>
          <cell r="F1492" t="str">
            <v>00000</v>
          </cell>
        </row>
        <row r="1493">
          <cell r="C1493" t="str">
            <v>1250</v>
          </cell>
          <cell r="D1493" t="str">
            <v>DLOP</v>
          </cell>
          <cell r="E1493" t="str">
            <v>967</v>
          </cell>
          <cell r="F1493" t="str">
            <v>00000</v>
          </cell>
        </row>
        <row r="1494">
          <cell r="C1494" t="str">
            <v>1250</v>
          </cell>
          <cell r="D1494" t="str">
            <v>DLOP</v>
          </cell>
          <cell r="E1494" t="str">
            <v>968</v>
          </cell>
          <cell r="F1494" t="str">
            <v>00000</v>
          </cell>
        </row>
        <row r="1495">
          <cell r="C1495" t="str">
            <v>1250</v>
          </cell>
          <cell r="D1495" t="str">
            <v>DLOP</v>
          </cell>
          <cell r="E1495" t="str">
            <v>969</v>
          </cell>
          <cell r="F1495" t="str">
            <v>00000</v>
          </cell>
        </row>
        <row r="1496">
          <cell r="C1496" t="str">
            <v>1250</v>
          </cell>
          <cell r="D1496" t="str">
            <v>DLOP</v>
          </cell>
          <cell r="E1496" t="str">
            <v>970</v>
          </cell>
          <cell r="F1496" t="str">
            <v>00000</v>
          </cell>
        </row>
        <row r="1497">
          <cell r="C1497" t="str">
            <v>1251</v>
          </cell>
          <cell r="D1497" t="str">
            <v>DLOP</v>
          </cell>
          <cell r="E1497" t="str">
            <v>000</v>
          </cell>
          <cell r="F1497" t="str">
            <v>00000</v>
          </cell>
        </row>
        <row r="1498">
          <cell r="C1498" t="str">
            <v>1251</v>
          </cell>
          <cell r="D1498" t="str">
            <v>DLOP</v>
          </cell>
          <cell r="E1498" t="str">
            <v>951</v>
          </cell>
          <cell r="F1498" t="str">
            <v>00000</v>
          </cell>
        </row>
        <row r="1499">
          <cell r="C1499" t="str">
            <v>1251</v>
          </cell>
          <cell r="D1499" t="str">
            <v>DLOP</v>
          </cell>
          <cell r="E1499" t="str">
            <v>952</v>
          </cell>
          <cell r="F1499" t="str">
            <v>00000</v>
          </cell>
        </row>
        <row r="1500">
          <cell r="C1500" t="str">
            <v>1251</v>
          </cell>
          <cell r="D1500" t="str">
            <v>DLOP</v>
          </cell>
          <cell r="E1500" t="str">
            <v>953</v>
          </cell>
          <cell r="F1500" t="str">
            <v>00000</v>
          </cell>
        </row>
        <row r="1501">
          <cell r="C1501" t="str">
            <v>1251</v>
          </cell>
          <cell r="D1501" t="str">
            <v>DLOP</v>
          </cell>
          <cell r="E1501" t="str">
            <v>954</v>
          </cell>
          <cell r="F1501" t="str">
            <v>00000</v>
          </cell>
        </row>
        <row r="1502">
          <cell r="C1502" t="str">
            <v>1251</v>
          </cell>
          <cell r="D1502" t="str">
            <v>DLOP</v>
          </cell>
          <cell r="E1502" t="str">
            <v>956</v>
          </cell>
          <cell r="F1502" t="str">
            <v>00000</v>
          </cell>
        </row>
        <row r="1503">
          <cell r="C1503" t="str">
            <v>1251</v>
          </cell>
          <cell r="D1503" t="str">
            <v>DLOP</v>
          </cell>
          <cell r="E1503" t="str">
            <v>960</v>
          </cell>
          <cell r="F1503" t="str">
            <v>00000</v>
          </cell>
        </row>
        <row r="1504">
          <cell r="C1504" t="str">
            <v>1251</v>
          </cell>
          <cell r="D1504" t="str">
            <v>DLOP</v>
          </cell>
          <cell r="E1504" t="str">
            <v>962</v>
          </cell>
          <cell r="F1504" t="str">
            <v>00000</v>
          </cell>
        </row>
        <row r="1505">
          <cell r="C1505" t="str">
            <v>1251</v>
          </cell>
          <cell r="D1505" t="str">
            <v>DLOP</v>
          </cell>
          <cell r="E1505" t="str">
            <v>965</v>
          </cell>
          <cell r="F1505" t="str">
            <v>00000</v>
          </cell>
        </row>
        <row r="1506">
          <cell r="C1506" t="str">
            <v>1251</v>
          </cell>
          <cell r="D1506" t="str">
            <v>DLOP</v>
          </cell>
          <cell r="E1506" t="str">
            <v>967</v>
          </cell>
          <cell r="F1506" t="str">
            <v>00000</v>
          </cell>
        </row>
        <row r="1507">
          <cell r="C1507" t="str">
            <v>1251</v>
          </cell>
          <cell r="D1507" t="str">
            <v>DLOP</v>
          </cell>
          <cell r="E1507" t="str">
            <v>968</v>
          </cell>
          <cell r="F1507" t="str">
            <v>00000</v>
          </cell>
        </row>
        <row r="1508">
          <cell r="C1508" t="str">
            <v>1251</v>
          </cell>
          <cell r="D1508" t="str">
            <v>DLOP</v>
          </cell>
          <cell r="E1508" t="str">
            <v>969</v>
          </cell>
          <cell r="F1508" t="str">
            <v>00000</v>
          </cell>
        </row>
        <row r="1509">
          <cell r="C1509" t="str">
            <v>1251</v>
          </cell>
          <cell r="D1509" t="str">
            <v>DLOP</v>
          </cell>
          <cell r="E1509" t="str">
            <v>970</v>
          </cell>
          <cell r="F1509" t="str">
            <v>00000</v>
          </cell>
        </row>
        <row r="1510">
          <cell r="C1510" t="str">
            <v>1252</v>
          </cell>
          <cell r="D1510" t="str">
            <v>DLOA</v>
          </cell>
          <cell r="E1510" t="str">
            <v>000</v>
          </cell>
          <cell r="F1510" t="str">
            <v>00000</v>
          </cell>
        </row>
        <row r="1511">
          <cell r="C1511" t="str">
            <v>1252</v>
          </cell>
          <cell r="D1511" t="str">
            <v>DLOA</v>
          </cell>
          <cell r="E1511" t="str">
            <v>951</v>
          </cell>
          <cell r="F1511" t="str">
            <v>00000</v>
          </cell>
        </row>
        <row r="1512">
          <cell r="C1512" t="str">
            <v>1252</v>
          </cell>
          <cell r="D1512" t="str">
            <v>DLOA</v>
          </cell>
          <cell r="E1512" t="str">
            <v>952</v>
          </cell>
          <cell r="F1512" t="str">
            <v>00000</v>
          </cell>
        </row>
        <row r="1513">
          <cell r="C1513" t="str">
            <v>1252</v>
          </cell>
          <cell r="D1513" t="str">
            <v>DLOA</v>
          </cell>
          <cell r="E1513" t="str">
            <v>953</v>
          </cell>
          <cell r="F1513" t="str">
            <v>00000</v>
          </cell>
        </row>
        <row r="1514">
          <cell r="C1514" t="str">
            <v>1252</v>
          </cell>
          <cell r="D1514" t="str">
            <v>DLOA</v>
          </cell>
          <cell r="E1514" t="str">
            <v>954</v>
          </cell>
          <cell r="F1514" t="str">
            <v>00000</v>
          </cell>
        </row>
        <row r="1515">
          <cell r="C1515" t="str">
            <v>1252</v>
          </cell>
          <cell r="D1515" t="str">
            <v>DLOA</v>
          </cell>
          <cell r="E1515" t="str">
            <v>956</v>
          </cell>
          <cell r="F1515" t="str">
            <v>00000</v>
          </cell>
        </row>
        <row r="1516">
          <cell r="C1516" t="str">
            <v>1252</v>
          </cell>
          <cell r="D1516" t="str">
            <v>DLOA</v>
          </cell>
          <cell r="E1516" t="str">
            <v>960</v>
          </cell>
          <cell r="F1516" t="str">
            <v>00000</v>
          </cell>
        </row>
        <row r="1517">
          <cell r="C1517" t="str">
            <v>1252</v>
          </cell>
          <cell r="D1517" t="str">
            <v>DLOA</v>
          </cell>
          <cell r="E1517" t="str">
            <v>962</v>
          </cell>
          <cell r="F1517" t="str">
            <v>00000</v>
          </cell>
        </row>
        <row r="1518">
          <cell r="C1518" t="str">
            <v>1252</v>
          </cell>
          <cell r="D1518" t="str">
            <v>DLOA</v>
          </cell>
          <cell r="E1518" t="str">
            <v>965</v>
          </cell>
          <cell r="F1518" t="str">
            <v>00000</v>
          </cell>
        </row>
        <row r="1519">
          <cell r="C1519" t="str">
            <v>1252</v>
          </cell>
          <cell r="D1519" t="str">
            <v>DLOA</v>
          </cell>
          <cell r="E1519" t="str">
            <v>967</v>
          </cell>
          <cell r="F1519" t="str">
            <v>00000</v>
          </cell>
        </row>
        <row r="1520">
          <cell r="C1520" t="str">
            <v>1252</v>
          </cell>
          <cell r="D1520" t="str">
            <v>DLOA</v>
          </cell>
          <cell r="E1520" t="str">
            <v>968</v>
          </cell>
          <cell r="F1520" t="str">
            <v>00000</v>
          </cell>
        </row>
        <row r="1521">
          <cell r="C1521" t="str">
            <v>1252</v>
          </cell>
          <cell r="D1521" t="str">
            <v>DLOA</v>
          </cell>
          <cell r="E1521" t="str">
            <v>969</v>
          </cell>
          <cell r="F1521" t="str">
            <v>00000</v>
          </cell>
        </row>
        <row r="1522">
          <cell r="C1522" t="str">
            <v>1252</v>
          </cell>
          <cell r="D1522" t="str">
            <v>DLOA</v>
          </cell>
          <cell r="E1522" t="str">
            <v>970</v>
          </cell>
          <cell r="F1522" t="str">
            <v>00000</v>
          </cell>
        </row>
        <row r="1523">
          <cell r="C1523" t="str">
            <v>1259</v>
          </cell>
          <cell r="D1523" t="str">
            <v>EGTP</v>
          </cell>
          <cell r="E1523" t="str">
            <v>000</v>
          </cell>
          <cell r="F1523" t="str">
            <v>00000</v>
          </cell>
        </row>
        <row r="1524">
          <cell r="C1524" t="str">
            <v>1259</v>
          </cell>
          <cell r="D1524" t="str">
            <v>EGTP</v>
          </cell>
          <cell r="E1524" t="str">
            <v>951</v>
          </cell>
          <cell r="F1524" t="str">
            <v>00000</v>
          </cell>
        </row>
        <row r="1525">
          <cell r="C1525" t="str">
            <v>1259</v>
          </cell>
          <cell r="D1525" t="str">
            <v>EGTP</v>
          </cell>
          <cell r="E1525" t="str">
            <v>952</v>
          </cell>
          <cell r="F1525" t="str">
            <v>00000</v>
          </cell>
        </row>
        <row r="1526">
          <cell r="C1526" t="str">
            <v>1259</v>
          </cell>
          <cell r="D1526" t="str">
            <v>EGTP</v>
          </cell>
          <cell r="E1526" t="str">
            <v>962</v>
          </cell>
          <cell r="F1526" t="str">
            <v>00000</v>
          </cell>
        </row>
        <row r="1527">
          <cell r="C1527" t="str">
            <v>1259</v>
          </cell>
          <cell r="D1527" t="str">
            <v>EGTP</v>
          </cell>
          <cell r="E1527" t="str">
            <v>967</v>
          </cell>
          <cell r="F1527" t="str">
            <v>00000</v>
          </cell>
        </row>
        <row r="1528">
          <cell r="C1528" t="str">
            <v>1259</v>
          </cell>
          <cell r="D1528" t="str">
            <v>EGTP</v>
          </cell>
          <cell r="E1528" t="str">
            <v>968</v>
          </cell>
          <cell r="F1528" t="str">
            <v>00000</v>
          </cell>
        </row>
        <row r="1529">
          <cell r="C1529" t="str">
            <v>1259</v>
          </cell>
          <cell r="D1529" t="str">
            <v>EGTP</v>
          </cell>
          <cell r="E1529" t="str">
            <v>969</v>
          </cell>
          <cell r="F1529" t="str">
            <v>00000</v>
          </cell>
        </row>
        <row r="1530">
          <cell r="C1530" t="str">
            <v>1259</v>
          </cell>
          <cell r="D1530" t="str">
            <v>EGTP</v>
          </cell>
          <cell r="E1530" t="str">
            <v>970</v>
          </cell>
          <cell r="F1530" t="str">
            <v>00000</v>
          </cell>
        </row>
        <row r="1531">
          <cell r="C1531" t="str">
            <v>1290</v>
          </cell>
          <cell r="D1531" t="str">
            <v>0000</v>
          </cell>
          <cell r="E1531" t="str">
            <v>000</v>
          </cell>
          <cell r="F1531" t="str">
            <v>00000</v>
          </cell>
        </row>
        <row r="1532">
          <cell r="C1532" t="str">
            <v>1290</v>
          </cell>
          <cell r="D1532" t="str">
            <v>0000</v>
          </cell>
          <cell r="E1532" t="str">
            <v>951</v>
          </cell>
          <cell r="F1532" t="str">
            <v>00000</v>
          </cell>
        </row>
        <row r="1533">
          <cell r="C1533" t="str">
            <v>1290</v>
          </cell>
          <cell r="D1533" t="str">
            <v>0000</v>
          </cell>
          <cell r="E1533" t="str">
            <v>952</v>
          </cell>
          <cell r="F1533" t="str">
            <v>00000</v>
          </cell>
        </row>
        <row r="1534">
          <cell r="C1534" t="str">
            <v>1290</v>
          </cell>
          <cell r="D1534" t="str">
            <v>0000</v>
          </cell>
          <cell r="E1534" t="str">
            <v>953</v>
          </cell>
          <cell r="F1534" t="str">
            <v>00000</v>
          </cell>
        </row>
        <row r="1535">
          <cell r="C1535" t="str">
            <v>1290</v>
          </cell>
          <cell r="D1535" t="str">
            <v>0000</v>
          </cell>
          <cell r="E1535" t="str">
            <v>956</v>
          </cell>
          <cell r="F1535" t="str">
            <v>00000</v>
          </cell>
        </row>
        <row r="1536">
          <cell r="C1536" t="str">
            <v>1290</v>
          </cell>
          <cell r="D1536" t="str">
            <v>0000</v>
          </cell>
          <cell r="E1536" t="str">
            <v>960</v>
          </cell>
          <cell r="F1536" t="str">
            <v>00000</v>
          </cell>
        </row>
        <row r="1537">
          <cell r="C1537" t="str">
            <v>1290</v>
          </cell>
          <cell r="D1537" t="str">
            <v>0000</v>
          </cell>
          <cell r="E1537" t="str">
            <v>962</v>
          </cell>
          <cell r="F1537" t="str">
            <v>00000</v>
          </cell>
        </row>
        <row r="1538">
          <cell r="C1538" t="str">
            <v>1290</v>
          </cell>
          <cell r="D1538" t="str">
            <v>0000</v>
          </cell>
          <cell r="E1538" t="str">
            <v>965</v>
          </cell>
          <cell r="F1538" t="str">
            <v>00000</v>
          </cell>
        </row>
        <row r="1539">
          <cell r="C1539" t="str">
            <v>1290</v>
          </cell>
          <cell r="D1539" t="str">
            <v>0000</v>
          </cell>
          <cell r="E1539" t="str">
            <v>967</v>
          </cell>
          <cell r="F1539" t="str">
            <v>00000</v>
          </cell>
        </row>
        <row r="1540">
          <cell r="C1540" t="str">
            <v>1290</v>
          </cell>
          <cell r="D1540" t="str">
            <v>0000</v>
          </cell>
          <cell r="E1540" t="str">
            <v>968</v>
          </cell>
          <cell r="F1540" t="str">
            <v>00000</v>
          </cell>
        </row>
        <row r="1541">
          <cell r="C1541" t="str">
            <v>1290</v>
          </cell>
          <cell r="D1541" t="str">
            <v>0000</v>
          </cell>
          <cell r="E1541" t="str">
            <v>969</v>
          </cell>
          <cell r="F1541" t="str">
            <v>00000</v>
          </cell>
        </row>
        <row r="1542">
          <cell r="C1542" t="str">
            <v>1290</v>
          </cell>
          <cell r="D1542" t="str">
            <v>0000</v>
          </cell>
          <cell r="E1542" t="str">
            <v>970</v>
          </cell>
          <cell r="F1542" t="str">
            <v>00000</v>
          </cell>
        </row>
        <row r="1543">
          <cell r="C1543" t="str">
            <v>1331</v>
          </cell>
          <cell r="D1543" t="str">
            <v>DHBP</v>
          </cell>
          <cell r="E1543" t="str">
            <v>000</v>
          </cell>
          <cell r="F1543" t="str">
            <v>00000</v>
          </cell>
        </row>
        <row r="1544">
          <cell r="C1544" t="str">
            <v>1331</v>
          </cell>
          <cell r="D1544" t="str">
            <v>DHBP</v>
          </cell>
          <cell r="E1544" t="str">
            <v>951</v>
          </cell>
          <cell r="F1544" t="str">
            <v>00000</v>
          </cell>
        </row>
        <row r="1545">
          <cell r="C1545" t="str">
            <v>1331</v>
          </cell>
          <cell r="D1545" t="str">
            <v>DHBP</v>
          </cell>
          <cell r="E1545" t="str">
            <v>952</v>
          </cell>
          <cell r="F1545" t="str">
            <v>00000</v>
          </cell>
        </row>
        <row r="1546">
          <cell r="C1546" t="str">
            <v>1331</v>
          </cell>
          <cell r="D1546" t="str">
            <v>DHBP</v>
          </cell>
          <cell r="E1546" t="str">
            <v>953</v>
          </cell>
          <cell r="F1546" t="str">
            <v>00000</v>
          </cell>
        </row>
        <row r="1547">
          <cell r="C1547" t="str">
            <v>1331</v>
          </cell>
          <cell r="D1547" t="str">
            <v>DHBP</v>
          </cell>
          <cell r="E1547" t="str">
            <v>961</v>
          </cell>
          <cell r="F1547" t="str">
            <v>00000</v>
          </cell>
        </row>
        <row r="1548">
          <cell r="C1548" t="str">
            <v>1331</v>
          </cell>
          <cell r="D1548" t="str">
            <v>DHBP</v>
          </cell>
          <cell r="E1548" t="str">
            <v>962</v>
          </cell>
          <cell r="F1548" t="str">
            <v>00000</v>
          </cell>
        </row>
        <row r="1549">
          <cell r="C1549" t="str">
            <v>1331</v>
          </cell>
          <cell r="D1549" t="str">
            <v>DHBP</v>
          </cell>
          <cell r="E1549" t="str">
            <v>963</v>
          </cell>
          <cell r="F1549" t="str">
            <v>00000</v>
          </cell>
        </row>
        <row r="1550">
          <cell r="C1550" t="str">
            <v>1331</v>
          </cell>
          <cell r="D1550" t="str">
            <v>DHBP</v>
          </cell>
          <cell r="E1550" t="str">
            <v>964</v>
          </cell>
          <cell r="F1550" t="str">
            <v>00000</v>
          </cell>
        </row>
        <row r="1551">
          <cell r="C1551" t="str">
            <v>1331</v>
          </cell>
          <cell r="D1551" t="str">
            <v>DHBP</v>
          </cell>
          <cell r="E1551" t="str">
            <v>967</v>
          </cell>
          <cell r="F1551" t="str">
            <v>00000</v>
          </cell>
        </row>
        <row r="1552">
          <cell r="C1552" t="str">
            <v>1331</v>
          </cell>
          <cell r="D1552" t="str">
            <v>DHBP</v>
          </cell>
          <cell r="E1552" t="str">
            <v>968</v>
          </cell>
          <cell r="F1552" t="str">
            <v>00000</v>
          </cell>
        </row>
        <row r="1553">
          <cell r="C1553" t="str">
            <v>1331</v>
          </cell>
          <cell r="D1553" t="str">
            <v>DHBP</v>
          </cell>
          <cell r="E1553" t="str">
            <v>969</v>
          </cell>
          <cell r="F1553" t="str">
            <v>00000</v>
          </cell>
        </row>
        <row r="1554">
          <cell r="C1554" t="str">
            <v>1331</v>
          </cell>
          <cell r="D1554" t="str">
            <v>DHBP</v>
          </cell>
          <cell r="E1554" t="str">
            <v>970</v>
          </cell>
          <cell r="F1554" t="str">
            <v>00000</v>
          </cell>
        </row>
        <row r="1555">
          <cell r="C1555" t="str">
            <v>1030</v>
          </cell>
          <cell r="D1555" t="str">
            <v>DHBP</v>
          </cell>
          <cell r="E1555" t="str">
            <v>000</v>
          </cell>
          <cell r="F1555" t="str">
            <v>00000</v>
          </cell>
        </row>
        <row r="1556">
          <cell r="C1556" t="str">
            <v>1030</v>
          </cell>
          <cell r="D1556" t="str">
            <v>DHBP</v>
          </cell>
          <cell r="E1556" t="str">
            <v>951</v>
          </cell>
          <cell r="F1556" t="str">
            <v>00000</v>
          </cell>
        </row>
        <row r="1557">
          <cell r="C1557" t="str">
            <v>1030</v>
          </cell>
          <cell r="D1557" t="str">
            <v>DHBP</v>
          </cell>
          <cell r="E1557" t="str">
            <v>952</v>
          </cell>
          <cell r="F1557" t="str">
            <v>00000</v>
          </cell>
        </row>
        <row r="1558">
          <cell r="C1558" t="str">
            <v>1030</v>
          </cell>
          <cell r="D1558" t="str">
            <v>DHBP</v>
          </cell>
          <cell r="E1558" t="str">
            <v>953</v>
          </cell>
          <cell r="F1558" t="str">
            <v>00000</v>
          </cell>
        </row>
        <row r="1559">
          <cell r="C1559" t="str">
            <v>1030</v>
          </cell>
          <cell r="D1559" t="str">
            <v>DHBP</v>
          </cell>
          <cell r="E1559" t="str">
            <v>955</v>
          </cell>
          <cell r="F1559" t="str">
            <v>00000</v>
          </cell>
        </row>
        <row r="1560">
          <cell r="C1560" t="str">
            <v>1030</v>
          </cell>
          <cell r="D1560" t="str">
            <v>DHBP</v>
          </cell>
          <cell r="E1560" t="str">
            <v>962</v>
          </cell>
          <cell r="F1560" t="str">
            <v>00000</v>
          </cell>
        </row>
        <row r="1561">
          <cell r="C1561" t="str">
            <v>1030</v>
          </cell>
          <cell r="D1561" t="str">
            <v>DHBP</v>
          </cell>
          <cell r="E1561" t="str">
            <v>966</v>
          </cell>
          <cell r="F1561" t="str">
            <v>00000</v>
          </cell>
        </row>
        <row r="1562">
          <cell r="C1562" t="str">
            <v>1030</v>
          </cell>
          <cell r="D1562" t="str">
            <v>DHBP</v>
          </cell>
          <cell r="E1562" t="str">
            <v>967</v>
          </cell>
          <cell r="F1562" t="str">
            <v>00000</v>
          </cell>
        </row>
        <row r="1563">
          <cell r="C1563" t="str">
            <v>1030</v>
          </cell>
          <cell r="D1563" t="str">
            <v>DHBP</v>
          </cell>
          <cell r="E1563" t="str">
            <v>968</v>
          </cell>
          <cell r="F1563" t="str">
            <v>00000</v>
          </cell>
        </row>
        <row r="1564">
          <cell r="C1564" t="str">
            <v>1030</v>
          </cell>
          <cell r="D1564" t="str">
            <v>DHBP</v>
          </cell>
          <cell r="E1564" t="str">
            <v>969</v>
          </cell>
          <cell r="F1564" t="str">
            <v>00000</v>
          </cell>
        </row>
        <row r="1565">
          <cell r="C1565" t="str">
            <v>1030</v>
          </cell>
          <cell r="D1565" t="str">
            <v>DHBP</v>
          </cell>
          <cell r="E1565" t="str">
            <v>970</v>
          </cell>
          <cell r="F1565" t="str">
            <v>00000</v>
          </cell>
        </row>
        <row r="1566">
          <cell r="C1566" t="str">
            <v>1090</v>
          </cell>
          <cell r="D1566" t="str">
            <v>0000</v>
          </cell>
          <cell r="E1566" t="str">
            <v>000</v>
          </cell>
          <cell r="F1566" t="str">
            <v>00000</v>
          </cell>
        </row>
        <row r="1567">
          <cell r="C1567" t="str">
            <v>1090</v>
          </cell>
          <cell r="D1567" t="str">
            <v>0000</v>
          </cell>
          <cell r="E1567" t="str">
            <v>951</v>
          </cell>
          <cell r="F1567" t="str">
            <v>00000</v>
          </cell>
        </row>
        <row r="1568">
          <cell r="C1568" t="str">
            <v>1090</v>
          </cell>
          <cell r="D1568" t="str">
            <v>0000</v>
          </cell>
          <cell r="E1568" t="str">
            <v>952</v>
          </cell>
          <cell r="F1568" t="str">
            <v>00000</v>
          </cell>
        </row>
        <row r="1569">
          <cell r="C1569" t="str">
            <v>1090</v>
          </cell>
          <cell r="D1569" t="str">
            <v>0000</v>
          </cell>
          <cell r="E1569" t="str">
            <v>953</v>
          </cell>
          <cell r="F1569" t="str">
            <v>00000</v>
          </cell>
        </row>
        <row r="1570">
          <cell r="C1570" t="str">
            <v>1090</v>
          </cell>
          <cell r="D1570" t="str">
            <v>0000</v>
          </cell>
          <cell r="E1570" t="str">
            <v>954</v>
          </cell>
          <cell r="F1570" t="str">
            <v>00000</v>
          </cell>
        </row>
        <row r="1571">
          <cell r="C1571" t="str">
            <v>1090</v>
          </cell>
          <cell r="D1571" t="str">
            <v>0000</v>
          </cell>
          <cell r="E1571" t="str">
            <v>962</v>
          </cell>
          <cell r="F1571" t="str">
            <v>00000</v>
          </cell>
        </row>
        <row r="1572">
          <cell r="C1572" t="str">
            <v>1090</v>
          </cell>
          <cell r="D1572" t="str">
            <v>0000</v>
          </cell>
          <cell r="E1572" t="str">
            <v>966</v>
          </cell>
          <cell r="F1572" t="str">
            <v>00000</v>
          </cell>
        </row>
        <row r="1573">
          <cell r="C1573" t="str">
            <v>1090</v>
          </cell>
          <cell r="D1573" t="str">
            <v>0000</v>
          </cell>
          <cell r="E1573" t="str">
            <v>967</v>
          </cell>
          <cell r="F1573" t="str">
            <v>00000</v>
          </cell>
        </row>
        <row r="1574">
          <cell r="C1574" t="str">
            <v>1090</v>
          </cell>
          <cell r="D1574" t="str">
            <v>0000</v>
          </cell>
          <cell r="E1574" t="str">
            <v>968</v>
          </cell>
          <cell r="F1574" t="str">
            <v>00000</v>
          </cell>
        </row>
        <row r="1575">
          <cell r="C1575" t="str">
            <v>1090</v>
          </cell>
          <cell r="D1575" t="str">
            <v>0000</v>
          </cell>
          <cell r="E1575" t="str">
            <v>969</v>
          </cell>
          <cell r="F1575" t="str">
            <v>00000</v>
          </cell>
        </row>
        <row r="1576">
          <cell r="C1576" t="str">
            <v>1090</v>
          </cell>
          <cell r="D1576" t="str">
            <v>0000</v>
          </cell>
          <cell r="E1576" t="str">
            <v>970</v>
          </cell>
          <cell r="F1576" t="str">
            <v>00000</v>
          </cell>
        </row>
        <row r="1577">
          <cell r="C1577" t="str">
            <v>1140</v>
          </cell>
          <cell r="D1577" t="str">
            <v>DHCP</v>
          </cell>
          <cell r="E1577" t="str">
            <v>000</v>
          </cell>
          <cell r="F1577" t="str">
            <v>00000</v>
          </cell>
        </row>
        <row r="1578">
          <cell r="C1578" t="str">
            <v>1140</v>
          </cell>
          <cell r="D1578" t="str">
            <v>DHCP</v>
          </cell>
          <cell r="E1578" t="str">
            <v>951</v>
          </cell>
          <cell r="F1578" t="str">
            <v>00000</v>
          </cell>
        </row>
        <row r="1579">
          <cell r="C1579" t="str">
            <v>1140</v>
          </cell>
          <cell r="D1579" t="str">
            <v>DHCP</v>
          </cell>
          <cell r="E1579" t="str">
            <v>952</v>
          </cell>
          <cell r="F1579" t="str">
            <v>00000</v>
          </cell>
        </row>
        <row r="1580">
          <cell r="C1580" t="str">
            <v>1140</v>
          </cell>
          <cell r="D1580" t="str">
            <v>DHCP</v>
          </cell>
          <cell r="E1580" t="str">
            <v>953</v>
          </cell>
          <cell r="F1580" t="str">
            <v>00000</v>
          </cell>
        </row>
        <row r="1581">
          <cell r="C1581" t="str">
            <v>1140</v>
          </cell>
          <cell r="D1581" t="str">
            <v>DHCP</v>
          </cell>
          <cell r="E1581" t="str">
            <v>959</v>
          </cell>
          <cell r="F1581" t="str">
            <v>00000</v>
          </cell>
        </row>
        <row r="1582">
          <cell r="C1582" t="str">
            <v>1140</v>
          </cell>
          <cell r="D1582" t="str">
            <v>DHCP</v>
          </cell>
          <cell r="E1582" t="str">
            <v>962</v>
          </cell>
          <cell r="F1582" t="str">
            <v>00000</v>
          </cell>
        </row>
        <row r="1583">
          <cell r="C1583" t="str">
            <v>1140</v>
          </cell>
          <cell r="D1583" t="str">
            <v>DHCP</v>
          </cell>
          <cell r="E1583" t="str">
            <v>967</v>
          </cell>
          <cell r="F1583" t="str">
            <v>00000</v>
          </cell>
        </row>
        <row r="1584">
          <cell r="C1584" t="str">
            <v>1140</v>
          </cell>
          <cell r="D1584" t="str">
            <v>DHCP</v>
          </cell>
          <cell r="E1584" t="str">
            <v>968</v>
          </cell>
          <cell r="F1584" t="str">
            <v>00000</v>
          </cell>
        </row>
        <row r="1585">
          <cell r="C1585" t="str">
            <v>1140</v>
          </cell>
          <cell r="D1585" t="str">
            <v>DHCP</v>
          </cell>
          <cell r="E1585" t="str">
            <v>969</v>
          </cell>
          <cell r="F1585" t="str">
            <v>00000</v>
          </cell>
        </row>
        <row r="1586">
          <cell r="C1586" t="str">
            <v>1140</v>
          </cell>
          <cell r="D1586" t="str">
            <v>DHCP</v>
          </cell>
          <cell r="E1586" t="str">
            <v>970</v>
          </cell>
          <cell r="F1586" t="str">
            <v>00000</v>
          </cell>
        </row>
        <row r="1587">
          <cell r="C1587" t="str">
            <v>1140</v>
          </cell>
          <cell r="D1587" t="str">
            <v>DHCP</v>
          </cell>
          <cell r="E1587" t="str">
            <v>971</v>
          </cell>
          <cell r="F1587" t="str">
            <v>00000</v>
          </cell>
        </row>
        <row r="1588">
          <cell r="C1588" t="str">
            <v>1141</v>
          </cell>
          <cell r="D1588" t="str">
            <v>DLOP</v>
          </cell>
          <cell r="E1588" t="str">
            <v>000</v>
          </cell>
          <cell r="F1588" t="str">
            <v>00000</v>
          </cell>
        </row>
        <row r="1589">
          <cell r="C1589" t="str">
            <v>1141</v>
          </cell>
          <cell r="D1589" t="str">
            <v>DLOP</v>
          </cell>
          <cell r="E1589" t="str">
            <v>951</v>
          </cell>
          <cell r="F1589" t="str">
            <v>00000</v>
          </cell>
        </row>
        <row r="1590">
          <cell r="C1590" t="str">
            <v>1141</v>
          </cell>
          <cell r="D1590" t="str">
            <v>DLOP</v>
          </cell>
          <cell r="E1590" t="str">
            <v>952</v>
          </cell>
          <cell r="F1590" t="str">
            <v>00000</v>
          </cell>
        </row>
        <row r="1591">
          <cell r="C1591" t="str">
            <v>1141</v>
          </cell>
          <cell r="D1591" t="str">
            <v>DLOP</v>
          </cell>
          <cell r="E1591" t="str">
            <v>953</v>
          </cell>
          <cell r="F1591" t="str">
            <v>00000</v>
          </cell>
        </row>
        <row r="1592">
          <cell r="C1592" t="str">
            <v>1141</v>
          </cell>
          <cell r="D1592" t="str">
            <v>DLOP</v>
          </cell>
          <cell r="E1592" t="str">
            <v>959</v>
          </cell>
          <cell r="F1592" t="str">
            <v>00000</v>
          </cell>
        </row>
        <row r="1593">
          <cell r="C1593" t="str">
            <v>1141</v>
          </cell>
          <cell r="D1593" t="str">
            <v>DLOP</v>
          </cell>
          <cell r="E1593" t="str">
            <v>962</v>
          </cell>
          <cell r="F1593" t="str">
            <v>00000</v>
          </cell>
        </row>
        <row r="1594">
          <cell r="C1594" t="str">
            <v>1141</v>
          </cell>
          <cell r="D1594" t="str">
            <v>DLOP</v>
          </cell>
          <cell r="E1594" t="str">
            <v>967</v>
          </cell>
          <cell r="F1594" t="str">
            <v>00000</v>
          </cell>
        </row>
        <row r="1595">
          <cell r="C1595" t="str">
            <v>1141</v>
          </cell>
          <cell r="D1595" t="str">
            <v>DLOP</v>
          </cell>
          <cell r="E1595" t="str">
            <v>968</v>
          </cell>
          <cell r="F1595" t="str">
            <v>00000</v>
          </cell>
        </row>
        <row r="1596">
          <cell r="C1596" t="str">
            <v>1141</v>
          </cell>
          <cell r="D1596" t="str">
            <v>DLOP</v>
          </cell>
          <cell r="E1596" t="str">
            <v>969</v>
          </cell>
          <cell r="F1596" t="str">
            <v>00000</v>
          </cell>
        </row>
        <row r="1597">
          <cell r="C1597" t="str">
            <v>1141</v>
          </cell>
          <cell r="D1597" t="str">
            <v>DLOP</v>
          </cell>
          <cell r="E1597" t="str">
            <v>970</v>
          </cell>
          <cell r="F1597" t="str">
            <v>00000</v>
          </cell>
        </row>
        <row r="1598">
          <cell r="C1598" t="str">
            <v>1141</v>
          </cell>
          <cell r="D1598" t="str">
            <v>DLOP</v>
          </cell>
          <cell r="E1598" t="str">
            <v>971</v>
          </cell>
          <cell r="F1598" t="str">
            <v>00000</v>
          </cell>
        </row>
        <row r="1599">
          <cell r="C1599" t="str">
            <v>1142</v>
          </cell>
          <cell r="D1599" t="str">
            <v>DLNP</v>
          </cell>
          <cell r="E1599" t="str">
            <v>000</v>
          </cell>
          <cell r="F1599" t="str">
            <v>00000</v>
          </cell>
        </row>
        <row r="1600">
          <cell r="C1600" t="str">
            <v>1142</v>
          </cell>
          <cell r="D1600" t="str">
            <v>DLNP</v>
          </cell>
          <cell r="E1600" t="str">
            <v>951</v>
          </cell>
          <cell r="F1600" t="str">
            <v>00000</v>
          </cell>
        </row>
        <row r="1601">
          <cell r="C1601" t="str">
            <v>1142</v>
          </cell>
          <cell r="D1601" t="str">
            <v>DLNP</v>
          </cell>
          <cell r="E1601" t="str">
            <v>952</v>
          </cell>
          <cell r="F1601" t="str">
            <v>00000</v>
          </cell>
        </row>
        <row r="1602">
          <cell r="C1602" t="str">
            <v>1142</v>
          </cell>
          <cell r="D1602" t="str">
            <v>DLNP</v>
          </cell>
          <cell r="E1602" t="str">
            <v>953</v>
          </cell>
          <cell r="F1602" t="str">
            <v>00000</v>
          </cell>
        </row>
        <row r="1603">
          <cell r="C1603" t="str">
            <v>1142</v>
          </cell>
          <cell r="D1603" t="str">
            <v>DLNP</v>
          </cell>
          <cell r="E1603" t="str">
            <v>959</v>
          </cell>
          <cell r="F1603" t="str">
            <v>00000</v>
          </cell>
        </row>
        <row r="1604">
          <cell r="C1604" t="str">
            <v>1142</v>
          </cell>
          <cell r="D1604" t="str">
            <v>DLNP</v>
          </cell>
          <cell r="E1604" t="str">
            <v>962</v>
          </cell>
          <cell r="F1604" t="str">
            <v>00000</v>
          </cell>
        </row>
        <row r="1605">
          <cell r="C1605" t="str">
            <v>1142</v>
          </cell>
          <cell r="D1605" t="str">
            <v>DLNP</v>
          </cell>
          <cell r="E1605" t="str">
            <v>967</v>
          </cell>
          <cell r="F1605" t="str">
            <v>00000</v>
          </cell>
        </row>
        <row r="1606">
          <cell r="C1606" t="str">
            <v>1142</v>
          </cell>
          <cell r="D1606" t="str">
            <v>DLNP</v>
          </cell>
          <cell r="E1606" t="str">
            <v>968</v>
          </cell>
          <cell r="F1606" t="str">
            <v>00000</v>
          </cell>
        </row>
        <row r="1607">
          <cell r="C1607" t="str">
            <v>1142</v>
          </cell>
          <cell r="D1607" t="str">
            <v>DLNP</v>
          </cell>
          <cell r="E1607" t="str">
            <v>969</v>
          </cell>
          <cell r="F1607" t="str">
            <v>00000</v>
          </cell>
        </row>
        <row r="1608">
          <cell r="C1608" t="str">
            <v>1142</v>
          </cell>
          <cell r="D1608" t="str">
            <v>DLNP</v>
          </cell>
          <cell r="E1608" t="str">
            <v>970</v>
          </cell>
          <cell r="F1608" t="str">
            <v>00000</v>
          </cell>
        </row>
        <row r="1609">
          <cell r="C1609" t="str">
            <v>1142</v>
          </cell>
          <cell r="D1609" t="str">
            <v>DLNP</v>
          </cell>
          <cell r="E1609" t="str">
            <v>971</v>
          </cell>
          <cell r="F1609" t="str">
            <v>00000</v>
          </cell>
        </row>
        <row r="1610">
          <cell r="C1610" t="str">
            <v>1143</v>
          </cell>
          <cell r="D1610" t="str">
            <v>EGTP</v>
          </cell>
          <cell r="E1610" t="str">
            <v>000</v>
          </cell>
          <cell r="F1610" t="str">
            <v>00000</v>
          </cell>
        </row>
        <row r="1611">
          <cell r="C1611" t="str">
            <v>1143</v>
          </cell>
          <cell r="D1611" t="str">
            <v>EGTP</v>
          </cell>
          <cell r="E1611" t="str">
            <v>951</v>
          </cell>
          <cell r="F1611" t="str">
            <v>00000</v>
          </cell>
        </row>
        <row r="1612">
          <cell r="C1612" t="str">
            <v>1143</v>
          </cell>
          <cell r="D1612" t="str">
            <v>EGTP</v>
          </cell>
          <cell r="E1612" t="str">
            <v>952</v>
          </cell>
          <cell r="F1612" t="str">
            <v>00000</v>
          </cell>
        </row>
        <row r="1613">
          <cell r="C1613" t="str">
            <v>1143</v>
          </cell>
          <cell r="D1613" t="str">
            <v>EGTP</v>
          </cell>
          <cell r="E1613" t="str">
            <v>953</v>
          </cell>
          <cell r="F1613" t="str">
            <v>00000</v>
          </cell>
        </row>
        <row r="1614">
          <cell r="C1614" t="str">
            <v>1143</v>
          </cell>
          <cell r="D1614" t="str">
            <v>EGTP</v>
          </cell>
          <cell r="E1614" t="str">
            <v>959</v>
          </cell>
          <cell r="F1614" t="str">
            <v>00000</v>
          </cell>
        </row>
        <row r="1615">
          <cell r="C1615" t="str">
            <v>1143</v>
          </cell>
          <cell r="D1615" t="str">
            <v>EGTP</v>
          </cell>
          <cell r="E1615" t="str">
            <v>962</v>
          </cell>
          <cell r="F1615" t="str">
            <v>00000</v>
          </cell>
        </row>
        <row r="1616">
          <cell r="C1616" t="str">
            <v>1143</v>
          </cell>
          <cell r="D1616" t="str">
            <v>EGTP</v>
          </cell>
          <cell r="E1616" t="str">
            <v>967</v>
          </cell>
          <cell r="F1616" t="str">
            <v>00000</v>
          </cell>
        </row>
        <row r="1617">
          <cell r="C1617" t="str">
            <v>1143</v>
          </cell>
          <cell r="D1617" t="str">
            <v>EGTP</v>
          </cell>
          <cell r="E1617" t="str">
            <v>968</v>
          </cell>
          <cell r="F1617" t="str">
            <v>00000</v>
          </cell>
        </row>
        <row r="1618">
          <cell r="C1618" t="str">
            <v>1143</v>
          </cell>
          <cell r="D1618" t="str">
            <v>EGTP</v>
          </cell>
          <cell r="E1618" t="str">
            <v>969</v>
          </cell>
          <cell r="F1618" t="str">
            <v>00000</v>
          </cell>
        </row>
        <row r="1619">
          <cell r="C1619" t="str">
            <v>1143</v>
          </cell>
          <cell r="D1619" t="str">
            <v>EGTP</v>
          </cell>
          <cell r="E1619" t="str">
            <v>970</v>
          </cell>
          <cell r="F1619" t="str">
            <v>00000</v>
          </cell>
        </row>
        <row r="1620">
          <cell r="C1620" t="str">
            <v>1143</v>
          </cell>
          <cell r="D1620" t="str">
            <v>EGTP</v>
          </cell>
          <cell r="E1620" t="str">
            <v>971</v>
          </cell>
          <cell r="F1620" t="str">
            <v>00000</v>
          </cell>
        </row>
        <row r="1621">
          <cell r="C1621" t="str">
            <v>1149</v>
          </cell>
          <cell r="D1621" t="str">
            <v>EGTP</v>
          </cell>
          <cell r="E1621" t="str">
            <v>000</v>
          </cell>
          <cell r="F1621" t="str">
            <v>00000</v>
          </cell>
        </row>
        <row r="1622">
          <cell r="C1622" t="str">
            <v>1149</v>
          </cell>
          <cell r="D1622" t="str">
            <v>EGTP</v>
          </cell>
          <cell r="E1622" t="str">
            <v>951</v>
          </cell>
          <cell r="F1622" t="str">
            <v>00000</v>
          </cell>
        </row>
        <row r="1623">
          <cell r="C1623" t="str">
            <v>1149</v>
          </cell>
          <cell r="D1623" t="str">
            <v>EGTP</v>
          </cell>
          <cell r="E1623" t="str">
            <v>952</v>
          </cell>
          <cell r="F1623" t="str">
            <v>00000</v>
          </cell>
        </row>
        <row r="1624">
          <cell r="C1624" t="str">
            <v>1149</v>
          </cell>
          <cell r="D1624" t="str">
            <v>EGTP</v>
          </cell>
          <cell r="E1624" t="str">
            <v>953</v>
          </cell>
          <cell r="F1624" t="str">
            <v>00000</v>
          </cell>
        </row>
        <row r="1625">
          <cell r="C1625" t="str">
            <v>1149</v>
          </cell>
          <cell r="D1625" t="str">
            <v>EGTP</v>
          </cell>
          <cell r="E1625" t="str">
            <v>962</v>
          </cell>
          <cell r="F1625" t="str">
            <v>00000</v>
          </cell>
        </row>
        <row r="1626">
          <cell r="C1626" t="str">
            <v>1149</v>
          </cell>
          <cell r="D1626" t="str">
            <v>EGTP</v>
          </cell>
          <cell r="E1626" t="str">
            <v>967</v>
          </cell>
          <cell r="F1626" t="str">
            <v>00000</v>
          </cell>
        </row>
        <row r="1627">
          <cell r="C1627" t="str">
            <v>1149</v>
          </cell>
          <cell r="D1627" t="str">
            <v>EGTP</v>
          </cell>
          <cell r="E1627" t="str">
            <v>968</v>
          </cell>
          <cell r="F1627" t="str">
            <v>00000</v>
          </cell>
        </row>
        <row r="1628">
          <cell r="C1628" t="str">
            <v>1149</v>
          </cell>
          <cell r="D1628" t="str">
            <v>EGTP</v>
          </cell>
          <cell r="E1628" t="str">
            <v>969</v>
          </cell>
          <cell r="F1628" t="str">
            <v>00000</v>
          </cell>
        </row>
        <row r="1629">
          <cell r="C1629" t="str">
            <v>1149</v>
          </cell>
          <cell r="D1629" t="str">
            <v>EGTP</v>
          </cell>
          <cell r="E1629" t="str">
            <v>970</v>
          </cell>
          <cell r="F1629" t="str">
            <v>00000</v>
          </cell>
        </row>
        <row r="1630">
          <cell r="C1630" t="str">
            <v>1190</v>
          </cell>
          <cell r="D1630" t="str">
            <v>0000</v>
          </cell>
          <cell r="E1630" t="str">
            <v>000</v>
          </cell>
          <cell r="F1630" t="str">
            <v>00000</v>
          </cell>
        </row>
        <row r="1631">
          <cell r="C1631" t="str">
            <v>1190</v>
          </cell>
          <cell r="D1631" t="str">
            <v>0000</v>
          </cell>
          <cell r="E1631" t="str">
            <v>951</v>
          </cell>
          <cell r="F1631" t="str">
            <v>00000</v>
          </cell>
        </row>
        <row r="1632">
          <cell r="C1632" t="str">
            <v>1190</v>
          </cell>
          <cell r="D1632" t="str">
            <v>0000</v>
          </cell>
          <cell r="E1632" t="str">
            <v>952</v>
          </cell>
          <cell r="F1632" t="str">
            <v>00000</v>
          </cell>
        </row>
        <row r="1633">
          <cell r="C1633" t="str">
            <v>1190</v>
          </cell>
          <cell r="D1633" t="str">
            <v>0000</v>
          </cell>
          <cell r="E1633" t="str">
            <v>953</v>
          </cell>
          <cell r="F1633" t="str">
            <v>00000</v>
          </cell>
        </row>
        <row r="1634">
          <cell r="C1634" t="str">
            <v>1190</v>
          </cell>
          <cell r="D1634" t="str">
            <v>0000</v>
          </cell>
          <cell r="E1634" t="str">
            <v>959</v>
          </cell>
          <cell r="F1634" t="str">
            <v>00000</v>
          </cell>
        </row>
        <row r="1635">
          <cell r="C1635" t="str">
            <v>1190</v>
          </cell>
          <cell r="D1635" t="str">
            <v>0000</v>
          </cell>
          <cell r="E1635" t="str">
            <v>962</v>
          </cell>
          <cell r="F1635" t="str">
            <v>00000</v>
          </cell>
        </row>
        <row r="1636">
          <cell r="C1636" t="str">
            <v>1190</v>
          </cell>
          <cell r="D1636" t="str">
            <v>0000</v>
          </cell>
          <cell r="E1636" t="str">
            <v>967</v>
          </cell>
          <cell r="F1636" t="str">
            <v>00000</v>
          </cell>
        </row>
        <row r="1637">
          <cell r="C1637" t="str">
            <v>1190</v>
          </cell>
          <cell r="D1637" t="str">
            <v>0000</v>
          </cell>
          <cell r="E1637" t="str">
            <v>968</v>
          </cell>
          <cell r="F1637" t="str">
            <v>00000</v>
          </cell>
        </row>
        <row r="1638">
          <cell r="C1638" t="str">
            <v>1190</v>
          </cell>
          <cell r="D1638" t="str">
            <v>0000</v>
          </cell>
          <cell r="E1638" t="str">
            <v>969</v>
          </cell>
          <cell r="F1638" t="str">
            <v>00000</v>
          </cell>
        </row>
        <row r="1639">
          <cell r="C1639" t="str">
            <v>1190</v>
          </cell>
          <cell r="D1639" t="str">
            <v>0000</v>
          </cell>
          <cell r="E1639" t="str">
            <v>970</v>
          </cell>
          <cell r="F1639" t="str">
            <v>00000</v>
          </cell>
        </row>
        <row r="1640">
          <cell r="C1640" t="str">
            <v>1190</v>
          </cell>
          <cell r="D1640" t="str">
            <v>0000</v>
          </cell>
          <cell r="E1640" t="str">
            <v>971</v>
          </cell>
          <cell r="F1640" t="str">
            <v>00000</v>
          </cell>
        </row>
        <row r="1641">
          <cell r="C1641" t="str">
            <v>1191</v>
          </cell>
          <cell r="D1641" t="str">
            <v>0000</v>
          </cell>
          <cell r="E1641" t="str">
            <v>000</v>
          </cell>
          <cell r="F1641" t="str">
            <v>00000</v>
          </cell>
        </row>
        <row r="1642">
          <cell r="C1642" t="str">
            <v>1191</v>
          </cell>
          <cell r="D1642" t="str">
            <v>0000</v>
          </cell>
          <cell r="E1642" t="str">
            <v>957</v>
          </cell>
          <cell r="F1642" t="str">
            <v>00000</v>
          </cell>
        </row>
        <row r="1643">
          <cell r="C1643" t="str">
            <v>1191</v>
          </cell>
          <cell r="D1643" t="str">
            <v>0000</v>
          </cell>
          <cell r="E1643" t="str">
            <v>958</v>
          </cell>
          <cell r="F1643" t="str">
            <v>00000</v>
          </cell>
        </row>
        <row r="1644">
          <cell r="C1644" t="str">
            <v>1191</v>
          </cell>
          <cell r="D1644" t="str">
            <v>0000</v>
          </cell>
          <cell r="E1644" t="str">
            <v>962</v>
          </cell>
          <cell r="F1644" t="str">
            <v>00000</v>
          </cell>
        </row>
        <row r="1645">
          <cell r="C1645" t="str">
            <v>1191</v>
          </cell>
          <cell r="D1645" t="str">
            <v>0000</v>
          </cell>
          <cell r="E1645" t="str">
            <v>967</v>
          </cell>
          <cell r="F1645" t="str">
            <v>00000</v>
          </cell>
        </row>
        <row r="1646">
          <cell r="C1646" t="str">
            <v>1191</v>
          </cell>
          <cell r="D1646" t="str">
            <v>0000</v>
          </cell>
          <cell r="E1646" t="str">
            <v>968</v>
          </cell>
          <cell r="F1646" t="str">
            <v>00000</v>
          </cell>
        </row>
        <row r="1647">
          <cell r="C1647" t="str">
            <v>1191</v>
          </cell>
          <cell r="D1647" t="str">
            <v>0000</v>
          </cell>
          <cell r="E1647" t="str">
            <v>969</v>
          </cell>
          <cell r="F1647" t="str">
            <v>00000</v>
          </cell>
        </row>
        <row r="1648">
          <cell r="C1648" t="str">
            <v>1191</v>
          </cell>
          <cell r="D1648" t="str">
            <v>0000</v>
          </cell>
          <cell r="E1648" t="str">
            <v>970</v>
          </cell>
          <cell r="F1648" t="str">
            <v>00000</v>
          </cell>
        </row>
        <row r="1649">
          <cell r="C1649" t="str">
            <v>1250</v>
          </cell>
          <cell r="D1649" t="str">
            <v>DLOP</v>
          </cell>
          <cell r="E1649" t="str">
            <v>000</v>
          </cell>
          <cell r="F1649" t="str">
            <v>00000</v>
          </cell>
        </row>
        <row r="1650">
          <cell r="C1650" t="str">
            <v>1250</v>
          </cell>
          <cell r="D1650" t="str">
            <v>DLOP</v>
          </cell>
          <cell r="E1650" t="str">
            <v>951</v>
          </cell>
          <cell r="F1650" t="str">
            <v>00000</v>
          </cell>
        </row>
        <row r="1651">
          <cell r="C1651" t="str">
            <v>1250</v>
          </cell>
          <cell r="D1651" t="str">
            <v>DLOP</v>
          </cell>
          <cell r="E1651" t="str">
            <v>952</v>
          </cell>
          <cell r="F1651" t="str">
            <v>00000</v>
          </cell>
        </row>
        <row r="1652">
          <cell r="C1652" t="str">
            <v>1250</v>
          </cell>
          <cell r="D1652" t="str">
            <v>DLOP</v>
          </cell>
          <cell r="E1652" t="str">
            <v>953</v>
          </cell>
          <cell r="F1652" t="str">
            <v>00000</v>
          </cell>
        </row>
        <row r="1653">
          <cell r="C1653" t="str">
            <v>1250</v>
          </cell>
          <cell r="D1653" t="str">
            <v>DLOP</v>
          </cell>
          <cell r="E1653" t="str">
            <v>954</v>
          </cell>
          <cell r="F1653" t="str">
            <v>00000</v>
          </cell>
        </row>
        <row r="1654">
          <cell r="C1654" t="str">
            <v>1250</v>
          </cell>
          <cell r="D1654" t="str">
            <v>DLOP</v>
          </cell>
          <cell r="E1654" t="str">
            <v>956</v>
          </cell>
          <cell r="F1654" t="str">
            <v>00000</v>
          </cell>
        </row>
        <row r="1655">
          <cell r="C1655" t="str">
            <v>1250</v>
          </cell>
          <cell r="D1655" t="str">
            <v>DLOP</v>
          </cell>
          <cell r="E1655" t="str">
            <v>960</v>
          </cell>
          <cell r="F1655" t="str">
            <v>00000</v>
          </cell>
        </row>
        <row r="1656">
          <cell r="C1656" t="str">
            <v>1250</v>
          </cell>
          <cell r="D1656" t="str">
            <v>DLOP</v>
          </cell>
          <cell r="E1656" t="str">
            <v>962</v>
          </cell>
          <cell r="F1656" t="str">
            <v>00000</v>
          </cell>
        </row>
        <row r="1657">
          <cell r="C1657" t="str">
            <v>1250</v>
          </cell>
          <cell r="D1657" t="str">
            <v>DLOP</v>
          </cell>
          <cell r="E1657" t="str">
            <v>965</v>
          </cell>
          <cell r="F1657" t="str">
            <v>00000</v>
          </cell>
        </row>
        <row r="1658">
          <cell r="C1658" t="str">
            <v>1250</v>
          </cell>
          <cell r="D1658" t="str">
            <v>DLOP</v>
          </cell>
          <cell r="E1658" t="str">
            <v>966</v>
          </cell>
          <cell r="F1658" t="str">
            <v>00000</v>
          </cell>
        </row>
        <row r="1659">
          <cell r="C1659" t="str">
            <v>1250</v>
          </cell>
          <cell r="D1659" t="str">
            <v>DLOP</v>
          </cell>
          <cell r="E1659" t="str">
            <v>967</v>
          </cell>
          <cell r="F1659" t="str">
            <v>00000</v>
          </cell>
        </row>
        <row r="1660">
          <cell r="C1660" t="str">
            <v>1250</v>
          </cell>
          <cell r="D1660" t="str">
            <v>DLOP</v>
          </cell>
          <cell r="E1660" t="str">
            <v>968</v>
          </cell>
          <cell r="F1660" t="str">
            <v>00000</v>
          </cell>
        </row>
        <row r="1661">
          <cell r="C1661" t="str">
            <v>1250</v>
          </cell>
          <cell r="D1661" t="str">
            <v>DLOP</v>
          </cell>
          <cell r="E1661" t="str">
            <v>969</v>
          </cell>
          <cell r="F1661" t="str">
            <v>00000</v>
          </cell>
        </row>
        <row r="1662">
          <cell r="C1662" t="str">
            <v>1250</v>
          </cell>
          <cell r="D1662" t="str">
            <v>DLOP</v>
          </cell>
          <cell r="E1662" t="str">
            <v>970</v>
          </cell>
          <cell r="F1662" t="str">
            <v>00000</v>
          </cell>
        </row>
        <row r="1663">
          <cell r="C1663" t="str">
            <v>1251</v>
          </cell>
          <cell r="D1663" t="str">
            <v>DLOP</v>
          </cell>
          <cell r="E1663" t="str">
            <v>000</v>
          </cell>
          <cell r="F1663" t="str">
            <v>00000</v>
          </cell>
        </row>
        <row r="1664">
          <cell r="C1664" t="str">
            <v>1251</v>
          </cell>
          <cell r="D1664" t="str">
            <v>DLOP</v>
          </cell>
          <cell r="E1664" t="str">
            <v>951</v>
          </cell>
          <cell r="F1664" t="str">
            <v>00000</v>
          </cell>
        </row>
        <row r="1665">
          <cell r="C1665" t="str">
            <v>1251</v>
          </cell>
          <cell r="D1665" t="str">
            <v>DLOP</v>
          </cell>
          <cell r="E1665" t="str">
            <v>952</v>
          </cell>
          <cell r="F1665" t="str">
            <v>00000</v>
          </cell>
        </row>
        <row r="1666">
          <cell r="C1666" t="str">
            <v>1251</v>
          </cell>
          <cell r="D1666" t="str">
            <v>DLOP</v>
          </cell>
          <cell r="E1666" t="str">
            <v>953</v>
          </cell>
          <cell r="F1666" t="str">
            <v>00000</v>
          </cell>
        </row>
        <row r="1667">
          <cell r="C1667" t="str">
            <v>1251</v>
          </cell>
          <cell r="D1667" t="str">
            <v>DLOP</v>
          </cell>
          <cell r="E1667" t="str">
            <v>954</v>
          </cell>
          <cell r="F1667" t="str">
            <v>00000</v>
          </cell>
        </row>
        <row r="1668">
          <cell r="C1668" t="str">
            <v>1251</v>
          </cell>
          <cell r="D1668" t="str">
            <v>DLOP</v>
          </cell>
          <cell r="E1668" t="str">
            <v>956</v>
          </cell>
          <cell r="F1668" t="str">
            <v>00000</v>
          </cell>
        </row>
        <row r="1669">
          <cell r="C1669" t="str">
            <v>1251</v>
          </cell>
          <cell r="D1669" t="str">
            <v>DLOP</v>
          </cell>
          <cell r="E1669" t="str">
            <v>960</v>
          </cell>
          <cell r="F1669" t="str">
            <v>00000</v>
          </cell>
        </row>
        <row r="1670">
          <cell r="C1670" t="str">
            <v>1251</v>
          </cell>
          <cell r="D1670" t="str">
            <v>DLOP</v>
          </cell>
          <cell r="E1670" t="str">
            <v>962</v>
          </cell>
          <cell r="F1670" t="str">
            <v>00000</v>
          </cell>
        </row>
        <row r="1671">
          <cell r="C1671" t="str">
            <v>1251</v>
          </cell>
          <cell r="D1671" t="str">
            <v>DLOP</v>
          </cell>
          <cell r="E1671" t="str">
            <v>965</v>
          </cell>
          <cell r="F1671" t="str">
            <v>00000</v>
          </cell>
        </row>
        <row r="1672">
          <cell r="C1672" t="str">
            <v>1251</v>
          </cell>
          <cell r="D1672" t="str">
            <v>DLOP</v>
          </cell>
          <cell r="E1672" t="str">
            <v>966</v>
          </cell>
          <cell r="F1672" t="str">
            <v>00000</v>
          </cell>
        </row>
        <row r="1673">
          <cell r="C1673" t="str">
            <v>1251</v>
          </cell>
          <cell r="D1673" t="str">
            <v>DLOP</v>
          </cell>
          <cell r="E1673" t="str">
            <v>967</v>
          </cell>
          <cell r="F1673" t="str">
            <v>00000</v>
          </cell>
        </row>
        <row r="1674">
          <cell r="C1674" t="str">
            <v>1251</v>
          </cell>
          <cell r="D1674" t="str">
            <v>DLOP</v>
          </cell>
          <cell r="E1674" t="str">
            <v>968</v>
          </cell>
          <cell r="F1674" t="str">
            <v>00000</v>
          </cell>
        </row>
        <row r="1675">
          <cell r="C1675" t="str">
            <v>1251</v>
          </cell>
          <cell r="D1675" t="str">
            <v>DLOP</v>
          </cell>
          <cell r="E1675" t="str">
            <v>969</v>
          </cell>
          <cell r="F1675" t="str">
            <v>00000</v>
          </cell>
        </row>
        <row r="1676">
          <cell r="C1676" t="str">
            <v>1251</v>
          </cell>
          <cell r="D1676" t="str">
            <v>DLOP</v>
          </cell>
          <cell r="E1676" t="str">
            <v>970</v>
          </cell>
          <cell r="F1676" t="str">
            <v>00000</v>
          </cell>
        </row>
        <row r="1677">
          <cell r="C1677" t="str">
            <v>1252</v>
          </cell>
          <cell r="D1677" t="str">
            <v>DLOA</v>
          </cell>
          <cell r="E1677" t="str">
            <v>000</v>
          </cell>
          <cell r="F1677" t="str">
            <v>00000</v>
          </cell>
        </row>
        <row r="1678">
          <cell r="C1678" t="str">
            <v>1252</v>
          </cell>
          <cell r="D1678" t="str">
            <v>DLOA</v>
          </cell>
          <cell r="E1678" t="str">
            <v>951</v>
          </cell>
          <cell r="F1678" t="str">
            <v>00000</v>
          </cell>
        </row>
        <row r="1679">
          <cell r="C1679" t="str">
            <v>1252</v>
          </cell>
          <cell r="D1679" t="str">
            <v>DLOA</v>
          </cell>
          <cell r="E1679" t="str">
            <v>952</v>
          </cell>
          <cell r="F1679" t="str">
            <v>00000</v>
          </cell>
        </row>
        <row r="1680">
          <cell r="C1680" t="str">
            <v>1252</v>
          </cell>
          <cell r="D1680" t="str">
            <v>DLOA</v>
          </cell>
          <cell r="E1680" t="str">
            <v>953</v>
          </cell>
          <cell r="F1680" t="str">
            <v>00000</v>
          </cell>
        </row>
        <row r="1681">
          <cell r="C1681" t="str">
            <v>1252</v>
          </cell>
          <cell r="D1681" t="str">
            <v>DLOA</v>
          </cell>
          <cell r="E1681" t="str">
            <v>954</v>
          </cell>
          <cell r="F1681" t="str">
            <v>00000</v>
          </cell>
        </row>
        <row r="1682">
          <cell r="C1682" t="str">
            <v>1252</v>
          </cell>
          <cell r="D1682" t="str">
            <v>DLOA</v>
          </cell>
          <cell r="E1682" t="str">
            <v>956</v>
          </cell>
          <cell r="F1682" t="str">
            <v>00000</v>
          </cell>
        </row>
        <row r="1683">
          <cell r="C1683" t="str">
            <v>1252</v>
          </cell>
          <cell r="D1683" t="str">
            <v>DLOA</v>
          </cell>
          <cell r="E1683" t="str">
            <v>960</v>
          </cell>
          <cell r="F1683" t="str">
            <v>00000</v>
          </cell>
        </row>
        <row r="1684">
          <cell r="C1684" t="str">
            <v>1252</v>
          </cell>
          <cell r="D1684" t="str">
            <v>DLOA</v>
          </cell>
          <cell r="E1684" t="str">
            <v>962</v>
          </cell>
          <cell r="F1684" t="str">
            <v>00000</v>
          </cell>
        </row>
        <row r="1685">
          <cell r="C1685" t="str">
            <v>1252</v>
          </cell>
          <cell r="D1685" t="str">
            <v>DLOA</v>
          </cell>
          <cell r="E1685" t="str">
            <v>965</v>
          </cell>
          <cell r="F1685" t="str">
            <v>00000</v>
          </cell>
        </row>
        <row r="1686">
          <cell r="C1686" t="str">
            <v>1252</v>
          </cell>
          <cell r="D1686" t="str">
            <v>DLOA</v>
          </cell>
          <cell r="E1686" t="str">
            <v>967</v>
          </cell>
          <cell r="F1686" t="str">
            <v>00000</v>
          </cell>
        </row>
        <row r="1687">
          <cell r="C1687" t="str">
            <v>1252</v>
          </cell>
          <cell r="D1687" t="str">
            <v>DLOA</v>
          </cell>
          <cell r="E1687" t="str">
            <v>968</v>
          </cell>
          <cell r="F1687" t="str">
            <v>00000</v>
          </cell>
        </row>
        <row r="1688">
          <cell r="C1688" t="str">
            <v>1252</v>
          </cell>
          <cell r="D1688" t="str">
            <v>DLOA</v>
          </cell>
          <cell r="E1688" t="str">
            <v>969</v>
          </cell>
          <cell r="F1688" t="str">
            <v>00000</v>
          </cell>
        </row>
        <row r="1689">
          <cell r="C1689" t="str">
            <v>1252</v>
          </cell>
          <cell r="D1689" t="str">
            <v>DLOA</v>
          </cell>
          <cell r="E1689" t="str">
            <v>970</v>
          </cell>
          <cell r="F1689" t="str">
            <v>00000</v>
          </cell>
        </row>
        <row r="1690">
          <cell r="C1690" t="str">
            <v>1259</v>
          </cell>
          <cell r="D1690" t="str">
            <v>EGTP</v>
          </cell>
          <cell r="E1690" t="str">
            <v>000</v>
          </cell>
          <cell r="F1690" t="str">
            <v>00000</v>
          </cell>
        </row>
        <row r="1691">
          <cell r="C1691" t="str">
            <v>1259</v>
          </cell>
          <cell r="D1691" t="str">
            <v>EGTP</v>
          </cell>
          <cell r="E1691" t="str">
            <v>951</v>
          </cell>
          <cell r="F1691" t="str">
            <v>00000</v>
          </cell>
        </row>
        <row r="1692">
          <cell r="C1692" t="str">
            <v>1259</v>
          </cell>
          <cell r="D1692" t="str">
            <v>EGTP</v>
          </cell>
          <cell r="E1692" t="str">
            <v>952</v>
          </cell>
          <cell r="F1692" t="str">
            <v>00000</v>
          </cell>
        </row>
        <row r="1693">
          <cell r="C1693" t="str">
            <v>1259</v>
          </cell>
          <cell r="D1693" t="str">
            <v>EGTP</v>
          </cell>
          <cell r="E1693" t="str">
            <v>962</v>
          </cell>
          <cell r="F1693" t="str">
            <v>00000</v>
          </cell>
        </row>
        <row r="1694">
          <cell r="C1694" t="str">
            <v>1259</v>
          </cell>
          <cell r="D1694" t="str">
            <v>EGTP</v>
          </cell>
          <cell r="E1694" t="str">
            <v>967</v>
          </cell>
          <cell r="F1694" t="str">
            <v>00000</v>
          </cell>
        </row>
        <row r="1695">
          <cell r="C1695" t="str">
            <v>1259</v>
          </cell>
          <cell r="D1695" t="str">
            <v>EGTP</v>
          </cell>
          <cell r="E1695" t="str">
            <v>968</v>
          </cell>
          <cell r="F1695" t="str">
            <v>00000</v>
          </cell>
        </row>
        <row r="1696">
          <cell r="C1696" t="str">
            <v>1259</v>
          </cell>
          <cell r="D1696" t="str">
            <v>EGTP</v>
          </cell>
          <cell r="E1696" t="str">
            <v>969</v>
          </cell>
          <cell r="F1696" t="str">
            <v>00000</v>
          </cell>
        </row>
        <row r="1697">
          <cell r="C1697" t="str">
            <v>1259</v>
          </cell>
          <cell r="D1697" t="str">
            <v>EGTP</v>
          </cell>
          <cell r="E1697" t="str">
            <v>970</v>
          </cell>
          <cell r="F1697" t="str">
            <v>00000</v>
          </cell>
        </row>
        <row r="1698">
          <cell r="C1698" t="str">
            <v>1290</v>
          </cell>
          <cell r="D1698" t="str">
            <v>0000</v>
          </cell>
          <cell r="E1698" t="str">
            <v>000</v>
          </cell>
          <cell r="F1698" t="str">
            <v>00000</v>
          </cell>
        </row>
        <row r="1699">
          <cell r="C1699" t="str">
            <v>1290</v>
          </cell>
          <cell r="D1699" t="str">
            <v>0000</v>
          </cell>
          <cell r="E1699" t="str">
            <v>951</v>
          </cell>
          <cell r="F1699" t="str">
            <v>00000</v>
          </cell>
        </row>
        <row r="1700">
          <cell r="C1700" t="str">
            <v>1290</v>
          </cell>
          <cell r="D1700" t="str">
            <v>0000</v>
          </cell>
          <cell r="E1700" t="str">
            <v>952</v>
          </cell>
          <cell r="F1700" t="str">
            <v>00000</v>
          </cell>
        </row>
        <row r="1701">
          <cell r="C1701" t="str">
            <v>1290</v>
          </cell>
          <cell r="D1701" t="str">
            <v>0000</v>
          </cell>
          <cell r="E1701" t="str">
            <v>953</v>
          </cell>
          <cell r="F1701" t="str">
            <v>00000</v>
          </cell>
        </row>
        <row r="1702">
          <cell r="C1702" t="str">
            <v>1290</v>
          </cell>
          <cell r="D1702" t="str">
            <v>0000</v>
          </cell>
          <cell r="E1702" t="str">
            <v>956</v>
          </cell>
          <cell r="F1702" t="str">
            <v>00000</v>
          </cell>
        </row>
        <row r="1703">
          <cell r="C1703" t="str">
            <v>1290</v>
          </cell>
          <cell r="D1703" t="str">
            <v>0000</v>
          </cell>
          <cell r="E1703" t="str">
            <v>960</v>
          </cell>
          <cell r="F1703" t="str">
            <v>00000</v>
          </cell>
        </row>
        <row r="1704">
          <cell r="C1704" t="str">
            <v>1290</v>
          </cell>
          <cell r="D1704" t="str">
            <v>0000</v>
          </cell>
          <cell r="E1704" t="str">
            <v>962</v>
          </cell>
          <cell r="F1704" t="str">
            <v>00000</v>
          </cell>
        </row>
        <row r="1705">
          <cell r="C1705" t="str">
            <v>1290</v>
          </cell>
          <cell r="D1705" t="str">
            <v>0000</v>
          </cell>
          <cell r="E1705" t="str">
            <v>965</v>
          </cell>
          <cell r="F1705" t="str">
            <v>00000</v>
          </cell>
        </row>
        <row r="1706">
          <cell r="C1706" t="str">
            <v>1290</v>
          </cell>
          <cell r="D1706" t="str">
            <v>0000</v>
          </cell>
          <cell r="E1706" t="str">
            <v>967</v>
          </cell>
          <cell r="F1706" t="str">
            <v>00000</v>
          </cell>
        </row>
        <row r="1707">
          <cell r="C1707" t="str">
            <v>1290</v>
          </cell>
          <cell r="D1707" t="str">
            <v>0000</v>
          </cell>
          <cell r="E1707" t="str">
            <v>968</v>
          </cell>
          <cell r="F1707" t="str">
            <v>00000</v>
          </cell>
        </row>
        <row r="1708">
          <cell r="C1708" t="str">
            <v>1290</v>
          </cell>
          <cell r="D1708" t="str">
            <v>0000</v>
          </cell>
          <cell r="E1708" t="str">
            <v>969</v>
          </cell>
          <cell r="F1708" t="str">
            <v>00000</v>
          </cell>
        </row>
        <row r="1709">
          <cell r="C1709" t="str">
            <v>1290</v>
          </cell>
          <cell r="D1709" t="str">
            <v>0000</v>
          </cell>
          <cell r="E1709" t="str">
            <v>970</v>
          </cell>
          <cell r="F1709" t="str">
            <v>00000</v>
          </cell>
        </row>
        <row r="1710">
          <cell r="C1710" t="str">
            <v>1331</v>
          </cell>
          <cell r="D1710" t="str">
            <v>DHBP</v>
          </cell>
          <cell r="E1710" t="str">
            <v>000</v>
          </cell>
          <cell r="F1710" t="str">
            <v>00000</v>
          </cell>
        </row>
        <row r="1711">
          <cell r="C1711" t="str">
            <v>1331</v>
          </cell>
          <cell r="D1711" t="str">
            <v>DHBP</v>
          </cell>
          <cell r="E1711" t="str">
            <v>951</v>
          </cell>
          <cell r="F1711" t="str">
            <v>00000</v>
          </cell>
        </row>
        <row r="1712">
          <cell r="C1712" t="str">
            <v>1331</v>
          </cell>
          <cell r="D1712" t="str">
            <v>DHBP</v>
          </cell>
          <cell r="E1712" t="str">
            <v>952</v>
          </cell>
          <cell r="F1712" t="str">
            <v>00000</v>
          </cell>
        </row>
        <row r="1713">
          <cell r="C1713" t="str">
            <v>1331</v>
          </cell>
          <cell r="D1713" t="str">
            <v>DHBP</v>
          </cell>
          <cell r="E1713" t="str">
            <v>953</v>
          </cell>
          <cell r="F1713" t="str">
            <v>00000</v>
          </cell>
        </row>
        <row r="1714">
          <cell r="C1714" t="str">
            <v>1331</v>
          </cell>
          <cell r="D1714" t="str">
            <v>DHBP</v>
          </cell>
          <cell r="E1714" t="str">
            <v>961</v>
          </cell>
          <cell r="F1714" t="str">
            <v>00000</v>
          </cell>
        </row>
        <row r="1715">
          <cell r="C1715" t="str">
            <v>1331</v>
          </cell>
          <cell r="D1715" t="str">
            <v>DHBP</v>
          </cell>
          <cell r="E1715" t="str">
            <v>962</v>
          </cell>
          <cell r="F1715" t="str">
            <v>00000</v>
          </cell>
        </row>
        <row r="1716">
          <cell r="C1716" t="str">
            <v>1331</v>
          </cell>
          <cell r="D1716" t="str">
            <v>DHBP</v>
          </cell>
          <cell r="E1716" t="str">
            <v>963</v>
          </cell>
          <cell r="F1716" t="str">
            <v>00000</v>
          </cell>
        </row>
        <row r="1717">
          <cell r="C1717" t="str">
            <v>1331</v>
          </cell>
          <cell r="D1717" t="str">
            <v>DHBP</v>
          </cell>
          <cell r="E1717" t="str">
            <v>964</v>
          </cell>
          <cell r="F1717" t="str">
            <v>00000</v>
          </cell>
        </row>
        <row r="1718">
          <cell r="C1718" t="str">
            <v>1331</v>
          </cell>
          <cell r="D1718" t="str">
            <v>DHBP</v>
          </cell>
          <cell r="E1718" t="str">
            <v>966</v>
          </cell>
          <cell r="F1718" t="str">
            <v>00000</v>
          </cell>
        </row>
        <row r="1719">
          <cell r="C1719" t="str">
            <v>1331</v>
          </cell>
          <cell r="D1719" t="str">
            <v>DHBP</v>
          </cell>
          <cell r="E1719" t="str">
            <v>967</v>
          </cell>
          <cell r="F1719" t="str">
            <v>00000</v>
          </cell>
        </row>
        <row r="1720">
          <cell r="C1720" t="str">
            <v>1331</v>
          </cell>
          <cell r="D1720" t="str">
            <v>DHBP</v>
          </cell>
          <cell r="E1720" t="str">
            <v>968</v>
          </cell>
          <cell r="F1720" t="str">
            <v>00000</v>
          </cell>
        </row>
        <row r="1721">
          <cell r="C1721" t="str">
            <v>1331</v>
          </cell>
          <cell r="D1721" t="str">
            <v>DHBP</v>
          </cell>
          <cell r="E1721" t="str">
            <v>969</v>
          </cell>
          <cell r="F1721" t="str">
            <v>00000</v>
          </cell>
        </row>
        <row r="1722">
          <cell r="C1722" t="str">
            <v>1331</v>
          </cell>
          <cell r="D1722" t="str">
            <v>DHBP</v>
          </cell>
          <cell r="E1722" t="str">
            <v>970</v>
          </cell>
          <cell r="F1722" t="str">
            <v>00000</v>
          </cell>
        </row>
        <row r="1723">
          <cell r="C1723" t="str">
            <v>1030</v>
          </cell>
          <cell r="D1723" t="str">
            <v>DHBP</v>
          </cell>
          <cell r="E1723" t="str">
            <v>000</v>
          </cell>
          <cell r="F1723" t="str">
            <v>00000</v>
          </cell>
        </row>
        <row r="1724">
          <cell r="C1724" t="str">
            <v>1030</v>
          </cell>
          <cell r="D1724" t="str">
            <v>DHBP</v>
          </cell>
          <cell r="E1724" t="str">
            <v>951</v>
          </cell>
          <cell r="F1724" t="str">
            <v>00000</v>
          </cell>
        </row>
        <row r="1725">
          <cell r="C1725" t="str">
            <v>1030</v>
          </cell>
          <cell r="D1725" t="str">
            <v>DHBP</v>
          </cell>
          <cell r="E1725" t="str">
            <v>952</v>
          </cell>
          <cell r="F1725" t="str">
            <v>00000</v>
          </cell>
        </row>
        <row r="1726">
          <cell r="C1726" t="str">
            <v>1030</v>
          </cell>
          <cell r="D1726" t="str">
            <v>DHBP</v>
          </cell>
          <cell r="E1726" t="str">
            <v>953</v>
          </cell>
          <cell r="F1726" t="str">
            <v>00000</v>
          </cell>
        </row>
        <row r="1727">
          <cell r="C1727" t="str">
            <v>1030</v>
          </cell>
          <cell r="D1727" t="str">
            <v>DHBP</v>
          </cell>
          <cell r="E1727" t="str">
            <v>955</v>
          </cell>
          <cell r="F1727" t="str">
            <v>00000</v>
          </cell>
        </row>
        <row r="1728">
          <cell r="C1728" t="str">
            <v>1030</v>
          </cell>
          <cell r="D1728" t="str">
            <v>DHBP</v>
          </cell>
          <cell r="E1728" t="str">
            <v>962</v>
          </cell>
          <cell r="F1728" t="str">
            <v>00000</v>
          </cell>
        </row>
        <row r="1729">
          <cell r="C1729" t="str">
            <v>1030</v>
          </cell>
          <cell r="D1729" t="str">
            <v>DHBP</v>
          </cell>
          <cell r="E1729" t="str">
            <v>967</v>
          </cell>
          <cell r="F1729" t="str">
            <v>00000</v>
          </cell>
        </row>
        <row r="1730">
          <cell r="C1730" t="str">
            <v>1030</v>
          </cell>
          <cell r="D1730" t="str">
            <v>DHBP</v>
          </cell>
          <cell r="E1730" t="str">
            <v>968</v>
          </cell>
          <cell r="F1730" t="str">
            <v>00000</v>
          </cell>
        </row>
        <row r="1731">
          <cell r="C1731" t="str">
            <v>1030</v>
          </cell>
          <cell r="D1731" t="str">
            <v>DHBP</v>
          </cell>
          <cell r="E1731" t="str">
            <v>969</v>
          </cell>
          <cell r="F1731" t="str">
            <v>00000</v>
          </cell>
        </row>
        <row r="1732">
          <cell r="C1732" t="str">
            <v>1030</v>
          </cell>
          <cell r="D1732" t="str">
            <v>DHBP</v>
          </cell>
          <cell r="E1732" t="str">
            <v>970</v>
          </cell>
          <cell r="F1732" t="str">
            <v>00000</v>
          </cell>
        </row>
        <row r="1733">
          <cell r="C1733" t="str">
            <v>1090</v>
          </cell>
          <cell r="D1733" t="str">
            <v>0000</v>
          </cell>
          <cell r="E1733" t="str">
            <v>000</v>
          </cell>
          <cell r="F1733" t="str">
            <v>00000</v>
          </cell>
        </row>
        <row r="1734">
          <cell r="C1734" t="str">
            <v>1090</v>
          </cell>
          <cell r="D1734" t="str">
            <v>0000</v>
          </cell>
          <cell r="E1734" t="str">
            <v>951</v>
          </cell>
          <cell r="F1734" t="str">
            <v>00000</v>
          </cell>
        </row>
        <row r="1735">
          <cell r="C1735" t="str">
            <v>1090</v>
          </cell>
          <cell r="D1735" t="str">
            <v>0000</v>
          </cell>
          <cell r="E1735" t="str">
            <v>952</v>
          </cell>
          <cell r="F1735" t="str">
            <v>00000</v>
          </cell>
        </row>
        <row r="1736">
          <cell r="C1736" t="str">
            <v>1090</v>
          </cell>
          <cell r="D1736" t="str">
            <v>0000</v>
          </cell>
          <cell r="E1736" t="str">
            <v>953</v>
          </cell>
          <cell r="F1736" t="str">
            <v>00000</v>
          </cell>
        </row>
        <row r="1737">
          <cell r="C1737" t="str">
            <v>1090</v>
          </cell>
          <cell r="D1737" t="str">
            <v>0000</v>
          </cell>
          <cell r="E1737" t="str">
            <v>954</v>
          </cell>
          <cell r="F1737" t="str">
            <v>00000</v>
          </cell>
        </row>
        <row r="1738">
          <cell r="C1738" t="str">
            <v>1090</v>
          </cell>
          <cell r="D1738" t="str">
            <v>0000</v>
          </cell>
          <cell r="E1738" t="str">
            <v>962</v>
          </cell>
          <cell r="F1738" t="str">
            <v>00000</v>
          </cell>
        </row>
        <row r="1739">
          <cell r="C1739" t="str">
            <v>1090</v>
          </cell>
          <cell r="D1739" t="str">
            <v>0000</v>
          </cell>
          <cell r="E1739" t="str">
            <v>966</v>
          </cell>
          <cell r="F1739" t="str">
            <v>00000</v>
          </cell>
        </row>
        <row r="1740">
          <cell r="C1740" t="str">
            <v>1090</v>
          </cell>
          <cell r="D1740" t="str">
            <v>0000</v>
          </cell>
          <cell r="E1740" t="str">
            <v>967</v>
          </cell>
          <cell r="F1740" t="str">
            <v>00000</v>
          </cell>
        </row>
        <row r="1741">
          <cell r="C1741" t="str">
            <v>1090</v>
          </cell>
          <cell r="D1741" t="str">
            <v>0000</v>
          </cell>
          <cell r="E1741" t="str">
            <v>968</v>
          </cell>
          <cell r="F1741" t="str">
            <v>00000</v>
          </cell>
        </row>
        <row r="1742">
          <cell r="C1742" t="str">
            <v>1090</v>
          </cell>
          <cell r="D1742" t="str">
            <v>0000</v>
          </cell>
          <cell r="E1742" t="str">
            <v>969</v>
          </cell>
          <cell r="F1742" t="str">
            <v>00000</v>
          </cell>
        </row>
        <row r="1743">
          <cell r="C1743" t="str">
            <v>1090</v>
          </cell>
          <cell r="D1743" t="str">
            <v>0000</v>
          </cell>
          <cell r="E1743" t="str">
            <v>970</v>
          </cell>
          <cell r="F1743" t="str">
            <v>00000</v>
          </cell>
        </row>
        <row r="1744">
          <cell r="C1744" t="str">
            <v>1140</v>
          </cell>
          <cell r="D1744" t="str">
            <v>DHCP</v>
          </cell>
          <cell r="E1744" t="str">
            <v>000</v>
          </cell>
          <cell r="F1744" t="str">
            <v>00000</v>
          </cell>
        </row>
        <row r="1745">
          <cell r="C1745" t="str">
            <v>1140</v>
          </cell>
          <cell r="D1745" t="str">
            <v>DHCP</v>
          </cell>
          <cell r="E1745" t="str">
            <v>951</v>
          </cell>
          <cell r="F1745" t="str">
            <v>00000</v>
          </cell>
        </row>
        <row r="1746">
          <cell r="C1746" t="str">
            <v>1140</v>
          </cell>
          <cell r="D1746" t="str">
            <v>DHCP</v>
          </cell>
          <cell r="E1746" t="str">
            <v>952</v>
          </cell>
          <cell r="F1746" t="str">
            <v>00000</v>
          </cell>
        </row>
        <row r="1747">
          <cell r="C1747" t="str">
            <v>1140</v>
          </cell>
          <cell r="D1747" t="str">
            <v>DHCP</v>
          </cell>
          <cell r="E1747" t="str">
            <v>953</v>
          </cell>
          <cell r="F1747" t="str">
            <v>00000</v>
          </cell>
        </row>
        <row r="1748">
          <cell r="C1748" t="str">
            <v>1140</v>
          </cell>
          <cell r="D1748" t="str">
            <v>DHCP</v>
          </cell>
          <cell r="E1748" t="str">
            <v>962</v>
          </cell>
          <cell r="F1748" t="str">
            <v>00000</v>
          </cell>
        </row>
        <row r="1749">
          <cell r="C1749" t="str">
            <v>1140</v>
          </cell>
          <cell r="D1749" t="str">
            <v>DHCP</v>
          </cell>
          <cell r="E1749" t="str">
            <v>967</v>
          </cell>
          <cell r="F1749" t="str">
            <v>00000</v>
          </cell>
        </row>
        <row r="1750">
          <cell r="C1750" t="str">
            <v>1140</v>
          </cell>
          <cell r="D1750" t="str">
            <v>DHCP</v>
          </cell>
          <cell r="E1750" t="str">
            <v>968</v>
          </cell>
          <cell r="F1750" t="str">
            <v>00000</v>
          </cell>
        </row>
        <row r="1751">
          <cell r="C1751" t="str">
            <v>1140</v>
          </cell>
          <cell r="D1751" t="str">
            <v>DHCP</v>
          </cell>
          <cell r="E1751" t="str">
            <v>969</v>
          </cell>
          <cell r="F1751" t="str">
            <v>00000</v>
          </cell>
        </row>
        <row r="1752">
          <cell r="C1752" t="str">
            <v>1140</v>
          </cell>
          <cell r="D1752" t="str">
            <v>DHCP</v>
          </cell>
          <cell r="E1752" t="str">
            <v>970</v>
          </cell>
          <cell r="F1752" t="str">
            <v>00000</v>
          </cell>
        </row>
        <row r="1753">
          <cell r="C1753" t="str">
            <v>1141</v>
          </cell>
          <cell r="D1753" t="str">
            <v>DLOP</v>
          </cell>
          <cell r="E1753" t="str">
            <v>000</v>
          </cell>
          <cell r="F1753" t="str">
            <v>00000</v>
          </cell>
        </row>
        <row r="1754">
          <cell r="C1754" t="str">
            <v>1141</v>
          </cell>
          <cell r="D1754" t="str">
            <v>DLOP</v>
          </cell>
          <cell r="E1754" t="str">
            <v>951</v>
          </cell>
          <cell r="F1754" t="str">
            <v>00000</v>
          </cell>
        </row>
        <row r="1755">
          <cell r="C1755" t="str">
            <v>1141</v>
          </cell>
          <cell r="D1755" t="str">
            <v>DLOP</v>
          </cell>
          <cell r="E1755" t="str">
            <v>952</v>
          </cell>
          <cell r="F1755" t="str">
            <v>00000</v>
          </cell>
        </row>
        <row r="1756">
          <cell r="C1756" t="str">
            <v>1141</v>
          </cell>
          <cell r="D1756" t="str">
            <v>DLOP</v>
          </cell>
          <cell r="E1756" t="str">
            <v>953</v>
          </cell>
          <cell r="F1756" t="str">
            <v>00000</v>
          </cell>
        </row>
        <row r="1757">
          <cell r="C1757" t="str">
            <v>1141</v>
          </cell>
          <cell r="D1757" t="str">
            <v>DLOP</v>
          </cell>
          <cell r="E1757" t="str">
            <v>962</v>
          </cell>
          <cell r="F1757" t="str">
            <v>00000</v>
          </cell>
        </row>
        <row r="1758">
          <cell r="C1758" t="str">
            <v>1141</v>
          </cell>
          <cell r="D1758" t="str">
            <v>DLOP</v>
          </cell>
          <cell r="E1758" t="str">
            <v>967</v>
          </cell>
          <cell r="F1758" t="str">
            <v>00000</v>
          </cell>
        </row>
        <row r="1759">
          <cell r="C1759" t="str">
            <v>1141</v>
          </cell>
          <cell r="D1759" t="str">
            <v>DLOP</v>
          </cell>
          <cell r="E1759" t="str">
            <v>968</v>
          </cell>
          <cell r="F1759" t="str">
            <v>00000</v>
          </cell>
        </row>
        <row r="1760">
          <cell r="C1760" t="str">
            <v>1141</v>
          </cell>
          <cell r="D1760" t="str">
            <v>DLOP</v>
          </cell>
          <cell r="E1760" t="str">
            <v>969</v>
          </cell>
          <cell r="F1760" t="str">
            <v>00000</v>
          </cell>
        </row>
        <row r="1761">
          <cell r="C1761" t="str">
            <v>1141</v>
          </cell>
          <cell r="D1761" t="str">
            <v>DLOP</v>
          </cell>
          <cell r="E1761" t="str">
            <v>970</v>
          </cell>
          <cell r="F1761" t="str">
            <v>00000</v>
          </cell>
        </row>
        <row r="1762">
          <cell r="C1762" t="str">
            <v>1142</v>
          </cell>
          <cell r="D1762" t="str">
            <v>DLNP</v>
          </cell>
          <cell r="E1762" t="str">
            <v>000</v>
          </cell>
          <cell r="F1762" t="str">
            <v>00000</v>
          </cell>
        </row>
        <row r="1763">
          <cell r="C1763" t="str">
            <v>1142</v>
          </cell>
          <cell r="D1763" t="str">
            <v>DLNP</v>
          </cell>
          <cell r="E1763" t="str">
            <v>951</v>
          </cell>
          <cell r="F1763" t="str">
            <v>00000</v>
          </cell>
        </row>
        <row r="1764">
          <cell r="C1764" t="str">
            <v>1142</v>
          </cell>
          <cell r="D1764" t="str">
            <v>DLNP</v>
          </cell>
          <cell r="E1764" t="str">
            <v>952</v>
          </cell>
          <cell r="F1764" t="str">
            <v>00000</v>
          </cell>
        </row>
        <row r="1765">
          <cell r="C1765" t="str">
            <v>1142</v>
          </cell>
          <cell r="D1765" t="str">
            <v>DLNP</v>
          </cell>
          <cell r="E1765" t="str">
            <v>953</v>
          </cell>
          <cell r="F1765" t="str">
            <v>00000</v>
          </cell>
        </row>
        <row r="1766">
          <cell r="C1766" t="str">
            <v>1142</v>
          </cell>
          <cell r="D1766" t="str">
            <v>DLNP</v>
          </cell>
          <cell r="E1766" t="str">
            <v>962</v>
          </cell>
          <cell r="F1766" t="str">
            <v>00000</v>
          </cell>
        </row>
        <row r="1767">
          <cell r="C1767" t="str">
            <v>1142</v>
          </cell>
          <cell r="D1767" t="str">
            <v>DLNP</v>
          </cell>
          <cell r="E1767" t="str">
            <v>967</v>
          </cell>
          <cell r="F1767" t="str">
            <v>00000</v>
          </cell>
        </row>
        <row r="1768">
          <cell r="C1768" t="str">
            <v>1142</v>
          </cell>
          <cell r="D1768" t="str">
            <v>DLNP</v>
          </cell>
          <cell r="E1768" t="str">
            <v>968</v>
          </cell>
          <cell r="F1768" t="str">
            <v>00000</v>
          </cell>
        </row>
        <row r="1769">
          <cell r="C1769" t="str">
            <v>1142</v>
          </cell>
          <cell r="D1769" t="str">
            <v>DLNP</v>
          </cell>
          <cell r="E1769" t="str">
            <v>969</v>
          </cell>
          <cell r="F1769" t="str">
            <v>00000</v>
          </cell>
        </row>
        <row r="1770">
          <cell r="C1770" t="str">
            <v>1142</v>
          </cell>
          <cell r="D1770" t="str">
            <v>DLNP</v>
          </cell>
          <cell r="E1770" t="str">
            <v>970</v>
          </cell>
          <cell r="F1770" t="str">
            <v>00000</v>
          </cell>
        </row>
        <row r="1771">
          <cell r="C1771" t="str">
            <v>1143</v>
          </cell>
          <cell r="D1771" t="str">
            <v>EGTP</v>
          </cell>
          <cell r="E1771" t="str">
            <v>000</v>
          </cell>
          <cell r="F1771" t="str">
            <v>00000</v>
          </cell>
        </row>
        <row r="1772">
          <cell r="C1772" t="str">
            <v>1143</v>
          </cell>
          <cell r="D1772" t="str">
            <v>EGTP</v>
          </cell>
          <cell r="E1772" t="str">
            <v>951</v>
          </cell>
          <cell r="F1772" t="str">
            <v>00000</v>
          </cell>
        </row>
        <row r="1773">
          <cell r="C1773" t="str">
            <v>1143</v>
          </cell>
          <cell r="D1773" t="str">
            <v>EGTP</v>
          </cell>
          <cell r="E1773" t="str">
            <v>952</v>
          </cell>
          <cell r="F1773" t="str">
            <v>00000</v>
          </cell>
        </row>
        <row r="1774">
          <cell r="C1774" t="str">
            <v>1143</v>
          </cell>
          <cell r="D1774" t="str">
            <v>EGTP</v>
          </cell>
          <cell r="E1774" t="str">
            <v>953</v>
          </cell>
          <cell r="F1774" t="str">
            <v>00000</v>
          </cell>
        </row>
        <row r="1775">
          <cell r="C1775" t="str">
            <v>1143</v>
          </cell>
          <cell r="D1775" t="str">
            <v>EGTP</v>
          </cell>
          <cell r="E1775" t="str">
            <v>962</v>
          </cell>
          <cell r="F1775" t="str">
            <v>00000</v>
          </cell>
        </row>
        <row r="1776">
          <cell r="C1776" t="str">
            <v>1143</v>
          </cell>
          <cell r="D1776" t="str">
            <v>EGTP</v>
          </cell>
          <cell r="E1776" t="str">
            <v>967</v>
          </cell>
          <cell r="F1776" t="str">
            <v>00000</v>
          </cell>
        </row>
        <row r="1777">
          <cell r="C1777" t="str">
            <v>1143</v>
          </cell>
          <cell r="D1777" t="str">
            <v>EGTP</v>
          </cell>
          <cell r="E1777" t="str">
            <v>968</v>
          </cell>
          <cell r="F1777" t="str">
            <v>00000</v>
          </cell>
        </row>
        <row r="1778">
          <cell r="C1778" t="str">
            <v>1143</v>
          </cell>
          <cell r="D1778" t="str">
            <v>EGTP</v>
          </cell>
          <cell r="E1778" t="str">
            <v>969</v>
          </cell>
          <cell r="F1778" t="str">
            <v>00000</v>
          </cell>
        </row>
        <row r="1779">
          <cell r="C1779" t="str">
            <v>1143</v>
          </cell>
          <cell r="D1779" t="str">
            <v>EGTP</v>
          </cell>
          <cell r="E1779" t="str">
            <v>970</v>
          </cell>
          <cell r="F1779" t="str">
            <v>00000</v>
          </cell>
        </row>
        <row r="1780">
          <cell r="C1780" t="str">
            <v>1149</v>
          </cell>
          <cell r="D1780" t="str">
            <v>EGTP</v>
          </cell>
          <cell r="E1780" t="str">
            <v>000</v>
          </cell>
          <cell r="F1780" t="str">
            <v>00000</v>
          </cell>
        </row>
        <row r="1781">
          <cell r="C1781" t="str">
            <v>1149</v>
          </cell>
          <cell r="D1781" t="str">
            <v>EGTP</v>
          </cell>
          <cell r="E1781" t="str">
            <v>951</v>
          </cell>
          <cell r="F1781" t="str">
            <v>00000</v>
          </cell>
        </row>
        <row r="1782">
          <cell r="C1782" t="str">
            <v>1149</v>
          </cell>
          <cell r="D1782" t="str">
            <v>EGTP</v>
          </cell>
          <cell r="E1782" t="str">
            <v>952</v>
          </cell>
          <cell r="F1782" t="str">
            <v>00000</v>
          </cell>
        </row>
        <row r="1783">
          <cell r="C1783" t="str">
            <v>1149</v>
          </cell>
          <cell r="D1783" t="str">
            <v>EGTP</v>
          </cell>
          <cell r="E1783" t="str">
            <v>953</v>
          </cell>
          <cell r="F1783" t="str">
            <v>00000</v>
          </cell>
        </row>
        <row r="1784">
          <cell r="C1784" t="str">
            <v>1149</v>
          </cell>
          <cell r="D1784" t="str">
            <v>EGTP</v>
          </cell>
          <cell r="E1784" t="str">
            <v>962</v>
          </cell>
          <cell r="F1784" t="str">
            <v>00000</v>
          </cell>
        </row>
        <row r="1785">
          <cell r="C1785" t="str">
            <v>1149</v>
          </cell>
          <cell r="D1785" t="str">
            <v>EGTP</v>
          </cell>
          <cell r="E1785" t="str">
            <v>967</v>
          </cell>
          <cell r="F1785" t="str">
            <v>00000</v>
          </cell>
        </row>
        <row r="1786">
          <cell r="C1786" t="str">
            <v>1149</v>
          </cell>
          <cell r="D1786" t="str">
            <v>EGTP</v>
          </cell>
          <cell r="E1786" t="str">
            <v>968</v>
          </cell>
          <cell r="F1786" t="str">
            <v>00000</v>
          </cell>
        </row>
        <row r="1787">
          <cell r="C1787" t="str">
            <v>1149</v>
          </cell>
          <cell r="D1787" t="str">
            <v>EGTP</v>
          </cell>
          <cell r="E1787" t="str">
            <v>969</v>
          </cell>
          <cell r="F1787" t="str">
            <v>00000</v>
          </cell>
        </row>
        <row r="1788">
          <cell r="C1788" t="str">
            <v>1149</v>
          </cell>
          <cell r="D1788" t="str">
            <v>EGTP</v>
          </cell>
          <cell r="E1788" t="str">
            <v>970</v>
          </cell>
          <cell r="F1788" t="str">
            <v>00000</v>
          </cell>
        </row>
        <row r="1789">
          <cell r="C1789" t="str">
            <v>1190</v>
          </cell>
          <cell r="D1789" t="str">
            <v>0000</v>
          </cell>
          <cell r="E1789" t="str">
            <v>000</v>
          </cell>
          <cell r="F1789" t="str">
            <v>00000</v>
          </cell>
        </row>
        <row r="1790">
          <cell r="C1790" t="str">
            <v>1190</v>
          </cell>
          <cell r="D1790" t="str">
            <v>0000</v>
          </cell>
          <cell r="E1790" t="str">
            <v>951</v>
          </cell>
          <cell r="F1790" t="str">
            <v>00000</v>
          </cell>
        </row>
        <row r="1791">
          <cell r="C1791" t="str">
            <v>1190</v>
          </cell>
          <cell r="D1791" t="str">
            <v>0000</v>
          </cell>
          <cell r="E1791" t="str">
            <v>952</v>
          </cell>
          <cell r="F1791" t="str">
            <v>00000</v>
          </cell>
        </row>
        <row r="1792">
          <cell r="C1792" t="str">
            <v>1190</v>
          </cell>
          <cell r="D1792" t="str">
            <v>0000</v>
          </cell>
          <cell r="E1792" t="str">
            <v>953</v>
          </cell>
          <cell r="F1792" t="str">
            <v>00000</v>
          </cell>
        </row>
        <row r="1793">
          <cell r="C1793" t="str">
            <v>1190</v>
          </cell>
          <cell r="D1793" t="str">
            <v>0000</v>
          </cell>
          <cell r="E1793" t="str">
            <v>962</v>
          </cell>
          <cell r="F1793" t="str">
            <v>00000</v>
          </cell>
        </row>
        <row r="1794">
          <cell r="C1794" t="str">
            <v>1190</v>
          </cell>
          <cell r="D1794" t="str">
            <v>0000</v>
          </cell>
          <cell r="E1794" t="str">
            <v>967</v>
          </cell>
          <cell r="F1794" t="str">
            <v>00000</v>
          </cell>
        </row>
        <row r="1795">
          <cell r="C1795" t="str">
            <v>1190</v>
          </cell>
          <cell r="D1795" t="str">
            <v>0000</v>
          </cell>
          <cell r="E1795" t="str">
            <v>968</v>
          </cell>
          <cell r="F1795" t="str">
            <v>00000</v>
          </cell>
        </row>
        <row r="1796">
          <cell r="C1796" t="str">
            <v>1190</v>
          </cell>
          <cell r="D1796" t="str">
            <v>0000</v>
          </cell>
          <cell r="E1796" t="str">
            <v>969</v>
          </cell>
          <cell r="F1796" t="str">
            <v>00000</v>
          </cell>
        </row>
        <row r="1797">
          <cell r="C1797" t="str">
            <v>1190</v>
          </cell>
          <cell r="D1797" t="str">
            <v>0000</v>
          </cell>
          <cell r="E1797" t="str">
            <v>970</v>
          </cell>
          <cell r="F1797" t="str">
            <v>00000</v>
          </cell>
        </row>
        <row r="1798">
          <cell r="C1798" t="str">
            <v>1250</v>
          </cell>
          <cell r="D1798" t="str">
            <v>DLOP</v>
          </cell>
          <cell r="E1798" t="str">
            <v>000</v>
          </cell>
          <cell r="F1798" t="str">
            <v>00000</v>
          </cell>
        </row>
        <row r="1799">
          <cell r="C1799" t="str">
            <v>1250</v>
          </cell>
          <cell r="D1799" t="str">
            <v>DLOP</v>
          </cell>
          <cell r="E1799" t="str">
            <v>951</v>
          </cell>
          <cell r="F1799" t="str">
            <v>00000</v>
          </cell>
        </row>
        <row r="1800">
          <cell r="C1800" t="str">
            <v>1250</v>
          </cell>
          <cell r="D1800" t="str">
            <v>DLOP</v>
          </cell>
          <cell r="E1800" t="str">
            <v>952</v>
          </cell>
          <cell r="F1800" t="str">
            <v>00000</v>
          </cell>
        </row>
        <row r="1801">
          <cell r="C1801" t="str">
            <v>1250</v>
          </cell>
          <cell r="D1801" t="str">
            <v>DLOP</v>
          </cell>
          <cell r="E1801" t="str">
            <v>953</v>
          </cell>
          <cell r="F1801" t="str">
            <v>00000</v>
          </cell>
        </row>
        <row r="1802">
          <cell r="C1802" t="str">
            <v>1250</v>
          </cell>
          <cell r="D1802" t="str">
            <v>DLOP</v>
          </cell>
          <cell r="E1802" t="str">
            <v>954</v>
          </cell>
          <cell r="F1802" t="str">
            <v>00000</v>
          </cell>
        </row>
        <row r="1803">
          <cell r="C1803" t="str">
            <v>1250</v>
          </cell>
          <cell r="D1803" t="str">
            <v>DLOP</v>
          </cell>
          <cell r="E1803" t="str">
            <v>956</v>
          </cell>
          <cell r="F1803" t="str">
            <v>00000</v>
          </cell>
        </row>
        <row r="1804">
          <cell r="C1804" t="str">
            <v>1250</v>
          </cell>
          <cell r="D1804" t="str">
            <v>DLOP</v>
          </cell>
          <cell r="E1804" t="str">
            <v>960</v>
          </cell>
          <cell r="F1804" t="str">
            <v>00000</v>
          </cell>
        </row>
        <row r="1805">
          <cell r="C1805" t="str">
            <v>1250</v>
          </cell>
          <cell r="D1805" t="str">
            <v>DLOP</v>
          </cell>
          <cell r="E1805" t="str">
            <v>962</v>
          </cell>
          <cell r="F1805" t="str">
            <v>00000</v>
          </cell>
        </row>
        <row r="1806">
          <cell r="C1806" t="str">
            <v>1250</v>
          </cell>
          <cell r="D1806" t="str">
            <v>DLOP</v>
          </cell>
          <cell r="E1806" t="str">
            <v>965</v>
          </cell>
          <cell r="F1806" t="str">
            <v>00000</v>
          </cell>
        </row>
        <row r="1807">
          <cell r="C1807" t="str">
            <v>1250</v>
          </cell>
          <cell r="D1807" t="str">
            <v>DLOP</v>
          </cell>
          <cell r="E1807" t="str">
            <v>967</v>
          </cell>
          <cell r="F1807" t="str">
            <v>00000</v>
          </cell>
        </row>
        <row r="1808">
          <cell r="C1808" t="str">
            <v>1250</v>
          </cell>
          <cell r="D1808" t="str">
            <v>DLOP</v>
          </cell>
          <cell r="E1808" t="str">
            <v>968</v>
          </cell>
          <cell r="F1808" t="str">
            <v>00000</v>
          </cell>
        </row>
        <row r="1809">
          <cell r="C1809" t="str">
            <v>1250</v>
          </cell>
          <cell r="D1809" t="str">
            <v>DLOP</v>
          </cell>
          <cell r="E1809" t="str">
            <v>969</v>
          </cell>
          <cell r="F1809" t="str">
            <v>00000</v>
          </cell>
        </row>
        <row r="1810">
          <cell r="C1810" t="str">
            <v>1250</v>
          </cell>
          <cell r="D1810" t="str">
            <v>DLOP</v>
          </cell>
          <cell r="E1810" t="str">
            <v>970</v>
          </cell>
          <cell r="F1810" t="str">
            <v>00000</v>
          </cell>
        </row>
        <row r="1811">
          <cell r="C1811" t="str">
            <v>1251</v>
          </cell>
          <cell r="D1811" t="str">
            <v>DLOP</v>
          </cell>
          <cell r="E1811" t="str">
            <v>000</v>
          </cell>
          <cell r="F1811" t="str">
            <v>00000</v>
          </cell>
        </row>
        <row r="1812">
          <cell r="C1812" t="str">
            <v>1251</v>
          </cell>
          <cell r="D1812" t="str">
            <v>DLOP</v>
          </cell>
          <cell r="E1812" t="str">
            <v>951</v>
          </cell>
          <cell r="F1812" t="str">
            <v>00000</v>
          </cell>
        </row>
        <row r="1813">
          <cell r="C1813" t="str">
            <v>1251</v>
          </cell>
          <cell r="D1813" t="str">
            <v>DLOP</v>
          </cell>
          <cell r="E1813" t="str">
            <v>952</v>
          </cell>
          <cell r="F1813" t="str">
            <v>00000</v>
          </cell>
        </row>
        <row r="1814">
          <cell r="C1814" t="str">
            <v>1251</v>
          </cell>
          <cell r="D1814" t="str">
            <v>DLOP</v>
          </cell>
          <cell r="E1814" t="str">
            <v>953</v>
          </cell>
          <cell r="F1814" t="str">
            <v>00000</v>
          </cell>
        </row>
        <row r="1815">
          <cell r="C1815" t="str">
            <v>1251</v>
          </cell>
          <cell r="D1815" t="str">
            <v>DLOP</v>
          </cell>
          <cell r="E1815" t="str">
            <v>954</v>
          </cell>
          <cell r="F1815" t="str">
            <v>00000</v>
          </cell>
        </row>
        <row r="1816">
          <cell r="C1816" t="str">
            <v>1251</v>
          </cell>
          <cell r="D1816" t="str">
            <v>DLOP</v>
          </cell>
          <cell r="E1816" t="str">
            <v>956</v>
          </cell>
          <cell r="F1816" t="str">
            <v>00000</v>
          </cell>
        </row>
        <row r="1817">
          <cell r="C1817" t="str">
            <v>1251</v>
          </cell>
          <cell r="D1817" t="str">
            <v>DLOP</v>
          </cell>
          <cell r="E1817" t="str">
            <v>960</v>
          </cell>
          <cell r="F1817" t="str">
            <v>00000</v>
          </cell>
        </row>
        <row r="1818">
          <cell r="C1818" t="str">
            <v>1251</v>
          </cell>
          <cell r="D1818" t="str">
            <v>DLOP</v>
          </cell>
          <cell r="E1818" t="str">
            <v>962</v>
          </cell>
          <cell r="F1818" t="str">
            <v>00000</v>
          </cell>
        </row>
        <row r="1819">
          <cell r="C1819" t="str">
            <v>1251</v>
          </cell>
          <cell r="D1819" t="str">
            <v>DLOP</v>
          </cell>
          <cell r="E1819" t="str">
            <v>965</v>
          </cell>
          <cell r="F1819" t="str">
            <v>00000</v>
          </cell>
        </row>
        <row r="1820">
          <cell r="C1820" t="str">
            <v>1251</v>
          </cell>
          <cell r="D1820" t="str">
            <v>DLOP</v>
          </cell>
          <cell r="E1820" t="str">
            <v>967</v>
          </cell>
          <cell r="F1820" t="str">
            <v>00000</v>
          </cell>
        </row>
        <row r="1821">
          <cell r="C1821" t="str">
            <v>1251</v>
          </cell>
          <cell r="D1821" t="str">
            <v>DLOP</v>
          </cell>
          <cell r="E1821" t="str">
            <v>968</v>
          </cell>
          <cell r="F1821" t="str">
            <v>00000</v>
          </cell>
        </row>
        <row r="1822">
          <cell r="C1822" t="str">
            <v>1251</v>
          </cell>
          <cell r="D1822" t="str">
            <v>DLOP</v>
          </cell>
          <cell r="E1822" t="str">
            <v>969</v>
          </cell>
          <cell r="F1822" t="str">
            <v>00000</v>
          </cell>
        </row>
        <row r="1823">
          <cell r="C1823" t="str">
            <v>1251</v>
          </cell>
          <cell r="D1823" t="str">
            <v>DLOP</v>
          </cell>
          <cell r="E1823" t="str">
            <v>970</v>
          </cell>
          <cell r="F1823" t="str">
            <v>00000</v>
          </cell>
        </row>
        <row r="1824">
          <cell r="C1824" t="str">
            <v>1252</v>
          </cell>
          <cell r="D1824" t="str">
            <v>DLOA</v>
          </cell>
          <cell r="E1824" t="str">
            <v>000</v>
          </cell>
          <cell r="F1824" t="str">
            <v>00000</v>
          </cell>
        </row>
        <row r="1825">
          <cell r="C1825" t="str">
            <v>1252</v>
          </cell>
          <cell r="D1825" t="str">
            <v>DLOA</v>
          </cell>
          <cell r="E1825" t="str">
            <v>951</v>
          </cell>
          <cell r="F1825" t="str">
            <v>00000</v>
          </cell>
        </row>
        <row r="1826">
          <cell r="C1826" t="str">
            <v>1252</v>
          </cell>
          <cell r="D1826" t="str">
            <v>DLOA</v>
          </cell>
          <cell r="E1826" t="str">
            <v>952</v>
          </cell>
          <cell r="F1826" t="str">
            <v>00000</v>
          </cell>
        </row>
        <row r="1827">
          <cell r="C1827" t="str">
            <v>1252</v>
          </cell>
          <cell r="D1827" t="str">
            <v>DLOA</v>
          </cell>
          <cell r="E1827" t="str">
            <v>953</v>
          </cell>
          <cell r="F1827" t="str">
            <v>00000</v>
          </cell>
        </row>
        <row r="1828">
          <cell r="C1828" t="str">
            <v>1252</v>
          </cell>
          <cell r="D1828" t="str">
            <v>DLOA</v>
          </cell>
          <cell r="E1828" t="str">
            <v>954</v>
          </cell>
          <cell r="F1828" t="str">
            <v>00000</v>
          </cell>
        </row>
        <row r="1829">
          <cell r="C1829" t="str">
            <v>1252</v>
          </cell>
          <cell r="D1829" t="str">
            <v>DLOA</v>
          </cell>
          <cell r="E1829" t="str">
            <v>956</v>
          </cell>
          <cell r="F1829" t="str">
            <v>00000</v>
          </cell>
        </row>
        <row r="1830">
          <cell r="C1830" t="str">
            <v>1252</v>
          </cell>
          <cell r="D1830" t="str">
            <v>DLOA</v>
          </cell>
          <cell r="E1830" t="str">
            <v>960</v>
          </cell>
          <cell r="F1830" t="str">
            <v>00000</v>
          </cell>
        </row>
        <row r="1831">
          <cell r="C1831" t="str">
            <v>1252</v>
          </cell>
          <cell r="D1831" t="str">
            <v>DLOA</v>
          </cell>
          <cell r="E1831" t="str">
            <v>962</v>
          </cell>
          <cell r="F1831" t="str">
            <v>00000</v>
          </cell>
        </row>
        <row r="1832">
          <cell r="C1832" t="str">
            <v>1252</v>
          </cell>
          <cell r="D1832" t="str">
            <v>DLOA</v>
          </cell>
          <cell r="E1832" t="str">
            <v>965</v>
          </cell>
          <cell r="F1832" t="str">
            <v>00000</v>
          </cell>
        </row>
        <row r="1833">
          <cell r="C1833" t="str">
            <v>1252</v>
          </cell>
          <cell r="D1833" t="str">
            <v>DLOA</v>
          </cell>
          <cell r="E1833" t="str">
            <v>967</v>
          </cell>
          <cell r="F1833" t="str">
            <v>00000</v>
          </cell>
        </row>
        <row r="1834">
          <cell r="C1834" t="str">
            <v>1252</v>
          </cell>
          <cell r="D1834" t="str">
            <v>DLOA</v>
          </cell>
          <cell r="E1834" t="str">
            <v>968</v>
          </cell>
          <cell r="F1834" t="str">
            <v>00000</v>
          </cell>
        </row>
        <row r="1835">
          <cell r="C1835" t="str">
            <v>1252</v>
          </cell>
          <cell r="D1835" t="str">
            <v>DLOA</v>
          </cell>
          <cell r="E1835" t="str">
            <v>969</v>
          </cell>
          <cell r="F1835" t="str">
            <v>00000</v>
          </cell>
        </row>
        <row r="1836">
          <cell r="C1836" t="str">
            <v>1252</v>
          </cell>
          <cell r="D1836" t="str">
            <v>DLOA</v>
          </cell>
          <cell r="E1836" t="str">
            <v>970</v>
          </cell>
          <cell r="F1836" t="str">
            <v>00000</v>
          </cell>
        </row>
        <row r="1837">
          <cell r="C1837" t="str">
            <v>1259</v>
          </cell>
          <cell r="D1837" t="str">
            <v>EGTP</v>
          </cell>
          <cell r="E1837" t="str">
            <v>000</v>
          </cell>
          <cell r="F1837" t="str">
            <v>00000</v>
          </cell>
        </row>
        <row r="1838">
          <cell r="C1838" t="str">
            <v>1259</v>
          </cell>
          <cell r="D1838" t="str">
            <v>EGTP</v>
          </cell>
          <cell r="E1838" t="str">
            <v>951</v>
          </cell>
          <cell r="F1838" t="str">
            <v>00000</v>
          </cell>
        </row>
        <row r="1839">
          <cell r="C1839" t="str">
            <v>1259</v>
          </cell>
          <cell r="D1839" t="str">
            <v>EGTP</v>
          </cell>
          <cell r="E1839" t="str">
            <v>952</v>
          </cell>
          <cell r="F1839" t="str">
            <v>00000</v>
          </cell>
        </row>
        <row r="1840">
          <cell r="C1840" t="str">
            <v>1259</v>
          </cell>
          <cell r="D1840" t="str">
            <v>EGTP</v>
          </cell>
          <cell r="E1840" t="str">
            <v>962</v>
          </cell>
          <cell r="F1840" t="str">
            <v>00000</v>
          </cell>
        </row>
        <row r="1841">
          <cell r="C1841" t="str">
            <v>1259</v>
          </cell>
          <cell r="D1841" t="str">
            <v>EGTP</v>
          </cell>
          <cell r="E1841" t="str">
            <v>967</v>
          </cell>
          <cell r="F1841" t="str">
            <v>00000</v>
          </cell>
        </row>
        <row r="1842">
          <cell r="C1842" t="str">
            <v>1259</v>
          </cell>
          <cell r="D1842" t="str">
            <v>EGTP</v>
          </cell>
          <cell r="E1842" t="str">
            <v>968</v>
          </cell>
          <cell r="F1842" t="str">
            <v>00000</v>
          </cell>
        </row>
        <row r="1843">
          <cell r="C1843" t="str">
            <v>1259</v>
          </cell>
          <cell r="D1843" t="str">
            <v>EGTP</v>
          </cell>
          <cell r="E1843" t="str">
            <v>969</v>
          </cell>
          <cell r="F1843" t="str">
            <v>00000</v>
          </cell>
        </row>
        <row r="1844">
          <cell r="C1844" t="str">
            <v>1259</v>
          </cell>
          <cell r="D1844" t="str">
            <v>EGTP</v>
          </cell>
          <cell r="E1844" t="str">
            <v>970</v>
          </cell>
          <cell r="F1844" t="str">
            <v>00000</v>
          </cell>
        </row>
        <row r="1845">
          <cell r="C1845" t="str">
            <v>1290</v>
          </cell>
          <cell r="D1845" t="str">
            <v>0000</v>
          </cell>
          <cell r="E1845" t="str">
            <v>000</v>
          </cell>
          <cell r="F1845" t="str">
            <v>00000</v>
          </cell>
        </row>
        <row r="1846">
          <cell r="C1846" t="str">
            <v>1290</v>
          </cell>
          <cell r="D1846" t="str">
            <v>0000</v>
          </cell>
          <cell r="E1846" t="str">
            <v>951</v>
          </cell>
          <cell r="F1846" t="str">
            <v>00000</v>
          </cell>
        </row>
        <row r="1847">
          <cell r="C1847" t="str">
            <v>1290</v>
          </cell>
          <cell r="D1847" t="str">
            <v>0000</v>
          </cell>
          <cell r="E1847" t="str">
            <v>952</v>
          </cell>
          <cell r="F1847" t="str">
            <v>00000</v>
          </cell>
        </row>
        <row r="1848">
          <cell r="C1848" t="str">
            <v>1290</v>
          </cell>
          <cell r="D1848" t="str">
            <v>0000</v>
          </cell>
          <cell r="E1848" t="str">
            <v>953</v>
          </cell>
          <cell r="F1848" t="str">
            <v>00000</v>
          </cell>
        </row>
        <row r="1849">
          <cell r="C1849" t="str">
            <v>1290</v>
          </cell>
          <cell r="D1849" t="str">
            <v>0000</v>
          </cell>
          <cell r="E1849" t="str">
            <v>956</v>
          </cell>
          <cell r="F1849" t="str">
            <v>00000</v>
          </cell>
        </row>
        <row r="1850">
          <cell r="C1850" t="str">
            <v>1290</v>
          </cell>
          <cell r="D1850" t="str">
            <v>0000</v>
          </cell>
          <cell r="E1850" t="str">
            <v>960</v>
          </cell>
          <cell r="F1850" t="str">
            <v>00000</v>
          </cell>
        </row>
        <row r="1851">
          <cell r="C1851" t="str">
            <v>1290</v>
          </cell>
          <cell r="D1851" t="str">
            <v>0000</v>
          </cell>
          <cell r="E1851" t="str">
            <v>962</v>
          </cell>
          <cell r="F1851" t="str">
            <v>00000</v>
          </cell>
        </row>
        <row r="1852">
          <cell r="C1852" t="str">
            <v>1290</v>
          </cell>
          <cell r="D1852" t="str">
            <v>0000</v>
          </cell>
          <cell r="E1852" t="str">
            <v>965</v>
          </cell>
          <cell r="F1852" t="str">
            <v>00000</v>
          </cell>
        </row>
        <row r="1853">
          <cell r="C1853" t="str">
            <v>1290</v>
          </cell>
          <cell r="D1853" t="str">
            <v>0000</v>
          </cell>
          <cell r="E1853" t="str">
            <v>967</v>
          </cell>
          <cell r="F1853" t="str">
            <v>00000</v>
          </cell>
        </row>
        <row r="1854">
          <cell r="C1854" t="str">
            <v>1290</v>
          </cell>
          <cell r="D1854" t="str">
            <v>0000</v>
          </cell>
          <cell r="E1854" t="str">
            <v>968</v>
          </cell>
          <cell r="F1854" t="str">
            <v>00000</v>
          </cell>
        </row>
        <row r="1855">
          <cell r="C1855" t="str">
            <v>1290</v>
          </cell>
          <cell r="D1855" t="str">
            <v>0000</v>
          </cell>
          <cell r="E1855" t="str">
            <v>969</v>
          </cell>
          <cell r="F1855" t="str">
            <v>00000</v>
          </cell>
        </row>
        <row r="1856">
          <cell r="C1856" t="str">
            <v>1290</v>
          </cell>
          <cell r="D1856" t="str">
            <v>0000</v>
          </cell>
          <cell r="E1856" t="str">
            <v>970</v>
          </cell>
          <cell r="F1856" t="str">
            <v>00000</v>
          </cell>
        </row>
        <row r="1857">
          <cell r="C1857" t="str">
            <v>1331</v>
          </cell>
          <cell r="D1857" t="str">
            <v>DHBP</v>
          </cell>
          <cell r="E1857" t="str">
            <v>000</v>
          </cell>
          <cell r="F1857" t="str">
            <v>00000</v>
          </cell>
        </row>
        <row r="1858">
          <cell r="C1858" t="str">
            <v>1331</v>
          </cell>
          <cell r="D1858" t="str">
            <v>DHBP</v>
          </cell>
          <cell r="E1858" t="str">
            <v>951</v>
          </cell>
          <cell r="F1858" t="str">
            <v>00000</v>
          </cell>
        </row>
        <row r="1859">
          <cell r="C1859" t="str">
            <v>1331</v>
          </cell>
          <cell r="D1859" t="str">
            <v>DHBP</v>
          </cell>
          <cell r="E1859" t="str">
            <v>952</v>
          </cell>
          <cell r="F1859" t="str">
            <v>00000</v>
          </cell>
        </row>
        <row r="1860">
          <cell r="C1860" t="str">
            <v>1331</v>
          </cell>
          <cell r="D1860" t="str">
            <v>DHBP</v>
          </cell>
          <cell r="E1860" t="str">
            <v>953</v>
          </cell>
          <cell r="F1860" t="str">
            <v>00000</v>
          </cell>
        </row>
        <row r="1861">
          <cell r="C1861" t="str">
            <v>1331</v>
          </cell>
          <cell r="D1861" t="str">
            <v>DHBP</v>
          </cell>
          <cell r="E1861" t="str">
            <v>961</v>
          </cell>
          <cell r="F1861" t="str">
            <v>00000</v>
          </cell>
        </row>
        <row r="1862">
          <cell r="C1862" t="str">
            <v>1331</v>
          </cell>
          <cell r="D1862" t="str">
            <v>DHBP</v>
          </cell>
          <cell r="E1862" t="str">
            <v>962</v>
          </cell>
          <cell r="F1862" t="str">
            <v>00000</v>
          </cell>
        </row>
        <row r="1863">
          <cell r="C1863" t="str">
            <v>1331</v>
          </cell>
          <cell r="D1863" t="str">
            <v>DHBP</v>
          </cell>
          <cell r="E1863" t="str">
            <v>963</v>
          </cell>
          <cell r="F1863" t="str">
            <v>00000</v>
          </cell>
        </row>
        <row r="1864">
          <cell r="C1864" t="str">
            <v>1331</v>
          </cell>
          <cell r="D1864" t="str">
            <v>DHBP</v>
          </cell>
          <cell r="E1864" t="str">
            <v>964</v>
          </cell>
          <cell r="F1864" t="str">
            <v>00000</v>
          </cell>
        </row>
        <row r="1865">
          <cell r="C1865" t="str">
            <v>1331</v>
          </cell>
          <cell r="D1865" t="str">
            <v>DHBP</v>
          </cell>
          <cell r="E1865" t="str">
            <v>967</v>
          </cell>
          <cell r="F1865" t="str">
            <v>00000</v>
          </cell>
        </row>
        <row r="1866">
          <cell r="C1866" t="str">
            <v>1331</v>
          </cell>
          <cell r="D1866" t="str">
            <v>DHBP</v>
          </cell>
          <cell r="E1866" t="str">
            <v>968</v>
          </cell>
          <cell r="F1866" t="str">
            <v>00000</v>
          </cell>
        </row>
        <row r="1867">
          <cell r="C1867" t="str">
            <v>1331</v>
          </cell>
          <cell r="D1867" t="str">
            <v>DHBP</v>
          </cell>
          <cell r="E1867" t="str">
            <v>969</v>
          </cell>
          <cell r="F1867" t="str">
            <v>00000</v>
          </cell>
        </row>
        <row r="1868">
          <cell r="C1868" t="str">
            <v>1331</v>
          </cell>
          <cell r="D1868" t="str">
            <v>DHBP</v>
          </cell>
          <cell r="E1868" t="str">
            <v>970</v>
          </cell>
          <cell r="F1868" t="str">
            <v>00000</v>
          </cell>
        </row>
        <row r="1869">
          <cell r="C1869" t="str">
            <v>1030</v>
          </cell>
          <cell r="D1869" t="str">
            <v>DHBP</v>
          </cell>
          <cell r="E1869" t="str">
            <v>000</v>
          </cell>
          <cell r="F1869" t="str">
            <v>00000</v>
          </cell>
        </row>
        <row r="1870">
          <cell r="C1870" t="str">
            <v>1030</v>
          </cell>
          <cell r="D1870" t="str">
            <v>DHBP</v>
          </cell>
          <cell r="E1870" t="str">
            <v>951</v>
          </cell>
          <cell r="F1870" t="str">
            <v>00000</v>
          </cell>
        </row>
        <row r="1871">
          <cell r="C1871" t="str">
            <v>1030</v>
          </cell>
          <cell r="D1871" t="str">
            <v>DHBP</v>
          </cell>
          <cell r="E1871" t="str">
            <v>952</v>
          </cell>
          <cell r="F1871" t="str">
            <v>00000</v>
          </cell>
        </row>
        <row r="1872">
          <cell r="C1872" t="str">
            <v>1030</v>
          </cell>
          <cell r="D1872" t="str">
            <v>DHBP</v>
          </cell>
          <cell r="E1872" t="str">
            <v>953</v>
          </cell>
          <cell r="F1872" t="str">
            <v>00000</v>
          </cell>
        </row>
        <row r="1873">
          <cell r="C1873" t="str">
            <v>1030</v>
          </cell>
          <cell r="D1873" t="str">
            <v>DHBP</v>
          </cell>
          <cell r="E1873" t="str">
            <v>955</v>
          </cell>
          <cell r="F1873" t="str">
            <v>00000</v>
          </cell>
        </row>
        <row r="1874">
          <cell r="C1874" t="str">
            <v>1030</v>
          </cell>
          <cell r="D1874" t="str">
            <v>DHBP</v>
          </cell>
          <cell r="E1874" t="str">
            <v>962</v>
          </cell>
          <cell r="F1874" t="str">
            <v>00000</v>
          </cell>
        </row>
        <row r="1875">
          <cell r="C1875" t="str">
            <v>1030</v>
          </cell>
          <cell r="D1875" t="str">
            <v>DHBP</v>
          </cell>
          <cell r="E1875" t="str">
            <v>967</v>
          </cell>
          <cell r="F1875" t="str">
            <v>00000</v>
          </cell>
        </row>
        <row r="1876">
          <cell r="C1876" t="str">
            <v>1030</v>
          </cell>
          <cell r="D1876" t="str">
            <v>DHBP</v>
          </cell>
          <cell r="E1876" t="str">
            <v>968</v>
          </cell>
          <cell r="F1876" t="str">
            <v>00000</v>
          </cell>
        </row>
        <row r="1877">
          <cell r="C1877" t="str">
            <v>1030</v>
          </cell>
          <cell r="D1877" t="str">
            <v>DHBP</v>
          </cell>
          <cell r="E1877" t="str">
            <v>969</v>
          </cell>
          <cell r="F1877" t="str">
            <v>00000</v>
          </cell>
        </row>
        <row r="1878">
          <cell r="C1878" t="str">
            <v>1030</v>
          </cell>
          <cell r="D1878" t="str">
            <v>DHBP</v>
          </cell>
          <cell r="E1878" t="str">
            <v>970</v>
          </cell>
          <cell r="F1878" t="str">
            <v>00000</v>
          </cell>
        </row>
        <row r="1879">
          <cell r="C1879" t="str">
            <v>1090</v>
          </cell>
          <cell r="D1879" t="str">
            <v>0000</v>
          </cell>
          <cell r="E1879" t="str">
            <v>000</v>
          </cell>
          <cell r="F1879" t="str">
            <v>00000</v>
          </cell>
        </row>
        <row r="1880">
          <cell r="C1880" t="str">
            <v>1090</v>
          </cell>
          <cell r="D1880" t="str">
            <v>0000</v>
          </cell>
          <cell r="E1880" t="str">
            <v>951</v>
          </cell>
          <cell r="F1880" t="str">
            <v>00000</v>
          </cell>
        </row>
        <row r="1881">
          <cell r="C1881" t="str">
            <v>1090</v>
          </cell>
          <cell r="D1881" t="str">
            <v>0000</v>
          </cell>
          <cell r="E1881" t="str">
            <v>952</v>
          </cell>
          <cell r="F1881" t="str">
            <v>00000</v>
          </cell>
        </row>
        <row r="1882">
          <cell r="C1882" t="str">
            <v>1090</v>
          </cell>
          <cell r="D1882" t="str">
            <v>0000</v>
          </cell>
          <cell r="E1882" t="str">
            <v>953</v>
          </cell>
          <cell r="F1882" t="str">
            <v>00000</v>
          </cell>
        </row>
        <row r="1883">
          <cell r="C1883" t="str">
            <v>1090</v>
          </cell>
          <cell r="D1883" t="str">
            <v>0000</v>
          </cell>
          <cell r="E1883" t="str">
            <v>954</v>
          </cell>
          <cell r="F1883" t="str">
            <v>00000</v>
          </cell>
        </row>
        <row r="1884">
          <cell r="C1884" t="str">
            <v>1090</v>
          </cell>
          <cell r="D1884" t="str">
            <v>0000</v>
          </cell>
          <cell r="E1884" t="str">
            <v>962</v>
          </cell>
          <cell r="F1884" t="str">
            <v>00000</v>
          </cell>
        </row>
        <row r="1885">
          <cell r="C1885" t="str">
            <v>1090</v>
          </cell>
          <cell r="D1885" t="str">
            <v>0000</v>
          </cell>
          <cell r="E1885" t="str">
            <v>966</v>
          </cell>
          <cell r="F1885" t="str">
            <v>00000</v>
          </cell>
        </row>
        <row r="1886">
          <cell r="C1886" t="str">
            <v>1090</v>
          </cell>
          <cell r="D1886" t="str">
            <v>0000</v>
          </cell>
          <cell r="E1886" t="str">
            <v>967</v>
          </cell>
          <cell r="F1886" t="str">
            <v>00000</v>
          </cell>
        </row>
        <row r="1887">
          <cell r="C1887" t="str">
            <v>1090</v>
          </cell>
          <cell r="D1887" t="str">
            <v>0000</v>
          </cell>
          <cell r="E1887" t="str">
            <v>968</v>
          </cell>
          <cell r="F1887" t="str">
            <v>00000</v>
          </cell>
        </row>
        <row r="1888">
          <cell r="C1888" t="str">
            <v>1090</v>
          </cell>
          <cell r="D1888" t="str">
            <v>0000</v>
          </cell>
          <cell r="E1888" t="str">
            <v>969</v>
          </cell>
          <cell r="F1888" t="str">
            <v>00000</v>
          </cell>
        </row>
        <row r="1889">
          <cell r="C1889" t="str">
            <v>1090</v>
          </cell>
          <cell r="D1889" t="str">
            <v>0000</v>
          </cell>
          <cell r="E1889" t="str">
            <v>970</v>
          </cell>
          <cell r="F1889" t="str">
            <v>00000</v>
          </cell>
        </row>
        <row r="1890">
          <cell r="C1890" t="str">
            <v>1140</v>
          </cell>
          <cell r="D1890" t="str">
            <v>DHCP</v>
          </cell>
          <cell r="E1890" t="str">
            <v>000</v>
          </cell>
          <cell r="F1890" t="str">
            <v>00000</v>
          </cell>
        </row>
        <row r="1891">
          <cell r="C1891" t="str">
            <v>1140</v>
          </cell>
          <cell r="D1891" t="str">
            <v>DHCP</v>
          </cell>
          <cell r="E1891" t="str">
            <v>951</v>
          </cell>
          <cell r="F1891" t="str">
            <v>00000</v>
          </cell>
        </row>
        <row r="1892">
          <cell r="C1892" t="str">
            <v>1140</v>
          </cell>
          <cell r="D1892" t="str">
            <v>DHCP</v>
          </cell>
          <cell r="E1892" t="str">
            <v>952</v>
          </cell>
          <cell r="F1892" t="str">
            <v>00000</v>
          </cell>
        </row>
        <row r="1893">
          <cell r="C1893" t="str">
            <v>1140</v>
          </cell>
          <cell r="D1893" t="str">
            <v>DHCP</v>
          </cell>
          <cell r="E1893" t="str">
            <v>953</v>
          </cell>
          <cell r="F1893" t="str">
            <v>00000</v>
          </cell>
        </row>
        <row r="1894">
          <cell r="C1894" t="str">
            <v>1140</v>
          </cell>
          <cell r="D1894" t="str">
            <v>DHCP</v>
          </cell>
          <cell r="E1894" t="str">
            <v>962</v>
          </cell>
          <cell r="F1894" t="str">
            <v>00000</v>
          </cell>
        </row>
        <row r="1895">
          <cell r="C1895" t="str">
            <v>1140</v>
          </cell>
          <cell r="D1895" t="str">
            <v>DHCP</v>
          </cell>
          <cell r="E1895" t="str">
            <v>967</v>
          </cell>
          <cell r="F1895" t="str">
            <v>00000</v>
          </cell>
        </row>
        <row r="1896">
          <cell r="C1896" t="str">
            <v>1140</v>
          </cell>
          <cell r="D1896" t="str">
            <v>DHCP</v>
          </cell>
          <cell r="E1896" t="str">
            <v>968</v>
          </cell>
          <cell r="F1896" t="str">
            <v>00000</v>
          </cell>
        </row>
        <row r="1897">
          <cell r="C1897" t="str">
            <v>1140</v>
          </cell>
          <cell r="D1897" t="str">
            <v>DHCP</v>
          </cell>
          <cell r="E1897" t="str">
            <v>969</v>
          </cell>
          <cell r="F1897" t="str">
            <v>00000</v>
          </cell>
        </row>
        <row r="1898">
          <cell r="C1898" t="str">
            <v>1140</v>
          </cell>
          <cell r="D1898" t="str">
            <v>DHCP</v>
          </cell>
          <cell r="E1898" t="str">
            <v>970</v>
          </cell>
          <cell r="F1898" t="str">
            <v>00000</v>
          </cell>
        </row>
        <row r="1899">
          <cell r="C1899" t="str">
            <v>1141</v>
          </cell>
          <cell r="D1899" t="str">
            <v>DLOP</v>
          </cell>
          <cell r="E1899" t="str">
            <v>000</v>
          </cell>
          <cell r="F1899" t="str">
            <v>00000</v>
          </cell>
        </row>
        <row r="1900">
          <cell r="C1900" t="str">
            <v>1141</v>
          </cell>
          <cell r="D1900" t="str">
            <v>DLOP</v>
          </cell>
          <cell r="E1900" t="str">
            <v>951</v>
          </cell>
          <cell r="F1900" t="str">
            <v>00000</v>
          </cell>
        </row>
        <row r="1901">
          <cell r="C1901" t="str">
            <v>1141</v>
          </cell>
          <cell r="D1901" t="str">
            <v>DLOP</v>
          </cell>
          <cell r="E1901" t="str">
            <v>952</v>
          </cell>
          <cell r="F1901" t="str">
            <v>00000</v>
          </cell>
        </row>
        <row r="1902">
          <cell r="C1902" t="str">
            <v>1141</v>
          </cell>
          <cell r="D1902" t="str">
            <v>DLOP</v>
          </cell>
          <cell r="E1902" t="str">
            <v>953</v>
          </cell>
          <cell r="F1902" t="str">
            <v>00000</v>
          </cell>
        </row>
        <row r="1903">
          <cell r="C1903" t="str">
            <v>1141</v>
          </cell>
          <cell r="D1903" t="str">
            <v>DLOP</v>
          </cell>
          <cell r="E1903" t="str">
            <v>962</v>
          </cell>
          <cell r="F1903" t="str">
            <v>00000</v>
          </cell>
        </row>
        <row r="1904">
          <cell r="C1904" t="str">
            <v>1141</v>
          </cell>
          <cell r="D1904" t="str">
            <v>DLOP</v>
          </cell>
          <cell r="E1904" t="str">
            <v>967</v>
          </cell>
          <cell r="F1904" t="str">
            <v>00000</v>
          </cell>
        </row>
        <row r="1905">
          <cell r="C1905" t="str">
            <v>1141</v>
          </cell>
          <cell r="D1905" t="str">
            <v>DLOP</v>
          </cell>
          <cell r="E1905" t="str">
            <v>968</v>
          </cell>
          <cell r="F1905" t="str">
            <v>00000</v>
          </cell>
        </row>
        <row r="1906">
          <cell r="C1906" t="str">
            <v>1141</v>
          </cell>
          <cell r="D1906" t="str">
            <v>DLOP</v>
          </cell>
          <cell r="E1906" t="str">
            <v>969</v>
          </cell>
          <cell r="F1906" t="str">
            <v>00000</v>
          </cell>
        </row>
        <row r="1907">
          <cell r="C1907" t="str">
            <v>1141</v>
          </cell>
          <cell r="D1907" t="str">
            <v>DLOP</v>
          </cell>
          <cell r="E1907" t="str">
            <v>970</v>
          </cell>
          <cell r="F1907" t="str">
            <v>00000</v>
          </cell>
        </row>
        <row r="1908">
          <cell r="C1908" t="str">
            <v>1142</v>
          </cell>
          <cell r="D1908" t="str">
            <v>DLNP</v>
          </cell>
          <cell r="E1908" t="str">
            <v>000</v>
          </cell>
          <cell r="F1908" t="str">
            <v>00000</v>
          </cell>
        </row>
        <row r="1909">
          <cell r="C1909" t="str">
            <v>1142</v>
          </cell>
          <cell r="D1909" t="str">
            <v>DLNP</v>
          </cell>
          <cell r="E1909" t="str">
            <v>951</v>
          </cell>
          <cell r="F1909" t="str">
            <v>00000</v>
          </cell>
        </row>
        <row r="1910">
          <cell r="C1910" t="str">
            <v>1142</v>
          </cell>
          <cell r="D1910" t="str">
            <v>DLNP</v>
          </cell>
          <cell r="E1910" t="str">
            <v>952</v>
          </cell>
          <cell r="F1910" t="str">
            <v>00000</v>
          </cell>
        </row>
        <row r="1911">
          <cell r="C1911" t="str">
            <v>1142</v>
          </cell>
          <cell r="D1911" t="str">
            <v>DLNP</v>
          </cell>
          <cell r="E1911" t="str">
            <v>953</v>
          </cell>
          <cell r="F1911" t="str">
            <v>00000</v>
          </cell>
        </row>
        <row r="1912">
          <cell r="C1912" t="str">
            <v>1142</v>
          </cell>
          <cell r="D1912" t="str">
            <v>DLNP</v>
          </cell>
          <cell r="E1912" t="str">
            <v>962</v>
          </cell>
          <cell r="F1912" t="str">
            <v>00000</v>
          </cell>
        </row>
        <row r="1913">
          <cell r="C1913" t="str">
            <v>1142</v>
          </cell>
          <cell r="D1913" t="str">
            <v>DLNP</v>
          </cell>
          <cell r="E1913" t="str">
            <v>967</v>
          </cell>
          <cell r="F1913" t="str">
            <v>00000</v>
          </cell>
        </row>
        <row r="1914">
          <cell r="C1914" t="str">
            <v>1142</v>
          </cell>
          <cell r="D1914" t="str">
            <v>DLNP</v>
          </cell>
          <cell r="E1914" t="str">
            <v>968</v>
          </cell>
          <cell r="F1914" t="str">
            <v>00000</v>
          </cell>
        </row>
        <row r="1915">
          <cell r="C1915" t="str">
            <v>1142</v>
          </cell>
          <cell r="D1915" t="str">
            <v>DLNP</v>
          </cell>
          <cell r="E1915" t="str">
            <v>969</v>
          </cell>
          <cell r="F1915" t="str">
            <v>00000</v>
          </cell>
        </row>
        <row r="1916">
          <cell r="C1916" t="str">
            <v>1142</v>
          </cell>
          <cell r="D1916" t="str">
            <v>DLNP</v>
          </cell>
          <cell r="E1916" t="str">
            <v>970</v>
          </cell>
          <cell r="F1916" t="str">
            <v>00000</v>
          </cell>
        </row>
        <row r="1917">
          <cell r="C1917" t="str">
            <v>1143</v>
          </cell>
          <cell r="D1917" t="str">
            <v>EGTP</v>
          </cell>
          <cell r="E1917" t="str">
            <v>000</v>
          </cell>
          <cell r="F1917" t="str">
            <v>00000</v>
          </cell>
        </row>
        <row r="1918">
          <cell r="C1918" t="str">
            <v>1143</v>
          </cell>
          <cell r="D1918" t="str">
            <v>EGTP</v>
          </cell>
          <cell r="E1918" t="str">
            <v>951</v>
          </cell>
          <cell r="F1918" t="str">
            <v>00000</v>
          </cell>
        </row>
        <row r="1919">
          <cell r="C1919" t="str">
            <v>1143</v>
          </cell>
          <cell r="D1919" t="str">
            <v>EGTP</v>
          </cell>
          <cell r="E1919" t="str">
            <v>952</v>
          </cell>
          <cell r="F1919" t="str">
            <v>00000</v>
          </cell>
        </row>
        <row r="1920">
          <cell r="C1920" t="str">
            <v>1143</v>
          </cell>
          <cell r="D1920" t="str">
            <v>EGTP</v>
          </cell>
          <cell r="E1920" t="str">
            <v>953</v>
          </cell>
          <cell r="F1920" t="str">
            <v>00000</v>
          </cell>
        </row>
        <row r="1921">
          <cell r="C1921" t="str">
            <v>1143</v>
          </cell>
          <cell r="D1921" t="str">
            <v>EGTP</v>
          </cell>
          <cell r="E1921" t="str">
            <v>962</v>
          </cell>
          <cell r="F1921" t="str">
            <v>00000</v>
          </cell>
        </row>
        <row r="1922">
          <cell r="C1922" t="str">
            <v>1143</v>
          </cell>
          <cell r="D1922" t="str">
            <v>EGTP</v>
          </cell>
          <cell r="E1922" t="str">
            <v>967</v>
          </cell>
          <cell r="F1922" t="str">
            <v>00000</v>
          </cell>
        </row>
        <row r="1923">
          <cell r="C1923" t="str">
            <v>1143</v>
          </cell>
          <cell r="D1923" t="str">
            <v>EGTP</v>
          </cell>
          <cell r="E1923" t="str">
            <v>968</v>
          </cell>
          <cell r="F1923" t="str">
            <v>00000</v>
          </cell>
        </row>
        <row r="1924">
          <cell r="C1924" t="str">
            <v>1143</v>
          </cell>
          <cell r="D1924" t="str">
            <v>EGTP</v>
          </cell>
          <cell r="E1924" t="str">
            <v>969</v>
          </cell>
          <cell r="F1924" t="str">
            <v>00000</v>
          </cell>
        </row>
        <row r="1925">
          <cell r="C1925" t="str">
            <v>1143</v>
          </cell>
          <cell r="D1925" t="str">
            <v>EGTP</v>
          </cell>
          <cell r="E1925" t="str">
            <v>970</v>
          </cell>
          <cell r="F1925" t="str">
            <v>00000</v>
          </cell>
        </row>
        <row r="1926">
          <cell r="C1926" t="str">
            <v>1149</v>
          </cell>
          <cell r="D1926" t="str">
            <v>EGTP</v>
          </cell>
          <cell r="E1926" t="str">
            <v>000</v>
          </cell>
          <cell r="F1926" t="str">
            <v>00000</v>
          </cell>
        </row>
        <row r="1927">
          <cell r="C1927" t="str">
            <v>1149</v>
          </cell>
          <cell r="D1927" t="str">
            <v>EGTP</v>
          </cell>
          <cell r="E1927" t="str">
            <v>951</v>
          </cell>
          <cell r="F1927" t="str">
            <v>00000</v>
          </cell>
        </row>
        <row r="1928">
          <cell r="C1928" t="str">
            <v>1149</v>
          </cell>
          <cell r="D1928" t="str">
            <v>EGTP</v>
          </cell>
          <cell r="E1928" t="str">
            <v>952</v>
          </cell>
          <cell r="F1928" t="str">
            <v>00000</v>
          </cell>
        </row>
        <row r="1929">
          <cell r="C1929" t="str">
            <v>1149</v>
          </cell>
          <cell r="D1929" t="str">
            <v>EGTP</v>
          </cell>
          <cell r="E1929" t="str">
            <v>953</v>
          </cell>
          <cell r="F1929" t="str">
            <v>00000</v>
          </cell>
        </row>
        <row r="1930">
          <cell r="C1930" t="str">
            <v>1149</v>
          </cell>
          <cell r="D1930" t="str">
            <v>EGTP</v>
          </cell>
          <cell r="E1930" t="str">
            <v>962</v>
          </cell>
          <cell r="F1930" t="str">
            <v>00000</v>
          </cell>
        </row>
        <row r="1931">
          <cell r="C1931" t="str">
            <v>1149</v>
          </cell>
          <cell r="D1931" t="str">
            <v>EGTP</v>
          </cell>
          <cell r="E1931" t="str">
            <v>967</v>
          </cell>
          <cell r="F1931" t="str">
            <v>00000</v>
          </cell>
        </row>
        <row r="1932">
          <cell r="C1932" t="str">
            <v>1149</v>
          </cell>
          <cell r="D1932" t="str">
            <v>EGTP</v>
          </cell>
          <cell r="E1932" t="str">
            <v>968</v>
          </cell>
          <cell r="F1932" t="str">
            <v>00000</v>
          </cell>
        </row>
        <row r="1933">
          <cell r="C1933" t="str">
            <v>1149</v>
          </cell>
          <cell r="D1933" t="str">
            <v>EGTP</v>
          </cell>
          <cell r="E1933" t="str">
            <v>969</v>
          </cell>
          <cell r="F1933" t="str">
            <v>00000</v>
          </cell>
        </row>
        <row r="1934">
          <cell r="C1934" t="str">
            <v>1149</v>
          </cell>
          <cell r="D1934" t="str">
            <v>EGTP</v>
          </cell>
          <cell r="E1934" t="str">
            <v>970</v>
          </cell>
          <cell r="F1934" t="str">
            <v>00000</v>
          </cell>
        </row>
        <row r="1935">
          <cell r="C1935" t="str">
            <v>1190</v>
          </cell>
          <cell r="D1935" t="str">
            <v>0000</v>
          </cell>
          <cell r="E1935" t="str">
            <v>000</v>
          </cell>
          <cell r="F1935" t="str">
            <v>00000</v>
          </cell>
        </row>
        <row r="1936">
          <cell r="C1936" t="str">
            <v>1190</v>
          </cell>
          <cell r="D1936" t="str">
            <v>0000</v>
          </cell>
          <cell r="E1936" t="str">
            <v>951</v>
          </cell>
          <cell r="F1936" t="str">
            <v>00000</v>
          </cell>
        </row>
        <row r="1937">
          <cell r="C1937" t="str">
            <v>1190</v>
          </cell>
          <cell r="D1937" t="str">
            <v>0000</v>
          </cell>
          <cell r="E1937" t="str">
            <v>952</v>
          </cell>
          <cell r="F1937" t="str">
            <v>00000</v>
          </cell>
        </row>
        <row r="1938">
          <cell r="C1938" t="str">
            <v>1190</v>
          </cell>
          <cell r="D1938" t="str">
            <v>0000</v>
          </cell>
          <cell r="E1938" t="str">
            <v>953</v>
          </cell>
          <cell r="F1938" t="str">
            <v>00000</v>
          </cell>
        </row>
        <row r="1939">
          <cell r="C1939" t="str">
            <v>1190</v>
          </cell>
          <cell r="D1939" t="str">
            <v>0000</v>
          </cell>
          <cell r="E1939" t="str">
            <v>959</v>
          </cell>
          <cell r="F1939" t="str">
            <v>00000</v>
          </cell>
        </row>
        <row r="1940">
          <cell r="C1940" t="str">
            <v>1190</v>
          </cell>
          <cell r="D1940" t="str">
            <v>0000</v>
          </cell>
          <cell r="E1940" t="str">
            <v>962</v>
          </cell>
          <cell r="F1940" t="str">
            <v>00000</v>
          </cell>
        </row>
        <row r="1941">
          <cell r="C1941" t="str">
            <v>1190</v>
          </cell>
          <cell r="D1941" t="str">
            <v>0000</v>
          </cell>
          <cell r="E1941" t="str">
            <v>967</v>
          </cell>
          <cell r="F1941" t="str">
            <v>00000</v>
          </cell>
        </row>
        <row r="1942">
          <cell r="C1942" t="str">
            <v>1190</v>
          </cell>
          <cell r="D1942" t="str">
            <v>0000</v>
          </cell>
          <cell r="E1942" t="str">
            <v>968</v>
          </cell>
          <cell r="F1942" t="str">
            <v>00000</v>
          </cell>
        </row>
        <row r="1943">
          <cell r="C1943" t="str">
            <v>1190</v>
          </cell>
          <cell r="D1943" t="str">
            <v>0000</v>
          </cell>
          <cell r="E1943" t="str">
            <v>969</v>
          </cell>
          <cell r="F1943" t="str">
            <v>00000</v>
          </cell>
        </row>
        <row r="1944">
          <cell r="C1944" t="str">
            <v>1190</v>
          </cell>
          <cell r="D1944" t="str">
            <v>0000</v>
          </cell>
          <cell r="E1944" t="str">
            <v>970</v>
          </cell>
          <cell r="F1944" t="str">
            <v>00000</v>
          </cell>
        </row>
        <row r="1945">
          <cell r="C1945" t="str">
            <v>1190</v>
          </cell>
          <cell r="D1945" t="str">
            <v>0000</v>
          </cell>
          <cell r="E1945" t="str">
            <v>971</v>
          </cell>
          <cell r="F1945" t="str">
            <v>00000</v>
          </cell>
        </row>
        <row r="1946">
          <cell r="C1946" t="str">
            <v>1191</v>
          </cell>
          <cell r="D1946" t="str">
            <v>0000</v>
          </cell>
          <cell r="E1946" t="str">
            <v>000</v>
          </cell>
          <cell r="F1946" t="str">
            <v>00000</v>
          </cell>
        </row>
        <row r="1947">
          <cell r="C1947" t="str">
            <v>1191</v>
          </cell>
          <cell r="D1947" t="str">
            <v>0000</v>
          </cell>
          <cell r="E1947" t="str">
            <v>957</v>
          </cell>
          <cell r="F1947" t="str">
            <v>00000</v>
          </cell>
        </row>
        <row r="1948">
          <cell r="C1948" t="str">
            <v>1191</v>
          </cell>
          <cell r="D1948" t="str">
            <v>0000</v>
          </cell>
          <cell r="E1948" t="str">
            <v>958</v>
          </cell>
          <cell r="F1948" t="str">
            <v>00000</v>
          </cell>
        </row>
        <row r="1949">
          <cell r="C1949" t="str">
            <v>1191</v>
          </cell>
          <cell r="D1949" t="str">
            <v>0000</v>
          </cell>
          <cell r="E1949" t="str">
            <v>962</v>
          </cell>
          <cell r="F1949" t="str">
            <v>00000</v>
          </cell>
        </row>
        <row r="1950">
          <cell r="C1950" t="str">
            <v>1191</v>
          </cell>
          <cell r="D1950" t="str">
            <v>0000</v>
          </cell>
          <cell r="E1950" t="str">
            <v>967</v>
          </cell>
          <cell r="F1950" t="str">
            <v>00000</v>
          </cell>
        </row>
        <row r="1951">
          <cell r="C1951" t="str">
            <v>1191</v>
          </cell>
          <cell r="D1951" t="str">
            <v>0000</v>
          </cell>
          <cell r="E1951" t="str">
            <v>968</v>
          </cell>
          <cell r="F1951" t="str">
            <v>00000</v>
          </cell>
        </row>
        <row r="1952">
          <cell r="C1952" t="str">
            <v>1191</v>
          </cell>
          <cell r="D1952" t="str">
            <v>0000</v>
          </cell>
          <cell r="E1952" t="str">
            <v>969</v>
          </cell>
          <cell r="F1952" t="str">
            <v>00000</v>
          </cell>
        </row>
        <row r="1953">
          <cell r="C1953" t="str">
            <v>1191</v>
          </cell>
          <cell r="D1953" t="str">
            <v>0000</v>
          </cell>
          <cell r="E1953" t="str">
            <v>970</v>
          </cell>
          <cell r="F1953" t="str">
            <v>00000</v>
          </cell>
        </row>
        <row r="1954">
          <cell r="C1954" t="str">
            <v>1250</v>
          </cell>
          <cell r="D1954" t="str">
            <v>DLOP</v>
          </cell>
          <cell r="E1954" t="str">
            <v>000</v>
          </cell>
          <cell r="F1954" t="str">
            <v>00000</v>
          </cell>
        </row>
        <row r="1955">
          <cell r="C1955" t="str">
            <v>1250</v>
          </cell>
          <cell r="D1955" t="str">
            <v>DLOP</v>
          </cell>
          <cell r="E1955" t="str">
            <v>951</v>
          </cell>
          <cell r="F1955" t="str">
            <v>00000</v>
          </cell>
        </row>
        <row r="1956">
          <cell r="C1956" t="str">
            <v>1250</v>
          </cell>
          <cell r="D1956" t="str">
            <v>DLOP</v>
          </cell>
          <cell r="E1956" t="str">
            <v>952</v>
          </cell>
          <cell r="F1956" t="str">
            <v>00000</v>
          </cell>
        </row>
        <row r="1957">
          <cell r="C1957" t="str">
            <v>1250</v>
          </cell>
          <cell r="D1957" t="str">
            <v>DLOP</v>
          </cell>
          <cell r="E1957" t="str">
            <v>953</v>
          </cell>
          <cell r="F1957" t="str">
            <v>00000</v>
          </cell>
        </row>
        <row r="1958">
          <cell r="C1958" t="str">
            <v>1250</v>
          </cell>
          <cell r="D1958" t="str">
            <v>DLOP</v>
          </cell>
          <cell r="E1958" t="str">
            <v>954</v>
          </cell>
          <cell r="F1958" t="str">
            <v>00000</v>
          </cell>
        </row>
        <row r="1959">
          <cell r="C1959" t="str">
            <v>1250</v>
          </cell>
          <cell r="D1959" t="str">
            <v>DLOP</v>
          </cell>
          <cell r="E1959" t="str">
            <v>956</v>
          </cell>
          <cell r="F1959" t="str">
            <v>00000</v>
          </cell>
        </row>
        <row r="1960">
          <cell r="C1960" t="str">
            <v>1250</v>
          </cell>
          <cell r="D1960" t="str">
            <v>DLOP</v>
          </cell>
          <cell r="E1960" t="str">
            <v>960</v>
          </cell>
          <cell r="F1960" t="str">
            <v>00000</v>
          </cell>
        </row>
        <row r="1961">
          <cell r="C1961" t="str">
            <v>1250</v>
          </cell>
          <cell r="D1961" t="str">
            <v>DLOP</v>
          </cell>
          <cell r="E1961" t="str">
            <v>962</v>
          </cell>
          <cell r="F1961" t="str">
            <v>00000</v>
          </cell>
        </row>
        <row r="1962">
          <cell r="C1962" t="str">
            <v>1250</v>
          </cell>
          <cell r="D1962" t="str">
            <v>DLOP</v>
          </cell>
          <cell r="E1962" t="str">
            <v>965</v>
          </cell>
          <cell r="F1962" t="str">
            <v>00000</v>
          </cell>
        </row>
        <row r="1963">
          <cell r="C1963" t="str">
            <v>1250</v>
          </cell>
          <cell r="D1963" t="str">
            <v>DLOP</v>
          </cell>
          <cell r="E1963" t="str">
            <v>967</v>
          </cell>
          <cell r="F1963" t="str">
            <v>00000</v>
          </cell>
        </row>
        <row r="1964">
          <cell r="C1964" t="str">
            <v>1250</v>
          </cell>
          <cell r="D1964" t="str">
            <v>DLOP</v>
          </cell>
          <cell r="E1964" t="str">
            <v>968</v>
          </cell>
          <cell r="F1964" t="str">
            <v>00000</v>
          </cell>
        </row>
        <row r="1965">
          <cell r="C1965" t="str">
            <v>1250</v>
          </cell>
          <cell r="D1965" t="str">
            <v>DLOP</v>
          </cell>
          <cell r="E1965" t="str">
            <v>969</v>
          </cell>
          <cell r="F1965" t="str">
            <v>00000</v>
          </cell>
        </row>
        <row r="1966">
          <cell r="C1966" t="str">
            <v>1250</v>
          </cell>
          <cell r="D1966" t="str">
            <v>DLOP</v>
          </cell>
          <cell r="E1966" t="str">
            <v>970</v>
          </cell>
          <cell r="F1966" t="str">
            <v>00000</v>
          </cell>
        </row>
        <row r="1967">
          <cell r="C1967" t="str">
            <v>1251</v>
          </cell>
          <cell r="D1967" t="str">
            <v>DLOP</v>
          </cell>
          <cell r="E1967" t="str">
            <v>000</v>
          </cell>
          <cell r="F1967" t="str">
            <v>00000</v>
          </cell>
        </row>
        <row r="1968">
          <cell r="C1968" t="str">
            <v>1251</v>
          </cell>
          <cell r="D1968" t="str">
            <v>DLOP</v>
          </cell>
          <cell r="E1968" t="str">
            <v>951</v>
          </cell>
          <cell r="F1968" t="str">
            <v>00000</v>
          </cell>
        </row>
        <row r="1969">
          <cell r="C1969" t="str">
            <v>1251</v>
          </cell>
          <cell r="D1969" t="str">
            <v>DLOP</v>
          </cell>
          <cell r="E1969" t="str">
            <v>952</v>
          </cell>
          <cell r="F1969" t="str">
            <v>00000</v>
          </cell>
        </row>
        <row r="1970">
          <cell r="C1970" t="str">
            <v>1251</v>
          </cell>
          <cell r="D1970" t="str">
            <v>DLOP</v>
          </cell>
          <cell r="E1970" t="str">
            <v>953</v>
          </cell>
          <cell r="F1970" t="str">
            <v>00000</v>
          </cell>
        </row>
        <row r="1971">
          <cell r="C1971" t="str">
            <v>1251</v>
          </cell>
          <cell r="D1971" t="str">
            <v>DLOP</v>
          </cell>
          <cell r="E1971" t="str">
            <v>954</v>
          </cell>
          <cell r="F1971" t="str">
            <v>00000</v>
          </cell>
        </row>
        <row r="1972">
          <cell r="C1972" t="str">
            <v>1251</v>
          </cell>
          <cell r="D1972" t="str">
            <v>DLOP</v>
          </cell>
          <cell r="E1972" t="str">
            <v>956</v>
          </cell>
          <cell r="F1972" t="str">
            <v>00000</v>
          </cell>
        </row>
        <row r="1973">
          <cell r="C1973" t="str">
            <v>1251</v>
          </cell>
          <cell r="D1973" t="str">
            <v>DLOP</v>
          </cell>
          <cell r="E1973" t="str">
            <v>960</v>
          </cell>
          <cell r="F1973" t="str">
            <v>00000</v>
          </cell>
        </row>
        <row r="1974">
          <cell r="C1974" t="str">
            <v>1251</v>
          </cell>
          <cell r="D1974" t="str">
            <v>DLOP</v>
          </cell>
          <cell r="E1974" t="str">
            <v>962</v>
          </cell>
          <cell r="F1974" t="str">
            <v>00000</v>
          </cell>
        </row>
        <row r="1975">
          <cell r="C1975" t="str">
            <v>1251</v>
          </cell>
          <cell r="D1975" t="str">
            <v>DLOP</v>
          </cell>
          <cell r="E1975" t="str">
            <v>965</v>
          </cell>
          <cell r="F1975" t="str">
            <v>00000</v>
          </cell>
        </row>
        <row r="1976">
          <cell r="C1976" t="str">
            <v>1251</v>
          </cell>
          <cell r="D1976" t="str">
            <v>DLOP</v>
          </cell>
          <cell r="E1976" t="str">
            <v>967</v>
          </cell>
          <cell r="F1976" t="str">
            <v>00000</v>
          </cell>
        </row>
        <row r="1977">
          <cell r="C1977" t="str">
            <v>1251</v>
          </cell>
          <cell r="D1977" t="str">
            <v>DLOP</v>
          </cell>
          <cell r="E1977" t="str">
            <v>968</v>
          </cell>
          <cell r="F1977" t="str">
            <v>00000</v>
          </cell>
        </row>
        <row r="1978">
          <cell r="C1978" t="str">
            <v>1251</v>
          </cell>
          <cell r="D1978" t="str">
            <v>DLOP</v>
          </cell>
          <cell r="E1978" t="str">
            <v>969</v>
          </cell>
          <cell r="F1978" t="str">
            <v>00000</v>
          </cell>
        </row>
        <row r="1979">
          <cell r="C1979" t="str">
            <v>1251</v>
          </cell>
          <cell r="D1979" t="str">
            <v>DLOP</v>
          </cell>
          <cell r="E1979" t="str">
            <v>970</v>
          </cell>
          <cell r="F1979" t="str">
            <v>00000</v>
          </cell>
        </row>
        <row r="1980">
          <cell r="C1980" t="str">
            <v>1252</v>
          </cell>
          <cell r="D1980" t="str">
            <v>DLOA</v>
          </cell>
          <cell r="E1980" t="str">
            <v>000</v>
          </cell>
          <cell r="F1980" t="str">
            <v>00000</v>
          </cell>
        </row>
        <row r="1981">
          <cell r="C1981" t="str">
            <v>1252</v>
          </cell>
          <cell r="D1981" t="str">
            <v>DLOA</v>
          </cell>
          <cell r="E1981" t="str">
            <v>951</v>
          </cell>
          <cell r="F1981" t="str">
            <v>00000</v>
          </cell>
        </row>
        <row r="1982">
          <cell r="C1982" t="str">
            <v>1252</v>
          </cell>
          <cell r="D1982" t="str">
            <v>DLOA</v>
          </cell>
          <cell r="E1982" t="str">
            <v>952</v>
          </cell>
          <cell r="F1982" t="str">
            <v>00000</v>
          </cell>
        </row>
        <row r="1983">
          <cell r="C1983" t="str">
            <v>1252</v>
          </cell>
          <cell r="D1983" t="str">
            <v>DLOA</v>
          </cell>
          <cell r="E1983" t="str">
            <v>953</v>
          </cell>
          <cell r="F1983" t="str">
            <v>00000</v>
          </cell>
        </row>
        <row r="1984">
          <cell r="C1984" t="str">
            <v>1252</v>
          </cell>
          <cell r="D1984" t="str">
            <v>DLOA</v>
          </cell>
          <cell r="E1984" t="str">
            <v>954</v>
          </cell>
          <cell r="F1984" t="str">
            <v>00000</v>
          </cell>
        </row>
        <row r="1985">
          <cell r="C1985" t="str">
            <v>1252</v>
          </cell>
          <cell r="D1985" t="str">
            <v>DLOA</v>
          </cell>
          <cell r="E1985" t="str">
            <v>956</v>
          </cell>
          <cell r="F1985" t="str">
            <v>00000</v>
          </cell>
        </row>
        <row r="1986">
          <cell r="C1986" t="str">
            <v>1252</v>
          </cell>
          <cell r="D1986" t="str">
            <v>DLOA</v>
          </cell>
          <cell r="E1986" t="str">
            <v>960</v>
          </cell>
          <cell r="F1986" t="str">
            <v>00000</v>
          </cell>
        </row>
        <row r="1987">
          <cell r="C1987" t="str">
            <v>1252</v>
          </cell>
          <cell r="D1987" t="str">
            <v>DLOA</v>
          </cell>
          <cell r="E1987" t="str">
            <v>962</v>
          </cell>
          <cell r="F1987" t="str">
            <v>00000</v>
          </cell>
        </row>
        <row r="1988">
          <cell r="C1988" t="str">
            <v>1252</v>
          </cell>
          <cell r="D1988" t="str">
            <v>DLOA</v>
          </cell>
          <cell r="E1988" t="str">
            <v>965</v>
          </cell>
          <cell r="F1988" t="str">
            <v>00000</v>
          </cell>
        </row>
        <row r="1989">
          <cell r="C1989" t="str">
            <v>1252</v>
          </cell>
          <cell r="D1989" t="str">
            <v>DLOA</v>
          </cell>
          <cell r="E1989" t="str">
            <v>967</v>
          </cell>
          <cell r="F1989" t="str">
            <v>00000</v>
          </cell>
        </row>
        <row r="1990">
          <cell r="C1990" t="str">
            <v>1252</v>
          </cell>
          <cell r="D1990" t="str">
            <v>DLOA</v>
          </cell>
          <cell r="E1990" t="str">
            <v>968</v>
          </cell>
          <cell r="F1990" t="str">
            <v>00000</v>
          </cell>
        </row>
        <row r="1991">
          <cell r="C1991" t="str">
            <v>1252</v>
          </cell>
          <cell r="D1991" t="str">
            <v>DLOA</v>
          </cell>
          <cell r="E1991" t="str">
            <v>969</v>
          </cell>
          <cell r="F1991" t="str">
            <v>00000</v>
          </cell>
        </row>
        <row r="1992">
          <cell r="C1992" t="str">
            <v>1252</v>
          </cell>
          <cell r="D1992" t="str">
            <v>DLOA</v>
          </cell>
          <cell r="E1992" t="str">
            <v>970</v>
          </cell>
          <cell r="F1992" t="str">
            <v>00000</v>
          </cell>
        </row>
        <row r="1993">
          <cell r="C1993" t="str">
            <v>1259</v>
          </cell>
          <cell r="D1993" t="str">
            <v>EGTP</v>
          </cell>
          <cell r="E1993" t="str">
            <v>000</v>
          </cell>
          <cell r="F1993" t="str">
            <v>00000</v>
          </cell>
        </row>
        <row r="1994">
          <cell r="C1994" t="str">
            <v>1259</v>
          </cell>
          <cell r="D1994" t="str">
            <v>EGTP</v>
          </cell>
          <cell r="E1994" t="str">
            <v>951</v>
          </cell>
          <cell r="F1994" t="str">
            <v>00000</v>
          </cell>
        </row>
        <row r="1995">
          <cell r="C1995" t="str">
            <v>1259</v>
          </cell>
          <cell r="D1995" t="str">
            <v>EGTP</v>
          </cell>
          <cell r="E1995" t="str">
            <v>952</v>
          </cell>
          <cell r="F1995" t="str">
            <v>00000</v>
          </cell>
        </row>
        <row r="1996">
          <cell r="C1996" t="str">
            <v>1259</v>
          </cell>
          <cell r="D1996" t="str">
            <v>EGTP</v>
          </cell>
          <cell r="E1996" t="str">
            <v>962</v>
          </cell>
          <cell r="F1996" t="str">
            <v>00000</v>
          </cell>
        </row>
        <row r="1997">
          <cell r="C1997" t="str">
            <v>1259</v>
          </cell>
          <cell r="D1997" t="str">
            <v>EGTP</v>
          </cell>
          <cell r="E1997" t="str">
            <v>967</v>
          </cell>
          <cell r="F1997" t="str">
            <v>00000</v>
          </cell>
        </row>
        <row r="1998">
          <cell r="C1998" t="str">
            <v>1259</v>
          </cell>
          <cell r="D1998" t="str">
            <v>EGTP</v>
          </cell>
          <cell r="E1998" t="str">
            <v>968</v>
          </cell>
          <cell r="F1998" t="str">
            <v>00000</v>
          </cell>
        </row>
        <row r="1999">
          <cell r="C1999" t="str">
            <v>1259</v>
          </cell>
          <cell r="D1999" t="str">
            <v>EGTP</v>
          </cell>
          <cell r="E1999" t="str">
            <v>969</v>
          </cell>
          <cell r="F1999" t="str">
            <v>00000</v>
          </cell>
        </row>
        <row r="2000">
          <cell r="C2000" t="str">
            <v>1259</v>
          </cell>
          <cell r="D2000" t="str">
            <v>EGTP</v>
          </cell>
          <cell r="E2000" t="str">
            <v>970</v>
          </cell>
          <cell r="F2000" t="str">
            <v>00000</v>
          </cell>
        </row>
        <row r="2001">
          <cell r="C2001" t="str">
            <v>1290</v>
          </cell>
          <cell r="D2001" t="str">
            <v>0000</v>
          </cell>
          <cell r="E2001" t="str">
            <v>000</v>
          </cell>
          <cell r="F2001" t="str">
            <v>00000</v>
          </cell>
        </row>
        <row r="2002">
          <cell r="C2002" t="str">
            <v>1290</v>
          </cell>
          <cell r="D2002" t="str">
            <v>0000</v>
          </cell>
          <cell r="E2002" t="str">
            <v>951</v>
          </cell>
          <cell r="F2002" t="str">
            <v>00000</v>
          </cell>
        </row>
        <row r="2003">
          <cell r="C2003" t="str">
            <v>1290</v>
          </cell>
          <cell r="D2003" t="str">
            <v>0000</v>
          </cell>
          <cell r="E2003" t="str">
            <v>952</v>
          </cell>
          <cell r="F2003" t="str">
            <v>00000</v>
          </cell>
        </row>
        <row r="2004">
          <cell r="C2004" t="str">
            <v>1290</v>
          </cell>
          <cell r="D2004" t="str">
            <v>0000</v>
          </cell>
          <cell r="E2004" t="str">
            <v>953</v>
          </cell>
          <cell r="F2004" t="str">
            <v>00000</v>
          </cell>
        </row>
        <row r="2005">
          <cell r="C2005" t="str">
            <v>1290</v>
          </cell>
          <cell r="D2005" t="str">
            <v>0000</v>
          </cell>
          <cell r="E2005" t="str">
            <v>956</v>
          </cell>
          <cell r="F2005" t="str">
            <v>00000</v>
          </cell>
        </row>
        <row r="2006">
          <cell r="C2006" t="str">
            <v>1290</v>
          </cell>
          <cell r="D2006" t="str">
            <v>0000</v>
          </cell>
          <cell r="E2006" t="str">
            <v>960</v>
          </cell>
          <cell r="F2006" t="str">
            <v>00000</v>
          </cell>
        </row>
        <row r="2007">
          <cell r="C2007" t="str">
            <v>1290</v>
          </cell>
          <cell r="D2007" t="str">
            <v>0000</v>
          </cell>
          <cell r="E2007" t="str">
            <v>962</v>
          </cell>
          <cell r="F2007" t="str">
            <v>00000</v>
          </cell>
        </row>
        <row r="2008">
          <cell r="C2008" t="str">
            <v>1290</v>
          </cell>
          <cell r="D2008" t="str">
            <v>0000</v>
          </cell>
          <cell r="E2008" t="str">
            <v>965</v>
          </cell>
          <cell r="F2008" t="str">
            <v>00000</v>
          </cell>
        </row>
        <row r="2009">
          <cell r="C2009" t="str">
            <v>1290</v>
          </cell>
          <cell r="D2009" t="str">
            <v>0000</v>
          </cell>
          <cell r="E2009" t="str">
            <v>967</v>
          </cell>
          <cell r="F2009" t="str">
            <v>00000</v>
          </cell>
        </row>
        <row r="2010">
          <cell r="C2010" t="str">
            <v>1290</v>
          </cell>
          <cell r="D2010" t="str">
            <v>0000</v>
          </cell>
          <cell r="E2010" t="str">
            <v>968</v>
          </cell>
          <cell r="F2010" t="str">
            <v>00000</v>
          </cell>
        </row>
        <row r="2011">
          <cell r="C2011" t="str">
            <v>1290</v>
          </cell>
          <cell r="D2011" t="str">
            <v>0000</v>
          </cell>
          <cell r="E2011" t="str">
            <v>969</v>
          </cell>
          <cell r="F2011" t="str">
            <v>00000</v>
          </cell>
        </row>
        <row r="2012">
          <cell r="C2012" t="str">
            <v>1290</v>
          </cell>
          <cell r="D2012" t="str">
            <v>0000</v>
          </cell>
          <cell r="E2012" t="str">
            <v>970</v>
          </cell>
          <cell r="F2012" t="str">
            <v>00000</v>
          </cell>
        </row>
        <row r="2013">
          <cell r="C2013" t="str">
            <v>1331</v>
          </cell>
          <cell r="D2013" t="str">
            <v>DHBP</v>
          </cell>
          <cell r="E2013" t="str">
            <v>000</v>
          </cell>
          <cell r="F2013" t="str">
            <v>00000</v>
          </cell>
        </row>
        <row r="2014">
          <cell r="C2014" t="str">
            <v>1331</v>
          </cell>
          <cell r="D2014" t="str">
            <v>DHBP</v>
          </cell>
          <cell r="E2014" t="str">
            <v>951</v>
          </cell>
          <cell r="F2014" t="str">
            <v>00000</v>
          </cell>
        </row>
        <row r="2015">
          <cell r="C2015" t="str">
            <v>1331</v>
          </cell>
          <cell r="D2015" t="str">
            <v>DHBP</v>
          </cell>
          <cell r="E2015" t="str">
            <v>952</v>
          </cell>
          <cell r="F2015" t="str">
            <v>00000</v>
          </cell>
        </row>
        <row r="2016">
          <cell r="C2016" t="str">
            <v>1331</v>
          </cell>
          <cell r="D2016" t="str">
            <v>DHBP</v>
          </cell>
          <cell r="E2016" t="str">
            <v>953</v>
          </cell>
          <cell r="F2016" t="str">
            <v>00000</v>
          </cell>
        </row>
        <row r="2017">
          <cell r="C2017" t="str">
            <v>1331</v>
          </cell>
          <cell r="D2017" t="str">
            <v>DHBP</v>
          </cell>
          <cell r="E2017" t="str">
            <v>961</v>
          </cell>
          <cell r="F2017" t="str">
            <v>00000</v>
          </cell>
        </row>
        <row r="2018">
          <cell r="C2018" t="str">
            <v>1331</v>
          </cell>
          <cell r="D2018" t="str">
            <v>DHBP</v>
          </cell>
          <cell r="E2018" t="str">
            <v>962</v>
          </cell>
          <cell r="F2018" t="str">
            <v>00000</v>
          </cell>
        </row>
        <row r="2019">
          <cell r="C2019" t="str">
            <v>1331</v>
          </cell>
          <cell r="D2019" t="str">
            <v>DHBP</v>
          </cell>
          <cell r="E2019" t="str">
            <v>963</v>
          </cell>
          <cell r="F2019" t="str">
            <v>00000</v>
          </cell>
        </row>
        <row r="2020">
          <cell r="C2020" t="str">
            <v>1331</v>
          </cell>
          <cell r="D2020" t="str">
            <v>DHBP</v>
          </cell>
          <cell r="E2020" t="str">
            <v>964</v>
          </cell>
          <cell r="F2020" t="str">
            <v>00000</v>
          </cell>
        </row>
        <row r="2021">
          <cell r="C2021" t="str">
            <v>1331</v>
          </cell>
          <cell r="D2021" t="str">
            <v>DHBP</v>
          </cell>
          <cell r="E2021" t="str">
            <v>967</v>
          </cell>
          <cell r="F2021" t="str">
            <v>00000</v>
          </cell>
        </row>
        <row r="2022">
          <cell r="C2022" t="str">
            <v>1331</v>
          </cell>
          <cell r="D2022" t="str">
            <v>DHBP</v>
          </cell>
          <cell r="E2022" t="str">
            <v>968</v>
          </cell>
          <cell r="F2022" t="str">
            <v>00000</v>
          </cell>
        </row>
        <row r="2023">
          <cell r="C2023" t="str">
            <v>1331</v>
          </cell>
          <cell r="D2023" t="str">
            <v>DHBP</v>
          </cell>
          <cell r="E2023" t="str">
            <v>969</v>
          </cell>
          <cell r="F2023" t="str">
            <v>00000</v>
          </cell>
        </row>
        <row r="2024">
          <cell r="C2024" t="str">
            <v>1331</v>
          </cell>
          <cell r="D2024" t="str">
            <v>DHBP</v>
          </cell>
          <cell r="E2024" t="str">
            <v>970</v>
          </cell>
          <cell r="F2024" t="str">
            <v>00000</v>
          </cell>
        </row>
        <row r="2025">
          <cell r="C2025" t="str">
            <v>1030</v>
          </cell>
          <cell r="D2025" t="str">
            <v>DHBP</v>
          </cell>
          <cell r="E2025" t="str">
            <v>000</v>
          </cell>
          <cell r="F2025" t="str">
            <v>00000</v>
          </cell>
        </row>
        <row r="2026">
          <cell r="C2026" t="str">
            <v>1030</v>
          </cell>
          <cell r="D2026" t="str">
            <v>DHBP</v>
          </cell>
          <cell r="E2026" t="str">
            <v>951</v>
          </cell>
          <cell r="F2026" t="str">
            <v>00000</v>
          </cell>
        </row>
        <row r="2027">
          <cell r="C2027" t="str">
            <v>1030</v>
          </cell>
          <cell r="D2027" t="str">
            <v>DHBP</v>
          </cell>
          <cell r="E2027" t="str">
            <v>952</v>
          </cell>
          <cell r="F2027" t="str">
            <v>00000</v>
          </cell>
        </row>
        <row r="2028">
          <cell r="C2028" t="str">
            <v>1030</v>
          </cell>
          <cell r="D2028" t="str">
            <v>DHBP</v>
          </cell>
          <cell r="E2028" t="str">
            <v>953</v>
          </cell>
          <cell r="F2028" t="str">
            <v>00000</v>
          </cell>
        </row>
        <row r="2029">
          <cell r="C2029" t="str">
            <v>1030</v>
          </cell>
          <cell r="D2029" t="str">
            <v>DHBP</v>
          </cell>
          <cell r="E2029" t="str">
            <v>955</v>
          </cell>
          <cell r="F2029" t="str">
            <v>00000</v>
          </cell>
        </row>
        <row r="2030">
          <cell r="C2030" t="str">
            <v>1030</v>
          </cell>
          <cell r="D2030" t="str">
            <v>DHBP</v>
          </cell>
          <cell r="E2030" t="str">
            <v>962</v>
          </cell>
          <cell r="F2030" t="str">
            <v>00000</v>
          </cell>
        </row>
        <row r="2031">
          <cell r="C2031" t="str">
            <v>1030</v>
          </cell>
          <cell r="D2031" t="str">
            <v>DHBP</v>
          </cell>
          <cell r="E2031" t="str">
            <v>967</v>
          </cell>
          <cell r="F2031" t="str">
            <v>00000</v>
          </cell>
        </row>
        <row r="2032">
          <cell r="C2032" t="str">
            <v>1030</v>
          </cell>
          <cell r="D2032" t="str">
            <v>DHBP</v>
          </cell>
          <cell r="E2032" t="str">
            <v>968</v>
          </cell>
          <cell r="F2032" t="str">
            <v>00000</v>
          </cell>
        </row>
        <row r="2033">
          <cell r="C2033" t="str">
            <v>1030</v>
          </cell>
          <cell r="D2033" t="str">
            <v>DHBP</v>
          </cell>
          <cell r="E2033" t="str">
            <v>969</v>
          </cell>
          <cell r="F2033" t="str">
            <v>00000</v>
          </cell>
        </row>
        <row r="2034">
          <cell r="C2034" t="str">
            <v>1030</v>
          </cell>
          <cell r="D2034" t="str">
            <v>DHBP</v>
          </cell>
          <cell r="E2034" t="str">
            <v>970</v>
          </cell>
          <cell r="F2034" t="str">
            <v>00000</v>
          </cell>
        </row>
        <row r="2035">
          <cell r="C2035" t="str">
            <v>1090</v>
          </cell>
          <cell r="D2035" t="str">
            <v>0000</v>
          </cell>
          <cell r="E2035" t="str">
            <v>000</v>
          </cell>
          <cell r="F2035" t="str">
            <v>00000</v>
          </cell>
        </row>
        <row r="2036">
          <cell r="C2036" t="str">
            <v>1090</v>
          </cell>
          <cell r="D2036" t="str">
            <v>0000</v>
          </cell>
          <cell r="E2036" t="str">
            <v>951</v>
          </cell>
          <cell r="F2036" t="str">
            <v>00000</v>
          </cell>
        </row>
        <row r="2037">
          <cell r="C2037" t="str">
            <v>1090</v>
          </cell>
          <cell r="D2037" t="str">
            <v>0000</v>
          </cell>
          <cell r="E2037" t="str">
            <v>952</v>
          </cell>
          <cell r="F2037" t="str">
            <v>00000</v>
          </cell>
        </row>
        <row r="2038">
          <cell r="C2038" t="str">
            <v>1090</v>
          </cell>
          <cell r="D2038" t="str">
            <v>0000</v>
          </cell>
          <cell r="E2038" t="str">
            <v>953</v>
          </cell>
          <cell r="F2038" t="str">
            <v>00000</v>
          </cell>
        </row>
        <row r="2039">
          <cell r="C2039" t="str">
            <v>1090</v>
          </cell>
          <cell r="D2039" t="str">
            <v>0000</v>
          </cell>
          <cell r="E2039" t="str">
            <v>954</v>
          </cell>
          <cell r="F2039" t="str">
            <v>00000</v>
          </cell>
        </row>
        <row r="2040">
          <cell r="C2040" t="str">
            <v>1090</v>
          </cell>
          <cell r="D2040" t="str">
            <v>0000</v>
          </cell>
          <cell r="E2040" t="str">
            <v>962</v>
          </cell>
          <cell r="F2040" t="str">
            <v>00000</v>
          </cell>
        </row>
        <row r="2041">
          <cell r="C2041" t="str">
            <v>1090</v>
          </cell>
          <cell r="D2041" t="str">
            <v>0000</v>
          </cell>
          <cell r="E2041" t="str">
            <v>966</v>
          </cell>
          <cell r="F2041" t="str">
            <v>00000</v>
          </cell>
        </row>
        <row r="2042">
          <cell r="C2042" t="str">
            <v>1090</v>
          </cell>
          <cell r="D2042" t="str">
            <v>0000</v>
          </cell>
          <cell r="E2042" t="str">
            <v>967</v>
          </cell>
          <cell r="F2042" t="str">
            <v>00000</v>
          </cell>
        </row>
        <row r="2043">
          <cell r="C2043" t="str">
            <v>1090</v>
          </cell>
          <cell r="D2043" t="str">
            <v>0000</v>
          </cell>
          <cell r="E2043" t="str">
            <v>968</v>
          </cell>
          <cell r="F2043" t="str">
            <v>00000</v>
          </cell>
        </row>
        <row r="2044">
          <cell r="C2044" t="str">
            <v>1090</v>
          </cell>
          <cell r="D2044" t="str">
            <v>0000</v>
          </cell>
          <cell r="E2044" t="str">
            <v>969</v>
          </cell>
          <cell r="F2044" t="str">
            <v>00000</v>
          </cell>
        </row>
        <row r="2045">
          <cell r="C2045" t="str">
            <v>1090</v>
          </cell>
          <cell r="D2045" t="str">
            <v>0000</v>
          </cell>
          <cell r="E2045" t="str">
            <v>970</v>
          </cell>
          <cell r="F2045" t="str">
            <v>00000</v>
          </cell>
        </row>
        <row r="2046">
          <cell r="C2046" t="str">
            <v>1140</v>
          </cell>
          <cell r="D2046" t="str">
            <v>DHCP</v>
          </cell>
          <cell r="E2046" t="str">
            <v>000</v>
          </cell>
          <cell r="F2046" t="str">
            <v>00000</v>
          </cell>
        </row>
        <row r="2047">
          <cell r="C2047" t="str">
            <v>1140</v>
          </cell>
          <cell r="D2047" t="str">
            <v>DHCP</v>
          </cell>
          <cell r="E2047" t="str">
            <v>951</v>
          </cell>
          <cell r="F2047" t="str">
            <v>00000</v>
          </cell>
        </row>
        <row r="2048">
          <cell r="C2048" t="str">
            <v>1140</v>
          </cell>
          <cell r="D2048" t="str">
            <v>DHCP</v>
          </cell>
          <cell r="E2048" t="str">
            <v>952</v>
          </cell>
          <cell r="F2048" t="str">
            <v>00000</v>
          </cell>
        </row>
        <row r="2049">
          <cell r="C2049" t="str">
            <v>1140</v>
          </cell>
          <cell r="D2049" t="str">
            <v>DHCP</v>
          </cell>
          <cell r="E2049" t="str">
            <v>953</v>
          </cell>
          <cell r="F2049" t="str">
            <v>00000</v>
          </cell>
        </row>
        <row r="2050">
          <cell r="C2050" t="str">
            <v>1140</v>
          </cell>
          <cell r="D2050" t="str">
            <v>DHCP</v>
          </cell>
          <cell r="E2050" t="str">
            <v>962</v>
          </cell>
          <cell r="F2050" t="str">
            <v>00000</v>
          </cell>
        </row>
        <row r="2051">
          <cell r="C2051" t="str">
            <v>1140</v>
          </cell>
          <cell r="D2051" t="str">
            <v>DHCP</v>
          </cell>
          <cell r="E2051" t="str">
            <v>967</v>
          </cell>
          <cell r="F2051" t="str">
            <v>00000</v>
          </cell>
        </row>
        <row r="2052">
          <cell r="C2052" t="str">
            <v>1140</v>
          </cell>
          <cell r="D2052" t="str">
            <v>DHCP</v>
          </cell>
          <cell r="E2052" t="str">
            <v>968</v>
          </cell>
          <cell r="F2052" t="str">
            <v>00000</v>
          </cell>
        </row>
        <row r="2053">
          <cell r="C2053" t="str">
            <v>1140</v>
          </cell>
          <cell r="D2053" t="str">
            <v>DHCP</v>
          </cell>
          <cell r="E2053" t="str">
            <v>969</v>
          </cell>
          <cell r="F2053" t="str">
            <v>00000</v>
          </cell>
        </row>
        <row r="2054">
          <cell r="C2054" t="str">
            <v>1140</v>
          </cell>
          <cell r="D2054" t="str">
            <v>DHCP</v>
          </cell>
          <cell r="E2054" t="str">
            <v>970</v>
          </cell>
          <cell r="F2054" t="str">
            <v>00000</v>
          </cell>
        </row>
        <row r="2055">
          <cell r="C2055" t="str">
            <v>1141</v>
          </cell>
          <cell r="D2055" t="str">
            <v>DLOP</v>
          </cell>
          <cell r="E2055" t="str">
            <v>000</v>
          </cell>
          <cell r="F2055" t="str">
            <v>00000</v>
          </cell>
        </row>
        <row r="2056">
          <cell r="C2056" t="str">
            <v>1141</v>
          </cell>
          <cell r="D2056" t="str">
            <v>DLOP</v>
          </cell>
          <cell r="E2056" t="str">
            <v>951</v>
          </cell>
          <cell r="F2056" t="str">
            <v>00000</v>
          </cell>
        </row>
        <row r="2057">
          <cell r="C2057" t="str">
            <v>1141</v>
          </cell>
          <cell r="D2057" t="str">
            <v>DLOP</v>
          </cell>
          <cell r="E2057" t="str">
            <v>952</v>
          </cell>
          <cell r="F2057" t="str">
            <v>00000</v>
          </cell>
        </row>
        <row r="2058">
          <cell r="C2058" t="str">
            <v>1141</v>
          </cell>
          <cell r="D2058" t="str">
            <v>DLOP</v>
          </cell>
          <cell r="E2058" t="str">
            <v>953</v>
          </cell>
          <cell r="F2058" t="str">
            <v>00000</v>
          </cell>
        </row>
        <row r="2059">
          <cell r="C2059" t="str">
            <v>1141</v>
          </cell>
          <cell r="D2059" t="str">
            <v>DLOP</v>
          </cell>
          <cell r="E2059" t="str">
            <v>962</v>
          </cell>
          <cell r="F2059" t="str">
            <v>00000</v>
          </cell>
        </row>
        <row r="2060">
          <cell r="C2060" t="str">
            <v>1141</v>
          </cell>
          <cell r="D2060" t="str">
            <v>DLOP</v>
          </cell>
          <cell r="E2060" t="str">
            <v>967</v>
          </cell>
          <cell r="F2060" t="str">
            <v>00000</v>
          </cell>
        </row>
        <row r="2061">
          <cell r="C2061" t="str">
            <v>1141</v>
          </cell>
          <cell r="D2061" t="str">
            <v>DLOP</v>
          </cell>
          <cell r="E2061" t="str">
            <v>968</v>
          </cell>
          <cell r="F2061" t="str">
            <v>00000</v>
          </cell>
        </row>
        <row r="2062">
          <cell r="C2062" t="str">
            <v>1141</v>
          </cell>
          <cell r="D2062" t="str">
            <v>DLOP</v>
          </cell>
          <cell r="E2062" t="str">
            <v>969</v>
          </cell>
          <cell r="F2062" t="str">
            <v>00000</v>
          </cell>
        </row>
        <row r="2063">
          <cell r="C2063" t="str">
            <v>1141</v>
          </cell>
          <cell r="D2063" t="str">
            <v>DLOP</v>
          </cell>
          <cell r="E2063" t="str">
            <v>970</v>
          </cell>
          <cell r="F2063" t="str">
            <v>00000</v>
          </cell>
        </row>
        <row r="2064">
          <cell r="C2064" t="str">
            <v>1142</v>
          </cell>
          <cell r="D2064" t="str">
            <v>DLNP</v>
          </cell>
          <cell r="E2064" t="str">
            <v>000</v>
          </cell>
          <cell r="F2064" t="str">
            <v>00000</v>
          </cell>
        </row>
        <row r="2065">
          <cell r="C2065" t="str">
            <v>1142</v>
          </cell>
          <cell r="D2065" t="str">
            <v>DLNP</v>
          </cell>
          <cell r="E2065" t="str">
            <v>951</v>
          </cell>
          <cell r="F2065" t="str">
            <v>00000</v>
          </cell>
        </row>
        <row r="2066">
          <cell r="C2066" t="str">
            <v>1142</v>
          </cell>
          <cell r="D2066" t="str">
            <v>DLNP</v>
          </cell>
          <cell r="E2066" t="str">
            <v>952</v>
          </cell>
          <cell r="F2066" t="str">
            <v>00000</v>
          </cell>
        </row>
        <row r="2067">
          <cell r="C2067" t="str">
            <v>1142</v>
          </cell>
          <cell r="D2067" t="str">
            <v>DLNP</v>
          </cell>
          <cell r="E2067" t="str">
            <v>953</v>
          </cell>
          <cell r="F2067" t="str">
            <v>00000</v>
          </cell>
        </row>
        <row r="2068">
          <cell r="C2068" t="str">
            <v>1142</v>
          </cell>
          <cell r="D2068" t="str">
            <v>DLNP</v>
          </cell>
          <cell r="E2068" t="str">
            <v>962</v>
          </cell>
          <cell r="F2068" t="str">
            <v>00000</v>
          </cell>
        </row>
        <row r="2069">
          <cell r="C2069" t="str">
            <v>1142</v>
          </cell>
          <cell r="D2069" t="str">
            <v>DLNP</v>
          </cell>
          <cell r="E2069" t="str">
            <v>967</v>
          </cell>
          <cell r="F2069" t="str">
            <v>00000</v>
          </cell>
        </row>
        <row r="2070">
          <cell r="C2070" t="str">
            <v>1142</v>
          </cell>
          <cell r="D2070" t="str">
            <v>DLNP</v>
          </cell>
          <cell r="E2070" t="str">
            <v>968</v>
          </cell>
          <cell r="F2070" t="str">
            <v>00000</v>
          </cell>
        </row>
        <row r="2071">
          <cell r="C2071" t="str">
            <v>1142</v>
          </cell>
          <cell r="D2071" t="str">
            <v>DLNP</v>
          </cell>
          <cell r="E2071" t="str">
            <v>969</v>
          </cell>
          <cell r="F2071" t="str">
            <v>00000</v>
          </cell>
        </row>
        <row r="2072">
          <cell r="C2072" t="str">
            <v>1142</v>
          </cell>
          <cell r="D2072" t="str">
            <v>DLNP</v>
          </cell>
          <cell r="E2072" t="str">
            <v>970</v>
          </cell>
          <cell r="F2072" t="str">
            <v>00000</v>
          </cell>
        </row>
        <row r="2073">
          <cell r="C2073" t="str">
            <v>1143</v>
          </cell>
          <cell r="D2073" t="str">
            <v>EGTP</v>
          </cell>
          <cell r="E2073" t="str">
            <v>000</v>
          </cell>
          <cell r="F2073" t="str">
            <v>00000</v>
          </cell>
        </row>
        <row r="2074">
          <cell r="C2074" t="str">
            <v>1143</v>
          </cell>
          <cell r="D2074" t="str">
            <v>EGTP</v>
          </cell>
          <cell r="E2074" t="str">
            <v>951</v>
          </cell>
          <cell r="F2074" t="str">
            <v>00000</v>
          </cell>
        </row>
        <row r="2075">
          <cell r="C2075" t="str">
            <v>1143</v>
          </cell>
          <cell r="D2075" t="str">
            <v>EGTP</v>
          </cell>
          <cell r="E2075" t="str">
            <v>952</v>
          </cell>
          <cell r="F2075" t="str">
            <v>00000</v>
          </cell>
        </row>
        <row r="2076">
          <cell r="C2076" t="str">
            <v>1143</v>
          </cell>
          <cell r="D2076" t="str">
            <v>EGTP</v>
          </cell>
          <cell r="E2076" t="str">
            <v>953</v>
          </cell>
          <cell r="F2076" t="str">
            <v>00000</v>
          </cell>
        </row>
        <row r="2077">
          <cell r="C2077" t="str">
            <v>1143</v>
          </cell>
          <cell r="D2077" t="str">
            <v>EGTP</v>
          </cell>
          <cell r="E2077" t="str">
            <v>962</v>
          </cell>
          <cell r="F2077" t="str">
            <v>00000</v>
          </cell>
        </row>
        <row r="2078">
          <cell r="C2078" t="str">
            <v>1143</v>
          </cell>
          <cell r="D2078" t="str">
            <v>EGTP</v>
          </cell>
          <cell r="E2078" t="str">
            <v>967</v>
          </cell>
          <cell r="F2078" t="str">
            <v>00000</v>
          </cell>
        </row>
        <row r="2079">
          <cell r="C2079" t="str">
            <v>1143</v>
          </cell>
          <cell r="D2079" t="str">
            <v>EGTP</v>
          </cell>
          <cell r="E2079" t="str">
            <v>968</v>
          </cell>
          <cell r="F2079" t="str">
            <v>00000</v>
          </cell>
        </row>
        <row r="2080">
          <cell r="C2080" t="str">
            <v>1143</v>
          </cell>
          <cell r="D2080" t="str">
            <v>EGTP</v>
          </cell>
          <cell r="E2080" t="str">
            <v>969</v>
          </cell>
          <cell r="F2080" t="str">
            <v>00000</v>
          </cell>
        </row>
        <row r="2081">
          <cell r="C2081" t="str">
            <v>1143</v>
          </cell>
          <cell r="D2081" t="str">
            <v>EGTP</v>
          </cell>
          <cell r="E2081" t="str">
            <v>970</v>
          </cell>
          <cell r="F2081" t="str">
            <v>00000</v>
          </cell>
        </row>
        <row r="2082">
          <cell r="C2082" t="str">
            <v>1149</v>
          </cell>
          <cell r="D2082" t="str">
            <v>EGTP</v>
          </cell>
          <cell r="E2082" t="str">
            <v>000</v>
          </cell>
          <cell r="F2082" t="str">
            <v>00000</v>
          </cell>
        </row>
        <row r="2083">
          <cell r="C2083" t="str">
            <v>1149</v>
          </cell>
          <cell r="D2083" t="str">
            <v>EGTP</v>
          </cell>
          <cell r="E2083" t="str">
            <v>951</v>
          </cell>
          <cell r="F2083" t="str">
            <v>00000</v>
          </cell>
        </row>
        <row r="2084">
          <cell r="C2084" t="str">
            <v>1149</v>
          </cell>
          <cell r="D2084" t="str">
            <v>EGTP</v>
          </cell>
          <cell r="E2084" t="str">
            <v>952</v>
          </cell>
          <cell r="F2084" t="str">
            <v>00000</v>
          </cell>
        </row>
        <row r="2085">
          <cell r="C2085" t="str">
            <v>1149</v>
          </cell>
          <cell r="D2085" t="str">
            <v>EGTP</v>
          </cell>
          <cell r="E2085" t="str">
            <v>953</v>
          </cell>
          <cell r="F2085" t="str">
            <v>00000</v>
          </cell>
        </row>
        <row r="2086">
          <cell r="C2086" t="str">
            <v>1149</v>
          </cell>
          <cell r="D2086" t="str">
            <v>EGTP</v>
          </cell>
          <cell r="E2086" t="str">
            <v>962</v>
          </cell>
          <cell r="F2086" t="str">
            <v>00000</v>
          </cell>
        </row>
        <row r="2087">
          <cell r="C2087" t="str">
            <v>1149</v>
          </cell>
          <cell r="D2087" t="str">
            <v>EGTP</v>
          </cell>
          <cell r="E2087" t="str">
            <v>967</v>
          </cell>
          <cell r="F2087" t="str">
            <v>00000</v>
          </cell>
        </row>
        <row r="2088">
          <cell r="C2088" t="str">
            <v>1149</v>
          </cell>
          <cell r="D2088" t="str">
            <v>EGTP</v>
          </cell>
          <cell r="E2088" t="str">
            <v>968</v>
          </cell>
          <cell r="F2088" t="str">
            <v>00000</v>
          </cell>
        </row>
        <row r="2089">
          <cell r="C2089" t="str">
            <v>1149</v>
          </cell>
          <cell r="D2089" t="str">
            <v>EGTP</v>
          </cell>
          <cell r="E2089" t="str">
            <v>969</v>
          </cell>
          <cell r="F2089" t="str">
            <v>00000</v>
          </cell>
        </row>
        <row r="2090">
          <cell r="C2090" t="str">
            <v>1149</v>
          </cell>
          <cell r="D2090" t="str">
            <v>EGTP</v>
          </cell>
          <cell r="E2090" t="str">
            <v>970</v>
          </cell>
          <cell r="F2090" t="str">
            <v>00000</v>
          </cell>
        </row>
        <row r="2091">
          <cell r="C2091" t="str">
            <v>1190</v>
          </cell>
          <cell r="D2091" t="str">
            <v>0000</v>
          </cell>
          <cell r="E2091" t="str">
            <v>000</v>
          </cell>
          <cell r="F2091" t="str">
            <v>00000</v>
          </cell>
        </row>
        <row r="2092">
          <cell r="C2092" t="str">
            <v>1190</v>
          </cell>
          <cell r="D2092" t="str">
            <v>0000</v>
          </cell>
          <cell r="E2092" t="str">
            <v>951</v>
          </cell>
          <cell r="F2092" t="str">
            <v>00000</v>
          </cell>
        </row>
        <row r="2093">
          <cell r="C2093" t="str">
            <v>1190</v>
          </cell>
          <cell r="D2093" t="str">
            <v>0000</v>
          </cell>
          <cell r="E2093" t="str">
            <v>952</v>
          </cell>
          <cell r="F2093" t="str">
            <v>00000</v>
          </cell>
        </row>
        <row r="2094">
          <cell r="C2094" t="str">
            <v>1190</v>
          </cell>
          <cell r="D2094" t="str">
            <v>0000</v>
          </cell>
          <cell r="E2094" t="str">
            <v>953</v>
          </cell>
          <cell r="F2094" t="str">
            <v>00000</v>
          </cell>
        </row>
        <row r="2095">
          <cell r="C2095" t="str">
            <v>1190</v>
          </cell>
          <cell r="D2095" t="str">
            <v>0000</v>
          </cell>
          <cell r="E2095" t="str">
            <v>962</v>
          </cell>
          <cell r="F2095" t="str">
            <v>00000</v>
          </cell>
        </row>
        <row r="2096">
          <cell r="C2096" t="str">
            <v>1190</v>
          </cell>
          <cell r="D2096" t="str">
            <v>0000</v>
          </cell>
          <cell r="E2096" t="str">
            <v>967</v>
          </cell>
          <cell r="F2096" t="str">
            <v>00000</v>
          </cell>
        </row>
        <row r="2097">
          <cell r="C2097" t="str">
            <v>1190</v>
          </cell>
          <cell r="D2097" t="str">
            <v>0000</v>
          </cell>
          <cell r="E2097" t="str">
            <v>968</v>
          </cell>
          <cell r="F2097" t="str">
            <v>00000</v>
          </cell>
        </row>
        <row r="2098">
          <cell r="C2098" t="str">
            <v>1190</v>
          </cell>
          <cell r="D2098" t="str">
            <v>0000</v>
          </cell>
          <cell r="E2098" t="str">
            <v>969</v>
          </cell>
          <cell r="F2098" t="str">
            <v>00000</v>
          </cell>
        </row>
        <row r="2099">
          <cell r="C2099" t="str">
            <v>1190</v>
          </cell>
          <cell r="D2099" t="str">
            <v>0000</v>
          </cell>
          <cell r="E2099" t="str">
            <v>970</v>
          </cell>
          <cell r="F2099" t="str">
            <v>00000</v>
          </cell>
        </row>
        <row r="2100">
          <cell r="C2100" t="str">
            <v>1191</v>
          </cell>
          <cell r="D2100" t="str">
            <v>0000</v>
          </cell>
          <cell r="E2100" t="str">
            <v>000</v>
          </cell>
          <cell r="F2100" t="str">
            <v>00000</v>
          </cell>
        </row>
        <row r="2101">
          <cell r="C2101" t="str">
            <v>1250</v>
          </cell>
          <cell r="D2101" t="str">
            <v>DLOP</v>
          </cell>
          <cell r="E2101" t="str">
            <v>000</v>
          </cell>
          <cell r="F2101" t="str">
            <v>00000</v>
          </cell>
        </row>
        <row r="2102">
          <cell r="C2102" t="str">
            <v>1250</v>
          </cell>
          <cell r="D2102" t="str">
            <v>DLOP</v>
          </cell>
          <cell r="E2102" t="str">
            <v>951</v>
          </cell>
          <cell r="F2102" t="str">
            <v>00000</v>
          </cell>
        </row>
        <row r="2103">
          <cell r="C2103" t="str">
            <v>1250</v>
          </cell>
          <cell r="D2103" t="str">
            <v>DLOP</v>
          </cell>
          <cell r="E2103" t="str">
            <v>952</v>
          </cell>
          <cell r="F2103" t="str">
            <v>00000</v>
          </cell>
        </row>
        <row r="2104">
          <cell r="C2104" t="str">
            <v>1250</v>
          </cell>
          <cell r="D2104" t="str">
            <v>DLOP</v>
          </cell>
          <cell r="E2104" t="str">
            <v>953</v>
          </cell>
          <cell r="F2104" t="str">
            <v>00000</v>
          </cell>
        </row>
        <row r="2105">
          <cell r="C2105" t="str">
            <v>1250</v>
          </cell>
          <cell r="D2105" t="str">
            <v>DLOP</v>
          </cell>
          <cell r="E2105" t="str">
            <v>954</v>
          </cell>
          <cell r="F2105" t="str">
            <v>00000</v>
          </cell>
        </row>
        <row r="2106">
          <cell r="C2106" t="str">
            <v>1250</v>
          </cell>
          <cell r="D2106" t="str">
            <v>DLOP</v>
          </cell>
          <cell r="E2106" t="str">
            <v>956</v>
          </cell>
          <cell r="F2106" t="str">
            <v>00000</v>
          </cell>
        </row>
        <row r="2107">
          <cell r="C2107" t="str">
            <v>1250</v>
          </cell>
          <cell r="D2107" t="str">
            <v>DLOP</v>
          </cell>
          <cell r="E2107" t="str">
            <v>960</v>
          </cell>
          <cell r="F2107" t="str">
            <v>00000</v>
          </cell>
        </row>
        <row r="2108">
          <cell r="C2108" t="str">
            <v>1250</v>
          </cell>
          <cell r="D2108" t="str">
            <v>DLOP</v>
          </cell>
          <cell r="E2108" t="str">
            <v>962</v>
          </cell>
          <cell r="F2108" t="str">
            <v>00000</v>
          </cell>
        </row>
        <row r="2109">
          <cell r="C2109" t="str">
            <v>1250</v>
          </cell>
          <cell r="D2109" t="str">
            <v>DLOP</v>
          </cell>
          <cell r="E2109" t="str">
            <v>965</v>
          </cell>
          <cell r="F2109" t="str">
            <v>00000</v>
          </cell>
        </row>
        <row r="2110">
          <cell r="C2110" t="str">
            <v>1250</v>
          </cell>
          <cell r="D2110" t="str">
            <v>DLOP</v>
          </cell>
          <cell r="E2110" t="str">
            <v>967</v>
          </cell>
          <cell r="F2110" t="str">
            <v>00000</v>
          </cell>
        </row>
        <row r="2111">
          <cell r="C2111" t="str">
            <v>1250</v>
          </cell>
          <cell r="D2111" t="str">
            <v>DLOP</v>
          </cell>
          <cell r="E2111" t="str">
            <v>968</v>
          </cell>
          <cell r="F2111" t="str">
            <v>00000</v>
          </cell>
        </row>
        <row r="2112">
          <cell r="C2112" t="str">
            <v>1250</v>
          </cell>
          <cell r="D2112" t="str">
            <v>DLOP</v>
          </cell>
          <cell r="E2112" t="str">
            <v>969</v>
          </cell>
          <cell r="F2112" t="str">
            <v>00000</v>
          </cell>
        </row>
        <row r="2113">
          <cell r="C2113" t="str">
            <v>1250</v>
          </cell>
          <cell r="D2113" t="str">
            <v>DLOP</v>
          </cell>
          <cell r="E2113" t="str">
            <v>970</v>
          </cell>
          <cell r="F2113" t="str">
            <v>00000</v>
          </cell>
        </row>
        <row r="2114">
          <cell r="C2114" t="str">
            <v>1251</v>
          </cell>
          <cell r="D2114" t="str">
            <v>DLOP</v>
          </cell>
          <cell r="E2114" t="str">
            <v>000</v>
          </cell>
          <cell r="F2114" t="str">
            <v>00000</v>
          </cell>
        </row>
        <row r="2115">
          <cell r="C2115" t="str">
            <v>1251</v>
          </cell>
          <cell r="D2115" t="str">
            <v>DLOP</v>
          </cell>
          <cell r="E2115" t="str">
            <v>951</v>
          </cell>
          <cell r="F2115" t="str">
            <v>00000</v>
          </cell>
        </row>
        <row r="2116">
          <cell r="C2116" t="str">
            <v>1251</v>
          </cell>
          <cell r="D2116" t="str">
            <v>DLOP</v>
          </cell>
          <cell r="E2116" t="str">
            <v>952</v>
          </cell>
          <cell r="F2116" t="str">
            <v>00000</v>
          </cell>
        </row>
        <row r="2117">
          <cell r="C2117" t="str">
            <v>1251</v>
          </cell>
          <cell r="D2117" t="str">
            <v>DLOP</v>
          </cell>
          <cell r="E2117" t="str">
            <v>953</v>
          </cell>
          <cell r="F2117" t="str">
            <v>00000</v>
          </cell>
        </row>
        <row r="2118">
          <cell r="C2118" t="str">
            <v>1251</v>
          </cell>
          <cell r="D2118" t="str">
            <v>DLOP</v>
          </cell>
          <cell r="E2118" t="str">
            <v>954</v>
          </cell>
          <cell r="F2118" t="str">
            <v>00000</v>
          </cell>
        </row>
        <row r="2119">
          <cell r="C2119" t="str">
            <v>1251</v>
          </cell>
          <cell r="D2119" t="str">
            <v>DLOP</v>
          </cell>
          <cell r="E2119" t="str">
            <v>956</v>
          </cell>
          <cell r="F2119" t="str">
            <v>00000</v>
          </cell>
        </row>
        <row r="2120">
          <cell r="C2120" t="str">
            <v>1251</v>
          </cell>
          <cell r="D2120" t="str">
            <v>DLOP</v>
          </cell>
          <cell r="E2120" t="str">
            <v>960</v>
          </cell>
          <cell r="F2120" t="str">
            <v>00000</v>
          </cell>
        </row>
        <row r="2121">
          <cell r="C2121" t="str">
            <v>1251</v>
          </cell>
          <cell r="D2121" t="str">
            <v>DLOP</v>
          </cell>
          <cell r="E2121" t="str">
            <v>962</v>
          </cell>
          <cell r="F2121" t="str">
            <v>00000</v>
          </cell>
        </row>
        <row r="2122">
          <cell r="C2122" t="str">
            <v>1251</v>
          </cell>
          <cell r="D2122" t="str">
            <v>DLOP</v>
          </cell>
          <cell r="E2122" t="str">
            <v>965</v>
          </cell>
          <cell r="F2122" t="str">
            <v>00000</v>
          </cell>
        </row>
        <row r="2123">
          <cell r="C2123" t="str">
            <v>1251</v>
          </cell>
          <cell r="D2123" t="str">
            <v>DLOP</v>
          </cell>
          <cell r="E2123" t="str">
            <v>967</v>
          </cell>
          <cell r="F2123" t="str">
            <v>00000</v>
          </cell>
        </row>
        <row r="2124">
          <cell r="C2124" t="str">
            <v>1251</v>
          </cell>
          <cell r="D2124" t="str">
            <v>DLOP</v>
          </cell>
          <cell r="E2124" t="str">
            <v>968</v>
          </cell>
          <cell r="F2124" t="str">
            <v>00000</v>
          </cell>
        </row>
        <row r="2125">
          <cell r="C2125" t="str">
            <v>1251</v>
          </cell>
          <cell r="D2125" t="str">
            <v>DLOP</v>
          </cell>
          <cell r="E2125" t="str">
            <v>969</v>
          </cell>
          <cell r="F2125" t="str">
            <v>00000</v>
          </cell>
        </row>
        <row r="2126">
          <cell r="C2126" t="str">
            <v>1251</v>
          </cell>
          <cell r="D2126" t="str">
            <v>DLOP</v>
          </cell>
          <cell r="E2126" t="str">
            <v>970</v>
          </cell>
          <cell r="F2126" t="str">
            <v>00000</v>
          </cell>
        </row>
        <row r="2127">
          <cell r="C2127" t="str">
            <v>1252</v>
          </cell>
          <cell r="D2127" t="str">
            <v>DLOA</v>
          </cell>
          <cell r="E2127" t="str">
            <v>000</v>
          </cell>
          <cell r="F2127" t="str">
            <v>00000</v>
          </cell>
        </row>
        <row r="2128">
          <cell r="C2128" t="str">
            <v>1252</v>
          </cell>
          <cell r="D2128" t="str">
            <v>DLOA</v>
          </cell>
          <cell r="E2128" t="str">
            <v>951</v>
          </cell>
          <cell r="F2128" t="str">
            <v>00000</v>
          </cell>
        </row>
        <row r="2129">
          <cell r="C2129" t="str">
            <v>1252</v>
          </cell>
          <cell r="D2129" t="str">
            <v>DLOA</v>
          </cell>
          <cell r="E2129" t="str">
            <v>952</v>
          </cell>
          <cell r="F2129" t="str">
            <v>00000</v>
          </cell>
        </row>
        <row r="2130">
          <cell r="C2130" t="str">
            <v>1252</v>
          </cell>
          <cell r="D2130" t="str">
            <v>DLOA</v>
          </cell>
          <cell r="E2130" t="str">
            <v>953</v>
          </cell>
          <cell r="F2130" t="str">
            <v>00000</v>
          </cell>
        </row>
        <row r="2131">
          <cell r="C2131" t="str">
            <v>1252</v>
          </cell>
          <cell r="D2131" t="str">
            <v>DLOA</v>
          </cell>
          <cell r="E2131" t="str">
            <v>954</v>
          </cell>
          <cell r="F2131" t="str">
            <v>00000</v>
          </cell>
        </row>
        <row r="2132">
          <cell r="C2132" t="str">
            <v>1252</v>
          </cell>
          <cell r="D2132" t="str">
            <v>DLOA</v>
          </cell>
          <cell r="E2132" t="str">
            <v>956</v>
          </cell>
          <cell r="F2132" t="str">
            <v>00000</v>
          </cell>
        </row>
        <row r="2133">
          <cell r="C2133" t="str">
            <v>1252</v>
          </cell>
          <cell r="D2133" t="str">
            <v>DLOA</v>
          </cell>
          <cell r="E2133" t="str">
            <v>960</v>
          </cell>
          <cell r="F2133" t="str">
            <v>00000</v>
          </cell>
        </row>
        <row r="2134">
          <cell r="C2134" t="str">
            <v>1252</v>
          </cell>
          <cell r="D2134" t="str">
            <v>DLOA</v>
          </cell>
          <cell r="E2134" t="str">
            <v>962</v>
          </cell>
          <cell r="F2134" t="str">
            <v>00000</v>
          </cell>
        </row>
        <row r="2135">
          <cell r="C2135" t="str">
            <v>1252</v>
          </cell>
          <cell r="D2135" t="str">
            <v>DLOA</v>
          </cell>
          <cell r="E2135" t="str">
            <v>965</v>
          </cell>
          <cell r="F2135" t="str">
            <v>00000</v>
          </cell>
        </row>
        <row r="2136">
          <cell r="C2136" t="str">
            <v>1252</v>
          </cell>
          <cell r="D2136" t="str">
            <v>DLOA</v>
          </cell>
          <cell r="E2136" t="str">
            <v>967</v>
          </cell>
          <cell r="F2136" t="str">
            <v>00000</v>
          </cell>
        </row>
        <row r="2137">
          <cell r="C2137" t="str">
            <v>1252</v>
          </cell>
          <cell r="D2137" t="str">
            <v>DLOA</v>
          </cell>
          <cell r="E2137" t="str">
            <v>968</v>
          </cell>
          <cell r="F2137" t="str">
            <v>00000</v>
          </cell>
        </row>
        <row r="2138">
          <cell r="C2138" t="str">
            <v>1252</v>
          </cell>
          <cell r="D2138" t="str">
            <v>DLOA</v>
          </cell>
          <cell r="E2138" t="str">
            <v>969</v>
          </cell>
          <cell r="F2138" t="str">
            <v>00000</v>
          </cell>
        </row>
        <row r="2139">
          <cell r="C2139" t="str">
            <v>1252</v>
          </cell>
          <cell r="D2139" t="str">
            <v>DLOA</v>
          </cell>
          <cell r="E2139" t="str">
            <v>970</v>
          </cell>
          <cell r="F2139" t="str">
            <v>00000</v>
          </cell>
        </row>
        <row r="2140">
          <cell r="C2140" t="str">
            <v>1259</v>
          </cell>
          <cell r="D2140" t="str">
            <v>EGTP</v>
          </cell>
          <cell r="E2140" t="str">
            <v>000</v>
          </cell>
          <cell r="F2140" t="str">
            <v>00000</v>
          </cell>
        </row>
        <row r="2141">
          <cell r="C2141" t="str">
            <v>1259</v>
          </cell>
          <cell r="D2141" t="str">
            <v>EGTP</v>
          </cell>
          <cell r="E2141" t="str">
            <v>951</v>
          </cell>
          <cell r="F2141" t="str">
            <v>00000</v>
          </cell>
        </row>
        <row r="2142">
          <cell r="C2142" t="str">
            <v>1259</v>
          </cell>
          <cell r="D2142" t="str">
            <v>EGTP</v>
          </cell>
          <cell r="E2142" t="str">
            <v>952</v>
          </cell>
          <cell r="F2142" t="str">
            <v>00000</v>
          </cell>
        </row>
        <row r="2143">
          <cell r="C2143" t="str">
            <v>1259</v>
          </cell>
          <cell r="D2143" t="str">
            <v>EGTP</v>
          </cell>
          <cell r="E2143" t="str">
            <v>962</v>
          </cell>
          <cell r="F2143" t="str">
            <v>00000</v>
          </cell>
        </row>
        <row r="2144">
          <cell r="C2144" t="str">
            <v>1259</v>
          </cell>
          <cell r="D2144" t="str">
            <v>EGTP</v>
          </cell>
          <cell r="E2144" t="str">
            <v>967</v>
          </cell>
          <cell r="F2144" t="str">
            <v>00000</v>
          </cell>
        </row>
        <row r="2145">
          <cell r="C2145" t="str">
            <v>1259</v>
          </cell>
          <cell r="D2145" t="str">
            <v>EGTP</v>
          </cell>
          <cell r="E2145" t="str">
            <v>968</v>
          </cell>
          <cell r="F2145" t="str">
            <v>00000</v>
          </cell>
        </row>
        <row r="2146">
          <cell r="C2146" t="str">
            <v>1259</v>
          </cell>
          <cell r="D2146" t="str">
            <v>EGTP</v>
          </cell>
          <cell r="E2146" t="str">
            <v>969</v>
          </cell>
          <cell r="F2146" t="str">
            <v>00000</v>
          </cell>
        </row>
        <row r="2147">
          <cell r="C2147" t="str">
            <v>1259</v>
          </cell>
          <cell r="D2147" t="str">
            <v>EGTP</v>
          </cell>
          <cell r="E2147" t="str">
            <v>970</v>
          </cell>
          <cell r="F2147" t="str">
            <v>00000</v>
          </cell>
        </row>
        <row r="2148">
          <cell r="C2148" t="str">
            <v>1290</v>
          </cell>
          <cell r="D2148" t="str">
            <v>0000</v>
          </cell>
          <cell r="E2148" t="str">
            <v>000</v>
          </cell>
          <cell r="F2148" t="str">
            <v>00000</v>
          </cell>
        </row>
        <row r="2149">
          <cell r="C2149" t="str">
            <v>1290</v>
          </cell>
          <cell r="D2149" t="str">
            <v>0000</v>
          </cell>
          <cell r="E2149" t="str">
            <v>951</v>
          </cell>
          <cell r="F2149" t="str">
            <v>00000</v>
          </cell>
        </row>
        <row r="2150">
          <cell r="C2150" t="str">
            <v>1290</v>
          </cell>
          <cell r="D2150" t="str">
            <v>0000</v>
          </cell>
          <cell r="E2150" t="str">
            <v>952</v>
          </cell>
          <cell r="F2150" t="str">
            <v>00000</v>
          </cell>
        </row>
        <row r="2151">
          <cell r="C2151" t="str">
            <v>1290</v>
          </cell>
          <cell r="D2151" t="str">
            <v>0000</v>
          </cell>
          <cell r="E2151" t="str">
            <v>953</v>
          </cell>
          <cell r="F2151" t="str">
            <v>00000</v>
          </cell>
        </row>
        <row r="2152">
          <cell r="C2152" t="str">
            <v>1290</v>
          </cell>
          <cell r="D2152" t="str">
            <v>0000</v>
          </cell>
          <cell r="E2152" t="str">
            <v>956</v>
          </cell>
          <cell r="F2152" t="str">
            <v>00000</v>
          </cell>
        </row>
        <row r="2153">
          <cell r="C2153" t="str">
            <v>1290</v>
          </cell>
          <cell r="D2153" t="str">
            <v>0000</v>
          </cell>
          <cell r="E2153" t="str">
            <v>960</v>
          </cell>
          <cell r="F2153" t="str">
            <v>00000</v>
          </cell>
        </row>
        <row r="2154">
          <cell r="C2154" t="str">
            <v>1290</v>
          </cell>
          <cell r="D2154" t="str">
            <v>0000</v>
          </cell>
          <cell r="E2154" t="str">
            <v>962</v>
          </cell>
          <cell r="F2154" t="str">
            <v>00000</v>
          </cell>
        </row>
        <row r="2155">
          <cell r="C2155" t="str">
            <v>1290</v>
          </cell>
          <cell r="D2155" t="str">
            <v>0000</v>
          </cell>
          <cell r="E2155" t="str">
            <v>965</v>
          </cell>
          <cell r="F2155" t="str">
            <v>00000</v>
          </cell>
        </row>
        <row r="2156">
          <cell r="C2156" t="str">
            <v>1290</v>
          </cell>
          <cell r="D2156" t="str">
            <v>0000</v>
          </cell>
          <cell r="E2156" t="str">
            <v>967</v>
          </cell>
          <cell r="F2156" t="str">
            <v>00000</v>
          </cell>
        </row>
        <row r="2157">
          <cell r="C2157" t="str">
            <v>1290</v>
          </cell>
          <cell r="D2157" t="str">
            <v>0000</v>
          </cell>
          <cell r="E2157" t="str">
            <v>968</v>
          </cell>
          <cell r="F2157" t="str">
            <v>00000</v>
          </cell>
        </row>
        <row r="2158">
          <cell r="C2158" t="str">
            <v>1290</v>
          </cell>
          <cell r="D2158" t="str">
            <v>0000</v>
          </cell>
          <cell r="E2158" t="str">
            <v>969</v>
          </cell>
          <cell r="F2158" t="str">
            <v>00000</v>
          </cell>
        </row>
        <row r="2159">
          <cell r="C2159" t="str">
            <v>1290</v>
          </cell>
          <cell r="D2159" t="str">
            <v>0000</v>
          </cell>
          <cell r="E2159" t="str">
            <v>970</v>
          </cell>
          <cell r="F2159" t="str">
            <v>00000</v>
          </cell>
        </row>
        <row r="2160">
          <cell r="C2160" t="str">
            <v>1331</v>
          </cell>
          <cell r="D2160" t="str">
            <v>DHBP</v>
          </cell>
          <cell r="E2160" t="str">
            <v>000</v>
          </cell>
          <cell r="F2160" t="str">
            <v>00000</v>
          </cell>
        </row>
        <row r="2161">
          <cell r="C2161" t="str">
            <v>1331</v>
          </cell>
          <cell r="D2161" t="str">
            <v>DHBP</v>
          </cell>
          <cell r="E2161" t="str">
            <v>951</v>
          </cell>
          <cell r="F2161" t="str">
            <v>00000</v>
          </cell>
        </row>
        <row r="2162">
          <cell r="C2162" t="str">
            <v>1331</v>
          </cell>
          <cell r="D2162" t="str">
            <v>DHBP</v>
          </cell>
          <cell r="E2162" t="str">
            <v>952</v>
          </cell>
          <cell r="F2162" t="str">
            <v>00000</v>
          </cell>
        </row>
        <row r="2163">
          <cell r="C2163" t="str">
            <v>1331</v>
          </cell>
          <cell r="D2163" t="str">
            <v>DHBP</v>
          </cell>
          <cell r="E2163" t="str">
            <v>953</v>
          </cell>
          <cell r="F2163" t="str">
            <v>00000</v>
          </cell>
        </row>
        <row r="2164">
          <cell r="C2164" t="str">
            <v>1331</v>
          </cell>
          <cell r="D2164" t="str">
            <v>DHBP</v>
          </cell>
          <cell r="E2164" t="str">
            <v>961</v>
          </cell>
          <cell r="F2164" t="str">
            <v>00000</v>
          </cell>
        </row>
        <row r="2165">
          <cell r="C2165" t="str">
            <v>1331</v>
          </cell>
          <cell r="D2165" t="str">
            <v>DHBP</v>
          </cell>
          <cell r="E2165" t="str">
            <v>962</v>
          </cell>
          <cell r="F2165" t="str">
            <v>00000</v>
          </cell>
        </row>
        <row r="2166">
          <cell r="C2166" t="str">
            <v>1331</v>
          </cell>
          <cell r="D2166" t="str">
            <v>DHBP</v>
          </cell>
          <cell r="E2166" t="str">
            <v>963</v>
          </cell>
          <cell r="F2166" t="str">
            <v>00000</v>
          </cell>
        </row>
        <row r="2167">
          <cell r="C2167" t="str">
            <v>1331</v>
          </cell>
          <cell r="D2167" t="str">
            <v>DHBP</v>
          </cell>
          <cell r="E2167" t="str">
            <v>964</v>
          </cell>
          <cell r="F2167" t="str">
            <v>00000</v>
          </cell>
        </row>
        <row r="2168">
          <cell r="C2168" t="str">
            <v>1331</v>
          </cell>
          <cell r="D2168" t="str">
            <v>DHBP</v>
          </cell>
          <cell r="E2168" t="str">
            <v>967</v>
          </cell>
          <cell r="F2168" t="str">
            <v>00000</v>
          </cell>
        </row>
        <row r="2169">
          <cell r="C2169" t="str">
            <v>1331</v>
          </cell>
          <cell r="D2169" t="str">
            <v>DHBP</v>
          </cell>
          <cell r="E2169" t="str">
            <v>968</v>
          </cell>
          <cell r="F2169" t="str">
            <v>00000</v>
          </cell>
        </row>
        <row r="2170">
          <cell r="C2170" t="str">
            <v>1331</v>
          </cell>
          <cell r="D2170" t="str">
            <v>DHBP</v>
          </cell>
          <cell r="E2170" t="str">
            <v>969</v>
          </cell>
          <cell r="F2170" t="str">
            <v>00000</v>
          </cell>
        </row>
        <row r="2171">
          <cell r="C2171" t="str">
            <v>1331</v>
          </cell>
          <cell r="D2171" t="str">
            <v>DHBP</v>
          </cell>
          <cell r="E2171" t="str">
            <v>970</v>
          </cell>
          <cell r="F2171" t="str">
            <v>00000</v>
          </cell>
        </row>
        <row r="2172">
          <cell r="C2172" t="str">
            <v>1030</v>
          </cell>
          <cell r="D2172" t="str">
            <v>DHBP</v>
          </cell>
          <cell r="E2172" t="str">
            <v>000</v>
          </cell>
          <cell r="F2172" t="str">
            <v>00000</v>
          </cell>
        </row>
        <row r="2173">
          <cell r="C2173" t="str">
            <v>1030</v>
          </cell>
          <cell r="D2173" t="str">
            <v>DHBP</v>
          </cell>
          <cell r="E2173" t="str">
            <v>951</v>
          </cell>
          <cell r="F2173" t="str">
            <v>00000</v>
          </cell>
        </row>
        <row r="2174">
          <cell r="C2174" t="str">
            <v>1030</v>
          </cell>
          <cell r="D2174" t="str">
            <v>DHBP</v>
          </cell>
          <cell r="E2174" t="str">
            <v>952</v>
          </cell>
          <cell r="F2174" t="str">
            <v>00000</v>
          </cell>
        </row>
        <row r="2175">
          <cell r="C2175" t="str">
            <v>1030</v>
          </cell>
          <cell r="D2175" t="str">
            <v>DHBP</v>
          </cell>
          <cell r="E2175" t="str">
            <v>953</v>
          </cell>
          <cell r="F2175" t="str">
            <v>00000</v>
          </cell>
        </row>
        <row r="2176">
          <cell r="C2176" t="str">
            <v>1030</v>
          </cell>
          <cell r="D2176" t="str">
            <v>DHBP</v>
          </cell>
          <cell r="E2176" t="str">
            <v>955</v>
          </cell>
          <cell r="F2176" t="str">
            <v>00000</v>
          </cell>
        </row>
        <row r="2177">
          <cell r="C2177" t="str">
            <v>1030</v>
          </cell>
          <cell r="D2177" t="str">
            <v>DHBP</v>
          </cell>
          <cell r="E2177" t="str">
            <v>962</v>
          </cell>
          <cell r="F2177" t="str">
            <v>00000</v>
          </cell>
        </row>
        <row r="2178">
          <cell r="C2178" t="str">
            <v>1030</v>
          </cell>
          <cell r="D2178" t="str">
            <v>DHBP</v>
          </cell>
          <cell r="E2178" t="str">
            <v>967</v>
          </cell>
          <cell r="F2178" t="str">
            <v>00000</v>
          </cell>
        </row>
        <row r="2179">
          <cell r="C2179" t="str">
            <v>1030</v>
          </cell>
          <cell r="D2179" t="str">
            <v>DHBP</v>
          </cell>
          <cell r="E2179" t="str">
            <v>968</v>
          </cell>
          <cell r="F2179" t="str">
            <v>00000</v>
          </cell>
        </row>
        <row r="2180">
          <cell r="C2180" t="str">
            <v>1030</v>
          </cell>
          <cell r="D2180" t="str">
            <v>DHBP</v>
          </cell>
          <cell r="E2180" t="str">
            <v>969</v>
          </cell>
          <cell r="F2180" t="str">
            <v>00000</v>
          </cell>
        </row>
        <row r="2181">
          <cell r="C2181" t="str">
            <v>1030</v>
          </cell>
          <cell r="D2181" t="str">
            <v>DHBP</v>
          </cell>
          <cell r="E2181" t="str">
            <v>970</v>
          </cell>
          <cell r="F2181" t="str">
            <v>00000</v>
          </cell>
        </row>
        <row r="2182">
          <cell r="C2182" t="str">
            <v>1090</v>
          </cell>
          <cell r="D2182" t="str">
            <v>0000</v>
          </cell>
          <cell r="E2182" t="str">
            <v>000</v>
          </cell>
          <cell r="F2182" t="str">
            <v>00000</v>
          </cell>
        </row>
        <row r="2183">
          <cell r="C2183" t="str">
            <v>1090</v>
          </cell>
          <cell r="D2183" t="str">
            <v>0000</v>
          </cell>
          <cell r="E2183" t="str">
            <v>951</v>
          </cell>
          <cell r="F2183" t="str">
            <v>00000</v>
          </cell>
        </row>
        <row r="2184">
          <cell r="C2184" t="str">
            <v>1090</v>
          </cell>
          <cell r="D2184" t="str">
            <v>0000</v>
          </cell>
          <cell r="E2184" t="str">
            <v>952</v>
          </cell>
          <cell r="F2184" t="str">
            <v>00000</v>
          </cell>
        </row>
        <row r="2185">
          <cell r="C2185" t="str">
            <v>1090</v>
          </cell>
          <cell r="D2185" t="str">
            <v>0000</v>
          </cell>
          <cell r="E2185" t="str">
            <v>953</v>
          </cell>
          <cell r="F2185" t="str">
            <v>00000</v>
          </cell>
        </row>
        <row r="2186">
          <cell r="C2186" t="str">
            <v>1090</v>
          </cell>
          <cell r="D2186" t="str">
            <v>0000</v>
          </cell>
          <cell r="E2186" t="str">
            <v>954</v>
          </cell>
          <cell r="F2186" t="str">
            <v>00000</v>
          </cell>
        </row>
        <row r="2187">
          <cell r="C2187" t="str">
            <v>1090</v>
          </cell>
          <cell r="D2187" t="str">
            <v>0000</v>
          </cell>
          <cell r="E2187" t="str">
            <v>962</v>
          </cell>
          <cell r="F2187" t="str">
            <v>00000</v>
          </cell>
        </row>
        <row r="2188">
          <cell r="C2188" t="str">
            <v>1090</v>
          </cell>
          <cell r="D2188" t="str">
            <v>0000</v>
          </cell>
          <cell r="E2188" t="str">
            <v>966</v>
          </cell>
          <cell r="F2188" t="str">
            <v>00000</v>
          </cell>
        </row>
        <row r="2189">
          <cell r="C2189" t="str">
            <v>1090</v>
          </cell>
          <cell r="D2189" t="str">
            <v>0000</v>
          </cell>
          <cell r="E2189" t="str">
            <v>967</v>
          </cell>
          <cell r="F2189" t="str">
            <v>00000</v>
          </cell>
        </row>
        <row r="2190">
          <cell r="C2190" t="str">
            <v>1090</v>
          </cell>
          <cell r="D2190" t="str">
            <v>0000</v>
          </cell>
          <cell r="E2190" t="str">
            <v>968</v>
          </cell>
          <cell r="F2190" t="str">
            <v>00000</v>
          </cell>
        </row>
        <row r="2191">
          <cell r="C2191" t="str">
            <v>1090</v>
          </cell>
          <cell r="D2191" t="str">
            <v>0000</v>
          </cell>
          <cell r="E2191" t="str">
            <v>969</v>
          </cell>
          <cell r="F2191" t="str">
            <v>00000</v>
          </cell>
        </row>
        <row r="2192">
          <cell r="C2192" t="str">
            <v>1090</v>
          </cell>
          <cell r="D2192" t="str">
            <v>0000</v>
          </cell>
          <cell r="E2192" t="str">
            <v>970</v>
          </cell>
          <cell r="F2192" t="str">
            <v>00000</v>
          </cell>
        </row>
        <row r="2193">
          <cell r="C2193" t="str">
            <v>1140</v>
          </cell>
          <cell r="D2193" t="str">
            <v>DHCP</v>
          </cell>
          <cell r="E2193" t="str">
            <v>000</v>
          </cell>
          <cell r="F2193" t="str">
            <v>00000</v>
          </cell>
        </row>
        <row r="2194">
          <cell r="C2194" t="str">
            <v>1140</v>
          </cell>
          <cell r="D2194" t="str">
            <v>DHCP</v>
          </cell>
          <cell r="E2194" t="str">
            <v>951</v>
          </cell>
          <cell r="F2194" t="str">
            <v>00000</v>
          </cell>
        </row>
        <row r="2195">
          <cell r="C2195" t="str">
            <v>1140</v>
          </cell>
          <cell r="D2195" t="str">
            <v>DHCP</v>
          </cell>
          <cell r="E2195" t="str">
            <v>952</v>
          </cell>
          <cell r="F2195" t="str">
            <v>00000</v>
          </cell>
        </row>
        <row r="2196">
          <cell r="C2196" t="str">
            <v>1140</v>
          </cell>
          <cell r="D2196" t="str">
            <v>DHCP</v>
          </cell>
          <cell r="E2196" t="str">
            <v>953</v>
          </cell>
          <cell r="F2196" t="str">
            <v>00000</v>
          </cell>
        </row>
        <row r="2197">
          <cell r="C2197" t="str">
            <v>1140</v>
          </cell>
          <cell r="D2197" t="str">
            <v>DHCP</v>
          </cell>
          <cell r="E2197" t="str">
            <v>962</v>
          </cell>
          <cell r="F2197" t="str">
            <v>00000</v>
          </cell>
        </row>
        <row r="2198">
          <cell r="C2198" t="str">
            <v>1140</v>
          </cell>
          <cell r="D2198" t="str">
            <v>DHCP</v>
          </cell>
          <cell r="E2198" t="str">
            <v>967</v>
          </cell>
          <cell r="F2198" t="str">
            <v>00000</v>
          </cell>
        </row>
        <row r="2199">
          <cell r="C2199" t="str">
            <v>1140</v>
          </cell>
          <cell r="D2199" t="str">
            <v>DHCP</v>
          </cell>
          <cell r="E2199" t="str">
            <v>968</v>
          </cell>
          <cell r="F2199" t="str">
            <v>00000</v>
          </cell>
        </row>
        <row r="2200">
          <cell r="C2200" t="str">
            <v>1140</v>
          </cell>
          <cell r="D2200" t="str">
            <v>DHCP</v>
          </cell>
          <cell r="E2200" t="str">
            <v>969</v>
          </cell>
          <cell r="F2200" t="str">
            <v>00000</v>
          </cell>
        </row>
        <row r="2201">
          <cell r="C2201" t="str">
            <v>1140</v>
          </cell>
          <cell r="D2201" t="str">
            <v>DHCP</v>
          </cell>
          <cell r="E2201" t="str">
            <v>970</v>
          </cell>
          <cell r="F2201" t="str">
            <v>00000</v>
          </cell>
        </row>
        <row r="2202">
          <cell r="C2202" t="str">
            <v>1141</v>
          </cell>
          <cell r="D2202" t="str">
            <v>DLOP</v>
          </cell>
          <cell r="E2202" t="str">
            <v>000</v>
          </cell>
          <cell r="F2202" t="str">
            <v>00000</v>
          </cell>
        </row>
        <row r="2203">
          <cell r="C2203" t="str">
            <v>1141</v>
          </cell>
          <cell r="D2203" t="str">
            <v>DLOP</v>
          </cell>
          <cell r="E2203" t="str">
            <v>951</v>
          </cell>
          <cell r="F2203" t="str">
            <v>00000</v>
          </cell>
        </row>
        <row r="2204">
          <cell r="C2204" t="str">
            <v>1141</v>
          </cell>
          <cell r="D2204" t="str">
            <v>DLOP</v>
          </cell>
          <cell r="E2204" t="str">
            <v>952</v>
          </cell>
          <cell r="F2204" t="str">
            <v>00000</v>
          </cell>
        </row>
        <row r="2205">
          <cell r="C2205" t="str">
            <v>1141</v>
          </cell>
          <cell r="D2205" t="str">
            <v>DLOP</v>
          </cell>
          <cell r="E2205" t="str">
            <v>953</v>
          </cell>
          <cell r="F2205" t="str">
            <v>00000</v>
          </cell>
        </row>
        <row r="2206">
          <cell r="C2206" t="str">
            <v>1141</v>
          </cell>
          <cell r="D2206" t="str">
            <v>DLOP</v>
          </cell>
          <cell r="E2206" t="str">
            <v>962</v>
          </cell>
          <cell r="F2206" t="str">
            <v>00000</v>
          </cell>
        </row>
        <row r="2207">
          <cell r="C2207" t="str">
            <v>1141</v>
          </cell>
          <cell r="D2207" t="str">
            <v>DLOP</v>
          </cell>
          <cell r="E2207" t="str">
            <v>967</v>
          </cell>
          <cell r="F2207" t="str">
            <v>00000</v>
          </cell>
        </row>
        <row r="2208">
          <cell r="C2208" t="str">
            <v>1141</v>
          </cell>
          <cell r="D2208" t="str">
            <v>DLOP</v>
          </cell>
          <cell r="E2208" t="str">
            <v>968</v>
          </cell>
          <cell r="F2208" t="str">
            <v>00000</v>
          </cell>
        </row>
        <row r="2209">
          <cell r="C2209" t="str">
            <v>1141</v>
          </cell>
          <cell r="D2209" t="str">
            <v>DLOP</v>
          </cell>
          <cell r="E2209" t="str">
            <v>969</v>
          </cell>
          <cell r="F2209" t="str">
            <v>00000</v>
          </cell>
        </row>
        <row r="2210">
          <cell r="C2210" t="str">
            <v>1141</v>
          </cell>
          <cell r="D2210" t="str">
            <v>DLOP</v>
          </cell>
          <cell r="E2210" t="str">
            <v>970</v>
          </cell>
          <cell r="F2210" t="str">
            <v>00000</v>
          </cell>
        </row>
        <row r="2211">
          <cell r="C2211" t="str">
            <v>1142</v>
          </cell>
          <cell r="D2211" t="str">
            <v>DLNP</v>
          </cell>
          <cell r="E2211" t="str">
            <v>000</v>
          </cell>
          <cell r="F2211" t="str">
            <v>00000</v>
          </cell>
        </row>
        <row r="2212">
          <cell r="C2212" t="str">
            <v>1142</v>
          </cell>
          <cell r="D2212" t="str">
            <v>DLNP</v>
          </cell>
          <cell r="E2212" t="str">
            <v>951</v>
          </cell>
          <cell r="F2212" t="str">
            <v>00000</v>
          </cell>
        </row>
        <row r="2213">
          <cell r="C2213" t="str">
            <v>1142</v>
          </cell>
          <cell r="D2213" t="str">
            <v>DLNP</v>
          </cell>
          <cell r="E2213" t="str">
            <v>952</v>
          </cell>
          <cell r="F2213" t="str">
            <v>00000</v>
          </cell>
        </row>
        <row r="2214">
          <cell r="C2214" t="str">
            <v>1142</v>
          </cell>
          <cell r="D2214" t="str">
            <v>DLNP</v>
          </cell>
          <cell r="E2214" t="str">
            <v>953</v>
          </cell>
          <cell r="F2214" t="str">
            <v>00000</v>
          </cell>
        </row>
        <row r="2215">
          <cell r="C2215" t="str">
            <v>1142</v>
          </cell>
          <cell r="D2215" t="str">
            <v>DLNP</v>
          </cell>
          <cell r="E2215" t="str">
            <v>962</v>
          </cell>
          <cell r="F2215" t="str">
            <v>00000</v>
          </cell>
        </row>
        <row r="2216">
          <cell r="C2216" t="str">
            <v>1142</v>
          </cell>
          <cell r="D2216" t="str">
            <v>DLNP</v>
          </cell>
          <cell r="E2216" t="str">
            <v>967</v>
          </cell>
          <cell r="F2216" t="str">
            <v>00000</v>
          </cell>
        </row>
        <row r="2217">
          <cell r="C2217" t="str">
            <v>1142</v>
          </cell>
          <cell r="D2217" t="str">
            <v>DLNP</v>
          </cell>
          <cell r="E2217" t="str">
            <v>968</v>
          </cell>
          <cell r="F2217" t="str">
            <v>00000</v>
          </cell>
        </row>
        <row r="2218">
          <cell r="C2218" t="str">
            <v>1142</v>
          </cell>
          <cell r="D2218" t="str">
            <v>DLNP</v>
          </cell>
          <cell r="E2218" t="str">
            <v>969</v>
          </cell>
          <cell r="F2218" t="str">
            <v>00000</v>
          </cell>
        </row>
        <row r="2219">
          <cell r="C2219" t="str">
            <v>1142</v>
          </cell>
          <cell r="D2219" t="str">
            <v>DLNP</v>
          </cell>
          <cell r="E2219" t="str">
            <v>970</v>
          </cell>
          <cell r="F2219" t="str">
            <v>00000</v>
          </cell>
        </row>
        <row r="2220">
          <cell r="C2220" t="str">
            <v>1143</v>
          </cell>
          <cell r="D2220" t="str">
            <v>EGTP</v>
          </cell>
          <cell r="E2220" t="str">
            <v>000</v>
          </cell>
          <cell r="F2220" t="str">
            <v>00000</v>
          </cell>
        </row>
        <row r="2221">
          <cell r="C2221" t="str">
            <v>1143</v>
          </cell>
          <cell r="D2221" t="str">
            <v>EGTP</v>
          </cell>
          <cell r="E2221" t="str">
            <v>951</v>
          </cell>
          <cell r="F2221" t="str">
            <v>00000</v>
          </cell>
        </row>
        <row r="2222">
          <cell r="C2222" t="str">
            <v>1143</v>
          </cell>
          <cell r="D2222" t="str">
            <v>EGTP</v>
          </cell>
          <cell r="E2222" t="str">
            <v>952</v>
          </cell>
          <cell r="F2222" t="str">
            <v>00000</v>
          </cell>
        </row>
        <row r="2223">
          <cell r="C2223" t="str">
            <v>1143</v>
          </cell>
          <cell r="D2223" t="str">
            <v>EGTP</v>
          </cell>
          <cell r="E2223" t="str">
            <v>953</v>
          </cell>
          <cell r="F2223" t="str">
            <v>00000</v>
          </cell>
        </row>
        <row r="2224">
          <cell r="C2224" t="str">
            <v>1143</v>
          </cell>
          <cell r="D2224" t="str">
            <v>EGTP</v>
          </cell>
          <cell r="E2224" t="str">
            <v>962</v>
          </cell>
          <cell r="F2224" t="str">
            <v>00000</v>
          </cell>
        </row>
        <row r="2225">
          <cell r="C2225" t="str">
            <v>1143</v>
          </cell>
          <cell r="D2225" t="str">
            <v>EGTP</v>
          </cell>
          <cell r="E2225" t="str">
            <v>967</v>
          </cell>
          <cell r="F2225" t="str">
            <v>00000</v>
          </cell>
        </row>
        <row r="2226">
          <cell r="C2226" t="str">
            <v>1143</v>
          </cell>
          <cell r="D2226" t="str">
            <v>EGTP</v>
          </cell>
          <cell r="E2226" t="str">
            <v>968</v>
          </cell>
          <cell r="F2226" t="str">
            <v>00000</v>
          </cell>
        </row>
        <row r="2227">
          <cell r="C2227" t="str">
            <v>1143</v>
          </cell>
          <cell r="D2227" t="str">
            <v>EGTP</v>
          </cell>
          <cell r="E2227" t="str">
            <v>969</v>
          </cell>
          <cell r="F2227" t="str">
            <v>00000</v>
          </cell>
        </row>
        <row r="2228">
          <cell r="C2228" t="str">
            <v>1143</v>
          </cell>
          <cell r="D2228" t="str">
            <v>EGTP</v>
          </cell>
          <cell r="E2228" t="str">
            <v>970</v>
          </cell>
          <cell r="F2228" t="str">
            <v>00000</v>
          </cell>
        </row>
        <row r="2229">
          <cell r="C2229" t="str">
            <v>1149</v>
          </cell>
          <cell r="D2229" t="str">
            <v>EGTP</v>
          </cell>
          <cell r="E2229" t="str">
            <v>000</v>
          </cell>
          <cell r="F2229" t="str">
            <v>00000</v>
          </cell>
        </row>
        <row r="2230">
          <cell r="C2230" t="str">
            <v>1149</v>
          </cell>
          <cell r="D2230" t="str">
            <v>EGTP</v>
          </cell>
          <cell r="E2230" t="str">
            <v>951</v>
          </cell>
          <cell r="F2230" t="str">
            <v>00000</v>
          </cell>
        </row>
        <row r="2231">
          <cell r="C2231" t="str">
            <v>1149</v>
          </cell>
          <cell r="D2231" t="str">
            <v>EGTP</v>
          </cell>
          <cell r="E2231" t="str">
            <v>952</v>
          </cell>
          <cell r="F2231" t="str">
            <v>00000</v>
          </cell>
        </row>
        <row r="2232">
          <cell r="C2232" t="str">
            <v>1149</v>
          </cell>
          <cell r="D2232" t="str">
            <v>EGTP</v>
          </cell>
          <cell r="E2232" t="str">
            <v>953</v>
          </cell>
          <cell r="F2232" t="str">
            <v>00000</v>
          </cell>
        </row>
        <row r="2233">
          <cell r="C2233" t="str">
            <v>1149</v>
          </cell>
          <cell r="D2233" t="str">
            <v>EGTP</v>
          </cell>
          <cell r="E2233" t="str">
            <v>962</v>
          </cell>
          <cell r="F2233" t="str">
            <v>00000</v>
          </cell>
        </row>
        <row r="2234">
          <cell r="C2234" t="str">
            <v>1149</v>
          </cell>
          <cell r="D2234" t="str">
            <v>EGTP</v>
          </cell>
          <cell r="E2234" t="str">
            <v>967</v>
          </cell>
          <cell r="F2234" t="str">
            <v>00000</v>
          </cell>
        </row>
        <row r="2235">
          <cell r="C2235" t="str">
            <v>1149</v>
          </cell>
          <cell r="D2235" t="str">
            <v>EGTP</v>
          </cell>
          <cell r="E2235" t="str">
            <v>968</v>
          </cell>
          <cell r="F2235" t="str">
            <v>00000</v>
          </cell>
        </row>
        <row r="2236">
          <cell r="C2236" t="str">
            <v>1149</v>
          </cell>
          <cell r="D2236" t="str">
            <v>EGTP</v>
          </cell>
          <cell r="E2236" t="str">
            <v>969</v>
          </cell>
          <cell r="F2236" t="str">
            <v>00000</v>
          </cell>
        </row>
        <row r="2237">
          <cell r="C2237" t="str">
            <v>1149</v>
          </cell>
          <cell r="D2237" t="str">
            <v>EGTP</v>
          </cell>
          <cell r="E2237" t="str">
            <v>970</v>
          </cell>
          <cell r="F2237" t="str">
            <v>00000</v>
          </cell>
        </row>
        <row r="2238">
          <cell r="C2238" t="str">
            <v>1190</v>
          </cell>
          <cell r="D2238" t="str">
            <v>0000</v>
          </cell>
          <cell r="E2238" t="str">
            <v>000</v>
          </cell>
          <cell r="F2238" t="str">
            <v>00000</v>
          </cell>
        </row>
        <row r="2239">
          <cell r="C2239" t="str">
            <v>1190</v>
          </cell>
          <cell r="D2239" t="str">
            <v>0000</v>
          </cell>
          <cell r="E2239" t="str">
            <v>951</v>
          </cell>
          <cell r="F2239" t="str">
            <v>00000</v>
          </cell>
        </row>
        <row r="2240">
          <cell r="C2240" t="str">
            <v>1190</v>
          </cell>
          <cell r="D2240" t="str">
            <v>0000</v>
          </cell>
          <cell r="E2240" t="str">
            <v>952</v>
          </cell>
          <cell r="F2240" t="str">
            <v>00000</v>
          </cell>
        </row>
        <row r="2241">
          <cell r="C2241" t="str">
            <v>1190</v>
          </cell>
          <cell r="D2241" t="str">
            <v>0000</v>
          </cell>
          <cell r="E2241" t="str">
            <v>953</v>
          </cell>
          <cell r="F2241" t="str">
            <v>00000</v>
          </cell>
        </row>
        <row r="2242">
          <cell r="C2242" t="str">
            <v>1190</v>
          </cell>
          <cell r="D2242" t="str">
            <v>0000</v>
          </cell>
          <cell r="E2242" t="str">
            <v>959</v>
          </cell>
          <cell r="F2242" t="str">
            <v>00000</v>
          </cell>
        </row>
        <row r="2243">
          <cell r="C2243" t="str">
            <v>1190</v>
          </cell>
          <cell r="D2243" t="str">
            <v>0000</v>
          </cell>
          <cell r="E2243" t="str">
            <v>962</v>
          </cell>
          <cell r="F2243" t="str">
            <v>00000</v>
          </cell>
        </row>
        <row r="2244">
          <cell r="C2244" t="str">
            <v>1190</v>
          </cell>
          <cell r="D2244" t="str">
            <v>0000</v>
          </cell>
          <cell r="E2244" t="str">
            <v>967</v>
          </cell>
          <cell r="F2244" t="str">
            <v>00000</v>
          </cell>
        </row>
        <row r="2245">
          <cell r="C2245" t="str">
            <v>1190</v>
          </cell>
          <cell r="D2245" t="str">
            <v>0000</v>
          </cell>
          <cell r="E2245" t="str">
            <v>968</v>
          </cell>
          <cell r="F2245" t="str">
            <v>00000</v>
          </cell>
        </row>
        <row r="2246">
          <cell r="C2246" t="str">
            <v>1190</v>
          </cell>
          <cell r="D2246" t="str">
            <v>0000</v>
          </cell>
          <cell r="E2246" t="str">
            <v>969</v>
          </cell>
          <cell r="F2246" t="str">
            <v>00000</v>
          </cell>
        </row>
        <row r="2247">
          <cell r="C2247" t="str">
            <v>1190</v>
          </cell>
          <cell r="D2247" t="str">
            <v>0000</v>
          </cell>
          <cell r="E2247" t="str">
            <v>970</v>
          </cell>
          <cell r="F2247" t="str">
            <v>00000</v>
          </cell>
        </row>
        <row r="2248">
          <cell r="C2248" t="str">
            <v>1190</v>
          </cell>
          <cell r="D2248" t="str">
            <v>0000</v>
          </cell>
          <cell r="E2248" t="str">
            <v>971</v>
          </cell>
          <cell r="F2248" t="str">
            <v>00000</v>
          </cell>
        </row>
        <row r="2249">
          <cell r="C2249" t="str">
            <v>1191</v>
          </cell>
          <cell r="D2249" t="str">
            <v>0000</v>
          </cell>
          <cell r="E2249" t="str">
            <v>000</v>
          </cell>
          <cell r="F2249" t="str">
            <v>00000</v>
          </cell>
        </row>
        <row r="2250">
          <cell r="C2250" t="str">
            <v>1191</v>
          </cell>
          <cell r="D2250" t="str">
            <v>0000</v>
          </cell>
          <cell r="E2250" t="str">
            <v>957</v>
          </cell>
          <cell r="F2250" t="str">
            <v>00000</v>
          </cell>
        </row>
        <row r="2251">
          <cell r="C2251" t="str">
            <v>1191</v>
          </cell>
          <cell r="D2251" t="str">
            <v>0000</v>
          </cell>
          <cell r="E2251" t="str">
            <v>958</v>
          </cell>
          <cell r="F2251" t="str">
            <v>00000</v>
          </cell>
        </row>
        <row r="2252">
          <cell r="C2252" t="str">
            <v>1191</v>
          </cell>
          <cell r="D2252" t="str">
            <v>0000</v>
          </cell>
          <cell r="E2252" t="str">
            <v>962</v>
          </cell>
          <cell r="F2252" t="str">
            <v>00000</v>
          </cell>
        </row>
        <row r="2253">
          <cell r="C2253" t="str">
            <v>1191</v>
          </cell>
          <cell r="D2253" t="str">
            <v>0000</v>
          </cell>
          <cell r="E2253" t="str">
            <v>967</v>
          </cell>
          <cell r="F2253" t="str">
            <v>00000</v>
          </cell>
        </row>
        <row r="2254">
          <cell r="C2254" t="str">
            <v>1191</v>
          </cell>
          <cell r="D2254" t="str">
            <v>0000</v>
          </cell>
          <cell r="E2254" t="str">
            <v>968</v>
          </cell>
          <cell r="F2254" t="str">
            <v>00000</v>
          </cell>
        </row>
        <row r="2255">
          <cell r="C2255" t="str">
            <v>1191</v>
          </cell>
          <cell r="D2255" t="str">
            <v>0000</v>
          </cell>
          <cell r="E2255" t="str">
            <v>969</v>
          </cell>
          <cell r="F2255" t="str">
            <v>00000</v>
          </cell>
        </row>
        <row r="2256">
          <cell r="C2256" t="str">
            <v>1191</v>
          </cell>
          <cell r="D2256" t="str">
            <v>0000</v>
          </cell>
          <cell r="E2256" t="str">
            <v>970</v>
          </cell>
          <cell r="F2256" t="str">
            <v>00000</v>
          </cell>
        </row>
        <row r="2257">
          <cell r="C2257" t="str">
            <v>1250</v>
          </cell>
          <cell r="D2257" t="str">
            <v>DLOP</v>
          </cell>
          <cell r="E2257" t="str">
            <v>000</v>
          </cell>
          <cell r="F2257" t="str">
            <v>00000</v>
          </cell>
        </row>
        <row r="2258">
          <cell r="C2258" t="str">
            <v>1250</v>
          </cell>
          <cell r="D2258" t="str">
            <v>DLOP</v>
          </cell>
          <cell r="E2258" t="str">
            <v>951</v>
          </cell>
          <cell r="F2258" t="str">
            <v>00000</v>
          </cell>
        </row>
        <row r="2259">
          <cell r="C2259" t="str">
            <v>1250</v>
          </cell>
          <cell r="D2259" t="str">
            <v>DLOP</v>
          </cell>
          <cell r="E2259" t="str">
            <v>952</v>
          </cell>
          <cell r="F2259" t="str">
            <v>00000</v>
          </cell>
        </row>
        <row r="2260">
          <cell r="C2260" t="str">
            <v>1250</v>
          </cell>
          <cell r="D2260" t="str">
            <v>DLOP</v>
          </cell>
          <cell r="E2260" t="str">
            <v>953</v>
          </cell>
          <cell r="F2260" t="str">
            <v>00000</v>
          </cell>
        </row>
        <row r="2261">
          <cell r="C2261" t="str">
            <v>1250</v>
          </cell>
          <cell r="D2261" t="str">
            <v>DLOP</v>
          </cell>
          <cell r="E2261" t="str">
            <v>954</v>
          </cell>
          <cell r="F2261" t="str">
            <v>00000</v>
          </cell>
        </row>
        <row r="2262">
          <cell r="C2262" t="str">
            <v>1250</v>
          </cell>
          <cell r="D2262" t="str">
            <v>DLOP</v>
          </cell>
          <cell r="E2262" t="str">
            <v>956</v>
          </cell>
          <cell r="F2262" t="str">
            <v>00000</v>
          </cell>
        </row>
        <row r="2263">
          <cell r="C2263" t="str">
            <v>1250</v>
          </cell>
          <cell r="D2263" t="str">
            <v>DLOP</v>
          </cell>
          <cell r="E2263" t="str">
            <v>960</v>
          </cell>
          <cell r="F2263" t="str">
            <v>00000</v>
          </cell>
        </row>
        <row r="2264">
          <cell r="C2264" t="str">
            <v>1250</v>
          </cell>
          <cell r="D2264" t="str">
            <v>DLOP</v>
          </cell>
          <cell r="E2264" t="str">
            <v>962</v>
          </cell>
          <cell r="F2264" t="str">
            <v>00000</v>
          </cell>
        </row>
        <row r="2265">
          <cell r="C2265" t="str">
            <v>1250</v>
          </cell>
          <cell r="D2265" t="str">
            <v>DLOP</v>
          </cell>
          <cell r="E2265" t="str">
            <v>965</v>
          </cell>
          <cell r="F2265" t="str">
            <v>00000</v>
          </cell>
        </row>
        <row r="2266">
          <cell r="C2266" t="str">
            <v>1250</v>
          </cell>
          <cell r="D2266" t="str">
            <v>DLOP</v>
          </cell>
          <cell r="E2266" t="str">
            <v>967</v>
          </cell>
          <cell r="F2266" t="str">
            <v>00000</v>
          </cell>
        </row>
        <row r="2267">
          <cell r="C2267" t="str">
            <v>1250</v>
          </cell>
          <cell r="D2267" t="str">
            <v>DLOP</v>
          </cell>
          <cell r="E2267" t="str">
            <v>968</v>
          </cell>
          <cell r="F2267" t="str">
            <v>00000</v>
          </cell>
        </row>
        <row r="2268">
          <cell r="C2268" t="str">
            <v>1250</v>
          </cell>
          <cell r="D2268" t="str">
            <v>DLOP</v>
          </cell>
          <cell r="E2268" t="str">
            <v>969</v>
          </cell>
          <cell r="F2268" t="str">
            <v>00000</v>
          </cell>
        </row>
        <row r="2269">
          <cell r="C2269" t="str">
            <v>1250</v>
          </cell>
          <cell r="D2269" t="str">
            <v>DLOP</v>
          </cell>
          <cell r="E2269" t="str">
            <v>970</v>
          </cell>
          <cell r="F2269" t="str">
            <v>00000</v>
          </cell>
        </row>
        <row r="2270">
          <cell r="C2270" t="str">
            <v>1251</v>
          </cell>
          <cell r="D2270" t="str">
            <v>DLOP</v>
          </cell>
          <cell r="E2270" t="str">
            <v>000</v>
          </cell>
          <cell r="F2270" t="str">
            <v>00000</v>
          </cell>
        </row>
        <row r="2271">
          <cell r="C2271" t="str">
            <v>1251</v>
          </cell>
          <cell r="D2271" t="str">
            <v>DLOP</v>
          </cell>
          <cell r="E2271" t="str">
            <v>951</v>
          </cell>
          <cell r="F2271" t="str">
            <v>00000</v>
          </cell>
        </row>
        <row r="2272">
          <cell r="C2272" t="str">
            <v>1251</v>
          </cell>
          <cell r="D2272" t="str">
            <v>DLOP</v>
          </cell>
          <cell r="E2272" t="str">
            <v>952</v>
          </cell>
          <cell r="F2272" t="str">
            <v>00000</v>
          </cell>
        </row>
        <row r="2273">
          <cell r="C2273" t="str">
            <v>1251</v>
          </cell>
          <cell r="D2273" t="str">
            <v>DLOP</v>
          </cell>
          <cell r="E2273" t="str">
            <v>953</v>
          </cell>
          <cell r="F2273" t="str">
            <v>00000</v>
          </cell>
        </row>
        <row r="2274">
          <cell r="C2274" t="str">
            <v>1251</v>
          </cell>
          <cell r="D2274" t="str">
            <v>DLOP</v>
          </cell>
          <cell r="E2274" t="str">
            <v>954</v>
          </cell>
          <cell r="F2274" t="str">
            <v>00000</v>
          </cell>
        </row>
        <row r="2275">
          <cell r="C2275" t="str">
            <v>1251</v>
          </cell>
          <cell r="D2275" t="str">
            <v>DLOP</v>
          </cell>
          <cell r="E2275" t="str">
            <v>956</v>
          </cell>
          <cell r="F2275" t="str">
            <v>00000</v>
          </cell>
        </row>
        <row r="2276">
          <cell r="C2276" t="str">
            <v>1251</v>
          </cell>
          <cell r="D2276" t="str">
            <v>DLOP</v>
          </cell>
          <cell r="E2276" t="str">
            <v>960</v>
          </cell>
          <cell r="F2276" t="str">
            <v>00000</v>
          </cell>
        </row>
        <row r="2277">
          <cell r="C2277" t="str">
            <v>1251</v>
          </cell>
          <cell r="D2277" t="str">
            <v>DLOP</v>
          </cell>
          <cell r="E2277" t="str">
            <v>962</v>
          </cell>
          <cell r="F2277" t="str">
            <v>00000</v>
          </cell>
        </row>
        <row r="2278">
          <cell r="C2278" t="str">
            <v>1251</v>
          </cell>
          <cell r="D2278" t="str">
            <v>DLOP</v>
          </cell>
          <cell r="E2278" t="str">
            <v>965</v>
          </cell>
          <cell r="F2278" t="str">
            <v>00000</v>
          </cell>
        </row>
        <row r="2279">
          <cell r="C2279" t="str">
            <v>1251</v>
          </cell>
          <cell r="D2279" t="str">
            <v>DLOP</v>
          </cell>
          <cell r="E2279" t="str">
            <v>967</v>
          </cell>
          <cell r="F2279" t="str">
            <v>00000</v>
          </cell>
        </row>
        <row r="2280">
          <cell r="C2280" t="str">
            <v>1251</v>
          </cell>
          <cell r="D2280" t="str">
            <v>DLOP</v>
          </cell>
          <cell r="E2280" t="str">
            <v>968</v>
          </cell>
          <cell r="F2280" t="str">
            <v>00000</v>
          </cell>
        </row>
        <row r="2281">
          <cell r="C2281" t="str">
            <v>1251</v>
          </cell>
          <cell r="D2281" t="str">
            <v>DLOP</v>
          </cell>
          <cell r="E2281" t="str">
            <v>969</v>
          </cell>
          <cell r="F2281" t="str">
            <v>00000</v>
          </cell>
        </row>
        <row r="2282">
          <cell r="C2282" t="str">
            <v>1251</v>
          </cell>
          <cell r="D2282" t="str">
            <v>DLOP</v>
          </cell>
          <cell r="E2282" t="str">
            <v>970</v>
          </cell>
          <cell r="F2282" t="str">
            <v>00000</v>
          </cell>
        </row>
        <row r="2283">
          <cell r="C2283" t="str">
            <v>1252</v>
          </cell>
          <cell r="D2283" t="str">
            <v>DLOA</v>
          </cell>
          <cell r="E2283" t="str">
            <v>000</v>
          </cell>
          <cell r="F2283" t="str">
            <v>00000</v>
          </cell>
        </row>
        <row r="2284">
          <cell r="C2284" t="str">
            <v>1252</v>
          </cell>
          <cell r="D2284" t="str">
            <v>DLOA</v>
          </cell>
          <cell r="E2284" t="str">
            <v>951</v>
          </cell>
          <cell r="F2284" t="str">
            <v>00000</v>
          </cell>
        </row>
        <row r="2285">
          <cell r="C2285" t="str">
            <v>1252</v>
          </cell>
          <cell r="D2285" t="str">
            <v>DLOA</v>
          </cell>
          <cell r="E2285" t="str">
            <v>952</v>
          </cell>
          <cell r="F2285" t="str">
            <v>00000</v>
          </cell>
        </row>
        <row r="2286">
          <cell r="C2286" t="str">
            <v>1252</v>
          </cell>
          <cell r="D2286" t="str">
            <v>DLOA</v>
          </cell>
          <cell r="E2286" t="str">
            <v>953</v>
          </cell>
          <cell r="F2286" t="str">
            <v>00000</v>
          </cell>
        </row>
        <row r="2287">
          <cell r="C2287" t="str">
            <v>1252</v>
          </cell>
          <cell r="D2287" t="str">
            <v>DLOA</v>
          </cell>
          <cell r="E2287" t="str">
            <v>954</v>
          </cell>
          <cell r="F2287" t="str">
            <v>00000</v>
          </cell>
        </row>
        <row r="2288">
          <cell r="C2288" t="str">
            <v>1252</v>
          </cell>
          <cell r="D2288" t="str">
            <v>DLOA</v>
          </cell>
          <cell r="E2288" t="str">
            <v>956</v>
          </cell>
          <cell r="F2288" t="str">
            <v>00000</v>
          </cell>
        </row>
        <row r="2289">
          <cell r="C2289" t="str">
            <v>1252</v>
          </cell>
          <cell r="D2289" t="str">
            <v>DLOA</v>
          </cell>
          <cell r="E2289" t="str">
            <v>960</v>
          </cell>
          <cell r="F2289" t="str">
            <v>00000</v>
          </cell>
        </row>
        <row r="2290">
          <cell r="C2290" t="str">
            <v>1252</v>
          </cell>
          <cell r="D2290" t="str">
            <v>DLOA</v>
          </cell>
          <cell r="E2290" t="str">
            <v>962</v>
          </cell>
          <cell r="F2290" t="str">
            <v>00000</v>
          </cell>
        </row>
        <row r="2291">
          <cell r="C2291" t="str">
            <v>1252</v>
          </cell>
          <cell r="D2291" t="str">
            <v>DLOA</v>
          </cell>
          <cell r="E2291" t="str">
            <v>965</v>
          </cell>
          <cell r="F2291" t="str">
            <v>00000</v>
          </cell>
        </row>
        <row r="2292">
          <cell r="C2292" t="str">
            <v>1252</v>
          </cell>
          <cell r="D2292" t="str">
            <v>DLOA</v>
          </cell>
          <cell r="E2292" t="str">
            <v>967</v>
          </cell>
          <cell r="F2292" t="str">
            <v>00000</v>
          </cell>
        </row>
        <row r="2293">
          <cell r="C2293" t="str">
            <v>1252</v>
          </cell>
          <cell r="D2293" t="str">
            <v>DLOA</v>
          </cell>
          <cell r="E2293" t="str">
            <v>968</v>
          </cell>
          <cell r="F2293" t="str">
            <v>00000</v>
          </cell>
        </row>
        <row r="2294">
          <cell r="C2294" t="str">
            <v>1252</v>
          </cell>
          <cell r="D2294" t="str">
            <v>DLOA</v>
          </cell>
          <cell r="E2294" t="str">
            <v>969</v>
          </cell>
          <cell r="F2294" t="str">
            <v>00000</v>
          </cell>
        </row>
        <row r="2295">
          <cell r="C2295" t="str">
            <v>1252</v>
          </cell>
          <cell r="D2295" t="str">
            <v>DLOA</v>
          </cell>
          <cell r="E2295" t="str">
            <v>970</v>
          </cell>
          <cell r="F2295" t="str">
            <v>00000</v>
          </cell>
        </row>
        <row r="2296">
          <cell r="C2296" t="str">
            <v>1259</v>
          </cell>
          <cell r="D2296" t="str">
            <v>EGTP</v>
          </cell>
          <cell r="E2296" t="str">
            <v>000</v>
          </cell>
          <cell r="F2296" t="str">
            <v>00000</v>
          </cell>
        </row>
        <row r="2297">
          <cell r="C2297" t="str">
            <v>1259</v>
          </cell>
          <cell r="D2297" t="str">
            <v>EGTP</v>
          </cell>
          <cell r="E2297" t="str">
            <v>951</v>
          </cell>
          <cell r="F2297" t="str">
            <v>00000</v>
          </cell>
        </row>
        <row r="2298">
          <cell r="C2298" t="str">
            <v>1259</v>
          </cell>
          <cell r="D2298" t="str">
            <v>EGTP</v>
          </cell>
          <cell r="E2298" t="str">
            <v>952</v>
          </cell>
          <cell r="F2298" t="str">
            <v>00000</v>
          </cell>
        </row>
        <row r="2299">
          <cell r="C2299" t="str">
            <v>1259</v>
          </cell>
          <cell r="D2299" t="str">
            <v>EGTP</v>
          </cell>
          <cell r="E2299" t="str">
            <v>962</v>
          </cell>
          <cell r="F2299" t="str">
            <v>00000</v>
          </cell>
        </row>
        <row r="2300">
          <cell r="C2300" t="str">
            <v>1259</v>
          </cell>
          <cell r="D2300" t="str">
            <v>EGTP</v>
          </cell>
          <cell r="E2300" t="str">
            <v>967</v>
          </cell>
          <cell r="F2300" t="str">
            <v>00000</v>
          </cell>
        </row>
        <row r="2301">
          <cell r="C2301" t="str">
            <v>1259</v>
          </cell>
          <cell r="D2301" t="str">
            <v>EGTP</v>
          </cell>
          <cell r="E2301" t="str">
            <v>968</v>
          </cell>
          <cell r="F2301" t="str">
            <v>00000</v>
          </cell>
        </row>
        <row r="2302">
          <cell r="C2302" t="str">
            <v>1259</v>
          </cell>
          <cell r="D2302" t="str">
            <v>EGTP</v>
          </cell>
          <cell r="E2302" t="str">
            <v>969</v>
          </cell>
          <cell r="F2302" t="str">
            <v>00000</v>
          </cell>
        </row>
        <row r="2303">
          <cell r="C2303" t="str">
            <v>1259</v>
          </cell>
          <cell r="D2303" t="str">
            <v>EGTP</v>
          </cell>
          <cell r="E2303" t="str">
            <v>970</v>
          </cell>
          <cell r="F2303" t="str">
            <v>00000</v>
          </cell>
        </row>
        <row r="2304">
          <cell r="C2304" t="str">
            <v>1290</v>
          </cell>
          <cell r="D2304" t="str">
            <v>0000</v>
          </cell>
          <cell r="E2304" t="str">
            <v>000</v>
          </cell>
          <cell r="F2304" t="str">
            <v>00000</v>
          </cell>
        </row>
        <row r="2305">
          <cell r="C2305" t="str">
            <v>1290</v>
          </cell>
          <cell r="D2305" t="str">
            <v>0000</v>
          </cell>
          <cell r="E2305" t="str">
            <v>951</v>
          </cell>
          <cell r="F2305" t="str">
            <v>00000</v>
          </cell>
        </row>
        <row r="2306">
          <cell r="C2306" t="str">
            <v>1290</v>
          </cell>
          <cell r="D2306" t="str">
            <v>0000</v>
          </cell>
          <cell r="E2306" t="str">
            <v>952</v>
          </cell>
          <cell r="F2306" t="str">
            <v>00000</v>
          </cell>
        </row>
        <row r="2307">
          <cell r="C2307" t="str">
            <v>1290</v>
          </cell>
          <cell r="D2307" t="str">
            <v>0000</v>
          </cell>
          <cell r="E2307" t="str">
            <v>953</v>
          </cell>
          <cell r="F2307" t="str">
            <v>00000</v>
          </cell>
        </row>
        <row r="2308">
          <cell r="C2308" t="str">
            <v>1290</v>
          </cell>
          <cell r="D2308" t="str">
            <v>0000</v>
          </cell>
          <cell r="E2308" t="str">
            <v>956</v>
          </cell>
          <cell r="F2308" t="str">
            <v>00000</v>
          </cell>
        </row>
        <row r="2309">
          <cell r="C2309" t="str">
            <v>1290</v>
          </cell>
          <cell r="D2309" t="str">
            <v>0000</v>
          </cell>
          <cell r="E2309" t="str">
            <v>960</v>
          </cell>
          <cell r="F2309" t="str">
            <v>00000</v>
          </cell>
        </row>
        <row r="2310">
          <cell r="C2310" t="str">
            <v>1290</v>
          </cell>
          <cell r="D2310" t="str">
            <v>0000</v>
          </cell>
          <cell r="E2310" t="str">
            <v>962</v>
          </cell>
          <cell r="F2310" t="str">
            <v>00000</v>
          </cell>
        </row>
        <row r="2311">
          <cell r="C2311" t="str">
            <v>1290</v>
          </cell>
          <cell r="D2311" t="str">
            <v>0000</v>
          </cell>
          <cell r="E2311" t="str">
            <v>965</v>
          </cell>
          <cell r="F2311" t="str">
            <v>00000</v>
          </cell>
        </row>
        <row r="2312">
          <cell r="C2312" t="str">
            <v>1290</v>
          </cell>
          <cell r="D2312" t="str">
            <v>0000</v>
          </cell>
          <cell r="E2312" t="str">
            <v>967</v>
          </cell>
          <cell r="F2312" t="str">
            <v>00000</v>
          </cell>
        </row>
        <row r="2313">
          <cell r="C2313" t="str">
            <v>1290</v>
          </cell>
          <cell r="D2313" t="str">
            <v>0000</v>
          </cell>
          <cell r="E2313" t="str">
            <v>968</v>
          </cell>
          <cell r="F2313" t="str">
            <v>00000</v>
          </cell>
        </row>
        <row r="2314">
          <cell r="C2314" t="str">
            <v>1290</v>
          </cell>
          <cell r="D2314" t="str">
            <v>0000</v>
          </cell>
          <cell r="E2314" t="str">
            <v>969</v>
          </cell>
          <cell r="F2314" t="str">
            <v>00000</v>
          </cell>
        </row>
        <row r="2315">
          <cell r="C2315" t="str">
            <v>1290</v>
          </cell>
          <cell r="D2315" t="str">
            <v>0000</v>
          </cell>
          <cell r="E2315" t="str">
            <v>970</v>
          </cell>
          <cell r="F2315" t="str">
            <v>00000</v>
          </cell>
        </row>
        <row r="2316">
          <cell r="C2316" t="str">
            <v>1331</v>
          </cell>
          <cell r="D2316" t="str">
            <v>DHBP</v>
          </cell>
          <cell r="E2316" t="str">
            <v>000</v>
          </cell>
          <cell r="F2316" t="str">
            <v>00000</v>
          </cell>
        </row>
        <row r="2317">
          <cell r="C2317" t="str">
            <v>1331</v>
          </cell>
          <cell r="D2317" t="str">
            <v>DHBP</v>
          </cell>
          <cell r="E2317" t="str">
            <v>951</v>
          </cell>
          <cell r="F2317" t="str">
            <v>00000</v>
          </cell>
        </row>
        <row r="2318">
          <cell r="C2318" t="str">
            <v>1331</v>
          </cell>
          <cell r="D2318" t="str">
            <v>DHBP</v>
          </cell>
          <cell r="E2318" t="str">
            <v>952</v>
          </cell>
          <cell r="F2318" t="str">
            <v>00000</v>
          </cell>
        </row>
        <row r="2319">
          <cell r="C2319" t="str">
            <v>1331</v>
          </cell>
          <cell r="D2319" t="str">
            <v>DHBP</v>
          </cell>
          <cell r="E2319" t="str">
            <v>953</v>
          </cell>
          <cell r="F2319" t="str">
            <v>00000</v>
          </cell>
        </row>
        <row r="2320">
          <cell r="C2320" t="str">
            <v>1331</v>
          </cell>
          <cell r="D2320" t="str">
            <v>DHBP</v>
          </cell>
          <cell r="E2320" t="str">
            <v>961</v>
          </cell>
          <cell r="F2320" t="str">
            <v>00000</v>
          </cell>
        </row>
        <row r="2321">
          <cell r="C2321" t="str">
            <v>1331</v>
          </cell>
          <cell r="D2321" t="str">
            <v>DHBP</v>
          </cell>
          <cell r="E2321" t="str">
            <v>962</v>
          </cell>
          <cell r="F2321" t="str">
            <v>00000</v>
          </cell>
        </row>
        <row r="2322">
          <cell r="C2322" t="str">
            <v>1331</v>
          </cell>
          <cell r="D2322" t="str">
            <v>DHBP</v>
          </cell>
          <cell r="E2322" t="str">
            <v>963</v>
          </cell>
          <cell r="F2322" t="str">
            <v>00000</v>
          </cell>
        </row>
        <row r="2323">
          <cell r="C2323" t="str">
            <v>1331</v>
          </cell>
          <cell r="D2323" t="str">
            <v>DHBP</v>
          </cell>
          <cell r="E2323" t="str">
            <v>964</v>
          </cell>
          <cell r="F2323" t="str">
            <v>00000</v>
          </cell>
        </row>
        <row r="2324">
          <cell r="C2324" t="str">
            <v>1331</v>
          </cell>
          <cell r="D2324" t="str">
            <v>DHBP</v>
          </cell>
          <cell r="E2324" t="str">
            <v>967</v>
          </cell>
          <cell r="F2324" t="str">
            <v>00000</v>
          </cell>
        </row>
        <row r="2325">
          <cell r="C2325" t="str">
            <v>1331</v>
          </cell>
          <cell r="D2325" t="str">
            <v>DHBP</v>
          </cell>
          <cell r="E2325" t="str">
            <v>968</v>
          </cell>
          <cell r="F2325" t="str">
            <v>00000</v>
          </cell>
        </row>
        <row r="2326">
          <cell r="C2326" t="str">
            <v>1331</v>
          </cell>
          <cell r="D2326" t="str">
            <v>DHBP</v>
          </cell>
          <cell r="E2326" t="str">
            <v>969</v>
          </cell>
          <cell r="F2326" t="str">
            <v>00000</v>
          </cell>
        </row>
        <row r="2327">
          <cell r="C2327" t="str">
            <v>1331</v>
          </cell>
          <cell r="D2327" t="str">
            <v>DHBP</v>
          </cell>
          <cell r="E2327" t="str">
            <v>970</v>
          </cell>
          <cell r="F2327" t="str">
            <v>00000</v>
          </cell>
        </row>
        <row r="2328">
          <cell r="C2328" t="str">
            <v>1030</v>
          </cell>
          <cell r="D2328" t="str">
            <v>DHBP</v>
          </cell>
          <cell r="E2328" t="str">
            <v>000</v>
          </cell>
          <cell r="F2328" t="str">
            <v>00000</v>
          </cell>
        </row>
        <row r="2329">
          <cell r="C2329" t="str">
            <v>1030</v>
          </cell>
          <cell r="D2329" t="str">
            <v>DHBP</v>
          </cell>
          <cell r="E2329" t="str">
            <v>951</v>
          </cell>
          <cell r="F2329" t="str">
            <v>00000</v>
          </cell>
        </row>
        <row r="2330">
          <cell r="C2330" t="str">
            <v>1030</v>
          </cell>
          <cell r="D2330" t="str">
            <v>DHBP</v>
          </cell>
          <cell r="E2330" t="str">
            <v>952</v>
          </cell>
          <cell r="F2330" t="str">
            <v>00000</v>
          </cell>
        </row>
        <row r="2331">
          <cell r="C2331" t="str">
            <v>1030</v>
          </cell>
          <cell r="D2331" t="str">
            <v>DHBP</v>
          </cell>
          <cell r="E2331" t="str">
            <v>953</v>
          </cell>
          <cell r="F2331" t="str">
            <v>00000</v>
          </cell>
        </row>
        <row r="2332">
          <cell r="C2332" t="str">
            <v>1030</v>
          </cell>
          <cell r="D2332" t="str">
            <v>DHBP</v>
          </cell>
          <cell r="E2332" t="str">
            <v>955</v>
          </cell>
          <cell r="F2332" t="str">
            <v>00000</v>
          </cell>
        </row>
        <row r="2333">
          <cell r="C2333" t="str">
            <v>1030</v>
          </cell>
          <cell r="D2333" t="str">
            <v>DHBP</v>
          </cell>
          <cell r="E2333" t="str">
            <v>962</v>
          </cell>
          <cell r="F2333" t="str">
            <v>00000</v>
          </cell>
        </row>
        <row r="2334">
          <cell r="C2334" t="str">
            <v>1030</v>
          </cell>
          <cell r="D2334" t="str">
            <v>DHBP</v>
          </cell>
          <cell r="E2334" t="str">
            <v>967</v>
          </cell>
          <cell r="F2334" t="str">
            <v>00000</v>
          </cell>
        </row>
        <row r="2335">
          <cell r="C2335" t="str">
            <v>1030</v>
          </cell>
          <cell r="D2335" t="str">
            <v>DHBP</v>
          </cell>
          <cell r="E2335" t="str">
            <v>968</v>
          </cell>
          <cell r="F2335" t="str">
            <v>00000</v>
          </cell>
        </row>
        <row r="2336">
          <cell r="C2336" t="str">
            <v>1030</v>
          </cell>
          <cell r="D2336" t="str">
            <v>DHBP</v>
          </cell>
          <cell r="E2336" t="str">
            <v>969</v>
          </cell>
          <cell r="F2336" t="str">
            <v>00000</v>
          </cell>
        </row>
        <row r="2337">
          <cell r="C2337" t="str">
            <v>1030</v>
          </cell>
          <cell r="D2337" t="str">
            <v>DHBP</v>
          </cell>
          <cell r="E2337" t="str">
            <v>970</v>
          </cell>
          <cell r="F2337" t="str">
            <v>00000</v>
          </cell>
        </row>
        <row r="2338">
          <cell r="C2338" t="str">
            <v>1090</v>
          </cell>
          <cell r="D2338" t="str">
            <v>0000</v>
          </cell>
          <cell r="E2338" t="str">
            <v>000</v>
          </cell>
          <cell r="F2338" t="str">
            <v>00000</v>
          </cell>
        </row>
        <row r="2339">
          <cell r="C2339" t="str">
            <v>1090</v>
          </cell>
          <cell r="D2339" t="str">
            <v>0000</v>
          </cell>
          <cell r="E2339" t="str">
            <v>951</v>
          </cell>
          <cell r="F2339" t="str">
            <v>00000</v>
          </cell>
        </row>
        <row r="2340">
          <cell r="C2340" t="str">
            <v>1090</v>
          </cell>
          <cell r="D2340" t="str">
            <v>0000</v>
          </cell>
          <cell r="E2340" t="str">
            <v>952</v>
          </cell>
          <cell r="F2340" t="str">
            <v>00000</v>
          </cell>
        </row>
        <row r="2341">
          <cell r="C2341" t="str">
            <v>1090</v>
          </cell>
          <cell r="D2341" t="str">
            <v>0000</v>
          </cell>
          <cell r="E2341" t="str">
            <v>953</v>
          </cell>
          <cell r="F2341" t="str">
            <v>00000</v>
          </cell>
        </row>
        <row r="2342">
          <cell r="C2342" t="str">
            <v>1090</v>
          </cell>
          <cell r="D2342" t="str">
            <v>0000</v>
          </cell>
          <cell r="E2342" t="str">
            <v>954</v>
          </cell>
          <cell r="F2342" t="str">
            <v>00000</v>
          </cell>
        </row>
        <row r="2343">
          <cell r="C2343" t="str">
            <v>1090</v>
          </cell>
          <cell r="D2343" t="str">
            <v>0000</v>
          </cell>
          <cell r="E2343" t="str">
            <v>962</v>
          </cell>
          <cell r="F2343" t="str">
            <v>00000</v>
          </cell>
        </row>
        <row r="2344">
          <cell r="C2344" t="str">
            <v>1090</v>
          </cell>
          <cell r="D2344" t="str">
            <v>0000</v>
          </cell>
          <cell r="E2344" t="str">
            <v>966</v>
          </cell>
          <cell r="F2344" t="str">
            <v>00000</v>
          </cell>
        </row>
        <row r="2345">
          <cell r="C2345" t="str">
            <v>1090</v>
          </cell>
          <cell r="D2345" t="str">
            <v>0000</v>
          </cell>
          <cell r="E2345" t="str">
            <v>967</v>
          </cell>
          <cell r="F2345" t="str">
            <v>00000</v>
          </cell>
        </row>
        <row r="2346">
          <cell r="C2346" t="str">
            <v>1090</v>
          </cell>
          <cell r="D2346" t="str">
            <v>0000</v>
          </cell>
          <cell r="E2346" t="str">
            <v>968</v>
          </cell>
          <cell r="F2346" t="str">
            <v>00000</v>
          </cell>
        </row>
        <row r="2347">
          <cell r="C2347" t="str">
            <v>1090</v>
          </cell>
          <cell r="D2347" t="str">
            <v>0000</v>
          </cell>
          <cell r="E2347" t="str">
            <v>969</v>
          </cell>
          <cell r="F2347" t="str">
            <v>00000</v>
          </cell>
        </row>
        <row r="2348">
          <cell r="C2348" t="str">
            <v>1090</v>
          </cell>
          <cell r="D2348" t="str">
            <v>0000</v>
          </cell>
          <cell r="E2348" t="str">
            <v>970</v>
          </cell>
          <cell r="F2348" t="str">
            <v>00000</v>
          </cell>
        </row>
        <row r="2349">
          <cell r="C2349" t="str">
            <v>1140</v>
          </cell>
          <cell r="D2349" t="str">
            <v>DHCP</v>
          </cell>
          <cell r="E2349" t="str">
            <v>000</v>
          </cell>
          <cell r="F2349" t="str">
            <v>00000</v>
          </cell>
        </row>
        <row r="2350">
          <cell r="C2350" t="str">
            <v>1140</v>
          </cell>
          <cell r="D2350" t="str">
            <v>DHCP</v>
          </cell>
          <cell r="E2350" t="str">
            <v>951</v>
          </cell>
          <cell r="F2350" t="str">
            <v>00000</v>
          </cell>
        </row>
        <row r="2351">
          <cell r="C2351" t="str">
            <v>1140</v>
          </cell>
          <cell r="D2351" t="str">
            <v>DHCP</v>
          </cell>
          <cell r="E2351" t="str">
            <v>952</v>
          </cell>
          <cell r="F2351" t="str">
            <v>00000</v>
          </cell>
        </row>
        <row r="2352">
          <cell r="C2352" t="str">
            <v>1140</v>
          </cell>
          <cell r="D2352" t="str">
            <v>DHCP</v>
          </cell>
          <cell r="E2352" t="str">
            <v>953</v>
          </cell>
          <cell r="F2352" t="str">
            <v>00000</v>
          </cell>
        </row>
        <row r="2353">
          <cell r="C2353" t="str">
            <v>1140</v>
          </cell>
          <cell r="D2353" t="str">
            <v>DHCP</v>
          </cell>
          <cell r="E2353" t="str">
            <v>962</v>
          </cell>
          <cell r="F2353" t="str">
            <v>00000</v>
          </cell>
        </row>
        <row r="2354">
          <cell r="C2354" t="str">
            <v>1140</v>
          </cell>
          <cell r="D2354" t="str">
            <v>DHCP</v>
          </cell>
          <cell r="E2354" t="str">
            <v>967</v>
          </cell>
          <cell r="F2354" t="str">
            <v>00000</v>
          </cell>
        </row>
        <row r="2355">
          <cell r="C2355" t="str">
            <v>1140</v>
          </cell>
          <cell r="D2355" t="str">
            <v>DHCP</v>
          </cell>
          <cell r="E2355" t="str">
            <v>968</v>
          </cell>
          <cell r="F2355" t="str">
            <v>00000</v>
          </cell>
        </row>
        <row r="2356">
          <cell r="C2356" t="str">
            <v>1140</v>
          </cell>
          <cell r="D2356" t="str">
            <v>DHCP</v>
          </cell>
          <cell r="E2356" t="str">
            <v>969</v>
          </cell>
          <cell r="F2356" t="str">
            <v>00000</v>
          </cell>
        </row>
        <row r="2357">
          <cell r="C2357" t="str">
            <v>1140</v>
          </cell>
          <cell r="D2357" t="str">
            <v>DHCP</v>
          </cell>
          <cell r="E2357" t="str">
            <v>970</v>
          </cell>
          <cell r="F2357" t="str">
            <v>00000</v>
          </cell>
        </row>
        <row r="2358">
          <cell r="C2358" t="str">
            <v>1141</v>
          </cell>
          <cell r="D2358" t="str">
            <v>DLOP</v>
          </cell>
          <cell r="E2358" t="str">
            <v>000</v>
          </cell>
          <cell r="F2358" t="str">
            <v>00000</v>
          </cell>
        </row>
        <row r="2359">
          <cell r="C2359" t="str">
            <v>1141</v>
          </cell>
          <cell r="D2359" t="str">
            <v>DLOP</v>
          </cell>
          <cell r="E2359" t="str">
            <v>951</v>
          </cell>
          <cell r="F2359" t="str">
            <v>00000</v>
          </cell>
        </row>
        <row r="2360">
          <cell r="C2360" t="str">
            <v>1141</v>
          </cell>
          <cell r="D2360" t="str">
            <v>DLOP</v>
          </cell>
          <cell r="E2360" t="str">
            <v>952</v>
          </cell>
          <cell r="F2360" t="str">
            <v>00000</v>
          </cell>
        </row>
        <row r="2361">
          <cell r="C2361" t="str">
            <v>1141</v>
          </cell>
          <cell r="D2361" t="str">
            <v>DLOP</v>
          </cell>
          <cell r="E2361" t="str">
            <v>953</v>
          </cell>
          <cell r="F2361" t="str">
            <v>00000</v>
          </cell>
        </row>
        <row r="2362">
          <cell r="C2362" t="str">
            <v>1141</v>
          </cell>
          <cell r="D2362" t="str">
            <v>DLOP</v>
          </cell>
          <cell r="E2362" t="str">
            <v>962</v>
          </cell>
          <cell r="F2362" t="str">
            <v>00000</v>
          </cell>
        </row>
        <row r="2363">
          <cell r="C2363" t="str">
            <v>1141</v>
          </cell>
          <cell r="D2363" t="str">
            <v>DLOP</v>
          </cell>
          <cell r="E2363" t="str">
            <v>967</v>
          </cell>
          <cell r="F2363" t="str">
            <v>00000</v>
          </cell>
        </row>
        <row r="2364">
          <cell r="C2364" t="str">
            <v>1141</v>
          </cell>
          <cell r="D2364" t="str">
            <v>DLOP</v>
          </cell>
          <cell r="E2364" t="str">
            <v>968</v>
          </cell>
          <cell r="F2364" t="str">
            <v>00000</v>
          </cell>
        </row>
        <row r="2365">
          <cell r="C2365" t="str">
            <v>1141</v>
          </cell>
          <cell r="D2365" t="str">
            <v>DLOP</v>
          </cell>
          <cell r="E2365" t="str">
            <v>969</v>
          </cell>
          <cell r="F2365" t="str">
            <v>00000</v>
          </cell>
        </row>
        <row r="2366">
          <cell r="C2366" t="str">
            <v>1141</v>
          </cell>
          <cell r="D2366" t="str">
            <v>DLOP</v>
          </cell>
          <cell r="E2366" t="str">
            <v>970</v>
          </cell>
          <cell r="F2366" t="str">
            <v>00000</v>
          </cell>
        </row>
        <row r="2367">
          <cell r="C2367" t="str">
            <v>1142</v>
          </cell>
          <cell r="D2367" t="str">
            <v>DLNP</v>
          </cell>
          <cell r="E2367" t="str">
            <v>000</v>
          </cell>
          <cell r="F2367" t="str">
            <v>00000</v>
          </cell>
        </row>
        <row r="2368">
          <cell r="C2368" t="str">
            <v>1142</v>
          </cell>
          <cell r="D2368" t="str">
            <v>DLNP</v>
          </cell>
          <cell r="E2368" t="str">
            <v>951</v>
          </cell>
          <cell r="F2368" t="str">
            <v>00000</v>
          </cell>
        </row>
        <row r="2369">
          <cell r="C2369" t="str">
            <v>1142</v>
          </cell>
          <cell r="D2369" t="str">
            <v>DLNP</v>
          </cell>
          <cell r="E2369" t="str">
            <v>952</v>
          </cell>
          <cell r="F2369" t="str">
            <v>00000</v>
          </cell>
        </row>
        <row r="2370">
          <cell r="C2370" t="str">
            <v>1142</v>
          </cell>
          <cell r="D2370" t="str">
            <v>DLNP</v>
          </cell>
          <cell r="E2370" t="str">
            <v>953</v>
          </cell>
          <cell r="F2370" t="str">
            <v>00000</v>
          </cell>
        </row>
        <row r="2371">
          <cell r="C2371" t="str">
            <v>1142</v>
          </cell>
          <cell r="D2371" t="str">
            <v>DLNP</v>
          </cell>
          <cell r="E2371" t="str">
            <v>962</v>
          </cell>
          <cell r="F2371" t="str">
            <v>00000</v>
          </cell>
        </row>
        <row r="2372">
          <cell r="C2372" t="str">
            <v>1142</v>
          </cell>
          <cell r="D2372" t="str">
            <v>DLNP</v>
          </cell>
          <cell r="E2372" t="str">
            <v>967</v>
          </cell>
          <cell r="F2372" t="str">
            <v>00000</v>
          </cell>
        </row>
        <row r="2373">
          <cell r="C2373" t="str">
            <v>1142</v>
          </cell>
          <cell r="D2373" t="str">
            <v>DLNP</v>
          </cell>
          <cell r="E2373" t="str">
            <v>968</v>
          </cell>
          <cell r="F2373" t="str">
            <v>00000</v>
          </cell>
        </row>
        <row r="2374">
          <cell r="C2374" t="str">
            <v>1142</v>
          </cell>
          <cell r="D2374" t="str">
            <v>DLNP</v>
          </cell>
          <cell r="E2374" t="str">
            <v>969</v>
          </cell>
          <cell r="F2374" t="str">
            <v>00000</v>
          </cell>
        </row>
        <row r="2375">
          <cell r="C2375" t="str">
            <v>1142</v>
          </cell>
          <cell r="D2375" t="str">
            <v>DLNP</v>
          </cell>
          <cell r="E2375" t="str">
            <v>970</v>
          </cell>
          <cell r="F2375" t="str">
            <v>00000</v>
          </cell>
        </row>
        <row r="2376">
          <cell r="C2376" t="str">
            <v>1143</v>
          </cell>
          <cell r="D2376" t="str">
            <v>EGTP</v>
          </cell>
          <cell r="E2376" t="str">
            <v>000</v>
          </cell>
          <cell r="F2376" t="str">
            <v>00000</v>
          </cell>
        </row>
        <row r="2377">
          <cell r="C2377" t="str">
            <v>1143</v>
          </cell>
          <cell r="D2377" t="str">
            <v>EGTP</v>
          </cell>
          <cell r="E2377" t="str">
            <v>951</v>
          </cell>
          <cell r="F2377" t="str">
            <v>00000</v>
          </cell>
        </row>
        <row r="2378">
          <cell r="C2378" t="str">
            <v>1143</v>
          </cell>
          <cell r="D2378" t="str">
            <v>EGTP</v>
          </cell>
          <cell r="E2378" t="str">
            <v>952</v>
          </cell>
          <cell r="F2378" t="str">
            <v>00000</v>
          </cell>
        </row>
        <row r="2379">
          <cell r="C2379" t="str">
            <v>1143</v>
          </cell>
          <cell r="D2379" t="str">
            <v>EGTP</v>
          </cell>
          <cell r="E2379" t="str">
            <v>953</v>
          </cell>
          <cell r="F2379" t="str">
            <v>00000</v>
          </cell>
        </row>
        <row r="2380">
          <cell r="C2380" t="str">
            <v>1143</v>
          </cell>
          <cell r="D2380" t="str">
            <v>EGTP</v>
          </cell>
          <cell r="E2380" t="str">
            <v>962</v>
          </cell>
          <cell r="F2380" t="str">
            <v>00000</v>
          </cell>
        </row>
        <row r="2381">
          <cell r="C2381" t="str">
            <v>1143</v>
          </cell>
          <cell r="D2381" t="str">
            <v>EGTP</v>
          </cell>
          <cell r="E2381" t="str">
            <v>967</v>
          </cell>
          <cell r="F2381" t="str">
            <v>00000</v>
          </cell>
        </row>
        <row r="2382">
          <cell r="C2382" t="str">
            <v>1143</v>
          </cell>
          <cell r="D2382" t="str">
            <v>EGTP</v>
          </cell>
          <cell r="E2382" t="str">
            <v>968</v>
          </cell>
          <cell r="F2382" t="str">
            <v>00000</v>
          </cell>
        </row>
        <row r="2383">
          <cell r="C2383" t="str">
            <v>1143</v>
          </cell>
          <cell r="D2383" t="str">
            <v>EGTP</v>
          </cell>
          <cell r="E2383" t="str">
            <v>969</v>
          </cell>
          <cell r="F2383" t="str">
            <v>00000</v>
          </cell>
        </row>
        <row r="2384">
          <cell r="C2384" t="str">
            <v>1143</v>
          </cell>
          <cell r="D2384" t="str">
            <v>EGTP</v>
          </cell>
          <cell r="E2384" t="str">
            <v>970</v>
          </cell>
          <cell r="F2384" t="str">
            <v>00000</v>
          </cell>
        </row>
        <row r="2385">
          <cell r="C2385" t="str">
            <v>1149</v>
          </cell>
          <cell r="D2385" t="str">
            <v>EGTP</v>
          </cell>
          <cell r="E2385" t="str">
            <v>000</v>
          </cell>
          <cell r="F2385" t="str">
            <v>00000</v>
          </cell>
        </row>
        <row r="2386">
          <cell r="C2386" t="str">
            <v>1149</v>
          </cell>
          <cell r="D2386" t="str">
            <v>EGTP</v>
          </cell>
          <cell r="E2386" t="str">
            <v>951</v>
          </cell>
          <cell r="F2386" t="str">
            <v>00000</v>
          </cell>
        </row>
        <row r="2387">
          <cell r="C2387" t="str">
            <v>1149</v>
          </cell>
          <cell r="D2387" t="str">
            <v>EGTP</v>
          </cell>
          <cell r="E2387" t="str">
            <v>952</v>
          </cell>
          <cell r="F2387" t="str">
            <v>00000</v>
          </cell>
        </row>
        <row r="2388">
          <cell r="C2388" t="str">
            <v>1149</v>
          </cell>
          <cell r="D2388" t="str">
            <v>EGTP</v>
          </cell>
          <cell r="E2388" t="str">
            <v>953</v>
          </cell>
          <cell r="F2388" t="str">
            <v>00000</v>
          </cell>
        </row>
        <row r="2389">
          <cell r="C2389" t="str">
            <v>1149</v>
          </cell>
          <cell r="D2389" t="str">
            <v>EGTP</v>
          </cell>
          <cell r="E2389" t="str">
            <v>962</v>
          </cell>
          <cell r="F2389" t="str">
            <v>00000</v>
          </cell>
        </row>
        <row r="2390">
          <cell r="C2390" t="str">
            <v>1149</v>
          </cell>
          <cell r="D2390" t="str">
            <v>EGTP</v>
          </cell>
          <cell r="E2390" t="str">
            <v>967</v>
          </cell>
          <cell r="F2390" t="str">
            <v>00000</v>
          </cell>
        </row>
        <row r="2391">
          <cell r="C2391" t="str">
            <v>1149</v>
          </cell>
          <cell r="D2391" t="str">
            <v>EGTP</v>
          </cell>
          <cell r="E2391" t="str">
            <v>968</v>
          </cell>
          <cell r="F2391" t="str">
            <v>00000</v>
          </cell>
        </row>
        <row r="2392">
          <cell r="C2392" t="str">
            <v>1149</v>
          </cell>
          <cell r="D2392" t="str">
            <v>EGTP</v>
          </cell>
          <cell r="E2392" t="str">
            <v>969</v>
          </cell>
          <cell r="F2392" t="str">
            <v>00000</v>
          </cell>
        </row>
        <row r="2393">
          <cell r="C2393" t="str">
            <v>1149</v>
          </cell>
          <cell r="D2393" t="str">
            <v>EGTP</v>
          </cell>
          <cell r="E2393" t="str">
            <v>970</v>
          </cell>
          <cell r="F2393" t="str">
            <v>00000</v>
          </cell>
        </row>
        <row r="2394">
          <cell r="C2394" t="str">
            <v>1190</v>
          </cell>
          <cell r="D2394" t="str">
            <v>0000</v>
          </cell>
          <cell r="E2394" t="str">
            <v>000</v>
          </cell>
          <cell r="F2394" t="str">
            <v>00000</v>
          </cell>
        </row>
        <row r="2395">
          <cell r="C2395" t="str">
            <v>1190</v>
          </cell>
          <cell r="D2395" t="str">
            <v>0000</v>
          </cell>
          <cell r="E2395" t="str">
            <v>951</v>
          </cell>
          <cell r="F2395" t="str">
            <v>00000</v>
          </cell>
        </row>
        <row r="2396">
          <cell r="C2396" t="str">
            <v>1190</v>
          </cell>
          <cell r="D2396" t="str">
            <v>0000</v>
          </cell>
          <cell r="E2396" t="str">
            <v>952</v>
          </cell>
          <cell r="F2396" t="str">
            <v>00000</v>
          </cell>
        </row>
        <row r="2397">
          <cell r="C2397" t="str">
            <v>1190</v>
          </cell>
          <cell r="D2397" t="str">
            <v>0000</v>
          </cell>
          <cell r="E2397" t="str">
            <v>953</v>
          </cell>
          <cell r="F2397" t="str">
            <v>00000</v>
          </cell>
        </row>
        <row r="2398">
          <cell r="C2398" t="str">
            <v>1190</v>
          </cell>
          <cell r="D2398" t="str">
            <v>0000</v>
          </cell>
          <cell r="E2398" t="str">
            <v>962</v>
          </cell>
          <cell r="F2398" t="str">
            <v>00000</v>
          </cell>
        </row>
        <row r="2399">
          <cell r="C2399" t="str">
            <v>1190</v>
          </cell>
          <cell r="D2399" t="str">
            <v>0000</v>
          </cell>
          <cell r="E2399" t="str">
            <v>967</v>
          </cell>
          <cell r="F2399" t="str">
            <v>00000</v>
          </cell>
        </row>
        <row r="2400">
          <cell r="C2400" t="str">
            <v>1190</v>
          </cell>
          <cell r="D2400" t="str">
            <v>0000</v>
          </cell>
          <cell r="E2400" t="str">
            <v>968</v>
          </cell>
          <cell r="F2400" t="str">
            <v>00000</v>
          </cell>
        </row>
        <row r="2401">
          <cell r="C2401" t="str">
            <v>1190</v>
          </cell>
          <cell r="D2401" t="str">
            <v>0000</v>
          </cell>
          <cell r="E2401" t="str">
            <v>969</v>
          </cell>
          <cell r="F2401" t="str">
            <v>00000</v>
          </cell>
        </row>
        <row r="2402">
          <cell r="C2402" t="str">
            <v>1190</v>
          </cell>
          <cell r="D2402" t="str">
            <v>0000</v>
          </cell>
          <cell r="E2402" t="str">
            <v>970</v>
          </cell>
          <cell r="F2402" t="str">
            <v>00000</v>
          </cell>
        </row>
        <row r="2403">
          <cell r="C2403" t="str">
            <v>1250</v>
          </cell>
          <cell r="D2403" t="str">
            <v>DLOP</v>
          </cell>
          <cell r="E2403" t="str">
            <v>000</v>
          </cell>
          <cell r="F2403" t="str">
            <v>00000</v>
          </cell>
        </row>
        <row r="2404">
          <cell r="C2404" t="str">
            <v>1250</v>
          </cell>
          <cell r="D2404" t="str">
            <v>DLOP</v>
          </cell>
          <cell r="E2404" t="str">
            <v>951</v>
          </cell>
          <cell r="F2404" t="str">
            <v>00000</v>
          </cell>
        </row>
        <row r="2405">
          <cell r="C2405" t="str">
            <v>1250</v>
          </cell>
          <cell r="D2405" t="str">
            <v>DLOP</v>
          </cell>
          <cell r="E2405" t="str">
            <v>952</v>
          </cell>
          <cell r="F2405" t="str">
            <v>00000</v>
          </cell>
        </row>
        <row r="2406">
          <cell r="C2406" t="str">
            <v>1250</v>
          </cell>
          <cell r="D2406" t="str">
            <v>DLOP</v>
          </cell>
          <cell r="E2406" t="str">
            <v>953</v>
          </cell>
          <cell r="F2406" t="str">
            <v>00000</v>
          </cell>
        </row>
        <row r="2407">
          <cell r="C2407" t="str">
            <v>1250</v>
          </cell>
          <cell r="D2407" t="str">
            <v>DLOP</v>
          </cell>
          <cell r="E2407" t="str">
            <v>954</v>
          </cell>
          <cell r="F2407" t="str">
            <v>00000</v>
          </cell>
        </row>
        <row r="2408">
          <cell r="C2408" t="str">
            <v>1250</v>
          </cell>
          <cell r="D2408" t="str">
            <v>DLOP</v>
          </cell>
          <cell r="E2408" t="str">
            <v>956</v>
          </cell>
          <cell r="F2408" t="str">
            <v>00000</v>
          </cell>
        </row>
        <row r="2409">
          <cell r="C2409" t="str">
            <v>1250</v>
          </cell>
          <cell r="D2409" t="str">
            <v>DLOP</v>
          </cell>
          <cell r="E2409" t="str">
            <v>960</v>
          </cell>
          <cell r="F2409" t="str">
            <v>00000</v>
          </cell>
        </row>
        <row r="2410">
          <cell r="C2410" t="str">
            <v>1250</v>
          </cell>
          <cell r="D2410" t="str">
            <v>DLOP</v>
          </cell>
          <cell r="E2410" t="str">
            <v>962</v>
          </cell>
          <cell r="F2410" t="str">
            <v>00000</v>
          </cell>
        </row>
        <row r="2411">
          <cell r="C2411" t="str">
            <v>1250</v>
          </cell>
          <cell r="D2411" t="str">
            <v>DLOP</v>
          </cell>
          <cell r="E2411" t="str">
            <v>965</v>
          </cell>
          <cell r="F2411" t="str">
            <v>00000</v>
          </cell>
        </row>
        <row r="2412">
          <cell r="C2412" t="str">
            <v>1250</v>
          </cell>
          <cell r="D2412" t="str">
            <v>DLOP</v>
          </cell>
          <cell r="E2412" t="str">
            <v>967</v>
          </cell>
          <cell r="F2412" t="str">
            <v>00000</v>
          </cell>
        </row>
        <row r="2413">
          <cell r="C2413" t="str">
            <v>1250</v>
          </cell>
          <cell r="D2413" t="str">
            <v>DLOP</v>
          </cell>
          <cell r="E2413" t="str">
            <v>968</v>
          </cell>
          <cell r="F2413" t="str">
            <v>00000</v>
          </cell>
        </row>
        <row r="2414">
          <cell r="C2414" t="str">
            <v>1250</v>
          </cell>
          <cell r="D2414" t="str">
            <v>DLOP</v>
          </cell>
          <cell r="E2414" t="str">
            <v>969</v>
          </cell>
          <cell r="F2414" t="str">
            <v>00000</v>
          </cell>
        </row>
        <row r="2415">
          <cell r="C2415" t="str">
            <v>1250</v>
          </cell>
          <cell r="D2415" t="str">
            <v>DLOP</v>
          </cell>
          <cell r="E2415" t="str">
            <v>970</v>
          </cell>
          <cell r="F2415" t="str">
            <v>00000</v>
          </cell>
        </row>
        <row r="2416">
          <cell r="C2416" t="str">
            <v>1251</v>
          </cell>
          <cell r="D2416" t="str">
            <v>DLOP</v>
          </cell>
          <cell r="E2416" t="str">
            <v>000</v>
          </cell>
          <cell r="F2416" t="str">
            <v>00000</v>
          </cell>
        </row>
        <row r="2417">
          <cell r="C2417" t="str">
            <v>1251</v>
          </cell>
          <cell r="D2417" t="str">
            <v>DLOP</v>
          </cell>
          <cell r="E2417" t="str">
            <v>951</v>
          </cell>
          <cell r="F2417" t="str">
            <v>00000</v>
          </cell>
        </row>
        <row r="2418">
          <cell r="C2418" t="str">
            <v>1251</v>
          </cell>
          <cell r="D2418" t="str">
            <v>DLOP</v>
          </cell>
          <cell r="E2418" t="str">
            <v>952</v>
          </cell>
          <cell r="F2418" t="str">
            <v>00000</v>
          </cell>
        </row>
        <row r="2419">
          <cell r="C2419" t="str">
            <v>1251</v>
          </cell>
          <cell r="D2419" t="str">
            <v>DLOP</v>
          </cell>
          <cell r="E2419" t="str">
            <v>953</v>
          </cell>
          <cell r="F2419" t="str">
            <v>00000</v>
          </cell>
        </row>
        <row r="2420">
          <cell r="C2420" t="str">
            <v>1251</v>
          </cell>
          <cell r="D2420" t="str">
            <v>DLOP</v>
          </cell>
          <cell r="E2420" t="str">
            <v>954</v>
          </cell>
          <cell r="F2420" t="str">
            <v>00000</v>
          </cell>
        </row>
        <row r="2421">
          <cell r="C2421" t="str">
            <v>1251</v>
          </cell>
          <cell r="D2421" t="str">
            <v>DLOP</v>
          </cell>
          <cell r="E2421" t="str">
            <v>956</v>
          </cell>
          <cell r="F2421" t="str">
            <v>00000</v>
          </cell>
        </row>
        <row r="2422">
          <cell r="C2422" t="str">
            <v>1251</v>
          </cell>
          <cell r="D2422" t="str">
            <v>DLOP</v>
          </cell>
          <cell r="E2422" t="str">
            <v>960</v>
          </cell>
          <cell r="F2422" t="str">
            <v>00000</v>
          </cell>
        </row>
        <row r="2423">
          <cell r="C2423" t="str">
            <v>1251</v>
          </cell>
          <cell r="D2423" t="str">
            <v>DLOP</v>
          </cell>
          <cell r="E2423" t="str">
            <v>962</v>
          </cell>
          <cell r="F2423" t="str">
            <v>00000</v>
          </cell>
        </row>
        <row r="2424">
          <cell r="C2424" t="str">
            <v>1251</v>
          </cell>
          <cell r="D2424" t="str">
            <v>DLOP</v>
          </cell>
          <cell r="E2424" t="str">
            <v>965</v>
          </cell>
          <cell r="F2424" t="str">
            <v>00000</v>
          </cell>
        </row>
        <row r="2425">
          <cell r="C2425" t="str">
            <v>1251</v>
          </cell>
          <cell r="D2425" t="str">
            <v>DLOP</v>
          </cell>
          <cell r="E2425" t="str">
            <v>967</v>
          </cell>
          <cell r="F2425" t="str">
            <v>00000</v>
          </cell>
        </row>
        <row r="2426">
          <cell r="C2426" t="str">
            <v>1251</v>
          </cell>
          <cell r="D2426" t="str">
            <v>DLOP</v>
          </cell>
          <cell r="E2426" t="str">
            <v>968</v>
          </cell>
          <cell r="F2426" t="str">
            <v>00000</v>
          </cell>
        </row>
        <row r="2427">
          <cell r="C2427" t="str">
            <v>1251</v>
          </cell>
          <cell r="D2427" t="str">
            <v>DLOP</v>
          </cell>
          <cell r="E2427" t="str">
            <v>969</v>
          </cell>
          <cell r="F2427" t="str">
            <v>00000</v>
          </cell>
        </row>
        <row r="2428">
          <cell r="C2428" t="str">
            <v>1251</v>
          </cell>
          <cell r="D2428" t="str">
            <v>DLOP</v>
          </cell>
          <cell r="E2428" t="str">
            <v>970</v>
          </cell>
          <cell r="F2428" t="str">
            <v>00000</v>
          </cell>
        </row>
        <row r="2429">
          <cell r="C2429" t="str">
            <v>1252</v>
          </cell>
          <cell r="D2429" t="str">
            <v>DLOA</v>
          </cell>
          <cell r="E2429" t="str">
            <v>000</v>
          </cell>
          <cell r="F2429" t="str">
            <v>00000</v>
          </cell>
        </row>
        <row r="2430">
          <cell r="C2430" t="str">
            <v>1252</v>
          </cell>
          <cell r="D2430" t="str">
            <v>DLOA</v>
          </cell>
          <cell r="E2430" t="str">
            <v>951</v>
          </cell>
          <cell r="F2430" t="str">
            <v>00000</v>
          </cell>
        </row>
        <row r="2431">
          <cell r="C2431" t="str">
            <v>1252</v>
          </cell>
          <cell r="D2431" t="str">
            <v>DLOA</v>
          </cell>
          <cell r="E2431" t="str">
            <v>952</v>
          </cell>
          <cell r="F2431" t="str">
            <v>00000</v>
          </cell>
        </row>
        <row r="2432">
          <cell r="C2432" t="str">
            <v>1252</v>
          </cell>
          <cell r="D2432" t="str">
            <v>DLOA</v>
          </cell>
          <cell r="E2432" t="str">
            <v>953</v>
          </cell>
          <cell r="F2432" t="str">
            <v>00000</v>
          </cell>
        </row>
        <row r="2433">
          <cell r="C2433" t="str">
            <v>1252</v>
          </cell>
          <cell r="D2433" t="str">
            <v>DLOA</v>
          </cell>
          <cell r="E2433" t="str">
            <v>954</v>
          </cell>
          <cell r="F2433" t="str">
            <v>00000</v>
          </cell>
        </row>
        <row r="2434">
          <cell r="C2434" t="str">
            <v>1252</v>
          </cell>
          <cell r="D2434" t="str">
            <v>DLOA</v>
          </cell>
          <cell r="E2434" t="str">
            <v>956</v>
          </cell>
          <cell r="F2434" t="str">
            <v>00000</v>
          </cell>
        </row>
        <row r="2435">
          <cell r="C2435" t="str">
            <v>1252</v>
          </cell>
          <cell r="D2435" t="str">
            <v>DLOA</v>
          </cell>
          <cell r="E2435" t="str">
            <v>960</v>
          </cell>
          <cell r="F2435" t="str">
            <v>00000</v>
          </cell>
        </row>
        <row r="2436">
          <cell r="C2436" t="str">
            <v>1252</v>
          </cell>
          <cell r="D2436" t="str">
            <v>DLOA</v>
          </cell>
          <cell r="E2436" t="str">
            <v>962</v>
          </cell>
          <cell r="F2436" t="str">
            <v>00000</v>
          </cell>
        </row>
        <row r="2437">
          <cell r="C2437" t="str">
            <v>1252</v>
          </cell>
          <cell r="D2437" t="str">
            <v>DLOA</v>
          </cell>
          <cell r="E2437" t="str">
            <v>965</v>
          </cell>
          <cell r="F2437" t="str">
            <v>00000</v>
          </cell>
        </row>
        <row r="2438">
          <cell r="C2438" t="str">
            <v>1252</v>
          </cell>
          <cell r="D2438" t="str">
            <v>DLOA</v>
          </cell>
          <cell r="E2438" t="str">
            <v>967</v>
          </cell>
          <cell r="F2438" t="str">
            <v>00000</v>
          </cell>
        </row>
        <row r="2439">
          <cell r="C2439" t="str">
            <v>1252</v>
          </cell>
          <cell r="D2439" t="str">
            <v>DLOA</v>
          </cell>
          <cell r="E2439" t="str">
            <v>968</v>
          </cell>
          <cell r="F2439" t="str">
            <v>00000</v>
          </cell>
        </row>
        <row r="2440">
          <cell r="C2440" t="str">
            <v>1252</v>
          </cell>
          <cell r="D2440" t="str">
            <v>DLOA</v>
          </cell>
          <cell r="E2440" t="str">
            <v>969</v>
          </cell>
          <cell r="F2440" t="str">
            <v>00000</v>
          </cell>
        </row>
        <row r="2441">
          <cell r="C2441" t="str">
            <v>1252</v>
          </cell>
          <cell r="D2441" t="str">
            <v>DLOA</v>
          </cell>
          <cell r="E2441" t="str">
            <v>970</v>
          </cell>
          <cell r="F2441" t="str">
            <v>00000</v>
          </cell>
        </row>
        <row r="2442">
          <cell r="C2442" t="str">
            <v>1259</v>
          </cell>
          <cell r="D2442" t="str">
            <v>EGTP</v>
          </cell>
          <cell r="E2442" t="str">
            <v>000</v>
          </cell>
          <cell r="F2442" t="str">
            <v>00000</v>
          </cell>
        </row>
        <row r="2443">
          <cell r="C2443" t="str">
            <v>1259</v>
          </cell>
          <cell r="D2443" t="str">
            <v>EGTP</v>
          </cell>
          <cell r="E2443" t="str">
            <v>951</v>
          </cell>
          <cell r="F2443" t="str">
            <v>00000</v>
          </cell>
        </row>
        <row r="2444">
          <cell r="C2444" t="str">
            <v>1259</v>
          </cell>
          <cell r="D2444" t="str">
            <v>EGTP</v>
          </cell>
          <cell r="E2444" t="str">
            <v>952</v>
          </cell>
          <cell r="F2444" t="str">
            <v>00000</v>
          </cell>
        </row>
        <row r="2445">
          <cell r="C2445" t="str">
            <v>1259</v>
          </cell>
          <cell r="D2445" t="str">
            <v>EGTP</v>
          </cell>
          <cell r="E2445" t="str">
            <v>962</v>
          </cell>
          <cell r="F2445" t="str">
            <v>00000</v>
          </cell>
        </row>
        <row r="2446">
          <cell r="C2446" t="str">
            <v>1259</v>
          </cell>
          <cell r="D2446" t="str">
            <v>EGTP</v>
          </cell>
          <cell r="E2446" t="str">
            <v>967</v>
          </cell>
          <cell r="F2446" t="str">
            <v>00000</v>
          </cell>
        </row>
        <row r="2447">
          <cell r="C2447" t="str">
            <v>1259</v>
          </cell>
          <cell r="D2447" t="str">
            <v>EGTP</v>
          </cell>
          <cell r="E2447" t="str">
            <v>968</v>
          </cell>
          <cell r="F2447" t="str">
            <v>00000</v>
          </cell>
        </row>
        <row r="2448">
          <cell r="C2448" t="str">
            <v>1259</v>
          </cell>
          <cell r="D2448" t="str">
            <v>EGTP</v>
          </cell>
          <cell r="E2448" t="str">
            <v>969</v>
          </cell>
          <cell r="F2448" t="str">
            <v>00000</v>
          </cell>
        </row>
        <row r="2449">
          <cell r="C2449" t="str">
            <v>1259</v>
          </cell>
          <cell r="D2449" t="str">
            <v>EGTP</v>
          </cell>
          <cell r="E2449" t="str">
            <v>970</v>
          </cell>
          <cell r="F2449" t="str">
            <v>00000</v>
          </cell>
        </row>
        <row r="2450">
          <cell r="C2450" t="str">
            <v>1290</v>
          </cell>
          <cell r="D2450" t="str">
            <v>0000</v>
          </cell>
          <cell r="E2450" t="str">
            <v>000</v>
          </cell>
          <cell r="F2450" t="str">
            <v>00000</v>
          </cell>
        </row>
        <row r="2451">
          <cell r="C2451" t="str">
            <v>1290</v>
          </cell>
          <cell r="D2451" t="str">
            <v>0000</v>
          </cell>
          <cell r="E2451" t="str">
            <v>951</v>
          </cell>
          <cell r="F2451" t="str">
            <v>00000</v>
          </cell>
        </row>
        <row r="2452">
          <cell r="C2452" t="str">
            <v>1290</v>
          </cell>
          <cell r="D2452" t="str">
            <v>0000</v>
          </cell>
          <cell r="E2452" t="str">
            <v>952</v>
          </cell>
          <cell r="F2452" t="str">
            <v>00000</v>
          </cell>
        </row>
        <row r="2453">
          <cell r="C2453" t="str">
            <v>1290</v>
          </cell>
          <cell r="D2453" t="str">
            <v>0000</v>
          </cell>
          <cell r="E2453" t="str">
            <v>953</v>
          </cell>
          <cell r="F2453" t="str">
            <v>00000</v>
          </cell>
        </row>
        <row r="2454">
          <cell r="C2454" t="str">
            <v>1290</v>
          </cell>
          <cell r="D2454" t="str">
            <v>0000</v>
          </cell>
          <cell r="E2454" t="str">
            <v>956</v>
          </cell>
          <cell r="F2454" t="str">
            <v>00000</v>
          </cell>
        </row>
        <row r="2455">
          <cell r="C2455" t="str">
            <v>1290</v>
          </cell>
          <cell r="D2455" t="str">
            <v>0000</v>
          </cell>
          <cell r="E2455" t="str">
            <v>960</v>
          </cell>
          <cell r="F2455" t="str">
            <v>00000</v>
          </cell>
        </row>
        <row r="2456">
          <cell r="C2456" t="str">
            <v>1290</v>
          </cell>
          <cell r="D2456" t="str">
            <v>0000</v>
          </cell>
          <cell r="E2456" t="str">
            <v>962</v>
          </cell>
          <cell r="F2456" t="str">
            <v>00000</v>
          </cell>
        </row>
        <row r="2457">
          <cell r="C2457" t="str">
            <v>1290</v>
          </cell>
          <cell r="D2457" t="str">
            <v>0000</v>
          </cell>
          <cell r="E2457" t="str">
            <v>965</v>
          </cell>
          <cell r="F2457" t="str">
            <v>00000</v>
          </cell>
        </row>
        <row r="2458">
          <cell r="C2458" t="str">
            <v>1290</v>
          </cell>
          <cell r="D2458" t="str">
            <v>0000</v>
          </cell>
          <cell r="E2458" t="str">
            <v>967</v>
          </cell>
          <cell r="F2458" t="str">
            <v>00000</v>
          </cell>
        </row>
        <row r="2459">
          <cell r="C2459" t="str">
            <v>1290</v>
          </cell>
          <cell r="D2459" t="str">
            <v>0000</v>
          </cell>
          <cell r="E2459" t="str">
            <v>968</v>
          </cell>
          <cell r="F2459" t="str">
            <v>00000</v>
          </cell>
        </row>
        <row r="2460">
          <cell r="C2460" t="str">
            <v>1290</v>
          </cell>
          <cell r="D2460" t="str">
            <v>0000</v>
          </cell>
          <cell r="E2460" t="str">
            <v>969</v>
          </cell>
          <cell r="F2460" t="str">
            <v>00000</v>
          </cell>
        </row>
        <row r="2461">
          <cell r="C2461" t="str">
            <v>1290</v>
          </cell>
          <cell r="D2461" t="str">
            <v>0000</v>
          </cell>
          <cell r="E2461" t="str">
            <v>970</v>
          </cell>
          <cell r="F2461" t="str">
            <v>00000</v>
          </cell>
        </row>
        <row r="2462">
          <cell r="C2462" t="str">
            <v>1331</v>
          </cell>
          <cell r="D2462" t="str">
            <v>DHBP</v>
          </cell>
          <cell r="E2462" t="str">
            <v>000</v>
          </cell>
          <cell r="F2462" t="str">
            <v>00000</v>
          </cell>
        </row>
        <row r="2463">
          <cell r="C2463" t="str">
            <v>1331</v>
          </cell>
          <cell r="D2463" t="str">
            <v>DHBP</v>
          </cell>
          <cell r="E2463" t="str">
            <v>951</v>
          </cell>
          <cell r="F2463" t="str">
            <v>00000</v>
          </cell>
        </row>
        <row r="2464">
          <cell r="C2464" t="str">
            <v>1331</v>
          </cell>
          <cell r="D2464" t="str">
            <v>DHBP</v>
          </cell>
          <cell r="E2464" t="str">
            <v>952</v>
          </cell>
          <cell r="F2464" t="str">
            <v>00000</v>
          </cell>
        </row>
        <row r="2465">
          <cell r="C2465" t="str">
            <v>1331</v>
          </cell>
          <cell r="D2465" t="str">
            <v>DHBP</v>
          </cell>
          <cell r="E2465" t="str">
            <v>953</v>
          </cell>
          <cell r="F2465" t="str">
            <v>00000</v>
          </cell>
        </row>
        <row r="2466">
          <cell r="C2466" t="str">
            <v>1331</v>
          </cell>
          <cell r="D2466" t="str">
            <v>DHBP</v>
          </cell>
          <cell r="E2466" t="str">
            <v>961</v>
          </cell>
          <cell r="F2466" t="str">
            <v>00000</v>
          </cell>
        </row>
        <row r="2467">
          <cell r="C2467" t="str">
            <v>1331</v>
          </cell>
          <cell r="D2467" t="str">
            <v>DHBP</v>
          </cell>
          <cell r="E2467" t="str">
            <v>962</v>
          </cell>
          <cell r="F2467" t="str">
            <v>00000</v>
          </cell>
        </row>
        <row r="2468">
          <cell r="C2468" t="str">
            <v>1331</v>
          </cell>
          <cell r="D2468" t="str">
            <v>DHBP</v>
          </cell>
          <cell r="E2468" t="str">
            <v>963</v>
          </cell>
          <cell r="F2468" t="str">
            <v>00000</v>
          </cell>
        </row>
        <row r="2469">
          <cell r="C2469" t="str">
            <v>1331</v>
          </cell>
          <cell r="D2469" t="str">
            <v>DHBP</v>
          </cell>
          <cell r="E2469" t="str">
            <v>964</v>
          </cell>
          <cell r="F2469" t="str">
            <v>00000</v>
          </cell>
        </row>
        <row r="2470">
          <cell r="C2470" t="str">
            <v>1331</v>
          </cell>
          <cell r="D2470" t="str">
            <v>DHBP</v>
          </cell>
          <cell r="E2470" t="str">
            <v>967</v>
          </cell>
          <cell r="F2470" t="str">
            <v>00000</v>
          </cell>
        </row>
        <row r="2471">
          <cell r="C2471" t="str">
            <v>1331</v>
          </cell>
          <cell r="D2471" t="str">
            <v>DHBP</v>
          </cell>
          <cell r="E2471" t="str">
            <v>968</v>
          </cell>
          <cell r="F2471" t="str">
            <v>00000</v>
          </cell>
        </row>
        <row r="2472">
          <cell r="C2472" t="str">
            <v>1331</v>
          </cell>
          <cell r="D2472" t="str">
            <v>DHBP</v>
          </cell>
          <cell r="E2472" t="str">
            <v>969</v>
          </cell>
          <cell r="F2472" t="str">
            <v>00000</v>
          </cell>
        </row>
        <row r="2473">
          <cell r="C2473" t="str">
            <v>1331</v>
          </cell>
          <cell r="D2473" t="str">
            <v>DHBP</v>
          </cell>
          <cell r="E2473" t="str">
            <v>970</v>
          </cell>
          <cell r="F2473" t="str">
            <v>00000</v>
          </cell>
        </row>
        <row r="2474">
          <cell r="C2474" t="str">
            <v>1030</v>
          </cell>
          <cell r="D2474" t="str">
            <v>DHBP</v>
          </cell>
          <cell r="E2474" t="str">
            <v>000</v>
          </cell>
          <cell r="F2474" t="str">
            <v>00000</v>
          </cell>
        </row>
        <row r="2475">
          <cell r="C2475" t="str">
            <v>1030</v>
          </cell>
          <cell r="D2475" t="str">
            <v>DHBP</v>
          </cell>
          <cell r="E2475" t="str">
            <v>951</v>
          </cell>
          <cell r="F2475" t="str">
            <v>00000</v>
          </cell>
        </row>
        <row r="2476">
          <cell r="C2476" t="str">
            <v>1030</v>
          </cell>
          <cell r="D2476" t="str">
            <v>DHBP</v>
          </cell>
          <cell r="E2476" t="str">
            <v>952</v>
          </cell>
          <cell r="F2476" t="str">
            <v>00000</v>
          </cell>
        </row>
        <row r="2477">
          <cell r="C2477" t="str">
            <v>1030</v>
          </cell>
          <cell r="D2477" t="str">
            <v>DHBP</v>
          </cell>
          <cell r="E2477" t="str">
            <v>953</v>
          </cell>
          <cell r="F2477" t="str">
            <v>00000</v>
          </cell>
        </row>
        <row r="2478">
          <cell r="C2478" t="str">
            <v>1030</v>
          </cell>
          <cell r="D2478" t="str">
            <v>DHBP</v>
          </cell>
          <cell r="E2478" t="str">
            <v>955</v>
          </cell>
          <cell r="F2478" t="str">
            <v>00000</v>
          </cell>
        </row>
        <row r="2479">
          <cell r="C2479" t="str">
            <v>1030</v>
          </cell>
          <cell r="D2479" t="str">
            <v>DHBP</v>
          </cell>
          <cell r="E2479" t="str">
            <v>962</v>
          </cell>
          <cell r="F2479" t="str">
            <v>00000</v>
          </cell>
        </row>
        <row r="2480">
          <cell r="C2480" t="str">
            <v>1030</v>
          </cell>
          <cell r="D2480" t="str">
            <v>DHBP</v>
          </cell>
          <cell r="E2480" t="str">
            <v>967</v>
          </cell>
          <cell r="F2480" t="str">
            <v>00000</v>
          </cell>
        </row>
        <row r="2481">
          <cell r="C2481" t="str">
            <v>1030</v>
          </cell>
          <cell r="D2481" t="str">
            <v>DHBP</v>
          </cell>
          <cell r="E2481" t="str">
            <v>968</v>
          </cell>
          <cell r="F2481" t="str">
            <v>00000</v>
          </cell>
        </row>
        <row r="2482">
          <cell r="C2482" t="str">
            <v>1030</v>
          </cell>
          <cell r="D2482" t="str">
            <v>DHBP</v>
          </cell>
          <cell r="E2482" t="str">
            <v>969</v>
          </cell>
          <cell r="F2482" t="str">
            <v>00000</v>
          </cell>
        </row>
        <row r="2483">
          <cell r="C2483" t="str">
            <v>1030</v>
          </cell>
          <cell r="D2483" t="str">
            <v>DHBP</v>
          </cell>
          <cell r="E2483" t="str">
            <v>970</v>
          </cell>
          <cell r="F2483" t="str">
            <v>00000</v>
          </cell>
        </row>
        <row r="2484">
          <cell r="C2484" t="str">
            <v>1090</v>
          </cell>
          <cell r="D2484" t="str">
            <v>0000</v>
          </cell>
          <cell r="E2484" t="str">
            <v>000</v>
          </cell>
          <cell r="F2484" t="str">
            <v>00000</v>
          </cell>
        </row>
        <row r="2485">
          <cell r="C2485" t="str">
            <v>1090</v>
          </cell>
          <cell r="D2485" t="str">
            <v>0000</v>
          </cell>
          <cell r="E2485" t="str">
            <v>951</v>
          </cell>
          <cell r="F2485" t="str">
            <v>00000</v>
          </cell>
        </row>
        <row r="2486">
          <cell r="C2486" t="str">
            <v>1090</v>
          </cell>
          <cell r="D2486" t="str">
            <v>0000</v>
          </cell>
          <cell r="E2486" t="str">
            <v>952</v>
          </cell>
          <cell r="F2486" t="str">
            <v>00000</v>
          </cell>
        </row>
        <row r="2487">
          <cell r="C2487" t="str">
            <v>1090</v>
          </cell>
          <cell r="D2487" t="str">
            <v>0000</v>
          </cell>
          <cell r="E2487" t="str">
            <v>953</v>
          </cell>
          <cell r="F2487" t="str">
            <v>00000</v>
          </cell>
        </row>
        <row r="2488">
          <cell r="C2488" t="str">
            <v>1090</v>
          </cell>
          <cell r="D2488" t="str">
            <v>0000</v>
          </cell>
          <cell r="E2488" t="str">
            <v>954</v>
          </cell>
          <cell r="F2488" t="str">
            <v>00000</v>
          </cell>
        </row>
        <row r="2489">
          <cell r="C2489" t="str">
            <v>1090</v>
          </cell>
          <cell r="D2489" t="str">
            <v>0000</v>
          </cell>
          <cell r="E2489" t="str">
            <v>962</v>
          </cell>
          <cell r="F2489" t="str">
            <v>00000</v>
          </cell>
        </row>
        <row r="2490">
          <cell r="C2490" t="str">
            <v>1090</v>
          </cell>
          <cell r="D2490" t="str">
            <v>0000</v>
          </cell>
          <cell r="E2490" t="str">
            <v>966</v>
          </cell>
          <cell r="F2490" t="str">
            <v>00000</v>
          </cell>
        </row>
        <row r="2491">
          <cell r="C2491" t="str">
            <v>1090</v>
          </cell>
          <cell r="D2491" t="str">
            <v>0000</v>
          </cell>
          <cell r="E2491" t="str">
            <v>967</v>
          </cell>
          <cell r="F2491" t="str">
            <v>00000</v>
          </cell>
        </row>
        <row r="2492">
          <cell r="C2492" t="str">
            <v>1090</v>
          </cell>
          <cell r="D2492" t="str">
            <v>0000</v>
          </cell>
          <cell r="E2492" t="str">
            <v>968</v>
          </cell>
          <cell r="F2492" t="str">
            <v>00000</v>
          </cell>
        </row>
        <row r="2493">
          <cell r="C2493" t="str">
            <v>1090</v>
          </cell>
          <cell r="D2493" t="str">
            <v>0000</v>
          </cell>
          <cell r="E2493" t="str">
            <v>969</v>
          </cell>
          <cell r="F2493" t="str">
            <v>00000</v>
          </cell>
        </row>
        <row r="2494">
          <cell r="C2494" t="str">
            <v>1090</v>
          </cell>
          <cell r="D2494" t="str">
            <v>0000</v>
          </cell>
          <cell r="E2494" t="str">
            <v>970</v>
          </cell>
          <cell r="F2494" t="str">
            <v>00000</v>
          </cell>
        </row>
        <row r="2495">
          <cell r="C2495" t="str">
            <v>1140</v>
          </cell>
          <cell r="D2495" t="str">
            <v>DHCP</v>
          </cell>
          <cell r="E2495" t="str">
            <v>000</v>
          </cell>
          <cell r="F2495" t="str">
            <v>00000</v>
          </cell>
        </row>
        <row r="2496">
          <cell r="C2496" t="str">
            <v>1140</v>
          </cell>
          <cell r="D2496" t="str">
            <v>DHCP</v>
          </cell>
          <cell r="E2496" t="str">
            <v>951</v>
          </cell>
          <cell r="F2496" t="str">
            <v>00000</v>
          </cell>
        </row>
        <row r="2497">
          <cell r="C2497" t="str">
            <v>1140</v>
          </cell>
          <cell r="D2497" t="str">
            <v>DHCP</v>
          </cell>
          <cell r="E2497" t="str">
            <v>952</v>
          </cell>
          <cell r="F2497" t="str">
            <v>00000</v>
          </cell>
        </row>
        <row r="2498">
          <cell r="C2498" t="str">
            <v>1140</v>
          </cell>
          <cell r="D2498" t="str">
            <v>DHCP</v>
          </cell>
          <cell r="E2498" t="str">
            <v>953</v>
          </cell>
          <cell r="F2498" t="str">
            <v>00000</v>
          </cell>
        </row>
        <row r="2499">
          <cell r="C2499" t="str">
            <v>1140</v>
          </cell>
          <cell r="D2499" t="str">
            <v>DHCP</v>
          </cell>
          <cell r="E2499" t="str">
            <v>962</v>
          </cell>
          <cell r="F2499" t="str">
            <v>00000</v>
          </cell>
        </row>
        <row r="2500">
          <cell r="C2500" t="str">
            <v>1140</v>
          </cell>
          <cell r="D2500" t="str">
            <v>DHCP</v>
          </cell>
          <cell r="E2500" t="str">
            <v>967</v>
          </cell>
          <cell r="F2500" t="str">
            <v>00000</v>
          </cell>
        </row>
        <row r="2501">
          <cell r="C2501" t="str">
            <v>1140</v>
          </cell>
          <cell r="D2501" t="str">
            <v>DHCP</v>
          </cell>
          <cell r="E2501" t="str">
            <v>968</v>
          </cell>
          <cell r="F2501" t="str">
            <v>00000</v>
          </cell>
        </row>
        <row r="2502">
          <cell r="C2502" t="str">
            <v>1140</v>
          </cell>
          <cell r="D2502" t="str">
            <v>DHCP</v>
          </cell>
          <cell r="E2502" t="str">
            <v>969</v>
          </cell>
          <cell r="F2502" t="str">
            <v>00000</v>
          </cell>
        </row>
        <row r="2503">
          <cell r="C2503" t="str">
            <v>1140</v>
          </cell>
          <cell r="D2503" t="str">
            <v>DHCP</v>
          </cell>
          <cell r="E2503" t="str">
            <v>970</v>
          </cell>
          <cell r="F2503" t="str">
            <v>00000</v>
          </cell>
        </row>
        <row r="2504">
          <cell r="C2504" t="str">
            <v>1141</v>
          </cell>
          <cell r="D2504" t="str">
            <v>DLOP</v>
          </cell>
          <cell r="E2504" t="str">
            <v>000</v>
          </cell>
          <cell r="F2504" t="str">
            <v>00000</v>
          </cell>
        </row>
        <row r="2505">
          <cell r="C2505" t="str">
            <v>1141</v>
          </cell>
          <cell r="D2505" t="str">
            <v>DLOP</v>
          </cell>
          <cell r="E2505" t="str">
            <v>951</v>
          </cell>
          <cell r="F2505" t="str">
            <v>00000</v>
          </cell>
        </row>
        <row r="2506">
          <cell r="C2506" t="str">
            <v>1141</v>
          </cell>
          <cell r="D2506" t="str">
            <v>DLOP</v>
          </cell>
          <cell r="E2506" t="str">
            <v>952</v>
          </cell>
          <cell r="F2506" t="str">
            <v>00000</v>
          </cell>
        </row>
        <row r="2507">
          <cell r="C2507" t="str">
            <v>1141</v>
          </cell>
          <cell r="D2507" t="str">
            <v>DLOP</v>
          </cell>
          <cell r="E2507" t="str">
            <v>953</v>
          </cell>
          <cell r="F2507" t="str">
            <v>00000</v>
          </cell>
        </row>
        <row r="2508">
          <cell r="C2508" t="str">
            <v>1141</v>
          </cell>
          <cell r="D2508" t="str">
            <v>DLOP</v>
          </cell>
          <cell r="E2508" t="str">
            <v>962</v>
          </cell>
          <cell r="F2508" t="str">
            <v>00000</v>
          </cell>
        </row>
        <row r="2509">
          <cell r="C2509" t="str">
            <v>1141</v>
          </cell>
          <cell r="D2509" t="str">
            <v>DLOP</v>
          </cell>
          <cell r="E2509" t="str">
            <v>967</v>
          </cell>
          <cell r="F2509" t="str">
            <v>00000</v>
          </cell>
        </row>
        <row r="2510">
          <cell r="C2510" t="str">
            <v>1141</v>
          </cell>
          <cell r="D2510" t="str">
            <v>DLOP</v>
          </cell>
          <cell r="E2510" t="str">
            <v>968</v>
          </cell>
          <cell r="F2510" t="str">
            <v>00000</v>
          </cell>
        </row>
        <row r="2511">
          <cell r="C2511" t="str">
            <v>1141</v>
          </cell>
          <cell r="D2511" t="str">
            <v>DLOP</v>
          </cell>
          <cell r="E2511" t="str">
            <v>969</v>
          </cell>
          <cell r="F2511" t="str">
            <v>00000</v>
          </cell>
        </row>
        <row r="2512">
          <cell r="C2512" t="str">
            <v>1141</v>
          </cell>
          <cell r="D2512" t="str">
            <v>DLOP</v>
          </cell>
          <cell r="E2512" t="str">
            <v>970</v>
          </cell>
          <cell r="F2512" t="str">
            <v>00000</v>
          </cell>
        </row>
        <row r="2513">
          <cell r="C2513" t="str">
            <v>1142</v>
          </cell>
          <cell r="D2513" t="str">
            <v>DLNP</v>
          </cell>
          <cell r="E2513" t="str">
            <v>000</v>
          </cell>
          <cell r="F2513" t="str">
            <v>00000</v>
          </cell>
        </row>
        <row r="2514">
          <cell r="C2514" t="str">
            <v>1142</v>
          </cell>
          <cell r="D2514" t="str">
            <v>DLNP</v>
          </cell>
          <cell r="E2514" t="str">
            <v>951</v>
          </cell>
          <cell r="F2514" t="str">
            <v>00000</v>
          </cell>
        </row>
        <row r="2515">
          <cell r="C2515" t="str">
            <v>1142</v>
          </cell>
          <cell r="D2515" t="str">
            <v>DLNP</v>
          </cell>
          <cell r="E2515" t="str">
            <v>952</v>
          </cell>
          <cell r="F2515" t="str">
            <v>00000</v>
          </cell>
        </row>
        <row r="2516">
          <cell r="C2516" t="str">
            <v>1142</v>
          </cell>
          <cell r="D2516" t="str">
            <v>DLNP</v>
          </cell>
          <cell r="E2516" t="str">
            <v>953</v>
          </cell>
          <cell r="F2516" t="str">
            <v>00000</v>
          </cell>
        </row>
        <row r="2517">
          <cell r="C2517" t="str">
            <v>1142</v>
          </cell>
          <cell r="D2517" t="str">
            <v>DLNP</v>
          </cell>
          <cell r="E2517" t="str">
            <v>962</v>
          </cell>
          <cell r="F2517" t="str">
            <v>00000</v>
          </cell>
        </row>
        <row r="2518">
          <cell r="C2518" t="str">
            <v>1142</v>
          </cell>
          <cell r="D2518" t="str">
            <v>DLNP</v>
          </cell>
          <cell r="E2518" t="str">
            <v>967</v>
          </cell>
          <cell r="F2518" t="str">
            <v>00000</v>
          </cell>
        </row>
        <row r="2519">
          <cell r="C2519" t="str">
            <v>1142</v>
          </cell>
          <cell r="D2519" t="str">
            <v>DLNP</v>
          </cell>
          <cell r="E2519" t="str">
            <v>968</v>
          </cell>
          <cell r="F2519" t="str">
            <v>00000</v>
          </cell>
        </row>
        <row r="2520">
          <cell r="C2520" t="str">
            <v>1142</v>
          </cell>
          <cell r="D2520" t="str">
            <v>DLNP</v>
          </cell>
          <cell r="E2520" t="str">
            <v>969</v>
          </cell>
          <cell r="F2520" t="str">
            <v>00000</v>
          </cell>
        </row>
        <row r="2521">
          <cell r="C2521" t="str">
            <v>1142</v>
          </cell>
          <cell r="D2521" t="str">
            <v>DLNP</v>
          </cell>
          <cell r="E2521" t="str">
            <v>970</v>
          </cell>
          <cell r="F2521" t="str">
            <v>00000</v>
          </cell>
        </row>
        <row r="2522">
          <cell r="C2522" t="str">
            <v>1143</v>
          </cell>
          <cell r="D2522" t="str">
            <v>EGTP</v>
          </cell>
          <cell r="E2522" t="str">
            <v>000</v>
          </cell>
          <cell r="F2522" t="str">
            <v>00000</v>
          </cell>
        </row>
        <row r="2523">
          <cell r="C2523" t="str">
            <v>1143</v>
          </cell>
          <cell r="D2523" t="str">
            <v>EGTP</v>
          </cell>
          <cell r="E2523" t="str">
            <v>951</v>
          </cell>
          <cell r="F2523" t="str">
            <v>00000</v>
          </cell>
        </row>
        <row r="2524">
          <cell r="C2524" t="str">
            <v>1143</v>
          </cell>
          <cell r="D2524" t="str">
            <v>EGTP</v>
          </cell>
          <cell r="E2524" t="str">
            <v>952</v>
          </cell>
          <cell r="F2524" t="str">
            <v>00000</v>
          </cell>
        </row>
        <row r="2525">
          <cell r="C2525" t="str">
            <v>1143</v>
          </cell>
          <cell r="D2525" t="str">
            <v>EGTP</v>
          </cell>
          <cell r="E2525" t="str">
            <v>953</v>
          </cell>
          <cell r="F2525" t="str">
            <v>00000</v>
          </cell>
        </row>
        <row r="2526">
          <cell r="C2526" t="str">
            <v>1143</v>
          </cell>
          <cell r="D2526" t="str">
            <v>EGTP</v>
          </cell>
          <cell r="E2526" t="str">
            <v>962</v>
          </cell>
          <cell r="F2526" t="str">
            <v>00000</v>
          </cell>
        </row>
        <row r="2527">
          <cell r="C2527" t="str">
            <v>1143</v>
          </cell>
          <cell r="D2527" t="str">
            <v>EGTP</v>
          </cell>
          <cell r="E2527" t="str">
            <v>967</v>
          </cell>
          <cell r="F2527" t="str">
            <v>00000</v>
          </cell>
        </row>
        <row r="2528">
          <cell r="C2528" t="str">
            <v>1143</v>
          </cell>
          <cell r="D2528" t="str">
            <v>EGTP</v>
          </cell>
          <cell r="E2528" t="str">
            <v>968</v>
          </cell>
          <cell r="F2528" t="str">
            <v>00000</v>
          </cell>
        </row>
        <row r="2529">
          <cell r="C2529" t="str">
            <v>1143</v>
          </cell>
          <cell r="D2529" t="str">
            <v>EGTP</v>
          </cell>
          <cell r="E2529" t="str">
            <v>969</v>
          </cell>
          <cell r="F2529" t="str">
            <v>00000</v>
          </cell>
        </row>
        <row r="2530">
          <cell r="C2530" t="str">
            <v>1143</v>
          </cell>
          <cell r="D2530" t="str">
            <v>EGTP</v>
          </cell>
          <cell r="E2530" t="str">
            <v>970</v>
          </cell>
          <cell r="F2530" t="str">
            <v>00000</v>
          </cell>
        </row>
        <row r="2531">
          <cell r="C2531" t="str">
            <v>1149</v>
          </cell>
          <cell r="D2531" t="str">
            <v>EGTP</v>
          </cell>
          <cell r="E2531" t="str">
            <v>000</v>
          </cell>
          <cell r="F2531" t="str">
            <v>00000</v>
          </cell>
        </row>
        <row r="2532">
          <cell r="C2532" t="str">
            <v>1149</v>
          </cell>
          <cell r="D2532" t="str">
            <v>EGTP</v>
          </cell>
          <cell r="E2532" t="str">
            <v>951</v>
          </cell>
          <cell r="F2532" t="str">
            <v>00000</v>
          </cell>
        </row>
        <row r="2533">
          <cell r="C2533" t="str">
            <v>1149</v>
          </cell>
          <cell r="D2533" t="str">
            <v>EGTP</v>
          </cell>
          <cell r="E2533" t="str">
            <v>952</v>
          </cell>
          <cell r="F2533" t="str">
            <v>00000</v>
          </cell>
        </row>
        <row r="2534">
          <cell r="C2534" t="str">
            <v>1149</v>
          </cell>
          <cell r="D2534" t="str">
            <v>EGTP</v>
          </cell>
          <cell r="E2534" t="str">
            <v>953</v>
          </cell>
          <cell r="F2534" t="str">
            <v>00000</v>
          </cell>
        </row>
        <row r="2535">
          <cell r="C2535" t="str">
            <v>1149</v>
          </cell>
          <cell r="D2535" t="str">
            <v>EGTP</v>
          </cell>
          <cell r="E2535" t="str">
            <v>962</v>
          </cell>
          <cell r="F2535" t="str">
            <v>00000</v>
          </cell>
        </row>
        <row r="2536">
          <cell r="C2536" t="str">
            <v>1149</v>
          </cell>
          <cell r="D2536" t="str">
            <v>EGTP</v>
          </cell>
          <cell r="E2536" t="str">
            <v>967</v>
          </cell>
          <cell r="F2536" t="str">
            <v>00000</v>
          </cell>
        </row>
        <row r="2537">
          <cell r="C2537" t="str">
            <v>1149</v>
          </cell>
          <cell r="D2537" t="str">
            <v>EGTP</v>
          </cell>
          <cell r="E2537" t="str">
            <v>968</v>
          </cell>
          <cell r="F2537" t="str">
            <v>00000</v>
          </cell>
        </row>
        <row r="2538">
          <cell r="C2538" t="str">
            <v>1149</v>
          </cell>
          <cell r="D2538" t="str">
            <v>EGTP</v>
          </cell>
          <cell r="E2538" t="str">
            <v>969</v>
          </cell>
          <cell r="F2538" t="str">
            <v>00000</v>
          </cell>
        </row>
        <row r="2539">
          <cell r="C2539" t="str">
            <v>1149</v>
          </cell>
          <cell r="D2539" t="str">
            <v>EGTP</v>
          </cell>
          <cell r="E2539" t="str">
            <v>970</v>
          </cell>
          <cell r="F2539" t="str">
            <v>00000</v>
          </cell>
        </row>
        <row r="2540">
          <cell r="C2540" t="str">
            <v>1190</v>
          </cell>
          <cell r="D2540" t="str">
            <v>0000</v>
          </cell>
          <cell r="E2540" t="str">
            <v>000</v>
          </cell>
          <cell r="F2540" t="str">
            <v>00000</v>
          </cell>
        </row>
        <row r="2541">
          <cell r="C2541" t="str">
            <v>1190</v>
          </cell>
          <cell r="D2541" t="str">
            <v>0000</v>
          </cell>
          <cell r="E2541" t="str">
            <v>951</v>
          </cell>
          <cell r="F2541" t="str">
            <v>00000</v>
          </cell>
        </row>
        <row r="2542">
          <cell r="C2542" t="str">
            <v>1190</v>
          </cell>
          <cell r="D2542" t="str">
            <v>0000</v>
          </cell>
          <cell r="E2542" t="str">
            <v>952</v>
          </cell>
          <cell r="F2542" t="str">
            <v>00000</v>
          </cell>
        </row>
        <row r="2543">
          <cell r="C2543" t="str">
            <v>1190</v>
          </cell>
          <cell r="D2543" t="str">
            <v>0000</v>
          </cell>
          <cell r="E2543" t="str">
            <v>953</v>
          </cell>
          <cell r="F2543" t="str">
            <v>00000</v>
          </cell>
        </row>
        <row r="2544">
          <cell r="C2544" t="str">
            <v>1190</v>
          </cell>
          <cell r="D2544" t="str">
            <v>0000</v>
          </cell>
          <cell r="E2544" t="str">
            <v>959</v>
          </cell>
          <cell r="F2544" t="str">
            <v>00000</v>
          </cell>
        </row>
        <row r="2545">
          <cell r="C2545" t="str">
            <v>1190</v>
          </cell>
          <cell r="D2545" t="str">
            <v>0000</v>
          </cell>
          <cell r="E2545" t="str">
            <v>962</v>
          </cell>
          <cell r="F2545" t="str">
            <v>00000</v>
          </cell>
        </row>
        <row r="2546">
          <cell r="C2546" t="str">
            <v>1190</v>
          </cell>
          <cell r="D2546" t="str">
            <v>0000</v>
          </cell>
          <cell r="E2546" t="str">
            <v>967</v>
          </cell>
          <cell r="F2546" t="str">
            <v>00000</v>
          </cell>
        </row>
        <row r="2547">
          <cell r="C2547" t="str">
            <v>1190</v>
          </cell>
          <cell r="D2547" t="str">
            <v>0000</v>
          </cell>
          <cell r="E2547" t="str">
            <v>968</v>
          </cell>
          <cell r="F2547" t="str">
            <v>00000</v>
          </cell>
        </row>
        <row r="2548">
          <cell r="C2548" t="str">
            <v>1190</v>
          </cell>
          <cell r="D2548" t="str">
            <v>0000</v>
          </cell>
          <cell r="E2548" t="str">
            <v>969</v>
          </cell>
          <cell r="F2548" t="str">
            <v>00000</v>
          </cell>
        </row>
        <row r="2549">
          <cell r="C2549" t="str">
            <v>1190</v>
          </cell>
          <cell r="D2549" t="str">
            <v>0000</v>
          </cell>
          <cell r="E2549" t="str">
            <v>970</v>
          </cell>
          <cell r="F2549" t="str">
            <v>00000</v>
          </cell>
        </row>
        <row r="2550">
          <cell r="C2550" t="str">
            <v>1190</v>
          </cell>
          <cell r="D2550" t="str">
            <v>0000</v>
          </cell>
          <cell r="E2550" t="str">
            <v>971</v>
          </cell>
          <cell r="F2550" t="str">
            <v>00000</v>
          </cell>
        </row>
        <row r="2551">
          <cell r="C2551" t="str">
            <v>1191</v>
          </cell>
          <cell r="D2551" t="str">
            <v>0000</v>
          </cell>
          <cell r="E2551" t="str">
            <v>000</v>
          </cell>
          <cell r="F2551" t="str">
            <v>00000</v>
          </cell>
        </row>
        <row r="2552">
          <cell r="C2552" t="str">
            <v>1191</v>
          </cell>
          <cell r="D2552" t="str">
            <v>0000</v>
          </cell>
          <cell r="E2552" t="str">
            <v>957</v>
          </cell>
          <cell r="F2552" t="str">
            <v>00000</v>
          </cell>
        </row>
        <row r="2553">
          <cell r="C2553" t="str">
            <v>1191</v>
          </cell>
          <cell r="D2553" t="str">
            <v>0000</v>
          </cell>
          <cell r="E2553" t="str">
            <v>958</v>
          </cell>
          <cell r="F2553" t="str">
            <v>00000</v>
          </cell>
        </row>
        <row r="2554">
          <cell r="C2554" t="str">
            <v>1191</v>
          </cell>
          <cell r="D2554" t="str">
            <v>0000</v>
          </cell>
          <cell r="E2554" t="str">
            <v>962</v>
          </cell>
          <cell r="F2554" t="str">
            <v>00000</v>
          </cell>
        </row>
        <row r="2555">
          <cell r="C2555" t="str">
            <v>1191</v>
          </cell>
          <cell r="D2555" t="str">
            <v>0000</v>
          </cell>
          <cell r="E2555" t="str">
            <v>967</v>
          </cell>
          <cell r="F2555" t="str">
            <v>00000</v>
          </cell>
        </row>
        <row r="2556">
          <cell r="C2556" t="str">
            <v>1191</v>
          </cell>
          <cell r="D2556" t="str">
            <v>0000</v>
          </cell>
          <cell r="E2556" t="str">
            <v>968</v>
          </cell>
          <cell r="F2556" t="str">
            <v>00000</v>
          </cell>
        </row>
        <row r="2557">
          <cell r="C2557" t="str">
            <v>1191</v>
          </cell>
          <cell r="D2557" t="str">
            <v>0000</v>
          </cell>
          <cell r="E2557" t="str">
            <v>969</v>
          </cell>
          <cell r="F2557" t="str">
            <v>00000</v>
          </cell>
        </row>
        <row r="2558">
          <cell r="C2558" t="str">
            <v>1191</v>
          </cell>
          <cell r="D2558" t="str">
            <v>0000</v>
          </cell>
          <cell r="E2558" t="str">
            <v>970</v>
          </cell>
          <cell r="F2558" t="str">
            <v>00000</v>
          </cell>
        </row>
        <row r="2559">
          <cell r="C2559" t="str">
            <v>1250</v>
          </cell>
          <cell r="D2559" t="str">
            <v>DLOP</v>
          </cell>
          <cell r="E2559" t="str">
            <v>000</v>
          </cell>
          <cell r="F2559" t="str">
            <v>00000</v>
          </cell>
        </row>
        <row r="2560">
          <cell r="C2560" t="str">
            <v>1250</v>
          </cell>
          <cell r="D2560" t="str">
            <v>DLOP</v>
          </cell>
          <cell r="E2560" t="str">
            <v>951</v>
          </cell>
          <cell r="F2560" t="str">
            <v>00000</v>
          </cell>
        </row>
        <row r="2561">
          <cell r="C2561" t="str">
            <v>1250</v>
          </cell>
          <cell r="D2561" t="str">
            <v>DLOP</v>
          </cell>
          <cell r="E2561" t="str">
            <v>952</v>
          </cell>
          <cell r="F2561" t="str">
            <v>00000</v>
          </cell>
        </row>
        <row r="2562">
          <cell r="C2562" t="str">
            <v>1250</v>
          </cell>
          <cell r="D2562" t="str">
            <v>DLOP</v>
          </cell>
          <cell r="E2562" t="str">
            <v>953</v>
          </cell>
          <cell r="F2562" t="str">
            <v>00000</v>
          </cell>
        </row>
        <row r="2563">
          <cell r="C2563" t="str">
            <v>1250</v>
          </cell>
          <cell r="D2563" t="str">
            <v>DLOP</v>
          </cell>
          <cell r="E2563" t="str">
            <v>954</v>
          </cell>
          <cell r="F2563" t="str">
            <v>00000</v>
          </cell>
        </row>
        <row r="2564">
          <cell r="C2564" t="str">
            <v>1250</v>
          </cell>
          <cell r="D2564" t="str">
            <v>DLOP</v>
          </cell>
          <cell r="E2564" t="str">
            <v>956</v>
          </cell>
          <cell r="F2564" t="str">
            <v>00000</v>
          </cell>
        </row>
        <row r="2565">
          <cell r="C2565" t="str">
            <v>1250</v>
          </cell>
          <cell r="D2565" t="str">
            <v>DLOP</v>
          </cell>
          <cell r="E2565" t="str">
            <v>960</v>
          </cell>
          <cell r="F2565" t="str">
            <v>00000</v>
          </cell>
        </row>
        <row r="2566">
          <cell r="C2566" t="str">
            <v>1250</v>
          </cell>
          <cell r="D2566" t="str">
            <v>DLOP</v>
          </cell>
          <cell r="E2566" t="str">
            <v>962</v>
          </cell>
          <cell r="F2566" t="str">
            <v>00000</v>
          </cell>
        </row>
        <row r="2567">
          <cell r="C2567" t="str">
            <v>1250</v>
          </cell>
          <cell r="D2567" t="str">
            <v>DLOP</v>
          </cell>
          <cell r="E2567" t="str">
            <v>965</v>
          </cell>
          <cell r="F2567" t="str">
            <v>00000</v>
          </cell>
        </row>
        <row r="2568">
          <cell r="C2568" t="str">
            <v>1250</v>
          </cell>
          <cell r="D2568" t="str">
            <v>DLOP</v>
          </cell>
          <cell r="E2568" t="str">
            <v>967</v>
          </cell>
          <cell r="F2568" t="str">
            <v>00000</v>
          </cell>
        </row>
        <row r="2569">
          <cell r="C2569" t="str">
            <v>1250</v>
          </cell>
          <cell r="D2569" t="str">
            <v>DLOP</v>
          </cell>
          <cell r="E2569" t="str">
            <v>968</v>
          </cell>
          <cell r="F2569" t="str">
            <v>00000</v>
          </cell>
        </row>
        <row r="2570">
          <cell r="C2570" t="str">
            <v>1250</v>
          </cell>
          <cell r="D2570" t="str">
            <v>DLOP</v>
          </cell>
          <cell r="E2570" t="str">
            <v>969</v>
          </cell>
          <cell r="F2570" t="str">
            <v>00000</v>
          </cell>
        </row>
        <row r="2571">
          <cell r="C2571" t="str">
            <v>1250</v>
          </cell>
          <cell r="D2571" t="str">
            <v>DLOP</v>
          </cell>
          <cell r="E2571" t="str">
            <v>970</v>
          </cell>
          <cell r="F2571" t="str">
            <v>00000</v>
          </cell>
        </row>
        <row r="2572">
          <cell r="C2572" t="str">
            <v>1251</v>
          </cell>
          <cell r="D2572" t="str">
            <v>DLOP</v>
          </cell>
          <cell r="E2572" t="str">
            <v>000</v>
          </cell>
          <cell r="F2572" t="str">
            <v>00000</v>
          </cell>
        </row>
        <row r="2573">
          <cell r="C2573" t="str">
            <v>1251</v>
          </cell>
          <cell r="D2573" t="str">
            <v>DLOP</v>
          </cell>
          <cell r="E2573" t="str">
            <v>951</v>
          </cell>
          <cell r="F2573" t="str">
            <v>00000</v>
          </cell>
        </row>
        <row r="2574">
          <cell r="C2574" t="str">
            <v>1251</v>
          </cell>
          <cell r="D2574" t="str">
            <v>DLOP</v>
          </cell>
          <cell r="E2574" t="str">
            <v>952</v>
          </cell>
          <cell r="F2574" t="str">
            <v>00000</v>
          </cell>
        </row>
        <row r="2575">
          <cell r="C2575" t="str">
            <v>1251</v>
          </cell>
          <cell r="D2575" t="str">
            <v>DLOP</v>
          </cell>
          <cell r="E2575" t="str">
            <v>953</v>
          </cell>
          <cell r="F2575" t="str">
            <v>00000</v>
          </cell>
        </row>
        <row r="2576">
          <cell r="C2576" t="str">
            <v>1251</v>
          </cell>
          <cell r="D2576" t="str">
            <v>DLOP</v>
          </cell>
          <cell r="E2576" t="str">
            <v>954</v>
          </cell>
          <cell r="F2576" t="str">
            <v>00000</v>
          </cell>
        </row>
        <row r="2577">
          <cell r="C2577" t="str">
            <v>1251</v>
          </cell>
          <cell r="D2577" t="str">
            <v>DLOP</v>
          </cell>
          <cell r="E2577" t="str">
            <v>956</v>
          </cell>
          <cell r="F2577" t="str">
            <v>00000</v>
          </cell>
        </row>
        <row r="2578">
          <cell r="C2578" t="str">
            <v>1251</v>
          </cell>
          <cell r="D2578" t="str">
            <v>DLOP</v>
          </cell>
          <cell r="E2578" t="str">
            <v>960</v>
          </cell>
          <cell r="F2578" t="str">
            <v>00000</v>
          </cell>
        </row>
        <row r="2579">
          <cell r="C2579" t="str">
            <v>1251</v>
          </cell>
          <cell r="D2579" t="str">
            <v>DLOP</v>
          </cell>
          <cell r="E2579" t="str">
            <v>962</v>
          </cell>
          <cell r="F2579" t="str">
            <v>00000</v>
          </cell>
        </row>
        <row r="2580">
          <cell r="C2580" t="str">
            <v>1251</v>
          </cell>
          <cell r="D2580" t="str">
            <v>DLOP</v>
          </cell>
          <cell r="E2580" t="str">
            <v>965</v>
          </cell>
          <cell r="F2580" t="str">
            <v>00000</v>
          </cell>
        </row>
        <row r="2581">
          <cell r="C2581" t="str">
            <v>1251</v>
          </cell>
          <cell r="D2581" t="str">
            <v>DLOP</v>
          </cell>
          <cell r="E2581" t="str">
            <v>967</v>
          </cell>
          <cell r="F2581" t="str">
            <v>00000</v>
          </cell>
        </row>
        <row r="2582">
          <cell r="C2582" t="str">
            <v>1251</v>
          </cell>
          <cell r="D2582" t="str">
            <v>DLOP</v>
          </cell>
          <cell r="E2582" t="str">
            <v>968</v>
          </cell>
          <cell r="F2582" t="str">
            <v>00000</v>
          </cell>
        </row>
        <row r="2583">
          <cell r="C2583" t="str">
            <v>1251</v>
          </cell>
          <cell r="D2583" t="str">
            <v>DLOP</v>
          </cell>
          <cell r="E2583" t="str">
            <v>969</v>
          </cell>
          <cell r="F2583" t="str">
            <v>00000</v>
          </cell>
        </row>
        <row r="2584">
          <cell r="C2584" t="str">
            <v>1251</v>
          </cell>
          <cell r="D2584" t="str">
            <v>DLOP</v>
          </cell>
          <cell r="E2584" t="str">
            <v>970</v>
          </cell>
          <cell r="F2584" t="str">
            <v>00000</v>
          </cell>
        </row>
        <row r="2585">
          <cell r="C2585" t="str">
            <v>1252</v>
          </cell>
          <cell r="D2585" t="str">
            <v>DLOA</v>
          </cell>
          <cell r="E2585" t="str">
            <v>000</v>
          </cell>
          <cell r="F2585" t="str">
            <v>00000</v>
          </cell>
        </row>
        <row r="2586">
          <cell r="C2586" t="str">
            <v>1252</v>
          </cell>
          <cell r="D2586" t="str">
            <v>DLOA</v>
          </cell>
          <cell r="E2586" t="str">
            <v>951</v>
          </cell>
          <cell r="F2586" t="str">
            <v>00000</v>
          </cell>
        </row>
        <row r="2587">
          <cell r="C2587" t="str">
            <v>1252</v>
          </cell>
          <cell r="D2587" t="str">
            <v>DLOA</v>
          </cell>
          <cell r="E2587" t="str">
            <v>952</v>
          </cell>
          <cell r="F2587" t="str">
            <v>00000</v>
          </cell>
        </row>
        <row r="2588">
          <cell r="C2588" t="str">
            <v>1252</v>
          </cell>
          <cell r="D2588" t="str">
            <v>DLOA</v>
          </cell>
          <cell r="E2588" t="str">
            <v>953</v>
          </cell>
          <cell r="F2588" t="str">
            <v>00000</v>
          </cell>
        </row>
        <row r="2589">
          <cell r="C2589" t="str">
            <v>1252</v>
          </cell>
          <cell r="D2589" t="str">
            <v>DLOA</v>
          </cell>
          <cell r="E2589" t="str">
            <v>954</v>
          </cell>
          <cell r="F2589" t="str">
            <v>00000</v>
          </cell>
        </row>
        <row r="2590">
          <cell r="C2590" t="str">
            <v>1252</v>
          </cell>
          <cell r="D2590" t="str">
            <v>DLOA</v>
          </cell>
          <cell r="E2590" t="str">
            <v>956</v>
          </cell>
          <cell r="F2590" t="str">
            <v>00000</v>
          </cell>
        </row>
        <row r="2591">
          <cell r="C2591" t="str">
            <v>1252</v>
          </cell>
          <cell r="D2591" t="str">
            <v>DLOA</v>
          </cell>
          <cell r="E2591" t="str">
            <v>960</v>
          </cell>
          <cell r="F2591" t="str">
            <v>00000</v>
          </cell>
        </row>
        <row r="2592">
          <cell r="C2592" t="str">
            <v>1252</v>
          </cell>
          <cell r="D2592" t="str">
            <v>DLOA</v>
          </cell>
          <cell r="E2592" t="str">
            <v>962</v>
          </cell>
          <cell r="F2592" t="str">
            <v>00000</v>
          </cell>
        </row>
        <row r="2593">
          <cell r="C2593" t="str">
            <v>1252</v>
          </cell>
          <cell r="D2593" t="str">
            <v>DLOA</v>
          </cell>
          <cell r="E2593" t="str">
            <v>965</v>
          </cell>
          <cell r="F2593" t="str">
            <v>00000</v>
          </cell>
        </row>
        <row r="2594">
          <cell r="C2594" t="str">
            <v>1252</v>
          </cell>
          <cell r="D2594" t="str">
            <v>DLOA</v>
          </cell>
          <cell r="E2594" t="str">
            <v>967</v>
          </cell>
          <cell r="F2594" t="str">
            <v>00000</v>
          </cell>
        </row>
        <row r="2595">
          <cell r="C2595" t="str">
            <v>1252</v>
          </cell>
          <cell r="D2595" t="str">
            <v>DLOA</v>
          </cell>
          <cell r="E2595" t="str">
            <v>968</v>
          </cell>
          <cell r="F2595" t="str">
            <v>00000</v>
          </cell>
        </row>
        <row r="2596">
          <cell r="C2596" t="str">
            <v>1252</v>
          </cell>
          <cell r="D2596" t="str">
            <v>DLOA</v>
          </cell>
          <cell r="E2596" t="str">
            <v>969</v>
          </cell>
          <cell r="F2596" t="str">
            <v>00000</v>
          </cell>
        </row>
        <row r="2597">
          <cell r="C2597" t="str">
            <v>1252</v>
          </cell>
          <cell r="D2597" t="str">
            <v>DLOA</v>
          </cell>
          <cell r="E2597" t="str">
            <v>970</v>
          </cell>
          <cell r="F2597" t="str">
            <v>00000</v>
          </cell>
        </row>
        <row r="2598">
          <cell r="C2598" t="str">
            <v>1259</v>
          </cell>
          <cell r="D2598" t="str">
            <v>EGTP</v>
          </cell>
          <cell r="E2598" t="str">
            <v>000</v>
          </cell>
          <cell r="F2598" t="str">
            <v>00000</v>
          </cell>
        </row>
        <row r="2599">
          <cell r="C2599" t="str">
            <v>1259</v>
          </cell>
          <cell r="D2599" t="str">
            <v>EGTP</v>
          </cell>
          <cell r="E2599" t="str">
            <v>951</v>
          </cell>
          <cell r="F2599" t="str">
            <v>00000</v>
          </cell>
        </row>
        <row r="2600">
          <cell r="C2600" t="str">
            <v>1259</v>
          </cell>
          <cell r="D2600" t="str">
            <v>EGTP</v>
          </cell>
          <cell r="E2600" t="str">
            <v>952</v>
          </cell>
          <cell r="F2600" t="str">
            <v>00000</v>
          </cell>
        </row>
        <row r="2601">
          <cell r="C2601" t="str">
            <v>1259</v>
          </cell>
          <cell r="D2601" t="str">
            <v>EGTP</v>
          </cell>
          <cell r="E2601" t="str">
            <v>962</v>
          </cell>
          <cell r="F2601" t="str">
            <v>00000</v>
          </cell>
        </row>
        <row r="2602">
          <cell r="C2602" t="str">
            <v>1259</v>
          </cell>
          <cell r="D2602" t="str">
            <v>EGTP</v>
          </cell>
          <cell r="E2602" t="str">
            <v>967</v>
          </cell>
          <cell r="F2602" t="str">
            <v>00000</v>
          </cell>
        </row>
        <row r="2603">
          <cell r="C2603" t="str">
            <v>1259</v>
          </cell>
          <cell r="D2603" t="str">
            <v>EGTP</v>
          </cell>
          <cell r="E2603" t="str">
            <v>968</v>
          </cell>
          <cell r="F2603" t="str">
            <v>00000</v>
          </cell>
        </row>
        <row r="2604">
          <cell r="C2604" t="str">
            <v>1259</v>
          </cell>
          <cell r="D2604" t="str">
            <v>EGTP</v>
          </cell>
          <cell r="E2604" t="str">
            <v>969</v>
          </cell>
          <cell r="F2604" t="str">
            <v>00000</v>
          </cell>
        </row>
        <row r="2605">
          <cell r="C2605" t="str">
            <v>1259</v>
          </cell>
          <cell r="D2605" t="str">
            <v>EGTP</v>
          </cell>
          <cell r="E2605" t="str">
            <v>970</v>
          </cell>
          <cell r="F2605" t="str">
            <v>00000</v>
          </cell>
        </row>
        <row r="2606">
          <cell r="C2606" t="str">
            <v>1290</v>
          </cell>
          <cell r="D2606" t="str">
            <v>0000</v>
          </cell>
          <cell r="E2606" t="str">
            <v>000</v>
          </cell>
          <cell r="F2606" t="str">
            <v>00000</v>
          </cell>
        </row>
        <row r="2607">
          <cell r="C2607" t="str">
            <v>1290</v>
          </cell>
          <cell r="D2607" t="str">
            <v>0000</v>
          </cell>
          <cell r="E2607" t="str">
            <v>951</v>
          </cell>
          <cell r="F2607" t="str">
            <v>00000</v>
          </cell>
        </row>
        <row r="2608">
          <cell r="C2608" t="str">
            <v>1290</v>
          </cell>
          <cell r="D2608" t="str">
            <v>0000</v>
          </cell>
          <cell r="E2608" t="str">
            <v>952</v>
          </cell>
          <cell r="F2608" t="str">
            <v>00000</v>
          </cell>
        </row>
        <row r="2609">
          <cell r="C2609" t="str">
            <v>1290</v>
          </cell>
          <cell r="D2609" t="str">
            <v>0000</v>
          </cell>
          <cell r="E2609" t="str">
            <v>953</v>
          </cell>
          <cell r="F2609" t="str">
            <v>00000</v>
          </cell>
        </row>
        <row r="2610">
          <cell r="C2610" t="str">
            <v>1290</v>
          </cell>
          <cell r="D2610" t="str">
            <v>0000</v>
          </cell>
          <cell r="E2610" t="str">
            <v>956</v>
          </cell>
          <cell r="F2610" t="str">
            <v>00000</v>
          </cell>
        </row>
        <row r="2611">
          <cell r="C2611" t="str">
            <v>1290</v>
          </cell>
          <cell r="D2611" t="str">
            <v>0000</v>
          </cell>
          <cell r="E2611" t="str">
            <v>960</v>
          </cell>
          <cell r="F2611" t="str">
            <v>00000</v>
          </cell>
        </row>
        <row r="2612">
          <cell r="C2612" t="str">
            <v>1290</v>
          </cell>
          <cell r="D2612" t="str">
            <v>0000</v>
          </cell>
          <cell r="E2612" t="str">
            <v>962</v>
          </cell>
          <cell r="F2612" t="str">
            <v>00000</v>
          </cell>
        </row>
        <row r="2613">
          <cell r="C2613" t="str">
            <v>1290</v>
          </cell>
          <cell r="D2613" t="str">
            <v>0000</v>
          </cell>
          <cell r="E2613" t="str">
            <v>965</v>
          </cell>
          <cell r="F2613" t="str">
            <v>00000</v>
          </cell>
        </row>
        <row r="2614">
          <cell r="C2614" t="str">
            <v>1290</v>
          </cell>
          <cell r="D2614" t="str">
            <v>0000</v>
          </cell>
          <cell r="E2614" t="str">
            <v>967</v>
          </cell>
          <cell r="F2614" t="str">
            <v>00000</v>
          </cell>
        </row>
        <row r="2615">
          <cell r="C2615" t="str">
            <v>1290</v>
          </cell>
          <cell r="D2615" t="str">
            <v>0000</v>
          </cell>
          <cell r="E2615" t="str">
            <v>968</v>
          </cell>
          <cell r="F2615" t="str">
            <v>00000</v>
          </cell>
        </row>
        <row r="2616">
          <cell r="C2616" t="str">
            <v>1290</v>
          </cell>
          <cell r="D2616" t="str">
            <v>0000</v>
          </cell>
          <cell r="E2616" t="str">
            <v>969</v>
          </cell>
          <cell r="F2616" t="str">
            <v>00000</v>
          </cell>
        </row>
        <row r="2617">
          <cell r="C2617" t="str">
            <v>1290</v>
          </cell>
          <cell r="D2617" t="str">
            <v>0000</v>
          </cell>
          <cell r="E2617" t="str">
            <v>970</v>
          </cell>
          <cell r="F2617" t="str">
            <v>00000</v>
          </cell>
        </row>
        <row r="2618">
          <cell r="C2618" t="str">
            <v>1331</v>
          </cell>
          <cell r="D2618" t="str">
            <v>DHBP</v>
          </cell>
          <cell r="E2618" t="str">
            <v>000</v>
          </cell>
          <cell r="F2618" t="str">
            <v>00000</v>
          </cell>
        </row>
        <row r="2619">
          <cell r="C2619" t="str">
            <v>1331</v>
          </cell>
          <cell r="D2619" t="str">
            <v>DHBP</v>
          </cell>
          <cell r="E2619" t="str">
            <v>951</v>
          </cell>
          <cell r="F2619" t="str">
            <v>00000</v>
          </cell>
        </row>
        <row r="2620">
          <cell r="C2620" t="str">
            <v>1331</v>
          </cell>
          <cell r="D2620" t="str">
            <v>DHBP</v>
          </cell>
          <cell r="E2620" t="str">
            <v>952</v>
          </cell>
          <cell r="F2620" t="str">
            <v>00000</v>
          </cell>
        </row>
        <row r="2621">
          <cell r="C2621" t="str">
            <v>1331</v>
          </cell>
          <cell r="D2621" t="str">
            <v>DHBP</v>
          </cell>
          <cell r="E2621" t="str">
            <v>953</v>
          </cell>
          <cell r="F2621" t="str">
            <v>00000</v>
          </cell>
        </row>
        <row r="2622">
          <cell r="C2622" t="str">
            <v>1331</v>
          </cell>
          <cell r="D2622" t="str">
            <v>DHBP</v>
          </cell>
          <cell r="E2622" t="str">
            <v>961</v>
          </cell>
          <cell r="F2622" t="str">
            <v>00000</v>
          </cell>
        </row>
        <row r="2623">
          <cell r="C2623" t="str">
            <v>1331</v>
          </cell>
          <cell r="D2623" t="str">
            <v>DHBP</v>
          </cell>
          <cell r="E2623" t="str">
            <v>962</v>
          </cell>
          <cell r="F2623" t="str">
            <v>00000</v>
          </cell>
        </row>
        <row r="2624">
          <cell r="C2624" t="str">
            <v>1331</v>
          </cell>
          <cell r="D2624" t="str">
            <v>DHBP</v>
          </cell>
          <cell r="E2624" t="str">
            <v>963</v>
          </cell>
          <cell r="F2624" t="str">
            <v>00000</v>
          </cell>
        </row>
        <row r="2625">
          <cell r="C2625" t="str">
            <v>1331</v>
          </cell>
          <cell r="D2625" t="str">
            <v>DHBP</v>
          </cell>
          <cell r="E2625" t="str">
            <v>964</v>
          </cell>
          <cell r="F2625" t="str">
            <v>00000</v>
          </cell>
        </row>
        <row r="2626">
          <cell r="C2626" t="str">
            <v>1331</v>
          </cell>
          <cell r="D2626" t="str">
            <v>DHBP</v>
          </cell>
          <cell r="E2626" t="str">
            <v>967</v>
          </cell>
          <cell r="F2626" t="str">
            <v>00000</v>
          </cell>
        </row>
        <row r="2627">
          <cell r="C2627" t="str">
            <v>1331</v>
          </cell>
          <cell r="D2627" t="str">
            <v>DHBP</v>
          </cell>
          <cell r="E2627" t="str">
            <v>968</v>
          </cell>
          <cell r="F2627" t="str">
            <v>00000</v>
          </cell>
        </row>
        <row r="2628">
          <cell r="C2628" t="str">
            <v>1331</v>
          </cell>
          <cell r="D2628" t="str">
            <v>DHBP</v>
          </cell>
          <cell r="E2628" t="str">
            <v>969</v>
          </cell>
          <cell r="F2628" t="str">
            <v>00000</v>
          </cell>
        </row>
        <row r="2629">
          <cell r="C2629" t="str">
            <v>1331</v>
          </cell>
          <cell r="D2629" t="str">
            <v>DHBP</v>
          </cell>
          <cell r="E2629" t="str">
            <v>970</v>
          </cell>
          <cell r="F2629" t="str">
            <v>00000</v>
          </cell>
        </row>
        <row r="2630">
          <cell r="C2630" t="str">
            <v>1030</v>
          </cell>
          <cell r="D2630" t="str">
            <v>DHBP</v>
          </cell>
          <cell r="E2630" t="str">
            <v>000</v>
          </cell>
          <cell r="F2630" t="str">
            <v>00000</v>
          </cell>
        </row>
        <row r="2631">
          <cell r="C2631" t="str">
            <v>1030</v>
          </cell>
          <cell r="D2631" t="str">
            <v>DHBP</v>
          </cell>
          <cell r="E2631" t="str">
            <v>951</v>
          </cell>
          <cell r="F2631" t="str">
            <v>00000</v>
          </cell>
        </row>
        <row r="2632">
          <cell r="C2632" t="str">
            <v>1030</v>
          </cell>
          <cell r="D2632" t="str">
            <v>DHBP</v>
          </cell>
          <cell r="E2632" t="str">
            <v>952</v>
          </cell>
          <cell r="F2632" t="str">
            <v>00000</v>
          </cell>
        </row>
        <row r="2633">
          <cell r="C2633" t="str">
            <v>1030</v>
          </cell>
          <cell r="D2633" t="str">
            <v>DHBP</v>
          </cell>
          <cell r="E2633" t="str">
            <v>953</v>
          </cell>
          <cell r="F2633" t="str">
            <v>00000</v>
          </cell>
        </row>
        <row r="2634">
          <cell r="C2634" t="str">
            <v>1030</v>
          </cell>
          <cell r="D2634" t="str">
            <v>DHBP</v>
          </cell>
          <cell r="E2634" t="str">
            <v>955</v>
          </cell>
          <cell r="F2634" t="str">
            <v>00000</v>
          </cell>
        </row>
        <row r="2635">
          <cell r="C2635" t="str">
            <v>1030</v>
          </cell>
          <cell r="D2635" t="str">
            <v>DHBP</v>
          </cell>
          <cell r="E2635" t="str">
            <v>962</v>
          </cell>
          <cell r="F2635" t="str">
            <v>00000</v>
          </cell>
        </row>
        <row r="2636">
          <cell r="C2636" t="str">
            <v>1030</v>
          </cell>
          <cell r="D2636" t="str">
            <v>DHBP</v>
          </cell>
          <cell r="E2636" t="str">
            <v>967</v>
          </cell>
          <cell r="F2636" t="str">
            <v>00000</v>
          </cell>
        </row>
        <row r="2637">
          <cell r="C2637" t="str">
            <v>1030</v>
          </cell>
          <cell r="D2637" t="str">
            <v>DHBP</v>
          </cell>
          <cell r="E2637" t="str">
            <v>968</v>
          </cell>
          <cell r="F2637" t="str">
            <v>00000</v>
          </cell>
        </row>
        <row r="2638">
          <cell r="C2638" t="str">
            <v>1030</v>
          </cell>
          <cell r="D2638" t="str">
            <v>DHBP</v>
          </cell>
          <cell r="E2638" t="str">
            <v>969</v>
          </cell>
          <cell r="F2638" t="str">
            <v>00000</v>
          </cell>
        </row>
        <row r="2639">
          <cell r="C2639" t="str">
            <v>1030</v>
          </cell>
          <cell r="D2639" t="str">
            <v>DHBP</v>
          </cell>
          <cell r="E2639" t="str">
            <v>970</v>
          </cell>
          <cell r="F2639" t="str">
            <v>00000</v>
          </cell>
        </row>
        <row r="2640">
          <cell r="C2640" t="str">
            <v>1090</v>
          </cell>
          <cell r="D2640" t="str">
            <v>0000</v>
          </cell>
          <cell r="E2640" t="str">
            <v>000</v>
          </cell>
          <cell r="F2640" t="str">
            <v>00000</v>
          </cell>
        </row>
        <row r="2641">
          <cell r="C2641" t="str">
            <v>1090</v>
          </cell>
          <cell r="D2641" t="str">
            <v>0000</v>
          </cell>
          <cell r="E2641" t="str">
            <v>951</v>
          </cell>
          <cell r="F2641" t="str">
            <v>00000</v>
          </cell>
        </row>
        <row r="2642">
          <cell r="C2642" t="str">
            <v>1090</v>
          </cell>
          <cell r="D2642" t="str">
            <v>0000</v>
          </cell>
          <cell r="E2642" t="str">
            <v>952</v>
          </cell>
          <cell r="F2642" t="str">
            <v>00000</v>
          </cell>
        </row>
        <row r="2643">
          <cell r="C2643" t="str">
            <v>1090</v>
          </cell>
          <cell r="D2643" t="str">
            <v>0000</v>
          </cell>
          <cell r="E2643" t="str">
            <v>953</v>
          </cell>
          <cell r="F2643" t="str">
            <v>00000</v>
          </cell>
        </row>
        <row r="2644">
          <cell r="C2644" t="str">
            <v>1090</v>
          </cell>
          <cell r="D2644" t="str">
            <v>0000</v>
          </cell>
          <cell r="E2644" t="str">
            <v>954</v>
          </cell>
          <cell r="F2644" t="str">
            <v>00000</v>
          </cell>
        </row>
        <row r="2645">
          <cell r="C2645" t="str">
            <v>1090</v>
          </cell>
          <cell r="D2645" t="str">
            <v>0000</v>
          </cell>
          <cell r="E2645" t="str">
            <v>962</v>
          </cell>
          <cell r="F2645" t="str">
            <v>00000</v>
          </cell>
        </row>
        <row r="2646">
          <cell r="C2646" t="str">
            <v>1090</v>
          </cell>
          <cell r="D2646" t="str">
            <v>0000</v>
          </cell>
          <cell r="E2646" t="str">
            <v>966</v>
          </cell>
          <cell r="F2646" t="str">
            <v>00000</v>
          </cell>
        </row>
        <row r="2647">
          <cell r="C2647" t="str">
            <v>1090</v>
          </cell>
          <cell r="D2647" t="str">
            <v>0000</v>
          </cell>
          <cell r="E2647" t="str">
            <v>967</v>
          </cell>
          <cell r="F2647" t="str">
            <v>00000</v>
          </cell>
        </row>
        <row r="2648">
          <cell r="C2648" t="str">
            <v>1090</v>
          </cell>
          <cell r="D2648" t="str">
            <v>0000</v>
          </cell>
          <cell r="E2648" t="str">
            <v>968</v>
          </cell>
          <cell r="F2648" t="str">
            <v>00000</v>
          </cell>
        </row>
        <row r="2649">
          <cell r="C2649" t="str">
            <v>1090</v>
          </cell>
          <cell r="D2649" t="str">
            <v>0000</v>
          </cell>
          <cell r="E2649" t="str">
            <v>969</v>
          </cell>
          <cell r="F2649" t="str">
            <v>00000</v>
          </cell>
        </row>
        <row r="2650">
          <cell r="C2650" t="str">
            <v>1090</v>
          </cell>
          <cell r="D2650" t="str">
            <v>0000</v>
          </cell>
          <cell r="E2650" t="str">
            <v>970</v>
          </cell>
          <cell r="F2650" t="str">
            <v>00000</v>
          </cell>
        </row>
        <row r="2651">
          <cell r="C2651" t="str">
            <v>1140</v>
          </cell>
          <cell r="D2651" t="str">
            <v>DHCP</v>
          </cell>
          <cell r="E2651" t="str">
            <v>000</v>
          </cell>
          <cell r="F2651" t="str">
            <v>00000</v>
          </cell>
        </row>
        <row r="2652">
          <cell r="C2652" t="str">
            <v>1140</v>
          </cell>
          <cell r="D2652" t="str">
            <v>DHCP</v>
          </cell>
          <cell r="E2652" t="str">
            <v>951</v>
          </cell>
          <cell r="F2652" t="str">
            <v>00000</v>
          </cell>
        </row>
        <row r="2653">
          <cell r="C2653" t="str">
            <v>1140</v>
          </cell>
          <cell r="D2653" t="str">
            <v>DHCP</v>
          </cell>
          <cell r="E2653" t="str">
            <v>952</v>
          </cell>
          <cell r="F2653" t="str">
            <v>00000</v>
          </cell>
        </row>
        <row r="2654">
          <cell r="C2654" t="str">
            <v>1140</v>
          </cell>
          <cell r="D2654" t="str">
            <v>DHCP</v>
          </cell>
          <cell r="E2654" t="str">
            <v>953</v>
          </cell>
          <cell r="F2654" t="str">
            <v>00000</v>
          </cell>
        </row>
        <row r="2655">
          <cell r="C2655" t="str">
            <v>1140</v>
          </cell>
          <cell r="D2655" t="str">
            <v>DHCP</v>
          </cell>
          <cell r="E2655" t="str">
            <v>962</v>
          </cell>
          <cell r="F2655" t="str">
            <v>00000</v>
          </cell>
        </row>
        <row r="2656">
          <cell r="C2656" t="str">
            <v>1140</v>
          </cell>
          <cell r="D2656" t="str">
            <v>DHCP</v>
          </cell>
          <cell r="E2656" t="str">
            <v>967</v>
          </cell>
          <cell r="F2656" t="str">
            <v>00000</v>
          </cell>
        </row>
        <row r="2657">
          <cell r="C2657" t="str">
            <v>1140</v>
          </cell>
          <cell r="D2657" t="str">
            <v>DHCP</v>
          </cell>
          <cell r="E2657" t="str">
            <v>968</v>
          </cell>
          <cell r="F2657" t="str">
            <v>00000</v>
          </cell>
        </row>
        <row r="2658">
          <cell r="C2658" t="str">
            <v>1140</v>
          </cell>
          <cell r="D2658" t="str">
            <v>DHCP</v>
          </cell>
          <cell r="E2658" t="str">
            <v>969</v>
          </cell>
          <cell r="F2658" t="str">
            <v>00000</v>
          </cell>
        </row>
        <row r="2659">
          <cell r="C2659" t="str">
            <v>1140</v>
          </cell>
          <cell r="D2659" t="str">
            <v>DHCP</v>
          </cell>
          <cell r="E2659" t="str">
            <v>970</v>
          </cell>
          <cell r="F2659" t="str">
            <v>00000</v>
          </cell>
        </row>
        <row r="2660">
          <cell r="C2660" t="str">
            <v>1141</v>
          </cell>
          <cell r="D2660" t="str">
            <v>DLOP</v>
          </cell>
          <cell r="E2660" t="str">
            <v>000</v>
          </cell>
          <cell r="F2660" t="str">
            <v>00000</v>
          </cell>
        </row>
        <row r="2661">
          <cell r="C2661" t="str">
            <v>1141</v>
          </cell>
          <cell r="D2661" t="str">
            <v>DLOP</v>
          </cell>
          <cell r="E2661" t="str">
            <v>951</v>
          </cell>
          <cell r="F2661" t="str">
            <v>00000</v>
          </cell>
        </row>
        <row r="2662">
          <cell r="C2662" t="str">
            <v>1141</v>
          </cell>
          <cell r="D2662" t="str">
            <v>DLOP</v>
          </cell>
          <cell r="E2662" t="str">
            <v>952</v>
          </cell>
          <cell r="F2662" t="str">
            <v>00000</v>
          </cell>
        </row>
        <row r="2663">
          <cell r="C2663" t="str">
            <v>1141</v>
          </cell>
          <cell r="D2663" t="str">
            <v>DLOP</v>
          </cell>
          <cell r="E2663" t="str">
            <v>953</v>
          </cell>
          <cell r="F2663" t="str">
            <v>00000</v>
          </cell>
        </row>
        <row r="2664">
          <cell r="C2664" t="str">
            <v>1141</v>
          </cell>
          <cell r="D2664" t="str">
            <v>DLOP</v>
          </cell>
          <cell r="E2664" t="str">
            <v>962</v>
          </cell>
          <cell r="F2664" t="str">
            <v>00000</v>
          </cell>
        </row>
        <row r="2665">
          <cell r="C2665" t="str">
            <v>1141</v>
          </cell>
          <cell r="D2665" t="str">
            <v>DLOP</v>
          </cell>
          <cell r="E2665" t="str">
            <v>967</v>
          </cell>
          <cell r="F2665" t="str">
            <v>00000</v>
          </cell>
        </row>
        <row r="2666">
          <cell r="C2666" t="str">
            <v>1141</v>
          </cell>
          <cell r="D2666" t="str">
            <v>DLOP</v>
          </cell>
          <cell r="E2666" t="str">
            <v>968</v>
          </cell>
          <cell r="F2666" t="str">
            <v>00000</v>
          </cell>
        </row>
        <row r="2667">
          <cell r="C2667" t="str">
            <v>1141</v>
          </cell>
          <cell r="D2667" t="str">
            <v>DLOP</v>
          </cell>
          <cell r="E2667" t="str">
            <v>969</v>
          </cell>
          <cell r="F2667" t="str">
            <v>00000</v>
          </cell>
        </row>
        <row r="2668">
          <cell r="C2668" t="str">
            <v>1141</v>
          </cell>
          <cell r="D2668" t="str">
            <v>DLOP</v>
          </cell>
          <cell r="E2668" t="str">
            <v>970</v>
          </cell>
          <cell r="F2668" t="str">
            <v>00000</v>
          </cell>
        </row>
        <row r="2669">
          <cell r="C2669" t="str">
            <v>1142</v>
          </cell>
          <cell r="D2669" t="str">
            <v>DLNP</v>
          </cell>
          <cell r="E2669" t="str">
            <v>000</v>
          </cell>
          <cell r="F2669" t="str">
            <v>00000</v>
          </cell>
        </row>
        <row r="2670">
          <cell r="C2670" t="str">
            <v>1142</v>
          </cell>
          <cell r="D2670" t="str">
            <v>DLNP</v>
          </cell>
          <cell r="E2670" t="str">
            <v>951</v>
          </cell>
          <cell r="F2670" t="str">
            <v>00000</v>
          </cell>
        </row>
        <row r="2671">
          <cell r="C2671" t="str">
            <v>1142</v>
          </cell>
          <cell r="D2671" t="str">
            <v>DLNP</v>
          </cell>
          <cell r="E2671" t="str">
            <v>952</v>
          </cell>
          <cell r="F2671" t="str">
            <v>00000</v>
          </cell>
        </row>
        <row r="2672">
          <cell r="C2672" t="str">
            <v>1142</v>
          </cell>
          <cell r="D2672" t="str">
            <v>DLNP</v>
          </cell>
          <cell r="E2672" t="str">
            <v>953</v>
          </cell>
          <cell r="F2672" t="str">
            <v>00000</v>
          </cell>
        </row>
        <row r="2673">
          <cell r="C2673" t="str">
            <v>1142</v>
          </cell>
          <cell r="D2673" t="str">
            <v>DLNP</v>
          </cell>
          <cell r="E2673" t="str">
            <v>962</v>
          </cell>
          <cell r="F2673" t="str">
            <v>00000</v>
          </cell>
        </row>
        <row r="2674">
          <cell r="C2674" t="str">
            <v>1142</v>
          </cell>
          <cell r="D2674" t="str">
            <v>DLNP</v>
          </cell>
          <cell r="E2674" t="str">
            <v>967</v>
          </cell>
          <cell r="F2674" t="str">
            <v>00000</v>
          </cell>
        </row>
        <row r="2675">
          <cell r="C2675" t="str">
            <v>1142</v>
          </cell>
          <cell r="D2675" t="str">
            <v>DLNP</v>
          </cell>
          <cell r="E2675" t="str">
            <v>968</v>
          </cell>
          <cell r="F2675" t="str">
            <v>00000</v>
          </cell>
        </row>
        <row r="2676">
          <cell r="C2676" t="str">
            <v>1142</v>
          </cell>
          <cell r="D2676" t="str">
            <v>DLNP</v>
          </cell>
          <cell r="E2676" t="str">
            <v>969</v>
          </cell>
          <cell r="F2676" t="str">
            <v>00000</v>
          </cell>
        </row>
        <row r="2677">
          <cell r="C2677" t="str">
            <v>1142</v>
          </cell>
          <cell r="D2677" t="str">
            <v>DLNP</v>
          </cell>
          <cell r="E2677" t="str">
            <v>970</v>
          </cell>
          <cell r="F2677" t="str">
            <v>00000</v>
          </cell>
        </row>
        <row r="2678">
          <cell r="C2678" t="str">
            <v>1143</v>
          </cell>
          <cell r="D2678" t="str">
            <v>EGTP</v>
          </cell>
          <cell r="E2678" t="str">
            <v>000</v>
          </cell>
          <cell r="F2678" t="str">
            <v>00000</v>
          </cell>
        </row>
        <row r="2679">
          <cell r="C2679" t="str">
            <v>1143</v>
          </cell>
          <cell r="D2679" t="str">
            <v>EGTP</v>
          </cell>
          <cell r="E2679" t="str">
            <v>951</v>
          </cell>
          <cell r="F2679" t="str">
            <v>00000</v>
          </cell>
        </row>
        <row r="2680">
          <cell r="C2680" t="str">
            <v>1143</v>
          </cell>
          <cell r="D2680" t="str">
            <v>EGTP</v>
          </cell>
          <cell r="E2680" t="str">
            <v>952</v>
          </cell>
          <cell r="F2680" t="str">
            <v>00000</v>
          </cell>
        </row>
        <row r="2681">
          <cell r="C2681" t="str">
            <v>1143</v>
          </cell>
          <cell r="D2681" t="str">
            <v>EGTP</v>
          </cell>
          <cell r="E2681" t="str">
            <v>953</v>
          </cell>
          <cell r="F2681" t="str">
            <v>00000</v>
          </cell>
        </row>
        <row r="2682">
          <cell r="C2682" t="str">
            <v>1143</v>
          </cell>
          <cell r="D2682" t="str">
            <v>EGTP</v>
          </cell>
          <cell r="E2682" t="str">
            <v>962</v>
          </cell>
          <cell r="F2682" t="str">
            <v>00000</v>
          </cell>
        </row>
        <row r="2683">
          <cell r="C2683" t="str">
            <v>1143</v>
          </cell>
          <cell r="D2683" t="str">
            <v>EGTP</v>
          </cell>
          <cell r="E2683" t="str">
            <v>967</v>
          </cell>
          <cell r="F2683" t="str">
            <v>00000</v>
          </cell>
        </row>
        <row r="2684">
          <cell r="C2684" t="str">
            <v>1143</v>
          </cell>
          <cell r="D2684" t="str">
            <v>EGTP</v>
          </cell>
          <cell r="E2684" t="str">
            <v>968</v>
          </cell>
          <cell r="F2684" t="str">
            <v>00000</v>
          </cell>
        </row>
        <row r="2685">
          <cell r="C2685" t="str">
            <v>1143</v>
          </cell>
          <cell r="D2685" t="str">
            <v>EGTP</v>
          </cell>
          <cell r="E2685" t="str">
            <v>969</v>
          </cell>
          <cell r="F2685" t="str">
            <v>00000</v>
          </cell>
        </row>
        <row r="2686">
          <cell r="C2686" t="str">
            <v>1143</v>
          </cell>
          <cell r="D2686" t="str">
            <v>EGTP</v>
          </cell>
          <cell r="E2686" t="str">
            <v>970</v>
          </cell>
          <cell r="F2686" t="str">
            <v>00000</v>
          </cell>
        </row>
        <row r="2687">
          <cell r="C2687" t="str">
            <v>1149</v>
          </cell>
          <cell r="D2687" t="str">
            <v>EGTP</v>
          </cell>
          <cell r="E2687" t="str">
            <v>000</v>
          </cell>
          <cell r="F2687" t="str">
            <v>00000</v>
          </cell>
        </row>
        <row r="2688">
          <cell r="C2688" t="str">
            <v>1149</v>
          </cell>
          <cell r="D2688" t="str">
            <v>EGTP</v>
          </cell>
          <cell r="E2688" t="str">
            <v>951</v>
          </cell>
          <cell r="F2688" t="str">
            <v>00000</v>
          </cell>
        </row>
        <row r="2689">
          <cell r="C2689" t="str">
            <v>1149</v>
          </cell>
          <cell r="D2689" t="str">
            <v>EGTP</v>
          </cell>
          <cell r="E2689" t="str">
            <v>952</v>
          </cell>
          <cell r="F2689" t="str">
            <v>00000</v>
          </cell>
        </row>
        <row r="2690">
          <cell r="C2690" t="str">
            <v>1149</v>
          </cell>
          <cell r="D2690" t="str">
            <v>EGTP</v>
          </cell>
          <cell r="E2690" t="str">
            <v>953</v>
          </cell>
          <cell r="F2690" t="str">
            <v>00000</v>
          </cell>
        </row>
        <row r="2691">
          <cell r="C2691" t="str">
            <v>1149</v>
          </cell>
          <cell r="D2691" t="str">
            <v>EGTP</v>
          </cell>
          <cell r="E2691" t="str">
            <v>962</v>
          </cell>
          <cell r="F2691" t="str">
            <v>00000</v>
          </cell>
        </row>
        <row r="2692">
          <cell r="C2692" t="str">
            <v>1149</v>
          </cell>
          <cell r="D2692" t="str">
            <v>EGTP</v>
          </cell>
          <cell r="E2692" t="str">
            <v>967</v>
          </cell>
          <cell r="F2692" t="str">
            <v>00000</v>
          </cell>
        </row>
        <row r="2693">
          <cell r="C2693" t="str">
            <v>1149</v>
          </cell>
          <cell r="D2693" t="str">
            <v>EGTP</v>
          </cell>
          <cell r="E2693" t="str">
            <v>968</v>
          </cell>
          <cell r="F2693" t="str">
            <v>00000</v>
          </cell>
        </row>
        <row r="2694">
          <cell r="C2694" t="str">
            <v>1149</v>
          </cell>
          <cell r="D2694" t="str">
            <v>EGTP</v>
          </cell>
          <cell r="E2694" t="str">
            <v>969</v>
          </cell>
          <cell r="F2694" t="str">
            <v>00000</v>
          </cell>
        </row>
        <row r="2695">
          <cell r="C2695" t="str">
            <v>1149</v>
          </cell>
          <cell r="D2695" t="str">
            <v>EGTP</v>
          </cell>
          <cell r="E2695" t="str">
            <v>970</v>
          </cell>
          <cell r="F2695" t="str">
            <v>00000</v>
          </cell>
        </row>
        <row r="2696">
          <cell r="C2696" t="str">
            <v>1190</v>
          </cell>
          <cell r="D2696" t="str">
            <v>0000</v>
          </cell>
          <cell r="E2696" t="str">
            <v>000</v>
          </cell>
          <cell r="F2696" t="str">
            <v>00000</v>
          </cell>
        </row>
        <row r="2697">
          <cell r="C2697" t="str">
            <v>1190</v>
          </cell>
          <cell r="D2697" t="str">
            <v>0000</v>
          </cell>
          <cell r="E2697" t="str">
            <v>951</v>
          </cell>
          <cell r="F2697" t="str">
            <v>00000</v>
          </cell>
        </row>
        <row r="2698">
          <cell r="C2698" t="str">
            <v>1190</v>
          </cell>
          <cell r="D2698" t="str">
            <v>0000</v>
          </cell>
          <cell r="E2698" t="str">
            <v>952</v>
          </cell>
          <cell r="F2698" t="str">
            <v>00000</v>
          </cell>
        </row>
        <row r="2699">
          <cell r="C2699" t="str">
            <v>1190</v>
          </cell>
          <cell r="D2699" t="str">
            <v>0000</v>
          </cell>
          <cell r="E2699" t="str">
            <v>953</v>
          </cell>
          <cell r="F2699" t="str">
            <v>00000</v>
          </cell>
        </row>
        <row r="2700">
          <cell r="C2700" t="str">
            <v>1190</v>
          </cell>
          <cell r="D2700" t="str">
            <v>0000</v>
          </cell>
          <cell r="E2700" t="str">
            <v>959</v>
          </cell>
          <cell r="F2700" t="str">
            <v>00000</v>
          </cell>
        </row>
        <row r="2701">
          <cell r="C2701" t="str">
            <v>1190</v>
          </cell>
          <cell r="D2701" t="str">
            <v>0000</v>
          </cell>
          <cell r="E2701" t="str">
            <v>962</v>
          </cell>
          <cell r="F2701" t="str">
            <v>00000</v>
          </cell>
        </row>
        <row r="2702">
          <cell r="C2702" t="str">
            <v>1190</v>
          </cell>
          <cell r="D2702" t="str">
            <v>0000</v>
          </cell>
          <cell r="E2702" t="str">
            <v>967</v>
          </cell>
          <cell r="F2702" t="str">
            <v>00000</v>
          </cell>
        </row>
        <row r="2703">
          <cell r="C2703" t="str">
            <v>1190</v>
          </cell>
          <cell r="D2703" t="str">
            <v>0000</v>
          </cell>
          <cell r="E2703" t="str">
            <v>968</v>
          </cell>
          <cell r="F2703" t="str">
            <v>00000</v>
          </cell>
        </row>
        <row r="2704">
          <cell r="C2704" t="str">
            <v>1190</v>
          </cell>
          <cell r="D2704" t="str">
            <v>0000</v>
          </cell>
          <cell r="E2704" t="str">
            <v>969</v>
          </cell>
          <cell r="F2704" t="str">
            <v>00000</v>
          </cell>
        </row>
        <row r="2705">
          <cell r="C2705" t="str">
            <v>1190</v>
          </cell>
          <cell r="D2705" t="str">
            <v>0000</v>
          </cell>
          <cell r="E2705" t="str">
            <v>970</v>
          </cell>
          <cell r="F2705" t="str">
            <v>00000</v>
          </cell>
        </row>
        <row r="2706">
          <cell r="C2706" t="str">
            <v>1190</v>
          </cell>
          <cell r="D2706" t="str">
            <v>0000</v>
          </cell>
          <cell r="E2706" t="str">
            <v>971</v>
          </cell>
          <cell r="F2706" t="str">
            <v>00000</v>
          </cell>
        </row>
        <row r="2707">
          <cell r="C2707" t="str">
            <v>1191</v>
          </cell>
          <cell r="D2707" t="str">
            <v>0000</v>
          </cell>
          <cell r="E2707" t="str">
            <v>000</v>
          </cell>
          <cell r="F2707" t="str">
            <v>00000</v>
          </cell>
        </row>
        <row r="2708">
          <cell r="C2708" t="str">
            <v>1191</v>
          </cell>
          <cell r="D2708" t="str">
            <v>0000</v>
          </cell>
          <cell r="E2708" t="str">
            <v>957</v>
          </cell>
          <cell r="F2708" t="str">
            <v>00000</v>
          </cell>
        </row>
        <row r="2709">
          <cell r="C2709" t="str">
            <v>1191</v>
          </cell>
          <cell r="D2709" t="str">
            <v>0000</v>
          </cell>
          <cell r="E2709" t="str">
            <v>958</v>
          </cell>
          <cell r="F2709" t="str">
            <v>00000</v>
          </cell>
        </row>
        <row r="2710">
          <cell r="C2710" t="str">
            <v>1191</v>
          </cell>
          <cell r="D2710" t="str">
            <v>0000</v>
          </cell>
          <cell r="E2710" t="str">
            <v>962</v>
          </cell>
          <cell r="F2710" t="str">
            <v>00000</v>
          </cell>
        </row>
        <row r="2711">
          <cell r="C2711" t="str">
            <v>1191</v>
          </cell>
          <cell r="D2711" t="str">
            <v>0000</v>
          </cell>
          <cell r="E2711" t="str">
            <v>967</v>
          </cell>
          <cell r="F2711" t="str">
            <v>00000</v>
          </cell>
        </row>
        <row r="2712">
          <cell r="C2712" t="str">
            <v>1191</v>
          </cell>
          <cell r="D2712" t="str">
            <v>0000</v>
          </cell>
          <cell r="E2712" t="str">
            <v>968</v>
          </cell>
          <cell r="F2712" t="str">
            <v>00000</v>
          </cell>
        </row>
        <row r="2713">
          <cell r="C2713" t="str">
            <v>1191</v>
          </cell>
          <cell r="D2713" t="str">
            <v>0000</v>
          </cell>
          <cell r="E2713" t="str">
            <v>969</v>
          </cell>
          <cell r="F2713" t="str">
            <v>00000</v>
          </cell>
        </row>
        <row r="2714">
          <cell r="C2714" t="str">
            <v>1191</v>
          </cell>
          <cell r="D2714" t="str">
            <v>0000</v>
          </cell>
          <cell r="E2714" t="str">
            <v>970</v>
          </cell>
          <cell r="F2714" t="str">
            <v>00000</v>
          </cell>
        </row>
        <row r="2715">
          <cell r="C2715" t="str">
            <v>1250</v>
          </cell>
          <cell r="D2715" t="str">
            <v>DLOP</v>
          </cell>
          <cell r="E2715" t="str">
            <v>000</v>
          </cell>
          <cell r="F2715" t="str">
            <v>00000</v>
          </cell>
        </row>
        <row r="2716">
          <cell r="C2716" t="str">
            <v>1250</v>
          </cell>
          <cell r="D2716" t="str">
            <v>DLOP</v>
          </cell>
          <cell r="E2716" t="str">
            <v>951</v>
          </cell>
          <cell r="F2716" t="str">
            <v>00000</v>
          </cell>
        </row>
        <row r="2717">
          <cell r="C2717" t="str">
            <v>1250</v>
          </cell>
          <cell r="D2717" t="str">
            <v>DLOP</v>
          </cell>
          <cell r="E2717" t="str">
            <v>952</v>
          </cell>
          <cell r="F2717" t="str">
            <v>00000</v>
          </cell>
        </row>
        <row r="2718">
          <cell r="C2718" t="str">
            <v>1250</v>
          </cell>
          <cell r="D2718" t="str">
            <v>DLOP</v>
          </cell>
          <cell r="E2718" t="str">
            <v>953</v>
          </cell>
          <cell r="F2718" t="str">
            <v>00000</v>
          </cell>
        </row>
        <row r="2719">
          <cell r="C2719" t="str">
            <v>1250</v>
          </cell>
          <cell r="D2719" t="str">
            <v>DLOP</v>
          </cell>
          <cell r="E2719" t="str">
            <v>954</v>
          </cell>
          <cell r="F2719" t="str">
            <v>00000</v>
          </cell>
        </row>
        <row r="2720">
          <cell r="C2720" t="str">
            <v>1250</v>
          </cell>
          <cell r="D2720" t="str">
            <v>DLOP</v>
          </cell>
          <cell r="E2720" t="str">
            <v>956</v>
          </cell>
          <cell r="F2720" t="str">
            <v>00000</v>
          </cell>
        </row>
        <row r="2721">
          <cell r="C2721" t="str">
            <v>1250</v>
          </cell>
          <cell r="D2721" t="str">
            <v>DLOP</v>
          </cell>
          <cell r="E2721" t="str">
            <v>960</v>
          </cell>
          <cell r="F2721" t="str">
            <v>00000</v>
          </cell>
        </row>
        <row r="2722">
          <cell r="C2722" t="str">
            <v>1250</v>
          </cell>
          <cell r="D2722" t="str">
            <v>DLOP</v>
          </cell>
          <cell r="E2722" t="str">
            <v>962</v>
          </cell>
          <cell r="F2722" t="str">
            <v>00000</v>
          </cell>
        </row>
        <row r="2723">
          <cell r="C2723" t="str">
            <v>1250</v>
          </cell>
          <cell r="D2723" t="str">
            <v>DLOP</v>
          </cell>
          <cell r="E2723" t="str">
            <v>965</v>
          </cell>
          <cell r="F2723" t="str">
            <v>00000</v>
          </cell>
        </row>
        <row r="2724">
          <cell r="C2724" t="str">
            <v>1250</v>
          </cell>
          <cell r="D2724" t="str">
            <v>DLOP</v>
          </cell>
          <cell r="E2724" t="str">
            <v>967</v>
          </cell>
          <cell r="F2724" t="str">
            <v>00000</v>
          </cell>
        </row>
        <row r="2725">
          <cell r="C2725" t="str">
            <v>1250</v>
          </cell>
          <cell r="D2725" t="str">
            <v>DLOP</v>
          </cell>
          <cell r="E2725" t="str">
            <v>968</v>
          </cell>
          <cell r="F2725" t="str">
            <v>00000</v>
          </cell>
        </row>
        <row r="2726">
          <cell r="C2726" t="str">
            <v>1250</v>
          </cell>
          <cell r="D2726" t="str">
            <v>DLOP</v>
          </cell>
          <cell r="E2726" t="str">
            <v>969</v>
          </cell>
          <cell r="F2726" t="str">
            <v>00000</v>
          </cell>
        </row>
        <row r="2727">
          <cell r="C2727" t="str">
            <v>1250</v>
          </cell>
          <cell r="D2727" t="str">
            <v>DLOP</v>
          </cell>
          <cell r="E2727" t="str">
            <v>970</v>
          </cell>
          <cell r="F2727" t="str">
            <v>00000</v>
          </cell>
        </row>
        <row r="2728">
          <cell r="C2728" t="str">
            <v>1251</v>
          </cell>
          <cell r="D2728" t="str">
            <v>DLOP</v>
          </cell>
          <cell r="E2728" t="str">
            <v>000</v>
          </cell>
          <cell r="F2728" t="str">
            <v>00000</v>
          </cell>
        </row>
        <row r="2729">
          <cell r="C2729" t="str">
            <v>1251</v>
          </cell>
          <cell r="D2729" t="str">
            <v>DLOP</v>
          </cell>
          <cell r="E2729" t="str">
            <v>951</v>
          </cell>
          <cell r="F2729" t="str">
            <v>00000</v>
          </cell>
        </row>
        <row r="2730">
          <cell r="C2730" t="str">
            <v>1251</v>
          </cell>
          <cell r="D2730" t="str">
            <v>DLOP</v>
          </cell>
          <cell r="E2730" t="str">
            <v>952</v>
          </cell>
          <cell r="F2730" t="str">
            <v>00000</v>
          </cell>
        </row>
        <row r="2731">
          <cell r="C2731" t="str">
            <v>1251</v>
          </cell>
          <cell r="D2731" t="str">
            <v>DLOP</v>
          </cell>
          <cell r="E2731" t="str">
            <v>953</v>
          </cell>
          <cell r="F2731" t="str">
            <v>00000</v>
          </cell>
        </row>
        <row r="2732">
          <cell r="C2732" t="str">
            <v>1251</v>
          </cell>
          <cell r="D2732" t="str">
            <v>DLOP</v>
          </cell>
          <cell r="E2732" t="str">
            <v>954</v>
          </cell>
          <cell r="F2732" t="str">
            <v>00000</v>
          </cell>
        </row>
        <row r="2733">
          <cell r="C2733" t="str">
            <v>1251</v>
          </cell>
          <cell r="D2733" t="str">
            <v>DLOP</v>
          </cell>
          <cell r="E2733" t="str">
            <v>956</v>
          </cell>
          <cell r="F2733" t="str">
            <v>00000</v>
          </cell>
        </row>
        <row r="2734">
          <cell r="C2734" t="str">
            <v>1251</v>
          </cell>
          <cell r="D2734" t="str">
            <v>DLOP</v>
          </cell>
          <cell r="E2734" t="str">
            <v>960</v>
          </cell>
          <cell r="F2734" t="str">
            <v>00000</v>
          </cell>
        </row>
        <row r="2735">
          <cell r="C2735" t="str">
            <v>1251</v>
          </cell>
          <cell r="D2735" t="str">
            <v>DLOP</v>
          </cell>
          <cell r="E2735" t="str">
            <v>962</v>
          </cell>
          <cell r="F2735" t="str">
            <v>00000</v>
          </cell>
        </row>
        <row r="2736">
          <cell r="C2736" t="str">
            <v>1251</v>
          </cell>
          <cell r="D2736" t="str">
            <v>DLOP</v>
          </cell>
          <cell r="E2736" t="str">
            <v>965</v>
          </cell>
          <cell r="F2736" t="str">
            <v>00000</v>
          </cell>
        </row>
        <row r="2737">
          <cell r="C2737" t="str">
            <v>1251</v>
          </cell>
          <cell r="D2737" t="str">
            <v>DLOP</v>
          </cell>
          <cell r="E2737" t="str">
            <v>967</v>
          </cell>
          <cell r="F2737" t="str">
            <v>00000</v>
          </cell>
        </row>
        <row r="2738">
          <cell r="C2738" t="str">
            <v>1251</v>
          </cell>
          <cell r="D2738" t="str">
            <v>DLOP</v>
          </cell>
          <cell r="E2738" t="str">
            <v>968</v>
          </cell>
          <cell r="F2738" t="str">
            <v>00000</v>
          </cell>
        </row>
        <row r="2739">
          <cell r="C2739" t="str">
            <v>1251</v>
          </cell>
          <cell r="D2739" t="str">
            <v>DLOP</v>
          </cell>
          <cell r="E2739" t="str">
            <v>969</v>
          </cell>
          <cell r="F2739" t="str">
            <v>00000</v>
          </cell>
        </row>
        <row r="2740">
          <cell r="C2740" t="str">
            <v>1251</v>
          </cell>
          <cell r="D2740" t="str">
            <v>DLOP</v>
          </cell>
          <cell r="E2740" t="str">
            <v>970</v>
          </cell>
          <cell r="F2740" t="str">
            <v>00000</v>
          </cell>
        </row>
        <row r="2741">
          <cell r="C2741" t="str">
            <v>1252</v>
          </cell>
          <cell r="D2741" t="str">
            <v>DLOA</v>
          </cell>
          <cell r="E2741" t="str">
            <v>000</v>
          </cell>
          <cell r="F2741" t="str">
            <v>00000</v>
          </cell>
        </row>
        <row r="2742">
          <cell r="C2742" t="str">
            <v>1252</v>
          </cell>
          <cell r="D2742" t="str">
            <v>DLOA</v>
          </cell>
          <cell r="E2742" t="str">
            <v>951</v>
          </cell>
          <cell r="F2742" t="str">
            <v>00000</v>
          </cell>
        </row>
        <row r="2743">
          <cell r="C2743" t="str">
            <v>1252</v>
          </cell>
          <cell r="D2743" t="str">
            <v>DLOA</v>
          </cell>
          <cell r="E2743" t="str">
            <v>952</v>
          </cell>
          <cell r="F2743" t="str">
            <v>00000</v>
          </cell>
        </row>
        <row r="2744">
          <cell r="C2744" t="str">
            <v>1252</v>
          </cell>
          <cell r="D2744" t="str">
            <v>DLOA</v>
          </cell>
          <cell r="E2744" t="str">
            <v>953</v>
          </cell>
          <cell r="F2744" t="str">
            <v>00000</v>
          </cell>
        </row>
        <row r="2745">
          <cell r="C2745" t="str">
            <v>1252</v>
          </cell>
          <cell r="D2745" t="str">
            <v>DLOA</v>
          </cell>
          <cell r="E2745" t="str">
            <v>954</v>
          </cell>
          <cell r="F2745" t="str">
            <v>00000</v>
          </cell>
        </row>
        <row r="2746">
          <cell r="C2746" t="str">
            <v>1252</v>
          </cell>
          <cell r="D2746" t="str">
            <v>DLOA</v>
          </cell>
          <cell r="E2746" t="str">
            <v>956</v>
          </cell>
          <cell r="F2746" t="str">
            <v>00000</v>
          </cell>
        </row>
        <row r="2747">
          <cell r="C2747" t="str">
            <v>1252</v>
          </cell>
          <cell r="D2747" t="str">
            <v>DLOA</v>
          </cell>
          <cell r="E2747" t="str">
            <v>960</v>
          </cell>
          <cell r="F2747" t="str">
            <v>00000</v>
          </cell>
        </row>
        <row r="2748">
          <cell r="C2748" t="str">
            <v>1252</v>
          </cell>
          <cell r="D2748" t="str">
            <v>DLOA</v>
          </cell>
          <cell r="E2748" t="str">
            <v>962</v>
          </cell>
          <cell r="F2748" t="str">
            <v>00000</v>
          </cell>
        </row>
        <row r="2749">
          <cell r="C2749" t="str">
            <v>1252</v>
          </cell>
          <cell r="D2749" t="str">
            <v>DLOA</v>
          </cell>
          <cell r="E2749" t="str">
            <v>965</v>
          </cell>
          <cell r="F2749" t="str">
            <v>00000</v>
          </cell>
        </row>
        <row r="2750">
          <cell r="C2750" t="str">
            <v>1252</v>
          </cell>
          <cell r="D2750" t="str">
            <v>DLOA</v>
          </cell>
          <cell r="E2750" t="str">
            <v>967</v>
          </cell>
          <cell r="F2750" t="str">
            <v>00000</v>
          </cell>
        </row>
        <row r="2751">
          <cell r="C2751" t="str">
            <v>1252</v>
          </cell>
          <cell r="D2751" t="str">
            <v>DLOA</v>
          </cell>
          <cell r="E2751" t="str">
            <v>968</v>
          </cell>
          <cell r="F2751" t="str">
            <v>00000</v>
          </cell>
        </row>
        <row r="2752">
          <cell r="C2752" t="str">
            <v>1252</v>
          </cell>
          <cell r="D2752" t="str">
            <v>DLOA</v>
          </cell>
          <cell r="E2752" t="str">
            <v>969</v>
          </cell>
          <cell r="F2752" t="str">
            <v>00000</v>
          </cell>
        </row>
        <row r="2753">
          <cell r="C2753" t="str">
            <v>1252</v>
          </cell>
          <cell r="D2753" t="str">
            <v>DLOA</v>
          </cell>
          <cell r="E2753" t="str">
            <v>970</v>
          </cell>
          <cell r="F2753" t="str">
            <v>00000</v>
          </cell>
        </row>
        <row r="2754">
          <cell r="C2754" t="str">
            <v>1259</v>
          </cell>
          <cell r="D2754" t="str">
            <v>EGTP</v>
          </cell>
          <cell r="E2754" t="str">
            <v>000</v>
          </cell>
          <cell r="F2754" t="str">
            <v>00000</v>
          </cell>
        </row>
        <row r="2755">
          <cell r="C2755" t="str">
            <v>1259</v>
          </cell>
          <cell r="D2755" t="str">
            <v>EGTP</v>
          </cell>
          <cell r="E2755" t="str">
            <v>951</v>
          </cell>
          <cell r="F2755" t="str">
            <v>00000</v>
          </cell>
        </row>
        <row r="2756">
          <cell r="C2756" t="str">
            <v>1259</v>
          </cell>
          <cell r="D2756" t="str">
            <v>EGTP</v>
          </cell>
          <cell r="E2756" t="str">
            <v>952</v>
          </cell>
          <cell r="F2756" t="str">
            <v>00000</v>
          </cell>
        </row>
        <row r="2757">
          <cell r="C2757" t="str">
            <v>1259</v>
          </cell>
          <cell r="D2757" t="str">
            <v>EGTP</v>
          </cell>
          <cell r="E2757" t="str">
            <v>962</v>
          </cell>
          <cell r="F2757" t="str">
            <v>00000</v>
          </cell>
        </row>
        <row r="2758">
          <cell r="C2758" t="str">
            <v>1259</v>
          </cell>
          <cell r="D2758" t="str">
            <v>EGTP</v>
          </cell>
          <cell r="E2758" t="str">
            <v>967</v>
          </cell>
          <cell r="F2758" t="str">
            <v>00000</v>
          </cell>
        </row>
        <row r="2759">
          <cell r="C2759" t="str">
            <v>1259</v>
          </cell>
          <cell r="D2759" t="str">
            <v>EGTP</v>
          </cell>
          <cell r="E2759" t="str">
            <v>968</v>
          </cell>
          <cell r="F2759" t="str">
            <v>00000</v>
          </cell>
        </row>
        <row r="2760">
          <cell r="C2760" t="str">
            <v>1259</v>
          </cell>
          <cell r="D2760" t="str">
            <v>EGTP</v>
          </cell>
          <cell r="E2760" t="str">
            <v>969</v>
          </cell>
          <cell r="F2760" t="str">
            <v>00000</v>
          </cell>
        </row>
        <row r="2761">
          <cell r="C2761" t="str">
            <v>1259</v>
          </cell>
          <cell r="D2761" t="str">
            <v>EGTP</v>
          </cell>
          <cell r="E2761" t="str">
            <v>970</v>
          </cell>
          <cell r="F2761" t="str">
            <v>00000</v>
          </cell>
        </row>
        <row r="2762">
          <cell r="C2762" t="str">
            <v>1290</v>
          </cell>
          <cell r="D2762" t="str">
            <v>0000</v>
          </cell>
          <cell r="E2762" t="str">
            <v>000</v>
          </cell>
          <cell r="F2762" t="str">
            <v>00000</v>
          </cell>
        </row>
        <row r="2763">
          <cell r="C2763" t="str">
            <v>1290</v>
          </cell>
          <cell r="D2763" t="str">
            <v>0000</v>
          </cell>
          <cell r="E2763" t="str">
            <v>951</v>
          </cell>
          <cell r="F2763" t="str">
            <v>00000</v>
          </cell>
        </row>
        <row r="2764">
          <cell r="C2764" t="str">
            <v>1290</v>
          </cell>
          <cell r="D2764" t="str">
            <v>0000</v>
          </cell>
          <cell r="E2764" t="str">
            <v>952</v>
          </cell>
          <cell r="F2764" t="str">
            <v>00000</v>
          </cell>
        </row>
        <row r="2765">
          <cell r="C2765" t="str">
            <v>1290</v>
          </cell>
          <cell r="D2765" t="str">
            <v>0000</v>
          </cell>
          <cell r="E2765" t="str">
            <v>953</v>
          </cell>
          <cell r="F2765" t="str">
            <v>00000</v>
          </cell>
        </row>
        <row r="2766">
          <cell r="C2766" t="str">
            <v>1290</v>
          </cell>
          <cell r="D2766" t="str">
            <v>0000</v>
          </cell>
          <cell r="E2766" t="str">
            <v>956</v>
          </cell>
          <cell r="F2766" t="str">
            <v>00000</v>
          </cell>
        </row>
        <row r="2767">
          <cell r="C2767" t="str">
            <v>1290</v>
          </cell>
          <cell r="D2767" t="str">
            <v>0000</v>
          </cell>
          <cell r="E2767" t="str">
            <v>960</v>
          </cell>
          <cell r="F2767" t="str">
            <v>00000</v>
          </cell>
        </row>
        <row r="2768">
          <cell r="C2768" t="str">
            <v>1290</v>
          </cell>
          <cell r="D2768" t="str">
            <v>0000</v>
          </cell>
          <cell r="E2768" t="str">
            <v>962</v>
          </cell>
          <cell r="F2768" t="str">
            <v>00000</v>
          </cell>
        </row>
        <row r="2769">
          <cell r="C2769" t="str">
            <v>1290</v>
          </cell>
          <cell r="D2769" t="str">
            <v>0000</v>
          </cell>
          <cell r="E2769" t="str">
            <v>965</v>
          </cell>
          <cell r="F2769" t="str">
            <v>00000</v>
          </cell>
        </row>
        <row r="2770">
          <cell r="C2770" t="str">
            <v>1290</v>
          </cell>
          <cell r="D2770" t="str">
            <v>0000</v>
          </cell>
          <cell r="E2770" t="str">
            <v>967</v>
          </cell>
          <cell r="F2770" t="str">
            <v>00000</v>
          </cell>
        </row>
        <row r="2771">
          <cell r="C2771" t="str">
            <v>1290</v>
          </cell>
          <cell r="D2771" t="str">
            <v>0000</v>
          </cell>
          <cell r="E2771" t="str">
            <v>968</v>
          </cell>
          <cell r="F2771" t="str">
            <v>00000</v>
          </cell>
        </row>
        <row r="2772">
          <cell r="C2772" t="str">
            <v>1290</v>
          </cell>
          <cell r="D2772" t="str">
            <v>0000</v>
          </cell>
          <cell r="E2772" t="str">
            <v>969</v>
          </cell>
          <cell r="F2772" t="str">
            <v>00000</v>
          </cell>
        </row>
        <row r="2773">
          <cell r="C2773" t="str">
            <v>1290</v>
          </cell>
          <cell r="D2773" t="str">
            <v>0000</v>
          </cell>
          <cell r="E2773" t="str">
            <v>970</v>
          </cell>
          <cell r="F2773" t="str">
            <v>00000</v>
          </cell>
        </row>
        <row r="2774">
          <cell r="C2774" t="str">
            <v>1331</v>
          </cell>
          <cell r="D2774" t="str">
            <v>DHBP</v>
          </cell>
          <cell r="E2774" t="str">
            <v>000</v>
          </cell>
          <cell r="F2774" t="str">
            <v>00000</v>
          </cell>
        </row>
        <row r="2775">
          <cell r="C2775" t="str">
            <v>1331</v>
          </cell>
          <cell r="D2775" t="str">
            <v>DHBP</v>
          </cell>
          <cell r="E2775" t="str">
            <v>951</v>
          </cell>
          <cell r="F2775" t="str">
            <v>00000</v>
          </cell>
        </row>
        <row r="2776">
          <cell r="C2776" t="str">
            <v>1331</v>
          </cell>
          <cell r="D2776" t="str">
            <v>DHBP</v>
          </cell>
          <cell r="E2776" t="str">
            <v>952</v>
          </cell>
          <cell r="F2776" t="str">
            <v>00000</v>
          </cell>
        </row>
        <row r="2777">
          <cell r="C2777" t="str">
            <v>1331</v>
          </cell>
          <cell r="D2777" t="str">
            <v>DHBP</v>
          </cell>
          <cell r="E2777" t="str">
            <v>953</v>
          </cell>
          <cell r="F2777" t="str">
            <v>00000</v>
          </cell>
        </row>
        <row r="2778">
          <cell r="C2778" t="str">
            <v>1331</v>
          </cell>
          <cell r="D2778" t="str">
            <v>DHBP</v>
          </cell>
          <cell r="E2778" t="str">
            <v>961</v>
          </cell>
          <cell r="F2778" t="str">
            <v>00000</v>
          </cell>
        </row>
        <row r="2779">
          <cell r="C2779" t="str">
            <v>1331</v>
          </cell>
          <cell r="D2779" t="str">
            <v>DHBP</v>
          </cell>
          <cell r="E2779" t="str">
            <v>962</v>
          </cell>
          <cell r="F2779" t="str">
            <v>00000</v>
          </cell>
        </row>
        <row r="2780">
          <cell r="C2780" t="str">
            <v>1331</v>
          </cell>
          <cell r="D2780" t="str">
            <v>DHBP</v>
          </cell>
          <cell r="E2780" t="str">
            <v>963</v>
          </cell>
          <cell r="F2780" t="str">
            <v>00000</v>
          </cell>
        </row>
        <row r="2781">
          <cell r="C2781" t="str">
            <v>1331</v>
          </cell>
          <cell r="D2781" t="str">
            <v>DHBP</v>
          </cell>
          <cell r="E2781" t="str">
            <v>964</v>
          </cell>
          <cell r="F2781" t="str">
            <v>00000</v>
          </cell>
        </row>
        <row r="2782">
          <cell r="C2782" t="str">
            <v>1331</v>
          </cell>
          <cell r="D2782" t="str">
            <v>DHBP</v>
          </cell>
          <cell r="E2782" t="str">
            <v>967</v>
          </cell>
          <cell r="F2782" t="str">
            <v>00000</v>
          </cell>
        </row>
        <row r="2783">
          <cell r="C2783" t="str">
            <v>1331</v>
          </cell>
          <cell r="D2783" t="str">
            <v>DHBP</v>
          </cell>
          <cell r="E2783" t="str">
            <v>968</v>
          </cell>
          <cell r="F2783" t="str">
            <v>00000</v>
          </cell>
        </row>
        <row r="2784">
          <cell r="C2784" t="str">
            <v>1331</v>
          </cell>
          <cell r="D2784" t="str">
            <v>DHBP</v>
          </cell>
          <cell r="E2784" t="str">
            <v>969</v>
          </cell>
          <cell r="F2784" t="str">
            <v>00000</v>
          </cell>
        </row>
        <row r="2785">
          <cell r="C2785" t="str">
            <v>1331</v>
          </cell>
          <cell r="D2785" t="str">
            <v>DHBP</v>
          </cell>
          <cell r="E2785" t="str">
            <v>970</v>
          </cell>
          <cell r="F2785" t="str">
            <v>00000</v>
          </cell>
        </row>
        <row r="2786">
          <cell r="C2786" t="str">
            <v>1030</v>
          </cell>
          <cell r="D2786" t="str">
            <v>DHBP</v>
          </cell>
          <cell r="E2786" t="str">
            <v>000</v>
          </cell>
          <cell r="F2786" t="str">
            <v>00000</v>
          </cell>
        </row>
        <row r="2787">
          <cell r="C2787" t="str">
            <v>1030</v>
          </cell>
          <cell r="D2787" t="str">
            <v>DHBP</v>
          </cell>
          <cell r="E2787" t="str">
            <v>951</v>
          </cell>
          <cell r="F2787" t="str">
            <v>00000</v>
          </cell>
        </row>
        <row r="2788">
          <cell r="C2788" t="str">
            <v>1030</v>
          </cell>
          <cell r="D2788" t="str">
            <v>DHBP</v>
          </cell>
          <cell r="E2788" t="str">
            <v>952</v>
          </cell>
          <cell r="F2788" t="str">
            <v>00000</v>
          </cell>
        </row>
        <row r="2789">
          <cell r="C2789" t="str">
            <v>1030</v>
          </cell>
          <cell r="D2789" t="str">
            <v>DHBP</v>
          </cell>
          <cell r="E2789" t="str">
            <v>953</v>
          </cell>
          <cell r="F2789" t="str">
            <v>00000</v>
          </cell>
        </row>
        <row r="2790">
          <cell r="C2790" t="str">
            <v>1030</v>
          </cell>
          <cell r="D2790" t="str">
            <v>DHBP</v>
          </cell>
          <cell r="E2790" t="str">
            <v>955</v>
          </cell>
          <cell r="F2790" t="str">
            <v>00000</v>
          </cell>
        </row>
        <row r="2791">
          <cell r="C2791" t="str">
            <v>1030</v>
          </cell>
          <cell r="D2791" t="str">
            <v>DHBP</v>
          </cell>
          <cell r="E2791" t="str">
            <v>962</v>
          </cell>
          <cell r="F2791" t="str">
            <v>00000</v>
          </cell>
        </row>
        <row r="2792">
          <cell r="C2792" t="str">
            <v>1030</v>
          </cell>
          <cell r="D2792" t="str">
            <v>DHBP</v>
          </cell>
          <cell r="E2792" t="str">
            <v>967</v>
          </cell>
          <cell r="F2792" t="str">
            <v>00000</v>
          </cell>
        </row>
        <row r="2793">
          <cell r="C2793" t="str">
            <v>1030</v>
          </cell>
          <cell r="D2793" t="str">
            <v>DHBP</v>
          </cell>
          <cell r="E2793" t="str">
            <v>968</v>
          </cell>
          <cell r="F2793" t="str">
            <v>00000</v>
          </cell>
        </row>
        <row r="2794">
          <cell r="C2794" t="str">
            <v>1030</v>
          </cell>
          <cell r="D2794" t="str">
            <v>DHBP</v>
          </cell>
          <cell r="E2794" t="str">
            <v>969</v>
          </cell>
          <cell r="F2794" t="str">
            <v>00000</v>
          </cell>
        </row>
        <row r="2795">
          <cell r="C2795" t="str">
            <v>1030</v>
          </cell>
          <cell r="D2795" t="str">
            <v>DHBP</v>
          </cell>
          <cell r="E2795" t="str">
            <v>970</v>
          </cell>
          <cell r="F2795" t="str">
            <v>00000</v>
          </cell>
        </row>
        <row r="2796">
          <cell r="C2796" t="str">
            <v>1090</v>
          </cell>
          <cell r="D2796" t="str">
            <v>0000</v>
          </cell>
          <cell r="E2796" t="str">
            <v>000</v>
          </cell>
          <cell r="F2796" t="str">
            <v>00000</v>
          </cell>
        </row>
        <row r="2797">
          <cell r="C2797" t="str">
            <v>1090</v>
          </cell>
          <cell r="D2797" t="str">
            <v>0000</v>
          </cell>
          <cell r="E2797" t="str">
            <v>951</v>
          </cell>
          <cell r="F2797" t="str">
            <v>00000</v>
          </cell>
        </row>
        <row r="2798">
          <cell r="C2798" t="str">
            <v>1090</v>
          </cell>
          <cell r="D2798" t="str">
            <v>0000</v>
          </cell>
          <cell r="E2798" t="str">
            <v>952</v>
          </cell>
          <cell r="F2798" t="str">
            <v>00000</v>
          </cell>
        </row>
        <row r="2799">
          <cell r="C2799" t="str">
            <v>1090</v>
          </cell>
          <cell r="D2799" t="str">
            <v>0000</v>
          </cell>
          <cell r="E2799" t="str">
            <v>953</v>
          </cell>
          <cell r="F2799" t="str">
            <v>00000</v>
          </cell>
        </row>
        <row r="2800">
          <cell r="C2800" t="str">
            <v>1090</v>
          </cell>
          <cell r="D2800" t="str">
            <v>0000</v>
          </cell>
          <cell r="E2800" t="str">
            <v>954</v>
          </cell>
          <cell r="F2800" t="str">
            <v>00000</v>
          </cell>
        </row>
        <row r="2801">
          <cell r="C2801" t="str">
            <v>1090</v>
          </cell>
          <cell r="D2801" t="str">
            <v>0000</v>
          </cell>
          <cell r="E2801" t="str">
            <v>962</v>
          </cell>
          <cell r="F2801" t="str">
            <v>00000</v>
          </cell>
        </row>
        <row r="2802">
          <cell r="C2802" t="str">
            <v>1090</v>
          </cell>
          <cell r="D2802" t="str">
            <v>0000</v>
          </cell>
          <cell r="E2802" t="str">
            <v>966</v>
          </cell>
          <cell r="F2802" t="str">
            <v>00000</v>
          </cell>
        </row>
        <row r="2803">
          <cell r="C2803" t="str">
            <v>1090</v>
          </cell>
          <cell r="D2803" t="str">
            <v>0000</v>
          </cell>
          <cell r="E2803" t="str">
            <v>967</v>
          </cell>
          <cell r="F2803" t="str">
            <v>00000</v>
          </cell>
        </row>
        <row r="2804">
          <cell r="C2804" t="str">
            <v>1090</v>
          </cell>
          <cell r="D2804" t="str">
            <v>0000</v>
          </cell>
          <cell r="E2804" t="str">
            <v>968</v>
          </cell>
          <cell r="F2804" t="str">
            <v>00000</v>
          </cell>
        </row>
        <row r="2805">
          <cell r="C2805" t="str">
            <v>1090</v>
          </cell>
          <cell r="D2805" t="str">
            <v>0000</v>
          </cell>
          <cell r="E2805" t="str">
            <v>969</v>
          </cell>
          <cell r="F2805" t="str">
            <v>00000</v>
          </cell>
        </row>
        <row r="2806">
          <cell r="C2806" t="str">
            <v>1090</v>
          </cell>
          <cell r="D2806" t="str">
            <v>0000</v>
          </cell>
          <cell r="E2806" t="str">
            <v>970</v>
          </cell>
          <cell r="F2806" t="str">
            <v>00000</v>
          </cell>
        </row>
        <row r="2807">
          <cell r="C2807" t="str">
            <v>1140</v>
          </cell>
          <cell r="D2807" t="str">
            <v>DHCP</v>
          </cell>
          <cell r="E2807" t="str">
            <v>000</v>
          </cell>
          <cell r="F2807" t="str">
            <v>00000</v>
          </cell>
        </row>
        <row r="2808">
          <cell r="C2808" t="str">
            <v>1140</v>
          </cell>
          <cell r="D2808" t="str">
            <v>DHCP</v>
          </cell>
          <cell r="E2808" t="str">
            <v>951</v>
          </cell>
          <cell r="F2808" t="str">
            <v>00000</v>
          </cell>
        </row>
        <row r="2809">
          <cell r="C2809" t="str">
            <v>1140</v>
          </cell>
          <cell r="D2809" t="str">
            <v>DHCP</v>
          </cell>
          <cell r="E2809" t="str">
            <v>952</v>
          </cell>
          <cell r="F2809" t="str">
            <v>00000</v>
          </cell>
        </row>
        <row r="2810">
          <cell r="C2810" t="str">
            <v>1140</v>
          </cell>
          <cell r="D2810" t="str">
            <v>DHCP</v>
          </cell>
          <cell r="E2810" t="str">
            <v>953</v>
          </cell>
          <cell r="F2810" t="str">
            <v>00000</v>
          </cell>
        </row>
        <row r="2811">
          <cell r="C2811" t="str">
            <v>1140</v>
          </cell>
          <cell r="D2811" t="str">
            <v>DHCP</v>
          </cell>
          <cell r="E2811" t="str">
            <v>962</v>
          </cell>
          <cell r="F2811" t="str">
            <v>00000</v>
          </cell>
        </row>
        <row r="2812">
          <cell r="C2812" t="str">
            <v>1140</v>
          </cell>
          <cell r="D2812" t="str">
            <v>DHCP</v>
          </cell>
          <cell r="E2812" t="str">
            <v>967</v>
          </cell>
          <cell r="F2812" t="str">
            <v>00000</v>
          </cell>
        </row>
        <row r="2813">
          <cell r="C2813" t="str">
            <v>1140</v>
          </cell>
          <cell r="D2813" t="str">
            <v>DHCP</v>
          </cell>
          <cell r="E2813" t="str">
            <v>968</v>
          </cell>
          <cell r="F2813" t="str">
            <v>00000</v>
          </cell>
        </row>
        <row r="2814">
          <cell r="C2814" t="str">
            <v>1140</v>
          </cell>
          <cell r="D2814" t="str">
            <v>DHCP</v>
          </cell>
          <cell r="E2814" t="str">
            <v>969</v>
          </cell>
          <cell r="F2814" t="str">
            <v>00000</v>
          </cell>
        </row>
        <row r="2815">
          <cell r="C2815" t="str">
            <v>1140</v>
          </cell>
          <cell r="D2815" t="str">
            <v>DHCP</v>
          </cell>
          <cell r="E2815" t="str">
            <v>970</v>
          </cell>
          <cell r="F2815" t="str">
            <v>00000</v>
          </cell>
        </row>
        <row r="2816">
          <cell r="C2816" t="str">
            <v>1141</v>
          </cell>
          <cell r="D2816" t="str">
            <v>DLOP</v>
          </cell>
          <cell r="E2816" t="str">
            <v>000</v>
          </cell>
          <cell r="F2816" t="str">
            <v>00000</v>
          </cell>
        </row>
        <row r="2817">
          <cell r="C2817" t="str">
            <v>1141</v>
          </cell>
          <cell r="D2817" t="str">
            <v>DLOP</v>
          </cell>
          <cell r="E2817" t="str">
            <v>951</v>
          </cell>
          <cell r="F2817" t="str">
            <v>00000</v>
          </cell>
        </row>
        <row r="2818">
          <cell r="C2818" t="str">
            <v>1141</v>
          </cell>
          <cell r="D2818" t="str">
            <v>DLOP</v>
          </cell>
          <cell r="E2818" t="str">
            <v>952</v>
          </cell>
          <cell r="F2818" t="str">
            <v>00000</v>
          </cell>
        </row>
        <row r="2819">
          <cell r="C2819" t="str">
            <v>1141</v>
          </cell>
          <cell r="D2819" t="str">
            <v>DLOP</v>
          </cell>
          <cell r="E2819" t="str">
            <v>953</v>
          </cell>
          <cell r="F2819" t="str">
            <v>00000</v>
          </cell>
        </row>
        <row r="2820">
          <cell r="C2820" t="str">
            <v>1141</v>
          </cell>
          <cell r="D2820" t="str">
            <v>DLOP</v>
          </cell>
          <cell r="E2820" t="str">
            <v>962</v>
          </cell>
          <cell r="F2820" t="str">
            <v>00000</v>
          </cell>
        </row>
        <row r="2821">
          <cell r="C2821" t="str">
            <v>1141</v>
          </cell>
          <cell r="D2821" t="str">
            <v>DLOP</v>
          </cell>
          <cell r="E2821" t="str">
            <v>967</v>
          </cell>
          <cell r="F2821" t="str">
            <v>00000</v>
          </cell>
        </row>
        <row r="2822">
          <cell r="C2822" t="str">
            <v>1141</v>
          </cell>
          <cell r="D2822" t="str">
            <v>DLOP</v>
          </cell>
          <cell r="E2822" t="str">
            <v>968</v>
          </cell>
          <cell r="F2822" t="str">
            <v>00000</v>
          </cell>
        </row>
        <row r="2823">
          <cell r="C2823" t="str">
            <v>1141</v>
          </cell>
          <cell r="D2823" t="str">
            <v>DLOP</v>
          </cell>
          <cell r="E2823" t="str">
            <v>969</v>
          </cell>
          <cell r="F2823" t="str">
            <v>00000</v>
          </cell>
        </row>
        <row r="2824">
          <cell r="C2824" t="str">
            <v>1141</v>
          </cell>
          <cell r="D2824" t="str">
            <v>DLOP</v>
          </cell>
          <cell r="E2824" t="str">
            <v>970</v>
          </cell>
          <cell r="F2824" t="str">
            <v>00000</v>
          </cell>
        </row>
        <row r="2825">
          <cell r="C2825" t="str">
            <v>1142</v>
          </cell>
          <cell r="D2825" t="str">
            <v>DLNP</v>
          </cell>
          <cell r="E2825" t="str">
            <v>000</v>
          </cell>
          <cell r="F2825" t="str">
            <v>00000</v>
          </cell>
        </row>
        <row r="2826">
          <cell r="C2826" t="str">
            <v>1142</v>
          </cell>
          <cell r="D2826" t="str">
            <v>DLNP</v>
          </cell>
          <cell r="E2826" t="str">
            <v>951</v>
          </cell>
          <cell r="F2826" t="str">
            <v>00000</v>
          </cell>
        </row>
        <row r="2827">
          <cell r="C2827" t="str">
            <v>1142</v>
          </cell>
          <cell r="D2827" t="str">
            <v>DLNP</v>
          </cell>
          <cell r="E2827" t="str">
            <v>952</v>
          </cell>
          <cell r="F2827" t="str">
            <v>00000</v>
          </cell>
        </row>
        <row r="2828">
          <cell r="C2828" t="str">
            <v>1142</v>
          </cell>
          <cell r="D2828" t="str">
            <v>DLNP</v>
          </cell>
          <cell r="E2828" t="str">
            <v>953</v>
          </cell>
          <cell r="F2828" t="str">
            <v>00000</v>
          </cell>
        </row>
        <row r="2829">
          <cell r="C2829" t="str">
            <v>1142</v>
          </cell>
          <cell r="D2829" t="str">
            <v>DLNP</v>
          </cell>
          <cell r="E2829" t="str">
            <v>962</v>
          </cell>
          <cell r="F2829" t="str">
            <v>00000</v>
          </cell>
        </row>
        <row r="2830">
          <cell r="C2830" t="str">
            <v>1142</v>
          </cell>
          <cell r="D2830" t="str">
            <v>DLNP</v>
          </cell>
          <cell r="E2830" t="str">
            <v>967</v>
          </cell>
          <cell r="F2830" t="str">
            <v>00000</v>
          </cell>
        </row>
        <row r="2831">
          <cell r="C2831" t="str">
            <v>1142</v>
          </cell>
          <cell r="D2831" t="str">
            <v>DLNP</v>
          </cell>
          <cell r="E2831" t="str">
            <v>968</v>
          </cell>
          <cell r="F2831" t="str">
            <v>00000</v>
          </cell>
        </row>
        <row r="2832">
          <cell r="C2832" t="str">
            <v>1142</v>
          </cell>
          <cell r="D2832" t="str">
            <v>DLNP</v>
          </cell>
          <cell r="E2832" t="str">
            <v>969</v>
          </cell>
          <cell r="F2832" t="str">
            <v>00000</v>
          </cell>
        </row>
        <row r="2833">
          <cell r="C2833" t="str">
            <v>1142</v>
          </cell>
          <cell r="D2833" t="str">
            <v>DLNP</v>
          </cell>
          <cell r="E2833" t="str">
            <v>970</v>
          </cell>
          <cell r="F2833" t="str">
            <v>00000</v>
          </cell>
        </row>
        <row r="2834">
          <cell r="C2834" t="str">
            <v>1143</v>
          </cell>
          <cell r="D2834" t="str">
            <v>EGTP</v>
          </cell>
          <cell r="E2834" t="str">
            <v>000</v>
          </cell>
          <cell r="F2834" t="str">
            <v>00000</v>
          </cell>
        </row>
        <row r="2835">
          <cell r="C2835" t="str">
            <v>1143</v>
          </cell>
          <cell r="D2835" t="str">
            <v>EGTP</v>
          </cell>
          <cell r="E2835" t="str">
            <v>951</v>
          </cell>
          <cell r="F2835" t="str">
            <v>00000</v>
          </cell>
        </row>
        <row r="2836">
          <cell r="C2836" t="str">
            <v>1143</v>
          </cell>
          <cell r="D2836" t="str">
            <v>EGTP</v>
          </cell>
          <cell r="E2836" t="str">
            <v>952</v>
          </cell>
          <cell r="F2836" t="str">
            <v>00000</v>
          </cell>
        </row>
        <row r="2837">
          <cell r="C2837" t="str">
            <v>1143</v>
          </cell>
          <cell r="D2837" t="str">
            <v>EGTP</v>
          </cell>
          <cell r="E2837" t="str">
            <v>953</v>
          </cell>
          <cell r="F2837" t="str">
            <v>00000</v>
          </cell>
        </row>
        <row r="2838">
          <cell r="C2838" t="str">
            <v>1143</v>
          </cell>
          <cell r="D2838" t="str">
            <v>EGTP</v>
          </cell>
          <cell r="E2838" t="str">
            <v>962</v>
          </cell>
          <cell r="F2838" t="str">
            <v>00000</v>
          </cell>
        </row>
        <row r="2839">
          <cell r="C2839" t="str">
            <v>1143</v>
          </cell>
          <cell r="D2839" t="str">
            <v>EGTP</v>
          </cell>
          <cell r="E2839" t="str">
            <v>967</v>
          </cell>
          <cell r="F2839" t="str">
            <v>00000</v>
          </cell>
        </row>
        <row r="2840">
          <cell r="C2840" t="str">
            <v>1143</v>
          </cell>
          <cell r="D2840" t="str">
            <v>EGTP</v>
          </cell>
          <cell r="E2840" t="str">
            <v>968</v>
          </cell>
          <cell r="F2840" t="str">
            <v>00000</v>
          </cell>
        </row>
        <row r="2841">
          <cell r="C2841" t="str">
            <v>1143</v>
          </cell>
          <cell r="D2841" t="str">
            <v>EGTP</v>
          </cell>
          <cell r="E2841" t="str">
            <v>969</v>
          </cell>
          <cell r="F2841" t="str">
            <v>00000</v>
          </cell>
        </row>
        <row r="2842">
          <cell r="C2842" t="str">
            <v>1143</v>
          </cell>
          <cell r="D2842" t="str">
            <v>EGTP</v>
          </cell>
          <cell r="E2842" t="str">
            <v>970</v>
          </cell>
          <cell r="F2842" t="str">
            <v>00000</v>
          </cell>
        </row>
        <row r="2843">
          <cell r="C2843" t="str">
            <v>1149</v>
          </cell>
          <cell r="D2843" t="str">
            <v>EGTP</v>
          </cell>
          <cell r="E2843" t="str">
            <v>000</v>
          </cell>
          <cell r="F2843" t="str">
            <v>00000</v>
          </cell>
        </row>
        <row r="2844">
          <cell r="C2844" t="str">
            <v>1149</v>
          </cell>
          <cell r="D2844" t="str">
            <v>EGTP</v>
          </cell>
          <cell r="E2844" t="str">
            <v>951</v>
          </cell>
          <cell r="F2844" t="str">
            <v>00000</v>
          </cell>
        </row>
        <row r="2845">
          <cell r="C2845" t="str">
            <v>1149</v>
          </cell>
          <cell r="D2845" t="str">
            <v>EGTP</v>
          </cell>
          <cell r="E2845" t="str">
            <v>952</v>
          </cell>
          <cell r="F2845" t="str">
            <v>00000</v>
          </cell>
        </row>
        <row r="2846">
          <cell r="C2846" t="str">
            <v>1149</v>
          </cell>
          <cell r="D2846" t="str">
            <v>EGTP</v>
          </cell>
          <cell r="E2846" t="str">
            <v>953</v>
          </cell>
          <cell r="F2846" t="str">
            <v>00000</v>
          </cell>
        </row>
        <row r="2847">
          <cell r="C2847" t="str">
            <v>1149</v>
          </cell>
          <cell r="D2847" t="str">
            <v>EGTP</v>
          </cell>
          <cell r="E2847" t="str">
            <v>962</v>
          </cell>
          <cell r="F2847" t="str">
            <v>00000</v>
          </cell>
        </row>
        <row r="2848">
          <cell r="C2848" t="str">
            <v>1149</v>
          </cell>
          <cell r="D2848" t="str">
            <v>EGTP</v>
          </cell>
          <cell r="E2848" t="str">
            <v>967</v>
          </cell>
          <cell r="F2848" t="str">
            <v>00000</v>
          </cell>
        </row>
        <row r="2849">
          <cell r="C2849" t="str">
            <v>1149</v>
          </cell>
          <cell r="D2849" t="str">
            <v>EGTP</v>
          </cell>
          <cell r="E2849" t="str">
            <v>968</v>
          </cell>
          <cell r="F2849" t="str">
            <v>00000</v>
          </cell>
        </row>
        <row r="2850">
          <cell r="C2850" t="str">
            <v>1149</v>
          </cell>
          <cell r="D2850" t="str">
            <v>EGTP</v>
          </cell>
          <cell r="E2850" t="str">
            <v>969</v>
          </cell>
          <cell r="F2850" t="str">
            <v>00000</v>
          </cell>
        </row>
        <row r="2851">
          <cell r="C2851" t="str">
            <v>1149</v>
          </cell>
          <cell r="D2851" t="str">
            <v>EGTP</v>
          </cell>
          <cell r="E2851" t="str">
            <v>970</v>
          </cell>
          <cell r="F2851" t="str">
            <v>00000</v>
          </cell>
        </row>
        <row r="2852">
          <cell r="C2852" t="str">
            <v>1190</v>
          </cell>
          <cell r="D2852" t="str">
            <v>0000</v>
          </cell>
          <cell r="E2852" t="str">
            <v>000</v>
          </cell>
          <cell r="F2852" t="str">
            <v>00000</v>
          </cell>
        </row>
        <row r="2853">
          <cell r="C2853" t="str">
            <v>1190</v>
          </cell>
          <cell r="D2853" t="str">
            <v>0000</v>
          </cell>
          <cell r="E2853" t="str">
            <v>951</v>
          </cell>
          <cell r="F2853" t="str">
            <v>00000</v>
          </cell>
        </row>
        <row r="2854">
          <cell r="C2854" t="str">
            <v>1190</v>
          </cell>
          <cell r="D2854" t="str">
            <v>0000</v>
          </cell>
          <cell r="E2854" t="str">
            <v>952</v>
          </cell>
          <cell r="F2854" t="str">
            <v>00000</v>
          </cell>
        </row>
        <row r="2855">
          <cell r="C2855" t="str">
            <v>1190</v>
          </cell>
          <cell r="D2855" t="str">
            <v>0000</v>
          </cell>
          <cell r="E2855" t="str">
            <v>953</v>
          </cell>
          <cell r="F2855" t="str">
            <v>00000</v>
          </cell>
        </row>
        <row r="2856">
          <cell r="C2856" t="str">
            <v>1190</v>
          </cell>
          <cell r="D2856" t="str">
            <v>0000</v>
          </cell>
          <cell r="E2856" t="str">
            <v>959</v>
          </cell>
          <cell r="F2856" t="str">
            <v>00000</v>
          </cell>
        </row>
        <row r="2857">
          <cell r="C2857" t="str">
            <v>1190</v>
          </cell>
          <cell r="D2857" t="str">
            <v>0000</v>
          </cell>
          <cell r="E2857" t="str">
            <v>962</v>
          </cell>
          <cell r="F2857" t="str">
            <v>00000</v>
          </cell>
        </row>
        <row r="2858">
          <cell r="C2858" t="str">
            <v>1190</v>
          </cell>
          <cell r="D2858" t="str">
            <v>0000</v>
          </cell>
          <cell r="E2858" t="str">
            <v>967</v>
          </cell>
          <cell r="F2858" t="str">
            <v>00000</v>
          </cell>
        </row>
        <row r="2859">
          <cell r="C2859" t="str">
            <v>1190</v>
          </cell>
          <cell r="D2859" t="str">
            <v>0000</v>
          </cell>
          <cell r="E2859" t="str">
            <v>968</v>
          </cell>
          <cell r="F2859" t="str">
            <v>00000</v>
          </cell>
        </row>
        <row r="2860">
          <cell r="C2860" t="str">
            <v>1190</v>
          </cell>
          <cell r="D2860" t="str">
            <v>0000</v>
          </cell>
          <cell r="E2860" t="str">
            <v>969</v>
          </cell>
          <cell r="F2860" t="str">
            <v>00000</v>
          </cell>
        </row>
        <row r="2861">
          <cell r="C2861" t="str">
            <v>1190</v>
          </cell>
          <cell r="D2861" t="str">
            <v>0000</v>
          </cell>
          <cell r="E2861" t="str">
            <v>970</v>
          </cell>
          <cell r="F2861" t="str">
            <v>00000</v>
          </cell>
        </row>
        <row r="2862">
          <cell r="C2862" t="str">
            <v>1190</v>
          </cell>
          <cell r="D2862" t="str">
            <v>0000</v>
          </cell>
          <cell r="E2862" t="str">
            <v>971</v>
          </cell>
          <cell r="F2862" t="str">
            <v>00000</v>
          </cell>
        </row>
        <row r="2863">
          <cell r="C2863" t="str">
            <v>1191</v>
          </cell>
          <cell r="D2863" t="str">
            <v>0000</v>
          </cell>
          <cell r="E2863" t="str">
            <v>000</v>
          </cell>
          <cell r="F2863" t="str">
            <v>00000</v>
          </cell>
        </row>
        <row r="2864">
          <cell r="C2864" t="str">
            <v>1191</v>
          </cell>
          <cell r="D2864" t="str">
            <v>0000</v>
          </cell>
          <cell r="E2864" t="str">
            <v>957</v>
          </cell>
          <cell r="F2864" t="str">
            <v>00000</v>
          </cell>
        </row>
        <row r="2865">
          <cell r="C2865" t="str">
            <v>1191</v>
          </cell>
          <cell r="D2865" t="str">
            <v>0000</v>
          </cell>
          <cell r="E2865" t="str">
            <v>958</v>
          </cell>
          <cell r="F2865" t="str">
            <v>00000</v>
          </cell>
        </row>
        <row r="2866">
          <cell r="C2866" t="str">
            <v>1191</v>
          </cell>
          <cell r="D2866" t="str">
            <v>0000</v>
          </cell>
          <cell r="E2866" t="str">
            <v>962</v>
          </cell>
          <cell r="F2866" t="str">
            <v>00000</v>
          </cell>
        </row>
        <row r="2867">
          <cell r="C2867" t="str">
            <v>1191</v>
          </cell>
          <cell r="D2867" t="str">
            <v>0000</v>
          </cell>
          <cell r="E2867" t="str">
            <v>967</v>
          </cell>
          <cell r="F2867" t="str">
            <v>00000</v>
          </cell>
        </row>
        <row r="2868">
          <cell r="C2868" t="str">
            <v>1191</v>
          </cell>
          <cell r="D2868" t="str">
            <v>0000</v>
          </cell>
          <cell r="E2868" t="str">
            <v>968</v>
          </cell>
          <cell r="F2868" t="str">
            <v>00000</v>
          </cell>
        </row>
        <row r="2869">
          <cell r="C2869" t="str">
            <v>1191</v>
          </cell>
          <cell r="D2869" t="str">
            <v>0000</v>
          </cell>
          <cell r="E2869" t="str">
            <v>969</v>
          </cell>
          <cell r="F2869" t="str">
            <v>00000</v>
          </cell>
        </row>
        <row r="2870">
          <cell r="C2870" t="str">
            <v>1191</v>
          </cell>
          <cell r="D2870" t="str">
            <v>0000</v>
          </cell>
          <cell r="E2870" t="str">
            <v>970</v>
          </cell>
          <cell r="F2870" t="str">
            <v>00000</v>
          </cell>
        </row>
        <row r="2871">
          <cell r="C2871" t="str">
            <v>1250</v>
          </cell>
          <cell r="D2871" t="str">
            <v>DLOP</v>
          </cell>
          <cell r="E2871" t="str">
            <v>000</v>
          </cell>
          <cell r="F2871" t="str">
            <v>00000</v>
          </cell>
        </row>
        <row r="2872">
          <cell r="C2872" t="str">
            <v>1250</v>
          </cell>
          <cell r="D2872" t="str">
            <v>DLOP</v>
          </cell>
          <cell r="E2872" t="str">
            <v>951</v>
          </cell>
          <cell r="F2872" t="str">
            <v>00000</v>
          </cell>
        </row>
        <row r="2873">
          <cell r="C2873" t="str">
            <v>1250</v>
          </cell>
          <cell r="D2873" t="str">
            <v>DLOP</v>
          </cell>
          <cell r="E2873" t="str">
            <v>952</v>
          </cell>
          <cell r="F2873" t="str">
            <v>00000</v>
          </cell>
        </row>
        <row r="2874">
          <cell r="C2874" t="str">
            <v>1250</v>
          </cell>
          <cell r="D2874" t="str">
            <v>DLOP</v>
          </cell>
          <cell r="E2874" t="str">
            <v>953</v>
          </cell>
          <cell r="F2874" t="str">
            <v>00000</v>
          </cell>
        </row>
        <row r="2875">
          <cell r="C2875" t="str">
            <v>1250</v>
          </cell>
          <cell r="D2875" t="str">
            <v>DLOP</v>
          </cell>
          <cell r="E2875" t="str">
            <v>954</v>
          </cell>
          <cell r="F2875" t="str">
            <v>00000</v>
          </cell>
        </row>
        <row r="2876">
          <cell r="C2876" t="str">
            <v>1250</v>
          </cell>
          <cell r="D2876" t="str">
            <v>DLOP</v>
          </cell>
          <cell r="E2876" t="str">
            <v>956</v>
          </cell>
          <cell r="F2876" t="str">
            <v>00000</v>
          </cell>
        </row>
        <row r="2877">
          <cell r="C2877" t="str">
            <v>1250</v>
          </cell>
          <cell r="D2877" t="str">
            <v>DLOP</v>
          </cell>
          <cell r="E2877" t="str">
            <v>960</v>
          </cell>
          <cell r="F2877" t="str">
            <v>00000</v>
          </cell>
        </row>
        <row r="2878">
          <cell r="C2878" t="str">
            <v>1250</v>
          </cell>
          <cell r="D2878" t="str">
            <v>DLOP</v>
          </cell>
          <cell r="E2878" t="str">
            <v>962</v>
          </cell>
          <cell r="F2878" t="str">
            <v>00000</v>
          </cell>
        </row>
        <row r="2879">
          <cell r="C2879" t="str">
            <v>1250</v>
          </cell>
          <cell r="D2879" t="str">
            <v>DLOP</v>
          </cell>
          <cell r="E2879" t="str">
            <v>965</v>
          </cell>
          <cell r="F2879" t="str">
            <v>00000</v>
          </cell>
        </row>
        <row r="2880">
          <cell r="C2880" t="str">
            <v>1250</v>
          </cell>
          <cell r="D2880" t="str">
            <v>DLOP</v>
          </cell>
          <cell r="E2880" t="str">
            <v>967</v>
          </cell>
          <cell r="F2880" t="str">
            <v>00000</v>
          </cell>
        </row>
        <row r="2881">
          <cell r="C2881" t="str">
            <v>1250</v>
          </cell>
          <cell r="D2881" t="str">
            <v>DLOP</v>
          </cell>
          <cell r="E2881" t="str">
            <v>968</v>
          </cell>
          <cell r="F2881" t="str">
            <v>00000</v>
          </cell>
        </row>
        <row r="2882">
          <cell r="C2882" t="str">
            <v>1250</v>
          </cell>
          <cell r="D2882" t="str">
            <v>DLOP</v>
          </cell>
          <cell r="E2882" t="str">
            <v>969</v>
          </cell>
          <cell r="F2882" t="str">
            <v>00000</v>
          </cell>
        </row>
        <row r="2883">
          <cell r="C2883" t="str">
            <v>1250</v>
          </cell>
          <cell r="D2883" t="str">
            <v>DLOP</v>
          </cell>
          <cell r="E2883" t="str">
            <v>970</v>
          </cell>
          <cell r="F2883" t="str">
            <v>00000</v>
          </cell>
        </row>
        <row r="2884">
          <cell r="C2884" t="str">
            <v>1251</v>
          </cell>
          <cell r="D2884" t="str">
            <v>DLOP</v>
          </cell>
          <cell r="E2884" t="str">
            <v>000</v>
          </cell>
          <cell r="F2884" t="str">
            <v>00000</v>
          </cell>
        </row>
        <row r="2885">
          <cell r="C2885" t="str">
            <v>1251</v>
          </cell>
          <cell r="D2885" t="str">
            <v>DLOP</v>
          </cell>
          <cell r="E2885" t="str">
            <v>951</v>
          </cell>
          <cell r="F2885" t="str">
            <v>00000</v>
          </cell>
        </row>
        <row r="2886">
          <cell r="C2886" t="str">
            <v>1251</v>
          </cell>
          <cell r="D2886" t="str">
            <v>DLOP</v>
          </cell>
          <cell r="E2886" t="str">
            <v>952</v>
          </cell>
          <cell r="F2886" t="str">
            <v>00000</v>
          </cell>
        </row>
        <row r="2887">
          <cell r="C2887" t="str">
            <v>1251</v>
          </cell>
          <cell r="D2887" t="str">
            <v>DLOP</v>
          </cell>
          <cell r="E2887" t="str">
            <v>953</v>
          </cell>
          <cell r="F2887" t="str">
            <v>00000</v>
          </cell>
        </row>
        <row r="2888">
          <cell r="C2888" t="str">
            <v>1251</v>
          </cell>
          <cell r="D2888" t="str">
            <v>DLOP</v>
          </cell>
          <cell r="E2888" t="str">
            <v>954</v>
          </cell>
          <cell r="F2888" t="str">
            <v>00000</v>
          </cell>
        </row>
        <row r="2889">
          <cell r="C2889" t="str">
            <v>1251</v>
          </cell>
          <cell r="D2889" t="str">
            <v>DLOP</v>
          </cell>
          <cell r="E2889" t="str">
            <v>956</v>
          </cell>
          <cell r="F2889" t="str">
            <v>00000</v>
          </cell>
        </row>
        <row r="2890">
          <cell r="C2890" t="str">
            <v>1251</v>
          </cell>
          <cell r="D2890" t="str">
            <v>DLOP</v>
          </cell>
          <cell r="E2890" t="str">
            <v>960</v>
          </cell>
          <cell r="F2890" t="str">
            <v>00000</v>
          </cell>
        </row>
        <row r="2891">
          <cell r="C2891" t="str">
            <v>1251</v>
          </cell>
          <cell r="D2891" t="str">
            <v>DLOP</v>
          </cell>
          <cell r="E2891" t="str">
            <v>962</v>
          </cell>
          <cell r="F2891" t="str">
            <v>00000</v>
          </cell>
        </row>
        <row r="2892">
          <cell r="C2892" t="str">
            <v>1251</v>
          </cell>
          <cell r="D2892" t="str">
            <v>DLOP</v>
          </cell>
          <cell r="E2892" t="str">
            <v>965</v>
          </cell>
          <cell r="F2892" t="str">
            <v>00000</v>
          </cell>
        </row>
        <row r="2893">
          <cell r="C2893" t="str">
            <v>1251</v>
          </cell>
          <cell r="D2893" t="str">
            <v>DLOP</v>
          </cell>
          <cell r="E2893" t="str">
            <v>967</v>
          </cell>
          <cell r="F2893" t="str">
            <v>00000</v>
          </cell>
        </row>
        <row r="2894">
          <cell r="C2894" t="str">
            <v>1251</v>
          </cell>
          <cell r="D2894" t="str">
            <v>DLOP</v>
          </cell>
          <cell r="E2894" t="str">
            <v>968</v>
          </cell>
          <cell r="F2894" t="str">
            <v>00000</v>
          </cell>
        </row>
        <row r="2895">
          <cell r="C2895" t="str">
            <v>1251</v>
          </cell>
          <cell r="D2895" t="str">
            <v>DLOP</v>
          </cell>
          <cell r="E2895" t="str">
            <v>969</v>
          </cell>
          <cell r="F2895" t="str">
            <v>00000</v>
          </cell>
        </row>
        <row r="2896">
          <cell r="C2896" t="str">
            <v>1251</v>
          </cell>
          <cell r="D2896" t="str">
            <v>DLOP</v>
          </cell>
          <cell r="E2896" t="str">
            <v>970</v>
          </cell>
          <cell r="F2896" t="str">
            <v>00000</v>
          </cell>
        </row>
        <row r="2897">
          <cell r="C2897" t="str">
            <v>1252</v>
          </cell>
          <cell r="D2897" t="str">
            <v>DLOA</v>
          </cell>
          <cell r="E2897" t="str">
            <v>000</v>
          </cell>
          <cell r="F2897" t="str">
            <v>00000</v>
          </cell>
        </row>
        <row r="2898">
          <cell r="C2898" t="str">
            <v>1252</v>
          </cell>
          <cell r="D2898" t="str">
            <v>DLOA</v>
          </cell>
          <cell r="E2898" t="str">
            <v>951</v>
          </cell>
          <cell r="F2898" t="str">
            <v>00000</v>
          </cell>
        </row>
        <row r="2899">
          <cell r="C2899" t="str">
            <v>1252</v>
          </cell>
          <cell r="D2899" t="str">
            <v>DLOA</v>
          </cell>
          <cell r="E2899" t="str">
            <v>952</v>
          </cell>
          <cell r="F2899" t="str">
            <v>00000</v>
          </cell>
        </row>
        <row r="2900">
          <cell r="C2900" t="str">
            <v>1252</v>
          </cell>
          <cell r="D2900" t="str">
            <v>DLOA</v>
          </cell>
          <cell r="E2900" t="str">
            <v>953</v>
          </cell>
          <cell r="F2900" t="str">
            <v>00000</v>
          </cell>
        </row>
        <row r="2901">
          <cell r="C2901" t="str">
            <v>1252</v>
          </cell>
          <cell r="D2901" t="str">
            <v>DLOA</v>
          </cell>
          <cell r="E2901" t="str">
            <v>954</v>
          </cell>
          <cell r="F2901" t="str">
            <v>00000</v>
          </cell>
        </row>
        <row r="2902">
          <cell r="C2902" t="str">
            <v>1252</v>
          </cell>
          <cell r="D2902" t="str">
            <v>DLOA</v>
          </cell>
          <cell r="E2902" t="str">
            <v>956</v>
          </cell>
          <cell r="F2902" t="str">
            <v>00000</v>
          </cell>
        </row>
        <row r="2903">
          <cell r="C2903" t="str">
            <v>1252</v>
          </cell>
          <cell r="D2903" t="str">
            <v>DLOA</v>
          </cell>
          <cell r="E2903" t="str">
            <v>960</v>
          </cell>
          <cell r="F2903" t="str">
            <v>00000</v>
          </cell>
        </row>
        <row r="2904">
          <cell r="C2904" t="str">
            <v>1252</v>
          </cell>
          <cell r="D2904" t="str">
            <v>DLOA</v>
          </cell>
          <cell r="E2904" t="str">
            <v>962</v>
          </cell>
          <cell r="F2904" t="str">
            <v>00000</v>
          </cell>
        </row>
        <row r="2905">
          <cell r="C2905" t="str">
            <v>1252</v>
          </cell>
          <cell r="D2905" t="str">
            <v>DLOA</v>
          </cell>
          <cell r="E2905" t="str">
            <v>965</v>
          </cell>
          <cell r="F2905" t="str">
            <v>00000</v>
          </cell>
        </row>
        <row r="2906">
          <cell r="C2906" t="str">
            <v>1252</v>
          </cell>
          <cell r="D2906" t="str">
            <v>DLOA</v>
          </cell>
          <cell r="E2906" t="str">
            <v>967</v>
          </cell>
          <cell r="F2906" t="str">
            <v>00000</v>
          </cell>
        </row>
        <row r="2907">
          <cell r="C2907" t="str">
            <v>1252</v>
          </cell>
          <cell r="D2907" t="str">
            <v>DLOA</v>
          </cell>
          <cell r="E2907" t="str">
            <v>968</v>
          </cell>
          <cell r="F2907" t="str">
            <v>00000</v>
          </cell>
        </row>
        <row r="2908">
          <cell r="C2908" t="str">
            <v>1252</v>
          </cell>
          <cell r="D2908" t="str">
            <v>DLOA</v>
          </cell>
          <cell r="E2908" t="str">
            <v>969</v>
          </cell>
          <cell r="F2908" t="str">
            <v>00000</v>
          </cell>
        </row>
        <row r="2909">
          <cell r="C2909" t="str">
            <v>1252</v>
          </cell>
          <cell r="D2909" t="str">
            <v>DLOA</v>
          </cell>
          <cell r="E2909" t="str">
            <v>970</v>
          </cell>
          <cell r="F2909" t="str">
            <v>00000</v>
          </cell>
        </row>
        <row r="2910">
          <cell r="C2910" t="str">
            <v>1259</v>
          </cell>
          <cell r="D2910" t="str">
            <v>EGTP</v>
          </cell>
          <cell r="E2910" t="str">
            <v>000</v>
          </cell>
          <cell r="F2910" t="str">
            <v>00000</v>
          </cell>
        </row>
        <row r="2911">
          <cell r="C2911" t="str">
            <v>1259</v>
          </cell>
          <cell r="D2911" t="str">
            <v>EGTP</v>
          </cell>
          <cell r="E2911" t="str">
            <v>951</v>
          </cell>
          <cell r="F2911" t="str">
            <v>00000</v>
          </cell>
        </row>
        <row r="2912">
          <cell r="C2912" t="str">
            <v>1259</v>
          </cell>
          <cell r="D2912" t="str">
            <v>EGTP</v>
          </cell>
          <cell r="E2912" t="str">
            <v>952</v>
          </cell>
          <cell r="F2912" t="str">
            <v>00000</v>
          </cell>
        </row>
        <row r="2913">
          <cell r="C2913" t="str">
            <v>1259</v>
          </cell>
          <cell r="D2913" t="str">
            <v>EGTP</v>
          </cell>
          <cell r="E2913" t="str">
            <v>962</v>
          </cell>
          <cell r="F2913" t="str">
            <v>00000</v>
          </cell>
        </row>
        <row r="2914">
          <cell r="C2914" t="str">
            <v>1259</v>
          </cell>
          <cell r="D2914" t="str">
            <v>EGTP</v>
          </cell>
          <cell r="E2914" t="str">
            <v>967</v>
          </cell>
          <cell r="F2914" t="str">
            <v>00000</v>
          </cell>
        </row>
        <row r="2915">
          <cell r="C2915" t="str">
            <v>1259</v>
          </cell>
          <cell r="D2915" t="str">
            <v>EGTP</v>
          </cell>
          <cell r="E2915" t="str">
            <v>968</v>
          </cell>
          <cell r="F2915" t="str">
            <v>00000</v>
          </cell>
        </row>
        <row r="2916">
          <cell r="C2916" t="str">
            <v>1259</v>
          </cell>
          <cell r="D2916" t="str">
            <v>EGTP</v>
          </cell>
          <cell r="E2916" t="str">
            <v>969</v>
          </cell>
          <cell r="F2916" t="str">
            <v>00000</v>
          </cell>
        </row>
        <row r="2917">
          <cell r="C2917" t="str">
            <v>1259</v>
          </cell>
          <cell r="D2917" t="str">
            <v>EGTP</v>
          </cell>
          <cell r="E2917" t="str">
            <v>970</v>
          </cell>
          <cell r="F2917" t="str">
            <v>00000</v>
          </cell>
        </row>
        <row r="2918">
          <cell r="C2918" t="str">
            <v>1290</v>
          </cell>
          <cell r="D2918" t="str">
            <v>0000</v>
          </cell>
          <cell r="E2918" t="str">
            <v>000</v>
          </cell>
          <cell r="F2918" t="str">
            <v>00000</v>
          </cell>
        </row>
        <row r="2919">
          <cell r="C2919" t="str">
            <v>1290</v>
          </cell>
          <cell r="D2919" t="str">
            <v>0000</v>
          </cell>
          <cell r="E2919" t="str">
            <v>951</v>
          </cell>
          <cell r="F2919" t="str">
            <v>00000</v>
          </cell>
        </row>
        <row r="2920">
          <cell r="C2920" t="str">
            <v>1290</v>
          </cell>
          <cell r="D2920" t="str">
            <v>0000</v>
          </cell>
          <cell r="E2920" t="str">
            <v>952</v>
          </cell>
          <cell r="F2920" t="str">
            <v>00000</v>
          </cell>
        </row>
        <row r="2921">
          <cell r="C2921" t="str">
            <v>1290</v>
          </cell>
          <cell r="D2921" t="str">
            <v>0000</v>
          </cell>
          <cell r="E2921" t="str">
            <v>953</v>
          </cell>
          <cell r="F2921" t="str">
            <v>00000</v>
          </cell>
        </row>
        <row r="2922">
          <cell r="C2922" t="str">
            <v>1290</v>
          </cell>
          <cell r="D2922" t="str">
            <v>0000</v>
          </cell>
          <cell r="E2922" t="str">
            <v>956</v>
          </cell>
          <cell r="F2922" t="str">
            <v>00000</v>
          </cell>
        </row>
        <row r="2923">
          <cell r="C2923" t="str">
            <v>1290</v>
          </cell>
          <cell r="D2923" t="str">
            <v>0000</v>
          </cell>
          <cell r="E2923" t="str">
            <v>960</v>
          </cell>
          <cell r="F2923" t="str">
            <v>00000</v>
          </cell>
        </row>
        <row r="2924">
          <cell r="C2924" t="str">
            <v>1290</v>
          </cell>
          <cell r="D2924" t="str">
            <v>0000</v>
          </cell>
          <cell r="E2924" t="str">
            <v>962</v>
          </cell>
          <cell r="F2924" t="str">
            <v>00000</v>
          </cell>
        </row>
        <row r="2925">
          <cell r="C2925" t="str">
            <v>1290</v>
          </cell>
          <cell r="D2925" t="str">
            <v>0000</v>
          </cell>
          <cell r="E2925" t="str">
            <v>965</v>
          </cell>
          <cell r="F2925" t="str">
            <v>00000</v>
          </cell>
        </row>
        <row r="2926">
          <cell r="C2926" t="str">
            <v>1290</v>
          </cell>
          <cell r="D2926" t="str">
            <v>0000</v>
          </cell>
          <cell r="E2926" t="str">
            <v>967</v>
          </cell>
          <cell r="F2926" t="str">
            <v>00000</v>
          </cell>
        </row>
        <row r="2927">
          <cell r="C2927" t="str">
            <v>1290</v>
          </cell>
          <cell r="D2927" t="str">
            <v>0000</v>
          </cell>
          <cell r="E2927" t="str">
            <v>968</v>
          </cell>
          <cell r="F2927" t="str">
            <v>00000</v>
          </cell>
        </row>
        <row r="2928">
          <cell r="C2928" t="str">
            <v>1290</v>
          </cell>
          <cell r="D2928" t="str">
            <v>0000</v>
          </cell>
          <cell r="E2928" t="str">
            <v>969</v>
          </cell>
          <cell r="F2928" t="str">
            <v>00000</v>
          </cell>
        </row>
        <row r="2929">
          <cell r="C2929" t="str">
            <v>1290</v>
          </cell>
          <cell r="D2929" t="str">
            <v>0000</v>
          </cell>
          <cell r="E2929" t="str">
            <v>970</v>
          </cell>
          <cell r="F2929" t="str">
            <v>00000</v>
          </cell>
        </row>
        <row r="2930">
          <cell r="C2930" t="str">
            <v>1331</v>
          </cell>
          <cell r="D2930" t="str">
            <v>DHBP</v>
          </cell>
          <cell r="E2930" t="str">
            <v>000</v>
          </cell>
          <cell r="F2930" t="str">
            <v>00000</v>
          </cell>
        </row>
        <row r="2931">
          <cell r="C2931" t="str">
            <v>1331</v>
          </cell>
          <cell r="D2931" t="str">
            <v>DHBP</v>
          </cell>
          <cell r="E2931" t="str">
            <v>951</v>
          </cell>
          <cell r="F2931" t="str">
            <v>00000</v>
          </cell>
        </row>
        <row r="2932">
          <cell r="C2932" t="str">
            <v>1331</v>
          </cell>
          <cell r="D2932" t="str">
            <v>DHBP</v>
          </cell>
          <cell r="E2932" t="str">
            <v>952</v>
          </cell>
          <cell r="F2932" t="str">
            <v>00000</v>
          </cell>
        </row>
        <row r="2933">
          <cell r="C2933" t="str">
            <v>1331</v>
          </cell>
          <cell r="D2933" t="str">
            <v>DHBP</v>
          </cell>
          <cell r="E2933" t="str">
            <v>953</v>
          </cell>
          <cell r="F2933" t="str">
            <v>00000</v>
          </cell>
        </row>
        <row r="2934">
          <cell r="C2934" t="str">
            <v>1331</v>
          </cell>
          <cell r="D2934" t="str">
            <v>DHBP</v>
          </cell>
          <cell r="E2934" t="str">
            <v>961</v>
          </cell>
          <cell r="F2934" t="str">
            <v>00000</v>
          </cell>
        </row>
        <row r="2935">
          <cell r="C2935" t="str">
            <v>1331</v>
          </cell>
          <cell r="D2935" t="str">
            <v>DHBP</v>
          </cell>
          <cell r="E2935" t="str">
            <v>962</v>
          </cell>
          <cell r="F2935" t="str">
            <v>00000</v>
          </cell>
        </row>
        <row r="2936">
          <cell r="C2936" t="str">
            <v>1331</v>
          </cell>
          <cell r="D2936" t="str">
            <v>DHBP</v>
          </cell>
          <cell r="E2936" t="str">
            <v>963</v>
          </cell>
          <cell r="F2936" t="str">
            <v>00000</v>
          </cell>
        </row>
        <row r="2937">
          <cell r="C2937" t="str">
            <v>1331</v>
          </cell>
          <cell r="D2937" t="str">
            <v>DHBP</v>
          </cell>
          <cell r="E2937" t="str">
            <v>964</v>
          </cell>
          <cell r="F2937" t="str">
            <v>00000</v>
          </cell>
        </row>
        <row r="2938">
          <cell r="C2938" t="str">
            <v>1331</v>
          </cell>
          <cell r="D2938" t="str">
            <v>DHBP</v>
          </cell>
          <cell r="E2938" t="str">
            <v>967</v>
          </cell>
          <cell r="F2938" t="str">
            <v>00000</v>
          </cell>
        </row>
        <row r="2939">
          <cell r="C2939" t="str">
            <v>1331</v>
          </cell>
          <cell r="D2939" t="str">
            <v>DHBP</v>
          </cell>
          <cell r="E2939" t="str">
            <v>968</v>
          </cell>
          <cell r="F2939" t="str">
            <v>00000</v>
          </cell>
        </row>
        <row r="2940">
          <cell r="C2940" t="str">
            <v>1331</v>
          </cell>
          <cell r="D2940" t="str">
            <v>DHBP</v>
          </cell>
          <cell r="E2940" t="str">
            <v>969</v>
          </cell>
          <cell r="F2940" t="str">
            <v>00000</v>
          </cell>
        </row>
        <row r="2941">
          <cell r="C2941" t="str">
            <v>1331</v>
          </cell>
          <cell r="D2941" t="str">
            <v>DHBP</v>
          </cell>
          <cell r="E2941" t="str">
            <v>970</v>
          </cell>
          <cell r="F2941" t="str">
            <v>00000</v>
          </cell>
        </row>
        <row r="2942">
          <cell r="C2942" t="str">
            <v>1030</v>
          </cell>
          <cell r="D2942" t="str">
            <v>DHBP</v>
          </cell>
          <cell r="E2942" t="str">
            <v>000</v>
          </cell>
          <cell r="F2942" t="str">
            <v>00000</v>
          </cell>
        </row>
        <row r="2943">
          <cell r="C2943" t="str">
            <v>1030</v>
          </cell>
          <cell r="D2943" t="str">
            <v>DHBP</v>
          </cell>
          <cell r="E2943" t="str">
            <v>951</v>
          </cell>
          <cell r="F2943" t="str">
            <v>00000</v>
          </cell>
        </row>
        <row r="2944">
          <cell r="C2944" t="str">
            <v>1030</v>
          </cell>
          <cell r="D2944" t="str">
            <v>DHBP</v>
          </cell>
          <cell r="E2944" t="str">
            <v>952</v>
          </cell>
          <cell r="F2944" t="str">
            <v>00000</v>
          </cell>
        </row>
        <row r="2945">
          <cell r="C2945" t="str">
            <v>1030</v>
          </cell>
          <cell r="D2945" t="str">
            <v>DHBP</v>
          </cell>
          <cell r="E2945" t="str">
            <v>953</v>
          </cell>
          <cell r="F2945" t="str">
            <v>00000</v>
          </cell>
        </row>
        <row r="2946">
          <cell r="C2946" t="str">
            <v>1030</v>
          </cell>
          <cell r="D2946" t="str">
            <v>DHBP</v>
          </cell>
          <cell r="E2946" t="str">
            <v>955</v>
          </cell>
          <cell r="F2946" t="str">
            <v>00000</v>
          </cell>
        </row>
        <row r="2947">
          <cell r="C2947" t="str">
            <v>1030</v>
          </cell>
          <cell r="D2947" t="str">
            <v>DHBP</v>
          </cell>
          <cell r="E2947" t="str">
            <v>962</v>
          </cell>
          <cell r="F2947" t="str">
            <v>00000</v>
          </cell>
        </row>
        <row r="2948">
          <cell r="C2948" t="str">
            <v>1030</v>
          </cell>
          <cell r="D2948" t="str">
            <v>DHBP</v>
          </cell>
          <cell r="E2948" t="str">
            <v>967</v>
          </cell>
          <cell r="F2948" t="str">
            <v>00000</v>
          </cell>
        </row>
        <row r="2949">
          <cell r="C2949" t="str">
            <v>1030</v>
          </cell>
          <cell r="D2949" t="str">
            <v>DHBP</v>
          </cell>
          <cell r="E2949" t="str">
            <v>968</v>
          </cell>
          <cell r="F2949" t="str">
            <v>00000</v>
          </cell>
        </row>
        <row r="2950">
          <cell r="C2950" t="str">
            <v>1030</v>
          </cell>
          <cell r="D2950" t="str">
            <v>DHBP</v>
          </cell>
          <cell r="E2950" t="str">
            <v>969</v>
          </cell>
          <cell r="F2950" t="str">
            <v>00000</v>
          </cell>
        </row>
        <row r="2951">
          <cell r="C2951" t="str">
            <v>1030</v>
          </cell>
          <cell r="D2951" t="str">
            <v>DHBP</v>
          </cell>
          <cell r="E2951" t="str">
            <v>970</v>
          </cell>
          <cell r="F2951" t="str">
            <v>00000</v>
          </cell>
        </row>
        <row r="2952">
          <cell r="C2952" t="str">
            <v>1090</v>
          </cell>
          <cell r="D2952" t="str">
            <v>0000</v>
          </cell>
          <cell r="E2952" t="str">
            <v>000</v>
          </cell>
          <cell r="F2952" t="str">
            <v>00000</v>
          </cell>
        </row>
        <row r="2953">
          <cell r="C2953" t="str">
            <v>1090</v>
          </cell>
          <cell r="D2953" t="str">
            <v>0000</v>
          </cell>
          <cell r="E2953" t="str">
            <v>951</v>
          </cell>
          <cell r="F2953" t="str">
            <v>00000</v>
          </cell>
        </row>
        <row r="2954">
          <cell r="C2954" t="str">
            <v>1090</v>
          </cell>
          <cell r="D2954" t="str">
            <v>0000</v>
          </cell>
          <cell r="E2954" t="str">
            <v>952</v>
          </cell>
          <cell r="F2954" t="str">
            <v>00000</v>
          </cell>
        </row>
        <row r="2955">
          <cell r="C2955" t="str">
            <v>1090</v>
          </cell>
          <cell r="D2955" t="str">
            <v>0000</v>
          </cell>
          <cell r="E2955" t="str">
            <v>953</v>
          </cell>
          <cell r="F2955" t="str">
            <v>00000</v>
          </cell>
        </row>
        <row r="2956">
          <cell r="C2956" t="str">
            <v>1090</v>
          </cell>
          <cell r="D2956" t="str">
            <v>0000</v>
          </cell>
          <cell r="E2956" t="str">
            <v>954</v>
          </cell>
          <cell r="F2956" t="str">
            <v>00000</v>
          </cell>
        </row>
        <row r="2957">
          <cell r="C2957" t="str">
            <v>1090</v>
          </cell>
          <cell r="D2957" t="str">
            <v>0000</v>
          </cell>
          <cell r="E2957" t="str">
            <v>962</v>
          </cell>
          <cell r="F2957" t="str">
            <v>00000</v>
          </cell>
        </row>
        <row r="2958">
          <cell r="C2958" t="str">
            <v>1090</v>
          </cell>
          <cell r="D2958" t="str">
            <v>0000</v>
          </cell>
          <cell r="E2958" t="str">
            <v>966</v>
          </cell>
          <cell r="F2958" t="str">
            <v>00000</v>
          </cell>
        </row>
        <row r="2959">
          <cell r="C2959" t="str">
            <v>1090</v>
          </cell>
          <cell r="D2959" t="str">
            <v>0000</v>
          </cell>
          <cell r="E2959" t="str">
            <v>967</v>
          </cell>
          <cell r="F2959" t="str">
            <v>00000</v>
          </cell>
        </row>
        <row r="2960">
          <cell r="C2960" t="str">
            <v>1090</v>
          </cell>
          <cell r="D2960" t="str">
            <v>0000</v>
          </cell>
          <cell r="E2960" t="str">
            <v>968</v>
          </cell>
          <cell r="F2960" t="str">
            <v>00000</v>
          </cell>
        </row>
        <row r="2961">
          <cell r="C2961" t="str">
            <v>1090</v>
          </cell>
          <cell r="D2961" t="str">
            <v>0000</v>
          </cell>
          <cell r="E2961" t="str">
            <v>969</v>
          </cell>
          <cell r="F2961" t="str">
            <v>00000</v>
          </cell>
        </row>
        <row r="2962">
          <cell r="C2962" t="str">
            <v>1090</v>
          </cell>
          <cell r="D2962" t="str">
            <v>0000</v>
          </cell>
          <cell r="E2962" t="str">
            <v>970</v>
          </cell>
          <cell r="F2962" t="str">
            <v>00000</v>
          </cell>
        </row>
        <row r="2963">
          <cell r="C2963" t="str">
            <v>1140</v>
          </cell>
          <cell r="D2963" t="str">
            <v>DHCP</v>
          </cell>
          <cell r="E2963" t="str">
            <v>000</v>
          </cell>
          <cell r="F2963" t="str">
            <v>00000</v>
          </cell>
        </row>
        <row r="2964">
          <cell r="C2964" t="str">
            <v>1140</v>
          </cell>
          <cell r="D2964" t="str">
            <v>DHCP</v>
          </cell>
          <cell r="E2964" t="str">
            <v>951</v>
          </cell>
          <cell r="F2964" t="str">
            <v>00000</v>
          </cell>
        </row>
        <row r="2965">
          <cell r="C2965" t="str">
            <v>1140</v>
          </cell>
          <cell r="D2965" t="str">
            <v>DHCP</v>
          </cell>
          <cell r="E2965" t="str">
            <v>952</v>
          </cell>
          <cell r="F2965" t="str">
            <v>00000</v>
          </cell>
        </row>
        <row r="2966">
          <cell r="C2966" t="str">
            <v>1140</v>
          </cell>
          <cell r="D2966" t="str">
            <v>DHCP</v>
          </cell>
          <cell r="E2966" t="str">
            <v>953</v>
          </cell>
          <cell r="F2966" t="str">
            <v>00000</v>
          </cell>
        </row>
        <row r="2967">
          <cell r="C2967" t="str">
            <v>1140</v>
          </cell>
          <cell r="D2967" t="str">
            <v>DHCP</v>
          </cell>
          <cell r="E2967" t="str">
            <v>962</v>
          </cell>
          <cell r="F2967" t="str">
            <v>00000</v>
          </cell>
        </row>
        <row r="2968">
          <cell r="C2968" t="str">
            <v>1140</v>
          </cell>
          <cell r="D2968" t="str">
            <v>DHCP</v>
          </cell>
          <cell r="E2968" t="str">
            <v>967</v>
          </cell>
          <cell r="F2968" t="str">
            <v>00000</v>
          </cell>
        </row>
        <row r="2969">
          <cell r="C2969" t="str">
            <v>1140</v>
          </cell>
          <cell r="D2969" t="str">
            <v>DHCP</v>
          </cell>
          <cell r="E2969" t="str">
            <v>968</v>
          </cell>
          <cell r="F2969" t="str">
            <v>00000</v>
          </cell>
        </row>
        <row r="2970">
          <cell r="C2970" t="str">
            <v>1140</v>
          </cell>
          <cell r="D2970" t="str">
            <v>DHCP</v>
          </cell>
          <cell r="E2970" t="str">
            <v>969</v>
          </cell>
          <cell r="F2970" t="str">
            <v>00000</v>
          </cell>
        </row>
        <row r="2971">
          <cell r="C2971" t="str">
            <v>1140</v>
          </cell>
          <cell r="D2971" t="str">
            <v>DHCP</v>
          </cell>
          <cell r="E2971" t="str">
            <v>970</v>
          </cell>
          <cell r="F2971" t="str">
            <v>00000</v>
          </cell>
        </row>
        <row r="2972">
          <cell r="C2972" t="str">
            <v>1141</v>
          </cell>
          <cell r="D2972" t="str">
            <v>DLOP</v>
          </cell>
          <cell r="E2972" t="str">
            <v>000</v>
          </cell>
          <cell r="F2972" t="str">
            <v>00000</v>
          </cell>
        </row>
        <row r="2973">
          <cell r="C2973" t="str">
            <v>1141</v>
          </cell>
          <cell r="D2973" t="str">
            <v>DLOP</v>
          </cell>
          <cell r="E2973" t="str">
            <v>951</v>
          </cell>
          <cell r="F2973" t="str">
            <v>00000</v>
          </cell>
        </row>
        <row r="2974">
          <cell r="C2974" t="str">
            <v>1141</v>
          </cell>
          <cell r="D2974" t="str">
            <v>DLOP</v>
          </cell>
          <cell r="E2974" t="str">
            <v>952</v>
          </cell>
          <cell r="F2974" t="str">
            <v>00000</v>
          </cell>
        </row>
        <row r="2975">
          <cell r="C2975" t="str">
            <v>1141</v>
          </cell>
          <cell r="D2975" t="str">
            <v>DLOP</v>
          </cell>
          <cell r="E2975" t="str">
            <v>953</v>
          </cell>
          <cell r="F2975" t="str">
            <v>00000</v>
          </cell>
        </row>
        <row r="2976">
          <cell r="C2976" t="str">
            <v>1141</v>
          </cell>
          <cell r="D2976" t="str">
            <v>DLOP</v>
          </cell>
          <cell r="E2976" t="str">
            <v>962</v>
          </cell>
          <cell r="F2976" t="str">
            <v>00000</v>
          </cell>
        </row>
        <row r="2977">
          <cell r="C2977" t="str">
            <v>1141</v>
          </cell>
          <cell r="D2977" t="str">
            <v>DLOP</v>
          </cell>
          <cell r="E2977" t="str">
            <v>967</v>
          </cell>
          <cell r="F2977" t="str">
            <v>00000</v>
          </cell>
        </row>
        <row r="2978">
          <cell r="C2978" t="str">
            <v>1141</v>
          </cell>
          <cell r="D2978" t="str">
            <v>DLOP</v>
          </cell>
          <cell r="E2978" t="str">
            <v>968</v>
          </cell>
          <cell r="F2978" t="str">
            <v>00000</v>
          </cell>
        </row>
        <row r="2979">
          <cell r="C2979" t="str">
            <v>1141</v>
          </cell>
          <cell r="D2979" t="str">
            <v>DLOP</v>
          </cell>
          <cell r="E2979" t="str">
            <v>969</v>
          </cell>
          <cell r="F2979" t="str">
            <v>00000</v>
          </cell>
        </row>
        <row r="2980">
          <cell r="C2980" t="str">
            <v>1141</v>
          </cell>
          <cell r="D2980" t="str">
            <v>DLOP</v>
          </cell>
          <cell r="E2980" t="str">
            <v>970</v>
          </cell>
          <cell r="F2980" t="str">
            <v>00000</v>
          </cell>
        </row>
        <row r="2981">
          <cell r="C2981" t="str">
            <v>1142</v>
          </cell>
          <cell r="D2981" t="str">
            <v>DLNP</v>
          </cell>
          <cell r="E2981" t="str">
            <v>000</v>
          </cell>
          <cell r="F2981" t="str">
            <v>00000</v>
          </cell>
        </row>
        <row r="2982">
          <cell r="C2982" t="str">
            <v>1142</v>
          </cell>
          <cell r="D2982" t="str">
            <v>DLNP</v>
          </cell>
          <cell r="E2982" t="str">
            <v>951</v>
          </cell>
          <cell r="F2982" t="str">
            <v>00000</v>
          </cell>
        </row>
        <row r="2983">
          <cell r="C2983" t="str">
            <v>1142</v>
          </cell>
          <cell r="D2983" t="str">
            <v>DLNP</v>
          </cell>
          <cell r="E2983" t="str">
            <v>952</v>
          </cell>
          <cell r="F2983" t="str">
            <v>00000</v>
          </cell>
        </row>
        <row r="2984">
          <cell r="C2984" t="str">
            <v>1142</v>
          </cell>
          <cell r="D2984" t="str">
            <v>DLNP</v>
          </cell>
          <cell r="E2984" t="str">
            <v>953</v>
          </cell>
          <cell r="F2984" t="str">
            <v>00000</v>
          </cell>
        </row>
        <row r="2985">
          <cell r="C2985" t="str">
            <v>1142</v>
          </cell>
          <cell r="D2985" t="str">
            <v>DLNP</v>
          </cell>
          <cell r="E2985" t="str">
            <v>962</v>
          </cell>
          <cell r="F2985" t="str">
            <v>00000</v>
          </cell>
        </row>
        <row r="2986">
          <cell r="C2986" t="str">
            <v>1142</v>
          </cell>
          <cell r="D2986" t="str">
            <v>DLNP</v>
          </cell>
          <cell r="E2986" t="str">
            <v>967</v>
          </cell>
          <cell r="F2986" t="str">
            <v>00000</v>
          </cell>
        </row>
        <row r="2987">
          <cell r="C2987" t="str">
            <v>1142</v>
          </cell>
          <cell r="D2987" t="str">
            <v>DLNP</v>
          </cell>
          <cell r="E2987" t="str">
            <v>968</v>
          </cell>
          <cell r="F2987" t="str">
            <v>00000</v>
          </cell>
        </row>
        <row r="2988">
          <cell r="C2988" t="str">
            <v>1142</v>
          </cell>
          <cell r="D2988" t="str">
            <v>DLNP</v>
          </cell>
          <cell r="E2988" t="str">
            <v>969</v>
          </cell>
          <cell r="F2988" t="str">
            <v>00000</v>
          </cell>
        </row>
        <row r="2989">
          <cell r="C2989" t="str">
            <v>1142</v>
          </cell>
          <cell r="D2989" t="str">
            <v>DLNP</v>
          </cell>
          <cell r="E2989" t="str">
            <v>970</v>
          </cell>
          <cell r="F2989" t="str">
            <v>00000</v>
          </cell>
        </row>
        <row r="2990">
          <cell r="C2990" t="str">
            <v>1143</v>
          </cell>
          <cell r="D2990" t="str">
            <v>EGTP</v>
          </cell>
          <cell r="E2990" t="str">
            <v>000</v>
          </cell>
          <cell r="F2990" t="str">
            <v>00000</v>
          </cell>
        </row>
        <row r="2991">
          <cell r="C2991" t="str">
            <v>1143</v>
          </cell>
          <cell r="D2991" t="str">
            <v>EGTP</v>
          </cell>
          <cell r="E2991" t="str">
            <v>951</v>
          </cell>
          <cell r="F2991" t="str">
            <v>00000</v>
          </cell>
        </row>
        <row r="2992">
          <cell r="C2992" t="str">
            <v>1143</v>
          </cell>
          <cell r="D2992" t="str">
            <v>EGTP</v>
          </cell>
          <cell r="E2992" t="str">
            <v>952</v>
          </cell>
          <cell r="F2992" t="str">
            <v>00000</v>
          </cell>
        </row>
        <row r="2993">
          <cell r="C2993" t="str">
            <v>1143</v>
          </cell>
          <cell r="D2993" t="str">
            <v>EGTP</v>
          </cell>
          <cell r="E2993" t="str">
            <v>953</v>
          </cell>
          <cell r="F2993" t="str">
            <v>00000</v>
          </cell>
        </row>
        <row r="2994">
          <cell r="C2994" t="str">
            <v>1143</v>
          </cell>
          <cell r="D2994" t="str">
            <v>EGTP</v>
          </cell>
          <cell r="E2994" t="str">
            <v>962</v>
          </cell>
          <cell r="F2994" t="str">
            <v>00000</v>
          </cell>
        </row>
        <row r="2995">
          <cell r="C2995" t="str">
            <v>1143</v>
          </cell>
          <cell r="D2995" t="str">
            <v>EGTP</v>
          </cell>
          <cell r="E2995" t="str">
            <v>967</v>
          </cell>
          <cell r="F2995" t="str">
            <v>00000</v>
          </cell>
        </row>
        <row r="2996">
          <cell r="C2996" t="str">
            <v>1143</v>
          </cell>
          <cell r="D2996" t="str">
            <v>EGTP</v>
          </cell>
          <cell r="E2996" t="str">
            <v>968</v>
          </cell>
          <cell r="F2996" t="str">
            <v>00000</v>
          </cell>
        </row>
        <row r="2997">
          <cell r="C2997" t="str">
            <v>1143</v>
          </cell>
          <cell r="D2997" t="str">
            <v>EGTP</v>
          </cell>
          <cell r="E2997" t="str">
            <v>969</v>
          </cell>
          <cell r="F2997" t="str">
            <v>00000</v>
          </cell>
        </row>
        <row r="2998">
          <cell r="C2998" t="str">
            <v>1143</v>
          </cell>
          <cell r="D2998" t="str">
            <v>EGTP</v>
          </cell>
          <cell r="E2998" t="str">
            <v>970</v>
          </cell>
          <cell r="F2998" t="str">
            <v>00000</v>
          </cell>
        </row>
        <row r="2999">
          <cell r="C2999" t="str">
            <v>1149</v>
          </cell>
          <cell r="D2999" t="str">
            <v>EGTP</v>
          </cell>
          <cell r="E2999" t="str">
            <v>000</v>
          </cell>
          <cell r="F2999" t="str">
            <v>00000</v>
          </cell>
        </row>
        <row r="3000">
          <cell r="C3000" t="str">
            <v>1149</v>
          </cell>
          <cell r="D3000" t="str">
            <v>EGTP</v>
          </cell>
          <cell r="E3000" t="str">
            <v>951</v>
          </cell>
          <cell r="F3000" t="str">
            <v>00000</v>
          </cell>
        </row>
        <row r="3001">
          <cell r="C3001" t="str">
            <v>1149</v>
          </cell>
          <cell r="D3001" t="str">
            <v>EGTP</v>
          </cell>
          <cell r="E3001" t="str">
            <v>952</v>
          </cell>
          <cell r="F3001" t="str">
            <v>00000</v>
          </cell>
        </row>
        <row r="3002">
          <cell r="C3002" t="str">
            <v>1149</v>
          </cell>
          <cell r="D3002" t="str">
            <v>EGTP</v>
          </cell>
          <cell r="E3002" t="str">
            <v>953</v>
          </cell>
          <cell r="F3002" t="str">
            <v>00000</v>
          </cell>
        </row>
        <row r="3003">
          <cell r="C3003" t="str">
            <v>1149</v>
          </cell>
          <cell r="D3003" t="str">
            <v>EGTP</v>
          </cell>
          <cell r="E3003" t="str">
            <v>962</v>
          </cell>
          <cell r="F3003" t="str">
            <v>00000</v>
          </cell>
        </row>
        <row r="3004">
          <cell r="C3004" t="str">
            <v>1149</v>
          </cell>
          <cell r="D3004" t="str">
            <v>EGTP</v>
          </cell>
          <cell r="E3004" t="str">
            <v>967</v>
          </cell>
          <cell r="F3004" t="str">
            <v>00000</v>
          </cell>
        </row>
        <row r="3005">
          <cell r="C3005" t="str">
            <v>1149</v>
          </cell>
          <cell r="D3005" t="str">
            <v>EGTP</v>
          </cell>
          <cell r="E3005" t="str">
            <v>968</v>
          </cell>
          <cell r="F3005" t="str">
            <v>00000</v>
          </cell>
        </row>
        <row r="3006">
          <cell r="C3006" t="str">
            <v>1149</v>
          </cell>
          <cell r="D3006" t="str">
            <v>EGTP</v>
          </cell>
          <cell r="E3006" t="str">
            <v>969</v>
          </cell>
          <cell r="F3006" t="str">
            <v>00000</v>
          </cell>
        </row>
        <row r="3007">
          <cell r="C3007" t="str">
            <v>1149</v>
          </cell>
          <cell r="D3007" t="str">
            <v>EGTP</v>
          </cell>
          <cell r="E3007" t="str">
            <v>970</v>
          </cell>
          <cell r="F3007" t="str">
            <v>00000</v>
          </cell>
        </row>
        <row r="3008">
          <cell r="C3008" t="str">
            <v>1190</v>
          </cell>
          <cell r="D3008" t="str">
            <v>0000</v>
          </cell>
          <cell r="E3008" t="str">
            <v>000</v>
          </cell>
          <cell r="F3008" t="str">
            <v>00000</v>
          </cell>
        </row>
        <row r="3009">
          <cell r="C3009" t="str">
            <v>1190</v>
          </cell>
          <cell r="D3009" t="str">
            <v>0000</v>
          </cell>
          <cell r="E3009" t="str">
            <v>951</v>
          </cell>
          <cell r="F3009" t="str">
            <v>00000</v>
          </cell>
        </row>
        <row r="3010">
          <cell r="C3010" t="str">
            <v>1190</v>
          </cell>
          <cell r="D3010" t="str">
            <v>0000</v>
          </cell>
          <cell r="E3010" t="str">
            <v>952</v>
          </cell>
          <cell r="F3010" t="str">
            <v>00000</v>
          </cell>
        </row>
        <row r="3011">
          <cell r="C3011" t="str">
            <v>1190</v>
          </cell>
          <cell r="D3011" t="str">
            <v>0000</v>
          </cell>
          <cell r="E3011" t="str">
            <v>953</v>
          </cell>
          <cell r="F3011" t="str">
            <v>00000</v>
          </cell>
        </row>
        <row r="3012">
          <cell r="C3012" t="str">
            <v>1190</v>
          </cell>
          <cell r="D3012" t="str">
            <v>0000</v>
          </cell>
          <cell r="E3012" t="str">
            <v>959</v>
          </cell>
          <cell r="F3012" t="str">
            <v>00000</v>
          </cell>
        </row>
        <row r="3013">
          <cell r="C3013" t="str">
            <v>1190</v>
          </cell>
          <cell r="D3013" t="str">
            <v>0000</v>
          </cell>
          <cell r="E3013" t="str">
            <v>962</v>
          </cell>
          <cell r="F3013" t="str">
            <v>00000</v>
          </cell>
        </row>
        <row r="3014">
          <cell r="C3014" t="str">
            <v>1190</v>
          </cell>
          <cell r="D3014" t="str">
            <v>0000</v>
          </cell>
          <cell r="E3014" t="str">
            <v>967</v>
          </cell>
          <cell r="F3014" t="str">
            <v>00000</v>
          </cell>
        </row>
        <row r="3015">
          <cell r="C3015" t="str">
            <v>1190</v>
          </cell>
          <cell r="D3015" t="str">
            <v>0000</v>
          </cell>
          <cell r="E3015" t="str">
            <v>968</v>
          </cell>
          <cell r="F3015" t="str">
            <v>00000</v>
          </cell>
        </row>
        <row r="3016">
          <cell r="C3016" t="str">
            <v>1190</v>
          </cell>
          <cell r="D3016" t="str">
            <v>0000</v>
          </cell>
          <cell r="E3016" t="str">
            <v>969</v>
          </cell>
          <cell r="F3016" t="str">
            <v>00000</v>
          </cell>
        </row>
        <row r="3017">
          <cell r="C3017" t="str">
            <v>1190</v>
          </cell>
          <cell r="D3017" t="str">
            <v>0000</v>
          </cell>
          <cell r="E3017" t="str">
            <v>970</v>
          </cell>
          <cell r="F3017" t="str">
            <v>00000</v>
          </cell>
        </row>
        <row r="3018">
          <cell r="C3018" t="str">
            <v>1190</v>
          </cell>
          <cell r="D3018" t="str">
            <v>0000</v>
          </cell>
          <cell r="E3018" t="str">
            <v>971</v>
          </cell>
          <cell r="F3018" t="str">
            <v>00000</v>
          </cell>
        </row>
        <row r="3019">
          <cell r="C3019" t="str">
            <v>1191</v>
          </cell>
          <cell r="D3019" t="str">
            <v>0000</v>
          </cell>
          <cell r="E3019" t="str">
            <v>000</v>
          </cell>
          <cell r="F3019" t="str">
            <v>00000</v>
          </cell>
        </row>
        <row r="3020">
          <cell r="C3020" t="str">
            <v>1191</v>
          </cell>
          <cell r="D3020" t="str">
            <v>0000</v>
          </cell>
          <cell r="E3020" t="str">
            <v>957</v>
          </cell>
          <cell r="F3020" t="str">
            <v>00000</v>
          </cell>
        </row>
        <row r="3021">
          <cell r="C3021" t="str">
            <v>1191</v>
          </cell>
          <cell r="D3021" t="str">
            <v>0000</v>
          </cell>
          <cell r="E3021" t="str">
            <v>958</v>
          </cell>
          <cell r="F3021" t="str">
            <v>00000</v>
          </cell>
        </row>
        <row r="3022">
          <cell r="C3022" t="str">
            <v>1191</v>
          </cell>
          <cell r="D3022" t="str">
            <v>0000</v>
          </cell>
          <cell r="E3022" t="str">
            <v>962</v>
          </cell>
          <cell r="F3022" t="str">
            <v>00000</v>
          </cell>
        </row>
        <row r="3023">
          <cell r="C3023" t="str">
            <v>1191</v>
          </cell>
          <cell r="D3023" t="str">
            <v>0000</v>
          </cell>
          <cell r="E3023" t="str">
            <v>967</v>
          </cell>
          <cell r="F3023" t="str">
            <v>00000</v>
          </cell>
        </row>
        <row r="3024">
          <cell r="C3024" t="str">
            <v>1191</v>
          </cell>
          <cell r="D3024" t="str">
            <v>0000</v>
          </cell>
          <cell r="E3024" t="str">
            <v>968</v>
          </cell>
          <cell r="F3024" t="str">
            <v>00000</v>
          </cell>
        </row>
        <row r="3025">
          <cell r="C3025" t="str">
            <v>1191</v>
          </cell>
          <cell r="D3025" t="str">
            <v>0000</v>
          </cell>
          <cell r="E3025" t="str">
            <v>969</v>
          </cell>
          <cell r="F3025" t="str">
            <v>00000</v>
          </cell>
        </row>
        <row r="3026">
          <cell r="C3026" t="str">
            <v>1191</v>
          </cell>
          <cell r="D3026" t="str">
            <v>0000</v>
          </cell>
          <cell r="E3026" t="str">
            <v>970</v>
          </cell>
          <cell r="F3026" t="str">
            <v>00000</v>
          </cell>
        </row>
        <row r="3027">
          <cell r="C3027" t="str">
            <v>1250</v>
          </cell>
          <cell r="D3027" t="str">
            <v>DLOP</v>
          </cell>
          <cell r="E3027" t="str">
            <v>000</v>
          </cell>
          <cell r="F3027" t="str">
            <v>00000</v>
          </cell>
        </row>
        <row r="3028">
          <cell r="C3028" t="str">
            <v>1250</v>
          </cell>
          <cell r="D3028" t="str">
            <v>DLOP</v>
          </cell>
          <cell r="E3028" t="str">
            <v>951</v>
          </cell>
          <cell r="F3028" t="str">
            <v>00000</v>
          </cell>
        </row>
        <row r="3029">
          <cell r="C3029" t="str">
            <v>1250</v>
          </cell>
          <cell r="D3029" t="str">
            <v>DLOP</v>
          </cell>
          <cell r="E3029" t="str">
            <v>952</v>
          </cell>
          <cell r="F3029" t="str">
            <v>00000</v>
          </cell>
        </row>
        <row r="3030">
          <cell r="C3030" t="str">
            <v>1250</v>
          </cell>
          <cell r="D3030" t="str">
            <v>DLOP</v>
          </cell>
          <cell r="E3030" t="str">
            <v>953</v>
          </cell>
          <cell r="F3030" t="str">
            <v>00000</v>
          </cell>
        </row>
        <row r="3031">
          <cell r="C3031" t="str">
            <v>1250</v>
          </cell>
          <cell r="D3031" t="str">
            <v>DLOP</v>
          </cell>
          <cell r="E3031" t="str">
            <v>954</v>
          </cell>
          <cell r="F3031" t="str">
            <v>00000</v>
          </cell>
        </row>
        <row r="3032">
          <cell r="C3032" t="str">
            <v>1250</v>
          </cell>
          <cell r="D3032" t="str">
            <v>DLOP</v>
          </cell>
          <cell r="E3032" t="str">
            <v>956</v>
          </cell>
          <cell r="F3032" t="str">
            <v>00000</v>
          </cell>
        </row>
        <row r="3033">
          <cell r="C3033" t="str">
            <v>1250</v>
          </cell>
          <cell r="D3033" t="str">
            <v>DLOP</v>
          </cell>
          <cell r="E3033" t="str">
            <v>960</v>
          </cell>
          <cell r="F3033" t="str">
            <v>00000</v>
          </cell>
        </row>
        <row r="3034">
          <cell r="C3034" t="str">
            <v>1250</v>
          </cell>
          <cell r="D3034" t="str">
            <v>DLOP</v>
          </cell>
          <cell r="E3034" t="str">
            <v>962</v>
          </cell>
          <cell r="F3034" t="str">
            <v>00000</v>
          </cell>
        </row>
        <row r="3035">
          <cell r="C3035" t="str">
            <v>1250</v>
          </cell>
          <cell r="D3035" t="str">
            <v>DLOP</v>
          </cell>
          <cell r="E3035" t="str">
            <v>965</v>
          </cell>
          <cell r="F3035" t="str">
            <v>00000</v>
          </cell>
        </row>
        <row r="3036">
          <cell r="C3036" t="str">
            <v>1250</v>
          </cell>
          <cell r="D3036" t="str">
            <v>DLOP</v>
          </cell>
          <cell r="E3036" t="str">
            <v>967</v>
          </cell>
          <cell r="F3036" t="str">
            <v>00000</v>
          </cell>
        </row>
        <row r="3037">
          <cell r="C3037" t="str">
            <v>1250</v>
          </cell>
          <cell r="D3037" t="str">
            <v>DLOP</v>
          </cell>
          <cell r="E3037" t="str">
            <v>968</v>
          </cell>
          <cell r="F3037" t="str">
            <v>00000</v>
          </cell>
        </row>
        <row r="3038">
          <cell r="C3038" t="str">
            <v>1250</v>
          </cell>
          <cell r="D3038" t="str">
            <v>DLOP</v>
          </cell>
          <cell r="E3038" t="str">
            <v>969</v>
          </cell>
          <cell r="F3038" t="str">
            <v>00000</v>
          </cell>
        </row>
        <row r="3039">
          <cell r="C3039" t="str">
            <v>1250</v>
          </cell>
          <cell r="D3039" t="str">
            <v>DLOP</v>
          </cell>
          <cell r="E3039" t="str">
            <v>970</v>
          </cell>
          <cell r="F3039" t="str">
            <v>00000</v>
          </cell>
        </row>
        <row r="3040">
          <cell r="C3040" t="str">
            <v>1251</v>
          </cell>
          <cell r="D3040" t="str">
            <v>DLOP</v>
          </cell>
          <cell r="E3040" t="str">
            <v>000</v>
          </cell>
          <cell r="F3040" t="str">
            <v>00000</v>
          </cell>
        </row>
        <row r="3041">
          <cell r="C3041" t="str">
            <v>1251</v>
          </cell>
          <cell r="D3041" t="str">
            <v>DLOP</v>
          </cell>
          <cell r="E3041" t="str">
            <v>951</v>
          </cell>
          <cell r="F3041" t="str">
            <v>00000</v>
          </cell>
        </row>
        <row r="3042">
          <cell r="C3042" t="str">
            <v>1251</v>
          </cell>
          <cell r="D3042" t="str">
            <v>DLOP</v>
          </cell>
          <cell r="E3042" t="str">
            <v>952</v>
          </cell>
          <cell r="F3042" t="str">
            <v>00000</v>
          </cell>
        </row>
        <row r="3043">
          <cell r="C3043" t="str">
            <v>1251</v>
          </cell>
          <cell r="D3043" t="str">
            <v>DLOP</v>
          </cell>
          <cell r="E3043" t="str">
            <v>953</v>
          </cell>
          <cell r="F3043" t="str">
            <v>00000</v>
          </cell>
        </row>
        <row r="3044">
          <cell r="C3044" t="str">
            <v>1251</v>
          </cell>
          <cell r="D3044" t="str">
            <v>DLOP</v>
          </cell>
          <cell r="E3044" t="str">
            <v>954</v>
          </cell>
          <cell r="F3044" t="str">
            <v>00000</v>
          </cell>
        </row>
        <row r="3045">
          <cell r="C3045" t="str">
            <v>1251</v>
          </cell>
          <cell r="D3045" t="str">
            <v>DLOP</v>
          </cell>
          <cell r="E3045" t="str">
            <v>956</v>
          </cell>
          <cell r="F3045" t="str">
            <v>00000</v>
          </cell>
        </row>
        <row r="3046">
          <cell r="C3046" t="str">
            <v>1251</v>
          </cell>
          <cell r="D3046" t="str">
            <v>DLOP</v>
          </cell>
          <cell r="E3046" t="str">
            <v>960</v>
          </cell>
          <cell r="F3046" t="str">
            <v>00000</v>
          </cell>
        </row>
        <row r="3047">
          <cell r="C3047" t="str">
            <v>1251</v>
          </cell>
          <cell r="D3047" t="str">
            <v>DLOP</v>
          </cell>
          <cell r="E3047" t="str">
            <v>962</v>
          </cell>
          <cell r="F3047" t="str">
            <v>00000</v>
          </cell>
        </row>
        <row r="3048">
          <cell r="C3048" t="str">
            <v>1251</v>
          </cell>
          <cell r="D3048" t="str">
            <v>DLOP</v>
          </cell>
          <cell r="E3048" t="str">
            <v>965</v>
          </cell>
          <cell r="F3048" t="str">
            <v>00000</v>
          </cell>
        </row>
        <row r="3049">
          <cell r="C3049" t="str">
            <v>1251</v>
          </cell>
          <cell r="D3049" t="str">
            <v>DLOP</v>
          </cell>
          <cell r="E3049" t="str">
            <v>967</v>
          </cell>
          <cell r="F3049" t="str">
            <v>00000</v>
          </cell>
        </row>
        <row r="3050">
          <cell r="C3050" t="str">
            <v>1251</v>
          </cell>
          <cell r="D3050" t="str">
            <v>DLOP</v>
          </cell>
          <cell r="E3050" t="str">
            <v>968</v>
          </cell>
          <cell r="F3050" t="str">
            <v>00000</v>
          </cell>
        </row>
        <row r="3051">
          <cell r="C3051" t="str">
            <v>1251</v>
          </cell>
          <cell r="D3051" t="str">
            <v>DLOP</v>
          </cell>
          <cell r="E3051" t="str">
            <v>969</v>
          </cell>
          <cell r="F3051" t="str">
            <v>00000</v>
          </cell>
        </row>
        <row r="3052">
          <cell r="C3052" t="str">
            <v>1251</v>
          </cell>
          <cell r="D3052" t="str">
            <v>DLOP</v>
          </cell>
          <cell r="E3052" t="str">
            <v>970</v>
          </cell>
          <cell r="F3052" t="str">
            <v>00000</v>
          </cell>
        </row>
        <row r="3053">
          <cell r="C3053" t="str">
            <v>1252</v>
          </cell>
          <cell r="D3053" t="str">
            <v>DLOA</v>
          </cell>
          <cell r="E3053" t="str">
            <v>000</v>
          </cell>
          <cell r="F3053" t="str">
            <v>00000</v>
          </cell>
        </row>
        <row r="3054">
          <cell r="C3054" t="str">
            <v>1252</v>
          </cell>
          <cell r="D3054" t="str">
            <v>DLOA</v>
          </cell>
          <cell r="E3054" t="str">
            <v>951</v>
          </cell>
          <cell r="F3054" t="str">
            <v>00000</v>
          </cell>
        </row>
        <row r="3055">
          <cell r="C3055" t="str">
            <v>1252</v>
          </cell>
          <cell r="D3055" t="str">
            <v>DLOA</v>
          </cell>
          <cell r="E3055" t="str">
            <v>952</v>
          </cell>
          <cell r="F3055" t="str">
            <v>00000</v>
          </cell>
        </row>
        <row r="3056">
          <cell r="C3056" t="str">
            <v>1252</v>
          </cell>
          <cell r="D3056" t="str">
            <v>DLOA</v>
          </cell>
          <cell r="E3056" t="str">
            <v>953</v>
          </cell>
          <cell r="F3056" t="str">
            <v>00000</v>
          </cell>
        </row>
        <row r="3057">
          <cell r="C3057" t="str">
            <v>1252</v>
          </cell>
          <cell r="D3057" t="str">
            <v>DLOA</v>
          </cell>
          <cell r="E3057" t="str">
            <v>954</v>
          </cell>
          <cell r="F3057" t="str">
            <v>00000</v>
          </cell>
        </row>
        <row r="3058">
          <cell r="C3058" t="str">
            <v>1252</v>
          </cell>
          <cell r="D3058" t="str">
            <v>DLOA</v>
          </cell>
          <cell r="E3058" t="str">
            <v>956</v>
          </cell>
          <cell r="F3058" t="str">
            <v>00000</v>
          </cell>
        </row>
        <row r="3059">
          <cell r="C3059" t="str">
            <v>1252</v>
          </cell>
          <cell r="D3059" t="str">
            <v>DLOA</v>
          </cell>
          <cell r="E3059" t="str">
            <v>960</v>
          </cell>
          <cell r="F3059" t="str">
            <v>00000</v>
          </cell>
        </row>
        <row r="3060">
          <cell r="C3060" t="str">
            <v>1252</v>
          </cell>
          <cell r="D3060" t="str">
            <v>DLOA</v>
          </cell>
          <cell r="E3060" t="str">
            <v>962</v>
          </cell>
          <cell r="F3060" t="str">
            <v>00000</v>
          </cell>
        </row>
        <row r="3061">
          <cell r="C3061" t="str">
            <v>1252</v>
          </cell>
          <cell r="D3061" t="str">
            <v>DLOA</v>
          </cell>
          <cell r="E3061" t="str">
            <v>965</v>
          </cell>
          <cell r="F3061" t="str">
            <v>00000</v>
          </cell>
        </row>
        <row r="3062">
          <cell r="C3062" t="str">
            <v>1252</v>
          </cell>
          <cell r="D3062" t="str">
            <v>DLOA</v>
          </cell>
          <cell r="E3062" t="str">
            <v>967</v>
          </cell>
          <cell r="F3062" t="str">
            <v>00000</v>
          </cell>
        </row>
        <row r="3063">
          <cell r="C3063" t="str">
            <v>1252</v>
          </cell>
          <cell r="D3063" t="str">
            <v>DLOA</v>
          </cell>
          <cell r="E3063" t="str">
            <v>968</v>
          </cell>
          <cell r="F3063" t="str">
            <v>00000</v>
          </cell>
        </row>
        <row r="3064">
          <cell r="C3064" t="str">
            <v>1252</v>
          </cell>
          <cell r="D3064" t="str">
            <v>DLOA</v>
          </cell>
          <cell r="E3064" t="str">
            <v>969</v>
          </cell>
          <cell r="F3064" t="str">
            <v>00000</v>
          </cell>
        </row>
        <row r="3065">
          <cell r="C3065" t="str">
            <v>1252</v>
          </cell>
          <cell r="D3065" t="str">
            <v>DLOA</v>
          </cell>
          <cell r="E3065" t="str">
            <v>970</v>
          </cell>
          <cell r="F3065" t="str">
            <v>00000</v>
          </cell>
        </row>
        <row r="3066">
          <cell r="C3066" t="str">
            <v>1259</v>
          </cell>
          <cell r="D3066" t="str">
            <v>EGTP</v>
          </cell>
          <cell r="E3066" t="str">
            <v>000</v>
          </cell>
          <cell r="F3066" t="str">
            <v>00000</v>
          </cell>
        </row>
        <row r="3067">
          <cell r="C3067" t="str">
            <v>1259</v>
          </cell>
          <cell r="D3067" t="str">
            <v>EGTP</v>
          </cell>
          <cell r="E3067" t="str">
            <v>951</v>
          </cell>
          <cell r="F3067" t="str">
            <v>00000</v>
          </cell>
        </row>
        <row r="3068">
          <cell r="C3068" t="str">
            <v>1259</v>
          </cell>
          <cell r="D3068" t="str">
            <v>EGTP</v>
          </cell>
          <cell r="E3068" t="str">
            <v>952</v>
          </cell>
          <cell r="F3068" t="str">
            <v>00000</v>
          </cell>
        </row>
        <row r="3069">
          <cell r="C3069" t="str">
            <v>1259</v>
          </cell>
          <cell r="D3069" t="str">
            <v>EGTP</v>
          </cell>
          <cell r="E3069" t="str">
            <v>962</v>
          </cell>
          <cell r="F3069" t="str">
            <v>00000</v>
          </cell>
        </row>
        <row r="3070">
          <cell r="C3070" t="str">
            <v>1259</v>
          </cell>
          <cell r="D3070" t="str">
            <v>EGTP</v>
          </cell>
          <cell r="E3070" t="str">
            <v>967</v>
          </cell>
          <cell r="F3070" t="str">
            <v>00000</v>
          </cell>
        </row>
        <row r="3071">
          <cell r="C3071" t="str">
            <v>1259</v>
          </cell>
          <cell r="D3071" t="str">
            <v>EGTP</v>
          </cell>
          <cell r="E3071" t="str">
            <v>968</v>
          </cell>
          <cell r="F3071" t="str">
            <v>00000</v>
          </cell>
        </row>
        <row r="3072">
          <cell r="C3072" t="str">
            <v>1259</v>
          </cell>
          <cell r="D3072" t="str">
            <v>EGTP</v>
          </cell>
          <cell r="E3072" t="str">
            <v>969</v>
          </cell>
          <cell r="F3072" t="str">
            <v>00000</v>
          </cell>
        </row>
        <row r="3073">
          <cell r="C3073" t="str">
            <v>1259</v>
          </cell>
          <cell r="D3073" t="str">
            <v>EGTP</v>
          </cell>
          <cell r="E3073" t="str">
            <v>970</v>
          </cell>
          <cell r="F3073" t="str">
            <v>00000</v>
          </cell>
        </row>
        <row r="3074">
          <cell r="C3074" t="str">
            <v>1290</v>
          </cell>
          <cell r="D3074" t="str">
            <v>0000</v>
          </cell>
          <cell r="E3074" t="str">
            <v>000</v>
          </cell>
          <cell r="F3074" t="str">
            <v>00000</v>
          </cell>
        </row>
        <row r="3075">
          <cell r="C3075" t="str">
            <v>1290</v>
          </cell>
          <cell r="D3075" t="str">
            <v>0000</v>
          </cell>
          <cell r="E3075" t="str">
            <v>951</v>
          </cell>
          <cell r="F3075" t="str">
            <v>00000</v>
          </cell>
        </row>
        <row r="3076">
          <cell r="C3076" t="str">
            <v>1290</v>
          </cell>
          <cell r="D3076" t="str">
            <v>0000</v>
          </cell>
          <cell r="E3076" t="str">
            <v>952</v>
          </cell>
          <cell r="F3076" t="str">
            <v>00000</v>
          </cell>
        </row>
        <row r="3077">
          <cell r="C3077" t="str">
            <v>1290</v>
          </cell>
          <cell r="D3077" t="str">
            <v>0000</v>
          </cell>
          <cell r="E3077" t="str">
            <v>953</v>
          </cell>
          <cell r="F3077" t="str">
            <v>00000</v>
          </cell>
        </row>
        <row r="3078">
          <cell r="C3078" t="str">
            <v>1290</v>
          </cell>
          <cell r="D3078" t="str">
            <v>0000</v>
          </cell>
          <cell r="E3078" t="str">
            <v>956</v>
          </cell>
          <cell r="F3078" t="str">
            <v>00000</v>
          </cell>
        </row>
        <row r="3079">
          <cell r="C3079" t="str">
            <v>1290</v>
          </cell>
          <cell r="D3079" t="str">
            <v>0000</v>
          </cell>
          <cell r="E3079" t="str">
            <v>960</v>
          </cell>
          <cell r="F3079" t="str">
            <v>00000</v>
          </cell>
        </row>
        <row r="3080">
          <cell r="C3080" t="str">
            <v>1290</v>
          </cell>
          <cell r="D3080" t="str">
            <v>0000</v>
          </cell>
          <cell r="E3080" t="str">
            <v>962</v>
          </cell>
          <cell r="F3080" t="str">
            <v>00000</v>
          </cell>
        </row>
        <row r="3081">
          <cell r="C3081" t="str">
            <v>1290</v>
          </cell>
          <cell r="D3081" t="str">
            <v>0000</v>
          </cell>
          <cell r="E3081" t="str">
            <v>965</v>
          </cell>
          <cell r="F3081" t="str">
            <v>00000</v>
          </cell>
        </row>
        <row r="3082">
          <cell r="C3082" t="str">
            <v>1290</v>
          </cell>
          <cell r="D3082" t="str">
            <v>0000</v>
          </cell>
          <cell r="E3082" t="str">
            <v>967</v>
          </cell>
          <cell r="F3082" t="str">
            <v>00000</v>
          </cell>
        </row>
        <row r="3083">
          <cell r="C3083" t="str">
            <v>1290</v>
          </cell>
          <cell r="D3083" t="str">
            <v>0000</v>
          </cell>
          <cell r="E3083" t="str">
            <v>968</v>
          </cell>
          <cell r="F3083" t="str">
            <v>00000</v>
          </cell>
        </row>
        <row r="3084">
          <cell r="C3084" t="str">
            <v>1290</v>
          </cell>
          <cell r="D3084" t="str">
            <v>0000</v>
          </cell>
          <cell r="E3084" t="str">
            <v>969</v>
          </cell>
          <cell r="F3084" t="str">
            <v>00000</v>
          </cell>
        </row>
        <row r="3085">
          <cell r="C3085" t="str">
            <v>1290</v>
          </cell>
          <cell r="D3085" t="str">
            <v>0000</v>
          </cell>
          <cell r="E3085" t="str">
            <v>970</v>
          </cell>
          <cell r="F3085" t="str">
            <v>00000</v>
          </cell>
        </row>
        <row r="3086">
          <cell r="C3086" t="str">
            <v>1331</v>
          </cell>
          <cell r="D3086" t="str">
            <v>DHBP</v>
          </cell>
          <cell r="E3086" t="str">
            <v>000</v>
          </cell>
          <cell r="F3086" t="str">
            <v>00000</v>
          </cell>
        </row>
        <row r="3087">
          <cell r="C3087" t="str">
            <v>1331</v>
          </cell>
          <cell r="D3087" t="str">
            <v>DHBP</v>
          </cell>
          <cell r="E3087" t="str">
            <v>951</v>
          </cell>
          <cell r="F3087" t="str">
            <v>00000</v>
          </cell>
        </row>
        <row r="3088">
          <cell r="C3088" t="str">
            <v>1331</v>
          </cell>
          <cell r="D3088" t="str">
            <v>DHBP</v>
          </cell>
          <cell r="E3088" t="str">
            <v>952</v>
          </cell>
          <cell r="F3088" t="str">
            <v>00000</v>
          </cell>
        </row>
        <row r="3089">
          <cell r="C3089" t="str">
            <v>1331</v>
          </cell>
          <cell r="D3089" t="str">
            <v>DHBP</v>
          </cell>
          <cell r="E3089" t="str">
            <v>953</v>
          </cell>
          <cell r="F3089" t="str">
            <v>00000</v>
          </cell>
        </row>
        <row r="3090">
          <cell r="C3090" t="str">
            <v>1331</v>
          </cell>
          <cell r="D3090" t="str">
            <v>DHBP</v>
          </cell>
          <cell r="E3090" t="str">
            <v>961</v>
          </cell>
          <cell r="F3090" t="str">
            <v>00000</v>
          </cell>
        </row>
        <row r="3091">
          <cell r="C3091" t="str">
            <v>1331</v>
          </cell>
          <cell r="D3091" t="str">
            <v>DHBP</v>
          </cell>
          <cell r="E3091" t="str">
            <v>962</v>
          </cell>
          <cell r="F3091" t="str">
            <v>00000</v>
          </cell>
        </row>
        <row r="3092">
          <cell r="C3092" t="str">
            <v>1331</v>
          </cell>
          <cell r="D3092" t="str">
            <v>DHBP</v>
          </cell>
          <cell r="E3092" t="str">
            <v>963</v>
          </cell>
          <cell r="F3092" t="str">
            <v>00000</v>
          </cell>
        </row>
        <row r="3093">
          <cell r="C3093" t="str">
            <v>1331</v>
          </cell>
          <cell r="D3093" t="str">
            <v>DHBP</v>
          </cell>
          <cell r="E3093" t="str">
            <v>964</v>
          </cell>
          <cell r="F3093" t="str">
            <v>00000</v>
          </cell>
        </row>
        <row r="3094">
          <cell r="C3094" t="str">
            <v>1331</v>
          </cell>
          <cell r="D3094" t="str">
            <v>DHBP</v>
          </cell>
          <cell r="E3094" t="str">
            <v>967</v>
          </cell>
          <cell r="F3094" t="str">
            <v>00000</v>
          </cell>
        </row>
        <row r="3095">
          <cell r="C3095" t="str">
            <v>1331</v>
          </cell>
          <cell r="D3095" t="str">
            <v>DHBP</v>
          </cell>
          <cell r="E3095" t="str">
            <v>968</v>
          </cell>
          <cell r="F3095" t="str">
            <v>00000</v>
          </cell>
        </row>
        <row r="3096">
          <cell r="C3096" t="str">
            <v>1331</v>
          </cell>
          <cell r="D3096" t="str">
            <v>DHBP</v>
          </cell>
          <cell r="E3096" t="str">
            <v>969</v>
          </cell>
          <cell r="F3096" t="str">
            <v>00000</v>
          </cell>
        </row>
        <row r="3097">
          <cell r="C3097" t="str">
            <v>1331</v>
          </cell>
          <cell r="D3097" t="str">
            <v>DHBP</v>
          </cell>
          <cell r="E3097" t="str">
            <v>970</v>
          </cell>
          <cell r="F3097" t="str">
            <v>00000</v>
          </cell>
        </row>
        <row r="3098">
          <cell r="C3098" t="str">
            <v>1030</v>
          </cell>
          <cell r="D3098" t="str">
            <v>DHBP</v>
          </cell>
          <cell r="E3098" t="str">
            <v>000</v>
          </cell>
          <cell r="F3098" t="str">
            <v>00000</v>
          </cell>
        </row>
        <row r="3099">
          <cell r="C3099" t="str">
            <v>1030</v>
          </cell>
          <cell r="D3099" t="str">
            <v>DHBP</v>
          </cell>
          <cell r="E3099" t="str">
            <v>951</v>
          </cell>
          <cell r="F3099" t="str">
            <v>00000</v>
          </cell>
        </row>
        <row r="3100">
          <cell r="C3100" t="str">
            <v>1030</v>
          </cell>
          <cell r="D3100" t="str">
            <v>DHBP</v>
          </cell>
          <cell r="E3100" t="str">
            <v>952</v>
          </cell>
          <cell r="F3100" t="str">
            <v>00000</v>
          </cell>
        </row>
        <row r="3101">
          <cell r="C3101" t="str">
            <v>1030</v>
          </cell>
          <cell r="D3101" t="str">
            <v>DHBP</v>
          </cell>
          <cell r="E3101" t="str">
            <v>953</v>
          </cell>
          <cell r="F3101" t="str">
            <v>00000</v>
          </cell>
        </row>
        <row r="3102">
          <cell r="C3102" t="str">
            <v>1030</v>
          </cell>
          <cell r="D3102" t="str">
            <v>DHBP</v>
          </cell>
          <cell r="E3102" t="str">
            <v>955</v>
          </cell>
          <cell r="F3102" t="str">
            <v>00000</v>
          </cell>
        </row>
        <row r="3103">
          <cell r="C3103" t="str">
            <v>1030</v>
          </cell>
          <cell r="D3103" t="str">
            <v>DHBP</v>
          </cell>
          <cell r="E3103" t="str">
            <v>962</v>
          </cell>
          <cell r="F3103" t="str">
            <v>00000</v>
          </cell>
        </row>
        <row r="3104">
          <cell r="C3104" t="str">
            <v>1030</v>
          </cell>
          <cell r="D3104" t="str">
            <v>DHBP</v>
          </cell>
          <cell r="E3104" t="str">
            <v>967</v>
          </cell>
          <cell r="F3104" t="str">
            <v>00000</v>
          </cell>
        </row>
        <row r="3105">
          <cell r="C3105" t="str">
            <v>1030</v>
          </cell>
          <cell r="D3105" t="str">
            <v>DHBP</v>
          </cell>
          <cell r="E3105" t="str">
            <v>968</v>
          </cell>
          <cell r="F3105" t="str">
            <v>00000</v>
          </cell>
        </row>
        <row r="3106">
          <cell r="C3106" t="str">
            <v>1030</v>
          </cell>
          <cell r="D3106" t="str">
            <v>DHBP</v>
          </cell>
          <cell r="E3106" t="str">
            <v>969</v>
          </cell>
          <cell r="F3106" t="str">
            <v>00000</v>
          </cell>
        </row>
        <row r="3107">
          <cell r="C3107" t="str">
            <v>1030</v>
          </cell>
          <cell r="D3107" t="str">
            <v>DHBP</v>
          </cell>
          <cell r="E3107" t="str">
            <v>970</v>
          </cell>
          <cell r="F3107" t="str">
            <v>00000</v>
          </cell>
        </row>
        <row r="3108">
          <cell r="C3108" t="str">
            <v>1090</v>
          </cell>
          <cell r="D3108" t="str">
            <v>0000</v>
          </cell>
          <cell r="E3108" t="str">
            <v>000</v>
          </cell>
          <cell r="F3108" t="str">
            <v>00000</v>
          </cell>
        </row>
        <row r="3109">
          <cell r="C3109" t="str">
            <v>1090</v>
          </cell>
          <cell r="D3109" t="str">
            <v>0000</v>
          </cell>
          <cell r="E3109" t="str">
            <v>951</v>
          </cell>
          <cell r="F3109" t="str">
            <v>00000</v>
          </cell>
        </row>
        <row r="3110">
          <cell r="C3110" t="str">
            <v>1090</v>
          </cell>
          <cell r="D3110" t="str">
            <v>0000</v>
          </cell>
          <cell r="E3110" t="str">
            <v>952</v>
          </cell>
          <cell r="F3110" t="str">
            <v>00000</v>
          </cell>
        </row>
        <row r="3111">
          <cell r="C3111" t="str">
            <v>1090</v>
          </cell>
          <cell r="D3111" t="str">
            <v>0000</v>
          </cell>
          <cell r="E3111" t="str">
            <v>953</v>
          </cell>
          <cell r="F3111" t="str">
            <v>00000</v>
          </cell>
        </row>
        <row r="3112">
          <cell r="C3112" t="str">
            <v>1090</v>
          </cell>
          <cell r="D3112" t="str">
            <v>0000</v>
          </cell>
          <cell r="E3112" t="str">
            <v>954</v>
          </cell>
          <cell r="F3112" t="str">
            <v>00000</v>
          </cell>
        </row>
        <row r="3113">
          <cell r="C3113" t="str">
            <v>1090</v>
          </cell>
          <cell r="D3113" t="str">
            <v>0000</v>
          </cell>
          <cell r="E3113" t="str">
            <v>962</v>
          </cell>
          <cell r="F3113" t="str">
            <v>00000</v>
          </cell>
        </row>
        <row r="3114">
          <cell r="C3114" t="str">
            <v>1090</v>
          </cell>
          <cell r="D3114" t="str">
            <v>0000</v>
          </cell>
          <cell r="E3114" t="str">
            <v>966</v>
          </cell>
          <cell r="F3114" t="str">
            <v>00000</v>
          </cell>
        </row>
        <row r="3115">
          <cell r="C3115" t="str">
            <v>1090</v>
          </cell>
          <cell r="D3115" t="str">
            <v>0000</v>
          </cell>
          <cell r="E3115" t="str">
            <v>967</v>
          </cell>
          <cell r="F3115" t="str">
            <v>00000</v>
          </cell>
        </row>
        <row r="3116">
          <cell r="C3116" t="str">
            <v>1090</v>
          </cell>
          <cell r="D3116" t="str">
            <v>0000</v>
          </cell>
          <cell r="E3116" t="str">
            <v>968</v>
          </cell>
          <cell r="F3116" t="str">
            <v>00000</v>
          </cell>
        </row>
        <row r="3117">
          <cell r="C3117" t="str">
            <v>1090</v>
          </cell>
          <cell r="D3117" t="str">
            <v>0000</v>
          </cell>
          <cell r="E3117" t="str">
            <v>969</v>
          </cell>
          <cell r="F3117" t="str">
            <v>00000</v>
          </cell>
        </row>
        <row r="3118">
          <cell r="C3118" t="str">
            <v>1090</v>
          </cell>
          <cell r="D3118" t="str">
            <v>0000</v>
          </cell>
          <cell r="E3118" t="str">
            <v>970</v>
          </cell>
          <cell r="F3118" t="str">
            <v>00000</v>
          </cell>
        </row>
        <row r="3119">
          <cell r="C3119" t="str">
            <v>1140</v>
          </cell>
          <cell r="D3119" t="str">
            <v>DHCP</v>
          </cell>
          <cell r="E3119" t="str">
            <v>000</v>
          </cell>
          <cell r="F3119" t="str">
            <v>00000</v>
          </cell>
        </row>
        <row r="3120">
          <cell r="C3120" t="str">
            <v>1140</v>
          </cell>
          <cell r="D3120" t="str">
            <v>DHCP</v>
          </cell>
          <cell r="E3120" t="str">
            <v>951</v>
          </cell>
          <cell r="F3120" t="str">
            <v>00000</v>
          </cell>
        </row>
        <row r="3121">
          <cell r="C3121" t="str">
            <v>1140</v>
          </cell>
          <cell r="D3121" t="str">
            <v>DHCP</v>
          </cell>
          <cell r="E3121" t="str">
            <v>952</v>
          </cell>
          <cell r="F3121" t="str">
            <v>00000</v>
          </cell>
        </row>
        <row r="3122">
          <cell r="C3122" t="str">
            <v>1140</v>
          </cell>
          <cell r="D3122" t="str">
            <v>DHCP</v>
          </cell>
          <cell r="E3122" t="str">
            <v>953</v>
          </cell>
          <cell r="F3122" t="str">
            <v>00000</v>
          </cell>
        </row>
        <row r="3123">
          <cell r="C3123" t="str">
            <v>1140</v>
          </cell>
          <cell r="D3123" t="str">
            <v>DHCP</v>
          </cell>
          <cell r="E3123" t="str">
            <v>962</v>
          </cell>
          <cell r="F3123" t="str">
            <v>00000</v>
          </cell>
        </row>
        <row r="3124">
          <cell r="C3124" t="str">
            <v>1140</v>
          </cell>
          <cell r="D3124" t="str">
            <v>DHCP</v>
          </cell>
          <cell r="E3124" t="str">
            <v>967</v>
          </cell>
          <cell r="F3124" t="str">
            <v>00000</v>
          </cell>
        </row>
        <row r="3125">
          <cell r="C3125" t="str">
            <v>1140</v>
          </cell>
          <cell r="D3125" t="str">
            <v>DHCP</v>
          </cell>
          <cell r="E3125" t="str">
            <v>968</v>
          </cell>
          <cell r="F3125" t="str">
            <v>00000</v>
          </cell>
        </row>
        <row r="3126">
          <cell r="C3126" t="str">
            <v>1140</v>
          </cell>
          <cell r="D3126" t="str">
            <v>DHCP</v>
          </cell>
          <cell r="E3126" t="str">
            <v>969</v>
          </cell>
          <cell r="F3126" t="str">
            <v>00000</v>
          </cell>
        </row>
        <row r="3127">
          <cell r="C3127" t="str">
            <v>1140</v>
          </cell>
          <cell r="D3127" t="str">
            <v>DHCP</v>
          </cell>
          <cell r="E3127" t="str">
            <v>970</v>
          </cell>
          <cell r="F3127" t="str">
            <v>00000</v>
          </cell>
        </row>
        <row r="3128">
          <cell r="C3128" t="str">
            <v>1141</v>
          </cell>
          <cell r="D3128" t="str">
            <v>DLOP</v>
          </cell>
          <cell r="E3128" t="str">
            <v>000</v>
          </cell>
          <cell r="F3128" t="str">
            <v>00000</v>
          </cell>
        </row>
        <row r="3129">
          <cell r="C3129" t="str">
            <v>1141</v>
          </cell>
          <cell r="D3129" t="str">
            <v>DLOP</v>
          </cell>
          <cell r="E3129" t="str">
            <v>951</v>
          </cell>
          <cell r="F3129" t="str">
            <v>00000</v>
          </cell>
        </row>
        <row r="3130">
          <cell r="C3130" t="str">
            <v>1141</v>
          </cell>
          <cell r="D3130" t="str">
            <v>DLOP</v>
          </cell>
          <cell r="E3130" t="str">
            <v>952</v>
          </cell>
          <cell r="F3130" t="str">
            <v>00000</v>
          </cell>
        </row>
        <row r="3131">
          <cell r="C3131" t="str">
            <v>1141</v>
          </cell>
          <cell r="D3131" t="str">
            <v>DLOP</v>
          </cell>
          <cell r="E3131" t="str">
            <v>953</v>
          </cell>
          <cell r="F3131" t="str">
            <v>00000</v>
          </cell>
        </row>
        <row r="3132">
          <cell r="C3132" t="str">
            <v>1141</v>
          </cell>
          <cell r="D3132" t="str">
            <v>DLOP</v>
          </cell>
          <cell r="E3132" t="str">
            <v>962</v>
          </cell>
          <cell r="F3132" t="str">
            <v>00000</v>
          </cell>
        </row>
        <row r="3133">
          <cell r="C3133" t="str">
            <v>1141</v>
          </cell>
          <cell r="D3133" t="str">
            <v>DLOP</v>
          </cell>
          <cell r="E3133" t="str">
            <v>967</v>
          </cell>
          <cell r="F3133" t="str">
            <v>00000</v>
          </cell>
        </row>
        <row r="3134">
          <cell r="C3134" t="str">
            <v>1141</v>
          </cell>
          <cell r="D3134" t="str">
            <v>DLOP</v>
          </cell>
          <cell r="E3134" t="str">
            <v>968</v>
          </cell>
          <cell r="F3134" t="str">
            <v>00000</v>
          </cell>
        </row>
        <row r="3135">
          <cell r="C3135" t="str">
            <v>1141</v>
          </cell>
          <cell r="D3135" t="str">
            <v>DLOP</v>
          </cell>
          <cell r="E3135" t="str">
            <v>969</v>
          </cell>
          <cell r="F3135" t="str">
            <v>00000</v>
          </cell>
        </row>
        <row r="3136">
          <cell r="C3136" t="str">
            <v>1141</v>
          </cell>
          <cell r="D3136" t="str">
            <v>DLOP</v>
          </cell>
          <cell r="E3136" t="str">
            <v>970</v>
          </cell>
          <cell r="F3136" t="str">
            <v>00000</v>
          </cell>
        </row>
        <row r="3137">
          <cell r="C3137" t="str">
            <v>1142</v>
          </cell>
          <cell r="D3137" t="str">
            <v>DLNP</v>
          </cell>
          <cell r="E3137" t="str">
            <v>000</v>
          </cell>
          <cell r="F3137" t="str">
            <v>00000</v>
          </cell>
        </row>
        <row r="3138">
          <cell r="C3138" t="str">
            <v>1142</v>
          </cell>
          <cell r="D3138" t="str">
            <v>DLNP</v>
          </cell>
          <cell r="E3138" t="str">
            <v>951</v>
          </cell>
          <cell r="F3138" t="str">
            <v>00000</v>
          </cell>
        </row>
        <row r="3139">
          <cell r="C3139" t="str">
            <v>1142</v>
          </cell>
          <cell r="D3139" t="str">
            <v>DLNP</v>
          </cell>
          <cell r="E3139" t="str">
            <v>952</v>
          </cell>
          <cell r="F3139" t="str">
            <v>00000</v>
          </cell>
        </row>
        <row r="3140">
          <cell r="C3140" t="str">
            <v>1142</v>
          </cell>
          <cell r="D3140" t="str">
            <v>DLNP</v>
          </cell>
          <cell r="E3140" t="str">
            <v>953</v>
          </cell>
          <cell r="F3140" t="str">
            <v>00000</v>
          </cell>
        </row>
        <row r="3141">
          <cell r="C3141" t="str">
            <v>1142</v>
          </cell>
          <cell r="D3141" t="str">
            <v>DLNP</v>
          </cell>
          <cell r="E3141" t="str">
            <v>962</v>
          </cell>
          <cell r="F3141" t="str">
            <v>00000</v>
          </cell>
        </row>
        <row r="3142">
          <cell r="C3142" t="str">
            <v>1142</v>
          </cell>
          <cell r="D3142" t="str">
            <v>DLNP</v>
          </cell>
          <cell r="E3142" t="str">
            <v>967</v>
          </cell>
          <cell r="F3142" t="str">
            <v>00000</v>
          </cell>
        </row>
        <row r="3143">
          <cell r="C3143" t="str">
            <v>1142</v>
          </cell>
          <cell r="D3143" t="str">
            <v>DLNP</v>
          </cell>
          <cell r="E3143" t="str">
            <v>968</v>
          </cell>
          <cell r="F3143" t="str">
            <v>00000</v>
          </cell>
        </row>
        <row r="3144">
          <cell r="C3144" t="str">
            <v>1142</v>
          </cell>
          <cell r="D3144" t="str">
            <v>DLNP</v>
          </cell>
          <cell r="E3144" t="str">
            <v>969</v>
          </cell>
          <cell r="F3144" t="str">
            <v>00000</v>
          </cell>
        </row>
        <row r="3145">
          <cell r="C3145" t="str">
            <v>1142</v>
          </cell>
          <cell r="D3145" t="str">
            <v>DLNP</v>
          </cell>
          <cell r="E3145" t="str">
            <v>970</v>
          </cell>
          <cell r="F3145" t="str">
            <v>00000</v>
          </cell>
        </row>
        <row r="3146">
          <cell r="C3146" t="str">
            <v>1143</v>
          </cell>
          <cell r="D3146" t="str">
            <v>EGTP</v>
          </cell>
          <cell r="E3146" t="str">
            <v>000</v>
          </cell>
          <cell r="F3146" t="str">
            <v>00000</v>
          </cell>
        </row>
        <row r="3147">
          <cell r="C3147" t="str">
            <v>1143</v>
          </cell>
          <cell r="D3147" t="str">
            <v>EGTP</v>
          </cell>
          <cell r="E3147" t="str">
            <v>951</v>
          </cell>
          <cell r="F3147" t="str">
            <v>00000</v>
          </cell>
        </row>
        <row r="3148">
          <cell r="C3148" t="str">
            <v>1143</v>
          </cell>
          <cell r="D3148" t="str">
            <v>EGTP</v>
          </cell>
          <cell r="E3148" t="str">
            <v>952</v>
          </cell>
          <cell r="F3148" t="str">
            <v>00000</v>
          </cell>
        </row>
        <row r="3149">
          <cell r="C3149" t="str">
            <v>1143</v>
          </cell>
          <cell r="D3149" t="str">
            <v>EGTP</v>
          </cell>
          <cell r="E3149" t="str">
            <v>953</v>
          </cell>
          <cell r="F3149" t="str">
            <v>00000</v>
          </cell>
        </row>
        <row r="3150">
          <cell r="C3150" t="str">
            <v>1143</v>
          </cell>
          <cell r="D3150" t="str">
            <v>EGTP</v>
          </cell>
          <cell r="E3150" t="str">
            <v>962</v>
          </cell>
          <cell r="F3150" t="str">
            <v>00000</v>
          </cell>
        </row>
        <row r="3151">
          <cell r="C3151" t="str">
            <v>1143</v>
          </cell>
          <cell r="D3151" t="str">
            <v>EGTP</v>
          </cell>
          <cell r="E3151" t="str">
            <v>967</v>
          </cell>
          <cell r="F3151" t="str">
            <v>00000</v>
          </cell>
        </row>
        <row r="3152">
          <cell r="C3152" t="str">
            <v>1143</v>
          </cell>
          <cell r="D3152" t="str">
            <v>EGTP</v>
          </cell>
          <cell r="E3152" t="str">
            <v>968</v>
          </cell>
          <cell r="F3152" t="str">
            <v>00000</v>
          </cell>
        </row>
        <row r="3153">
          <cell r="C3153" t="str">
            <v>1143</v>
          </cell>
          <cell r="D3153" t="str">
            <v>EGTP</v>
          </cell>
          <cell r="E3153" t="str">
            <v>969</v>
          </cell>
          <cell r="F3153" t="str">
            <v>00000</v>
          </cell>
        </row>
        <row r="3154">
          <cell r="C3154" t="str">
            <v>1143</v>
          </cell>
          <cell r="D3154" t="str">
            <v>EGTP</v>
          </cell>
          <cell r="E3154" t="str">
            <v>970</v>
          </cell>
          <cell r="F3154" t="str">
            <v>00000</v>
          </cell>
        </row>
        <row r="3155">
          <cell r="C3155" t="str">
            <v>1149</v>
          </cell>
          <cell r="D3155" t="str">
            <v>EGTP</v>
          </cell>
          <cell r="E3155" t="str">
            <v>000</v>
          </cell>
          <cell r="F3155" t="str">
            <v>00000</v>
          </cell>
        </row>
        <row r="3156">
          <cell r="C3156" t="str">
            <v>1149</v>
          </cell>
          <cell r="D3156" t="str">
            <v>EGTP</v>
          </cell>
          <cell r="E3156" t="str">
            <v>951</v>
          </cell>
          <cell r="F3156" t="str">
            <v>00000</v>
          </cell>
        </row>
        <row r="3157">
          <cell r="C3157" t="str">
            <v>1149</v>
          </cell>
          <cell r="D3157" t="str">
            <v>EGTP</v>
          </cell>
          <cell r="E3157" t="str">
            <v>952</v>
          </cell>
          <cell r="F3157" t="str">
            <v>00000</v>
          </cell>
        </row>
        <row r="3158">
          <cell r="C3158" t="str">
            <v>1149</v>
          </cell>
          <cell r="D3158" t="str">
            <v>EGTP</v>
          </cell>
          <cell r="E3158" t="str">
            <v>953</v>
          </cell>
          <cell r="F3158" t="str">
            <v>00000</v>
          </cell>
        </row>
        <row r="3159">
          <cell r="C3159" t="str">
            <v>1149</v>
          </cell>
          <cell r="D3159" t="str">
            <v>EGTP</v>
          </cell>
          <cell r="E3159" t="str">
            <v>962</v>
          </cell>
          <cell r="F3159" t="str">
            <v>00000</v>
          </cell>
        </row>
        <row r="3160">
          <cell r="C3160" t="str">
            <v>1149</v>
          </cell>
          <cell r="D3160" t="str">
            <v>EGTP</v>
          </cell>
          <cell r="E3160" t="str">
            <v>967</v>
          </cell>
          <cell r="F3160" t="str">
            <v>00000</v>
          </cell>
        </row>
        <row r="3161">
          <cell r="C3161" t="str">
            <v>1149</v>
          </cell>
          <cell r="D3161" t="str">
            <v>EGTP</v>
          </cell>
          <cell r="E3161" t="str">
            <v>968</v>
          </cell>
          <cell r="F3161" t="str">
            <v>00000</v>
          </cell>
        </row>
        <row r="3162">
          <cell r="C3162" t="str">
            <v>1149</v>
          </cell>
          <cell r="D3162" t="str">
            <v>EGTP</v>
          </cell>
          <cell r="E3162" t="str">
            <v>969</v>
          </cell>
          <cell r="F3162" t="str">
            <v>00000</v>
          </cell>
        </row>
        <row r="3163">
          <cell r="C3163" t="str">
            <v>1149</v>
          </cell>
          <cell r="D3163" t="str">
            <v>EGTP</v>
          </cell>
          <cell r="E3163" t="str">
            <v>970</v>
          </cell>
          <cell r="F3163" t="str">
            <v>00000</v>
          </cell>
        </row>
        <row r="3164">
          <cell r="C3164" t="str">
            <v>1190</v>
          </cell>
          <cell r="D3164" t="str">
            <v>0000</v>
          </cell>
          <cell r="E3164" t="str">
            <v>000</v>
          </cell>
          <cell r="F3164" t="str">
            <v>00000</v>
          </cell>
        </row>
        <row r="3165">
          <cell r="C3165" t="str">
            <v>1190</v>
          </cell>
          <cell r="D3165" t="str">
            <v>0000</v>
          </cell>
          <cell r="E3165" t="str">
            <v>951</v>
          </cell>
          <cell r="F3165" t="str">
            <v>00000</v>
          </cell>
        </row>
        <row r="3166">
          <cell r="C3166" t="str">
            <v>1190</v>
          </cell>
          <cell r="D3166" t="str">
            <v>0000</v>
          </cell>
          <cell r="E3166" t="str">
            <v>952</v>
          </cell>
          <cell r="F3166" t="str">
            <v>00000</v>
          </cell>
        </row>
        <row r="3167">
          <cell r="C3167" t="str">
            <v>1190</v>
          </cell>
          <cell r="D3167" t="str">
            <v>0000</v>
          </cell>
          <cell r="E3167" t="str">
            <v>953</v>
          </cell>
          <cell r="F3167" t="str">
            <v>00000</v>
          </cell>
        </row>
        <row r="3168">
          <cell r="C3168" t="str">
            <v>1190</v>
          </cell>
          <cell r="D3168" t="str">
            <v>0000</v>
          </cell>
          <cell r="E3168" t="str">
            <v>959</v>
          </cell>
          <cell r="F3168" t="str">
            <v>00000</v>
          </cell>
        </row>
        <row r="3169">
          <cell r="C3169" t="str">
            <v>1190</v>
          </cell>
          <cell r="D3169" t="str">
            <v>0000</v>
          </cell>
          <cell r="E3169" t="str">
            <v>962</v>
          </cell>
          <cell r="F3169" t="str">
            <v>00000</v>
          </cell>
        </row>
        <row r="3170">
          <cell r="C3170" t="str">
            <v>1190</v>
          </cell>
          <cell r="D3170" t="str">
            <v>0000</v>
          </cell>
          <cell r="E3170" t="str">
            <v>967</v>
          </cell>
          <cell r="F3170" t="str">
            <v>00000</v>
          </cell>
        </row>
        <row r="3171">
          <cell r="C3171" t="str">
            <v>1190</v>
          </cell>
          <cell r="D3171" t="str">
            <v>0000</v>
          </cell>
          <cell r="E3171" t="str">
            <v>968</v>
          </cell>
          <cell r="F3171" t="str">
            <v>00000</v>
          </cell>
        </row>
        <row r="3172">
          <cell r="C3172" t="str">
            <v>1190</v>
          </cell>
          <cell r="D3172" t="str">
            <v>0000</v>
          </cell>
          <cell r="E3172" t="str">
            <v>969</v>
          </cell>
          <cell r="F3172" t="str">
            <v>00000</v>
          </cell>
        </row>
        <row r="3173">
          <cell r="C3173" t="str">
            <v>1190</v>
          </cell>
          <cell r="D3173" t="str">
            <v>0000</v>
          </cell>
          <cell r="E3173" t="str">
            <v>970</v>
          </cell>
          <cell r="F3173" t="str">
            <v>00000</v>
          </cell>
        </row>
        <row r="3174">
          <cell r="C3174" t="str">
            <v>1190</v>
          </cell>
          <cell r="D3174" t="str">
            <v>0000</v>
          </cell>
          <cell r="E3174" t="str">
            <v>971</v>
          </cell>
          <cell r="F3174" t="str">
            <v>00000</v>
          </cell>
        </row>
        <row r="3175">
          <cell r="C3175" t="str">
            <v>1191</v>
          </cell>
          <cell r="D3175" t="str">
            <v>0000</v>
          </cell>
          <cell r="E3175" t="str">
            <v>000</v>
          </cell>
          <cell r="F3175" t="str">
            <v>00000</v>
          </cell>
        </row>
        <row r="3176">
          <cell r="C3176" t="str">
            <v>1191</v>
          </cell>
          <cell r="D3176" t="str">
            <v>0000</v>
          </cell>
          <cell r="E3176" t="str">
            <v>957</v>
          </cell>
          <cell r="F3176" t="str">
            <v>00000</v>
          </cell>
        </row>
        <row r="3177">
          <cell r="C3177" t="str">
            <v>1191</v>
          </cell>
          <cell r="D3177" t="str">
            <v>0000</v>
          </cell>
          <cell r="E3177" t="str">
            <v>958</v>
          </cell>
          <cell r="F3177" t="str">
            <v>00000</v>
          </cell>
        </row>
        <row r="3178">
          <cell r="C3178" t="str">
            <v>1191</v>
          </cell>
          <cell r="D3178" t="str">
            <v>0000</v>
          </cell>
          <cell r="E3178" t="str">
            <v>962</v>
          </cell>
          <cell r="F3178" t="str">
            <v>00000</v>
          </cell>
        </row>
        <row r="3179">
          <cell r="C3179" t="str">
            <v>1191</v>
          </cell>
          <cell r="D3179" t="str">
            <v>0000</v>
          </cell>
          <cell r="E3179" t="str">
            <v>967</v>
          </cell>
          <cell r="F3179" t="str">
            <v>00000</v>
          </cell>
        </row>
        <row r="3180">
          <cell r="C3180" t="str">
            <v>1191</v>
          </cell>
          <cell r="D3180" t="str">
            <v>0000</v>
          </cell>
          <cell r="E3180" t="str">
            <v>968</v>
          </cell>
          <cell r="F3180" t="str">
            <v>00000</v>
          </cell>
        </row>
        <row r="3181">
          <cell r="C3181" t="str">
            <v>1191</v>
          </cell>
          <cell r="D3181" t="str">
            <v>0000</v>
          </cell>
          <cell r="E3181" t="str">
            <v>969</v>
          </cell>
          <cell r="F3181" t="str">
            <v>00000</v>
          </cell>
        </row>
        <row r="3182">
          <cell r="C3182" t="str">
            <v>1191</v>
          </cell>
          <cell r="D3182" t="str">
            <v>0000</v>
          </cell>
          <cell r="E3182" t="str">
            <v>970</v>
          </cell>
          <cell r="F3182" t="str">
            <v>00000</v>
          </cell>
        </row>
        <row r="3183">
          <cell r="C3183" t="str">
            <v>1250</v>
          </cell>
          <cell r="D3183" t="str">
            <v>DLOP</v>
          </cell>
          <cell r="E3183" t="str">
            <v>000</v>
          </cell>
          <cell r="F3183" t="str">
            <v>00000</v>
          </cell>
        </row>
        <row r="3184">
          <cell r="C3184" t="str">
            <v>1250</v>
          </cell>
          <cell r="D3184" t="str">
            <v>DLOP</v>
          </cell>
          <cell r="E3184" t="str">
            <v>951</v>
          </cell>
          <cell r="F3184" t="str">
            <v>00000</v>
          </cell>
        </row>
        <row r="3185">
          <cell r="C3185" t="str">
            <v>1250</v>
          </cell>
          <cell r="D3185" t="str">
            <v>DLOP</v>
          </cell>
          <cell r="E3185" t="str">
            <v>952</v>
          </cell>
          <cell r="F3185" t="str">
            <v>00000</v>
          </cell>
        </row>
        <row r="3186">
          <cell r="C3186" t="str">
            <v>1250</v>
          </cell>
          <cell r="D3186" t="str">
            <v>DLOP</v>
          </cell>
          <cell r="E3186" t="str">
            <v>953</v>
          </cell>
          <cell r="F3186" t="str">
            <v>00000</v>
          </cell>
        </row>
        <row r="3187">
          <cell r="C3187" t="str">
            <v>1250</v>
          </cell>
          <cell r="D3187" t="str">
            <v>DLOP</v>
          </cell>
          <cell r="E3187" t="str">
            <v>954</v>
          </cell>
          <cell r="F3187" t="str">
            <v>00000</v>
          </cell>
        </row>
        <row r="3188">
          <cell r="C3188" t="str">
            <v>1250</v>
          </cell>
          <cell r="D3188" t="str">
            <v>DLOP</v>
          </cell>
          <cell r="E3188" t="str">
            <v>956</v>
          </cell>
          <cell r="F3188" t="str">
            <v>00000</v>
          </cell>
        </row>
        <row r="3189">
          <cell r="C3189" t="str">
            <v>1250</v>
          </cell>
          <cell r="D3189" t="str">
            <v>DLOP</v>
          </cell>
          <cell r="E3189" t="str">
            <v>960</v>
          </cell>
          <cell r="F3189" t="str">
            <v>00000</v>
          </cell>
        </row>
        <row r="3190">
          <cell r="C3190" t="str">
            <v>1250</v>
          </cell>
          <cell r="D3190" t="str">
            <v>DLOP</v>
          </cell>
          <cell r="E3190" t="str">
            <v>962</v>
          </cell>
          <cell r="F3190" t="str">
            <v>00000</v>
          </cell>
        </row>
        <row r="3191">
          <cell r="C3191" t="str">
            <v>1250</v>
          </cell>
          <cell r="D3191" t="str">
            <v>DLOP</v>
          </cell>
          <cell r="E3191" t="str">
            <v>965</v>
          </cell>
          <cell r="F3191" t="str">
            <v>00000</v>
          </cell>
        </row>
        <row r="3192">
          <cell r="C3192" t="str">
            <v>1250</v>
          </cell>
          <cell r="D3192" t="str">
            <v>DLOP</v>
          </cell>
          <cell r="E3192" t="str">
            <v>967</v>
          </cell>
          <cell r="F3192" t="str">
            <v>00000</v>
          </cell>
        </row>
        <row r="3193">
          <cell r="C3193" t="str">
            <v>1250</v>
          </cell>
          <cell r="D3193" t="str">
            <v>DLOP</v>
          </cell>
          <cell r="E3193" t="str">
            <v>968</v>
          </cell>
          <cell r="F3193" t="str">
            <v>00000</v>
          </cell>
        </row>
        <row r="3194">
          <cell r="C3194" t="str">
            <v>1250</v>
          </cell>
          <cell r="D3194" t="str">
            <v>DLOP</v>
          </cell>
          <cell r="E3194" t="str">
            <v>969</v>
          </cell>
          <cell r="F3194" t="str">
            <v>00000</v>
          </cell>
        </row>
        <row r="3195">
          <cell r="C3195" t="str">
            <v>1250</v>
          </cell>
          <cell r="D3195" t="str">
            <v>DLOP</v>
          </cell>
          <cell r="E3195" t="str">
            <v>970</v>
          </cell>
          <cell r="F3195" t="str">
            <v>00000</v>
          </cell>
        </row>
        <row r="3196">
          <cell r="C3196" t="str">
            <v>1251</v>
          </cell>
          <cell r="D3196" t="str">
            <v>DLOP</v>
          </cell>
          <cell r="E3196" t="str">
            <v>000</v>
          </cell>
          <cell r="F3196" t="str">
            <v>00000</v>
          </cell>
        </row>
        <row r="3197">
          <cell r="C3197" t="str">
            <v>1251</v>
          </cell>
          <cell r="D3197" t="str">
            <v>DLOP</v>
          </cell>
          <cell r="E3197" t="str">
            <v>951</v>
          </cell>
          <cell r="F3197" t="str">
            <v>00000</v>
          </cell>
        </row>
        <row r="3198">
          <cell r="C3198" t="str">
            <v>1251</v>
          </cell>
          <cell r="D3198" t="str">
            <v>DLOP</v>
          </cell>
          <cell r="E3198" t="str">
            <v>952</v>
          </cell>
          <cell r="F3198" t="str">
            <v>00000</v>
          </cell>
        </row>
        <row r="3199">
          <cell r="C3199" t="str">
            <v>1251</v>
          </cell>
          <cell r="D3199" t="str">
            <v>DLOP</v>
          </cell>
          <cell r="E3199" t="str">
            <v>953</v>
          </cell>
          <cell r="F3199" t="str">
            <v>00000</v>
          </cell>
        </row>
        <row r="3200">
          <cell r="C3200" t="str">
            <v>1251</v>
          </cell>
          <cell r="D3200" t="str">
            <v>DLOP</v>
          </cell>
          <cell r="E3200" t="str">
            <v>954</v>
          </cell>
          <cell r="F3200" t="str">
            <v>00000</v>
          </cell>
        </row>
        <row r="3201">
          <cell r="C3201" t="str">
            <v>1251</v>
          </cell>
          <cell r="D3201" t="str">
            <v>DLOP</v>
          </cell>
          <cell r="E3201" t="str">
            <v>956</v>
          </cell>
          <cell r="F3201" t="str">
            <v>00000</v>
          </cell>
        </row>
        <row r="3202">
          <cell r="C3202" t="str">
            <v>1251</v>
          </cell>
          <cell r="D3202" t="str">
            <v>DLOP</v>
          </cell>
          <cell r="E3202" t="str">
            <v>960</v>
          </cell>
          <cell r="F3202" t="str">
            <v>00000</v>
          </cell>
        </row>
        <row r="3203">
          <cell r="C3203" t="str">
            <v>1251</v>
          </cell>
          <cell r="D3203" t="str">
            <v>DLOP</v>
          </cell>
          <cell r="E3203" t="str">
            <v>962</v>
          </cell>
          <cell r="F3203" t="str">
            <v>00000</v>
          </cell>
        </row>
        <row r="3204">
          <cell r="C3204" t="str">
            <v>1251</v>
          </cell>
          <cell r="D3204" t="str">
            <v>DLOP</v>
          </cell>
          <cell r="E3204" t="str">
            <v>965</v>
          </cell>
          <cell r="F3204" t="str">
            <v>00000</v>
          </cell>
        </row>
        <row r="3205">
          <cell r="C3205" t="str">
            <v>1251</v>
          </cell>
          <cell r="D3205" t="str">
            <v>DLOP</v>
          </cell>
          <cell r="E3205" t="str">
            <v>967</v>
          </cell>
          <cell r="F3205" t="str">
            <v>00000</v>
          </cell>
        </row>
        <row r="3206">
          <cell r="C3206" t="str">
            <v>1251</v>
          </cell>
          <cell r="D3206" t="str">
            <v>DLOP</v>
          </cell>
          <cell r="E3206" t="str">
            <v>968</v>
          </cell>
          <cell r="F3206" t="str">
            <v>00000</v>
          </cell>
        </row>
        <row r="3207">
          <cell r="C3207" t="str">
            <v>1251</v>
          </cell>
          <cell r="D3207" t="str">
            <v>DLOP</v>
          </cell>
          <cell r="E3207" t="str">
            <v>969</v>
          </cell>
          <cell r="F3207" t="str">
            <v>00000</v>
          </cell>
        </row>
        <row r="3208">
          <cell r="C3208" t="str">
            <v>1251</v>
          </cell>
          <cell r="D3208" t="str">
            <v>DLOP</v>
          </cell>
          <cell r="E3208" t="str">
            <v>970</v>
          </cell>
          <cell r="F3208" t="str">
            <v>00000</v>
          </cell>
        </row>
        <row r="3209">
          <cell r="C3209" t="str">
            <v>1252</v>
          </cell>
          <cell r="D3209" t="str">
            <v>DLOA</v>
          </cell>
          <cell r="E3209" t="str">
            <v>000</v>
          </cell>
          <cell r="F3209" t="str">
            <v>00000</v>
          </cell>
        </row>
        <row r="3210">
          <cell r="C3210" t="str">
            <v>1252</v>
          </cell>
          <cell r="D3210" t="str">
            <v>DLOA</v>
          </cell>
          <cell r="E3210" t="str">
            <v>951</v>
          </cell>
          <cell r="F3210" t="str">
            <v>00000</v>
          </cell>
        </row>
        <row r="3211">
          <cell r="C3211" t="str">
            <v>1252</v>
          </cell>
          <cell r="D3211" t="str">
            <v>DLOA</v>
          </cell>
          <cell r="E3211" t="str">
            <v>952</v>
          </cell>
          <cell r="F3211" t="str">
            <v>00000</v>
          </cell>
        </row>
        <row r="3212">
          <cell r="C3212" t="str">
            <v>1252</v>
          </cell>
          <cell r="D3212" t="str">
            <v>DLOA</v>
          </cell>
          <cell r="E3212" t="str">
            <v>953</v>
          </cell>
          <cell r="F3212" t="str">
            <v>00000</v>
          </cell>
        </row>
        <row r="3213">
          <cell r="C3213" t="str">
            <v>1252</v>
          </cell>
          <cell r="D3213" t="str">
            <v>DLOA</v>
          </cell>
          <cell r="E3213" t="str">
            <v>954</v>
          </cell>
          <cell r="F3213" t="str">
            <v>00000</v>
          </cell>
        </row>
        <row r="3214">
          <cell r="C3214" t="str">
            <v>1252</v>
          </cell>
          <cell r="D3214" t="str">
            <v>DLOA</v>
          </cell>
          <cell r="E3214" t="str">
            <v>956</v>
          </cell>
          <cell r="F3214" t="str">
            <v>00000</v>
          </cell>
        </row>
        <row r="3215">
          <cell r="C3215" t="str">
            <v>1252</v>
          </cell>
          <cell r="D3215" t="str">
            <v>DLOA</v>
          </cell>
          <cell r="E3215" t="str">
            <v>960</v>
          </cell>
          <cell r="F3215" t="str">
            <v>00000</v>
          </cell>
        </row>
        <row r="3216">
          <cell r="C3216" t="str">
            <v>1252</v>
          </cell>
          <cell r="D3216" t="str">
            <v>DLOA</v>
          </cell>
          <cell r="E3216" t="str">
            <v>962</v>
          </cell>
          <cell r="F3216" t="str">
            <v>00000</v>
          </cell>
        </row>
        <row r="3217">
          <cell r="C3217" t="str">
            <v>1252</v>
          </cell>
          <cell r="D3217" t="str">
            <v>DLOA</v>
          </cell>
          <cell r="E3217" t="str">
            <v>965</v>
          </cell>
          <cell r="F3217" t="str">
            <v>00000</v>
          </cell>
        </row>
        <row r="3218">
          <cell r="C3218" t="str">
            <v>1252</v>
          </cell>
          <cell r="D3218" t="str">
            <v>DLOA</v>
          </cell>
          <cell r="E3218" t="str">
            <v>967</v>
          </cell>
          <cell r="F3218" t="str">
            <v>00000</v>
          </cell>
        </row>
        <row r="3219">
          <cell r="C3219" t="str">
            <v>1252</v>
          </cell>
          <cell r="D3219" t="str">
            <v>DLOA</v>
          </cell>
          <cell r="E3219" t="str">
            <v>968</v>
          </cell>
          <cell r="F3219" t="str">
            <v>00000</v>
          </cell>
        </row>
        <row r="3220">
          <cell r="C3220" t="str">
            <v>1252</v>
          </cell>
          <cell r="D3220" t="str">
            <v>DLOA</v>
          </cell>
          <cell r="E3220" t="str">
            <v>969</v>
          </cell>
          <cell r="F3220" t="str">
            <v>00000</v>
          </cell>
        </row>
        <row r="3221">
          <cell r="C3221" t="str">
            <v>1252</v>
          </cell>
          <cell r="D3221" t="str">
            <v>DLOA</v>
          </cell>
          <cell r="E3221" t="str">
            <v>970</v>
          </cell>
          <cell r="F3221" t="str">
            <v>00000</v>
          </cell>
        </row>
        <row r="3222">
          <cell r="C3222" t="str">
            <v>1259</v>
          </cell>
          <cell r="D3222" t="str">
            <v>EGTP</v>
          </cell>
          <cell r="E3222" t="str">
            <v>000</v>
          </cell>
          <cell r="F3222" t="str">
            <v>00000</v>
          </cell>
        </row>
        <row r="3223">
          <cell r="C3223" t="str">
            <v>1259</v>
          </cell>
          <cell r="D3223" t="str">
            <v>EGTP</v>
          </cell>
          <cell r="E3223" t="str">
            <v>951</v>
          </cell>
          <cell r="F3223" t="str">
            <v>00000</v>
          </cell>
        </row>
        <row r="3224">
          <cell r="C3224" t="str">
            <v>1259</v>
          </cell>
          <cell r="D3224" t="str">
            <v>EGTP</v>
          </cell>
          <cell r="E3224" t="str">
            <v>952</v>
          </cell>
          <cell r="F3224" t="str">
            <v>00000</v>
          </cell>
        </row>
        <row r="3225">
          <cell r="C3225" t="str">
            <v>1259</v>
          </cell>
          <cell r="D3225" t="str">
            <v>EGTP</v>
          </cell>
          <cell r="E3225" t="str">
            <v>962</v>
          </cell>
          <cell r="F3225" t="str">
            <v>00000</v>
          </cell>
        </row>
        <row r="3226">
          <cell r="C3226" t="str">
            <v>1259</v>
          </cell>
          <cell r="D3226" t="str">
            <v>EGTP</v>
          </cell>
          <cell r="E3226" t="str">
            <v>967</v>
          </cell>
          <cell r="F3226" t="str">
            <v>00000</v>
          </cell>
        </row>
        <row r="3227">
          <cell r="C3227" t="str">
            <v>1259</v>
          </cell>
          <cell r="D3227" t="str">
            <v>EGTP</v>
          </cell>
          <cell r="E3227" t="str">
            <v>968</v>
          </cell>
          <cell r="F3227" t="str">
            <v>00000</v>
          </cell>
        </row>
        <row r="3228">
          <cell r="C3228" t="str">
            <v>1259</v>
          </cell>
          <cell r="D3228" t="str">
            <v>EGTP</v>
          </cell>
          <cell r="E3228" t="str">
            <v>969</v>
          </cell>
          <cell r="F3228" t="str">
            <v>00000</v>
          </cell>
        </row>
        <row r="3229">
          <cell r="C3229" t="str">
            <v>1259</v>
          </cell>
          <cell r="D3229" t="str">
            <v>EGTP</v>
          </cell>
          <cell r="E3229" t="str">
            <v>970</v>
          </cell>
          <cell r="F3229" t="str">
            <v>00000</v>
          </cell>
        </row>
        <row r="3230">
          <cell r="C3230" t="str">
            <v>1290</v>
          </cell>
          <cell r="D3230" t="str">
            <v>0000</v>
          </cell>
          <cell r="E3230" t="str">
            <v>000</v>
          </cell>
          <cell r="F3230" t="str">
            <v>00000</v>
          </cell>
        </row>
        <row r="3231">
          <cell r="C3231" t="str">
            <v>1290</v>
          </cell>
          <cell r="D3231" t="str">
            <v>0000</v>
          </cell>
          <cell r="E3231" t="str">
            <v>951</v>
          </cell>
          <cell r="F3231" t="str">
            <v>00000</v>
          </cell>
        </row>
        <row r="3232">
          <cell r="C3232" t="str">
            <v>1290</v>
          </cell>
          <cell r="D3232" t="str">
            <v>0000</v>
          </cell>
          <cell r="E3232" t="str">
            <v>952</v>
          </cell>
          <cell r="F3232" t="str">
            <v>00000</v>
          </cell>
        </row>
        <row r="3233">
          <cell r="C3233" t="str">
            <v>1290</v>
          </cell>
          <cell r="D3233" t="str">
            <v>0000</v>
          </cell>
          <cell r="E3233" t="str">
            <v>953</v>
          </cell>
          <cell r="F3233" t="str">
            <v>00000</v>
          </cell>
        </row>
        <row r="3234">
          <cell r="C3234" t="str">
            <v>1290</v>
          </cell>
          <cell r="D3234" t="str">
            <v>0000</v>
          </cell>
          <cell r="E3234" t="str">
            <v>956</v>
          </cell>
          <cell r="F3234" t="str">
            <v>00000</v>
          </cell>
        </row>
        <row r="3235">
          <cell r="C3235" t="str">
            <v>1290</v>
          </cell>
          <cell r="D3235" t="str">
            <v>0000</v>
          </cell>
          <cell r="E3235" t="str">
            <v>960</v>
          </cell>
          <cell r="F3235" t="str">
            <v>00000</v>
          </cell>
        </row>
        <row r="3236">
          <cell r="C3236" t="str">
            <v>1290</v>
          </cell>
          <cell r="D3236" t="str">
            <v>0000</v>
          </cell>
          <cell r="E3236" t="str">
            <v>962</v>
          </cell>
          <cell r="F3236" t="str">
            <v>00000</v>
          </cell>
        </row>
        <row r="3237">
          <cell r="C3237" t="str">
            <v>1290</v>
          </cell>
          <cell r="D3237" t="str">
            <v>0000</v>
          </cell>
          <cell r="E3237" t="str">
            <v>965</v>
          </cell>
          <cell r="F3237" t="str">
            <v>00000</v>
          </cell>
        </row>
        <row r="3238">
          <cell r="C3238" t="str">
            <v>1290</v>
          </cell>
          <cell r="D3238" t="str">
            <v>0000</v>
          </cell>
          <cell r="E3238" t="str">
            <v>967</v>
          </cell>
          <cell r="F3238" t="str">
            <v>00000</v>
          </cell>
        </row>
        <row r="3239">
          <cell r="C3239" t="str">
            <v>1290</v>
          </cell>
          <cell r="D3239" t="str">
            <v>0000</v>
          </cell>
          <cell r="E3239" t="str">
            <v>968</v>
          </cell>
          <cell r="F3239" t="str">
            <v>00000</v>
          </cell>
        </row>
        <row r="3240">
          <cell r="C3240" t="str">
            <v>1290</v>
          </cell>
          <cell r="D3240" t="str">
            <v>0000</v>
          </cell>
          <cell r="E3240" t="str">
            <v>969</v>
          </cell>
          <cell r="F3240" t="str">
            <v>00000</v>
          </cell>
        </row>
        <row r="3241">
          <cell r="C3241" t="str">
            <v>1290</v>
          </cell>
          <cell r="D3241" t="str">
            <v>0000</v>
          </cell>
          <cell r="E3241" t="str">
            <v>970</v>
          </cell>
          <cell r="F3241" t="str">
            <v>00000</v>
          </cell>
        </row>
        <row r="3242">
          <cell r="C3242" t="str">
            <v>1331</v>
          </cell>
          <cell r="D3242" t="str">
            <v>DHBP</v>
          </cell>
          <cell r="E3242" t="str">
            <v>000</v>
          </cell>
          <cell r="F3242" t="str">
            <v>00000</v>
          </cell>
        </row>
        <row r="3243">
          <cell r="C3243" t="str">
            <v>1331</v>
          </cell>
          <cell r="D3243" t="str">
            <v>DHBP</v>
          </cell>
          <cell r="E3243" t="str">
            <v>951</v>
          </cell>
          <cell r="F3243" t="str">
            <v>00000</v>
          </cell>
        </row>
        <row r="3244">
          <cell r="C3244" t="str">
            <v>1331</v>
          </cell>
          <cell r="D3244" t="str">
            <v>DHBP</v>
          </cell>
          <cell r="E3244" t="str">
            <v>952</v>
          </cell>
          <cell r="F3244" t="str">
            <v>00000</v>
          </cell>
        </row>
        <row r="3245">
          <cell r="C3245" t="str">
            <v>1331</v>
          </cell>
          <cell r="D3245" t="str">
            <v>DHBP</v>
          </cell>
          <cell r="E3245" t="str">
            <v>953</v>
          </cell>
          <cell r="F3245" t="str">
            <v>00000</v>
          </cell>
        </row>
        <row r="3246">
          <cell r="C3246" t="str">
            <v>1331</v>
          </cell>
          <cell r="D3246" t="str">
            <v>DHBP</v>
          </cell>
          <cell r="E3246" t="str">
            <v>961</v>
          </cell>
          <cell r="F3246" t="str">
            <v>00000</v>
          </cell>
        </row>
        <row r="3247">
          <cell r="C3247" t="str">
            <v>1331</v>
          </cell>
          <cell r="D3247" t="str">
            <v>DHBP</v>
          </cell>
          <cell r="E3247" t="str">
            <v>962</v>
          </cell>
          <cell r="F3247" t="str">
            <v>00000</v>
          </cell>
        </row>
        <row r="3248">
          <cell r="C3248" t="str">
            <v>1331</v>
          </cell>
          <cell r="D3248" t="str">
            <v>DHBP</v>
          </cell>
          <cell r="E3248" t="str">
            <v>963</v>
          </cell>
          <cell r="F3248" t="str">
            <v>00000</v>
          </cell>
        </row>
        <row r="3249">
          <cell r="C3249" t="str">
            <v>1331</v>
          </cell>
          <cell r="D3249" t="str">
            <v>DHBP</v>
          </cell>
          <cell r="E3249" t="str">
            <v>964</v>
          </cell>
          <cell r="F3249" t="str">
            <v>00000</v>
          </cell>
        </row>
        <row r="3250">
          <cell r="C3250" t="str">
            <v>1331</v>
          </cell>
          <cell r="D3250" t="str">
            <v>DHBP</v>
          </cell>
          <cell r="E3250" t="str">
            <v>967</v>
          </cell>
          <cell r="F3250" t="str">
            <v>00000</v>
          </cell>
        </row>
        <row r="3251">
          <cell r="C3251" t="str">
            <v>1331</v>
          </cell>
          <cell r="D3251" t="str">
            <v>DHBP</v>
          </cell>
          <cell r="E3251" t="str">
            <v>968</v>
          </cell>
          <cell r="F3251" t="str">
            <v>00000</v>
          </cell>
        </row>
        <row r="3252">
          <cell r="C3252" t="str">
            <v>1331</v>
          </cell>
          <cell r="D3252" t="str">
            <v>DHBP</v>
          </cell>
          <cell r="E3252" t="str">
            <v>969</v>
          </cell>
          <cell r="F3252" t="str">
            <v>00000</v>
          </cell>
        </row>
        <row r="3253">
          <cell r="C3253" t="str">
            <v>1331</v>
          </cell>
          <cell r="D3253" t="str">
            <v>DHBP</v>
          </cell>
          <cell r="E3253" t="str">
            <v>970</v>
          </cell>
          <cell r="F3253" t="str">
            <v>00000</v>
          </cell>
        </row>
        <row r="3254">
          <cell r="C3254" t="str">
            <v>1030</v>
          </cell>
          <cell r="D3254" t="str">
            <v>DHBP</v>
          </cell>
          <cell r="E3254" t="str">
            <v>000</v>
          </cell>
          <cell r="F3254" t="str">
            <v>00000</v>
          </cell>
        </row>
        <row r="3255">
          <cell r="C3255" t="str">
            <v>1030</v>
          </cell>
          <cell r="D3255" t="str">
            <v>DHBP</v>
          </cell>
          <cell r="E3255" t="str">
            <v>951</v>
          </cell>
          <cell r="F3255" t="str">
            <v>00000</v>
          </cell>
        </row>
        <row r="3256">
          <cell r="C3256" t="str">
            <v>1030</v>
          </cell>
          <cell r="D3256" t="str">
            <v>DHBP</v>
          </cell>
          <cell r="E3256" t="str">
            <v>952</v>
          </cell>
          <cell r="F3256" t="str">
            <v>00000</v>
          </cell>
        </row>
        <row r="3257">
          <cell r="C3257" t="str">
            <v>1030</v>
          </cell>
          <cell r="D3257" t="str">
            <v>DHBP</v>
          </cell>
          <cell r="E3257" t="str">
            <v>953</v>
          </cell>
          <cell r="F3257" t="str">
            <v>00000</v>
          </cell>
        </row>
        <row r="3258">
          <cell r="C3258" t="str">
            <v>1030</v>
          </cell>
          <cell r="D3258" t="str">
            <v>DHBP</v>
          </cell>
          <cell r="E3258" t="str">
            <v>955</v>
          </cell>
          <cell r="F3258" t="str">
            <v>00000</v>
          </cell>
        </row>
        <row r="3259">
          <cell r="C3259" t="str">
            <v>1030</v>
          </cell>
          <cell r="D3259" t="str">
            <v>DHBP</v>
          </cell>
          <cell r="E3259" t="str">
            <v>962</v>
          </cell>
          <cell r="F3259" t="str">
            <v>00000</v>
          </cell>
        </row>
        <row r="3260">
          <cell r="C3260" t="str">
            <v>1030</v>
          </cell>
          <cell r="D3260" t="str">
            <v>DHBP</v>
          </cell>
          <cell r="E3260" t="str">
            <v>967</v>
          </cell>
          <cell r="F3260" t="str">
            <v>00000</v>
          </cell>
        </row>
        <row r="3261">
          <cell r="C3261" t="str">
            <v>1030</v>
          </cell>
          <cell r="D3261" t="str">
            <v>DHBP</v>
          </cell>
          <cell r="E3261" t="str">
            <v>968</v>
          </cell>
          <cell r="F3261" t="str">
            <v>00000</v>
          </cell>
        </row>
        <row r="3262">
          <cell r="C3262" t="str">
            <v>1030</v>
          </cell>
          <cell r="D3262" t="str">
            <v>DHBP</v>
          </cell>
          <cell r="E3262" t="str">
            <v>969</v>
          </cell>
          <cell r="F3262" t="str">
            <v>00000</v>
          </cell>
        </row>
        <row r="3263">
          <cell r="C3263" t="str">
            <v>1030</v>
          </cell>
          <cell r="D3263" t="str">
            <v>DHBP</v>
          </cell>
          <cell r="E3263" t="str">
            <v>970</v>
          </cell>
          <cell r="F3263" t="str">
            <v>00000</v>
          </cell>
        </row>
        <row r="3264">
          <cell r="C3264" t="str">
            <v>1090</v>
          </cell>
          <cell r="D3264" t="str">
            <v>0000</v>
          </cell>
          <cell r="E3264" t="str">
            <v>000</v>
          </cell>
          <cell r="F3264" t="str">
            <v>00000</v>
          </cell>
        </row>
        <row r="3265">
          <cell r="C3265" t="str">
            <v>1090</v>
          </cell>
          <cell r="D3265" t="str">
            <v>0000</v>
          </cell>
          <cell r="E3265" t="str">
            <v>951</v>
          </cell>
          <cell r="F3265" t="str">
            <v>00000</v>
          </cell>
        </row>
        <row r="3266">
          <cell r="C3266" t="str">
            <v>1090</v>
          </cell>
          <cell r="D3266" t="str">
            <v>0000</v>
          </cell>
          <cell r="E3266" t="str">
            <v>952</v>
          </cell>
          <cell r="F3266" t="str">
            <v>00000</v>
          </cell>
        </row>
        <row r="3267">
          <cell r="C3267" t="str">
            <v>1090</v>
          </cell>
          <cell r="D3267" t="str">
            <v>0000</v>
          </cell>
          <cell r="E3267" t="str">
            <v>953</v>
          </cell>
          <cell r="F3267" t="str">
            <v>00000</v>
          </cell>
        </row>
        <row r="3268">
          <cell r="C3268" t="str">
            <v>1090</v>
          </cell>
          <cell r="D3268" t="str">
            <v>0000</v>
          </cell>
          <cell r="E3268" t="str">
            <v>954</v>
          </cell>
          <cell r="F3268" t="str">
            <v>00000</v>
          </cell>
        </row>
        <row r="3269">
          <cell r="C3269" t="str">
            <v>1090</v>
          </cell>
          <cell r="D3269" t="str">
            <v>0000</v>
          </cell>
          <cell r="E3269" t="str">
            <v>962</v>
          </cell>
          <cell r="F3269" t="str">
            <v>00000</v>
          </cell>
        </row>
        <row r="3270">
          <cell r="C3270" t="str">
            <v>1090</v>
          </cell>
          <cell r="D3270" t="str">
            <v>0000</v>
          </cell>
          <cell r="E3270" t="str">
            <v>966</v>
          </cell>
          <cell r="F3270" t="str">
            <v>00000</v>
          </cell>
        </row>
        <row r="3271">
          <cell r="C3271" t="str">
            <v>1090</v>
          </cell>
          <cell r="D3271" t="str">
            <v>0000</v>
          </cell>
          <cell r="E3271" t="str">
            <v>967</v>
          </cell>
          <cell r="F3271" t="str">
            <v>00000</v>
          </cell>
        </row>
        <row r="3272">
          <cell r="C3272" t="str">
            <v>1090</v>
          </cell>
          <cell r="D3272" t="str">
            <v>0000</v>
          </cell>
          <cell r="E3272" t="str">
            <v>968</v>
          </cell>
          <cell r="F3272" t="str">
            <v>00000</v>
          </cell>
        </row>
        <row r="3273">
          <cell r="C3273" t="str">
            <v>1090</v>
          </cell>
          <cell r="D3273" t="str">
            <v>0000</v>
          </cell>
          <cell r="E3273" t="str">
            <v>969</v>
          </cell>
          <cell r="F3273" t="str">
            <v>00000</v>
          </cell>
        </row>
        <row r="3274">
          <cell r="C3274" t="str">
            <v>1090</v>
          </cell>
          <cell r="D3274" t="str">
            <v>0000</v>
          </cell>
          <cell r="E3274" t="str">
            <v>970</v>
          </cell>
          <cell r="F3274" t="str">
            <v>00000</v>
          </cell>
        </row>
        <row r="3275">
          <cell r="C3275" t="str">
            <v>1140</v>
          </cell>
          <cell r="D3275" t="str">
            <v>DHCP</v>
          </cell>
          <cell r="E3275" t="str">
            <v>000</v>
          </cell>
          <cell r="F3275" t="str">
            <v>00000</v>
          </cell>
        </row>
        <row r="3276">
          <cell r="C3276" t="str">
            <v>1140</v>
          </cell>
          <cell r="D3276" t="str">
            <v>DHCP</v>
          </cell>
          <cell r="E3276" t="str">
            <v>951</v>
          </cell>
          <cell r="F3276" t="str">
            <v>00000</v>
          </cell>
        </row>
        <row r="3277">
          <cell r="C3277" t="str">
            <v>1140</v>
          </cell>
          <cell r="D3277" t="str">
            <v>DHCP</v>
          </cell>
          <cell r="E3277" t="str">
            <v>952</v>
          </cell>
          <cell r="F3277" t="str">
            <v>00000</v>
          </cell>
        </row>
        <row r="3278">
          <cell r="C3278" t="str">
            <v>1140</v>
          </cell>
          <cell r="D3278" t="str">
            <v>DHCP</v>
          </cell>
          <cell r="E3278" t="str">
            <v>953</v>
          </cell>
          <cell r="F3278" t="str">
            <v>00000</v>
          </cell>
        </row>
        <row r="3279">
          <cell r="C3279" t="str">
            <v>1140</v>
          </cell>
          <cell r="D3279" t="str">
            <v>DHCP</v>
          </cell>
          <cell r="E3279" t="str">
            <v>962</v>
          </cell>
          <cell r="F3279" t="str">
            <v>00000</v>
          </cell>
        </row>
        <row r="3280">
          <cell r="C3280" t="str">
            <v>1140</v>
          </cell>
          <cell r="D3280" t="str">
            <v>DHCP</v>
          </cell>
          <cell r="E3280" t="str">
            <v>967</v>
          </cell>
          <cell r="F3280" t="str">
            <v>00000</v>
          </cell>
        </row>
        <row r="3281">
          <cell r="C3281" t="str">
            <v>1140</v>
          </cell>
          <cell r="D3281" t="str">
            <v>DHCP</v>
          </cell>
          <cell r="E3281" t="str">
            <v>968</v>
          </cell>
          <cell r="F3281" t="str">
            <v>00000</v>
          </cell>
        </row>
        <row r="3282">
          <cell r="C3282" t="str">
            <v>1140</v>
          </cell>
          <cell r="D3282" t="str">
            <v>DHCP</v>
          </cell>
          <cell r="E3282" t="str">
            <v>969</v>
          </cell>
          <cell r="F3282" t="str">
            <v>00000</v>
          </cell>
        </row>
        <row r="3283">
          <cell r="C3283" t="str">
            <v>1140</v>
          </cell>
          <cell r="D3283" t="str">
            <v>DHCP</v>
          </cell>
          <cell r="E3283" t="str">
            <v>970</v>
          </cell>
          <cell r="F3283" t="str">
            <v>00000</v>
          </cell>
        </row>
        <row r="3284">
          <cell r="C3284" t="str">
            <v>1141</v>
          </cell>
          <cell r="D3284" t="str">
            <v>DLOP</v>
          </cell>
          <cell r="E3284" t="str">
            <v>000</v>
          </cell>
          <cell r="F3284" t="str">
            <v>00000</v>
          </cell>
        </row>
        <row r="3285">
          <cell r="C3285" t="str">
            <v>1141</v>
          </cell>
          <cell r="D3285" t="str">
            <v>DLOP</v>
          </cell>
          <cell r="E3285" t="str">
            <v>951</v>
          </cell>
          <cell r="F3285" t="str">
            <v>00000</v>
          </cell>
        </row>
        <row r="3286">
          <cell r="C3286" t="str">
            <v>1141</v>
          </cell>
          <cell r="D3286" t="str">
            <v>DLOP</v>
          </cell>
          <cell r="E3286" t="str">
            <v>952</v>
          </cell>
          <cell r="F3286" t="str">
            <v>00000</v>
          </cell>
        </row>
        <row r="3287">
          <cell r="C3287" t="str">
            <v>1141</v>
          </cell>
          <cell r="D3287" t="str">
            <v>DLOP</v>
          </cell>
          <cell r="E3287" t="str">
            <v>953</v>
          </cell>
          <cell r="F3287" t="str">
            <v>00000</v>
          </cell>
        </row>
        <row r="3288">
          <cell r="C3288" t="str">
            <v>1141</v>
          </cell>
          <cell r="D3288" t="str">
            <v>DLOP</v>
          </cell>
          <cell r="E3288" t="str">
            <v>962</v>
          </cell>
          <cell r="F3288" t="str">
            <v>00000</v>
          </cell>
        </row>
        <row r="3289">
          <cell r="C3289" t="str">
            <v>1141</v>
          </cell>
          <cell r="D3289" t="str">
            <v>DLOP</v>
          </cell>
          <cell r="E3289" t="str">
            <v>967</v>
          </cell>
          <cell r="F3289" t="str">
            <v>00000</v>
          </cell>
        </row>
        <row r="3290">
          <cell r="C3290" t="str">
            <v>1141</v>
          </cell>
          <cell r="D3290" t="str">
            <v>DLOP</v>
          </cell>
          <cell r="E3290" t="str">
            <v>968</v>
          </cell>
          <cell r="F3290" t="str">
            <v>00000</v>
          </cell>
        </row>
        <row r="3291">
          <cell r="C3291" t="str">
            <v>1141</v>
          </cell>
          <cell r="D3291" t="str">
            <v>DLOP</v>
          </cell>
          <cell r="E3291" t="str">
            <v>969</v>
          </cell>
          <cell r="F3291" t="str">
            <v>00000</v>
          </cell>
        </row>
        <row r="3292">
          <cell r="C3292" t="str">
            <v>1141</v>
          </cell>
          <cell r="D3292" t="str">
            <v>DLOP</v>
          </cell>
          <cell r="E3292" t="str">
            <v>970</v>
          </cell>
          <cell r="F3292" t="str">
            <v>00000</v>
          </cell>
        </row>
        <row r="3293">
          <cell r="C3293" t="str">
            <v>1142</v>
          </cell>
          <cell r="D3293" t="str">
            <v>DLNP</v>
          </cell>
          <cell r="E3293" t="str">
            <v>000</v>
          </cell>
          <cell r="F3293" t="str">
            <v>00000</v>
          </cell>
        </row>
        <row r="3294">
          <cell r="C3294" t="str">
            <v>1142</v>
          </cell>
          <cell r="D3294" t="str">
            <v>DLNP</v>
          </cell>
          <cell r="E3294" t="str">
            <v>951</v>
          </cell>
          <cell r="F3294" t="str">
            <v>00000</v>
          </cell>
        </row>
        <row r="3295">
          <cell r="C3295" t="str">
            <v>1142</v>
          </cell>
          <cell r="D3295" t="str">
            <v>DLNP</v>
          </cell>
          <cell r="E3295" t="str">
            <v>952</v>
          </cell>
          <cell r="F3295" t="str">
            <v>00000</v>
          </cell>
        </row>
        <row r="3296">
          <cell r="C3296" t="str">
            <v>1142</v>
          </cell>
          <cell r="D3296" t="str">
            <v>DLNP</v>
          </cell>
          <cell r="E3296" t="str">
            <v>953</v>
          </cell>
          <cell r="F3296" t="str">
            <v>00000</v>
          </cell>
        </row>
        <row r="3297">
          <cell r="C3297" t="str">
            <v>1142</v>
          </cell>
          <cell r="D3297" t="str">
            <v>DLNP</v>
          </cell>
          <cell r="E3297" t="str">
            <v>962</v>
          </cell>
          <cell r="F3297" t="str">
            <v>00000</v>
          </cell>
        </row>
        <row r="3298">
          <cell r="C3298" t="str">
            <v>1142</v>
          </cell>
          <cell r="D3298" t="str">
            <v>DLNP</v>
          </cell>
          <cell r="E3298" t="str">
            <v>967</v>
          </cell>
          <cell r="F3298" t="str">
            <v>00000</v>
          </cell>
        </row>
        <row r="3299">
          <cell r="C3299" t="str">
            <v>1142</v>
          </cell>
          <cell r="D3299" t="str">
            <v>DLNP</v>
          </cell>
          <cell r="E3299" t="str">
            <v>968</v>
          </cell>
          <cell r="F3299" t="str">
            <v>00000</v>
          </cell>
        </row>
        <row r="3300">
          <cell r="C3300" t="str">
            <v>1142</v>
          </cell>
          <cell r="D3300" t="str">
            <v>DLNP</v>
          </cell>
          <cell r="E3300" t="str">
            <v>969</v>
          </cell>
          <cell r="F3300" t="str">
            <v>00000</v>
          </cell>
        </row>
        <row r="3301">
          <cell r="C3301" t="str">
            <v>1142</v>
          </cell>
          <cell r="D3301" t="str">
            <v>DLNP</v>
          </cell>
          <cell r="E3301" t="str">
            <v>970</v>
          </cell>
          <cell r="F3301" t="str">
            <v>00000</v>
          </cell>
        </row>
        <row r="3302">
          <cell r="C3302" t="str">
            <v>1143</v>
          </cell>
          <cell r="D3302" t="str">
            <v>EGTP</v>
          </cell>
          <cell r="E3302" t="str">
            <v>000</v>
          </cell>
          <cell r="F3302" t="str">
            <v>00000</v>
          </cell>
        </row>
        <row r="3303">
          <cell r="C3303" t="str">
            <v>1143</v>
          </cell>
          <cell r="D3303" t="str">
            <v>EGTP</v>
          </cell>
          <cell r="E3303" t="str">
            <v>951</v>
          </cell>
          <cell r="F3303" t="str">
            <v>00000</v>
          </cell>
        </row>
        <row r="3304">
          <cell r="C3304" t="str">
            <v>1143</v>
          </cell>
          <cell r="D3304" t="str">
            <v>EGTP</v>
          </cell>
          <cell r="E3304" t="str">
            <v>952</v>
          </cell>
          <cell r="F3304" t="str">
            <v>00000</v>
          </cell>
        </row>
        <row r="3305">
          <cell r="C3305" t="str">
            <v>1143</v>
          </cell>
          <cell r="D3305" t="str">
            <v>EGTP</v>
          </cell>
          <cell r="E3305" t="str">
            <v>953</v>
          </cell>
          <cell r="F3305" t="str">
            <v>00000</v>
          </cell>
        </row>
        <row r="3306">
          <cell r="C3306" t="str">
            <v>1143</v>
          </cell>
          <cell r="D3306" t="str">
            <v>EGTP</v>
          </cell>
          <cell r="E3306" t="str">
            <v>962</v>
          </cell>
          <cell r="F3306" t="str">
            <v>00000</v>
          </cell>
        </row>
        <row r="3307">
          <cell r="C3307" t="str">
            <v>1143</v>
          </cell>
          <cell r="D3307" t="str">
            <v>EGTP</v>
          </cell>
          <cell r="E3307" t="str">
            <v>967</v>
          </cell>
          <cell r="F3307" t="str">
            <v>00000</v>
          </cell>
        </row>
        <row r="3308">
          <cell r="C3308" t="str">
            <v>1143</v>
          </cell>
          <cell r="D3308" t="str">
            <v>EGTP</v>
          </cell>
          <cell r="E3308" t="str">
            <v>968</v>
          </cell>
          <cell r="F3308" t="str">
            <v>00000</v>
          </cell>
        </row>
        <row r="3309">
          <cell r="C3309" t="str">
            <v>1143</v>
          </cell>
          <cell r="D3309" t="str">
            <v>EGTP</v>
          </cell>
          <cell r="E3309" t="str">
            <v>969</v>
          </cell>
          <cell r="F3309" t="str">
            <v>00000</v>
          </cell>
        </row>
        <row r="3310">
          <cell r="C3310" t="str">
            <v>1143</v>
          </cell>
          <cell r="D3310" t="str">
            <v>EGTP</v>
          </cell>
          <cell r="E3310" t="str">
            <v>970</v>
          </cell>
          <cell r="F3310" t="str">
            <v>00000</v>
          </cell>
        </row>
        <row r="3311">
          <cell r="C3311" t="str">
            <v>1149</v>
          </cell>
          <cell r="D3311" t="str">
            <v>EGTP</v>
          </cell>
          <cell r="E3311" t="str">
            <v>000</v>
          </cell>
          <cell r="F3311" t="str">
            <v>00000</v>
          </cell>
        </row>
        <row r="3312">
          <cell r="C3312" t="str">
            <v>1190</v>
          </cell>
          <cell r="D3312" t="str">
            <v>0000</v>
          </cell>
          <cell r="E3312" t="str">
            <v>000</v>
          </cell>
          <cell r="F3312" t="str">
            <v>00000</v>
          </cell>
        </row>
        <row r="3313">
          <cell r="C3313" t="str">
            <v>1190</v>
          </cell>
          <cell r="D3313" t="str">
            <v>0000</v>
          </cell>
          <cell r="E3313" t="str">
            <v>951</v>
          </cell>
          <cell r="F3313" t="str">
            <v>00000</v>
          </cell>
        </row>
        <row r="3314">
          <cell r="C3314" t="str">
            <v>1190</v>
          </cell>
          <cell r="D3314" t="str">
            <v>0000</v>
          </cell>
          <cell r="E3314" t="str">
            <v>952</v>
          </cell>
          <cell r="F3314" t="str">
            <v>00000</v>
          </cell>
        </row>
        <row r="3315">
          <cell r="C3315" t="str">
            <v>1190</v>
          </cell>
          <cell r="D3315" t="str">
            <v>0000</v>
          </cell>
          <cell r="E3315" t="str">
            <v>953</v>
          </cell>
          <cell r="F3315" t="str">
            <v>00000</v>
          </cell>
        </row>
        <row r="3316">
          <cell r="C3316" t="str">
            <v>1190</v>
          </cell>
          <cell r="D3316" t="str">
            <v>0000</v>
          </cell>
          <cell r="E3316" t="str">
            <v>959</v>
          </cell>
          <cell r="F3316" t="str">
            <v>00000</v>
          </cell>
        </row>
        <row r="3317">
          <cell r="C3317" t="str">
            <v>1190</v>
          </cell>
          <cell r="D3317" t="str">
            <v>0000</v>
          </cell>
          <cell r="E3317" t="str">
            <v>962</v>
          </cell>
          <cell r="F3317" t="str">
            <v>00000</v>
          </cell>
        </row>
        <row r="3318">
          <cell r="C3318" t="str">
            <v>1190</v>
          </cell>
          <cell r="D3318" t="str">
            <v>0000</v>
          </cell>
          <cell r="E3318" t="str">
            <v>967</v>
          </cell>
          <cell r="F3318" t="str">
            <v>00000</v>
          </cell>
        </row>
        <row r="3319">
          <cell r="C3319" t="str">
            <v>1190</v>
          </cell>
          <cell r="D3319" t="str">
            <v>0000</v>
          </cell>
          <cell r="E3319" t="str">
            <v>968</v>
          </cell>
          <cell r="F3319" t="str">
            <v>00000</v>
          </cell>
        </row>
        <row r="3320">
          <cell r="C3320" t="str">
            <v>1190</v>
          </cell>
          <cell r="D3320" t="str">
            <v>0000</v>
          </cell>
          <cell r="E3320" t="str">
            <v>969</v>
          </cell>
          <cell r="F3320" t="str">
            <v>00000</v>
          </cell>
        </row>
        <row r="3321">
          <cell r="C3321" t="str">
            <v>1190</v>
          </cell>
          <cell r="D3321" t="str">
            <v>0000</v>
          </cell>
          <cell r="E3321" t="str">
            <v>970</v>
          </cell>
          <cell r="F3321" t="str">
            <v>00000</v>
          </cell>
        </row>
        <row r="3322">
          <cell r="C3322" t="str">
            <v>1190</v>
          </cell>
          <cell r="D3322" t="str">
            <v>0000</v>
          </cell>
          <cell r="E3322" t="str">
            <v>971</v>
          </cell>
          <cell r="F3322" t="str">
            <v>00000</v>
          </cell>
        </row>
        <row r="3323">
          <cell r="C3323" t="str">
            <v>1191</v>
          </cell>
          <cell r="D3323" t="str">
            <v>0000</v>
          </cell>
          <cell r="E3323" t="str">
            <v>000</v>
          </cell>
          <cell r="F3323" t="str">
            <v>00000</v>
          </cell>
        </row>
        <row r="3324">
          <cell r="C3324" t="str">
            <v>1191</v>
          </cell>
          <cell r="D3324" t="str">
            <v>0000</v>
          </cell>
          <cell r="E3324" t="str">
            <v>957</v>
          </cell>
          <cell r="F3324" t="str">
            <v>00000</v>
          </cell>
        </row>
        <row r="3325">
          <cell r="C3325" t="str">
            <v>1191</v>
          </cell>
          <cell r="D3325" t="str">
            <v>0000</v>
          </cell>
          <cell r="E3325" t="str">
            <v>958</v>
          </cell>
          <cell r="F3325" t="str">
            <v>00000</v>
          </cell>
        </row>
        <row r="3326">
          <cell r="C3326" t="str">
            <v>1191</v>
          </cell>
          <cell r="D3326" t="str">
            <v>0000</v>
          </cell>
          <cell r="E3326" t="str">
            <v>962</v>
          </cell>
          <cell r="F3326" t="str">
            <v>00000</v>
          </cell>
        </row>
        <row r="3327">
          <cell r="C3327" t="str">
            <v>1191</v>
          </cell>
          <cell r="D3327" t="str">
            <v>0000</v>
          </cell>
          <cell r="E3327" t="str">
            <v>967</v>
          </cell>
          <cell r="F3327" t="str">
            <v>00000</v>
          </cell>
        </row>
        <row r="3328">
          <cell r="C3328" t="str">
            <v>1191</v>
          </cell>
          <cell r="D3328" t="str">
            <v>0000</v>
          </cell>
          <cell r="E3328" t="str">
            <v>968</v>
          </cell>
          <cell r="F3328" t="str">
            <v>00000</v>
          </cell>
        </row>
        <row r="3329">
          <cell r="C3329" t="str">
            <v>1191</v>
          </cell>
          <cell r="D3329" t="str">
            <v>0000</v>
          </cell>
          <cell r="E3329" t="str">
            <v>969</v>
          </cell>
          <cell r="F3329" t="str">
            <v>00000</v>
          </cell>
        </row>
        <row r="3330">
          <cell r="C3330" t="str">
            <v>1191</v>
          </cell>
          <cell r="D3330" t="str">
            <v>0000</v>
          </cell>
          <cell r="E3330" t="str">
            <v>970</v>
          </cell>
          <cell r="F3330" t="str">
            <v>00000</v>
          </cell>
        </row>
        <row r="3331">
          <cell r="C3331" t="str">
            <v>1250</v>
          </cell>
          <cell r="D3331" t="str">
            <v>DLOP</v>
          </cell>
          <cell r="E3331" t="str">
            <v>000</v>
          </cell>
          <cell r="F3331" t="str">
            <v>00000</v>
          </cell>
        </row>
        <row r="3332">
          <cell r="C3332" t="str">
            <v>1250</v>
          </cell>
          <cell r="D3332" t="str">
            <v>DLOP</v>
          </cell>
          <cell r="E3332" t="str">
            <v>951</v>
          </cell>
          <cell r="F3332" t="str">
            <v>00000</v>
          </cell>
        </row>
        <row r="3333">
          <cell r="C3333" t="str">
            <v>1250</v>
          </cell>
          <cell r="D3333" t="str">
            <v>DLOP</v>
          </cell>
          <cell r="E3333" t="str">
            <v>952</v>
          </cell>
          <cell r="F3333" t="str">
            <v>00000</v>
          </cell>
        </row>
        <row r="3334">
          <cell r="C3334" t="str">
            <v>1250</v>
          </cell>
          <cell r="D3334" t="str">
            <v>DLOP</v>
          </cell>
          <cell r="E3334" t="str">
            <v>953</v>
          </cell>
          <cell r="F3334" t="str">
            <v>00000</v>
          </cell>
        </row>
        <row r="3335">
          <cell r="C3335" t="str">
            <v>1250</v>
          </cell>
          <cell r="D3335" t="str">
            <v>DLOP</v>
          </cell>
          <cell r="E3335" t="str">
            <v>954</v>
          </cell>
          <cell r="F3335" t="str">
            <v>00000</v>
          </cell>
        </row>
        <row r="3336">
          <cell r="C3336" t="str">
            <v>1250</v>
          </cell>
          <cell r="D3336" t="str">
            <v>DLOP</v>
          </cell>
          <cell r="E3336" t="str">
            <v>956</v>
          </cell>
          <cell r="F3336" t="str">
            <v>00000</v>
          </cell>
        </row>
        <row r="3337">
          <cell r="C3337" t="str">
            <v>1250</v>
          </cell>
          <cell r="D3337" t="str">
            <v>DLOP</v>
          </cell>
          <cell r="E3337" t="str">
            <v>960</v>
          </cell>
          <cell r="F3337" t="str">
            <v>00000</v>
          </cell>
        </row>
        <row r="3338">
          <cell r="C3338" t="str">
            <v>1250</v>
          </cell>
          <cell r="D3338" t="str">
            <v>DLOP</v>
          </cell>
          <cell r="E3338" t="str">
            <v>962</v>
          </cell>
          <cell r="F3338" t="str">
            <v>00000</v>
          </cell>
        </row>
        <row r="3339">
          <cell r="C3339" t="str">
            <v>1250</v>
          </cell>
          <cell r="D3339" t="str">
            <v>DLOP</v>
          </cell>
          <cell r="E3339" t="str">
            <v>965</v>
          </cell>
          <cell r="F3339" t="str">
            <v>00000</v>
          </cell>
        </row>
        <row r="3340">
          <cell r="C3340" t="str">
            <v>1250</v>
          </cell>
          <cell r="D3340" t="str">
            <v>DLOP</v>
          </cell>
          <cell r="E3340" t="str">
            <v>967</v>
          </cell>
          <cell r="F3340" t="str">
            <v>00000</v>
          </cell>
        </row>
        <row r="3341">
          <cell r="C3341" t="str">
            <v>1250</v>
          </cell>
          <cell r="D3341" t="str">
            <v>DLOP</v>
          </cell>
          <cell r="E3341" t="str">
            <v>968</v>
          </cell>
          <cell r="F3341" t="str">
            <v>00000</v>
          </cell>
        </row>
        <row r="3342">
          <cell r="C3342" t="str">
            <v>1250</v>
          </cell>
          <cell r="D3342" t="str">
            <v>DLOP</v>
          </cell>
          <cell r="E3342" t="str">
            <v>969</v>
          </cell>
          <cell r="F3342" t="str">
            <v>00000</v>
          </cell>
        </row>
        <row r="3343">
          <cell r="C3343" t="str">
            <v>1250</v>
          </cell>
          <cell r="D3343" t="str">
            <v>DLOP</v>
          </cell>
          <cell r="E3343" t="str">
            <v>970</v>
          </cell>
          <cell r="F3343" t="str">
            <v>00000</v>
          </cell>
        </row>
        <row r="3344">
          <cell r="C3344" t="str">
            <v>1251</v>
          </cell>
          <cell r="D3344" t="str">
            <v>DLOP</v>
          </cell>
          <cell r="E3344" t="str">
            <v>000</v>
          </cell>
          <cell r="F3344" t="str">
            <v>00000</v>
          </cell>
        </row>
        <row r="3345">
          <cell r="C3345" t="str">
            <v>1251</v>
          </cell>
          <cell r="D3345" t="str">
            <v>DLOP</v>
          </cell>
          <cell r="E3345" t="str">
            <v>951</v>
          </cell>
          <cell r="F3345" t="str">
            <v>00000</v>
          </cell>
        </row>
        <row r="3346">
          <cell r="C3346" t="str">
            <v>1251</v>
          </cell>
          <cell r="D3346" t="str">
            <v>DLOP</v>
          </cell>
          <cell r="E3346" t="str">
            <v>952</v>
          </cell>
          <cell r="F3346" t="str">
            <v>00000</v>
          </cell>
        </row>
        <row r="3347">
          <cell r="C3347" t="str">
            <v>1251</v>
          </cell>
          <cell r="D3347" t="str">
            <v>DLOP</v>
          </cell>
          <cell r="E3347" t="str">
            <v>953</v>
          </cell>
          <cell r="F3347" t="str">
            <v>00000</v>
          </cell>
        </row>
        <row r="3348">
          <cell r="C3348" t="str">
            <v>1251</v>
          </cell>
          <cell r="D3348" t="str">
            <v>DLOP</v>
          </cell>
          <cell r="E3348" t="str">
            <v>954</v>
          </cell>
          <cell r="F3348" t="str">
            <v>00000</v>
          </cell>
        </row>
        <row r="3349">
          <cell r="C3349" t="str">
            <v>1251</v>
          </cell>
          <cell r="D3349" t="str">
            <v>DLOP</v>
          </cell>
          <cell r="E3349" t="str">
            <v>956</v>
          </cell>
          <cell r="F3349" t="str">
            <v>00000</v>
          </cell>
        </row>
        <row r="3350">
          <cell r="C3350" t="str">
            <v>1251</v>
          </cell>
          <cell r="D3350" t="str">
            <v>DLOP</v>
          </cell>
          <cell r="E3350" t="str">
            <v>960</v>
          </cell>
          <cell r="F3350" t="str">
            <v>00000</v>
          </cell>
        </row>
        <row r="3351">
          <cell r="C3351" t="str">
            <v>1251</v>
          </cell>
          <cell r="D3351" t="str">
            <v>DLOP</v>
          </cell>
          <cell r="E3351" t="str">
            <v>962</v>
          </cell>
          <cell r="F3351" t="str">
            <v>00000</v>
          </cell>
        </row>
        <row r="3352">
          <cell r="C3352" t="str">
            <v>1251</v>
          </cell>
          <cell r="D3352" t="str">
            <v>DLOP</v>
          </cell>
          <cell r="E3352" t="str">
            <v>965</v>
          </cell>
          <cell r="F3352" t="str">
            <v>00000</v>
          </cell>
        </row>
        <row r="3353">
          <cell r="C3353" t="str">
            <v>1251</v>
          </cell>
          <cell r="D3353" t="str">
            <v>DLOP</v>
          </cell>
          <cell r="E3353" t="str">
            <v>967</v>
          </cell>
          <cell r="F3353" t="str">
            <v>00000</v>
          </cell>
        </row>
        <row r="3354">
          <cell r="C3354" t="str">
            <v>1251</v>
          </cell>
          <cell r="D3354" t="str">
            <v>DLOP</v>
          </cell>
          <cell r="E3354" t="str">
            <v>968</v>
          </cell>
          <cell r="F3354" t="str">
            <v>00000</v>
          </cell>
        </row>
        <row r="3355">
          <cell r="C3355" t="str">
            <v>1251</v>
          </cell>
          <cell r="D3355" t="str">
            <v>DLOP</v>
          </cell>
          <cell r="E3355" t="str">
            <v>969</v>
          </cell>
          <cell r="F3355" t="str">
            <v>00000</v>
          </cell>
        </row>
        <row r="3356">
          <cell r="C3356" t="str">
            <v>1251</v>
          </cell>
          <cell r="D3356" t="str">
            <v>DLOP</v>
          </cell>
          <cell r="E3356" t="str">
            <v>970</v>
          </cell>
          <cell r="F3356" t="str">
            <v>00000</v>
          </cell>
        </row>
        <row r="3357">
          <cell r="C3357" t="str">
            <v>1252</v>
          </cell>
          <cell r="D3357" t="str">
            <v>DLOA</v>
          </cell>
          <cell r="E3357" t="str">
            <v>000</v>
          </cell>
          <cell r="F3357" t="str">
            <v>00000</v>
          </cell>
        </row>
        <row r="3358">
          <cell r="C3358" t="str">
            <v>1252</v>
          </cell>
          <cell r="D3358" t="str">
            <v>DLOA</v>
          </cell>
          <cell r="E3358" t="str">
            <v>951</v>
          </cell>
          <cell r="F3358" t="str">
            <v>00000</v>
          </cell>
        </row>
        <row r="3359">
          <cell r="C3359" t="str">
            <v>1252</v>
          </cell>
          <cell r="D3359" t="str">
            <v>DLOA</v>
          </cell>
          <cell r="E3359" t="str">
            <v>952</v>
          </cell>
          <cell r="F3359" t="str">
            <v>00000</v>
          </cell>
        </row>
        <row r="3360">
          <cell r="C3360" t="str">
            <v>1252</v>
          </cell>
          <cell r="D3360" t="str">
            <v>DLOA</v>
          </cell>
          <cell r="E3360" t="str">
            <v>953</v>
          </cell>
          <cell r="F3360" t="str">
            <v>00000</v>
          </cell>
        </row>
        <row r="3361">
          <cell r="C3361" t="str">
            <v>1252</v>
          </cell>
          <cell r="D3361" t="str">
            <v>DLOA</v>
          </cell>
          <cell r="E3361" t="str">
            <v>954</v>
          </cell>
          <cell r="F3361" t="str">
            <v>00000</v>
          </cell>
        </row>
        <row r="3362">
          <cell r="C3362" t="str">
            <v>1252</v>
          </cell>
          <cell r="D3362" t="str">
            <v>DLOA</v>
          </cell>
          <cell r="E3362" t="str">
            <v>956</v>
          </cell>
          <cell r="F3362" t="str">
            <v>00000</v>
          </cell>
        </row>
        <row r="3363">
          <cell r="C3363" t="str">
            <v>1252</v>
          </cell>
          <cell r="D3363" t="str">
            <v>DLOA</v>
          </cell>
          <cell r="E3363" t="str">
            <v>960</v>
          </cell>
          <cell r="F3363" t="str">
            <v>00000</v>
          </cell>
        </row>
        <row r="3364">
          <cell r="C3364" t="str">
            <v>1252</v>
          </cell>
          <cell r="D3364" t="str">
            <v>DLOA</v>
          </cell>
          <cell r="E3364" t="str">
            <v>962</v>
          </cell>
          <cell r="F3364" t="str">
            <v>00000</v>
          </cell>
        </row>
        <row r="3365">
          <cell r="C3365" t="str">
            <v>1252</v>
          </cell>
          <cell r="D3365" t="str">
            <v>DLOA</v>
          </cell>
          <cell r="E3365" t="str">
            <v>965</v>
          </cell>
          <cell r="F3365" t="str">
            <v>00000</v>
          </cell>
        </row>
        <row r="3366">
          <cell r="C3366" t="str">
            <v>1252</v>
          </cell>
          <cell r="D3366" t="str">
            <v>DLOA</v>
          </cell>
          <cell r="E3366" t="str">
            <v>967</v>
          </cell>
          <cell r="F3366" t="str">
            <v>00000</v>
          </cell>
        </row>
        <row r="3367">
          <cell r="C3367" t="str">
            <v>1252</v>
          </cell>
          <cell r="D3367" t="str">
            <v>DLOA</v>
          </cell>
          <cell r="E3367" t="str">
            <v>968</v>
          </cell>
          <cell r="F3367" t="str">
            <v>00000</v>
          </cell>
        </row>
        <row r="3368">
          <cell r="C3368" t="str">
            <v>1252</v>
          </cell>
          <cell r="D3368" t="str">
            <v>DLOA</v>
          </cell>
          <cell r="E3368" t="str">
            <v>969</v>
          </cell>
          <cell r="F3368" t="str">
            <v>00000</v>
          </cell>
        </row>
        <row r="3369">
          <cell r="C3369" t="str">
            <v>1252</v>
          </cell>
          <cell r="D3369" t="str">
            <v>DLOA</v>
          </cell>
          <cell r="E3369" t="str">
            <v>970</v>
          </cell>
          <cell r="F3369" t="str">
            <v>00000</v>
          </cell>
        </row>
        <row r="3370">
          <cell r="C3370" t="str">
            <v>1259</v>
          </cell>
          <cell r="D3370" t="str">
            <v>EGTP</v>
          </cell>
          <cell r="E3370" t="str">
            <v>000</v>
          </cell>
          <cell r="F3370" t="str">
            <v>00000</v>
          </cell>
        </row>
        <row r="3371">
          <cell r="C3371" t="str">
            <v>1290</v>
          </cell>
          <cell r="D3371" t="str">
            <v>0000</v>
          </cell>
          <cell r="E3371" t="str">
            <v>000</v>
          </cell>
          <cell r="F3371" t="str">
            <v>00000</v>
          </cell>
        </row>
        <row r="3372">
          <cell r="C3372" t="str">
            <v>1290</v>
          </cell>
          <cell r="D3372" t="str">
            <v>0000</v>
          </cell>
          <cell r="E3372" t="str">
            <v>951</v>
          </cell>
          <cell r="F3372" t="str">
            <v>00000</v>
          </cell>
        </row>
        <row r="3373">
          <cell r="C3373" t="str">
            <v>1290</v>
          </cell>
          <cell r="D3373" t="str">
            <v>0000</v>
          </cell>
          <cell r="E3373" t="str">
            <v>952</v>
          </cell>
          <cell r="F3373" t="str">
            <v>00000</v>
          </cell>
        </row>
        <row r="3374">
          <cell r="C3374" t="str">
            <v>1290</v>
          </cell>
          <cell r="D3374" t="str">
            <v>0000</v>
          </cell>
          <cell r="E3374" t="str">
            <v>953</v>
          </cell>
          <cell r="F3374" t="str">
            <v>00000</v>
          </cell>
        </row>
        <row r="3375">
          <cell r="C3375" t="str">
            <v>1290</v>
          </cell>
          <cell r="D3375" t="str">
            <v>0000</v>
          </cell>
          <cell r="E3375" t="str">
            <v>956</v>
          </cell>
          <cell r="F3375" t="str">
            <v>00000</v>
          </cell>
        </row>
        <row r="3376">
          <cell r="C3376" t="str">
            <v>1290</v>
          </cell>
          <cell r="D3376" t="str">
            <v>0000</v>
          </cell>
          <cell r="E3376" t="str">
            <v>960</v>
          </cell>
          <cell r="F3376" t="str">
            <v>00000</v>
          </cell>
        </row>
        <row r="3377">
          <cell r="C3377" t="str">
            <v>1290</v>
          </cell>
          <cell r="D3377" t="str">
            <v>0000</v>
          </cell>
          <cell r="E3377" t="str">
            <v>962</v>
          </cell>
          <cell r="F3377" t="str">
            <v>00000</v>
          </cell>
        </row>
        <row r="3378">
          <cell r="C3378" t="str">
            <v>1290</v>
          </cell>
          <cell r="D3378" t="str">
            <v>0000</v>
          </cell>
          <cell r="E3378" t="str">
            <v>965</v>
          </cell>
          <cell r="F3378" t="str">
            <v>00000</v>
          </cell>
        </row>
        <row r="3379">
          <cell r="C3379" t="str">
            <v>1290</v>
          </cell>
          <cell r="D3379" t="str">
            <v>0000</v>
          </cell>
          <cell r="E3379" t="str">
            <v>967</v>
          </cell>
          <cell r="F3379" t="str">
            <v>00000</v>
          </cell>
        </row>
        <row r="3380">
          <cell r="C3380" t="str">
            <v>1290</v>
          </cell>
          <cell r="D3380" t="str">
            <v>0000</v>
          </cell>
          <cell r="E3380" t="str">
            <v>968</v>
          </cell>
          <cell r="F3380" t="str">
            <v>00000</v>
          </cell>
        </row>
        <row r="3381">
          <cell r="C3381" t="str">
            <v>1290</v>
          </cell>
          <cell r="D3381" t="str">
            <v>0000</v>
          </cell>
          <cell r="E3381" t="str">
            <v>969</v>
          </cell>
          <cell r="F3381" t="str">
            <v>00000</v>
          </cell>
        </row>
        <row r="3382">
          <cell r="C3382" t="str">
            <v>1290</v>
          </cell>
          <cell r="D3382" t="str">
            <v>0000</v>
          </cell>
          <cell r="E3382" t="str">
            <v>970</v>
          </cell>
          <cell r="F3382" t="str">
            <v>00000</v>
          </cell>
        </row>
        <row r="3383">
          <cell r="C3383" t="str">
            <v>1331</v>
          </cell>
          <cell r="D3383" t="str">
            <v>DHBP</v>
          </cell>
          <cell r="E3383" t="str">
            <v>000</v>
          </cell>
          <cell r="F3383" t="str">
            <v>00000</v>
          </cell>
        </row>
        <row r="3384">
          <cell r="C3384" t="str">
            <v>1331</v>
          </cell>
          <cell r="D3384" t="str">
            <v>DHBP</v>
          </cell>
          <cell r="E3384" t="str">
            <v>951</v>
          </cell>
          <cell r="F3384" t="str">
            <v>00000</v>
          </cell>
        </row>
        <row r="3385">
          <cell r="C3385" t="str">
            <v>1331</v>
          </cell>
          <cell r="D3385" t="str">
            <v>DHBP</v>
          </cell>
          <cell r="E3385" t="str">
            <v>952</v>
          </cell>
          <cell r="F3385" t="str">
            <v>00000</v>
          </cell>
        </row>
        <row r="3386">
          <cell r="C3386" t="str">
            <v>1331</v>
          </cell>
          <cell r="D3386" t="str">
            <v>DHBP</v>
          </cell>
          <cell r="E3386" t="str">
            <v>953</v>
          </cell>
          <cell r="F3386" t="str">
            <v>00000</v>
          </cell>
        </row>
        <row r="3387">
          <cell r="C3387" t="str">
            <v>1331</v>
          </cell>
          <cell r="D3387" t="str">
            <v>DHBP</v>
          </cell>
          <cell r="E3387" t="str">
            <v>961</v>
          </cell>
          <cell r="F3387" t="str">
            <v>00000</v>
          </cell>
        </row>
        <row r="3388">
          <cell r="C3388" t="str">
            <v>1331</v>
          </cell>
          <cell r="D3388" t="str">
            <v>DHBP</v>
          </cell>
          <cell r="E3388" t="str">
            <v>962</v>
          </cell>
          <cell r="F3388" t="str">
            <v>00000</v>
          </cell>
        </row>
        <row r="3389">
          <cell r="C3389" t="str">
            <v>1331</v>
          </cell>
          <cell r="D3389" t="str">
            <v>DHBP</v>
          </cell>
          <cell r="E3389" t="str">
            <v>963</v>
          </cell>
          <cell r="F3389" t="str">
            <v>00000</v>
          </cell>
        </row>
        <row r="3390">
          <cell r="C3390" t="str">
            <v>1331</v>
          </cell>
          <cell r="D3390" t="str">
            <v>DHBP</v>
          </cell>
          <cell r="E3390" t="str">
            <v>964</v>
          </cell>
          <cell r="F3390" t="str">
            <v>00000</v>
          </cell>
        </row>
        <row r="3391">
          <cell r="C3391" t="str">
            <v>1331</v>
          </cell>
          <cell r="D3391" t="str">
            <v>DHBP</v>
          </cell>
          <cell r="E3391" t="str">
            <v>967</v>
          </cell>
          <cell r="F3391" t="str">
            <v>00000</v>
          </cell>
        </row>
        <row r="3392">
          <cell r="C3392" t="str">
            <v>1331</v>
          </cell>
          <cell r="D3392" t="str">
            <v>DHBP</v>
          </cell>
          <cell r="E3392" t="str">
            <v>968</v>
          </cell>
          <cell r="F3392" t="str">
            <v>00000</v>
          </cell>
        </row>
        <row r="3393">
          <cell r="C3393" t="str">
            <v>1331</v>
          </cell>
          <cell r="D3393" t="str">
            <v>DHBP</v>
          </cell>
          <cell r="E3393" t="str">
            <v>969</v>
          </cell>
          <cell r="F3393" t="str">
            <v>00000</v>
          </cell>
        </row>
        <row r="3394">
          <cell r="C3394" t="str">
            <v>1331</v>
          </cell>
          <cell r="D3394" t="str">
            <v>DHBP</v>
          </cell>
          <cell r="E3394" t="str">
            <v>970</v>
          </cell>
          <cell r="F3394" t="str">
            <v>00000</v>
          </cell>
        </row>
        <row r="3395">
          <cell r="C3395" t="str">
            <v>1030</v>
          </cell>
          <cell r="D3395" t="str">
            <v>DHBP</v>
          </cell>
          <cell r="E3395" t="str">
            <v>000</v>
          </cell>
          <cell r="F3395" t="str">
            <v>00000</v>
          </cell>
        </row>
        <row r="3396">
          <cell r="C3396" t="str">
            <v>1030</v>
          </cell>
          <cell r="D3396" t="str">
            <v>DHBP</v>
          </cell>
          <cell r="E3396" t="str">
            <v>967</v>
          </cell>
          <cell r="F3396" t="str">
            <v>00000</v>
          </cell>
        </row>
        <row r="3397">
          <cell r="C3397" t="str">
            <v>1030</v>
          </cell>
          <cell r="D3397" t="str">
            <v>DHBP</v>
          </cell>
          <cell r="E3397" t="str">
            <v>968</v>
          </cell>
          <cell r="F3397" t="str">
            <v>00000</v>
          </cell>
        </row>
        <row r="3398">
          <cell r="C3398" t="str">
            <v>1030</v>
          </cell>
          <cell r="D3398" t="str">
            <v>DHBP</v>
          </cell>
          <cell r="E3398" t="str">
            <v>969</v>
          </cell>
          <cell r="F3398" t="str">
            <v>00000</v>
          </cell>
        </row>
        <row r="3399">
          <cell r="C3399" t="str">
            <v>1030</v>
          </cell>
          <cell r="D3399" t="str">
            <v>DHBP</v>
          </cell>
          <cell r="E3399" t="str">
            <v>970</v>
          </cell>
          <cell r="F3399" t="str">
            <v>00000</v>
          </cell>
        </row>
        <row r="3400">
          <cell r="C3400" t="str">
            <v>1090</v>
          </cell>
          <cell r="D3400" t="str">
            <v>0000</v>
          </cell>
          <cell r="E3400" t="str">
            <v>000</v>
          </cell>
          <cell r="F3400" t="str">
            <v>00000</v>
          </cell>
        </row>
        <row r="3401">
          <cell r="C3401" t="str">
            <v>1090</v>
          </cell>
          <cell r="D3401" t="str">
            <v>0000</v>
          </cell>
          <cell r="E3401" t="str">
            <v>966</v>
          </cell>
          <cell r="F3401" t="str">
            <v>00000</v>
          </cell>
        </row>
        <row r="3402">
          <cell r="C3402" t="str">
            <v>1090</v>
          </cell>
          <cell r="D3402" t="str">
            <v>0000</v>
          </cell>
          <cell r="E3402" t="str">
            <v>967</v>
          </cell>
          <cell r="F3402" t="str">
            <v>00000</v>
          </cell>
        </row>
        <row r="3403">
          <cell r="C3403" t="str">
            <v>1090</v>
          </cell>
          <cell r="D3403" t="str">
            <v>0000</v>
          </cell>
          <cell r="E3403" t="str">
            <v>968</v>
          </cell>
          <cell r="F3403" t="str">
            <v>00000</v>
          </cell>
        </row>
        <row r="3404">
          <cell r="C3404" t="str">
            <v>1090</v>
          </cell>
          <cell r="D3404" t="str">
            <v>0000</v>
          </cell>
          <cell r="E3404" t="str">
            <v>969</v>
          </cell>
          <cell r="F3404" t="str">
            <v>00000</v>
          </cell>
        </row>
        <row r="3405">
          <cell r="C3405" t="str">
            <v>1090</v>
          </cell>
          <cell r="D3405" t="str">
            <v>0000</v>
          </cell>
          <cell r="E3405" t="str">
            <v>970</v>
          </cell>
          <cell r="F3405" t="str">
            <v>00000</v>
          </cell>
        </row>
        <row r="3406">
          <cell r="C3406" t="str">
            <v>1140</v>
          </cell>
          <cell r="D3406" t="str">
            <v>DHCP</v>
          </cell>
          <cell r="E3406" t="str">
            <v>000</v>
          </cell>
          <cell r="F3406" t="str">
            <v>00000</v>
          </cell>
        </row>
        <row r="3407">
          <cell r="C3407" t="str">
            <v>1140</v>
          </cell>
          <cell r="D3407" t="str">
            <v>DHCP</v>
          </cell>
          <cell r="E3407" t="str">
            <v>967</v>
          </cell>
          <cell r="F3407" t="str">
            <v>00000</v>
          </cell>
        </row>
        <row r="3408">
          <cell r="C3408" t="str">
            <v>1140</v>
          </cell>
          <cell r="D3408" t="str">
            <v>DHCP</v>
          </cell>
          <cell r="E3408" t="str">
            <v>968</v>
          </cell>
          <cell r="F3408" t="str">
            <v>00000</v>
          </cell>
        </row>
        <row r="3409">
          <cell r="C3409" t="str">
            <v>1140</v>
          </cell>
          <cell r="D3409" t="str">
            <v>DHCP</v>
          </cell>
          <cell r="E3409" t="str">
            <v>969</v>
          </cell>
          <cell r="F3409" t="str">
            <v>00000</v>
          </cell>
        </row>
        <row r="3410">
          <cell r="C3410" t="str">
            <v>1140</v>
          </cell>
          <cell r="D3410" t="str">
            <v>DHCP</v>
          </cell>
          <cell r="E3410" t="str">
            <v>970</v>
          </cell>
          <cell r="F3410" t="str">
            <v>00000</v>
          </cell>
        </row>
        <row r="3411">
          <cell r="C3411" t="str">
            <v>1141</v>
          </cell>
          <cell r="D3411" t="str">
            <v>DLOP</v>
          </cell>
          <cell r="E3411" t="str">
            <v>000</v>
          </cell>
          <cell r="F3411" t="str">
            <v>00000</v>
          </cell>
        </row>
        <row r="3412">
          <cell r="C3412" t="str">
            <v>1141</v>
          </cell>
          <cell r="D3412" t="str">
            <v>DLOP</v>
          </cell>
          <cell r="E3412" t="str">
            <v>967</v>
          </cell>
          <cell r="F3412" t="str">
            <v>00000</v>
          </cell>
        </row>
        <row r="3413">
          <cell r="C3413" t="str">
            <v>1141</v>
          </cell>
          <cell r="D3413" t="str">
            <v>DLOP</v>
          </cell>
          <cell r="E3413" t="str">
            <v>968</v>
          </cell>
          <cell r="F3413" t="str">
            <v>00000</v>
          </cell>
        </row>
        <row r="3414">
          <cell r="C3414" t="str">
            <v>1141</v>
          </cell>
          <cell r="D3414" t="str">
            <v>DLOP</v>
          </cell>
          <cell r="E3414" t="str">
            <v>969</v>
          </cell>
          <cell r="F3414" t="str">
            <v>00000</v>
          </cell>
        </row>
        <row r="3415">
          <cell r="C3415" t="str">
            <v>1141</v>
          </cell>
          <cell r="D3415" t="str">
            <v>DLOP</v>
          </cell>
          <cell r="E3415" t="str">
            <v>970</v>
          </cell>
          <cell r="F3415" t="str">
            <v>00000</v>
          </cell>
        </row>
        <row r="3416">
          <cell r="C3416" t="str">
            <v>1142</v>
          </cell>
          <cell r="D3416" t="str">
            <v>DLNP</v>
          </cell>
          <cell r="E3416" t="str">
            <v>000</v>
          </cell>
          <cell r="F3416" t="str">
            <v>00000</v>
          </cell>
        </row>
        <row r="3417">
          <cell r="C3417" t="str">
            <v>1142</v>
          </cell>
          <cell r="D3417" t="str">
            <v>DLNP</v>
          </cell>
          <cell r="E3417" t="str">
            <v>967</v>
          </cell>
          <cell r="F3417" t="str">
            <v>00000</v>
          </cell>
        </row>
        <row r="3418">
          <cell r="C3418" t="str">
            <v>1142</v>
          </cell>
          <cell r="D3418" t="str">
            <v>DLNP</v>
          </cell>
          <cell r="E3418" t="str">
            <v>968</v>
          </cell>
          <cell r="F3418" t="str">
            <v>00000</v>
          </cell>
        </row>
        <row r="3419">
          <cell r="C3419" t="str">
            <v>1142</v>
          </cell>
          <cell r="D3419" t="str">
            <v>DLNP</v>
          </cell>
          <cell r="E3419" t="str">
            <v>969</v>
          </cell>
          <cell r="F3419" t="str">
            <v>00000</v>
          </cell>
        </row>
        <row r="3420">
          <cell r="C3420" t="str">
            <v>1142</v>
          </cell>
          <cell r="D3420" t="str">
            <v>DLNP</v>
          </cell>
          <cell r="E3420" t="str">
            <v>970</v>
          </cell>
          <cell r="F3420" t="str">
            <v>00000</v>
          </cell>
        </row>
        <row r="3421">
          <cell r="C3421" t="str">
            <v>1143</v>
          </cell>
          <cell r="D3421" t="str">
            <v>EGTP</v>
          </cell>
          <cell r="E3421" t="str">
            <v>000</v>
          </cell>
          <cell r="F3421" t="str">
            <v>00000</v>
          </cell>
        </row>
        <row r="3422">
          <cell r="C3422" t="str">
            <v>1143</v>
          </cell>
          <cell r="D3422" t="str">
            <v>EGTP</v>
          </cell>
          <cell r="E3422" t="str">
            <v>967</v>
          </cell>
          <cell r="F3422" t="str">
            <v>00000</v>
          </cell>
        </row>
        <row r="3423">
          <cell r="C3423" t="str">
            <v>1143</v>
          </cell>
          <cell r="D3423" t="str">
            <v>EGTP</v>
          </cell>
          <cell r="E3423" t="str">
            <v>968</v>
          </cell>
          <cell r="F3423" t="str">
            <v>00000</v>
          </cell>
        </row>
        <row r="3424">
          <cell r="C3424" t="str">
            <v>1143</v>
          </cell>
          <cell r="D3424" t="str">
            <v>EGTP</v>
          </cell>
          <cell r="E3424" t="str">
            <v>969</v>
          </cell>
          <cell r="F3424" t="str">
            <v>00000</v>
          </cell>
        </row>
        <row r="3425">
          <cell r="C3425" t="str">
            <v>1143</v>
          </cell>
          <cell r="D3425" t="str">
            <v>EGTP</v>
          </cell>
          <cell r="E3425" t="str">
            <v>970</v>
          </cell>
          <cell r="F3425" t="str">
            <v>00000</v>
          </cell>
        </row>
        <row r="3426">
          <cell r="C3426" t="str">
            <v>1190</v>
          </cell>
          <cell r="D3426" t="str">
            <v>0000</v>
          </cell>
          <cell r="E3426" t="str">
            <v>000</v>
          </cell>
          <cell r="F3426" t="str">
            <v>00000</v>
          </cell>
        </row>
        <row r="3427">
          <cell r="C3427" t="str">
            <v>1190</v>
          </cell>
          <cell r="D3427" t="str">
            <v>0000</v>
          </cell>
          <cell r="E3427" t="str">
            <v>967</v>
          </cell>
          <cell r="F3427" t="str">
            <v>00000</v>
          </cell>
        </row>
        <row r="3428">
          <cell r="C3428" t="str">
            <v>1190</v>
          </cell>
          <cell r="D3428" t="str">
            <v>0000</v>
          </cell>
          <cell r="E3428" t="str">
            <v>968</v>
          </cell>
          <cell r="F3428" t="str">
            <v>00000</v>
          </cell>
        </row>
        <row r="3429">
          <cell r="C3429" t="str">
            <v>1190</v>
          </cell>
          <cell r="D3429" t="str">
            <v>0000</v>
          </cell>
          <cell r="E3429" t="str">
            <v>969</v>
          </cell>
          <cell r="F3429" t="str">
            <v>00000</v>
          </cell>
        </row>
        <row r="3430">
          <cell r="C3430" t="str">
            <v>1190</v>
          </cell>
          <cell r="D3430" t="str">
            <v>0000</v>
          </cell>
          <cell r="E3430" t="str">
            <v>970</v>
          </cell>
          <cell r="F3430" t="str">
            <v>00000</v>
          </cell>
        </row>
        <row r="3431">
          <cell r="C3431" t="str">
            <v>1191</v>
          </cell>
          <cell r="D3431" t="str">
            <v>0000</v>
          </cell>
          <cell r="E3431" t="str">
            <v>000</v>
          </cell>
          <cell r="F3431" t="str">
            <v>00000</v>
          </cell>
        </row>
        <row r="3432">
          <cell r="C3432" t="str">
            <v>1191</v>
          </cell>
          <cell r="D3432" t="str">
            <v>0000</v>
          </cell>
          <cell r="E3432" t="str">
            <v>967</v>
          </cell>
          <cell r="F3432" t="str">
            <v>00000</v>
          </cell>
        </row>
        <row r="3433">
          <cell r="C3433" t="str">
            <v>1191</v>
          </cell>
          <cell r="D3433" t="str">
            <v>0000</v>
          </cell>
          <cell r="E3433" t="str">
            <v>968</v>
          </cell>
          <cell r="F3433" t="str">
            <v>00000</v>
          </cell>
        </row>
        <row r="3434">
          <cell r="C3434" t="str">
            <v>1191</v>
          </cell>
          <cell r="D3434" t="str">
            <v>0000</v>
          </cell>
          <cell r="E3434" t="str">
            <v>969</v>
          </cell>
          <cell r="F3434" t="str">
            <v>00000</v>
          </cell>
        </row>
        <row r="3435">
          <cell r="C3435" t="str">
            <v>1191</v>
          </cell>
          <cell r="D3435" t="str">
            <v>0000</v>
          </cell>
          <cell r="E3435" t="str">
            <v>970</v>
          </cell>
          <cell r="F3435" t="str">
            <v>00000</v>
          </cell>
        </row>
        <row r="3436">
          <cell r="C3436" t="str">
            <v>1250</v>
          </cell>
          <cell r="D3436" t="str">
            <v>DLOP</v>
          </cell>
          <cell r="E3436" t="str">
            <v>000</v>
          </cell>
          <cell r="F3436" t="str">
            <v>00000</v>
          </cell>
        </row>
        <row r="3437">
          <cell r="C3437" t="str">
            <v>1250</v>
          </cell>
          <cell r="D3437" t="str">
            <v>DLOP</v>
          </cell>
          <cell r="E3437" t="str">
            <v>965</v>
          </cell>
          <cell r="F3437" t="str">
            <v>00000</v>
          </cell>
        </row>
        <row r="3438">
          <cell r="C3438" t="str">
            <v>1250</v>
          </cell>
          <cell r="D3438" t="str">
            <v>DLOP</v>
          </cell>
          <cell r="E3438" t="str">
            <v>967</v>
          </cell>
          <cell r="F3438" t="str">
            <v>00000</v>
          </cell>
        </row>
        <row r="3439">
          <cell r="C3439" t="str">
            <v>1250</v>
          </cell>
          <cell r="D3439" t="str">
            <v>DLOP</v>
          </cell>
          <cell r="E3439" t="str">
            <v>968</v>
          </cell>
          <cell r="F3439" t="str">
            <v>00000</v>
          </cell>
        </row>
        <row r="3440">
          <cell r="C3440" t="str">
            <v>1250</v>
          </cell>
          <cell r="D3440" t="str">
            <v>DLOP</v>
          </cell>
          <cell r="E3440" t="str">
            <v>969</v>
          </cell>
          <cell r="F3440" t="str">
            <v>00000</v>
          </cell>
        </row>
        <row r="3441">
          <cell r="C3441" t="str">
            <v>1250</v>
          </cell>
          <cell r="D3441" t="str">
            <v>DLOP</v>
          </cell>
          <cell r="E3441" t="str">
            <v>970</v>
          </cell>
          <cell r="F3441" t="str">
            <v>00000</v>
          </cell>
        </row>
        <row r="3442">
          <cell r="C3442" t="str">
            <v>1251</v>
          </cell>
          <cell r="D3442" t="str">
            <v>DLOP</v>
          </cell>
          <cell r="E3442" t="str">
            <v>000</v>
          </cell>
          <cell r="F3442" t="str">
            <v>00000</v>
          </cell>
        </row>
        <row r="3443">
          <cell r="C3443" t="str">
            <v>1251</v>
          </cell>
          <cell r="D3443" t="str">
            <v>DLOP</v>
          </cell>
          <cell r="E3443" t="str">
            <v>965</v>
          </cell>
          <cell r="F3443" t="str">
            <v>00000</v>
          </cell>
        </row>
        <row r="3444">
          <cell r="C3444" t="str">
            <v>1251</v>
          </cell>
          <cell r="D3444" t="str">
            <v>DLOP</v>
          </cell>
          <cell r="E3444" t="str">
            <v>967</v>
          </cell>
          <cell r="F3444" t="str">
            <v>00000</v>
          </cell>
        </row>
        <row r="3445">
          <cell r="C3445" t="str">
            <v>1251</v>
          </cell>
          <cell r="D3445" t="str">
            <v>DLOP</v>
          </cell>
          <cell r="E3445" t="str">
            <v>968</v>
          </cell>
          <cell r="F3445" t="str">
            <v>00000</v>
          </cell>
        </row>
        <row r="3446">
          <cell r="C3446" t="str">
            <v>1251</v>
          </cell>
          <cell r="D3446" t="str">
            <v>DLOP</v>
          </cell>
          <cell r="E3446" t="str">
            <v>969</v>
          </cell>
          <cell r="F3446" t="str">
            <v>00000</v>
          </cell>
        </row>
        <row r="3447">
          <cell r="C3447" t="str">
            <v>1251</v>
          </cell>
          <cell r="D3447" t="str">
            <v>DLOP</v>
          </cell>
          <cell r="E3447" t="str">
            <v>970</v>
          </cell>
          <cell r="F3447" t="str">
            <v>00000</v>
          </cell>
        </row>
        <row r="3448">
          <cell r="C3448" t="str">
            <v>1252</v>
          </cell>
          <cell r="D3448" t="str">
            <v>DLOA</v>
          </cell>
          <cell r="E3448" t="str">
            <v>000</v>
          </cell>
          <cell r="F3448" t="str">
            <v>00000</v>
          </cell>
        </row>
        <row r="3449">
          <cell r="C3449" t="str">
            <v>1252</v>
          </cell>
          <cell r="D3449" t="str">
            <v>DLOA</v>
          </cell>
          <cell r="E3449" t="str">
            <v>965</v>
          </cell>
          <cell r="F3449" t="str">
            <v>00000</v>
          </cell>
        </row>
        <row r="3450">
          <cell r="C3450" t="str">
            <v>1252</v>
          </cell>
          <cell r="D3450" t="str">
            <v>DLOA</v>
          </cell>
          <cell r="E3450" t="str">
            <v>967</v>
          </cell>
          <cell r="F3450" t="str">
            <v>00000</v>
          </cell>
        </row>
        <row r="3451">
          <cell r="C3451" t="str">
            <v>1252</v>
          </cell>
          <cell r="D3451" t="str">
            <v>DLOA</v>
          </cell>
          <cell r="E3451" t="str">
            <v>968</v>
          </cell>
          <cell r="F3451" t="str">
            <v>00000</v>
          </cell>
        </row>
        <row r="3452">
          <cell r="C3452" t="str">
            <v>1252</v>
          </cell>
          <cell r="D3452" t="str">
            <v>DLOA</v>
          </cell>
          <cell r="E3452" t="str">
            <v>969</v>
          </cell>
          <cell r="F3452" t="str">
            <v>00000</v>
          </cell>
        </row>
        <row r="3453">
          <cell r="C3453" t="str">
            <v>1252</v>
          </cell>
          <cell r="D3453" t="str">
            <v>DLOA</v>
          </cell>
          <cell r="E3453" t="str">
            <v>970</v>
          </cell>
          <cell r="F3453" t="str">
            <v>00000</v>
          </cell>
        </row>
        <row r="3454">
          <cell r="C3454" t="str">
            <v>1290</v>
          </cell>
          <cell r="D3454" t="str">
            <v>0000</v>
          </cell>
          <cell r="E3454" t="str">
            <v>000</v>
          </cell>
          <cell r="F3454" t="str">
            <v>00000</v>
          </cell>
        </row>
        <row r="3455">
          <cell r="C3455" t="str">
            <v>1290</v>
          </cell>
          <cell r="D3455" t="str">
            <v>0000</v>
          </cell>
          <cell r="E3455" t="str">
            <v>965</v>
          </cell>
          <cell r="F3455" t="str">
            <v>00000</v>
          </cell>
        </row>
        <row r="3456">
          <cell r="C3456" t="str">
            <v>1290</v>
          </cell>
          <cell r="D3456" t="str">
            <v>0000</v>
          </cell>
          <cell r="E3456" t="str">
            <v>967</v>
          </cell>
          <cell r="F3456" t="str">
            <v>00000</v>
          </cell>
        </row>
        <row r="3457">
          <cell r="C3457" t="str">
            <v>1290</v>
          </cell>
          <cell r="D3457" t="str">
            <v>0000</v>
          </cell>
          <cell r="E3457" t="str">
            <v>968</v>
          </cell>
          <cell r="F3457" t="str">
            <v>00000</v>
          </cell>
        </row>
        <row r="3458">
          <cell r="C3458" t="str">
            <v>1290</v>
          </cell>
          <cell r="D3458" t="str">
            <v>0000</v>
          </cell>
          <cell r="E3458" t="str">
            <v>969</v>
          </cell>
          <cell r="F3458" t="str">
            <v>00000</v>
          </cell>
        </row>
        <row r="3459">
          <cell r="C3459" t="str">
            <v>1290</v>
          </cell>
          <cell r="D3459" t="str">
            <v>0000</v>
          </cell>
          <cell r="E3459" t="str">
            <v>970</v>
          </cell>
          <cell r="F3459" t="str">
            <v>00000</v>
          </cell>
        </row>
        <row r="3460">
          <cell r="C3460" t="str">
            <v>1331</v>
          </cell>
          <cell r="D3460" t="str">
            <v>DHBP</v>
          </cell>
          <cell r="E3460" t="str">
            <v>000</v>
          </cell>
          <cell r="F3460" t="str">
            <v>00000</v>
          </cell>
        </row>
        <row r="3461">
          <cell r="C3461" t="str">
            <v>1331</v>
          </cell>
          <cell r="D3461" t="str">
            <v>DHBP</v>
          </cell>
          <cell r="E3461" t="str">
            <v>967</v>
          </cell>
          <cell r="F3461" t="str">
            <v>00000</v>
          </cell>
        </row>
        <row r="3462">
          <cell r="C3462" t="str">
            <v>1331</v>
          </cell>
          <cell r="D3462" t="str">
            <v>DHBP</v>
          </cell>
          <cell r="E3462" t="str">
            <v>968</v>
          </cell>
          <cell r="F3462" t="str">
            <v>00000</v>
          </cell>
        </row>
        <row r="3463">
          <cell r="C3463" t="str">
            <v>1331</v>
          </cell>
          <cell r="D3463" t="str">
            <v>DHBP</v>
          </cell>
          <cell r="E3463" t="str">
            <v>969</v>
          </cell>
          <cell r="F3463" t="str">
            <v>00000</v>
          </cell>
        </row>
        <row r="3464">
          <cell r="C3464" t="str">
            <v>1331</v>
          </cell>
          <cell r="D3464" t="str">
            <v>DHBP</v>
          </cell>
          <cell r="E3464" t="str">
            <v>970</v>
          </cell>
          <cell r="F3464" t="str">
            <v>00000</v>
          </cell>
        </row>
        <row r="3465">
          <cell r="C3465" t="str">
            <v>1030</v>
          </cell>
          <cell r="D3465" t="str">
            <v>DHBP</v>
          </cell>
          <cell r="E3465" t="str">
            <v>000</v>
          </cell>
          <cell r="F3465" t="str">
            <v>00000</v>
          </cell>
        </row>
        <row r="3466">
          <cell r="C3466" t="str">
            <v>1030</v>
          </cell>
          <cell r="D3466" t="str">
            <v>DHBP</v>
          </cell>
          <cell r="E3466" t="str">
            <v>967</v>
          </cell>
          <cell r="F3466" t="str">
            <v>00000</v>
          </cell>
        </row>
        <row r="3467">
          <cell r="C3467" t="str">
            <v>1030</v>
          </cell>
          <cell r="D3467" t="str">
            <v>DHBP</v>
          </cell>
          <cell r="E3467" t="str">
            <v>968</v>
          </cell>
          <cell r="F3467" t="str">
            <v>00000</v>
          </cell>
        </row>
        <row r="3468">
          <cell r="C3468" t="str">
            <v>1030</v>
          </cell>
          <cell r="D3468" t="str">
            <v>DHBP</v>
          </cell>
          <cell r="E3468" t="str">
            <v>969</v>
          </cell>
          <cell r="F3468" t="str">
            <v>00000</v>
          </cell>
        </row>
        <row r="3469">
          <cell r="C3469" t="str">
            <v>1030</v>
          </cell>
          <cell r="D3469" t="str">
            <v>DHBP</v>
          </cell>
          <cell r="E3469" t="str">
            <v>970</v>
          </cell>
          <cell r="F3469" t="str">
            <v>00000</v>
          </cell>
        </row>
        <row r="3470">
          <cell r="C3470" t="str">
            <v>1090</v>
          </cell>
          <cell r="D3470" t="str">
            <v>0000</v>
          </cell>
          <cell r="E3470" t="str">
            <v>000</v>
          </cell>
          <cell r="F3470" t="str">
            <v>00000</v>
          </cell>
        </row>
        <row r="3471">
          <cell r="C3471" t="str">
            <v>1090</v>
          </cell>
          <cell r="D3471" t="str">
            <v>0000</v>
          </cell>
          <cell r="E3471" t="str">
            <v>966</v>
          </cell>
          <cell r="F3471" t="str">
            <v>00000</v>
          </cell>
        </row>
        <row r="3472">
          <cell r="C3472" t="str">
            <v>1090</v>
          </cell>
          <cell r="D3472" t="str">
            <v>0000</v>
          </cell>
          <cell r="E3472" t="str">
            <v>967</v>
          </cell>
          <cell r="F3472" t="str">
            <v>00000</v>
          </cell>
        </row>
        <row r="3473">
          <cell r="C3473" t="str">
            <v>1090</v>
          </cell>
          <cell r="D3473" t="str">
            <v>0000</v>
          </cell>
          <cell r="E3473" t="str">
            <v>968</v>
          </cell>
          <cell r="F3473" t="str">
            <v>00000</v>
          </cell>
        </row>
        <row r="3474">
          <cell r="C3474" t="str">
            <v>1090</v>
          </cell>
          <cell r="D3474" t="str">
            <v>0000</v>
          </cell>
          <cell r="E3474" t="str">
            <v>969</v>
          </cell>
          <cell r="F3474" t="str">
            <v>00000</v>
          </cell>
        </row>
        <row r="3475">
          <cell r="C3475" t="str">
            <v>1090</v>
          </cell>
          <cell r="D3475" t="str">
            <v>0000</v>
          </cell>
          <cell r="E3475" t="str">
            <v>970</v>
          </cell>
          <cell r="F3475" t="str">
            <v>00000</v>
          </cell>
        </row>
        <row r="3476">
          <cell r="C3476" t="str">
            <v>1140</v>
          </cell>
          <cell r="D3476" t="str">
            <v>DHCP</v>
          </cell>
          <cell r="E3476" t="str">
            <v>000</v>
          </cell>
          <cell r="F3476" t="str">
            <v>00000</v>
          </cell>
        </row>
        <row r="3477">
          <cell r="C3477" t="str">
            <v>1140</v>
          </cell>
          <cell r="D3477" t="str">
            <v>DHCP</v>
          </cell>
          <cell r="E3477" t="str">
            <v>967</v>
          </cell>
          <cell r="F3477" t="str">
            <v>00000</v>
          </cell>
        </row>
        <row r="3478">
          <cell r="C3478" t="str">
            <v>1140</v>
          </cell>
          <cell r="D3478" t="str">
            <v>DHCP</v>
          </cell>
          <cell r="E3478" t="str">
            <v>968</v>
          </cell>
          <cell r="F3478" t="str">
            <v>00000</v>
          </cell>
        </row>
        <row r="3479">
          <cell r="C3479" t="str">
            <v>1140</v>
          </cell>
          <cell r="D3479" t="str">
            <v>DHCP</v>
          </cell>
          <cell r="E3479" t="str">
            <v>969</v>
          </cell>
          <cell r="F3479" t="str">
            <v>00000</v>
          </cell>
        </row>
        <row r="3480">
          <cell r="C3480" t="str">
            <v>1140</v>
          </cell>
          <cell r="D3480" t="str">
            <v>DHCP</v>
          </cell>
          <cell r="E3480" t="str">
            <v>970</v>
          </cell>
          <cell r="F3480" t="str">
            <v>00000</v>
          </cell>
        </row>
        <row r="3481">
          <cell r="C3481" t="str">
            <v>1141</v>
          </cell>
          <cell r="D3481" t="str">
            <v>DLOP</v>
          </cell>
          <cell r="E3481" t="str">
            <v>000</v>
          </cell>
          <cell r="F3481" t="str">
            <v>00000</v>
          </cell>
        </row>
        <row r="3482">
          <cell r="C3482" t="str">
            <v>1141</v>
          </cell>
          <cell r="D3482" t="str">
            <v>DLOP</v>
          </cell>
          <cell r="E3482" t="str">
            <v>967</v>
          </cell>
          <cell r="F3482" t="str">
            <v>00000</v>
          </cell>
        </row>
        <row r="3483">
          <cell r="C3483" t="str">
            <v>1141</v>
          </cell>
          <cell r="D3483" t="str">
            <v>DLOP</v>
          </cell>
          <cell r="E3483" t="str">
            <v>968</v>
          </cell>
          <cell r="F3483" t="str">
            <v>00000</v>
          </cell>
        </row>
        <row r="3484">
          <cell r="C3484" t="str">
            <v>1141</v>
          </cell>
          <cell r="D3484" t="str">
            <v>DLOP</v>
          </cell>
          <cell r="E3484" t="str">
            <v>969</v>
          </cell>
          <cell r="F3484" t="str">
            <v>00000</v>
          </cell>
        </row>
        <row r="3485">
          <cell r="C3485" t="str">
            <v>1141</v>
          </cell>
          <cell r="D3485" t="str">
            <v>DLOP</v>
          </cell>
          <cell r="E3485" t="str">
            <v>970</v>
          </cell>
          <cell r="F3485" t="str">
            <v>00000</v>
          </cell>
        </row>
        <row r="3486">
          <cell r="C3486" t="str">
            <v>1142</v>
          </cell>
          <cell r="D3486" t="str">
            <v>DLNP</v>
          </cell>
          <cell r="E3486" t="str">
            <v>000</v>
          </cell>
          <cell r="F3486" t="str">
            <v>00000</v>
          </cell>
        </row>
        <row r="3487">
          <cell r="C3487" t="str">
            <v>1142</v>
          </cell>
          <cell r="D3487" t="str">
            <v>DLNP</v>
          </cell>
          <cell r="E3487" t="str">
            <v>967</v>
          </cell>
          <cell r="F3487" t="str">
            <v>00000</v>
          </cell>
        </row>
        <row r="3488">
          <cell r="C3488" t="str">
            <v>1142</v>
          </cell>
          <cell r="D3488" t="str">
            <v>DLNP</v>
          </cell>
          <cell r="E3488" t="str">
            <v>968</v>
          </cell>
          <cell r="F3488" t="str">
            <v>00000</v>
          </cell>
        </row>
        <row r="3489">
          <cell r="C3489" t="str">
            <v>1142</v>
          </cell>
          <cell r="D3489" t="str">
            <v>DLNP</v>
          </cell>
          <cell r="E3489" t="str">
            <v>969</v>
          </cell>
          <cell r="F3489" t="str">
            <v>00000</v>
          </cell>
        </row>
        <row r="3490">
          <cell r="C3490" t="str">
            <v>1142</v>
          </cell>
          <cell r="D3490" t="str">
            <v>DLNP</v>
          </cell>
          <cell r="E3490" t="str">
            <v>970</v>
          </cell>
          <cell r="F3490" t="str">
            <v>00000</v>
          </cell>
        </row>
        <row r="3491">
          <cell r="C3491" t="str">
            <v>1143</v>
          </cell>
          <cell r="D3491" t="str">
            <v>EGTP</v>
          </cell>
          <cell r="E3491" t="str">
            <v>000</v>
          </cell>
          <cell r="F3491" t="str">
            <v>00000</v>
          </cell>
        </row>
        <row r="3492">
          <cell r="C3492" t="str">
            <v>1143</v>
          </cell>
          <cell r="D3492" t="str">
            <v>EGTP</v>
          </cell>
          <cell r="E3492" t="str">
            <v>967</v>
          </cell>
          <cell r="F3492" t="str">
            <v>00000</v>
          </cell>
        </row>
        <row r="3493">
          <cell r="C3493" t="str">
            <v>1143</v>
          </cell>
          <cell r="D3493" t="str">
            <v>EGTP</v>
          </cell>
          <cell r="E3493" t="str">
            <v>968</v>
          </cell>
          <cell r="F3493" t="str">
            <v>00000</v>
          </cell>
        </row>
        <row r="3494">
          <cell r="C3494" t="str">
            <v>1143</v>
          </cell>
          <cell r="D3494" t="str">
            <v>EGTP</v>
          </cell>
          <cell r="E3494" t="str">
            <v>969</v>
          </cell>
          <cell r="F3494" t="str">
            <v>00000</v>
          </cell>
        </row>
        <row r="3495">
          <cell r="C3495" t="str">
            <v>1143</v>
          </cell>
          <cell r="D3495" t="str">
            <v>EGTP</v>
          </cell>
          <cell r="E3495" t="str">
            <v>970</v>
          </cell>
          <cell r="F3495" t="str">
            <v>00000</v>
          </cell>
        </row>
        <row r="3496">
          <cell r="C3496" t="str">
            <v>1190</v>
          </cell>
          <cell r="D3496" t="str">
            <v>0000</v>
          </cell>
          <cell r="E3496" t="str">
            <v>000</v>
          </cell>
          <cell r="F3496" t="str">
            <v>00000</v>
          </cell>
        </row>
        <row r="3497">
          <cell r="C3497" t="str">
            <v>1190</v>
          </cell>
          <cell r="D3497" t="str">
            <v>0000</v>
          </cell>
          <cell r="E3497" t="str">
            <v>967</v>
          </cell>
          <cell r="F3497" t="str">
            <v>00000</v>
          </cell>
        </row>
        <row r="3498">
          <cell r="C3498" t="str">
            <v>1190</v>
          </cell>
          <cell r="D3498" t="str">
            <v>0000</v>
          </cell>
          <cell r="E3498" t="str">
            <v>968</v>
          </cell>
          <cell r="F3498" t="str">
            <v>00000</v>
          </cell>
        </row>
        <row r="3499">
          <cell r="C3499" t="str">
            <v>1190</v>
          </cell>
          <cell r="D3499" t="str">
            <v>0000</v>
          </cell>
          <cell r="E3499" t="str">
            <v>969</v>
          </cell>
          <cell r="F3499" t="str">
            <v>00000</v>
          </cell>
        </row>
        <row r="3500">
          <cell r="C3500" t="str">
            <v>1190</v>
          </cell>
          <cell r="D3500" t="str">
            <v>0000</v>
          </cell>
          <cell r="E3500" t="str">
            <v>970</v>
          </cell>
          <cell r="F3500" t="str">
            <v>00000</v>
          </cell>
        </row>
        <row r="3501">
          <cell r="C3501" t="str">
            <v>1191</v>
          </cell>
          <cell r="D3501" t="str">
            <v>0000</v>
          </cell>
          <cell r="E3501" t="str">
            <v>000</v>
          </cell>
          <cell r="F3501" t="str">
            <v>00000</v>
          </cell>
        </row>
        <row r="3502">
          <cell r="C3502" t="str">
            <v>1191</v>
          </cell>
          <cell r="D3502" t="str">
            <v>0000</v>
          </cell>
          <cell r="E3502" t="str">
            <v>967</v>
          </cell>
          <cell r="F3502" t="str">
            <v>00000</v>
          </cell>
        </row>
        <row r="3503">
          <cell r="C3503" t="str">
            <v>1191</v>
          </cell>
          <cell r="D3503" t="str">
            <v>0000</v>
          </cell>
          <cell r="E3503" t="str">
            <v>968</v>
          </cell>
          <cell r="F3503" t="str">
            <v>00000</v>
          </cell>
        </row>
        <row r="3504">
          <cell r="C3504" t="str">
            <v>1191</v>
          </cell>
          <cell r="D3504" t="str">
            <v>0000</v>
          </cell>
          <cell r="E3504" t="str">
            <v>969</v>
          </cell>
          <cell r="F3504" t="str">
            <v>00000</v>
          </cell>
        </row>
        <row r="3505">
          <cell r="C3505" t="str">
            <v>1191</v>
          </cell>
          <cell r="D3505" t="str">
            <v>0000</v>
          </cell>
          <cell r="E3505" t="str">
            <v>970</v>
          </cell>
          <cell r="F3505" t="str">
            <v>00000</v>
          </cell>
        </row>
        <row r="3506">
          <cell r="C3506" t="str">
            <v>1250</v>
          </cell>
          <cell r="D3506" t="str">
            <v>DLOP</v>
          </cell>
          <cell r="E3506" t="str">
            <v>000</v>
          </cell>
          <cell r="F3506" t="str">
            <v>00000</v>
          </cell>
        </row>
        <row r="3507">
          <cell r="C3507" t="str">
            <v>1250</v>
          </cell>
          <cell r="D3507" t="str">
            <v>DLOP</v>
          </cell>
          <cell r="E3507" t="str">
            <v>965</v>
          </cell>
          <cell r="F3507" t="str">
            <v>00000</v>
          </cell>
        </row>
        <row r="3508">
          <cell r="C3508" t="str">
            <v>1250</v>
          </cell>
          <cell r="D3508" t="str">
            <v>DLOP</v>
          </cell>
          <cell r="E3508" t="str">
            <v>967</v>
          </cell>
          <cell r="F3508" t="str">
            <v>00000</v>
          </cell>
        </row>
        <row r="3509">
          <cell r="C3509" t="str">
            <v>1250</v>
          </cell>
          <cell r="D3509" t="str">
            <v>DLOP</v>
          </cell>
          <cell r="E3509" t="str">
            <v>968</v>
          </cell>
          <cell r="F3509" t="str">
            <v>00000</v>
          </cell>
        </row>
        <row r="3510">
          <cell r="C3510" t="str">
            <v>1250</v>
          </cell>
          <cell r="D3510" t="str">
            <v>DLOP</v>
          </cell>
          <cell r="E3510" t="str">
            <v>969</v>
          </cell>
          <cell r="F3510" t="str">
            <v>00000</v>
          </cell>
        </row>
        <row r="3511">
          <cell r="C3511" t="str">
            <v>1250</v>
          </cell>
          <cell r="D3511" t="str">
            <v>DLOP</v>
          </cell>
          <cell r="E3511" t="str">
            <v>970</v>
          </cell>
          <cell r="F3511" t="str">
            <v>00000</v>
          </cell>
        </row>
        <row r="3512">
          <cell r="C3512" t="str">
            <v>1251</v>
          </cell>
          <cell r="D3512" t="str">
            <v>DLOP</v>
          </cell>
          <cell r="E3512" t="str">
            <v>000</v>
          </cell>
          <cell r="F3512" t="str">
            <v>00000</v>
          </cell>
        </row>
        <row r="3513">
          <cell r="C3513" t="str">
            <v>1251</v>
          </cell>
          <cell r="D3513" t="str">
            <v>DLOP</v>
          </cell>
          <cell r="E3513" t="str">
            <v>965</v>
          </cell>
          <cell r="F3513" t="str">
            <v>00000</v>
          </cell>
        </row>
        <row r="3514">
          <cell r="C3514" t="str">
            <v>1251</v>
          </cell>
          <cell r="D3514" t="str">
            <v>DLOP</v>
          </cell>
          <cell r="E3514" t="str">
            <v>967</v>
          </cell>
          <cell r="F3514" t="str">
            <v>00000</v>
          </cell>
        </row>
        <row r="3515">
          <cell r="C3515" t="str">
            <v>1251</v>
          </cell>
          <cell r="D3515" t="str">
            <v>DLOP</v>
          </cell>
          <cell r="E3515" t="str">
            <v>968</v>
          </cell>
          <cell r="F3515" t="str">
            <v>00000</v>
          </cell>
        </row>
        <row r="3516">
          <cell r="C3516" t="str">
            <v>1251</v>
          </cell>
          <cell r="D3516" t="str">
            <v>DLOP</v>
          </cell>
          <cell r="E3516" t="str">
            <v>969</v>
          </cell>
          <cell r="F3516" t="str">
            <v>00000</v>
          </cell>
        </row>
        <row r="3517">
          <cell r="C3517" t="str">
            <v>1251</v>
          </cell>
          <cell r="D3517" t="str">
            <v>DLOP</v>
          </cell>
          <cell r="E3517" t="str">
            <v>970</v>
          </cell>
          <cell r="F3517" t="str">
            <v>00000</v>
          </cell>
        </row>
        <row r="3518">
          <cell r="C3518" t="str">
            <v>1252</v>
          </cell>
          <cell r="D3518" t="str">
            <v>DLOA</v>
          </cell>
          <cell r="E3518" t="str">
            <v>000</v>
          </cell>
          <cell r="F3518" t="str">
            <v>00000</v>
          </cell>
        </row>
        <row r="3519">
          <cell r="C3519" t="str">
            <v>1252</v>
          </cell>
          <cell r="D3519" t="str">
            <v>DLOA</v>
          </cell>
          <cell r="E3519" t="str">
            <v>965</v>
          </cell>
          <cell r="F3519" t="str">
            <v>00000</v>
          </cell>
        </row>
        <row r="3520">
          <cell r="C3520" t="str">
            <v>1252</v>
          </cell>
          <cell r="D3520" t="str">
            <v>DLOA</v>
          </cell>
          <cell r="E3520" t="str">
            <v>967</v>
          </cell>
          <cell r="F3520" t="str">
            <v>00000</v>
          </cell>
        </row>
        <row r="3521">
          <cell r="C3521" t="str">
            <v>1252</v>
          </cell>
          <cell r="D3521" t="str">
            <v>DLOA</v>
          </cell>
          <cell r="E3521" t="str">
            <v>968</v>
          </cell>
          <cell r="F3521" t="str">
            <v>00000</v>
          </cell>
        </row>
        <row r="3522">
          <cell r="C3522" t="str">
            <v>1252</v>
          </cell>
          <cell r="D3522" t="str">
            <v>DLOA</v>
          </cell>
          <cell r="E3522" t="str">
            <v>969</v>
          </cell>
          <cell r="F3522" t="str">
            <v>00000</v>
          </cell>
        </row>
        <row r="3523">
          <cell r="C3523" t="str">
            <v>1252</v>
          </cell>
          <cell r="D3523" t="str">
            <v>DLOA</v>
          </cell>
          <cell r="E3523" t="str">
            <v>970</v>
          </cell>
          <cell r="F3523" t="str">
            <v>00000</v>
          </cell>
        </row>
        <row r="3524">
          <cell r="C3524" t="str">
            <v>1290</v>
          </cell>
          <cell r="D3524" t="str">
            <v>0000</v>
          </cell>
          <cell r="E3524" t="str">
            <v>000</v>
          </cell>
          <cell r="F3524" t="str">
            <v>00000</v>
          </cell>
        </row>
        <row r="3525">
          <cell r="C3525" t="str">
            <v>1290</v>
          </cell>
          <cell r="D3525" t="str">
            <v>0000</v>
          </cell>
          <cell r="E3525" t="str">
            <v>965</v>
          </cell>
          <cell r="F3525" t="str">
            <v>00000</v>
          </cell>
        </row>
        <row r="3526">
          <cell r="C3526" t="str">
            <v>1290</v>
          </cell>
          <cell r="D3526" t="str">
            <v>0000</v>
          </cell>
          <cell r="E3526" t="str">
            <v>967</v>
          </cell>
          <cell r="F3526" t="str">
            <v>00000</v>
          </cell>
        </row>
        <row r="3527">
          <cell r="C3527" t="str">
            <v>1290</v>
          </cell>
          <cell r="D3527" t="str">
            <v>0000</v>
          </cell>
          <cell r="E3527" t="str">
            <v>968</v>
          </cell>
          <cell r="F3527" t="str">
            <v>00000</v>
          </cell>
        </row>
        <row r="3528">
          <cell r="C3528" t="str">
            <v>1290</v>
          </cell>
          <cell r="D3528" t="str">
            <v>0000</v>
          </cell>
          <cell r="E3528" t="str">
            <v>969</v>
          </cell>
          <cell r="F3528" t="str">
            <v>00000</v>
          </cell>
        </row>
        <row r="3529">
          <cell r="C3529" t="str">
            <v>1290</v>
          </cell>
          <cell r="D3529" t="str">
            <v>0000</v>
          </cell>
          <cell r="E3529" t="str">
            <v>970</v>
          </cell>
          <cell r="F3529" t="str">
            <v>00000</v>
          </cell>
        </row>
        <row r="3530">
          <cell r="C3530" t="str">
            <v>1331</v>
          </cell>
          <cell r="D3530" t="str">
            <v>DHBP</v>
          </cell>
          <cell r="E3530" t="str">
            <v>000</v>
          </cell>
          <cell r="F3530" t="str">
            <v>00000</v>
          </cell>
        </row>
        <row r="3531">
          <cell r="C3531" t="str">
            <v>1331</v>
          </cell>
          <cell r="D3531" t="str">
            <v>DHBP</v>
          </cell>
          <cell r="E3531" t="str">
            <v>967</v>
          </cell>
          <cell r="F3531" t="str">
            <v>00000</v>
          </cell>
        </row>
        <row r="3532">
          <cell r="C3532" t="str">
            <v>1331</v>
          </cell>
          <cell r="D3532" t="str">
            <v>DHBP</v>
          </cell>
          <cell r="E3532" t="str">
            <v>968</v>
          </cell>
          <cell r="F3532" t="str">
            <v>00000</v>
          </cell>
        </row>
        <row r="3533">
          <cell r="C3533" t="str">
            <v>1331</v>
          </cell>
          <cell r="D3533" t="str">
            <v>DHBP</v>
          </cell>
          <cell r="E3533" t="str">
            <v>969</v>
          </cell>
          <cell r="F3533" t="str">
            <v>00000</v>
          </cell>
        </row>
        <row r="3534">
          <cell r="C3534" t="str">
            <v>1331</v>
          </cell>
          <cell r="D3534" t="str">
            <v>DHBP</v>
          </cell>
          <cell r="E3534" t="str">
            <v>970</v>
          </cell>
          <cell r="F3534" t="str">
            <v>00000</v>
          </cell>
        </row>
        <row r="3535">
          <cell r="C3535" t="str">
            <v>1030</v>
          </cell>
          <cell r="D3535" t="str">
            <v>DHBP</v>
          </cell>
          <cell r="E3535" t="str">
            <v>000</v>
          </cell>
          <cell r="F3535" t="str">
            <v>00000</v>
          </cell>
        </row>
        <row r="3536">
          <cell r="C3536" t="str">
            <v>1090</v>
          </cell>
          <cell r="D3536" t="str">
            <v>0000</v>
          </cell>
          <cell r="E3536" t="str">
            <v>000</v>
          </cell>
          <cell r="F3536" t="str">
            <v>00000</v>
          </cell>
        </row>
        <row r="3537">
          <cell r="C3537" t="str">
            <v>1140</v>
          </cell>
          <cell r="D3537" t="str">
            <v>DHCP</v>
          </cell>
          <cell r="E3537" t="str">
            <v>000</v>
          </cell>
          <cell r="F3537" t="str">
            <v>00000</v>
          </cell>
        </row>
        <row r="3538">
          <cell r="C3538" t="str">
            <v>1141</v>
          </cell>
          <cell r="D3538" t="str">
            <v>DLOP</v>
          </cell>
          <cell r="E3538" t="str">
            <v>000</v>
          </cell>
          <cell r="F3538" t="str">
            <v>00000</v>
          </cell>
        </row>
        <row r="3539">
          <cell r="C3539" t="str">
            <v>1142</v>
          </cell>
          <cell r="D3539" t="str">
            <v>DLNP</v>
          </cell>
          <cell r="E3539" t="str">
            <v>000</v>
          </cell>
          <cell r="F3539" t="str">
            <v>00000</v>
          </cell>
        </row>
        <row r="3540">
          <cell r="C3540" t="str">
            <v>1143</v>
          </cell>
          <cell r="D3540" t="str">
            <v>EGTP</v>
          </cell>
          <cell r="E3540" t="str">
            <v>000</v>
          </cell>
          <cell r="F3540" t="str">
            <v>00000</v>
          </cell>
        </row>
        <row r="3541">
          <cell r="C3541" t="str">
            <v>1190</v>
          </cell>
          <cell r="D3541" t="str">
            <v>0000</v>
          </cell>
          <cell r="E3541" t="str">
            <v>000</v>
          </cell>
          <cell r="F3541" t="str">
            <v>00000</v>
          </cell>
        </row>
        <row r="3542">
          <cell r="C3542" t="str">
            <v>1191</v>
          </cell>
          <cell r="D3542" t="str">
            <v>0000</v>
          </cell>
          <cell r="E3542" t="str">
            <v>000</v>
          </cell>
          <cell r="F3542" t="str">
            <v>00000</v>
          </cell>
        </row>
        <row r="3543">
          <cell r="C3543" t="str">
            <v>1250</v>
          </cell>
          <cell r="D3543" t="str">
            <v>DLOP</v>
          </cell>
          <cell r="E3543" t="str">
            <v>000</v>
          </cell>
          <cell r="F3543" t="str">
            <v>00000</v>
          </cell>
        </row>
        <row r="3544">
          <cell r="C3544" t="str">
            <v>1251</v>
          </cell>
          <cell r="D3544" t="str">
            <v>DLOP</v>
          </cell>
          <cell r="E3544" t="str">
            <v>000</v>
          </cell>
          <cell r="F3544" t="str">
            <v>00000</v>
          </cell>
        </row>
        <row r="3545">
          <cell r="C3545" t="str">
            <v>1252</v>
          </cell>
          <cell r="D3545" t="str">
            <v>DLOA</v>
          </cell>
          <cell r="E3545" t="str">
            <v>000</v>
          </cell>
          <cell r="F3545" t="str">
            <v>00000</v>
          </cell>
        </row>
        <row r="3546">
          <cell r="C3546" t="str">
            <v>1290</v>
          </cell>
          <cell r="D3546" t="str">
            <v>0000</v>
          </cell>
          <cell r="E3546" t="str">
            <v>000</v>
          </cell>
          <cell r="F3546" t="str">
            <v>00000</v>
          </cell>
        </row>
        <row r="3547">
          <cell r="C3547" t="str">
            <v>1331</v>
          </cell>
          <cell r="D3547" t="str">
            <v>DHBP</v>
          </cell>
          <cell r="E3547" t="str">
            <v>000</v>
          </cell>
          <cell r="F3547" t="str">
            <v>00000</v>
          </cell>
        </row>
        <row r="3548">
          <cell r="C3548" t="str">
            <v>1030</v>
          </cell>
          <cell r="D3548" t="str">
            <v>DHBP</v>
          </cell>
          <cell r="E3548" t="str">
            <v>000</v>
          </cell>
          <cell r="F3548" t="str">
            <v>00000</v>
          </cell>
        </row>
        <row r="3549">
          <cell r="C3549" t="str">
            <v>1090</v>
          </cell>
          <cell r="D3549" t="str">
            <v>0000</v>
          </cell>
          <cell r="E3549" t="str">
            <v>000</v>
          </cell>
          <cell r="F3549" t="str">
            <v>00000</v>
          </cell>
        </row>
        <row r="3550">
          <cell r="C3550" t="str">
            <v>1140</v>
          </cell>
          <cell r="D3550" t="str">
            <v>DHCP</v>
          </cell>
          <cell r="E3550" t="str">
            <v>000</v>
          </cell>
          <cell r="F3550" t="str">
            <v>00000</v>
          </cell>
        </row>
        <row r="3551">
          <cell r="C3551" t="str">
            <v>1141</v>
          </cell>
          <cell r="D3551" t="str">
            <v>DLOP</v>
          </cell>
          <cell r="E3551" t="str">
            <v>000</v>
          </cell>
          <cell r="F3551" t="str">
            <v>00000</v>
          </cell>
        </row>
        <row r="3552">
          <cell r="C3552" t="str">
            <v>1142</v>
          </cell>
          <cell r="D3552" t="str">
            <v>DLNP</v>
          </cell>
          <cell r="E3552" t="str">
            <v>000</v>
          </cell>
          <cell r="F3552" t="str">
            <v>00000</v>
          </cell>
        </row>
        <row r="3553">
          <cell r="C3553" t="str">
            <v>1143</v>
          </cell>
          <cell r="D3553" t="str">
            <v>EGTP</v>
          </cell>
          <cell r="E3553" t="str">
            <v>000</v>
          </cell>
          <cell r="F3553" t="str">
            <v>00000</v>
          </cell>
        </row>
        <row r="3554">
          <cell r="C3554" t="str">
            <v>1190</v>
          </cell>
          <cell r="D3554" t="str">
            <v>0000</v>
          </cell>
          <cell r="E3554" t="str">
            <v>000</v>
          </cell>
          <cell r="F3554" t="str">
            <v>00000</v>
          </cell>
        </row>
        <row r="3555">
          <cell r="C3555" t="str">
            <v>1191</v>
          </cell>
          <cell r="D3555" t="str">
            <v>0000</v>
          </cell>
          <cell r="E3555" t="str">
            <v>000</v>
          </cell>
          <cell r="F3555" t="str">
            <v>00000</v>
          </cell>
        </row>
        <row r="3556">
          <cell r="C3556" t="str">
            <v>1250</v>
          </cell>
          <cell r="D3556" t="str">
            <v>DLOP</v>
          </cell>
          <cell r="E3556" t="str">
            <v>000</v>
          </cell>
          <cell r="F3556" t="str">
            <v>00000</v>
          </cell>
        </row>
        <row r="3557">
          <cell r="C3557" t="str">
            <v>1251</v>
          </cell>
          <cell r="D3557" t="str">
            <v>DLOP</v>
          </cell>
          <cell r="E3557" t="str">
            <v>000</v>
          </cell>
          <cell r="F3557" t="str">
            <v>00000</v>
          </cell>
        </row>
        <row r="3558">
          <cell r="C3558" t="str">
            <v>1252</v>
          </cell>
          <cell r="D3558" t="str">
            <v>DLOA</v>
          </cell>
          <cell r="E3558" t="str">
            <v>000</v>
          </cell>
          <cell r="F3558" t="str">
            <v>00000</v>
          </cell>
        </row>
        <row r="3559">
          <cell r="C3559" t="str">
            <v>1290</v>
          </cell>
          <cell r="D3559" t="str">
            <v>0000</v>
          </cell>
          <cell r="E3559" t="str">
            <v>000</v>
          </cell>
          <cell r="F3559" t="str">
            <v>00000</v>
          </cell>
        </row>
        <row r="3560">
          <cell r="C3560" t="str">
            <v>1331</v>
          </cell>
          <cell r="D3560" t="str">
            <v>DHBP</v>
          </cell>
          <cell r="E3560" t="str">
            <v>000</v>
          </cell>
          <cell r="F3560" t="str">
            <v>00000</v>
          </cell>
        </row>
        <row r="3561">
          <cell r="C3561" t="str">
            <v>1030</v>
          </cell>
          <cell r="D3561" t="str">
            <v>DHBP</v>
          </cell>
          <cell r="E3561" t="str">
            <v>000</v>
          </cell>
          <cell r="F3561" t="str">
            <v>00000</v>
          </cell>
        </row>
        <row r="3562">
          <cell r="C3562" t="str">
            <v>1090</v>
          </cell>
          <cell r="D3562" t="str">
            <v>0000</v>
          </cell>
          <cell r="E3562" t="str">
            <v>000</v>
          </cell>
          <cell r="F3562" t="str">
            <v>00000</v>
          </cell>
        </row>
        <row r="3563">
          <cell r="C3563" t="str">
            <v>1140</v>
          </cell>
          <cell r="D3563" t="str">
            <v>DHCP</v>
          </cell>
          <cell r="E3563" t="str">
            <v>000</v>
          </cell>
          <cell r="F3563" t="str">
            <v>00000</v>
          </cell>
        </row>
        <row r="3564">
          <cell r="C3564" t="str">
            <v>1141</v>
          </cell>
          <cell r="D3564" t="str">
            <v>DLOP</v>
          </cell>
          <cell r="E3564" t="str">
            <v>000</v>
          </cell>
          <cell r="F3564" t="str">
            <v>00000</v>
          </cell>
        </row>
        <row r="3565">
          <cell r="C3565" t="str">
            <v>1142</v>
          </cell>
          <cell r="D3565" t="str">
            <v>DLNP</v>
          </cell>
          <cell r="E3565" t="str">
            <v>000</v>
          </cell>
          <cell r="F3565" t="str">
            <v>00000</v>
          </cell>
        </row>
        <row r="3566">
          <cell r="C3566" t="str">
            <v>1143</v>
          </cell>
          <cell r="D3566" t="str">
            <v>EGTP</v>
          </cell>
          <cell r="E3566" t="str">
            <v>000</v>
          </cell>
          <cell r="F3566" t="str">
            <v>00000</v>
          </cell>
        </row>
        <row r="3567">
          <cell r="C3567" t="str">
            <v>1190</v>
          </cell>
          <cell r="D3567" t="str">
            <v>0000</v>
          </cell>
          <cell r="E3567" t="str">
            <v>000</v>
          </cell>
          <cell r="F3567" t="str">
            <v>00000</v>
          </cell>
        </row>
        <row r="3568">
          <cell r="C3568" t="str">
            <v>1191</v>
          </cell>
          <cell r="D3568" t="str">
            <v>0000</v>
          </cell>
          <cell r="E3568" t="str">
            <v>000</v>
          </cell>
          <cell r="F3568" t="str">
            <v>00000</v>
          </cell>
        </row>
        <row r="3569">
          <cell r="C3569" t="str">
            <v>1250</v>
          </cell>
          <cell r="D3569" t="str">
            <v>DLOP</v>
          </cell>
          <cell r="E3569" t="str">
            <v>000</v>
          </cell>
          <cell r="F3569" t="str">
            <v>00000</v>
          </cell>
        </row>
        <row r="3570">
          <cell r="C3570" t="str">
            <v>1251</v>
          </cell>
          <cell r="D3570" t="str">
            <v>DLOP</v>
          </cell>
          <cell r="E3570" t="str">
            <v>000</v>
          </cell>
          <cell r="F3570" t="str">
            <v>00000</v>
          </cell>
        </row>
        <row r="3571">
          <cell r="C3571" t="str">
            <v>1252</v>
          </cell>
          <cell r="D3571" t="str">
            <v>DLOA</v>
          </cell>
          <cell r="E3571" t="str">
            <v>000</v>
          </cell>
          <cell r="F3571" t="str">
            <v>00000</v>
          </cell>
        </row>
        <row r="3572">
          <cell r="C3572" t="str">
            <v>1290</v>
          </cell>
          <cell r="D3572" t="str">
            <v>0000</v>
          </cell>
          <cell r="E3572" t="str">
            <v>000</v>
          </cell>
          <cell r="F3572" t="str">
            <v>00000</v>
          </cell>
        </row>
        <row r="3573">
          <cell r="C3573" t="str">
            <v>1331</v>
          </cell>
          <cell r="D3573" t="str">
            <v>DHBP</v>
          </cell>
          <cell r="E3573" t="str">
            <v>000</v>
          </cell>
          <cell r="F3573" t="str">
            <v>00000</v>
          </cell>
        </row>
        <row r="3574">
          <cell r="C3574" t="str">
            <v>1030</v>
          </cell>
          <cell r="D3574" t="str">
            <v>DHBP</v>
          </cell>
          <cell r="E3574" t="str">
            <v>000</v>
          </cell>
          <cell r="F3574" t="str">
            <v>00000</v>
          </cell>
        </row>
        <row r="3575">
          <cell r="C3575" t="str">
            <v>1090</v>
          </cell>
          <cell r="D3575" t="str">
            <v>0000</v>
          </cell>
          <cell r="E3575" t="str">
            <v>000</v>
          </cell>
          <cell r="F3575" t="str">
            <v>00000</v>
          </cell>
        </row>
        <row r="3576">
          <cell r="C3576" t="str">
            <v>1140</v>
          </cell>
          <cell r="D3576" t="str">
            <v>DHCP</v>
          </cell>
          <cell r="E3576" t="str">
            <v>000</v>
          </cell>
          <cell r="F3576" t="str">
            <v>00000</v>
          </cell>
        </row>
        <row r="3577">
          <cell r="C3577" t="str">
            <v>1141</v>
          </cell>
          <cell r="D3577" t="str">
            <v>DLOP</v>
          </cell>
          <cell r="E3577" t="str">
            <v>000</v>
          </cell>
          <cell r="F3577" t="str">
            <v>00000</v>
          </cell>
        </row>
        <row r="3578">
          <cell r="C3578" t="str">
            <v>1142</v>
          </cell>
          <cell r="D3578" t="str">
            <v>DLNP</v>
          </cell>
          <cell r="E3578" t="str">
            <v>000</v>
          </cell>
          <cell r="F3578" t="str">
            <v>00000</v>
          </cell>
        </row>
        <row r="3579">
          <cell r="C3579" t="str">
            <v>1143</v>
          </cell>
          <cell r="D3579" t="str">
            <v>EGTP</v>
          </cell>
          <cell r="E3579" t="str">
            <v>000</v>
          </cell>
          <cell r="F3579" t="str">
            <v>00000</v>
          </cell>
        </row>
        <row r="3580">
          <cell r="C3580" t="str">
            <v>1190</v>
          </cell>
          <cell r="D3580" t="str">
            <v>0000</v>
          </cell>
          <cell r="E3580" t="str">
            <v>000</v>
          </cell>
          <cell r="F3580" t="str">
            <v>00000</v>
          </cell>
        </row>
        <row r="3581">
          <cell r="C3581" t="str">
            <v>1191</v>
          </cell>
          <cell r="D3581" t="str">
            <v>0000</v>
          </cell>
          <cell r="E3581" t="str">
            <v>000</v>
          </cell>
          <cell r="F3581" t="str">
            <v>00000</v>
          </cell>
        </row>
        <row r="3582">
          <cell r="C3582" t="str">
            <v>1250</v>
          </cell>
          <cell r="D3582" t="str">
            <v>DLOP</v>
          </cell>
          <cell r="E3582" t="str">
            <v>000</v>
          </cell>
          <cell r="F3582" t="str">
            <v>00000</v>
          </cell>
        </row>
        <row r="3583">
          <cell r="C3583" t="str">
            <v>1251</v>
          </cell>
          <cell r="D3583" t="str">
            <v>DLOP</v>
          </cell>
          <cell r="E3583" t="str">
            <v>000</v>
          </cell>
          <cell r="F3583" t="str">
            <v>00000</v>
          </cell>
        </row>
        <row r="3584">
          <cell r="C3584" t="str">
            <v>1252</v>
          </cell>
          <cell r="D3584" t="str">
            <v>DLOA</v>
          </cell>
          <cell r="E3584" t="str">
            <v>000</v>
          </cell>
          <cell r="F3584" t="str">
            <v>00000</v>
          </cell>
        </row>
        <row r="3585">
          <cell r="C3585" t="str">
            <v>1290</v>
          </cell>
          <cell r="D3585" t="str">
            <v>0000</v>
          </cell>
          <cell r="E3585" t="str">
            <v>000</v>
          </cell>
          <cell r="F3585" t="str">
            <v>00000</v>
          </cell>
        </row>
        <row r="3586">
          <cell r="C3586" t="str">
            <v>1331</v>
          </cell>
          <cell r="D3586" t="str">
            <v>DHBP</v>
          </cell>
          <cell r="E3586" t="str">
            <v>000</v>
          </cell>
          <cell r="F3586" t="str">
            <v>00000</v>
          </cell>
        </row>
        <row r="3587">
          <cell r="C3587" t="str">
            <v>1030</v>
          </cell>
          <cell r="D3587" t="str">
            <v>DHBP</v>
          </cell>
          <cell r="E3587" t="str">
            <v>000</v>
          </cell>
          <cell r="F3587" t="str">
            <v>00000</v>
          </cell>
        </row>
        <row r="3588">
          <cell r="C3588" t="str">
            <v>1090</v>
          </cell>
          <cell r="D3588" t="str">
            <v>0000</v>
          </cell>
          <cell r="E3588" t="str">
            <v>000</v>
          </cell>
          <cell r="F3588" t="str">
            <v>00000</v>
          </cell>
        </row>
        <row r="3589">
          <cell r="C3589" t="str">
            <v>1140</v>
          </cell>
          <cell r="D3589" t="str">
            <v>DHCP</v>
          </cell>
          <cell r="E3589" t="str">
            <v>000</v>
          </cell>
          <cell r="F3589" t="str">
            <v>00000</v>
          </cell>
        </row>
        <row r="3590">
          <cell r="C3590" t="str">
            <v>1141</v>
          </cell>
          <cell r="D3590" t="str">
            <v>DLOP</v>
          </cell>
          <cell r="E3590" t="str">
            <v>000</v>
          </cell>
          <cell r="F3590" t="str">
            <v>00000</v>
          </cell>
        </row>
        <row r="3591">
          <cell r="C3591" t="str">
            <v>1142</v>
          </cell>
          <cell r="D3591" t="str">
            <v>DLNP</v>
          </cell>
          <cell r="E3591" t="str">
            <v>000</v>
          </cell>
          <cell r="F3591" t="str">
            <v>00000</v>
          </cell>
        </row>
        <row r="3592">
          <cell r="C3592" t="str">
            <v>1143</v>
          </cell>
          <cell r="D3592" t="str">
            <v>EGTP</v>
          </cell>
          <cell r="E3592" t="str">
            <v>000</v>
          </cell>
          <cell r="F3592" t="str">
            <v>00000</v>
          </cell>
        </row>
        <row r="3593">
          <cell r="C3593" t="str">
            <v>1190</v>
          </cell>
          <cell r="D3593" t="str">
            <v>0000</v>
          </cell>
          <cell r="E3593" t="str">
            <v>000</v>
          </cell>
          <cell r="F3593" t="str">
            <v>00000</v>
          </cell>
        </row>
        <row r="3594">
          <cell r="C3594" t="str">
            <v>1191</v>
          </cell>
          <cell r="D3594" t="str">
            <v>0000</v>
          </cell>
          <cell r="E3594" t="str">
            <v>000</v>
          </cell>
          <cell r="F3594" t="str">
            <v>00000</v>
          </cell>
        </row>
        <row r="3595">
          <cell r="C3595" t="str">
            <v>1250</v>
          </cell>
          <cell r="D3595" t="str">
            <v>DLOP</v>
          </cell>
          <cell r="E3595" t="str">
            <v>000</v>
          </cell>
          <cell r="F3595" t="str">
            <v>00000</v>
          </cell>
        </row>
        <row r="3596">
          <cell r="C3596" t="str">
            <v>1251</v>
          </cell>
          <cell r="D3596" t="str">
            <v>DLOP</v>
          </cell>
          <cell r="E3596" t="str">
            <v>000</v>
          </cell>
          <cell r="F3596" t="str">
            <v>00000</v>
          </cell>
        </row>
        <row r="3597">
          <cell r="C3597" t="str">
            <v>1252</v>
          </cell>
          <cell r="D3597" t="str">
            <v>DLOA</v>
          </cell>
          <cell r="E3597" t="str">
            <v>000</v>
          </cell>
          <cell r="F3597" t="str">
            <v>00000</v>
          </cell>
        </row>
        <row r="3598">
          <cell r="C3598" t="str">
            <v>1290</v>
          </cell>
          <cell r="D3598" t="str">
            <v>0000</v>
          </cell>
          <cell r="E3598" t="str">
            <v>000</v>
          </cell>
          <cell r="F3598" t="str">
            <v>00000</v>
          </cell>
        </row>
        <row r="3599">
          <cell r="C3599" t="str">
            <v>1331</v>
          </cell>
          <cell r="D3599" t="str">
            <v>DHBP</v>
          </cell>
          <cell r="E3599" t="str">
            <v>000</v>
          </cell>
          <cell r="F3599" t="str">
            <v>00000</v>
          </cell>
        </row>
        <row r="3600">
          <cell r="C3600" t="str">
            <v>1030</v>
          </cell>
          <cell r="D3600" t="str">
            <v>DHBP</v>
          </cell>
          <cell r="E3600" t="str">
            <v>000</v>
          </cell>
          <cell r="F3600" t="str">
            <v>00000</v>
          </cell>
        </row>
        <row r="3601">
          <cell r="C3601" t="str">
            <v>1090</v>
          </cell>
          <cell r="D3601" t="str">
            <v>0000</v>
          </cell>
          <cell r="E3601" t="str">
            <v>000</v>
          </cell>
          <cell r="F3601" t="str">
            <v>00000</v>
          </cell>
        </row>
        <row r="3602">
          <cell r="C3602" t="str">
            <v>1140</v>
          </cell>
          <cell r="D3602" t="str">
            <v>DHCP</v>
          </cell>
          <cell r="E3602" t="str">
            <v>000</v>
          </cell>
          <cell r="F3602" t="str">
            <v>00000</v>
          </cell>
        </row>
        <row r="3603">
          <cell r="C3603" t="str">
            <v>1141</v>
          </cell>
          <cell r="D3603" t="str">
            <v>DLOP</v>
          </cell>
          <cell r="E3603" t="str">
            <v>000</v>
          </cell>
          <cell r="F3603" t="str">
            <v>00000</v>
          </cell>
        </row>
        <row r="3604">
          <cell r="C3604" t="str">
            <v>1142</v>
          </cell>
          <cell r="D3604" t="str">
            <v>DLNP</v>
          </cell>
          <cell r="E3604" t="str">
            <v>000</v>
          </cell>
          <cell r="F3604" t="str">
            <v>00000</v>
          </cell>
        </row>
        <row r="3605">
          <cell r="C3605" t="str">
            <v>1143</v>
          </cell>
          <cell r="D3605" t="str">
            <v>EGTP</v>
          </cell>
          <cell r="E3605" t="str">
            <v>000</v>
          </cell>
          <cell r="F3605" t="str">
            <v>00000</v>
          </cell>
        </row>
        <row r="3606">
          <cell r="C3606" t="str">
            <v>1190</v>
          </cell>
          <cell r="D3606" t="str">
            <v>0000</v>
          </cell>
          <cell r="E3606" t="str">
            <v>000</v>
          </cell>
          <cell r="F3606" t="str">
            <v>00000</v>
          </cell>
        </row>
        <row r="3607">
          <cell r="C3607" t="str">
            <v>1191</v>
          </cell>
          <cell r="D3607" t="str">
            <v>0000</v>
          </cell>
          <cell r="E3607" t="str">
            <v>000</v>
          </cell>
          <cell r="F3607" t="str">
            <v>00000</v>
          </cell>
        </row>
        <row r="3608">
          <cell r="C3608" t="str">
            <v>1250</v>
          </cell>
          <cell r="D3608" t="str">
            <v>DLOP</v>
          </cell>
          <cell r="E3608" t="str">
            <v>000</v>
          </cell>
          <cell r="F3608" t="str">
            <v>00000</v>
          </cell>
        </row>
        <row r="3609">
          <cell r="C3609" t="str">
            <v>1251</v>
          </cell>
          <cell r="D3609" t="str">
            <v>DLOP</v>
          </cell>
          <cell r="E3609" t="str">
            <v>000</v>
          </cell>
          <cell r="F3609" t="str">
            <v>00000</v>
          </cell>
        </row>
        <row r="3610">
          <cell r="C3610" t="str">
            <v>1252</v>
          </cell>
          <cell r="D3610" t="str">
            <v>DLOA</v>
          </cell>
          <cell r="E3610" t="str">
            <v>000</v>
          </cell>
          <cell r="F3610" t="str">
            <v>00000</v>
          </cell>
        </row>
        <row r="3611">
          <cell r="C3611" t="str">
            <v>1290</v>
          </cell>
          <cell r="D3611" t="str">
            <v>0000</v>
          </cell>
          <cell r="E3611" t="str">
            <v>000</v>
          </cell>
          <cell r="F3611" t="str">
            <v>00000</v>
          </cell>
        </row>
        <row r="3612">
          <cell r="C3612" t="str">
            <v>1331</v>
          </cell>
          <cell r="D3612" t="str">
            <v>DHBP</v>
          </cell>
          <cell r="E3612" t="str">
            <v>000</v>
          </cell>
          <cell r="F3612" t="str">
            <v>00000</v>
          </cell>
        </row>
        <row r="3613">
          <cell r="C3613" t="str">
            <v>1030</v>
          </cell>
          <cell r="D3613" t="str">
            <v>DHBP</v>
          </cell>
          <cell r="E3613" t="str">
            <v>000</v>
          </cell>
          <cell r="F3613" t="str">
            <v>00000</v>
          </cell>
        </row>
        <row r="3614">
          <cell r="C3614" t="str">
            <v>1090</v>
          </cell>
          <cell r="D3614" t="str">
            <v>0000</v>
          </cell>
          <cell r="E3614" t="str">
            <v>000</v>
          </cell>
          <cell r="F3614" t="str">
            <v>00000</v>
          </cell>
        </row>
        <row r="3615">
          <cell r="C3615" t="str">
            <v>1140</v>
          </cell>
          <cell r="D3615" t="str">
            <v>DHCP</v>
          </cell>
          <cell r="E3615" t="str">
            <v>000</v>
          </cell>
          <cell r="F3615" t="str">
            <v>00000</v>
          </cell>
        </row>
        <row r="3616">
          <cell r="C3616" t="str">
            <v>1141</v>
          </cell>
          <cell r="D3616" t="str">
            <v>DLOP</v>
          </cell>
          <cell r="E3616" t="str">
            <v>000</v>
          </cell>
          <cell r="F3616" t="str">
            <v>00000</v>
          </cell>
        </row>
        <row r="3617">
          <cell r="C3617" t="str">
            <v>1142</v>
          </cell>
          <cell r="D3617" t="str">
            <v>DLNP</v>
          </cell>
          <cell r="E3617" t="str">
            <v>000</v>
          </cell>
          <cell r="F3617" t="str">
            <v>00000</v>
          </cell>
        </row>
        <row r="3618">
          <cell r="C3618" t="str">
            <v>1143</v>
          </cell>
          <cell r="D3618" t="str">
            <v>EGTP</v>
          </cell>
          <cell r="E3618" t="str">
            <v>000</v>
          </cell>
          <cell r="F3618" t="str">
            <v>00000</v>
          </cell>
        </row>
        <row r="3619">
          <cell r="C3619" t="str">
            <v>1190</v>
          </cell>
          <cell r="D3619" t="str">
            <v>0000</v>
          </cell>
          <cell r="E3619" t="str">
            <v>000</v>
          </cell>
          <cell r="F3619" t="str">
            <v>00000</v>
          </cell>
        </row>
        <row r="3620">
          <cell r="C3620" t="str">
            <v>1191</v>
          </cell>
          <cell r="D3620" t="str">
            <v>0000</v>
          </cell>
          <cell r="E3620" t="str">
            <v>000</v>
          </cell>
          <cell r="F3620" t="str">
            <v>00000</v>
          </cell>
        </row>
        <row r="3621">
          <cell r="C3621" t="str">
            <v>1250</v>
          </cell>
          <cell r="D3621" t="str">
            <v>DLOP</v>
          </cell>
          <cell r="E3621" t="str">
            <v>000</v>
          </cell>
          <cell r="F3621" t="str">
            <v>00000</v>
          </cell>
        </row>
        <row r="3622">
          <cell r="C3622" t="str">
            <v>1251</v>
          </cell>
          <cell r="D3622" t="str">
            <v>DLOP</v>
          </cell>
          <cell r="E3622" t="str">
            <v>000</v>
          </cell>
          <cell r="F3622" t="str">
            <v>00000</v>
          </cell>
        </row>
        <row r="3623">
          <cell r="C3623" t="str">
            <v>1252</v>
          </cell>
          <cell r="D3623" t="str">
            <v>DLOA</v>
          </cell>
          <cell r="E3623" t="str">
            <v>000</v>
          </cell>
          <cell r="F3623" t="str">
            <v>00000</v>
          </cell>
        </row>
        <row r="3624">
          <cell r="C3624" t="str">
            <v>1290</v>
          </cell>
          <cell r="D3624" t="str">
            <v>0000</v>
          </cell>
          <cell r="E3624" t="str">
            <v>000</v>
          </cell>
          <cell r="F3624" t="str">
            <v>00000</v>
          </cell>
        </row>
        <row r="3625">
          <cell r="C3625" t="str">
            <v>1331</v>
          </cell>
          <cell r="D3625" t="str">
            <v>DHBP</v>
          </cell>
          <cell r="E3625" t="str">
            <v>000</v>
          </cell>
          <cell r="F3625" t="str">
            <v>00000</v>
          </cell>
        </row>
        <row r="3626">
          <cell r="C3626" t="str">
            <v>1030</v>
          </cell>
          <cell r="D3626" t="str">
            <v>DHBP</v>
          </cell>
          <cell r="E3626" t="str">
            <v>000</v>
          </cell>
          <cell r="F3626" t="str">
            <v>00000</v>
          </cell>
        </row>
        <row r="3627">
          <cell r="C3627" t="str">
            <v>1090</v>
          </cell>
          <cell r="D3627" t="str">
            <v>0000</v>
          </cell>
          <cell r="E3627" t="str">
            <v>000</v>
          </cell>
          <cell r="F3627" t="str">
            <v>00000</v>
          </cell>
        </row>
        <row r="3628">
          <cell r="C3628" t="str">
            <v>1140</v>
          </cell>
          <cell r="D3628" t="str">
            <v>DHCP</v>
          </cell>
          <cell r="E3628" t="str">
            <v>000</v>
          </cell>
          <cell r="F3628" t="str">
            <v>00000</v>
          </cell>
        </row>
        <row r="3629">
          <cell r="C3629" t="str">
            <v>1141</v>
          </cell>
          <cell r="D3629" t="str">
            <v>DLOP</v>
          </cell>
          <cell r="E3629" t="str">
            <v>000</v>
          </cell>
          <cell r="F3629" t="str">
            <v>00000</v>
          </cell>
        </row>
        <row r="3630">
          <cell r="C3630" t="str">
            <v>1142</v>
          </cell>
          <cell r="D3630" t="str">
            <v>DLNP</v>
          </cell>
          <cell r="E3630" t="str">
            <v>000</v>
          </cell>
          <cell r="F3630" t="str">
            <v>00000</v>
          </cell>
        </row>
        <row r="3631">
          <cell r="C3631" t="str">
            <v>1143</v>
          </cell>
          <cell r="D3631" t="str">
            <v>EGTP</v>
          </cell>
          <cell r="E3631" t="str">
            <v>000</v>
          </cell>
          <cell r="F3631" t="str">
            <v>00000</v>
          </cell>
        </row>
        <row r="3632">
          <cell r="C3632" t="str">
            <v>1190</v>
          </cell>
          <cell r="D3632" t="str">
            <v>0000</v>
          </cell>
          <cell r="E3632" t="str">
            <v>000</v>
          </cell>
          <cell r="F3632" t="str">
            <v>00000</v>
          </cell>
        </row>
        <row r="3633">
          <cell r="C3633" t="str">
            <v>1191</v>
          </cell>
          <cell r="D3633" t="str">
            <v>0000</v>
          </cell>
          <cell r="E3633" t="str">
            <v>000</v>
          </cell>
          <cell r="F3633" t="str">
            <v>00000</v>
          </cell>
        </row>
        <row r="3634">
          <cell r="C3634" t="str">
            <v>1250</v>
          </cell>
          <cell r="D3634" t="str">
            <v>DLOP</v>
          </cell>
          <cell r="E3634" t="str">
            <v>000</v>
          </cell>
          <cell r="F3634" t="str">
            <v>00000</v>
          </cell>
        </row>
        <row r="3635">
          <cell r="C3635" t="str">
            <v>1251</v>
          </cell>
          <cell r="D3635" t="str">
            <v>DLOP</v>
          </cell>
          <cell r="E3635" t="str">
            <v>000</v>
          </cell>
          <cell r="F3635" t="str">
            <v>00000</v>
          </cell>
        </row>
        <row r="3636">
          <cell r="C3636" t="str">
            <v>1252</v>
          </cell>
          <cell r="D3636" t="str">
            <v>DLOA</v>
          </cell>
          <cell r="E3636" t="str">
            <v>000</v>
          </cell>
          <cell r="F3636" t="str">
            <v>00000</v>
          </cell>
        </row>
        <row r="3637">
          <cell r="C3637" t="str">
            <v>1290</v>
          </cell>
          <cell r="D3637" t="str">
            <v>0000</v>
          </cell>
          <cell r="E3637" t="str">
            <v>000</v>
          </cell>
          <cell r="F3637" t="str">
            <v>00000</v>
          </cell>
        </row>
        <row r="3638">
          <cell r="C3638" t="str">
            <v>1331</v>
          </cell>
          <cell r="D3638" t="str">
            <v>DHBP</v>
          </cell>
          <cell r="E3638" t="str">
            <v>000</v>
          </cell>
          <cell r="F3638" t="str">
            <v>00000</v>
          </cell>
        </row>
        <row r="3639">
          <cell r="C3639" t="str">
            <v>1030</v>
          </cell>
          <cell r="D3639" t="str">
            <v>DHBP</v>
          </cell>
          <cell r="E3639" t="str">
            <v>000</v>
          </cell>
          <cell r="F3639" t="str">
            <v>00000</v>
          </cell>
        </row>
        <row r="3640">
          <cell r="C3640" t="str">
            <v>1090</v>
          </cell>
          <cell r="D3640" t="str">
            <v>0000</v>
          </cell>
          <cell r="E3640" t="str">
            <v>000</v>
          </cell>
          <cell r="F3640" t="str">
            <v>00000</v>
          </cell>
        </row>
        <row r="3641">
          <cell r="C3641" t="str">
            <v>1140</v>
          </cell>
          <cell r="D3641" t="str">
            <v>DHCP</v>
          </cell>
          <cell r="E3641" t="str">
            <v>000</v>
          </cell>
          <cell r="F3641" t="str">
            <v>00000</v>
          </cell>
        </row>
        <row r="3642">
          <cell r="C3642" t="str">
            <v>1141</v>
          </cell>
          <cell r="D3642" t="str">
            <v>DLOP</v>
          </cell>
          <cell r="E3642" t="str">
            <v>000</v>
          </cell>
          <cell r="F3642" t="str">
            <v>00000</v>
          </cell>
        </row>
        <row r="3643">
          <cell r="C3643" t="str">
            <v>1142</v>
          </cell>
          <cell r="D3643" t="str">
            <v>DLNP</v>
          </cell>
          <cell r="E3643" t="str">
            <v>000</v>
          </cell>
          <cell r="F3643" t="str">
            <v>00000</v>
          </cell>
        </row>
        <row r="3644">
          <cell r="C3644" t="str">
            <v>1143</v>
          </cell>
          <cell r="D3644" t="str">
            <v>EGTP</v>
          </cell>
          <cell r="E3644" t="str">
            <v>000</v>
          </cell>
          <cell r="F3644" t="str">
            <v>00000</v>
          </cell>
        </row>
        <row r="3645">
          <cell r="C3645" t="str">
            <v>1190</v>
          </cell>
          <cell r="D3645" t="str">
            <v>0000</v>
          </cell>
          <cell r="E3645" t="str">
            <v>000</v>
          </cell>
          <cell r="F3645" t="str">
            <v>00000</v>
          </cell>
        </row>
        <row r="3646">
          <cell r="C3646" t="str">
            <v>1191</v>
          </cell>
          <cell r="D3646" t="str">
            <v>0000</v>
          </cell>
          <cell r="E3646" t="str">
            <v>000</v>
          </cell>
          <cell r="F3646" t="str">
            <v>00000</v>
          </cell>
        </row>
        <row r="3647">
          <cell r="C3647" t="str">
            <v>1250</v>
          </cell>
          <cell r="D3647" t="str">
            <v>DLOP</v>
          </cell>
          <cell r="E3647" t="str">
            <v>000</v>
          </cell>
          <cell r="F3647" t="str">
            <v>00000</v>
          </cell>
        </row>
        <row r="3648">
          <cell r="C3648" t="str">
            <v>1251</v>
          </cell>
          <cell r="D3648" t="str">
            <v>DLOP</v>
          </cell>
          <cell r="E3648" t="str">
            <v>000</v>
          </cell>
          <cell r="F3648" t="str">
            <v>00000</v>
          </cell>
        </row>
        <row r="3649">
          <cell r="C3649" t="str">
            <v>1252</v>
          </cell>
          <cell r="D3649" t="str">
            <v>DLOA</v>
          </cell>
          <cell r="E3649" t="str">
            <v>000</v>
          </cell>
          <cell r="F3649" t="str">
            <v>00000</v>
          </cell>
        </row>
        <row r="3650">
          <cell r="C3650" t="str">
            <v>1290</v>
          </cell>
          <cell r="D3650" t="str">
            <v>0000</v>
          </cell>
          <cell r="E3650" t="str">
            <v>000</v>
          </cell>
          <cell r="F3650" t="str">
            <v>00000</v>
          </cell>
        </row>
        <row r="3651">
          <cell r="C3651" t="str">
            <v>1331</v>
          </cell>
          <cell r="D3651" t="str">
            <v>DHBP</v>
          </cell>
          <cell r="E3651" t="str">
            <v>000</v>
          </cell>
          <cell r="F3651" t="str">
            <v>00000</v>
          </cell>
        </row>
        <row r="3652">
          <cell r="C3652" t="str">
            <v>1030</v>
          </cell>
          <cell r="D3652" t="str">
            <v>DHBP</v>
          </cell>
          <cell r="E3652" t="str">
            <v>000</v>
          </cell>
          <cell r="F3652" t="str">
            <v>00000</v>
          </cell>
        </row>
        <row r="3653">
          <cell r="C3653" t="str">
            <v>1090</v>
          </cell>
          <cell r="D3653" t="str">
            <v>0000</v>
          </cell>
          <cell r="E3653" t="str">
            <v>000</v>
          </cell>
          <cell r="F3653" t="str">
            <v>00000</v>
          </cell>
        </row>
        <row r="3654">
          <cell r="C3654" t="str">
            <v>1140</v>
          </cell>
          <cell r="D3654" t="str">
            <v>DHCP</v>
          </cell>
          <cell r="E3654" t="str">
            <v>000</v>
          </cell>
          <cell r="F3654" t="str">
            <v>00000</v>
          </cell>
        </row>
        <row r="3655">
          <cell r="C3655" t="str">
            <v>1141</v>
          </cell>
          <cell r="D3655" t="str">
            <v>DLOP</v>
          </cell>
          <cell r="E3655" t="str">
            <v>000</v>
          </cell>
          <cell r="F3655" t="str">
            <v>00000</v>
          </cell>
        </row>
        <row r="3656">
          <cell r="C3656" t="str">
            <v>1142</v>
          </cell>
          <cell r="D3656" t="str">
            <v>DLNP</v>
          </cell>
          <cell r="E3656" t="str">
            <v>000</v>
          </cell>
          <cell r="F3656" t="str">
            <v>00000</v>
          </cell>
        </row>
        <row r="3657">
          <cell r="C3657" t="str">
            <v>1143</v>
          </cell>
          <cell r="D3657" t="str">
            <v>EGTP</v>
          </cell>
          <cell r="E3657" t="str">
            <v>000</v>
          </cell>
          <cell r="F3657" t="str">
            <v>00000</v>
          </cell>
        </row>
        <row r="3658">
          <cell r="C3658" t="str">
            <v>1190</v>
          </cell>
          <cell r="D3658" t="str">
            <v>0000</v>
          </cell>
          <cell r="E3658" t="str">
            <v>000</v>
          </cell>
          <cell r="F3658" t="str">
            <v>00000</v>
          </cell>
        </row>
        <row r="3659">
          <cell r="C3659" t="str">
            <v>1191</v>
          </cell>
          <cell r="D3659" t="str">
            <v>0000</v>
          </cell>
          <cell r="E3659" t="str">
            <v>000</v>
          </cell>
          <cell r="F3659" t="str">
            <v>00000</v>
          </cell>
        </row>
        <row r="3660">
          <cell r="C3660" t="str">
            <v>1250</v>
          </cell>
          <cell r="D3660" t="str">
            <v>DLOP</v>
          </cell>
          <cell r="E3660" t="str">
            <v>000</v>
          </cell>
          <cell r="F3660" t="str">
            <v>00000</v>
          </cell>
        </row>
        <row r="3661">
          <cell r="C3661" t="str">
            <v>1251</v>
          </cell>
          <cell r="D3661" t="str">
            <v>DLOP</v>
          </cell>
          <cell r="E3661" t="str">
            <v>000</v>
          </cell>
          <cell r="F3661" t="str">
            <v>00000</v>
          </cell>
        </row>
        <row r="3662">
          <cell r="C3662" t="str">
            <v>1252</v>
          </cell>
          <cell r="D3662" t="str">
            <v>DLOA</v>
          </cell>
          <cell r="E3662" t="str">
            <v>000</v>
          </cell>
          <cell r="F3662" t="str">
            <v>00000</v>
          </cell>
        </row>
        <row r="3663">
          <cell r="C3663" t="str">
            <v>1290</v>
          </cell>
          <cell r="D3663" t="str">
            <v>0000</v>
          </cell>
          <cell r="E3663" t="str">
            <v>000</v>
          </cell>
          <cell r="F3663" t="str">
            <v>00000</v>
          </cell>
        </row>
        <row r="3664">
          <cell r="C3664" t="str">
            <v>1331</v>
          </cell>
          <cell r="D3664" t="str">
            <v>DHBP</v>
          </cell>
          <cell r="E3664" t="str">
            <v>000</v>
          </cell>
          <cell r="F3664" t="str">
            <v>00000</v>
          </cell>
        </row>
        <row r="3665">
          <cell r="C3665" t="str">
            <v>1030</v>
          </cell>
          <cell r="D3665" t="str">
            <v>DHBP</v>
          </cell>
          <cell r="E3665" t="str">
            <v>000</v>
          </cell>
          <cell r="F3665" t="str">
            <v>00000</v>
          </cell>
        </row>
        <row r="3666">
          <cell r="C3666" t="str">
            <v>1090</v>
          </cell>
          <cell r="D3666" t="str">
            <v>0000</v>
          </cell>
          <cell r="E3666" t="str">
            <v>000</v>
          </cell>
          <cell r="F3666" t="str">
            <v>00000</v>
          </cell>
        </row>
        <row r="3667">
          <cell r="C3667" t="str">
            <v>1140</v>
          </cell>
          <cell r="D3667" t="str">
            <v>DHCP</v>
          </cell>
          <cell r="E3667" t="str">
            <v>000</v>
          </cell>
          <cell r="F3667" t="str">
            <v>00000</v>
          </cell>
        </row>
        <row r="3668">
          <cell r="C3668" t="str">
            <v>1141</v>
          </cell>
          <cell r="D3668" t="str">
            <v>DLOP</v>
          </cell>
          <cell r="E3668" t="str">
            <v>000</v>
          </cell>
          <cell r="F3668" t="str">
            <v>00000</v>
          </cell>
        </row>
        <row r="3669">
          <cell r="C3669" t="str">
            <v>1142</v>
          </cell>
          <cell r="D3669" t="str">
            <v>DLNP</v>
          </cell>
          <cell r="E3669" t="str">
            <v>000</v>
          </cell>
          <cell r="F3669" t="str">
            <v>00000</v>
          </cell>
        </row>
        <row r="3670">
          <cell r="C3670" t="str">
            <v>1143</v>
          </cell>
          <cell r="D3670" t="str">
            <v>EGTP</v>
          </cell>
          <cell r="E3670" t="str">
            <v>000</v>
          </cell>
          <cell r="F3670" t="str">
            <v>00000</v>
          </cell>
        </row>
        <row r="3671">
          <cell r="C3671" t="str">
            <v>1190</v>
          </cell>
          <cell r="D3671" t="str">
            <v>0000</v>
          </cell>
          <cell r="E3671" t="str">
            <v>000</v>
          </cell>
          <cell r="F3671" t="str">
            <v>00000</v>
          </cell>
        </row>
        <row r="3672">
          <cell r="C3672" t="str">
            <v>1191</v>
          </cell>
          <cell r="D3672" t="str">
            <v>0000</v>
          </cell>
          <cell r="E3672" t="str">
            <v>000</v>
          </cell>
          <cell r="F3672" t="str">
            <v>00000</v>
          </cell>
        </row>
        <row r="3673">
          <cell r="C3673" t="str">
            <v>1250</v>
          </cell>
          <cell r="D3673" t="str">
            <v>DLOP</v>
          </cell>
          <cell r="E3673" t="str">
            <v>000</v>
          </cell>
          <cell r="F3673" t="str">
            <v>00000</v>
          </cell>
        </row>
        <row r="3674">
          <cell r="C3674" t="str">
            <v>1251</v>
          </cell>
          <cell r="D3674" t="str">
            <v>DLOP</v>
          </cell>
          <cell r="E3674" t="str">
            <v>000</v>
          </cell>
          <cell r="F3674" t="str">
            <v>00000</v>
          </cell>
        </row>
        <row r="3675">
          <cell r="C3675" t="str">
            <v>1252</v>
          </cell>
          <cell r="D3675" t="str">
            <v>DLOA</v>
          </cell>
          <cell r="E3675" t="str">
            <v>000</v>
          </cell>
          <cell r="F3675" t="str">
            <v>00000</v>
          </cell>
        </row>
        <row r="3676">
          <cell r="C3676" t="str">
            <v>1290</v>
          </cell>
          <cell r="D3676" t="str">
            <v>0000</v>
          </cell>
          <cell r="E3676" t="str">
            <v>000</v>
          </cell>
          <cell r="F3676" t="str">
            <v>00000</v>
          </cell>
        </row>
        <row r="3677">
          <cell r="C3677" t="str">
            <v>1331</v>
          </cell>
          <cell r="D3677" t="str">
            <v>DHBP</v>
          </cell>
          <cell r="E3677" t="str">
            <v>000</v>
          </cell>
          <cell r="F3677" t="str">
            <v>00000</v>
          </cell>
        </row>
        <row r="3678">
          <cell r="C3678" t="str">
            <v>1030</v>
          </cell>
          <cell r="D3678" t="str">
            <v>DHBP</v>
          </cell>
          <cell r="E3678" t="str">
            <v>000</v>
          </cell>
          <cell r="F3678" t="str">
            <v>00000</v>
          </cell>
        </row>
        <row r="3679">
          <cell r="C3679" t="str">
            <v>1090</v>
          </cell>
          <cell r="D3679" t="str">
            <v>0000</v>
          </cell>
          <cell r="E3679" t="str">
            <v>000</v>
          </cell>
          <cell r="F3679" t="str">
            <v>00000</v>
          </cell>
        </row>
        <row r="3680">
          <cell r="C3680" t="str">
            <v>1140</v>
          </cell>
          <cell r="D3680" t="str">
            <v>DHCP</v>
          </cell>
          <cell r="E3680" t="str">
            <v>000</v>
          </cell>
          <cell r="F3680" t="str">
            <v>00000</v>
          </cell>
        </row>
        <row r="3681">
          <cell r="C3681" t="str">
            <v>1141</v>
          </cell>
          <cell r="D3681" t="str">
            <v>DLOP</v>
          </cell>
          <cell r="E3681" t="str">
            <v>000</v>
          </cell>
          <cell r="F3681" t="str">
            <v>00000</v>
          </cell>
        </row>
        <row r="3682">
          <cell r="C3682" t="str">
            <v>1142</v>
          </cell>
          <cell r="D3682" t="str">
            <v>DLNP</v>
          </cell>
          <cell r="E3682" t="str">
            <v>000</v>
          </cell>
          <cell r="F3682" t="str">
            <v>00000</v>
          </cell>
        </row>
        <row r="3683">
          <cell r="C3683" t="str">
            <v>1143</v>
          </cell>
          <cell r="D3683" t="str">
            <v>EGTP</v>
          </cell>
          <cell r="E3683" t="str">
            <v>000</v>
          </cell>
          <cell r="F3683" t="str">
            <v>00000</v>
          </cell>
        </row>
        <row r="3684">
          <cell r="C3684" t="str">
            <v>1190</v>
          </cell>
          <cell r="D3684" t="str">
            <v>0000</v>
          </cell>
          <cell r="E3684" t="str">
            <v>000</v>
          </cell>
          <cell r="F3684" t="str">
            <v>00000</v>
          </cell>
        </row>
        <row r="3685">
          <cell r="C3685" t="str">
            <v>1191</v>
          </cell>
          <cell r="D3685" t="str">
            <v>0000</v>
          </cell>
          <cell r="E3685" t="str">
            <v>000</v>
          </cell>
          <cell r="F3685" t="str">
            <v>00000</v>
          </cell>
        </row>
        <row r="3686">
          <cell r="C3686" t="str">
            <v>1250</v>
          </cell>
          <cell r="D3686" t="str">
            <v>DLOP</v>
          </cell>
          <cell r="E3686" t="str">
            <v>000</v>
          </cell>
          <cell r="F3686" t="str">
            <v>00000</v>
          </cell>
        </row>
        <row r="3687">
          <cell r="C3687" t="str">
            <v>1251</v>
          </cell>
          <cell r="D3687" t="str">
            <v>DLOP</v>
          </cell>
          <cell r="E3687" t="str">
            <v>000</v>
          </cell>
          <cell r="F3687" t="str">
            <v>00000</v>
          </cell>
        </row>
        <row r="3688">
          <cell r="C3688" t="str">
            <v>1252</v>
          </cell>
          <cell r="D3688" t="str">
            <v>DLOA</v>
          </cell>
          <cell r="E3688" t="str">
            <v>000</v>
          </cell>
          <cell r="F3688" t="str">
            <v>00000</v>
          </cell>
        </row>
        <row r="3689">
          <cell r="C3689" t="str">
            <v>1290</v>
          </cell>
          <cell r="D3689" t="str">
            <v>0000</v>
          </cell>
          <cell r="E3689" t="str">
            <v>000</v>
          </cell>
          <cell r="F3689" t="str">
            <v>00000</v>
          </cell>
        </row>
        <row r="3690">
          <cell r="C3690" t="str">
            <v>1331</v>
          </cell>
          <cell r="D3690" t="str">
            <v>DHBP</v>
          </cell>
          <cell r="E3690" t="str">
            <v>000</v>
          </cell>
          <cell r="F3690" t="str">
            <v>00000</v>
          </cell>
        </row>
        <row r="3691">
          <cell r="C3691" t="str">
            <v>1030</v>
          </cell>
          <cell r="D3691" t="str">
            <v>DHBP</v>
          </cell>
          <cell r="E3691" t="str">
            <v>000</v>
          </cell>
          <cell r="F3691" t="str">
            <v>00000</v>
          </cell>
        </row>
        <row r="3692">
          <cell r="C3692" t="str">
            <v>1090</v>
          </cell>
          <cell r="D3692" t="str">
            <v>0000</v>
          </cell>
          <cell r="E3692" t="str">
            <v>000</v>
          </cell>
          <cell r="F3692" t="str">
            <v>00000</v>
          </cell>
        </row>
        <row r="3693">
          <cell r="C3693" t="str">
            <v>1140</v>
          </cell>
          <cell r="D3693" t="str">
            <v>DHCP</v>
          </cell>
          <cell r="E3693" t="str">
            <v>000</v>
          </cell>
          <cell r="F3693" t="str">
            <v>00000</v>
          </cell>
        </row>
        <row r="3694">
          <cell r="C3694" t="str">
            <v>1141</v>
          </cell>
          <cell r="D3694" t="str">
            <v>DLOP</v>
          </cell>
          <cell r="E3694" t="str">
            <v>000</v>
          </cell>
          <cell r="F3694" t="str">
            <v>00000</v>
          </cell>
        </row>
        <row r="3695">
          <cell r="C3695" t="str">
            <v>1142</v>
          </cell>
          <cell r="D3695" t="str">
            <v>DLNP</v>
          </cell>
          <cell r="E3695" t="str">
            <v>000</v>
          </cell>
          <cell r="F3695" t="str">
            <v>00000</v>
          </cell>
        </row>
        <row r="3696">
          <cell r="C3696" t="str">
            <v>1143</v>
          </cell>
          <cell r="D3696" t="str">
            <v>EGTP</v>
          </cell>
          <cell r="E3696" t="str">
            <v>000</v>
          </cell>
          <cell r="F3696" t="str">
            <v>00000</v>
          </cell>
        </row>
        <row r="3697">
          <cell r="C3697" t="str">
            <v>1190</v>
          </cell>
          <cell r="D3697" t="str">
            <v>0000</v>
          </cell>
          <cell r="E3697" t="str">
            <v>000</v>
          </cell>
          <cell r="F3697" t="str">
            <v>00000</v>
          </cell>
        </row>
        <row r="3698">
          <cell r="C3698" t="str">
            <v>1191</v>
          </cell>
          <cell r="D3698" t="str">
            <v>0000</v>
          </cell>
          <cell r="E3698" t="str">
            <v>000</v>
          </cell>
          <cell r="F3698" t="str">
            <v>00000</v>
          </cell>
        </row>
        <row r="3699">
          <cell r="C3699" t="str">
            <v>1250</v>
          </cell>
          <cell r="D3699" t="str">
            <v>DLOP</v>
          </cell>
          <cell r="E3699" t="str">
            <v>000</v>
          </cell>
          <cell r="F3699" t="str">
            <v>00000</v>
          </cell>
        </row>
        <row r="3700">
          <cell r="C3700" t="str">
            <v>1251</v>
          </cell>
          <cell r="D3700" t="str">
            <v>DLOP</v>
          </cell>
          <cell r="E3700" t="str">
            <v>000</v>
          </cell>
          <cell r="F3700" t="str">
            <v>00000</v>
          </cell>
        </row>
        <row r="3701">
          <cell r="C3701" t="str">
            <v>1252</v>
          </cell>
          <cell r="D3701" t="str">
            <v>DLOA</v>
          </cell>
          <cell r="E3701" t="str">
            <v>000</v>
          </cell>
          <cell r="F3701" t="str">
            <v>00000</v>
          </cell>
        </row>
        <row r="3702">
          <cell r="C3702" t="str">
            <v>1290</v>
          </cell>
          <cell r="D3702" t="str">
            <v>0000</v>
          </cell>
          <cell r="E3702" t="str">
            <v>000</v>
          </cell>
          <cell r="F3702" t="str">
            <v>00000</v>
          </cell>
        </row>
        <row r="3703">
          <cell r="C3703" t="str">
            <v>1331</v>
          </cell>
          <cell r="D3703" t="str">
            <v>DHBP</v>
          </cell>
          <cell r="E3703" t="str">
            <v>000</v>
          </cell>
          <cell r="F3703" t="str">
            <v>00000</v>
          </cell>
        </row>
        <row r="3704">
          <cell r="C3704" t="str">
            <v>1030</v>
          </cell>
          <cell r="D3704" t="str">
            <v>DHBP</v>
          </cell>
          <cell r="E3704" t="str">
            <v>000</v>
          </cell>
          <cell r="F3704" t="str">
            <v>00000</v>
          </cell>
        </row>
        <row r="3705">
          <cell r="C3705" t="str">
            <v>1090</v>
          </cell>
          <cell r="D3705" t="str">
            <v>0000</v>
          </cell>
          <cell r="E3705" t="str">
            <v>000</v>
          </cell>
          <cell r="F3705" t="str">
            <v>00000</v>
          </cell>
        </row>
        <row r="3706">
          <cell r="C3706" t="str">
            <v>1140</v>
          </cell>
          <cell r="D3706" t="str">
            <v>DHCP</v>
          </cell>
          <cell r="E3706" t="str">
            <v>000</v>
          </cell>
          <cell r="F3706" t="str">
            <v>00000</v>
          </cell>
        </row>
        <row r="3707">
          <cell r="C3707" t="str">
            <v>1141</v>
          </cell>
          <cell r="D3707" t="str">
            <v>DLOP</v>
          </cell>
          <cell r="E3707" t="str">
            <v>000</v>
          </cell>
          <cell r="F3707" t="str">
            <v>00000</v>
          </cell>
        </row>
        <row r="3708">
          <cell r="C3708" t="str">
            <v>1142</v>
          </cell>
          <cell r="D3708" t="str">
            <v>DLNP</v>
          </cell>
          <cell r="E3708" t="str">
            <v>000</v>
          </cell>
          <cell r="F3708" t="str">
            <v>00000</v>
          </cell>
        </row>
        <row r="3709">
          <cell r="C3709" t="str">
            <v>1143</v>
          </cell>
          <cell r="D3709" t="str">
            <v>EGTP</v>
          </cell>
          <cell r="E3709" t="str">
            <v>000</v>
          </cell>
          <cell r="F3709" t="str">
            <v>00000</v>
          </cell>
        </row>
        <row r="3710">
          <cell r="C3710" t="str">
            <v>1190</v>
          </cell>
          <cell r="D3710" t="str">
            <v>0000</v>
          </cell>
          <cell r="E3710" t="str">
            <v>000</v>
          </cell>
          <cell r="F3710" t="str">
            <v>00000</v>
          </cell>
        </row>
        <row r="3711">
          <cell r="C3711" t="str">
            <v>1191</v>
          </cell>
          <cell r="D3711" t="str">
            <v>0000</v>
          </cell>
          <cell r="E3711" t="str">
            <v>000</v>
          </cell>
          <cell r="F3711" t="str">
            <v>00000</v>
          </cell>
        </row>
        <row r="3712">
          <cell r="C3712" t="str">
            <v>1250</v>
          </cell>
          <cell r="D3712" t="str">
            <v>DLOP</v>
          </cell>
          <cell r="E3712" t="str">
            <v>000</v>
          </cell>
          <cell r="F3712" t="str">
            <v>00000</v>
          </cell>
        </row>
        <row r="3713">
          <cell r="C3713" t="str">
            <v>1251</v>
          </cell>
          <cell r="D3713" t="str">
            <v>DLOP</v>
          </cell>
          <cell r="E3713" t="str">
            <v>000</v>
          </cell>
          <cell r="F3713" t="str">
            <v>00000</v>
          </cell>
        </row>
        <row r="3714">
          <cell r="C3714" t="str">
            <v>1252</v>
          </cell>
          <cell r="D3714" t="str">
            <v>DLOA</v>
          </cell>
          <cell r="E3714" t="str">
            <v>000</v>
          </cell>
          <cell r="F3714" t="str">
            <v>00000</v>
          </cell>
        </row>
        <row r="3715">
          <cell r="C3715" t="str">
            <v>1290</v>
          </cell>
          <cell r="D3715" t="str">
            <v>0000</v>
          </cell>
          <cell r="E3715" t="str">
            <v>000</v>
          </cell>
          <cell r="F3715" t="str">
            <v>00000</v>
          </cell>
        </row>
        <row r="3716">
          <cell r="C3716" t="str">
            <v>1331</v>
          </cell>
          <cell r="D3716" t="str">
            <v>DHBP</v>
          </cell>
          <cell r="E3716" t="str">
            <v>000</v>
          </cell>
          <cell r="F3716" t="str">
            <v>00000</v>
          </cell>
        </row>
        <row r="3717">
          <cell r="C3717" t="str">
            <v>1030</v>
          </cell>
          <cell r="D3717" t="str">
            <v>DHBP</v>
          </cell>
          <cell r="E3717" t="str">
            <v>000</v>
          </cell>
          <cell r="F3717" t="str">
            <v>00000</v>
          </cell>
        </row>
        <row r="3718">
          <cell r="C3718" t="str">
            <v>1090</v>
          </cell>
          <cell r="D3718" t="str">
            <v>0000</v>
          </cell>
          <cell r="E3718" t="str">
            <v>000</v>
          </cell>
          <cell r="F3718" t="str">
            <v>00000</v>
          </cell>
        </row>
        <row r="3719">
          <cell r="C3719" t="str">
            <v>1140</v>
          </cell>
          <cell r="D3719" t="str">
            <v>DHCP</v>
          </cell>
          <cell r="E3719" t="str">
            <v>000</v>
          </cell>
          <cell r="F3719" t="str">
            <v>00000</v>
          </cell>
        </row>
        <row r="3720">
          <cell r="C3720" t="str">
            <v>1141</v>
          </cell>
          <cell r="D3720" t="str">
            <v>DLOP</v>
          </cell>
          <cell r="E3720" t="str">
            <v>000</v>
          </cell>
          <cell r="F3720" t="str">
            <v>00000</v>
          </cell>
        </row>
        <row r="3721">
          <cell r="C3721" t="str">
            <v>1142</v>
          </cell>
          <cell r="D3721" t="str">
            <v>DLNP</v>
          </cell>
          <cell r="E3721" t="str">
            <v>000</v>
          </cell>
          <cell r="F3721" t="str">
            <v>00000</v>
          </cell>
        </row>
        <row r="3722">
          <cell r="C3722" t="str">
            <v>1143</v>
          </cell>
          <cell r="D3722" t="str">
            <v>EGTP</v>
          </cell>
          <cell r="E3722" t="str">
            <v>000</v>
          </cell>
          <cell r="F3722" t="str">
            <v>00000</v>
          </cell>
        </row>
        <row r="3723">
          <cell r="C3723" t="str">
            <v>1190</v>
          </cell>
          <cell r="D3723" t="str">
            <v>0000</v>
          </cell>
          <cell r="E3723" t="str">
            <v>000</v>
          </cell>
          <cell r="F3723" t="str">
            <v>00000</v>
          </cell>
        </row>
        <row r="3724">
          <cell r="C3724" t="str">
            <v>1191</v>
          </cell>
          <cell r="D3724" t="str">
            <v>0000</v>
          </cell>
          <cell r="E3724" t="str">
            <v>000</v>
          </cell>
          <cell r="F3724" t="str">
            <v>00000</v>
          </cell>
        </row>
        <row r="3725">
          <cell r="C3725" t="str">
            <v>1250</v>
          </cell>
          <cell r="D3725" t="str">
            <v>DLOP</v>
          </cell>
          <cell r="E3725" t="str">
            <v>000</v>
          </cell>
          <cell r="F3725" t="str">
            <v>00000</v>
          </cell>
        </row>
        <row r="3726">
          <cell r="C3726" t="str">
            <v>1251</v>
          </cell>
          <cell r="D3726" t="str">
            <v>DLOP</v>
          </cell>
          <cell r="E3726" t="str">
            <v>000</v>
          </cell>
          <cell r="F3726" t="str">
            <v>00000</v>
          </cell>
        </row>
        <row r="3727">
          <cell r="C3727" t="str">
            <v>1252</v>
          </cell>
          <cell r="D3727" t="str">
            <v>DLOA</v>
          </cell>
          <cell r="E3727" t="str">
            <v>000</v>
          </cell>
          <cell r="F3727" t="str">
            <v>00000</v>
          </cell>
        </row>
        <row r="3728">
          <cell r="C3728" t="str">
            <v>1290</v>
          </cell>
          <cell r="D3728" t="str">
            <v>0000</v>
          </cell>
          <cell r="E3728" t="str">
            <v>000</v>
          </cell>
          <cell r="F3728" t="str">
            <v>00000</v>
          </cell>
        </row>
        <row r="3729">
          <cell r="C3729" t="str">
            <v>1331</v>
          </cell>
          <cell r="D3729" t="str">
            <v>DHBP</v>
          </cell>
          <cell r="E3729" t="str">
            <v>000</v>
          </cell>
          <cell r="F3729" t="str">
            <v>00000</v>
          </cell>
        </row>
        <row r="3730">
          <cell r="C3730" t="str">
            <v>1030</v>
          </cell>
          <cell r="D3730" t="str">
            <v>DHBP</v>
          </cell>
          <cell r="E3730" t="str">
            <v>000</v>
          </cell>
          <cell r="F3730" t="str">
            <v>00000</v>
          </cell>
        </row>
        <row r="3731">
          <cell r="C3731" t="str">
            <v>1090</v>
          </cell>
          <cell r="D3731" t="str">
            <v>0000</v>
          </cell>
          <cell r="E3731" t="str">
            <v>000</v>
          </cell>
          <cell r="F3731" t="str">
            <v>00000</v>
          </cell>
        </row>
        <row r="3732">
          <cell r="C3732" t="str">
            <v>1140</v>
          </cell>
          <cell r="D3732" t="str">
            <v>DHCP</v>
          </cell>
          <cell r="E3732" t="str">
            <v>000</v>
          </cell>
          <cell r="F3732" t="str">
            <v>00000</v>
          </cell>
        </row>
        <row r="3733">
          <cell r="C3733" t="str">
            <v>1141</v>
          </cell>
          <cell r="D3733" t="str">
            <v>DLOP</v>
          </cell>
          <cell r="E3733" t="str">
            <v>000</v>
          </cell>
          <cell r="F3733" t="str">
            <v>00000</v>
          </cell>
        </row>
        <row r="3734">
          <cell r="C3734" t="str">
            <v>1142</v>
          </cell>
          <cell r="D3734" t="str">
            <v>DLNP</v>
          </cell>
          <cell r="E3734" t="str">
            <v>000</v>
          </cell>
          <cell r="F3734" t="str">
            <v>00000</v>
          </cell>
        </row>
        <row r="3735">
          <cell r="C3735" t="str">
            <v>1143</v>
          </cell>
          <cell r="D3735" t="str">
            <v>EGTP</v>
          </cell>
          <cell r="E3735" t="str">
            <v>000</v>
          </cell>
          <cell r="F3735" t="str">
            <v>00000</v>
          </cell>
        </row>
        <row r="3736">
          <cell r="C3736" t="str">
            <v>1190</v>
          </cell>
          <cell r="D3736" t="str">
            <v>0000</v>
          </cell>
          <cell r="E3736" t="str">
            <v>000</v>
          </cell>
          <cell r="F3736" t="str">
            <v>00000</v>
          </cell>
        </row>
        <row r="3737">
          <cell r="C3737" t="str">
            <v>1191</v>
          </cell>
          <cell r="D3737" t="str">
            <v>0000</v>
          </cell>
          <cell r="E3737" t="str">
            <v>000</v>
          </cell>
          <cell r="F3737" t="str">
            <v>00000</v>
          </cell>
        </row>
        <row r="3738">
          <cell r="C3738" t="str">
            <v>1250</v>
          </cell>
          <cell r="D3738" t="str">
            <v>DLOP</v>
          </cell>
          <cell r="E3738" t="str">
            <v>000</v>
          </cell>
          <cell r="F3738" t="str">
            <v>00000</v>
          </cell>
        </row>
        <row r="3739">
          <cell r="C3739" t="str">
            <v>1251</v>
          </cell>
          <cell r="D3739" t="str">
            <v>DLOP</v>
          </cell>
          <cell r="E3739" t="str">
            <v>000</v>
          </cell>
          <cell r="F3739" t="str">
            <v>00000</v>
          </cell>
        </row>
        <row r="3740">
          <cell r="C3740" t="str">
            <v>1252</v>
          </cell>
          <cell r="D3740" t="str">
            <v>DLOA</v>
          </cell>
          <cell r="E3740" t="str">
            <v>000</v>
          </cell>
          <cell r="F3740" t="str">
            <v>00000</v>
          </cell>
        </row>
        <row r="3741">
          <cell r="C3741" t="str">
            <v>1290</v>
          </cell>
          <cell r="D3741" t="str">
            <v>0000</v>
          </cell>
          <cell r="E3741" t="str">
            <v>000</v>
          </cell>
          <cell r="F3741" t="str">
            <v>00000</v>
          </cell>
        </row>
        <row r="3742">
          <cell r="C3742" t="str">
            <v>1331</v>
          </cell>
          <cell r="D3742" t="str">
            <v>DHBP</v>
          </cell>
          <cell r="E3742" t="str">
            <v>000</v>
          </cell>
          <cell r="F3742" t="str">
            <v>00000</v>
          </cell>
        </row>
        <row r="3743">
          <cell r="C3743" t="str">
            <v>1030</v>
          </cell>
          <cell r="D3743" t="str">
            <v>DHBP</v>
          </cell>
          <cell r="E3743" t="str">
            <v>000</v>
          </cell>
          <cell r="F3743" t="str">
            <v>00000</v>
          </cell>
        </row>
        <row r="3744">
          <cell r="C3744" t="str">
            <v>1090</v>
          </cell>
          <cell r="D3744" t="str">
            <v>0000</v>
          </cell>
          <cell r="E3744" t="str">
            <v>000</v>
          </cell>
          <cell r="F3744" t="str">
            <v>00000</v>
          </cell>
        </row>
        <row r="3745">
          <cell r="C3745" t="str">
            <v>1140</v>
          </cell>
          <cell r="D3745" t="str">
            <v>DHCP</v>
          </cell>
          <cell r="E3745" t="str">
            <v>000</v>
          </cell>
          <cell r="F3745" t="str">
            <v>00000</v>
          </cell>
        </row>
        <row r="3746">
          <cell r="C3746" t="str">
            <v>1141</v>
          </cell>
          <cell r="D3746" t="str">
            <v>DLOP</v>
          </cell>
          <cell r="E3746" t="str">
            <v>000</v>
          </cell>
          <cell r="F3746" t="str">
            <v>00000</v>
          </cell>
        </row>
        <row r="3747">
          <cell r="C3747" t="str">
            <v>1142</v>
          </cell>
          <cell r="D3747" t="str">
            <v>DLNP</v>
          </cell>
          <cell r="E3747" t="str">
            <v>000</v>
          </cell>
          <cell r="F3747" t="str">
            <v>00000</v>
          </cell>
        </row>
        <row r="3748">
          <cell r="C3748" t="str">
            <v>1143</v>
          </cell>
          <cell r="D3748" t="str">
            <v>EGTP</v>
          </cell>
          <cell r="E3748" t="str">
            <v>000</v>
          </cell>
          <cell r="F3748" t="str">
            <v>00000</v>
          </cell>
        </row>
        <row r="3749">
          <cell r="C3749" t="str">
            <v>1190</v>
          </cell>
          <cell r="D3749" t="str">
            <v>0000</v>
          </cell>
          <cell r="E3749" t="str">
            <v>000</v>
          </cell>
          <cell r="F3749" t="str">
            <v>00000</v>
          </cell>
        </row>
        <row r="3750">
          <cell r="C3750" t="str">
            <v>1191</v>
          </cell>
          <cell r="D3750" t="str">
            <v>0000</v>
          </cell>
          <cell r="E3750" t="str">
            <v>000</v>
          </cell>
          <cell r="F3750" t="str">
            <v>00000</v>
          </cell>
        </row>
        <row r="3751">
          <cell r="C3751" t="str">
            <v>1250</v>
          </cell>
          <cell r="D3751" t="str">
            <v>DLOP</v>
          </cell>
          <cell r="E3751" t="str">
            <v>000</v>
          </cell>
          <cell r="F3751" t="str">
            <v>00000</v>
          </cell>
        </row>
        <row r="3752">
          <cell r="C3752" t="str">
            <v>1251</v>
          </cell>
          <cell r="D3752" t="str">
            <v>DLOP</v>
          </cell>
          <cell r="E3752" t="str">
            <v>000</v>
          </cell>
          <cell r="F3752" t="str">
            <v>00000</v>
          </cell>
        </row>
        <row r="3753">
          <cell r="C3753" t="str">
            <v>1252</v>
          </cell>
          <cell r="D3753" t="str">
            <v>DLOA</v>
          </cell>
          <cell r="E3753" t="str">
            <v>000</v>
          </cell>
          <cell r="F3753" t="str">
            <v>00000</v>
          </cell>
        </row>
        <row r="3754">
          <cell r="C3754" t="str">
            <v>1290</v>
          </cell>
          <cell r="D3754" t="str">
            <v>0000</v>
          </cell>
          <cell r="E3754" t="str">
            <v>000</v>
          </cell>
          <cell r="F3754" t="str">
            <v>00000</v>
          </cell>
        </row>
        <row r="3755">
          <cell r="C3755" t="str">
            <v>1331</v>
          </cell>
          <cell r="D3755" t="str">
            <v>DHBP</v>
          </cell>
          <cell r="E3755" t="str">
            <v>000</v>
          </cell>
          <cell r="F3755" t="str">
            <v>00000</v>
          </cell>
        </row>
        <row r="3756">
          <cell r="C3756" t="str">
            <v>1030</v>
          </cell>
          <cell r="D3756" t="str">
            <v>DHBP</v>
          </cell>
          <cell r="E3756" t="str">
            <v>000</v>
          </cell>
          <cell r="F3756" t="str">
            <v>00000</v>
          </cell>
        </row>
        <row r="3757">
          <cell r="C3757" t="str">
            <v>1090</v>
          </cell>
          <cell r="D3757" t="str">
            <v>0000</v>
          </cell>
          <cell r="E3757" t="str">
            <v>000</v>
          </cell>
          <cell r="F3757" t="str">
            <v>00000</v>
          </cell>
        </row>
        <row r="3758">
          <cell r="C3758" t="str">
            <v>1140</v>
          </cell>
          <cell r="D3758" t="str">
            <v>DHCP</v>
          </cell>
          <cell r="E3758" t="str">
            <v>000</v>
          </cell>
          <cell r="F3758" t="str">
            <v>00000</v>
          </cell>
        </row>
        <row r="3759">
          <cell r="C3759" t="str">
            <v>1141</v>
          </cell>
          <cell r="D3759" t="str">
            <v>DLOP</v>
          </cell>
          <cell r="E3759" t="str">
            <v>000</v>
          </cell>
          <cell r="F3759" t="str">
            <v>00000</v>
          </cell>
        </row>
        <row r="3760">
          <cell r="C3760" t="str">
            <v>1142</v>
          </cell>
          <cell r="D3760" t="str">
            <v>DLNP</v>
          </cell>
          <cell r="E3760" t="str">
            <v>000</v>
          </cell>
          <cell r="F3760" t="str">
            <v>00000</v>
          </cell>
        </row>
        <row r="3761">
          <cell r="C3761" t="str">
            <v>1143</v>
          </cell>
          <cell r="D3761" t="str">
            <v>EGTP</v>
          </cell>
          <cell r="E3761" t="str">
            <v>000</v>
          </cell>
          <cell r="F3761" t="str">
            <v>00000</v>
          </cell>
        </row>
        <row r="3762">
          <cell r="C3762" t="str">
            <v>1190</v>
          </cell>
          <cell r="D3762" t="str">
            <v>0000</v>
          </cell>
          <cell r="E3762" t="str">
            <v>000</v>
          </cell>
          <cell r="F3762" t="str">
            <v>00000</v>
          </cell>
        </row>
        <row r="3763">
          <cell r="C3763" t="str">
            <v>1191</v>
          </cell>
          <cell r="D3763" t="str">
            <v>0000</v>
          </cell>
          <cell r="E3763" t="str">
            <v>000</v>
          </cell>
          <cell r="F3763" t="str">
            <v>00000</v>
          </cell>
        </row>
        <row r="3764">
          <cell r="C3764" t="str">
            <v>1250</v>
          </cell>
          <cell r="D3764" t="str">
            <v>DLOP</v>
          </cell>
          <cell r="E3764" t="str">
            <v>000</v>
          </cell>
          <cell r="F3764" t="str">
            <v>00000</v>
          </cell>
        </row>
        <row r="3765">
          <cell r="C3765" t="str">
            <v>1251</v>
          </cell>
          <cell r="D3765" t="str">
            <v>DLOP</v>
          </cell>
          <cell r="E3765" t="str">
            <v>000</v>
          </cell>
          <cell r="F3765" t="str">
            <v>00000</v>
          </cell>
        </row>
        <row r="3766">
          <cell r="C3766" t="str">
            <v>1252</v>
          </cell>
          <cell r="D3766" t="str">
            <v>DLOA</v>
          </cell>
          <cell r="E3766" t="str">
            <v>000</v>
          </cell>
          <cell r="F3766" t="str">
            <v>00000</v>
          </cell>
        </row>
        <row r="3767">
          <cell r="C3767" t="str">
            <v>1290</v>
          </cell>
          <cell r="D3767" t="str">
            <v>0000</v>
          </cell>
          <cell r="E3767" t="str">
            <v>000</v>
          </cell>
          <cell r="F3767" t="str">
            <v>00000</v>
          </cell>
        </row>
        <row r="3768">
          <cell r="C3768" t="str">
            <v>1331</v>
          </cell>
          <cell r="D3768" t="str">
            <v>DHBP</v>
          </cell>
          <cell r="E3768" t="str">
            <v>000</v>
          </cell>
          <cell r="F3768" t="str">
            <v>00000</v>
          </cell>
        </row>
        <row r="3769">
          <cell r="C3769" t="str">
            <v>1030</v>
          </cell>
          <cell r="D3769" t="str">
            <v>DHBP</v>
          </cell>
          <cell r="E3769" t="str">
            <v>000</v>
          </cell>
          <cell r="F3769" t="str">
            <v>00000</v>
          </cell>
        </row>
        <row r="3770">
          <cell r="C3770" t="str">
            <v>1090</v>
          </cell>
          <cell r="D3770" t="str">
            <v>0000</v>
          </cell>
          <cell r="E3770" t="str">
            <v>000</v>
          </cell>
          <cell r="F3770" t="str">
            <v>00000</v>
          </cell>
        </row>
        <row r="3771">
          <cell r="C3771" t="str">
            <v>1140</v>
          </cell>
          <cell r="D3771" t="str">
            <v>DHCP</v>
          </cell>
          <cell r="E3771" t="str">
            <v>000</v>
          </cell>
          <cell r="F3771" t="str">
            <v>00000</v>
          </cell>
        </row>
        <row r="3772">
          <cell r="C3772" t="str">
            <v>1141</v>
          </cell>
          <cell r="D3772" t="str">
            <v>DLOP</v>
          </cell>
          <cell r="E3772" t="str">
            <v>000</v>
          </cell>
          <cell r="F3772" t="str">
            <v>00000</v>
          </cell>
        </row>
        <row r="3773">
          <cell r="C3773" t="str">
            <v>1142</v>
          </cell>
          <cell r="D3773" t="str">
            <v>DLNP</v>
          </cell>
          <cell r="E3773" t="str">
            <v>000</v>
          </cell>
          <cell r="F3773" t="str">
            <v>00000</v>
          </cell>
        </row>
        <row r="3774">
          <cell r="C3774" t="str">
            <v>1143</v>
          </cell>
          <cell r="D3774" t="str">
            <v>EGTP</v>
          </cell>
          <cell r="E3774" t="str">
            <v>000</v>
          </cell>
          <cell r="F3774" t="str">
            <v>00000</v>
          </cell>
        </row>
        <row r="3775">
          <cell r="C3775" t="str">
            <v>1190</v>
          </cell>
          <cell r="D3775" t="str">
            <v>0000</v>
          </cell>
          <cell r="E3775" t="str">
            <v>000</v>
          </cell>
          <cell r="F3775" t="str">
            <v>00000</v>
          </cell>
        </row>
        <row r="3776">
          <cell r="C3776" t="str">
            <v>1191</v>
          </cell>
          <cell r="D3776" t="str">
            <v>0000</v>
          </cell>
          <cell r="E3776" t="str">
            <v>000</v>
          </cell>
          <cell r="F3776" t="str">
            <v>00000</v>
          </cell>
        </row>
        <row r="3777">
          <cell r="C3777" t="str">
            <v>1250</v>
          </cell>
          <cell r="D3777" t="str">
            <v>DLOP</v>
          </cell>
          <cell r="E3777" t="str">
            <v>000</v>
          </cell>
          <cell r="F3777" t="str">
            <v>00000</v>
          </cell>
        </row>
        <row r="3778">
          <cell r="C3778" t="str">
            <v>1251</v>
          </cell>
          <cell r="D3778" t="str">
            <v>DLOP</v>
          </cell>
          <cell r="E3778" t="str">
            <v>000</v>
          </cell>
          <cell r="F3778" t="str">
            <v>00000</v>
          </cell>
        </row>
        <row r="3779">
          <cell r="C3779" t="str">
            <v>1252</v>
          </cell>
          <cell r="D3779" t="str">
            <v>DLOA</v>
          </cell>
          <cell r="E3779" t="str">
            <v>000</v>
          </cell>
          <cell r="F3779" t="str">
            <v>00000</v>
          </cell>
        </row>
        <row r="3780">
          <cell r="C3780" t="str">
            <v>1290</v>
          </cell>
          <cell r="D3780" t="str">
            <v>0000</v>
          </cell>
          <cell r="E3780" t="str">
            <v>000</v>
          </cell>
          <cell r="F3780" t="str">
            <v>00000</v>
          </cell>
        </row>
        <row r="3781">
          <cell r="C3781" t="str">
            <v>1331</v>
          </cell>
          <cell r="D3781" t="str">
            <v>DHBP</v>
          </cell>
          <cell r="E3781" t="str">
            <v>000</v>
          </cell>
          <cell r="F3781" t="str">
            <v>00000</v>
          </cell>
        </row>
        <row r="3782">
          <cell r="C3782" t="str">
            <v>1030</v>
          </cell>
          <cell r="D3782" t="str">
            <v>DHBP</v>
          </cell>
          <cell r="E3782" t="str">
            <v>000</v>
          </cell>
          <cell r="F3782" t="str">
            <v>00000</v>
          </cell>
        </row>
        <row r="3783">
          <cell r="C3783" t="str">
            <v>1090</v>
          </cell>
          <cell r="D3783" t="str">
            <v>0000</v>
          </cell>
          <cell r="E3783" t="str">
            <v>000</v>
          </cell>
          <cell r="F3783" t="str">
            <v>00000</v>
          </cell>
        </row>
        <row r="3784">
          <cell r="C3784" t="str">
            <v>1140</v>
          </cell>
          <cell r="D3784" t="str">
            <v>DHCP</v>
          </cell>
          <cell r="E3784" t="str">
            <v>000</v>
          </cell>
          <cell r="F3784" t="str">
            <v>00000</v>
          </cell>
        </row>
        <row r="3785">
          <cell r="C3785" t="str">
            <v>1141</v>
          </cell>
          <cell r="D3785" t="str">
            <v>DLOP</v>
          </cell>
          <cell r="E3785" t="str">
            <v>000</v>
          </cell>
          <cell r="F3785" t="str">
            <v>00000</v>
          </cell>
        </row>
        <row r="3786">
          <cell r="C3786" t="str">
            <v>1142</v>
          </cell>
          <cell r="D3786" t="str">
            <v>DLNP</v>
          </cell>
          <cell r="E3786" t="str">
            <v>000</v>
          </cell>
          <cell r="F3786" t="str">
            <v>00000</v>
          </cell>
        </row>
        <row r="3787">
          <cell r="C3787" t="str">
            <v>1143</v>
          </cell>
          <cell r="D3787" t="str">
            <v>EGTP</v>
          </cell>
          <cell r="E3787" t="str">
            <v>000</v>
          </cell>
          <cell r="F3787" t="str">
            <v>00000</v>
          </cell>
        </row>
        <row r="3788">
          <cell r="C3788" t="str">
            <v>1190</v>
          </cell>
          <cell r="D3788" t="str">
            <v>0000</v>
          </cell>
          <cell r="E3788" t="str">
            <v>000</v>
          </cell>
          <cell r="F3788" t="str">
            <v>00000</v>
          </cell>
        </row>
        <row r="3789">
          <cell r="C3789" t="str">
            <v>1191</v>
          </cell>
          <cell r="D3789" t="str">
            <v>0000</v>
          </cell>
          <cell r="E3789" t="str">
            <v>000</v>
          </cell>
          <cell r="F3789" t="str">
            <v>00000</v>
          </cell>
        </row>
        <row r="3790">
          <cell r="C3790" t="str">
            <v>1250</v>
          </cell>
          <cell r="D3790" t="str">
            <v>DLOP</v>
          </cell>
          <cell r="E3790" t="str">
            <v>000</v>
          </cell>
          <cell r="F3790" t="str">
            <v>00000</v>
          </cell>
        </row>
        <row r="3791">
          <cell r="C3791" t="str">
            <v>1251</v>
          </cell>
          <cell r="D3791" t="str">
            <v>DLOP</v>
          </cell>
          <cell r="E3791" t="str">
            <v>000</v>
          </cell>
          <cell r="F3791" t="str">
            <v>00000</v>
          </cell>
        </row>
        <row r="3792">
          <cell r="C3792" t="str">
            <v>1252</v>
          </cell>
          <cell r="D3792" t="str">
            <v>DLOA</v>
          </cell>
          <cell r="E3792" t="str">
            <v>000</v>
          </cell>
          <cell r="F3792" t="str">
            <v>00000</v>
          </cell>
        </row>
        <row r="3793">
          <cell r="C3793" t="str">
            <v>1290</v>
          </cell>
          <cell r="D3793" t="str">
            <v>0000</v>
          </cell>
          <cell r="E3793" t="str">
            <v>000</v>
          </cell>
          <cell r="F3793" t="str">
            <v>00000</v>
          </cell>
        </row>
        <row r="3794">
          <cell r="C3794" t="str">
            <v>1331</v>
          </cell>
          <cell r="D3794" t="str">
            <v>DHBP</v>
          </cell>
          <cell r="E3794" t="str">
            <v>000</v>
          </cell>
          <cell r="F3794" t="str">
            <v>00000</v>
          </cell>
        </row>
        <row r="3795">
          <cell r="C3795" t="str">
            <v>1030</v>
          </cell>
          <cell r="D3795" t="str">
            <v>DHBP</v>
          </cell>
          <cell r="E3795" t="str">
            <v>000</v>
          </cell>
          <cell r="F3795" t="str">
            <v>00000</v>
          </cell>
        </row>
        <row r="3796">
          <cell r="C3796" t="str">
            <v>1090</v>
          </cell>
          <cell r="D3796" t="str">
            <v>0000</v>
          </cell>
          <cell r="E3796" t="str">
            <v>000</v>
          </cell>
          <cell r="F3796" t="str">
            <v>00000</v>
          </cell>
        </row>
        <row r="3797">
          <cell r="C3797" t="str">
            <v>1140</v>
          </cell>
          <cell r="D3797" t="str">
            <v>DHCP</v>
          </cell>
          <cell r="E3797" t="str">
            <v>000</v>
          </cell>
          <cell r="F3797" t="str">
            <v>00000</v>
          </cell>
        </row>
        <row r="3798">
          <cell r="C3798" t="str">
            <v>1141</v>
          </cell>
          <cell r="D3798" t="str">
            <v>DLOP</v>
          </cell>
          <cell r="E3798" t="str">
            <v>000</v>
          </cell>
          <cell r="F3798" t="str">
            <v>00000</v>
          </cell>
        </row>
        <row r="3799">
          <cell r="C3799" t="str">
            <v>1142</v>
          </cell>
          <cell r="D3799" t="str">
            <v>DLNP</v>
          </cell>
          <cell r="E3799" t="str">
            <v>000</v>
          </cell>
          <cell r="F3799" t="str">
            <v>00000</v>
          </cell>
        </row>
        <row r="3800">
          <cell r="C3800" t="str">
            <v>1143</v>
          </cell>
          <cell r="D3800" t="str">
            <v>EGTP</v>
          </cell>
          <cell r="E3800" t="str">
            <v>000</v>
          </cell>
          <cell r="F3800" t="str">
            <v>00000</v>
          </cell>
        </row>
        <row r="3801">
          <cell r="C3801" t="str">
            <v>1190</v>
          </cell>
          <cell r="D3801" t="str">
            <v>0000</v>
          </cell>
          <cell r="E3801" t="str">
            <v>000</v>
          </cell>
          <cell r="F3801" t="str">
            <v>00000</v>
          </cell>
        </row>
        <row r="3802">
          <cell r="C3802" t="str">
            <v>1191</v>
          </cell>
          <cell r="D3802" t="str">
            <v>0000</v>
          </cell>
          <cell r="E3802" t="str">
            <v>000</v>
          </cell>
          <cell r="F3802" t="str">
            <v>00000</v>
          </cell>
        </row>
        <row r="3803">
          <cell r="C3803" t="str">
            <v>1250</v>
          </cell>
          <cell r="D3803" t="str">
            <v>DLOP</v>
          </cell>
          <cell r="E3803" t="str">
            <v>000</v>
          </cell>
          <cell r="F3803" t="str">
            <v>00000</v>
          </cell>
        </row>
        <row r="3804">
          <cell r="C3804" t="str">
            <v>1251</v>
          </cell>
          <cell r="D3804" t="str">
            <v>DLOP</v>
          </cell>
          <cell r="E3804" t="str">
            <v>000</v>
          </cell>
          <cell r="F3804" t="str">
            <v>00000</v>
          </cell>
        </row>
        <row r="3805">
          <cell r="C3805" t="str">
            <v>1252</v>
          </cell>
          <cell r="D3805" t="str">
            <v>DLOA</v>
          </cell>
          <cell r="E3805" t="str">
            <v>000</v>
          </cell>
          <cell r="F3805" t="str">
            <v>00000</v>
          </cell>
        </row>
        <row r="3806">
          <cell r="C3806" t="str">
            <v>1290</v>
          </cell>
          <cell r="D3806" t="str">
            <v>0000</v>
          </cell>
          <cell r="E3806" t="str">
            <v>000</v>
          </cell>
          <cell r="F3806" t="str">
            <v>00000</v>
          </cell>
        </row>
        <row r="3807">
          <cell r="C3807" t="str">
            <v>1331</v>
          </cell>
          <cell r="D3807" t="str">
            <v>DHBP</v>
          </cell>
          <cell r="E3807" t="str">
            <v>000</v>
          </cell>
          <cell r="F3807" t="str">
            <v>00000</v>
          </cell>
        </row>
        <row r="3808">
          <cell r="C3808" t="str">
            <v>1030</v>
          </cell>
          <cell r="D3808" t="str">
            <v>DHBP</v>
          </cell>
          <cell r="E3808" t="str">
            <v>000</v>
          </cell>
          <cell r="F3808" t="str">
            <v>00000</v>
          </cell>
        </row>
        <row r="3809">
          <cell r="C3809" t="str">
            <v>1090</v>
          </cell>
          <cell r="D3809" t="str">
            <v>0000</v>
          </cell>
          <cell r="E3809" t="str">
            <v>000</v>
          </cell>
          <cell r="F3809" t="str">
            <v>00000</v>
          </cell>
        </row>
        <row r="3810">
          <cell r="C3810" t="str">
            <v>1140</v>
          </cell>
          <cell r="D3810" t="str">
            <v>DHCP</v>
          </cell>
          <cell r="E3810" t="str">
            <v>000</v>
          </cell>
          <cell r="F3810" t="str">
            <v>00000</v>
          </cell>
        </row>
        <row r="3811">
          <cell r="C3811" t="str">
            <v>1141</v>
          </cell>
          <cell r="D3811" t="str">
            <v>DLOP</v>
          </cell>
          <cell r="E3811" t="str">
            <v>000</v>
          </cell>
          <cell r="F3811" t="str">
            <v>00000</v>
          </cell>
        </row>
        <row r="3812">
          <cell r="C3812" t="str">
            <v>1142</v>
          </cell>
          <cell r="D3812" t="str">
            <v>DLNP</v>
          </cell>
          <cell r="E3812" t="str">
            <v>000</v>
          </cell>
          <cell r="F3812" t="str">
            <v>00000</v>
          </cell>
        </row>
        <row r="3813">
          <cell r="C3813" t="str">
            <v>1143</v>
          </cell>
          <cell r="D3813" t="str">
            <v>EGTP</v>
          </cell>
          <cell r="E3813" t="str">
            <v>000</v>
          </cell>
          <cell r="F3813" t="str">
            <v>00000</v>
          </cell>
        </row>
        <row r="3814">
          <cell r="C3814" t="str">
            <v>1190</v>
          </cell>
          <cell r="D3814" t="str">
            <v>0000</v>
          </cell>
          <cell r="E3814" t="str">
            <v>000</v>
          </cell>
          <cell r="F3814" t="str">
            <v>00000</v>
          </cell>
        </row>
        <row r="3815">
          <cell r="C3815" t="str">
            <v>1191</v>
          </cell>
          <cell r="D3815" t="str">
            <v>0000</v>
          </cell>
          <cell r="E3815" t="str">
            <v>000</v>
          </cell>
          <cell r="F3815" t="str">
            <v>00000</v>
          </cell>
        </row>
        <row r="3816">
          <cell r="C3816" t="str">
            <v>1250</v>
          </cell>
          <cell r="D3816" t="str">
            <v>DLOP</v>
          </cell>
          <cell r="E3816" t="str">
            <v>000</v>
          </cell>
          <cell r="F3816" t="str">
            <v>00000</v>
          </cell>
        </row>
        <row r="3817">
          <cell r="C3817" t="str">
            <v>1251</v>
          </cell>
          <cell r="D3817" t="str">
            <v>DLOP</v>
          </cell>
          <cell r="E3817" t="str">
            <v>000</v>
          </cell>
          <cell r="F3817" t="str">
            <v>00000</v>
          </cell>
        </row>
        <row r="3818">
          <cell r="C3818" t="str">
            <v>1252</v>
          </cell>
          <cell r="D3818" t="str">
            <v>DLOA</v>
          </cell>
          <cell r="E3818" t="str">
            <v>000</v>
          </cell>
          <cell r="F3818" t="str">
            <v>00000</v>
          </cell>
        </row>
        <row r="3819">
          <cell r="C3819" t="str">
            <v>1290</v>
          </cell>
          <cell r="D3819" t="str">
            <v>0000</v>
          </cell>
          <cell r="E3819" t="str">
            <v>000</v>
          </cell>
          <cell r="F3819" t="str">
            <v>00000</v>
          </cell>
        </row>
        <row r="3820">
          <cell r="C3820" t="str">
            <v>1331</v>
          </cell>
          <cell r="D3820" t="str">
            <v>DHBP</v>
          </cell>
          <cell r="E3820" t="str">
            <v>000</v>
          </cell>
          <cell r="F3820" t="str">
            <v>00000</v>
          </cell>
        </row>
        <row r="3821">
          <cell r="C3821" t="str">
            <v>1030</v>
          </cell>
          <cell r="D3821" t="str">
            <v>DHBP</v>
          </cell>
          <cell r="E3821" t="str">
            <v>000</v>
          </cell>
          <cell r="F3821" t="str">
            <v>00000</v>
          </cell>
        </row>
        <row r="3822">
          <cell r="C3822" t="str">
            <v>1090</v>
          </cell>
          <cell r="D3822" t="str">
            <v>0000</v>
          </cell>
          <cell r="E3822" t="str">
            <v>000</v>
          </cell>
          <cell r="F3822" t="str">
            <v>00000</v>
          </cell>
        </row>
        <row r="3823">
          <cell r="C3823" t="str">
            <v>1140</v>
          </cell>
          <cell r="D3823" t="str">
            <v>DHCP</v>
          </cell>
          <cell r="E3823" t="str">
            <v>000</v>
          </cell>
          <cell r="F3823" t="str">
            <v>00000</v>
          </cell>
        </row>
        <row r="3824">
          <cell r="C3824" t="str">
            <v>1141</v>
          </cell>
          <cell r="D3824" t="str">
            <v>DLOP</v>
          </cell>
          <cell r="E3824" t="str">
            <v>000</v>
          </cell>
          <cell r="F3824" t="str">
            <v>00000</v>
          </cell>
        </row>
        <row r="3825">
          <cell r="C3825" t="str">
            <v>1142</v>
          </cell>
          <cell r="D3825" t="str">
            <v>DLNP</v>
          </cell>
          <cell r="E3825" t="str">
            <v>000</v>
          </cell>
          <cell r="F3825" t="str">
            <v>00000</v>
          </cell>
        </row>
        <row r="3826">
          <cell r="C3826" t="str">
            <v>1143</v>
          </cell>
          <cell r="D3826" t="str">
            <v>EGTP</v>
          </cell>
          <cell r="E3826" t="str">
            <v>000</v>
          </cell>
          <cell r="F3826" t="str">
            <v>00000</v>
          </cell>
        </row>
        <row r="3827">
          <cell r="C3827" t="str">
            <v>1190</v>
          </cell>
          <cell r="D3827" t="str">
            <v>0000</v>
          </cell>
          <cell r="E3827" t="str">
            <v>000</v>
          </cell>
          <cell r="F3827" t="str">
            <v>00000</v>
          </cell>
        </row>
        <row r="3828">
          <cell r="C3828" t="str">
            <v>1191</v>
          </cell>
          <cell r="D3828" t="str">
            <v>0000</v>
          </cell>
          <cell r="E3828" t="str">
            <v>000</v>
          </cell>
          <cell r="F3828" t="str">
            <v>00000</v>
          </cell>
        </row>
        <row r="3829">
          <cell r="C3829" t="str">
            <v>1250</v>
          </cell>
          <cell r="D3829" t="str">
            <v>DLOP</v>
          </cell>
          <cell r="E3829" t="str">
            <v>000</v>
          </cell>
          <cell r="F3829" t="str">
            <v>00000</v>
          </cell>
        </row>
        <row r="3830">
          <cell r="C3830" t="str">
            <v>1251</v>
          </cell>
          <cell r="D3830" t="str">
            <v>DLOP</v>
          </cell>
          <cell r="E3830" t="str">
            <v>000</v>
          </cell>
          <cell r="F3830" t="str">
            <v>00000</v>
          </cell>
        </row>
        <row r="3831">
          <cell r="C3831" t="str">
            <v>1252</v>
          </cell>
          <cell r="D3831" t="str">
            <v>DLOA</v>
          </cell>
          <cell r="E3831" t="str">
            <v>000</v>
          </cell>
          <cell r="F3831" t="str">
            <v>00000</v>
          </cell>
        </row>
        <row r="3832">
          <cell r="C3832" t="str">
            <v>1290</v>
          </cell>
          <cell r="D3832" t="str">
            <v>0000</v>
          </cell>
          <cell r="E3832" t="str">
            <v>000</v>
          </cell>
          <cell r="F3832" t="str">
            <v>00000</v>
          </cell>
        </row>
        <row r="3833">
          <cell r="C3833" t="str">
            <v>1331</v>
          </cell>
          <cell r="D3833" t="str">
            <v>DHBP</v>
          </cell>
          <cell r="E3833" t="str">
            <v>000</v>
          </cell>
          <cell r="F3833" t="str">
            <v>00000</v>
          </cell>
        </row>
        <row r="3834">
          <cell r="C3834" t="str">
            <v>1030</v>
          </cell>
          <cell r="D3834" t="str">
            <v>DHBP</v>
          </cell>
          <cell r="E3834" t="str">
            <v>000</v>
          </cell>
          <cell r="F3834" t="str">
            <v>00000</v>
          </cell>
        </row>
        <row r="3835">
          <cell r="C3835" t="str">
            <v>1090</v>
          </cell>
          <cell r="D3835" t="str">
            <v>0000</v>
          </cell>
          <cell r="E3835" t="str">
            <v>000</v>
          </cell>
          <cell r="F3835" t="str">
            <v>00000</v>
          </cell>
        </row>
        <row r="3836">
          <cell r="C3836" t="str">
            <v>1140</v>
          </cell>
          <cell r="D3836" t="str">
            <v>DHCP</v>
          </cell>
          <cell r="E3836" t="str">
            <v>000</v>
          </cell>
          <cell r="F3836" t="str">
            <v>00000</v>
          </cell>
        </row>
        <row r="3837">
          <cell r="C3837" t="str">
            <v>1141</v>
          </cell>
          <cell r="D3837" t="str">
            <v>DLOP</v>
          </cell>
          <cell r="E3837" t="str">
            <v>000</v>
          </cell>
          <cell r="F3837" t="str">
            <v>00000</v>
          </cell>
        </row>
        <row r="3838">
          <cell r="C3838" t="str">
            <v>1142</v>
          </cell>
          <cell r="D3838" t="str">
            <v>DLNP</v>
          </cell>
          <cell r="E3838" t="str">
            <v>000</v>
          </cell>
          <cell r="F3838" t="str">
            <v>00000</v>
          </cell>
        </row>
        <row r="3839">
          <cell r="C3839" t="str">
            <v>1143</v>
          </cell>
          <cell r="D3839" t="str">
            <v>EGTP</v>
          </cell>
          <cell r="E3839" t="str">
            <v>000</v>
          </cell>
          <cell r="F3839" t="str">
            <v>00000</v>
          </cell>
        </row>
        <row r="3840">
          <cell r="C3840" t="str">
            <v>1190</v>
          </cell>
          <cell r="D3840" t="str">
            <v>0000</v>
          </cell>
          <cell r="E3840" t="str">
            <v>000</v>
          </cell>
          <cell r="F3840" t="str">
            <v>00000</v>
          </cell>
        </row>
        <row r="3841">
          <cell r="C3841" t="str">
            <v>1191</v>
          </cell>
          <cell r="D3841" t="str">
            <v>0000</v>
          </cell>
          <cell r="E3841" t="str">
            <v>000</v>
          </cell>
          <cell r="F3841" t="str">
            <v>00000</v>
          </cell>
        </row>
        <row r="3842">
          <cell r="C3842" t="str">
            <v>1250</v>
          </cell>
          <cell r="D3842" t="str">
            <v>DLOP</v>
          </cell>
          <cell r="E3842" t="str">
            <v>000</v>
          </cell>
          <cell r="F3842" t="str">
            <v>00000</v>
          </cell>
        </row>
        <row r="3843">
          <cell r="C3843" t="str">
            <v>1251</v>
          </cell>
          <cell r="D3843" t="str">
            <v>DLOP</v>
          </cell>
          <cell r="E3843" t="str">
            <v>000</v>
          </cell>
          <cell r="F3843" t="str">
            <v>00000</v>
          </cell>
        </row>
        <row r="3844">
          <cell r="C3844" t="str">
            <v>1252</v>
          </cell>
          <cell r="D3844" t="str">
            <v>DLOA</v>
          </cell>
          <cell r="E3844" t="str">
            <v>000</v>
          </cell>
          <cell r="F3844" t="str">
            <v>00000</v>
          </cell>
        </row>
        <row r="3845">
          <cell r="C3845" t="str">
            <v>1290</v>
          </cell>
          <cell r="D3845" t="str">
            <v>0000</v>
          </cell>
          <cell r="E3845" t="str">
            <v>000</v>
          </cell>
          <cell r="F3845" t="str">
            <v>00000</v>
          </cell>
        </row>
        <row r="3846">
          <cell r="C3846" t="str">
            <v>1331</v>
          </cell>
          <cell r="D3846" t="str">
            <v>DHBP</v>
          </cell>
          <cell r="E3846" t="str">
            <v>000</v>
          </cell>
          <cell r="F3846" t="str">
            <v>00000</v>
          </cell>
        </row>
        <row r="3847">
          <cell r="C3847" t="str">
            <v>1191</v>
          </cell>
          <cell r="D3847" t="str">
            <v>0000</v>
          </cell>
          <cell r="E3847" t="str">
            <v>000</v>
          </cell>
          <cell r="F3847" t="str">
            <v>00000</v>
          </cell>
        </row>
        <row r="3848">
          <cell r="C3848" t="str">
            <v>1191</v>
          </cell>
          <cell r="D3848" t="str">
            <v>0000</v>
          </cell>
          <cell r="E3848" t="str">
            <v>957</v>
          </cell>
          <cell r="F3848" t="str">
            <v>00000</v>
          </cell>
        </row>
        <row r="3849">
          <cell r="C3849" t="str">
            <v>1191</v>
          </cell>
          <cell r="D3849" t="str">
            <v>0000</v>
          </cell>
          <cell r="E3849" t="str">
            <v>958</v>
          </cell>
          <cell r="F3849" t="str">
            <v>00000</v>
          </cell>
        </row>
        <row r="3850">
          <cell r="C3850" t="str">
            <v>1191</v>
          </cell>
          <cell r="D3850" t="str">
            <v>0000</v>
          </cell>
          <cell r="E3850" t="str">
            <v>962</v>
          </cell>
          <cell r="F3850" t="str">
            <v>00000</v>
          </cell>
        </row>
        <row r="3851">
          <cell r="C3851" t="str">
            <v>1030</v>
          </cell>
          <cell r="D3851" t="str">
            <v>DHBP</v>
          </cell>
          <cell r="E3851" t="str">
            <v>000</v>
          </cell>
          <cell r="F3851" t="str">
            <v>00000</v>
          </cell>
        </row>
        <row r="3852">
          <cell r="C3852" t="str">
            <v>1140</v>
          </cell>
          <cell r="D3852" t="str">
            <v>DHCP</v>
          </cell>
          <cell r="E3852" t="str">
            <v>000</v>
          </cell>
          <cell r="F3852" t="str">
            <v>00000</v>
          </cell>
        </row>
        <row r="3853">
          <cell r="C3853" t="str">
            <v>1141</v>
          </cell>
          <cell r="D3853" t="str">
            <v>DLOP</v>
          </cell>
          <cell r="E3853" t="str">
            <v>000</v>
          </cell>
          <cell r="F3853" t="str">
            <v>00000</v>
          </cell>
        </row>
        <row r="3854">
          <cell r="C3854" t="str">
            <v>1142</v>
          </cell>
          <cell r="D3854" t="str">
            <v>DLNP</v>
          </cell>
          <cell r="E3854" t="str">
            <v>000</v>
          </cell>
          <cell r="F3854" t="str">
            <v>00000</v>
          </cell>
        </row>
        <row r="3855">
          <cell r="C3855" t="str">
            <v>1143</v>
          </cell>
          <cell r="D3855" t="str">
            <v>EGTP</v>
          </cell>
          <cell r="E3855" t="str">
            <v>000</v>
          </cell>
          <cell r="F3855" t="str">
            <v>00000</v>
          </cell>
        </row>
        <row r="3856">
          <cell r="C3856" t="str">
            <v>1191</v>
          </cell>
          <cell r="D3856" t="str">
            <v>0000</v>
          </cell>
          <cell r="E3856" t="str">
            <v>000</v>
          </cell>
          <cell r="F3856" t="str">
            <v>00000</v>
          </cell>
        </row>
        <row r="3857">
          <cell r="C3857" t="str">
            <v>1191</v>
          </cell>
          <cell r="D3857" t="str">
            <v>0000</v>
          </cell>
          <cell r="E3857" t="str">
            <v>957</v>
          </cell>
          <cell r="F3857" t="str">
            <v>00000</v>
          </cell>
        </row>
        <row r="3858">
          <cell r="C3858" t="str">
            <v>1191</v>
          </cell>
          <cell r="D3858" t="str">
            <v>0000</v>
          </cell>
          <cell r="E3858" t="str">
            <v>958</v>
          </cell>
          <cell r="F3858" t="str">
            <v>00000</v>
          </cell>
        </row>
        <row r="3859">
          <cell r="C3859" t="str">
            <v>1191</v>
          </cell>
          <cell r="D3859" t="str">
            <v>0000</v>
          </cell>
          <cell r="E3859" t="str">
            <v>962</v>
          </cell>
          <cell r="F3859" t="str">
            <v>00000</v>
          </cell>
        </row>
        <row r="3860">
          <cell r="C3860" t="str">
            <v>1250</v>
          </cell>
          <cell r="D3860" t="str">
            <v>DLOP</v>
          </cell>
          <cell r="E3860" t="str">
            <v>000</v>
          </cell>
          <cell r="F3860" t="str">
            <v>00000</v>
          </cell>
        </row>
        <row r="3861">
          <cell r="C3861" t="str">
            <v>1331</v>
          </cell>
          <cell r="D3861" t="str">
            <v>DHBP</v>
          </cell>
          <cell r="E3861" t="str">
            <v>000</v>
          </cell>
          <cell r="F3861" t="str">
            <v>00000</v>
          </cell>
        </row>
        <row r="3862">
          <cell r="C3862" t="str">
            <v>1030</v>
          </cell>
          <cell r="D3862" t="str">
            <v>DHBP</v>
          </cell>
          <cell r="E3862" t="str">
            <v>000</v>
          </cell>
          <cell r="F3862" t="str">
            <v>00000</v>
          </cell>
        </row>
        <row r="3863">
          <cell r="C3863" t="str">
            <v>1090</v>
          </cell>
          <cell r="D3863" t="str">
            <v>0000</v>
          </cell>
          <cell r="E3863" t="str">
            <v>000</v>
          </cell>
          <cell r="F3863" t="str">
            <v>00000</v>
          </cell>
        </row>
        <row r="3864">
          <cell r="C3864" t="str">
            <v>1140</v>
          </cell>
          <cell r="D3864" t="str">
            <v>DHCP</v>
          </cell>
          <cell r="E3864" t="str">
            <v>000</v>
          </cell>
          <cell r="F3864" t="str">
            <v>00000</v>
          </cell>
        </row>
        <row r="3865">
          <cell r="C3865" t="str">
            <v>1141</v>
          </cell>
          <cell r="D3865" t="str">
            <v>DLOP</v>
          </cell>
          <cell r="E3865" t="str">
            <v>000</v>
          </cell>
          <cell r="F3865" t="str">
            <v>00000</v>
          </cell>
        </row>
        <row r="3866">
          <cell r="C3866" t="str">
            <v>1142</v>
          </cell>
          <cell r="D3866" t="str">
            <v>DLNP</v>
          </cell>
          <cell r="E3866" t="str">
            <v>000</v>
          </cell>
          <cell r="F3866" t="str">
            <v>00000</v>
          </cell>
        </row>
        <row r="3867">
          <cell r="C3867" t="str">
            <v>1143</v>
          </cell>
          <cell r="D3867" t="str">
            <v>EGTP</v>
          </cell>
          <cell r="E3867" t="str">
            <v>000</v>
          </cell>
          <cell r="F3867" t="str">
            <v>00000</v>
          </cell>
        </row>
        <row r="3868">
          <cell r="C3868" t="str">
            <v>1190</v>
          </cell>
          <cell r="D3868" t="str">
            <v>0000</v>
          </cell>
          <cell r="E3868" t="str">
            <v>000</v>
          </cell>
          <cell r="F3868" t="str">
            <v>00000</v>
          </cell>
        </row>
        <row r="3869">
          <cell r="C3869" t="str">
            <v>1250</v>
          </cell>
          <cell r="D3869" t="str">
            <v>DLOP</v>
          </cell>
          <cell r="E3869" t="str">
            <v>000</v>
          </cell>
          <cell r="F3869" t="str">
            <v>00000</v>
          </cell>
        </row>
        <row r="3870">
          <cell r="C3870" t="str">
            <v>1251</v>
          </cell>
          <cell r="D3870" t="str">
            <v>DLOP</v>
          </cell>
          <cell r="E3870" t="str">
            <v>000</v>
          </cell>
          <cell r="F3870" t="str">
            <v>00000</v>
          </cell>
        </row>
        <row r="3871">
          <cell r="C3871" t="str">
            <v>1252</v>
          </cell>
          <cell r="D3871" t="str">
            <v>DLOA</v>
          </cell>
          <cell r="E3871" t="str">
            <v>000</v>
          </cell>
          <cell r="F3871" t="str">
            <v>00000</v>
          </cell>
        </row>
        <row r="3872">
          <cell r="C3872" t="str">
            <v>1290</v>
          </cell>
          <cell r="D3872" t="str">
            <v>0000</v>
          </cell>
          <cell r="E3872" t="str">
            <v>000</v>
          </cell>
          <cell r="F3872" t="str">
            <v>00000</v>
          </cell>
        </row>
        <row r="3873">
          <cell r="C3873" t="str">
            <v>1331</v>
          </cell>
          <cell r="D3873" t="str">
            <v>DHBP</v>
          </cell>
          <cell r="E3873" t="str">
            <v>000</v>
          </cell>
          <cell r="F3873" t="str">
            <v>00000</v>
          </cell>
        </row>
        <row r="3874">
          <cell r="C3874" t="str">
            <v>1030</v>
          </cell>
          <cell r="D3874" t="str">
            <v>DHBP</v>
          </cell>
          <cell r="E3874" t="str">
            <v>000</v>
          </cell>
          <cell r="F3874" t="str">
            <v>00000</v>
          </cell>
        </row>
        <row r="3875">
          <cell r="C3875" t="str">
            <v>1090</v>
          </cell>
          <cell r="D3875" t="str">
            <v>0000</v>
          </cell>
          <cell r="E3875" t="str">
            <v>000</v>
          </cell>
          <cell r="F3875" t="str">
            <v>00000</v>
          </cell>
        </row>
        <row r="3876">
          <cell r="C3876" t="str">
            <v>1140</v>
          </cell>
          <cell r="D3876" t="str">
            <v>DHCP</v>
          </cell>
          <cell r="E3876" t="str">
            <v>000</v>
          </cell>
          <cell r="F3876" t="str">
            <v>00000</v>
          </cell>
        </row>
        <row r="3877">
          <cell r="C3877" t="str">
            <v>1141</v>
          </cell>
          <cell r="D3877" t="str">
            <v>DLOP</v>
          </cell>
          <cell r="E3877" t="str">
            <v>000</v>
          </cell>
          <cell r="F3877" t="str">
            <v>00000</v>
          </cell>
        </row>
        <row r="3878">
          <cell r="C3878" t="str">
            <v>1142</v>
          </cell>
          <cell r="D3878" t="str">
            <v>DLNP</v>
          </cell>
          <cell r="E3878" t="str">
            <v>000</v>
          </cell>
          <cell r="F3878" t="str">
            <v>00000</v>
          </cell>
        </row>
        <row r="3879">
          <cell r="C3879" t="str">
            <v>1143</v>
          </cell>
          <cell r="D3879" t="str">
            <v>EGTP</v>
          </cell>
          <cell r="E3879" t="str">
            <v>000</v>
          </cell>
          <cell r="F3879" t="str">
            <v>00000</v>
          </cell>
        </row>
        <row r="3880">
          <cell r="C3880" t="str">
            <v>1190</v>
          </cell>
          <cell r="D3880" t="str">
            <v>0000</v>
          </cell>
          <cell r="E3880" t="str">
            <v>000</v>
          </cell>
          <cell r="F3880" t="str">
            <v>00000</v>
          </cell>
        </row>
        <row r="3881">
          <cell r="C3881" t="str">
            <v>1250</v>
          </cell>
          <cell r="D3881" t="str">
            <v>DLOP</v>
          </cell>
          <cell r="E3881" t="str">
            <v>000</v>
          </cell>
          <cell r="F3881" t="str">
            <v>00000</v>
          </cell>
        </row>
        <row r="3882">
          <cell r="C3882" t="str">
            <v>1251</v>
          </cell>
          <cell r="D3882" t="str">
            <v>DLOP</v>
          </cell>
          <cell r="E3882" t="str">
            <v>000</v>
          </cell>
          <cell r="F3882" t="str">
            <v>00000</v>
          </cell>
        </row>
        <row r="3883">
          <cell r="C3883" t="str">
            <v>1252</v>
          </cell>
          <cell r="D3883" t="str">
            <v>DLOA</v>
          </cell>
          <cell r="E3883" t="str">
            <v>000</v>
          </cell>
          <cell r="F3883" t="str">
            <v>00000</v>
          </cell>
        </row>
        <row r="3884">
          <cell r="C3884" t="str">
            <v>1290</v>
          </cell>
          <cell r="D3884" t="str">
            <v>0000</v>
          </cell>
          <cell r="E3884" t="str">
            <v>000</v>
          </cell>
          <cell r="F3884" t="str">
            <v>00000</v>
          </cell>
        </row>
        <row r="3885">
          <cell r="C3885" t="str">
            <v>1331</v>
          </cell>
          <cell r="D3885" t="str">
            <v>DHBP</v>
          </cell>
          <cell r="E3885" t="str">
            <v>000</v>
          </cell>
          <cell r="F3885" t="str">
            <v>00000</v>
          </cell>
        </row>
        <row r="3886">
          <cell r="C3886" t="str">
            <v>1030</v>
          </cell>
          <cell r="D3886" t="str">
            <v>DHBP</v>
          </cell>
          <cell r="E3886" t="str">
            <v>000</v>
          </cell>
          <cell r="F3886" t="str">
            <v>00000</v>
          </cell>
        </row>
        <row r="3887">
          <cell r="C3887" t="str">
            <v>1090</v>
          </cell>
          <cell r="D3887" t="str">
            <v>0000</v>
          </cell>
          <cell r="E3887" t="str">
            <v>000</v>
          </cell>
          <cell r="F3887" t="str">
            <v>00000</v>
          </cell>
        </row>
        <row r="3888">
          <cell r="C3888" t="str">
            <v>1140</v>
          </cell>
          <cell r="D3888" t="str">
            <v>DHCP</v>
          </cell>
          <cell r="E3888" t="str">
            <v>000</v>
          </cell>
          <cell r="F3888" t="str">
            <v>00000</v>
          </cell>
        </row>
        <row r="3889">
          <cell r="C3889" t="str">
            <v>1141</v>
          </cell>
          <cell r="D3889" t="str">
            <v>DLOP</v>
          </cell>
          <cell r="E3889" t="str">
            <v>000</v>
          </cell>
          <cell r="F3889" t="str">
            <v>00000</v>
          </cell>
        </row>
        <row r="3890">
          <cell r="C3890" t="str">
            <v>1142</v>
          </cell>
          <cell r="D3890" t="str">
            <v>DLNP</v>
          </cell>
          <cell r="E3890" t="str">
            <v>000</v>
          </cell>
          <cell r="F3890" t="str">
            <v>00000</v>
          </cell>
        </row>
        <row r="3891">
          <cell r="C3891" t="str">
            <v>1143</v>
          </cell>
          <cell r="D3891" t="str">
            <v>EGTP</v>
          </cell>
          <cell r="E3891" t="str">
            <v>000</v>
          </cell>
          <cell r="F3891" t="str">
            <v>00000</v>
          </cell>
        </row>
        <row r="3892">
          <cell r="C3892" t="str">
            <v>1190</v>
          </cell>
          <cell r="D3892" t="str">
            <v>0000</v>
          </cell>
          <cell r="E3892" t="str">
            <v>000</v>
          </cell>
          <cell r="F3892" t="str">
            <v>00000</v>
          </cell>
        </row>
        <row r="3893">
          <cell r="C3893" t="str">
            <v>1250</v>
          </cell>
          <cell r="D3893" t="str">
            <v>DLOP</v>
          </cell>
          <cell r="E3893" t="str">
            <v>000</v>
          </cell>
          <cell r="F3893" t="str">
            <v>00000</v>
          </cell>
        </row>
        <row r="3894">
          <cell r="C3894" t="str">
            <v>1251</v>
          </cell>
          <cell r="D3894" t="str">
            <v>DLOP</v>
          </cell>
          <cell r="E3894" t="str">
            <v>000</v>
          </cell>
          <cell r="F3894" t="str">
            <v>00000</v>
          </cell>
        </row>
        <row r="3895">
          <cell r="C3895" t="str">
            <v>1252</v>
          </cell>
          <cell r="D3895" t="str">
            <v>DLOA</v>
          </cell>
          <cell r="E3895" t="str">
            <v>000</v>
          </cell>
          <cell r="F3895" t="str">
            <v>00000</v>
          </cell>
        </row>
        <row r="3896">
          <cell r="C3896" t="str">
            <v>1290</v>
          </cell>
          <cell r="D3896" t="str">
            <v>0000</v>
          </cell>
          <cell r="E3896" t="str">
            <v>000</v>
          </cell>
          <cell r="F3896" t="str">
            <v>00000</v>
          </cell>
        </row>
        <row r="3897">
          <cell r="C3897" t="str">
            <v>1331</v>
          </cell>
          <cell r="D3897" t="str">
            <v>DHBP</v>
          </cell>
          <cell r="E3897" t="str">
            <v>000</v>
          </cell>
          <cell r="F3897" t="str">
            <v>00000</v>
          </cell>
        </row>
        <row r="3898">
          <cell r="C3898" t="str">
            <v>1030</v>
          </cell>
          <cell r="D3898" t="str">
            <v>DHBP</v>
          </cell>
          <cell r="E3898" t="str">
            <v>000</v>
          </cell>
          <cell r="F3898" t="str">
            <v>00000</v>
          </cell>
        </row>
        <row r="3899">
          <cell r="C3899" t="str">
            <v>1090</v>
          </cell>
          <cell r="D3899" t="str">
            <v>0000</v>
          </cell>
          <cell r="E3899" t="str">
            <v>000</v>
          </cell>
          <cell r="F3899" t="str">
            <v>00000</v>
          </cell>
        </row>
        <row r="3900">
          <cell r="C3900" t="str">
            <v>1140</v>
          </cell>
          <cell r="D3900" t="str">
            <v>DHCP</v>
          </cell>
          <cell r="E3900" t="str">
            <v>000</v>
          </cell>
          <cell r="F3900" t="str">
            <v>00000</v>
          </cell>
        </row>
        <row r="3901">
          <cell r="C3901" t="str">
            <v>1141</v>
          </cell>
          <cell r="D3901" t="str">
            <v>DLOP</v>
          </cell>
          <cell r="E3901" t="str">
            <v>000</v>
          </cell>
          <cell r="F3901" t="str">
            <v>00000</v>
          </cell>
        </row>
        <row r="3902">
          <cell r="C3902" t="str">
            <v>1142</v>
          </cell>
          <cell r="D3902" t="str">
            <v>DLNP</v>
          </cell>
          <cell r="E3902" t="str">
            <v>000</v>
          </cell>
          <cell r="F3902" t="str">
            <v>00000</v>
          </cell>
        </row>
        <row r="3903">
          <cell r="C3903" t="str">
            <v>1143</v>
          </cell>
          <cell r="D3903" t="str">
            <v>EGTP</v>
          </cell>
          <cell r="E3903" t="str">
            <v>000</v>
          </cell>
          <cell r="F3903" t="str">
            <v>00000</v>
          </cell>
        </row>
        <row r="3904">
          <cell r="C3904" t="str">
            <v>1190</v>
          </cell>
          <cell r="D3904" t="str">
            <v>0000</v>
          </cell>
          <cell r="E3904" t="str">
            <v>000</v>
          </cell>
          <cell r="F3904" t="str">
            <v>00000</v>
          </cell>
        </row>
        <row r="3905">
          <cell r="C3905" t="str">
            <v>1250</v>
          </cell>
          <cell r="D3905" t="str">
            <v>DLOP</v>
          </cell>
          <cell r="E3905" t="str">
            <v>000</v>
          </cell>
          <cell r="F3905" t="str">
            <v>00000</v>
          </cell>
        </row>
        <row r="3906">
          <cell r="C3906" t="str">
            <v>1251</v>
          </cell>
          <cell r="D3906" t="str">
            <v>DLOP</v>
          </cell>
          <cell r="E3906" t="str">
            <v>000</v>
          </cell>
          <cell r="F3906" t="str">
            <v>00000</v>
          </cell>
        </row>
        <row r="3907">
          <cell r="C3907" t="str">
            <v>1252</v>
          </cell>
          <cell r="D3907" t="str">
            <v>DLOA</v>
          </cell>
          <cell r="E3907" t="str">
            <v>000</v>
          </cell>
          <cell r="F3907" t="str">
            <v>00000</v>
          </cell>
        </row>
        <row r="3908">
          <cell r="C3908" t="str">
            <v>1290</v>
          </cell>
          <cell r="D3908" t="str">
            <v>0000</v>
          </cell>
          <cell r="E3908" t="str">
            <v>000</v>
          </cell>
          <cell r="F3908" t="str">
            <v>00000</v>
          </cell>
        </row>
        <row r="3909">
          <cell r="C3909" t="str">
            <v>1331</v>
          </cell>
          <cell r="D3909" t="str">
            <v>DHBP</v>
          </cell>
          <cell r="E3909" t="str">
            <v>000</v>
          </cell>
          <cell r="F3909" t="str">
            <v>00000</v>
          </cell>
        </row>
        <row r="3910">
          <cell r="C3910" t="str">
            <v>1030</v>
          </cell>
          <cell r="D3910" t="str">
            <v>DHBP</v>
          </cell>
          <cell r="E3910" t="str">
            <v>000</v>
          </cell>
          <cell r="F3910" t="str">
            <v>00000</v>
          </cell>
        </row>
        <row r="3911">
          <cell r="C3911" t="str">
            <v>1090</v>
          </cell>
          <cell r="D3911" t="str">
            <v>0000</v>
          </cell>
          <cell r="E3911" t="str">
            <v>000</v>
          </cell>
          <cell r="F3911" t="str">
            <v>00000</v>
          </cell>
        </row>
        <row r="3912">
          <cell r="C3912" t="str">
            <v>1140</v>
          </cell>
          <cell r="D3912" t="str">
            <v>DHCP</v>
          </cell>
          <cell r="E3912" t="str">
            <v>000</v>
          </cell>
          <cell r="F3912" t="str">
            <v>00000</v>
          </cell>
        </row>
        <row r="3913">
          <cell r="C3913" t="str">
            <v>1141</v>
          </cell>
          <cell r="D3913" t="str">
            <v>DLOP</v>
          </cell>
          <cell r="E3913" t="str">
            <v>000</v>
          </cell>
          <cell r="F3913" t="str">
            <v>00000</v>
          </cell>
        </row>
        <row r="3914">
          <cell r="C3914" t="str">
            <v>1142</v>
          </cell>
          <cell r="D3914" t="str">
            <v>DLNP</v>
          </cell>
          <cell r="E3914" t="str">
            <v>000</v>
          </cell>
          <cell r="F3914" t="str">
            <v>00000</v>
          </cell>
        </row>
        <row r="3915">
          <cell r="C3915" t="str">
            <v>1143</v>
          </cell>
          <cell r="D3915" t="str">
            <v>EGTP</v>
          </cell>
          <cell r="E3915" t="str">
            <v>000</v>
          </cell>
          <cell r="F3915" t="str">
            <v>00000</v>
          </cell>
        </row>
        <row r="3916">
          <cell r="C3916" t="str">
            <v>1149</v>
          </cell>
          <cell r="D3916" t="str">
            <v>EGTP</v>
          </cell>
          <cell r="E3916" t="str">
            <v>000</v>
          </cell>
          <cell r="F3916" t="str">
            <v>00000</v>
          </cell>
        </row>
        <row r="3917">
          <cell r="C3917" t="str">
            <v>1190</v>
          </cell>
          <cell r="D3917" t="str">
            <v>0000</v>
          </cell>
          <cell r="E3917" t="str">
            <v>000</v>
          </cell>
          <cell r="F3917" t="str">
            <v>00000</v>
          </cell>
        </row>
        <row r="3918">
          <cell r="C3918" t="str">
            <v>1250</v>
          </cell>
          <cell r="D3918" t="str">
            <v>DLOP</v>
          </cell>
          <cell r="E3918" t="str">
            <v>000</v>
          </cell>
          <cell r="F3918" t="str">
            <v>00000</v>
          </cell>
        </row>
        <row r="3919">
          <cell r="C3919" t="str">
            <v>1251</v>
          </cell>
          <cell r="D3919" t="str">
            <v>DLOP</v>
          </cell>
          <cell r="E3919" t="str">
            <v>000</v>
          </cell>
          <cell r="F3919" t="str">
            <v>00000</v>
          </cell>
        </row>
        <row r="3920">
          <cell r="C3920" t="str">
            <v>1252</v>
          </cell>
          <cell r="D3920" t="str">
            <v>DLOA</v>
          </cell>
          <cell r="E3920" t="str">
            <v>000</v>
          </cell>
          <cell r="F3920" t="str">
            <v>00000</v>
          </cell>
        </row>
        <row r="3921">
          <cell r="C3921" t="str">
            <v>1259</v>
          </cell>
          <cell r="D3921" t="str">
            <v>EGTP</v>
          </cell>
          <cell r="E3921" t="str">
            <v>000</v>
          </cell>
          <cell r="F3921" t="str">
            <v>00000</v>
          </cell>
        </row>
        <row r="3922">
          <cell r="C3922" t="str">
            <v>1290</v>
          </cell>
          <cell r="D3922" t="str">
            <v>0000</v>
          </cell>
          <cell r="E3922" t="str">
            <v>000</v>
          </cell>
          <cell r="F3922" t="str">
            <v>00000</v>
          </cell>
        </row>
        <row r="3923">
          <cell r="C3923" t="str">
            <v>1331</v>
          </cell>
          <cell r="D3923" t="str">
            <v>DHBP</v>
          </cell>
          <cell r="E3923" t="str">
            <v>000</v>
          </cell>
          <cell r="F3923" t="str">
            <v>00000</v>
          </cell>
        </row>
        <row r="3924">
          <cell r="C3924" t="str">
            <v>1030</v>
          </cell>
          <cell r="D3924" t="str">
            <v>DHBP</v>
          </cell>
          <cell r="E3924" t="str">
            <v>000</v>
          </cell>
          <cell r="F3924" t="str">
            <v>00000</v>
          </cell>
        </row>
        <row r="3925">
          <cell r="C3925" t="str">
            <v>1090</v>
          </cell>
          <cell r="D3925" t="str">
            <v>0000</v>
          </cell>
          <cell r="E3925" t="str">
            <v>000</v>
          </cell>
          <cell r="F3925" t="str">
            <v>00000</v>
          </cell>
        </row>
        <row r="3926">
          <cell r="C3926" t="str">
            <v>1140</v>
          </cell>
          <cell r="D3926" t="str">
            <v>DHCP</v>
          </cell>
          <cell r="E3926" t="str">
            <v>000</v>
          </cell>
          <cell r="F3926" t="str">
            <v>00000</v>
          </cell>
        </row>
        <row r="3927">
          <cell r="C3927" t="str">
            <v>1141</v>
          </cell>
          <cell r="D3927" t="str">
            <v>DLOP</v>
          </cell>
          <cell r="E3927" t="str">
            <v>000</v>
          </cell>
          <cell r="F3927" t="str">
            <v>00000</v>
          </cell>
        </row>
        <row r="3928">
          <cell r="C3928" t="str">
            <v>1142</v>
          </cell>
          <cell r="D3928" t="str">
            <v>DLNP</v>
          </cell>
          <cell r="E3928" t="str">
            <v>000</v>
          </cell>
          <cell r="F3928" t="str">
            <v>00000</v>
          </cell>
        </row>
        <row r="3929">
          <cell r="C3929" t="str">
            <v>1143</v>
          </cell>
          <cell r="D3929" t="str">
            <v>EGTP</v>
          </cell>
          <cell r="E3929" t="str">
            <v>000</v>
          </cell>
          <cell r="F3929" t="str">
            <v>00000</v>
          </cell>
        </row>
        <row r="3930">
          <cell r="C3930" t="str">
            <v>1149</v>
          </cell>
          <cell r="D3930" t="str">
            <v>EGTP</v>
          </cell>
          <cell r="E3930" t="str">
            <v>000</v>
          </cell>
          <cell r="F3930" t="str">
            <v>00000</v>
          </cell>
        </row>
        <row r="3931">
          <cell r="C3931" t="str">
            <v>1190</v>
          </cell>
          <cell r="D3931" t="str">
            <v>0000</v>
          </cell>
          <cell r="E3931" t="str">
            <v>000</v>
          </cell>
          <cell r="F3931" t="str">
            <v>00000</v>
          </cell>
        </row>
        <row r="3932">
          <cell r="C3932" t="str">
            <v>1250</v>
          </cell>
          <cell r="D3932" t="str">
            <v>DLOP</v>
          </cell>
          <cell r="E3932" t="str">
            <v>000</v>
          </cell>
          <cell r="F3932" t="str">
            <v>00000</v>
          </cell>
        </row>
        <row r="3933">
          <cell r="C3933" t="str">
            <v>1251</v>
          </cell>
          <cell r="D3933" t="str">
            <v>DLOP</v>
          </cell>
          <cell r="E3933" t="str">
            <v>000</v>
          </cell>
          <cell r="F3933" t="str">
            <v>00000</v>
          </cell>
        </row>
        <row r="3934">
          <cell r="C3934" t="str">
            <v>1252</v>
          </cell>
          <cell r="D3934" t="str">
            <v>DLOA</v>
          </cell>
          <cell r="E3934" t="str">
            <v>000</v>
          </cell>
          <cell r="F3934" t="str">
            <v>00000</v>
          </cell>
        </row>
        <row r="3935">
          <cell r="C3935" t="str">
            <v>1259</v>
          </cell>
          <cell r="D3935" t="str">
            <v>EGTP</v>
          </cell>
          <cell r="E3935" t="str">
            <v>000</v>
          </cell>
          <cell r="F3935" t="str">
            <v>00000</v>
          </cell>
        </row>
        <row r="3936">
          <cell r="C3936" t="str">
            <v>1290</v>
          </cell>
          <cell r="D3936" t="str">
            <v>0000</v>
          </cell>
          <cell r="E3936" t="str">
            <v>000</v>
          </cell>
          <cell r="F3936" t="str">
            <v>00000</v>
          </cell>
        </row>
        <row r="3937">
          <cell r="C3937" t="str">
            <v>1331</v>
          </cell>
          <cell r="D3937" t="str">
            <v>DHBP</v>
          </cell>
          <cell r="E3937" t="str">
            <v>000</v>
          </cell>
          <cell r="F3937" t="str">
            <v>00000</v>
          </cell>
        </row>
        <row r="3938">
          <cell r="C3938" t="str">
            <v>1030</v>
          </cell>
          <cell r="D3938" t="str">
            <v>DHBP</v>
          </cell>
          <cell r="E3938" t="str">
            <v>000</v>
          </cell>
          <cell r="F3938" t="str">
            <v>00000</v>
          </cell>
        </row>
        <row r="3939">
          <cell r="C3939" t="str">
            <v>1090</v>
          </cell>
          <cell r="D3939" t="str">
            <v>0000</v>
          </cell>
          <cell r="E3939" t="str">
            <v>000</v>
          </cell>
          <cell r="F3939" t="str">
            <v>00000</v>
          </cell>
        </row>
        <row r="3940">
          <cell r="C3940" t="str">
            <v>1140</v>
          </cell>
          <cell r="D3940" t="str">
            <v>DHCP</v>
          </cell>
          <cell r="E3940" t="str">
            <v>000</v>
          </cell>
          <cell r="F3940" t="str">
            <v>00000</v>
          </cell>
        </row>
        <row r="3941">
          <cell r="C3941" t="str">
            <v>1141</v>
          </cell>
          <cell r="D3941" t="str">
            <v>DLOP</v>
          </cell>
          <cell r="E3941" t="str">
            <v>000</v>
          </cell>
          <cell r="F3941" t="str">
            <v>00000</v>
          </cell>
        </row>
        <row r="3942">
          <cell r="C3942" t="str">
            <v>1142</v>
          </cell>
          <cell r="D3942" t="str">
            <v>DLNP</v>
          </cell>
          <cell r="E3942" t="str">
            <v>000</v>
          </cell>
          <cell r="F3942" t="str">
            <v>00000</v>
          </cell>
        </row>
        <row r="3943">
          <cell r="C3943" t="str">
            <v>1143</v>
          </cell>
          <cell r="D3943" t="str">
            <v>EGTP</v>
          </cell>
          <cell r="E3943" t="str">
            <v>000</v>
          </cell>
          <cell r="F3943" t="str">
            <v>00000</v>
          </cell>
        </row>
        <row r="3944">
          <cell r="C3944" t="str">
            <v>1149</v>
          </cell>
          <cell r="D3944" t="str">
            <v>EGTP</v>
          </cell>
          <cell r="E3944" t="str">
            <v>000</v>
          </cell>
          <cell r="F3944" t="str">
            <v>00000</v>
          </cell>
        </row>
        <row r="3945">
          <cell r="C3945" t="str">
            <v>1190</v>
          </cell>
          <cell r="D3945" t="str">
            <v>0000</v>
          </cell>
          <cell r="E3945" t="str">
            <v>000</v>
          </cell>
          <cell r="F3945" t="str">
            <v>00000</v>
          </cell>
        </row>
        <row r="3946">
          <cell r="C3946" t="str">
            <v>1250</v>
          </cell>
          <cell r="D3946" t="str">
            <v>DLOP</v>
          </cell>
          <cell r="E3946" t="str">
            <v>000</v>
          </cell>
          <cell r="F3946" t="str">
            <v>00000</v>
          </cell>
        </row>
        <row r="3947">
          <cell r="C3947" t="str">
            <v>1251</v>
          </cell>
          <cell r="D3947" t="str">
            <v>DLOP</v>
          </cell>
          <cell r="E3947" t="str">
            <v>000</v>
          </cell>
          <cell r="F3947" t="str">
            <v>00000</v>
          </cell>
        </row>
        <row r="3948">
          <cell r="C3948" t="str">
            <v>1252</v>
          </cell>
          <cell r="D3948" t="str">
            <v>DLOA</v>
          </cell>
          <cell r="E3948" t="str">
            <v>000</v>
          </cell>
          <cell r="F3948" t="str">
            <v>00000</v>
          </cell>
        </row>
        <row r="3949">
          <cell r="C3949" t="str">
            <v>1259</v>
          </cell>
          <cell r="D3949" t="str">
            <v>EGTP</v>
          </cell>
          <cell r="E3949" t="str">
            <v>000</v>
          </cell>
          <cell r="F3949" t="str">
            <v>00000</v>
          </cell>
        </row>
        <row r="3950">
          <cell r="C3950" t="str">
            <v>1290</v>
          </cell>
          <cell r="D3950" t="str">
            <v>0000</v>
          </cell>
          <cell r="E3950" t="str">
            <v>000</v>
          </cell>
          <cell r="F3950" t="str">
            <v>00000</v>
          </cell>
        </row>
        <row r="3951">
          <cell r="C3951" t="str">
            <v>1331</v>
          </cell>
          <cell r="D3951" t="str">
            <v>DHBP</v>
          </cell>
          <cell r="E3951" t="str">
            <v>000</v>
          </cell>
          <cell r="F3951" t="str">
            <v>00000</v>
          </cell>
        </row>
        <row r="3952">
          <cell r="C3952" t="str">
            <v>1030</v>
          </cell>
          <cell r="D3952" t="str">
            <v>DHBP</v>
          </cell>
          <cell r="E3952" t="str">
            <v>000</v>
          </cell>
          <cell r="F3952" t="str">
            <v>00000</v>
          </cell>
        </row>
        <row r="3953">
          <cell r="C3953" t="str">
            <v>1090</v>
          </cell>
          <cell r="D3953" t="str">
            <v>0000</v>
          </cell>
          <cell r="E3953" t="str">
            <v>000</v>
          </cell>
          <cell r="F3953" t="str">
            <v>00000</v>
          </cell>
        </row>
        <row r="3954">
          <cell r="C3954" t="str">
            <v>1140</v>
          </cell>
          <cell r="D3954" t="str">
            <v>DHCP</v>
          </cell>
          <cell r="E3954" t="str">
            <v>000</v>
          </cell>
          <cell r="F3954" t="str">
            <v>00000</v>
          </cell>
        </row>
        <row r="3955">
          <cell r="C3955" t="str">
            <v>1141</v>
          </cell>
          <cell r="D3955" t="str">
            <v>DLOP</v>
          </cell>
          <cell r="E3955" t="str">
            <v>000</v>
          </cell>
          <cell r="F3955" t="str">
            <v>00000</v>
          </cell>
        </row>
        <row r="3956">
          <cell r="C3956" t="str">
            <v>1142</v>
          </cell>
          <cell r="D3956" t="str">
            <v>DLNP</v>
          </cell>
          <cell r="E3956" t="str">
            <v>000</v>
          </cell>
          <cell r="F3956" t="str">
            <v>00000</v>
          </cell>
        </row>
        <row r="3957">
          <cell r="C3957" t="str">
            <v>1143</v>
          </cell>
          <cell r="D3957" t="str">
            <v>EGTP</v>
          </cell>
          <cell r="E3957" t="str">
            <v>000</v>
          </cell>
          <cell r="F3957" t="str">
            <v>00000</v>
          </cell>
        </row>
        <row r="3958">
          <cell r="C3958" t="str">
            <v>1149</v>
          </cell>
          <cell r="D3958" t="str">
            <v>EGTP</v>
          </cell>
          <cell r="E3958" t="str">
            <v>000</v>
          </cell>
          <cell r="F3958" t="str">
            <v>00000</v>
          </cell>
        </row>
        <row r="3959">
          <cell r="C3959" t="str">
            <v>1190</v>
          </cell>
          <cell r="D3959" t="str">
            <v>0000</v>
          </cell>
          <cell r="E3959" t="str">
            <v>000</v>
          </cell>
          <cell r="F3959" t="str">
            <v>00000</v>
          </cell>
        </row>
        <row r="3960">
          <cell r="C3960" t="str">
            <v>1250</v>
          </cell>
          <cell r="D3960" t="str">
            <v>DLOP</v>
          </cell>
          <cell r="E3960" t="str">
            <v>000</v>
          </cell>
          <cell r="F3960" t="str">
            <v>00000</v>
          </cell>
        </row>
        <row r="3961">
          <cell r="C3961" t="str">
            <v>1251</v>
          </cell>
          <cell r="D3961" t="str">
            <v>DLOP</v>
          </cell>
          <cell r="E3961" t="str">
            <v>000</v>
          </cell>
          <cell r="F3961" t="str">
            <v>00000</v>
          </cell>
        </row>
        <row r="3962">
          <cell r="C3962" t="str">
            <v>1252</v>
          </cell>
          <cell r="D3962" t="str">
            <v>DLOA</v>
          </cell>
          <cell r="E3962" t="str">
            <v>000</v>
          </cell>
          <cell r="F3962" t="str">
            <v>00000</v>
          </cell>
        </row>
        <row r="3963">
          <cell r="C3963" t="str">
            <v>1259</v>
          </cell>
          <cell r="D3963" t="str">
            <v>EGTP</v>
          </cell>
          <cell r="E3963" t="str">
            <v>000</v>
          </cell>
          <cell r="F3963" t="str">
            <v>00000</v>
          </cell>
        </row>
        <row r="3964">
          <cell r="C3964" t="str">
            <v>1290</v>
          </cell>
          <cell r="D3964" t="str">
            <v>0000</v>
          </cell>
          <cell r="E3964" t="str">
            <v>000</v>
          </cell>
          <cell r="F3964" t="str">
            <v>00000</v>
          </cell>
        </row>
        <row r="3965">
          <cell r="C3965" t="str">
            <v>1331</v>
          </cell>
          <cell r="D3965" t="str">
            <v>DHBP</v>
          </cell>
          <cell r="E3965" t="str">
            <v>000</v>
          </cell>
          <cell r="F3965" t="str">
            <v>00000</v>
          </cell>
        </row>
        <row r="3966">
          <cell r="C3966" t="str">
            <v>1030</v>
          </cell>
          <cell r="D3966" t="str">
            <v>DHBP</v>
          </cell>
          <cell r="E3966" t="str">
            <v>000</v>
          </cell>
          <cell r="F3966" t="str">
            <v>00000</v>
          </cell>
        </row>
        <row r="3967">
          <cell r="C3967" t="str">
            <v>1090</v>
          </cell>
          <cell r="D3967" t="str">
            <v>0000</v>
          </cell>
          <cell r="E3967" t="str">
            <v>000</v>
          </cell>
          <cell r="F3967" t="str">
            <v>00000</v>
          </cell>
        </row>
        <row r="3968">
          <cell r="C3968" t="str">
            <v>1140</v>
          </cell>
          <cell r="D3968" t="str">
            <v>DHCP</v>
          </cell>
          <cell r="E3968" t="str">
            <v>000</v>
          </cell>
          <cell r="F3968" t="str">
            <v>00000</v>
          </cell>
        </row>
        <row r="3969">
          <cell r="C3969" t="str">
            <v>1141</v>
          </cell>
          <cell r="D3969" t="str">
            <v>DLOP</v>
          </cell>
          <cell r="E3969" t="str">
            <v>000</v>
          </cell>
          <cell r="F3969" t="str">
            <v>00000</v>
          </cell>
        </row>
        <row r="3970">
          <cell r="C3970" t="str">
            <v>1142</v>
          </cell>
          <cell r="D3970" t="str">
            <v>DLNP</v>
          </cell>
          <cell r="E3970" t="str">
            <v>000</v>
          </cell>
          <cell r="F3970" t="str">
            <v>00000</v>
          </cell>
        </row>
        <row r="3971">
          <cell r="C3971" t="str">
            <v>1143</v>
          </cell>
          <cell r="D3971" t="str">
            <v>EGTP</v>
          </cell>
          <cell r="E3971" t="str">
            <v>000</v>
          </cell>
          <cell r="F3971" t="str">
            <v>00000</v>
          </cell>
        </row>
        <row r="3972">
          <cell r="C3972" t="str">
            <v>1149</v>
          </cell>
          <cell r="D3972" t="str">
            <v>EGTP</v>
          </cell>
          <cell r="E3972" t="str">
            <v>000</v>
          </cell>
          <cell r="F3972" t="str">
            <v>00000</v>
          </cell>
        </row>
        <row r="3973">
          <cell r="C3973" t="str">
            <v>1190</v>
          </cell>
          <cell r="D3973" t="str">
            <v>0000</v>
          </cell>
          <cell r="E3973" t="str">
            <v>000</v>
          </cell>
          <cell r="F3973" t="str">
            <v>00000</v>
          </cell>
        </row>
        <row r="3974">
          <cell r="C3974" t="str">
            <v>1250</v>
          </cell>
          <cell r="D3974" t="str">
            <v>DLOP</v>
          </cell>
          <cell r="E3974" t="str">
            <v>000</v>
          </cell>
          <cell r="F3974" t="str">
            <v>00000</v>
          </cell>
        </row>
        <row r="3975">
          <cell r="C3975" t="str">
            <v>1251</v>
          </cell>
          <cell r="D3975" t="str">
            <v>DLOP</v>
          </cell>
          <cell r="E3975" t="str">
            <v>000</v>
          </cell>
          <cell r="F3975" t="str">
            <v>00000</v>
          </cell>
        </row>
        <row r="3976">
          <cell r="C3976" t="str">
            <v>1252</v>
          </cell>
          <cell r="D3976" t="str">
            <v>DLOA</v>
          </cell>
          <cell r="E3976" t="str">
            <v>000</v>
          </cell>
          <cell r="F3976" t="str">
            <v>00000</v>
          </cell>
        </row>
        <row r="3977">
          <cell r="C3977" t="str">
            <v>1259</v>
          </cell>
          <cell r="D3977" t="str">
            <v>EGTP</v>
          </cell>
          <cell r="E3977" t="str">
            <v>000</v>
          </cell>
          <cell r="F3977" t="str">
            <v>00000</v>
          </cell>
        </row>
        <row r="3978">
          <cell r="C3978" t="str">
            <v>1290</v>
          </cell>
          <cell r="D3978" t="str">
            <v>0000</v>
          </cell>
          <cell r="E3978" t="str">
            <v>000</v>
          </cell>
          <cell r="F3978" t="str">
            <v>00000</v>
          </cell>
        </row>
        <row r="3979">
          <cell r="C3979" t="str">
            <v>1331</v>
          </cell>
          <cell r="D3979" t="str">
            <v>DHBP</v>
          </cell>
          <cell r="E3979" t="str">
            <v>000</v>
          </cell>
          <cell r="F3979" t="str">
            <v>00000</v>
          </cell>
        </row>
        <row r="3980">
          <cell r="C3980" t="str">
            <v>1030</v>
          </cell>
          <cell r="D3980" t="str">
            <v>DHBP</v>
          </cell>
          <cell r="E3980" t="str">
            <v>000</v>
          </cell>
          <cell r="F3980" t="str">
            <v>00000</v>
          </cell>
        </row>
        <row r="3981">
          <cell r="C3981" t="str">
            <v>1090</v>
          </cell>
          <cell r="D3981" t="str">
            <v>0000</v>
          </cell>
          <cell r="E3981" t="str">
            <v>000</v>
          </cell>
          <cell r="F3981" t="str">
            <v>00000</v>
          </cell>
        </row>
        <row r="3982">
          <cell r="C3982" t="str">
            <v>1140</v>
          </cell>
          <cell r="D3982" t="str">
            <v>DHCP</v>
          </cell>
          <cell r="E3982" t="str">
            <v>000</v>
          </cell>
          <cell r="F3982" t="str">
            <v>00000</v>
          </cell>
        </row>
        <row r="3983">
          <cell r="C3983" t="str">
            <v>1141</v>
          </cell>
          <cell r="D3983" t="str">
            <v>DLOP</v>
          </cell>
          <cell r="E3983" t="str">
            <v>000</v>
          </cell>
          <cell r="F3983" t="str">
            <v>00000</v>
          </cell>
        </row>
        <row r="3984">
          <cell r="C3984" t="str">
            <v>1142</v>
          </cell>
          <cell r="D3984" t="str">
            <v>DLNP</v>
          </cell>
          <cell r="E3984" t="str">
            <v>000</v>
          </cell>
          <cell r="F3984" t="str">
            <v>00000</v>
          </cell>
        </row>
        <row r="3985">
          <cell r="C3985" t="str">
            <v>1143</v>
          </cell>
          <cell r="D3985" t="str">
            <v>EGTP</v>
          </cell>
          <cell r="E3985" t="str">
            <v>000</v>
          </cell>
          <cell r="F3985" t="str">
            <v>00000</v>
          </cell>
        </row>
        <row r="3986">
          <cell r="C3986" t="str">
            <v>1149</v>
          </cell>
          <cell r="D3986" t="str">
            <v>EGTP</v>
          </cell>
          <cell r="E3986" t="str">
            <v>000</v>
          </cell>
          <cell r="F3986" t="str">
            <v>00000</v>
          </cell>
        </row>
        <row r="3987">
          <cell r="C3987" t="str">
            <v>1190</v>
          </cell>
          <cell r="D3987" t="str">
            <v>0000</v>
          </cell>
          <cell r="E3987" t="str">
            <v>000</v>
          </cell>
          <cell r="F3987" t="str">
            <v>00000</v>
          </cell>
        </row>
        <row r="3988">
          <cell r="C3988" t="str">
            <v>1250</v>
          </cell>
          <cell r="D3988" t="str">
            <v>DLOP</v>
          </cell>
          <cell r="E3988" t="str">
            <v>000</v>
          </cell>
          <cell r="F3988" t="str">
            <v>00000</v>
          </cell>
        </row>
        <row r="3989">
          <cell r="C3989" t="str">
            <v>1251</v>
          </cell>
          <cell r="D3989" t="str">
            <v>DLOP</v>
          </cell>
          <cell r="E3989" t="str">
            <v>000</v>
          </cell>
          <cell r="F3989" t="str">
            <v>00000</v>
          </cell>
        </row>
        <row r="3990">
          <cell r="C3990" t="str">
            <v>1252</v>
          </cell>
          <cell r="D3990" t="str">
            <v>DLOA</v>
          </cell>
          <cell r="E3990" t="str">
            <v>000</v>
          </cell>
          <cell r="F3990" t="str">
            <v>00000</v>
          </cell>
        </row>
        <row r="3991">
          <cell r="C3991" t="str">
            <v>1259</v>
          </cell>
          <cell r="D3991" t="str">
            <v>EGTP</v>
          </cell>
          <cell r="E3991" t="str">
            <v>000</v>
          </cell>
          <cell r="F3991" t="str">
            <v>00000</v>
          </cell>
        </row>
        <row r="3992">
          <cell r="C3992" t="str">
            <v>1290</v>
          </cell>
          <cell r="D3992" t="str">
            <v>0000</v>
          </cell>
          <cell r="E3992" t="str">
            <v>000</v>
          </cell>
          <cell r="F3992" t="str">
            <v>00000</v>
          </cell>
        </row>
        <row r="3993">
          <cell r="C3993" t="str">
            <v>1331</v>
          </cell>
          <cell r="D3993" t="str">
            <v>DHBP</v>
          </cell>
          <cell r="E3993" t="str">
            <v>000</v>
          </cell>
          <cell r="F3993" t="str">
            <v>00000</v>
          </cell>
        </row>
        <row r="3994">
          <cell r="C3994" t="str">
            <v>1030</v>
          </cell>
          <cell r="D3994" t="str">
            <v>DHBP</v>
          </cell>
          <cell r="E3994" t="str">
            <v>000</v>
          </cell>
          <cell r="F3994" t="str">
            <v>00000</v>
          </cell>
        </row>
        <row r="3995">
          <cell r="C3995" t="str">
            <v>1090</v>
          </cell>
          <cell r="D3995" t="str">
            <v>0000</v>
          </cell>
          <cell r="E3995" t="str">
            <v>000</v>
          </cell>
          <cell r="F3995" t="str">
            <v>00000</v>
          </cell>
        </row>
        <row r="3996">
          <cell r="C3996" t="str">
            <v>1140</v>
          </cell>
          <cell r="D3996" t="str">
            <v>DHCP</v>
          </cell>
          <cell r="E3996" t="str">
            <v>000</v>
          </cell>
          <cell r="F3996" t="str">
            <v>00000</v>
          </cell>
        </row>
        <row r="3997">
          <cell r="C3997" t="str">
            <v>1141</v>
          </cell>
          <cell r="D3997" t="str">
            <v>DLOP</v>
          </cell>
          <cell r="E3997" t="str">
            <v>000</v>
          </cell>
          <cell r="F3997" t="str">
            <v>00000</v>
          </cell>
        </row>
        <row r="3998">
          <cell r="C3998" t="str">
            <v>1142</v>
          </cell>
          <cell r="D3998" t="str">
            <v>DLNP</v>
          </cell>
          <cell r="E3998" t="str">
            <v>000</v>
          </cell>
          <cell r="F3998" t="str">
            <v>00000</v>
          </cell>
        </row>
        <row r="3999">
          <cell r="C3999" t="str">
            <v>1143</v>
          </cell>
          <cell r="D3999" t="str">
            <v>EGTP</v>
          </cell>
          <cell r="E3999" t="str">
            <v>000</v>
          </cell>
          <cell r="F3999" t="str">
            <v>00000</v>
          </cell>
        </row>
        <row r="4000">
          <cell r="C4000" t="str">
            <v>1149</v>
          </cell>
          <cell r="D4000" t="str">
            <v>EGTP</v>
          </cell>
          <cell r="E4000" t="str">
            <v>000</v>
          </cell>
          <cell r="F4000" t="str">
            <v>00000</v>
          </cell>
        </row>
        <row r="4001">
          <cell r="C4001" t="str">
            <v>1190</v>
          </cell>
          <cell r="D4001" t="str">
            <v>0000</v>
          </cell>
          <cell r="E4001" t="str">
            <v>000</v>
          </cell>
          <cell r="F4001" t="str">
            <v>00000</v>
          </cell>
        </row>
        <row r="4002">
          <cell r="C4002" t="str">
            <v>1250</v>
          </cell>
          <cell r="D4002" t="str">
            <v>DLOP</v>
          </cell>
          <cell r="E4002" t="str">
            <v>000</v>
          </cell>
          <cell r="F4002" t="str">
            <v>00000</v>
          </cell>
        </row>
        <row r="4003">
          <cell r="C4003" t="str">
            <v>1251</v>
          </cell>
          <cell r="D4003" t="str">
            <v>DLOP</v>
          </cell>
          <cell r="E4003" t="str">
            <v>000</v>
          </cell>
          <cell r="F4003" t="str">
            <v>00000</v>
          </cell>
        </row>
        <row r="4004">
          <cell r="C4004" t="str">
            <v>1252</v>
          </cell>
          <cell r="D4004" t="str">
            <v>DLOA</v>
          </cell>
          <cell r="E4004" t="str">
            <v>000</v>
          </cell>
          <cell r="F4004" t="str">
            <v>00000</v>
          </cell>
        </row>
        <row r="4005">
          <cell r="C4005" t="str">
            <v>1259</v>
          </cell>
          <cell r="D4005" t="str">
            <v>EGTP</v>
          </cell>
          <cell r="E4005" t="str">
            <v>000</v>
          </cell>
          <cell r="F4005" t="str">
            <v>00000</v>
          </cell>
        </row>
        <row r="4006">
          <cell r="C4006" t="str">
            <v>1290</v>
          </cell>
          <cell r="D4006" t="str">
            <v>0000</v>
          </cell>
          <cell r="E4006" t="str">
            <v>000</v>
          </cell>
          <cell r="F4006" t="str">
            <v>00000</v>
          </cell>
        </row>
        <row r="4007">
          <cell r="C4007" t="str">
            <v>1331</v>
          </cell>
          <cell r="D4007" t="str">
            <v>DHBP</v>
          </cell>
          <cell r="E4007" t="str">
            <v>000</v>
          </cell>
          <cell r="F4007" t="str">
            <v>00000</v>
          </cell>
        </row>
        <row r="4008">
          <cell r="C4008" t="str">
            <v>1030</v>
          </cell>
          <cell r="D4008" t="str">
            <v>DHBP</v>
          </cell>
          <cell r="E4008" t="str">
            <v>000</v>
          </cell>
          <cell r="F4008" t="str">
            <v>00000</v>
          </cell>
        </row>
        <row r="4009">
          <cell r="C4009" t="str">
            <v>1090</v>
          </cell>
          <cell r="D4009" t="str">
            <v>0000</v>
          </cell>
          <cell r="E4009" t="str">
            <v>000</v>
          </cell>
          <cell r="F4009" t="str">
            <v>00000</v>
          </cell>
        </row>
        <row r="4010">
          <cell r="C4010" t="str">
            <v>1140</v>
          </cell>
          <cell r="D4010" t="str">
            <v>DHCP</v>
          </cell>
          <cell r="E4010" t="str">
            <v>000</v>
          </cell>
          <cell r="F4010" t="str">
            <v>00000</v>
          </cell>
        </row>
        <row r="4011">
          <cell r="C4011" t="str">
            <v>1141</v>
          </cell>
          <cell r="D4011" t="str">
            <v>DLOP</v>
          </cell>
          <cell r="E4011" t="str">
            <v>000</v>
          </cell>
          <cell r="F4011" t="str">
            <v>00000</v>
          </cell>
        </row>
        <row r="4012">
          <cell r="C4012" t="str">
            <v>1142</v>
          </cell>
          <cell r="D4012" t="str">
            <v>DLNP</v>
          </cell>
          <cell r="E4012" t="str">
            <v>000</v>
          </cell>
          <cell r="F4012" t="str">
            <v>00000</v>
          </cell>
        </row>
        <row r="4013">
          <cell r="C4013" t="str">
            <v>1143</v>
          </cell>
          <cell r="D4013" t="str">
            <v>EGTP</v>
          </cell>
          <cell r="E4013" t="str">
            <v>000</v>
          </cell>
          <cell r="F4013" t="str">
            <v>00000</v>
          </cell>
        </row>
        <row r="4014">
          <cell r="C4014" t="str">
            <v>1149</v>
          </cell>
          <cell r="D4014" t="str">
            <v>EGTP</v>
          </cell>
          <cell r="E4014" t="str">
            <v>000</v>
          </cell>
          <cell r="F4014" t="str">
            <v>00000</v>
          </cell>
        </row>
        <row r="4015">
          <cell r="C4015" t="str">
            <v>1190</v>
          </cell>
          <cell r="D4015" t="str">
            <v>0000</v>
          </cell>
          <cell r="E4015" t="str">
            <v>000</v>
          </cell>
          <cell r="F4015" t="str">
            <v>00000</v>
          </cell>
        </row>
        <row r="4016">
          <cell r="C4016" t="str">
            <v>1250</v>
          </cell>
          <cell r="D4016" t="str">
            <v>DLOP</v>
          </cell>
          <cell r="E4016" t="str">
            <v>000</v>
          </cell>
          <cell r="F4016" t="str">
            <v>00000</v>
          </cell>
        </row>
        <row r="4017">
          <cell r="C4017" t="str">
            <v>1251</v>
          </cell>
          <cell r="D4017" t="str">
            <v>DLOP</v>
          </cell>
          <cell r="E4017" t="str">
            <v>000</v>
          </cell>
          <cell r="F4017" t="str">
            <v>00000</v>
          </cell>
        </row>
        <row r="4018">
          <cell r="C4018" t="str">
            <v>1252</v>
          </cell>
          <cell r="D4018" t="str">
            <v>DLOA</v>
          </cell>
          <cell r="E4018" t="str">
            <v>000</v>
          </cell>
          <cell r="F4018" t="str">
            <v>00000</v>
          </cell>
        </row>
        <row r="4019">
          <cell r="C4019" t="str">
            <v>1259</v>
          </cell>
          <cell r="D4019" t="str">
            <v>EGTP</v>
          </cell>
          <cell r="E4019" t="str">
            <v>000</v>
          </cell>
          <cell r="F4019" t="str">
            <v>00000</v>
          </cell>
        </row>
        <row r="4020">
          <cell r="C4020" t="str">
            <v>1290</v>
          </cell>
          <cell r="D4020" t="str">
            <v>0000</v>
          </cell>
          <cell r="E4020" t="str">
            <v>000</v>
          </cell>
          <cell r="F4020" t="str">
            <v>00000</v>
          </cell>
        </row>
        <row r="4021">
          <cell r="C4021" t="str">
            <v>1331</v>
          </cell>
          <cell r="D4021" t="str">
            <v>DHBP</v>
          </cell>
          <cell r="E4021" t="str">
            <v>000</v>
          </cell>
          <cell r="F4021" t="str">
            <v>00000</v>
          </cell>
        </row>
        <row r="4022">
          <cell r="C4022" t="str">
            <v>1030</v>
          </cell>
          <cell r="D4022" t="str">
            <v>DHBP</v>
          </cell>
          <cell r="E4022" t="str">
            <v>000</v>
          </cell>
          <cell r="F4022" t="str">
            <v>00000</v>
          </cell>
        </row>
        <row r="4023">
          <cell r="C4023" t="str">
            <v>1090</v>
          </cell>
          <cell r="D4023" t="str">
            <v>0000</v>
          </cell>
          <cell r="E4023" t="str">
            <v>000</v>
          </cell>
          <cell r="F4023" t="str">
            <v>00000</v>
          </cell>
        </row>
        <row r="4024">
          <cell r="C4024" t="str">
            <v>1140</v>
          </cell>
          <cell r="D4024" t="str">
            <v>DHCP</v>
          </cell>
          <cell r="E4024" t="str">
            <v>000</v>
          </cell>
          <cell r="F4024" t="str">
            <v>00000</v>
          </cell>
        </row>
        <row r="4025">
          <cell r="C4025" t="str">
            <v>1141</v>
          </cell>
          <cell r="D4025" t="str">
            <v>DLOP</v>
          </cell>
          <cell r="E4025" t="str">
            <v>000</v>
          </cell>
          <cell r="F4025" t="str">
            <v>00000</v>
          </cell>
        </row>
        <row r="4026">
          <cell r="C4026" t="str">
            <v>1142</v>
          </cell>
          <cell r="D4026" t="str">
            <v>DLNP</v>
          </cell>
          <cell r="E4026" t="str">
            <v>000</v>
          </cell>
          <cell r="F4026" t="str">
            <v>00000</v>
          </cell>
        </row>
        <row r="4027">
          <cell r="C4027" t="str">
            <v>1143</v>
          </cell>
          <cell r="D4027" t="str">
            <v>EGTP</v>
          </cell>
          <cell r="E4027" t="str">
            <v>000</v>
          </cell>
          <cell r="F4027" t="str">
            <v>00000</v>
          </cell>
        </row>
        <row r="4028">
          <cell r="C4028" t="str">
            <v>1149</v>
          </cell>
          <cell r="D4028" t="str">
            <v>EGTP</v>
          </cell>
          <cell r="E4028" t="str">
            <v>000</v>
          </cell>
          <cell r="F4028" t="str">
            <v>00000</v>
          </cell>
        </row>
        <row r="4029">
          <cell r="C4029" t="str">
            <v>1190</v>
          </cell>
          <cell r="D4029" t="str">
            <v>0000</v>
          </cell>
          <cell r="E4029" t="str">
            <v>000</v>
          </cell>
          <cell r="F4029" t="str">
            <v>00000</v>
          </cell>
        </row>
        <row r="4030">
          <cell r="C4030" t="str">
            <v>1250</v>
          </cell>
          <cell r="D4030" t="str">
            <v>DLOP</v>
          </cell>
          <cell r="E4030" t="str">
            <v>000</v>
          </cell>
          <cell r="F4030" t="str">
            <v>00000</v>
          </cell>
        </row>
        <row r="4031">
          <cell r="C4031" t="str">
            <v>1251</v>
          </cell>
          <cell r="D4031" t="str">
            <v>DLOP</v>
          </cell>
          <cell r="E4031" t="str">
            <v>000</v>
          </cell>
          <cell r="F4031" t="str">
            <v>00000</v>
          </cell>
        </row>
        <row r="4032">
          <cell r="C4032" t="str">
            <v>1252</v>
          </cell>
          <cell r="D4032" t="str">
            <v>DLOA</v>
          </cell>
          <cell r="E4032" t="str">
            <v>000</v>
          </cell>
          <cell r="F4032" t="str">
            <v>00000</v>
          </cell>
        </row>
        <row r="4033">
          <cell r="C4033" t="str">
            <v>1259</v>
          </cell>
          <cell r="D4033" t="str">
            <v>EGTP</v>
          </cell>
          <cell r="E4033" t="str">
            <v>000</v>
          </cell>
          <cell r="F4033" t="str">
            <v>00000</v>
          </cell>
        </row>
        <row r="4034">
          <cell r="C4034" t="str">
            <v>1290</v>
          </cell>
          <cell r="D4034" t="str">
            <v>0000</v>
          </cell>
          <cell r="E4034" t="str">
            <v>000</v>
          </cell>
          <cell r="F4034" t="str">
            <v>00000</v>
          </cell>
        </row>
        <row r="4035">
          <cell r="C4035" t="str">
            <v>1331</v>
          </cell>
          <cell r="D4035" t="str">
            <v>DHBP</v>
          </cell>
          <cell r="E4035" t="str">
            <v>000</v>
          </cell>
          <cell r="F4035" t="str">
            <v>00000</v>
          </cell>
        </row>
        <row r="4036">
          <cell r="C4036" t="str">
            <v>1030</v>
          </cell>
          <cell r="D4036" t="str">
            <v>DHBP</v>
          </cell>
          <cell r="E4036" t="str">
            <v>000</v>
          </cell>
          <cell r="F4036" t="str">
            <v>00000</v>
          </cell>
        </row>
        <row r="4037">
          <cell r="C4037" t="str">
            <v>1090</v>
          </cell>
          <cell r="D4037" t="str">
            <v>0000</v>
          </cell>
          <cell r="E4037" t="str">
            <v>000</v>
          </cell>
          <cell r="F4037" t="str">
            <v>00000</v>
          </cell>
        </row>
        <row r="4038">
          <cell r="C4038" t="str">
            <v>1140</v>
          </cell>
          <cell r="D4038" t="str">
            <v>DHCP</v>
          </cell>
          <cell r="E4038" t="str">
            <v>000</v>
          </cell>
          <cell r="F4038" t="str">
            <v>00000</v>
          </cell>
        </row>
        <row r="4039">
          <cell r="C4039" t="str">
            <v>1141</v>
          </cell>
          <cell r="D4039" t="str">
            <v>DLOP</v>
          </cell>
          <cell r="E4039" t="str">
            <v>000</v>
          </cell>
          <cell r="F4039" t="str">
            <v>00000</v>
          </cell>
        </row>
        <row r="4040">
          <cell r="C4040" t="str">
            <v>1142</v>
          </cell>
          <cell r="D4040" t="str">
            <v>DLNP</v>
          </cell>
          <cell r="E4040" t="str">
            <v>000</v>
          </cell>
          <cell r="F4040" t="str">
            <v>00000</v>
          </cell>
        </row>
        <row r="4041">
          <cell r="C4041" t="str">
            <v>1143</v>
          </cell>
          <cell r="D4041" t="str">
            <v>EGTP</v>
          </cell>
          <cell r="E4041" t="str">
            <v>000</v>
          </cell>
          <cell r="F4041" t="str">
            <v>00000</v>
          </cell>
        </row>
        <row r="4042">
          <cell r="C4042" t="str">
            <v>1149</v>
          </cell>
          <cell r="D4042" t="str">
            <v>EGTP</v>
          </cell>
          <cell r="E4042" t="str">
            <v>000</v>
          </cell>
          <cell r="F4042" t="str">
            <v>00000</v>
          </cell>
        </row>
        <row r="4043">
          <cell r="C4043" t="str">
            <v>1190</v>
          </cell>
          <cell r="D4043" t="str">
            <v>0000</v>
          </cell>
          <cell r="E4043" t="str">
            <v>000</v>
          </cell>
          <cell r="F4043" t="str">
            <v>00000</v>
          </cell>
        </row>
        <row r="4044">
          <cell r="C4044" t="str">
            <v>1250</v>
          </cell>
          <cell r="D4044" t="str">
            <v>DLOP</v>
          </cell>
          <cell r="E4044" t="str">
            <v>000</v>
          </cell>
          <cell r="F4044" t="str">
            <v>00000</v>
          </cell>
        </row>
        <row r="4045">
          <cell r="C4045" t="str">
            <v>1251</v>
          </cell>
          <cell r="D4045" t="str">
            <v>DLOP</v>
          </cell>
          <cell r="E4045" t="str">
            <v>000</v>
          </cell>
          <cell r="F4045" t="str">
            <v>00000</v>
          </cell>
        </row>
        <row r="4046">
          <cell r="C4046" t="str">
            <v>1252</v>
          </cell>
          <cell r="D4046" t="str">
            <v>DLOA</v>
          </cell>
          <cell r="E4046" t="str">
            <v>000</v>
          </cell>
          <cell r="F4046" t="str">
            <v>00000</v>
          </cell>
        </row>
        <row r="4047">
          <cell r="C4047" t="str">
            <v>1259</v>
          </cell>
          <cell r="D4047" t="str">
            <v>EGTP</v>
          </cell>
          <cell r="E4047" t="str">
            <v>000</v>
          </cell>
          <cell r="F4047" t="str">
            <v>00000</v>
          </cell>
        </row>
        <row r="4048">
          <cell r="C4048" t="str">
            <v>1290</v>
          </cell>
          <cell r="D4048" t="str">
            <v>0000</v>
          </cell>
          <cell r="E4048" t="str">
            <v>000</v>
          </cell>
          <cell r="F4048" t="str">
            <v>00000</v>
          </cell>
        </row>
        <row r="4049">
          <cell r="C4049" t="str">
            <v>1331</v>
          </cell>
          <cell r="D4049" t="str">
            <v>DHBP</v>
          </cell>
          <cell r="E4049" t="str">
            <v>000</v>
          </cell>
          <cell r="F4049" t="str">
            <v>00000</v>
          </cell>
        </row>
        <row r="4050">
          <cell r="C4050" t="str">
            <v>1030</v>
          </cell>
          <cell r="D4050" t="str">
            <v>DHBP</v>
          </cell>
          <cell r="E4050" t="str">
            <v>000</v>
          </cell>
          <cell r="F4050" t="str">
            <v>00000</v>
          </cell>
        </row>
        <row r="4051">
          <cell r="C4051" t="str">
            <v>1090</v>
          </cell>
          <cell r="D4051" t="str">
            <v>0000</v>
          </cell>
          <cell r="E4051" t="str">
            <v>000</v>
          </cell>
          <cell r="F4051" t="str">
            <v>00000</v>
          </cell>
        </row>
        <row r="4052">
          <cell r="C4052" t="str">
            <v>1140</v>
          </cell>
          <cell r="D4052" t="str">
            <v>DHCP</v>
          </cell>
          <cell r="E4052" t="str">
            <v>000</v>
          </cell>
          <cell r="F4052" t="str">
            <v>00000</v>
          </cell>
        </row>
        <row r="4053">
          <cell r="C4053" t="str">
            <v>1141</v>
          </cell>
          <cell r="D4053" t="str">
            <v>DLOP</v>
          </cell>
          <cell r="E4053" t="str">
            <v>000</v>
          </cell>
          <cell r="F4053" t="str">
            <v>00000</v>
          </cell>
        </row>
        <row r="4054">
          <cell r="C4054" t="str">
            <v>1142</v>
          </cell>
          <cell r="D4054" t="str">
            <v>DLNP</v>
          </cell>
          <cell r="E4054" t="str">
            <v>000</v>
          </cell>
          <cell r="F4054" t="str">
            <v>00000</v>
          </cell>
        </row>
        <row r="4055">
          <cell r="C4055" t="str">
            <v>1143</v>
          </cell>
          <cell r="D4055" t="str">
            <v>EGTP</v>
          </cell>
          <cell r="E4055" t="str">
            <v>000</v>
          </cell>
          <cell r="F4055" t="str">
            <v>00000</v>
          </cell>
        </row>
        <row r="4056">
          <cell r="C4056" t="str">
            <v>1149</v>
          </cell>
          <cell r="D4056" t="str">
            <v>EGTP</v>
          </cell>
          <cell r="E4056" t="str">
            <v>000</v>
          </cell>
          <cell r="F4056" t="str">
            <v>00000</v>
          </cell>
        </row>
        <row r="4057">
          <cell r="C4057" t="str">
            <v>1190</v>
          </cell>
          <cell r="D4057" t="str">
            <v>0000</v>
          </cell>
          <cell r="E4057" t="str">
            <v>000</v>
          </cell>
          <cell r="F4057" t="str">
            <v>00000</v>
          </cell>
        </row>
        <row r="4058">
          <cell r="C4058" t="str">
            <v>1250</v>
          </cell>
          <cell r="D4058" t="str">
            <v>DLOP</v>
          </cell>
          <cell r="E4058" t="str">
            <v>000</v>
          </cell>
          <cell r="F4058" t="str">
            <v>00000</v>
          </cell>
        </row>
        <row r="4059">
          <cell r="C4059" t="str">
            <v>1251</v>
          </cell>
          <cell r="D4059" t="str">
            <v>DLOP</v>
          </cell>
          <cell r="E4059" t="str">
            <v>000</v>
          </cell>
          <cell r="F4059" t="str">
            <v>00000</v>
          </cell>
        </row>
        <row r="4060">
          <cell r="C4060" t="str">
            <v>1252</v>
          </cell>
          <cell r="D4060" t="str">
            <v>DLOA</v>
          </cell>
          <cell r="E4060" t="str">
            <v>000</v>
          </cell>
          <cell r="F4060" t="str">
            <v>00000</v>
          </cell>
        </row>
        <row r="4061">
          <cell r="C4061" t="str">
            <v>1259</v>
          </cell>
          <cell r="D4061" t="str">
            <v>EGTP</v>
          </cell>
          <cell r="E4061" t="str">
            <v>000</v>
          </cell>
          <cell r="F4061" t="str">
            <v>00000</v>
          </cell>
        </row>
        <row r="4062">
          <cell r="C4062" t="str">
            <v>1290</v>
          </cell>
          <cell r="D4062" t="str">
            <v>0000</v>
          </cell>
          <cell r="E4062" t="str">
            <v>000</v>
          </cell>
          <cell r="F4062" t="str">
            <v>00000</v>
          </cell>
        </row>
        <row r="4063">
          <cell r="C4063" t="str">
            <v>1331</v>
          </cell>
          <cell r="D4063" t="str">
            <v>DHBP</v>
          </cell>
          <cell r="E4063" t="str">
            <v>000</v>
          </cell>
          <cell r="F4063" t="str">
            <v>00000</v>
          </cell>
        </row>
        <row r="4064">
          <cell r="C4064" t="str">
            <v>1030</v>
          </cell>
          <cell r="D4064" t="str">
            <v>DHBP</v>
          </cell>
          <cell r="E4064" t="str">
            <v>000</v>
          </cell>
          <cell r="F4064" t="str">
            <v>00000</v>
          </cell>
        </row>
        <row r="4065">
          <cell r="C4065" t="str">
            <v>1090</v>
          </cell>
          <cell r="D4065" t="str">
            <v>0000</v>
          </cell>
          <cell r="E4065" t="str">
            <v>000</v>
          </cell>
          <cell r="F4065" t="str">
            <v>00000</v>
          </cell>
        </row>
        <row r="4066">
          <cell r="C4066" t="str">
            <v>1140</v>
          </cell>
          <cell r="D4066" t="str">
            <v>DHCP</v>
          </cell>
          <cell r="E4066" t="str">
            <v>000</v>
          </cell>
          <cell r="F4066" t="str">
            <v>00000</v>
          </cell>
        </row>
        <row r="4067">
          <cell r="C4067" t="str">
            <v>1141</v>
          </cell>
          <cell r="D4067" t="str">
            <v>DLOP</v>
          </cell>
          <cell r="E4067" t="str">
            <v>000</v>
          </cell>
          <cell r="F4067" t="str">
            <v>00000</v>
          </cell>
        </row>
        <row r="4068">
          <cell r="C4068" t="str">
            <v>1142</v>
          </cell>
          <cell r="D4068" t="str">
            <v>DLNP</v>
          </cell>
          <cell r="E4068" t="str">
            <v>000</v>
          </cell>
          <cell r="F4068" t="str">
            <v>00000</v>
          </cell>
        </row>
        <row r="4069">
          <cell r="C4069" t="str">
            <v>1143</v>
          </cell>
          <cell r="D4069" t="str">
            <v>EGTP</v>
          </cell>
          <cell r="E4069" t="str">
            <v>000</v>
          </cell>
          <cell r="F4069" t="str">
            <v>00000</v>
          </cell>
        </row>
        <row r="4070">
          <cell r="C4070" t="str">
            <v>1149</v>
          </cell>
          <cell r="D4070" t="str">
            <v>EGTP</v>
          </cell>
          <cell r="E4070" t="str">
            <v>000</v>
          </cell>
          <cell r="F4070" t="str">
            <v>00000</v>
          </cell>
        </row>
        <row r="4071">
          <cell r="C4071" t="str">
            <v>1190</v>
          </cell>
          <cell r="D4071" t="str">
            <v>0000</v>
          </cell>
          <cell r="E4071" t="str">
            <v>000</v>
          </cell>
          <cell r="F4071" t="str">
            <v>00000</v>
          </cell>
        </row>
        <row r="4072">
          <cell r="C4072" t="str">
            <v>1250</v>
          </cell>
          <cell r="D4072" t="str">
            <v>DLOP</v>
          </cell>
          <cell r="E4072" t="str">
            <v>000</v>
          </cell>
          <cell r="F4072" t="str">
            <v>00000</v>
          </cell>
        </row>
        <row r="4073">
          <cell r="C4073" t="str">
            <v>1251</v>
          </cell>
          <cell r="D4073" t="str">
            <v>DLOP</v>
          </cell>
          <cell r="E4073" t="str">
            <v>000</v>
          </cell>
          <cell r="F4073" t="str">
            <v>00000</v>
          </cell>
        </row>
        <row r="4074">
          <cell r="C4074" t="str">
            <v>1252</v>
          </cell>
          <cell r="D4074" t="str">
            <v>DLOA</v>
          </cell>
          <cell r="E4074" t="str">
            <v>000</v>
          </cell>
          <cell r="F4074" t="str">
            <v>00000</v>
          </cell>
        </row>
        <row r="4075">
          <cell r="C4075" t="str">
            <v>1259</v>
          </cell>
          <cell r="D4075" t="str">
            <v>EGTP</v>
          </cell>
          <cell r="E4075" t="str">
            <v>000</v>
          </cell>
          <cell r="F4075" t="str">
            <v>00000</v>
          </cell>
        </row>
        <row r="4076">
          <cell r="C4076" t="str">
            <v>1290</v>
          </cell>
          <cell r="D4076" t="str">
            <v>0000</v>
          </cell>
          <cell r="E4076" t="str">
            <v>000</v>
          </cell>
          <cell r="F4076" t="str">
            <v>00000</v>
          </cell>
        </row>
        <row r="4077">
          <cell r="C4077" t="str">
            <v>1331</v>
          </cell>
          <cell r="D4077" t="str">
            <v>DHBP</v>
          </cell>
          <cell r="E4077" t="str">
            <v>000</v>
          </cell>
          <cell r="F4077" t="str">
            <v>00000</v>
          </cell>
        </row>
        <row r="4078">
          <cell r="C4078" t="str">
            <v>1030</v>
          </cell>
          <cell r="D4078" t="str">
            <v>DHBP</v>
          </cell>
          <cell r="E4078" t="str">
            <v>000</v>
          </cell>
          <cell r="F4078" t="str">
            <v>00000</v>
          </cell>
        </row>
        <row r="4079">
          <cell r="C4079" t="str">
            <v>1090</v>
          </cell>
          <cell r="D4079" t="str">
            <v>0000</v>
          </cell>
          <cell r="E4079" t="str">
            <v>000</v>
          </cell>
          <cell r="F4079" t="str">
            <v>00000</v>
          </cell>
        </row>
        <row r="4080">
          <cell r="C4080" t="str">
            <v>1140</v>
          </cell>
          <cell r="D4080" t="str">
            <v>DHCP</v>
          </cell>
          <cell r="E4080" t="str">
            <v>000</v>
          </cell>
          <cell r="F4080" t="str">
            <v>00000</v>
          </cell>
        </row>
        <row r="4081">
          <cell r="C4081" t="str">
            <v>1141</v>
          </cell>
          <cell r="D4081" t="str">
            <v>DLOP</v>
          </cell>
          <cell r="E4081" t="str">
            <v>000</v>
          </cell>
          <cell r="F4081" t="str">
            <v>00000</v>
          </cell>
        </row>
        <row r="4082">
          <cell r="C4082" t="str">
            <v>1142</v>
          </cell>
          <cell r="D4082" t="str">
            <v>DLNP</v>
          </cell>
          <cell r="E4082" t="str">
            <v>000</v>
          </cell>
          <cell r="F4082" t="str">
            <v>00000</v>
          </cell>
        </row>
        <row r="4083">
          <cell r="C4083" t="str">
            <v>1143</v>
          </cell>
          <cell r="D4083" t="str">
            <v>EGTP</v>
          </cell>
          <cell r="E4083" t="str">
            <v>000</v>
          </cell>
          <cell r="F4083" t="str">
            <v>00000</v>
          </cell>
        </row>
        <row r="4084">
          <cell r="C4084" t="str">
            <v>1149</v>
          </cell>
          <cell r="D4084" t="str">
            <v>EGTP</v>
          </cell>
          <cell r="E4084" t="str">
            <v>000</v>
          </cell>
          <cell r="F4084" t="str">
            <v>00000</v>
          </cell>
        </row>
        <row r="4085">
          <cell r="C4085" t="str">
            <v>1190</v>
          </cell>
          <cell r="D4085" t="str">
            <v>0000</v>
          </cell>
          <cell r="E4085" t="str">
            <v>000</v>
          </cell>
          <cell r="F4085" t="str">
            <v>00000</v>
          </cell>
        </row>
        <row r="4086">
          <cell r="C4086" t="str">
            <v>1250</v>
          </cell>
          <cell r="D4086" t="str">
            <v>DLOP</v>
          </cell>
          <cell r="E4086" t="str">
            <v>000</v>
          </cell>
          <cell r="F4086" t="str">
            <v>00000</v>
          </cell>
        </row>
        <row r="4087">
          <cell r="C4087" t="str">
            <v>1251</v>
          </cell>
          <cell r="D4087" t="str">
            <v>DLOP</v>
          </cell>
          <cell r="E4087" t="str">
            <v>000</v>
          </cell>
          <cell r="F4087" t="str">
            <v>00000</v>
          </cell>
        </row>
        <row r="4088">
          <cell r="C4088" t="str">
            <v>1252</v>
          </cell>
          <cell r="D4088" t="str">
            <v>DLOA</v>
          </cell>
          <cell r="E4088" t="str">
            <v>000</v>
          </cell>
          <cell r="F4088" t="str">
            <v>00000</v>
          </cell>
        </row>
        <row r="4089">
          <cell r="C4089" t="str">
            <v>1259</v>
          </cell>
          <cell r="D4089" t="str">
            <v>EGTP</v>
          </cell>
          <cell r="E4089" t="str">
            <v>000</v>
          </cell>
          <cell r="F4089" t="str">
            <v>00000</v>
          </cell>
        </row>
        <row r="4090">
          <cell r="C4090" t="str">
            <v>1290</v>
          </cell>
          <cell r="D4090" t="str">
            <v>0000</v>
          </cell>
          <cell r="E4090" t="str">
            <v>000</v>
          </cell>
          <cell r="F4090" t="str">
            <v>00000</v>
          </cell>
        </row>
        <row r="4091">
          <cell r="C4091" t="str">
            <v>1331</v>
          </cell>
          <cell r="D4091" t="str">
            <v>DHBP</v>
          </cell>
          <cell r="E4091" t="str">
            <v>000</v>
          </cell>
          <cell r="F4091" t="str">
            <v>00000</v>
          </cell>
        </row>
        <row r="4092">
          <cell r="C4092" t="str">
            <v>1030</v>
          </cell>
          <cell r="D4092" t="str">
            <v>DHBP</v>
          </cell>
          <cell r="E4092" t="str">
            <v>000</v>
          </cell>
          <cell r="F4092" t="str">
            <v>00000</v>
          </cell>
        </row>
        <row r="4093">
          <cell r="C4093" t="str">
            <v>1090</v>
          </cell>
          <cell r="D4093" t="str">
            <v>0000</v>
          </cell>
          <cell r="E4093" t="str">
            <v>000</v>
          </cell>
          <cell r="F4093" t="str">
            <v>00000</v>
          </cell>
        </row>
        <row r="4094">
          <cell r="C4094" t="str">
            <v>1140</v>
          </cell>
          <cell r="D4094" t="str">
            <v>DHCP</v>
          </cell>
          <cell r="E4094" t="str">
            <v>000</v>
          </cell>
          <cell r="F4094" t="str">
            <v>00000</v>
          </cell>
        </row>
        <row r="4095">
          <cell r="C4095" t="str">
            <v>1141</v>
          </cell>
          <cell r="D4095" t="str">
            <v>DLOP</v>
          </cell>
          <cell r="E4095" t="str">
            <v>000</v>
          </cell>
          <cell r="F4095" t="str">
            <v>00000</v>
          </cell>
        </row>
        <row r="4096">
          <cell r="C4096" t="str">
            <v>1142</v>
          </cell>
          <cell r="D4096" t="str">
            <v>DLNP</v>
          </cell>
          <cell r="E4096" t="str">
            <v>000</v>
          </cell>
          <cell r="F4096" t="str">
            <v>00000</v>
          </cell>
        </row>
        <row r="4097">
          <cell r="C4097" t="str">
            <v>1143</v>
          </cell>
          <cell r="D4097" t="str">
            <v>EGTP</v>
          </cell>
          <cell r="E4097" t="str">
            <v>000</v>
          </cell>
          <cell r="F4097" t="str">
            <v>00000</v>
          </cell>
        </row>
        <row r="4098">
          <cell r="C4098" t="str">
            <v>1149</v>
          </cell>
          <cell r="D4098" t="str">
            <v>EGTP</v>
          </cell>
          <cell r="E4098" t="str">
            <v>000</v>
          </cell>
          <cell r="F4098" t="str">
            <v>00000</v>
          </cell>
        </row>
        <row r="4099">
          <cell r="C4099" t="str">
            <v>1190</v>
          </cell>
          <cell r="D4099" t="str">
            <v>0000</v>
          </cell>
          <cell r="E4099" t="str">
            <v>000</v>
          </cell>
          <cell r="F4099" t="str">
            <v>00000</v>
          </cell>
        </row>
        <row r="4100">
          <cell r="C4100" t="str">
            <v>1250</v>
          </cell>
          <cell r="D4100" t="str">
            <v>DLOP</v>
          </cell>
          <cell r="E4100" t="str">
            <v>000</v>
          </cell>
          <cell r="F4100" t="str">
            <v>00000</v>
          </cell>
        </row>
        <row r="4101">
          <cell r="C4101" t="str">
            <v>1251</v>
          </cell>
          <cell r="D4101" t="str">
            <v>DLOP</v>
          </cell>
          <cell r="E4101" t="str">
            <v>000</v>
          </cell>
          <cell r="F4101" t="str">
            <v>00000</v>
          </cell>
        </row>
        <row r="4102">
          <cell r="C4102" t="str">
            <v>1252</v>
          </cell>
          <cell r="D4102" t="str">
            <v>DLOA</v>
          </cell>
          <cell r="E4102" t="str">
            <v>000</v>
          </cell>
          <cell r="F4102" t="str">
            <v>00000</v>
          </cell>
        </row>
        <row r="4103">
          <cell r="C4103" t="str">
            <v>1259</v>
          </cell>
          <cell r="D4103" t="str">
            <v>EGTP</v>
          </cell>
          <cell r="E4103" t="str">
            <v>000</v>
          </cell>
          <cell r="F4103" t="str">
            <v>00000</v>
          </cell>
        </row>
        <row r="4104">
          <cell r="C4104" t="str">
            <v>1290</v>
          </cell>
          <cell r="D4104" t="str">
            <v>0000</v>
          </cell>
          <cell r="E4104" t="str">
            <v>000</v>
          </cell>
          <cell r="F4104" t="str">
            <v>00000</v>
          </cell>
        </row>
        <row r="4105">
          <cell r="C4105" t="str">
            <v>1331</v>
          </cell>
          <cell r="D4105" t="str">
            <v>DHBP</v>
          </cell>
          <cell r="E4105" t="str">
            <v>000</v>
          </cell>
          <cell r="F4105" t="str">
            <v>00000</v>
          </cell>
        </row>
        <row r="4106">
          <cell r="C4106" t="str">
            <v>1030</v>
          </cell>
          <cell r="D4106" t="str">
            <v>DHBP</v>
          </cell>
          <cell r="E4106" t="str">
            <v>000</v>
          </cell>
          <cell r="F4106" t="str">
            <v>00000</v>
          </cell>
        </row>
        <row r="4107">
          <cell r="C4107" t="str">
            <v>1090</v>
          </cell>
          <cell r="D4107" t="str">
            <v>0000</v>
          </cell>
          <cell r="E4107" t="str">
            <v>000</v>
          </cell>
          <cell r="F4107" t="str">
            <v>00000</v>
          </cell>
        </row>
        <row r="4108">
          <cell r="C4108" t="str">
            <v>1140</v>
          </cell>
          <cell r="D4108" t="str">
            <v>DHCP</v>
          </cell>
          <cell r="E4108" t="str">
            <v>000</v>
          </cell>
          <cell r="F4108" t="str">
            <v>00000</v>
          </cell>
        </row>
        <row r="4109">
          <cell r="C4109" t="str">
            <v>1141</v>
          </cell>
          <cell r="D4109" t="str">
            <v>DLOP</v>
          </cell>
          <cell r="E4109" t="str">
            <v>000</v>
          </cell>
          <cell r="F4109" t="str">
            <v>00000</v>
          </cell>
        </row>
        <row r="4110">
          <cell r="C4110" t="str">
            <v>1142</v>
          </cell>
          <cell r="D4110" t="str">
            <v>DLNP</v>
          </cell>
          <cell r="E4110" t="str">
            <v>000</v>
          </cell>
          <cell r="F4110" t="str">
            <v>00000</v>
          </cell>
        </row>
        <row r="4111">
          <cell r="C4111" t="str">
            <v>1143</v>
          </cell>
          <cell r="D4111" t="str">
            <v>EGTP</v>
          </cell>
          <cell r="E4111" t="str">
            <v>000</v>
          </cell>
          <cell r="F4111" t="str">
            <v>00000</v>
          </cell>
        </row>
        <row r="4112">
          <cell r="C4112" t="str">
            <v>1149</v>
          </cell>
          <cell r="D4112" t="str">
            <v>EGTP</v>
          </cell>
          <cell r="E4112" t="str">
            <v>000</v>
          </cell>
          <cell r="F4112" t="str">
            <v>00000</v>
          </cell>
        </row>
        <row r="4113">
          <cell r="C4113" t="str">
            <v>1190</v>
          </cell>
          <cell r="D4113" t="str">
            <v>0000</v>
          </cell>
          <cell r="E4113" t="str">
            <v>000</v>
          </cell>
          <cell r="F4113" t="str">
            <v>00000</v>
          </cell>
        </row>
        <row r="4114">
          <cell r="C4114" t="str">
            <v>1250</v>
          </cell>
          <cell r="D4114" t="str">
            <v>DLOP</v>
          </cell>
          <cell r="E4114" t="str">
            <v>000</v>
          </cell>
          <cell r="F4114" t="str">
            <v>00000</v>
          </cell>
        </row>
        <row r="4115">
          <cell r="C4115" t="str">
            <v>1251</v>
          </cell>
          <cell r="D4115" t="str">
            <v>DLOP</v>
          </cell>
          <cell r="E4115" t="str">
            <v>000</v>
          </cell>
          <cell r="F4115" t="str">
            <v>00000</v>
          </cell>
        </row>
        <row r="4116">
          <cell r="C4116" t="str">
            <v>1252</v>
          </cell>
          <cell r="D4116" t="str">
            <v>DLOA</v>
          </cell>
          <cell r="E4116" t="str">
            <v>000</v>
          </cell>
          <cell r="F4116" t="str">
            <v>00000</v>
          </cell>
        </row>
        <row r="4117">
          <cell r="C4117" t="str">
            <v>1259</v>
          </cell>
          <cell r="D4117" t="str">
            <v>EGTP</v>
          </cell>
          <cell r="E4117" t="str">
            <v>000</v>
          </cell>
          <cell r="F4117" t="str">
            <v>00000</v>
          </cell>
        </row>
        <row r="4118">
          <cell r="C4118" t="str">
            <v>1290</v>
          </cell>
          <cell r="D4118" t="str">
            <v>0000</v>
          </cell>
          <cell r="E4118" t="str">
            <v>000</v>
          </cell>
          <cell r="F4118" t="str">
            <v>00000</v>
          </cell>
        </row>
        <row r="4119">
          <cell r="C4119" t="str">
            <v>1331</v>
          </cell>
          <cell r="D4119" t="str">
            <v>DHBP</v>
          </cell>
          <cell r="E4119" t="str">
            <v>000</v>
          </cell>
          <cell r="F4119" t="str">
            <v>00000</v>
          </cell>
        </row>
        <row r="4120">
          <cell r="C4120" t="str">
            <v>1030</v>
          </cell>
          <cell r="D4120" t="str">
            <v>DHBP</v>
          </cell>
          <cell r="E4120" t="str">
            <v>000</v>
          </cell>
          <cell r="F4120" t="str">
            <v>00000</v>
          </cell>
        </row>
        <row r="4121">
          <cell r="C4121" t="str">
            <v>1090</v>
          </cell>
          <cell r="D4121" t="str">
            <v>0000</v>
          </cell>
          <cell r="E4121" t="str">
            <v>000</v>
          </cell>
          <cell r="F4121" t="str">
            <v>00000</v>
          </cell>
        </row>
        <row r="4122">
          <cell r="C4122" t="str">
            <v>1140</v>
          </cell>
          <cell r="D4122" t="str">
            <v>DHCP</v>
          </cell>
          <cell r="E4122" t="str">
            <v>000</v>
          </cell>
          <cell r="F4122" t="str">
            <v>00000</v>
          </cell>
        </row>
        <row r="4123">
          <cell r="C4123" t="str">
            <v>1141</v>
          </cell>
          <cell r="D4123" t="str">
            <v>DLOP</v>
          </cell>
          <cell r="E4123" t="str">
            <v>000</v>
          </cell>
          <cell r="F4123" t="str">
            <v>00000</v>
          </cell>
        </row>
        <row r="4124">
          <cell r="C4124" t="str">
            <v>1142</v>
          </cell>
          <cell r="D4124" t="str">
            <v>DLNP</v>
          </cell>
          <cell r="E4124" t="str">
            <v>000</v>
          </cell>
          <cell r="F4124" t="str">
            <v>00000</v>
          </cell>
        </row>
        <row r="4125">
          <cell r="C4125" t="str">
            <v>1143</v>
          </cell>
          <cell r="D4125" t="str">
            <v>EGTP</v>
          </cell>
          <cell r="E4125" t="str">
            <v>000</v>
          </cell>
          <cell r="F4125" t="str">
            <v>00000</v>
          </cell>
        </row>
        <row r="4126">
          <cell r="C4126" t="str">
            <v>1149</v>
          </cell>
          <cell r="D4126" t="str">
            <v>EGTP</v>
          </cell>
          <cell r="E4126" t="str">
            <v>000</v>
          </cell>
          <cell r="F4126" t="str">
            <v>00000</v>
          </cell>
        </row>
        <row r="4127">
          <cell r="C4127" t="str">
            <v>1190</v>
          </cell>
          <cell r="D4127" t="str">
            <v>0000</v>
          </cell>
          <cell r="E4127" t="str">
            <v>000</v>
          </cell>
          <cell r="F4127" t="str">
            <v>00000</v>
          </cell>
        </row>
        <row r="4128">
          <cell r="C4128" t="str">
            <v>1250</v>
          </cell>
          <cell r="D4128" t="str">
            <v>DLOP</v>
          </cell>
          <cell r="E4128" t="str">
            <v>000</v>
          </cell>
          <cell r="F4128" t="str">
            <v>00000</v>
          </cell>
        </row>
        <row r="4129">
          <cell r="C4129" t="str">
            <v>1251</v>
          </cell>
          <cell r="D4129" t="str">
            <v>DLOP</v>
          </cell>
          <cell r="E4129" t="str">
            <v>000</v>
          </cell>
          <cell r="F4129" t="str">
            <v>00000</v>
          </cell>
        </row>
        <row r="4130">
          <cell r="C4130" t="str">
            <v>1252</v>
          </cell>
          <cell r="D4130" t="str">
            <v>DLOA</v>
          </cell>
          <cell r="E4130" t="str">
            <v>000</v>
          </cell>
          <cell r="F4130" t="str">
            <v>00000</v>
          </cell>
        </row>
        <row r="4131">
          <cell r="C4131" t="str">
            <v>1259</v>
          </cell>
          <cell r="D4131" t="str">
            <v>EGTP</v>
          </cell>
          <cell r="E4131" t="str">
            <v>000</v>
          </cell>
          <cell r="F4131" t="str">
            <v>00000</v>
          </cell>
        </row>
        <row r="4132">
          <cell r="C4132" t="str">
            <v>1290</v>
          </cell>
          <cell r="D4132" t="str">
            <v>0000</v>
          </cell>
          <cell r="E4132" t="str">
            <v>000</v>
          </cell>
          <cell r="F4132" t="str">
            <v>00000</v>
          </cell>
        </row>
        <row r="4133">
          <cell r="C4133" t="str">
            <v>1331</v>
          </cell>
          <cell r="D4133" t="str">
            <v>DHBP</v>
          </cell>
          <cell r="E4133" t="str">
            <v>000</v>
          </cell>
          <cell r="F4133" t="str">
            <v>00000</v>
          </cell>
        </row>
        <row r="4134">
          <cell r="C4134" t="str">
            <v>1030</v>
          </cell>
          <cell r="D4134" t="str">
            <v>DHBP</v>
          </cell>
          <cell r="E4134" t="str">
            <v>000</v>
          </cell>
          <cell r="F4134" t="str">
            <v>00000</v>
          </cell>
        </row>
        <row r="4135">
          <cell r="C4135" t="str">
            <v>1090</v>
          </cell>
          <cell r="D4135" t="str">
            <v>0000</v>
          </cell>
          <cell r="E4135" t="str">
            <v>000</v>
          </cell>
          <cell r="F4135" t="str">
            <v>00000</v>
          </cell>
        </row>
        <row r="4136">
          <cell r="C4136" t="str">
            <v>1140</v>
          </cell>
          <cell r="D4136" t="str">
            <v>DHCP</v>
          </cell>
          <cell r="E4136" t="str">
            <v>000</v>
          </cell>
          <cell r="F4136" t="str">
            <v>00000</v>
          </cell>
        </row>
        <row r="4137">
          <cell r="C4137" t="str">
            <v>1141</v>
          </cell>
          <cell r="D4137" t="str">
            <v>DLOP</v>
          </cell>
          <cell r="E4137" t="str">
            <v>000</v>
          </cell>
          <cell r="F4137" t="str">
            <v>00000</v>
          </cell>
        </row>
        <row r="4138">
          <cell r="C4138" t="str">
            <v>1142</v>
          </cell>
          <cell r="D4138" t="str">
            <v>DLNP</v>
          </cell>
          <cell r="E4138" t="str">
            <v>000</v>
          </cell>
          <cell r="F4138" t="str">
            <v>00000</v>
          </cell>
        </row>
        <row r="4139">
          <cell r="C4139" t="str">
            <v>1143</v>
          </cell>
          <cell r="D4139" t="str">
            <v>EGTP</v>
          </cell>
          <cell r="E4139" t="str">
            <v>000</v>
          </cell>
          <cell r="F4139" t="str">
            <v>00000</v>
          </cell>
        </row>
        <row r="4140">
          <cell r="C4140" t="str">
            <v>1149</v>
          </cell>
          <cell r="D4140" t="str">
            <v>EGTP</v>
          </cell>
          <cell r="E4140" t="str">
            <v>000</v>
          </cell>
          <cell r="F4140" t="str">
            <v>00000</v>
          </cell>
        </row>
        <row r="4141">
          <cell r="C4141" t="str">
            <v>1190</v>
          </cell>
          <cell r="D4141" t="str">
            <v>0000</v>
          </cell>
          <cell r="E4141" t="str">
            <v>000</v>
          </cell>
          <cell r="F4141" t="str">
            <v>00000</v>
          </cell>
        </row>
        <row r="4142">
          <cell r="C4142" t="str">
            <v>1250</v>
          </cell>
          <cell r="D4142" t="str">
            <v>DLOP</v>
          </cell>
          <cell r="E4142" t="str">
            <v>000</v>
          </cell>
          <cell r="F4142" t="str">
            <v>00000</v>
          </cell>
        </row>
        <row r="4143">
          <cell r="C4143" t="str">
            <v>1251</v>
          </cell>
          <cell r="D4143" t="str">
            <v>DLOP</v>
          </cell>
          <cell r="E4143" t="str">
            <v>000</v>
          </cell>
          <cell r="F4143" t="str">
            <v>00000</v>
          </cell>
        </row>
        <row r="4144">
          <cell r="C4144" t="str">
            <v>1252</v>
          </cell>
          <cell r="D4144" t="str">
            <v>DLOA</v>
          </cell>
          <cell r="E4144" t="str">
            <v>000</v>
          </cell>
          <cell r="F4144" t="str">
            <v>00000</v>
          </cell>
        </row>
        <row r="4145">
          <cell r="C4145" t="str">
            <v>1259</v>
          </cell>
          <cell r="D4145" t="str">
            <v>EGTP</v>
          </cell>
          <cell r="E4145" t="str">
            <v>000</v>
          </cell>
          <cell r="F4145" t="str">
            <v>00000</v>
          </cell>
        </row>
        <row r="4146">
          <cell r="C4146" t="str">
            <v>1290</v>
          </cell>
          <cell r="D4146" t="str">
            <v>0000</v>
          </cell>
          <cell r="E4146" t="str">
            <v>000</v>
          </cell>
          <cell r="F4146" t="str">
            <v>00000</v>
          </cell>
        </row>
        <row r="4147">
          <cell r="C4147" t="str">
            <v>1331</v>
          </cell>
          <cell r="D4147" t="str">
            <v>DHBP</v>
          </cell>
          <cell r="E4147" t="str">
            <v>000</v>
          </cell>
          <cell r="F4147" t="str">
            <v>00000</v>
          </cell>
        </row>
        <row r="4148">
          <cell r="C4148" t="str">
            <v>1030</v>
          </cell>
          <cell r="D4148" t="str">
            <v>DHBP</v>
          </cell>
          <cell r="E4148" t="str">
            <v>000</v>
          </cell>
          <cell r="F4148" t="str">
            <v>00000</v>
          </cell>
        </row>
        <row r="4149">
          <cell r="C4149" t="str">
            <v>1090</v>
          </cell>
          <cell r="D4149" t="str">
            <v>0000</v>
          </cell>
          <cell r="E4149" t="str">
            <v>000</v>
          </cell>
          <cell r="F4149" t="str">
            <v>00000</v>
          </cell>
        </row>
        <row r="4150">
          <cell r="C4150" t="str">
            <v>1140</v>
          </cell>
          <cell r="D4150" t="str">
            <v>DHCP</v>
          </cell>
          <cell r="E4150" t="str">
            <v>000</v>
          </cell>
          <cell r="F4150" t="str">
            <v>00000</v>
          </cell>
        </row>
        <row r="4151">
          <cell r="C4151" t="str">
            <v>1141</v>
          </cell>
          <cell r="D4151" t="str">
            <v>DLOP</v>
          </cell>
          <cell r="E4151" t="str">
            <v>000</v>
          </cell>
          <cell r="F4151" t="str">
            <v>00000</v>
          </cell>
        </row>
        <row r="4152">
          <cell r="C4152" t="str">
            <v>1142</v>
          </cell>
          <cell r="D4152" t="str">
            <v>DLNP</v>
          </cell>
          <cell r="E4152" t="str">
            <v>000</v>
          </cell>
          <cell r="F4152" t="str">
            <v>00000</v>
          </cell>
        </row>
        <row r="4153">
          <cell r="C4153" t="str">
            <v>1143</v>
          </cell>
          <cell r="D4153" t="str">
            <v>EGTP</v>
          </cell>
          <cell r="E4153" t="str">
            <v>000</v>
          </cell>
          <cell r="F4153" t="str">
            <v>00000</v>
          </cell>
        </row>
        <row r="4154">
          <cell r="C4154" t="str">
            <v>1149</v>
          </cell>
          <cell r="D4154" t="str">
            <v>EGTP</v>
          </cell>
          <cell r="E4154" t="str">
            <v>000</v>
          </cell>
          <cell r="F4154" t="str">
            <v>00000</v>
          </cell>
        </row>
        <row r="4155">
          <cell r="C4155" t="str">
            <v>1190</v>
          </cell>
          <cell r="D4155" t="str">
            <v>0000</v>
          </cell>
          <cell r="E4155" t="str">
            <v>000</v>
          </cell>
          <cell r="F4155" t="str">
            <v>00000</v>
          </cell>
        </row>
        <row r="4156">
          <cell r="C4156" t="str">
            <v>1250</v>
          </cell>
          <cell r="D4156" t="str">
            <v>DLOP</v>
          </cell>
          <cell r="E4156" t="str">
            <v>000</v>
          </cell>
          <cell r="F4156" t="str">
            <v>00000</v>
          </cell>
        </row>
        <row r="4157">
          <cell r="C4157" t="str">
            <v>1251</v>
          </cell>
          <cell r="D4157" t="str">
            <v>DLOP</v>
          </cell>
          <cell r="E4157" t="str">
            <v>000</v>
          </cell>
          <cell r="F4157" t="str">
            <v>00000</v>
          </cell>
        </row>
        <row r="4158">
          <cell r="C4158" t="str">
            <v>1252</v>
          </cell>
          <cell r="D4158" t="str">
            <v>DLOA</v>
          </cell>
          <cell r="E4158" t="str">
            <v>000</v>
          </cell>
          <cell r="F4158" t="str">
            <v>00000</v>
          </cell>
        </row>
        <row r="4159">
          <cell r="C4159" t="str">
            <v>1259</v>
          </cell>
          <cell r="D4159" t="str">
            <v>EGTP</v>
          </cell>
          <cell r="E4159" t="str">
            <v>000</v>
          </cell>
          <cell r="F4159" t="str">
            <v>00000</v>
          </cell>
        </row>
        <row r="4160">
          <cell r="C4160" t="str">
            <v>1290</v>
          </cell>
          <cell r="D4160" t="str">
            <v>0000</v>
          </cell>
          <cell r="E4160" t="str">
            <v>000</v>
          </cell>
          <cell r="F4160" t="str">
            <v>00000</v>
          </cell>
        </row>
        <row r="4161">
          <cell r="C4161" t="str">
            <v>1331</v>
          </cell>
          <cell r="D4161" t="str">
            <v>DHBP</v>
          </cell>
          <cell r="E4161" t="str">
            <v>000</v>
          </cell>
          <cell r="F4161" t="str">
            <v>00000</v>
          </cell>
        </row>
        <row r="4162">
          <cell r="C4162" t="str">
            <v>1030</v>
          </cell>
          <cell r="D4162" t="str">
            <v>DHBP</v>
          </cell>
          <cell r="E4162" t="str">
            <v>000</v>
          </cell>
          <cell r="F4162" t="str">
            <v>00000</v>
          </cell>
        </row>
        <row r="4163">
          <cell r="C4163" t="str">
            <v>1090</v>
          </cell>
          <cell r="D4163" t="str">
            <v>0000</v>
          </cell>
          <cell r="E4163" t="str">
            <v>000</v>
          </cell>
          <cell r="F4163" t="str">
            <v>00000</v>
          </cell>
        </row>
        <row r="4164">
          <cell r="C4164" t="str">
            <v>1140</v>
          </cell>
          <cell r="D4164" t="str">
            <v>DHCP</v>
          </cell>
          <cell r="E4164" t="str">
            <v>000</v>
          </cell>
          <cell r="F4164" t="str">
            <v>00000</v>
          </cell>
        </row>
        <row r="4165">
          <cell r="C4165" t="str">
            <v>1141</v>
          </cell>
          <cell r="D4165" t="str">
            <v>DLOP</v>
          </cell>
          <cell r="E4165" t="str">
            <v>000</v>
          </cell>
          <cell r="F4165" t="str">
            <v>00000</v>
          </cell>
        </row>
        <row r="4166">
          <cell r="C4166" t="str">
            <v>1142</v>
          </cell>
          <cell r="D4166" t="str">
            <v>DLNP</v>
          </cell>
          <cell r="E4166" t="str">
            <v>000</v>
          </cell>
          <cell r="F4166" t="str">
            <v>00000</v>
          </cell>
        </row>
        <row r="4167">
          <cell r="C4167" t="str">
            <v>1143</v>
          </cell>
          <cell r="D4167" t="str">
            <v>EGTP</v>
          </cell>
          <cell r="E4167" t="str">
            <v>000</v>
          </cell>
          <cell r="F4167" t="str">
            <v>00000</v>
          </cell>
        </row>
        <row r="4168">
          <cell r="C4168" t="str">
            <v>1149</v>
          </cell>
          <cell r="D4168" t="str">
            <v>EGTP</v>
          </cell>
          <cell r="E4168" t="str">
            <v>000</v>
          </cell>
          <cell r="F4168" t="str">
            <v>00000</v>
          </cell>
        </row>
        <row r="4169">
          <cell r="C4169" t="str">
            <v>1190</v>
          </cell>
          <cell r="D4169" t="str">
            <v>0000</v>
          </cell>
          <cell r="E4169" t="str">
            <v>000</v>
          </cell>
          <cell r="F4169" t="str">
            <v>00000</v>
          </cell>
        </row>
        <row r="4170">
          <cell r="C4170" t="str">
            <v>1250</v>
          </cell>
          <cell r="D4170" t="str">
            <v>DLOP</v>
          </cell>
          <cell r="E4170" t="str">
            <v>000</v>
          </cell>
          <cell r="F4170" t="str">
            <v>00000</v>
          </cell>
        </row>
        <row r="4171">
          <cell r="C4171" t="str">
            <v>1251</v>
          </cell>
          <cell r="D4171" t="str">
            <v>DLOP</v>
          </cell>
          <cell r="E4171" t="str">
            <v>000</v>
          </cell>
          <cell r="F4171" t="str">
            <v>00000</v>
          </cell>
        </row>
        <row r="4172">
          <cell r="C4172" t="str">
            <v>1252</v>
          </cell>
          <cell r="D4172" t="str">
            <v>DLOA</v>
          </cell>
          <cell r="E4172" t="str">
            <v>000</v>
          </cell>
          <cell r="F4172" t="str">
            <v>00000</v>
          </cell>
        </row>
        <row r="4173">
          <cell r="C4173" t="str">
            <v>1259</v>
          </cell>
          <cell r="D4173" t="str">
            <v>EGTP</v>
          </cell>
          <cell r="E4173" t="str">
            <v>000</v>
          </cell>
          <cell r="F4173" t="str">
            <v>00000</v>
          </cell>
        </row>
        <row r="4174">
          <cell r="C4174" t="str">
            <v>1290</v>
          </cell>
          <cell r="D4174" t="str">
            <v>0000</v>
          </cell>
          <cell r="E4174" t="str">
            <v>000</v>
          </cell>
          <cell r="F4174" t="str">
            <v>00000</v>
          </cell>
        </row>
        <row r="4175">
          <cell r="C4175" t="str">
            <v>1331</v>
          </cell>
          <cell r="D4175" t="str">
            <v>DHBP</v>
          </cell>
          <cell r="E4175" t="str">
            <v>000</v>
          </cell>
          <cell r="F4175" t="str">
            <v>00000</v>
          </cell>
        </row>
        <row r="4176">
          <cell r="C4176" t="str">
            <v>1030</v>
          </cell>
          <cell r="D4176" t="str">
            <v>DHBP</v>
          </cell>
          <cell r="E4176" t="str">
            <v>000</v>
          </cell>
          <cell r="F4176" t="str">
            <v>00000</v>
          </cell>
        </row>
        <row r="4177">
          <cell r="C4177" t="str">
            <v>1090</v>
          </cell>
          <cell r="D4177" t="str">
            <v>0000</v>
          </cell>
          <cell r="E4177" t="str">
            <v>000</v>
          </cell>
          <cell r="F4177" t="str">
            <v>00000</v>
          </cell>
        </row>
        <row r="4178">
          <cell r="C4178" t="str">
            <v>1140</v>
          </cell>
          <cell r="D4178" t="str">
            <v>DHCP</v>
          </cell>
          <cell r="E4178" t="str">
            <v>000</v>
          </cell>
          <cell r="F4178" t="str">
            <v>00000</v>
          </cell>
        </row>
        <row r="4179">
          <cell r="C4179" t="str">
            <v>1141</v>
          </cell>
          <cell r="D4179" t="str">
            <v>DLOP</v>
          </cell>
          <cell r="E4179" t="str">
            <v>000</v>
          </cell>
          <cell r="F4179" t="str">
            <v>00000</v>
          </cell>
        </row>
        <row r="4180">
          <cell r="C4180" t="str">
            <v>1142</v>
          </cell>
          <cell r="D4180" t="str">
            <v>DLNP</v>
          </cell>
          <cell r="E4180" t="str">
            <v>000</v>
          </cell>
          <cell r="F4180" t="str">
            <v>00000</v>
          </cell>
        </row>
        <row r="4181">
          <cell r="C4181" t="str">
            <v>1143</v>
          </cell>
          <cell r="D4181" t="str">
            <v>EGTP</v>
          </cell>
          <cell r="E4181" t="str">
            <v>000</v>
          </cell>
          <cell r="F4181" t="str">
            <v>00000</v>
          </cell>
        </row>
        <row r="4182">
          <cell r="C4182" t="str">
            <v>1149</v>
          </cell>
          <cell r="D4182" t="str">
            <v>EGTP</v>
          </cell>
          <cell r="E4182" t="str">
            <v>000</v>
          </cell>
          <cell r="F4182" t="str">
            <v>00000</v>
          </cell>
        </row>
        <row r="4183">
          <cell r="C4183" t="str">
            <v>1190</v>
          </cell>
          <cell r="D4183" t="str">
            <v>0000</v>
          </cell>
          <cell r="E4183" t="str">
            <v>000</v>
          </cell>
          <cell r="F4183" t="str">
            <v>00000</v>
          </cell>
        </row>
        <row r="4184">
          <cell r="C4184" t="str">
            <v>1250</v>
          </cell>
          <cell r="D4184" t="str">
            <v>DLOP</v>
          </cell>
          <cell r="E4184" t="str">
            <v>000</v>
          </cell>
          <cell r="F4184" t="str">
            <v>00000</v>
          </cell>
        </row>
        <row r="4185">
          <cell r="C4185" t="str">
            <v>1251</v>
          </cell>
          <cell r="D4185" t="str">
            <v>DLOP</v>
          </cell>
          <cell r="E4185" t="str">
            <v>000</v>
          </cell>
          <cell r="F4185" t="str">
            <v>00000</v>
          </cell>
        </row>
        <row r="4186">
          <cell r="C4186" t="str">
            <v>1252</v>
          </cell>
          <cell r="D4186" t="str">
            <v>DLOA</v>
          </cell>
          <cell r="E4186" t="str">
            <v>000</v>
          </cell>
          <cell r="F4186" t="str">
            <v>00000</v>
          </cell>
        </row>
        <row r="4187">
          <cell r="C4187" t="str">
            <v>1259</v>
          </cell>
          <cell r="D4187" t="str">
            <v>EGTP</v>
          </cell>
          <cell r="E4187" t="str">
            <v>000</v>
          </cell>
          <cell r="F4187" t="str">
            <v>00000</v>
          </cell>
        </row>
        <row r="4188">
          <cell r="C4188" t="str">
            <v>1290</v>
          </cell>
          <cell r="D4188" t="str">
            <v>0000</v>
          </cell>
          <cell r="E4188" t="str">
            <v>000</v>
          </cell>
          <cell r="F4188" t="str">
            <v>00000</v>
          </cell>
        </row>
        <row r="4189">
          <cell r="C4189" t="str">
            <v>1331</v>
          </cell>
          <cell r="D4189" t="str">
            <v>DHBP</v>
          </cell>
          <cell r="E4189" t="str">
            <v>000</v>
          </cell>
          <cell r="F4189" t="str">
            <v>00000</v>
          </cell>
        </row>
        <row r="4190">
          <cell r="C4190" t="str">
            <v>1030</v>
          </cell>
          <cell r="D4190" t="str">
            <v>DHBP</v>
          </cell>
          <cell r="E4190" t="str">
            <v>000</v>
          </cell>
          <cell r="F4190" t="str">
            <v>00000</v>
          </cell>
        </row>
        <row r="4191">
          <cell r="C4191" t="str">
            <v>1090</v>
          </cell>
          <cell r="D4191" t="str">
            <v>0000</v>
          </cell>
          <cell r="E4191" t="str">
            <v>000</v>
          </cell>
          <cell r="F4191" t="str">
            <v>00000</v>
          </cell>
        </row>
        <row r="4192">
          <cell r="C4192" t="str">
            <v>1140</v>
          </cell>
          <cell r="D4192" t="str">
            <v>DHCP</v>
          </cell>
          <cell r="E4192" t="str">
            <v>000</v>
          </cell>
          <cell r="F4192" t="str">
            <v>00000</v>
          </cell>
        </row>
        <row r="4193">
          <cell r="C4193" t="str">
            <v>1141</v>
          </cell>
          <cell r="D4193" t="str">
            <v>DLOP</v>
          </cell>
          <cell r="E4193" t="str">
            <v>000</v>
          </cell>
          <cell r="F4193" t="str">
            <v>00000</v>
          </cell>
        </row>
        <row r="4194">
          <cell r="C4194" t="str">
            <v>1142</v>
          </cell>
          <cell r="D4194" t="str">
            <v>DLNP</v>
          </cell>
          <cell r="E4194" t="str">
            <v>000</v>
          </cell>
          <cell r="F4194" t="str">
            <v>00000</v>
          </cell>
        </row>
        <row r="4195">
          <cell r="C4195" t="str">
            <v>1143</v>
          </cell>
          <cell r="D4195" t="str">
            <v>EGTP</v>
          </cell>
          <cell r="E4195" t="str">
            <v>000</v>
          </cell>
          <cell r="F4195" t="str">
            <v>00000</v>
          </cell>
        </row>
        <row r="4196">
          <cell r="C4196" t="str">
            <v>1149</v>
          </cell>
          <cell r="D4196" t="str">
            <v>EGTP</v>
          </cell>
          <cell r="E4196" t="str">
            <v>000</v>
          </cell>
          <cell r="F4196" t="str">
            <v>00000</v>
          </cell>
        </row>
        <row r="4197">
          <cell r="C4197" t="str">
            <v>1190</v>
          </cell>
          <cell r="D4197" t="str">
            <v>0000</v>
          </cell>
          <cell r="E4197" t="str">
            <v>000</v>
          </cell>
          <cell r="F4197" t="str">
            <v>00000</v>
          </cell>
        </row>
        <row r="4198">
          <cell r="C4198" t="str">
            <v>1250</v>
          </cell>
          <cell r="D4198" t="str">
            <v>DLOP</v>
          </cell>
          <cell r="E4198" t="str">
            <v>000</v>
          </cell>
          <cell r="F4198" t="str">
            <v>00000</v>
          </cell>
        </row>
        <row r="4199">
          <cell r="C4199" t="str">
            <v>1251</v>
          </cell>
          <cell r="D4199" t="str">
            <v>DLOP</v>
          </cell>
          <cell r="E4199" t="str">
            <v>000</v>
          </cell>
          <cell r="F4199" t="str">
            <v>00000</v>
          </cell>
        </row>
        <row r="4200">
          <cell r="C4200" t="str">
            <v>1252</v>
          </cell>
          <cell r="D4200" t="str">
            <v>DLOA</v>
          </cell>
          <cell r="E4200" t="str">
            <v>000</v>
          </cell>
          <cell r="F4200" t="str">
            <v>00000</v>
          </cell>
        </row>
        <row r="4201">
          <cell r="C4201" t="str">
            <v>1259</v>
          </cell>
          <cell r="D4201" t="str">
            <v>EGTP</v>
          </cell>
          <cell r="E4201" t="str">
            <v>000</v>
          </cell>
          <cell r="F4201" t="str">
            <v>00000</v>
          </cell>
        </row>
        <row r="4202">
          <cell r="C4202" t="str">
            <v>1290</v>
          </cell>
          <cell r="D4202" t="str">
            <v>0000</v>
          </cell>
          <cell r="E4202" t="str">
            <v>000</v>
          </cell>
          <cell r="F4202" t="str">
            <v>00000</v>
          </cell>
        </row>
        <row r="4203">
          <cell r="C4203" t="str">
            <v>1331</v>
          </cell>
          <cell r="D4203" t="str">
            <v>DHBP</v>
          </cell>
          <cell r="E4203" t="str">
            <v>000</v>
          </cell>
          <cell r="F4203" t="str">
            <v>00000</v>
          </cell>
        </row>
        <row r="4204">
          <cell r="C4204" t="str">
            <v>1030</v>
          </cell>
          <cell r="D4204" t="str">
            <v>DHBP</v>
          </cell>
          <cell r="E4204" t="str">
            <v>000</v>
          </cell>
          <cell r="F4204" t="str">
            <v>00000</v>
          </cell>
        </row>
        <row r="4205">
          <cell r="C4205" t="str">
            <v>1090</v>
          </cell>
          <cell r="D4205" t="str">
            <v>0000</v>
          </cell>
          <cell r="E4205" t="str">
            <v>000</v>
          </cell>
          <cell r="F4205" t="str">
            <v>00000</v>
          </cell>
        </row>
        <row r="4206">
          <cell r="C4206" t="str">
            <v>1140</v>
          </cell>
          <cell r="D4206" t="str">
            <v>DHCP</v>
          </cell>
          <cell r="E4206" t="str">
            <v>000</v>
          </cell>
          <cell r="F4206" t="str">
            <v>00000</v>
          </cell>
        </row>
        <row r="4207">
          <cell r="C4207" t="str">
            <v>1141</v>
          </cell>
          <cell r="D4207" t="str">
            <v>DLOP</v>
          </cell>
          <cell r="E4207" t="str">
            <v>000</v>
          </cell>
          <cell r="F4207" t="str">
            <v>00000</v>
          </cell>
        </row>
        <row r="4208">
          <cell r="C4208" t="str">
            <v>1142</v>
          </cell>
          <cell r="D4208" t="str">
            <v>DLNP</v>
          </cell>
          <cell r="E4208" t="str">
            <v>000</v>
          </cell>
          <cell r="F4208" t="str">
            <v>00000</v>
          </cell>
        </row>
        <row r="4209">
          <cell r="C4209" t="str">
            <v>1143</v>
          </cell>
          <cell r="D4209" t="str">
            <v>EGTP</v>
          </cell>
          <cell r="E4209" t="str">
            <v>000</v>
          </cell>
          <cell r="F4209" t="str">
            <v>00000</v>
          </cell>
        </row>
        <row r="4210">
          <cell r="C4210" t="str">
            <v>1149</v>
          </cell>
          <cell r="D4210" t="str">
            <v>EGTP</v>
          </cell>
          <cell r="E4210" t="str">
            <v>000</v>
          </cell>
          <cell r="F4210" t="str">
            <v>00000</v>
          </cell>
        </row>
        <row r="4211">
          <cell r="C4211" t="str">
            <v>1190</v>
          </cell>
          <cell r="D4211" t="str">
            <v>0000</v>
          </cell>
          <cell r="E4211" t="str">
            <v>000</v>
          </cell>
          <cell r="F4211" t="str">
            <v>00000</v>
          </cell>
        </row>
        <row r="4212">
          <cell r="C4212" t="str">
            <v>1250</v>
          </cell>
          <cell r="D4212" t="str">
            <v>DLOP</v>
          </cell>
          <cell r="E4212" t="str">
            <v>000</v>
          </cell>
          <cell r="F4212" t="str">
            <v>00000</v>
          </cell>
        </row>
        <row r="4213">
          <cell r="C4213" t="str">
            <v>1251</v>
          </cell>
          <cell r="D4213" t="str">
            <v>DLOP</v>
          </cell>
          <cell r="E4213" t="str">
            <v>000</v>
          </cell>
          <cell r="F4213" t="str">
            <v>00000</v>
          </cell>
        </row>
        <row r="4214">
          <cell r="C4214" t="str">
            <v>1252</v>
          </cell>
          <cell r="D4214" t="str">
            <v>DLOA</v>
          </cell>
          <cell r="E4214" t="str">
            <v>000</v>
          </cell>
          <cell r="F4214" t="str">
            <v>00000</v>
          </cell>
        </row>
        <row r="4215">
          <cell r="C4215" t="str">
            <v>1259</v>
          </cell>
          <cell r="D4215" t="str">
            <v>EGTP</v>
          </cell>
          <cell r="E4215" t="str">
            <v>000</v>
          </cell>
          <cell r="F4215" t="str">
            <v>00000</v>
          </cell>
        </row>
        <row r="4216">
          <cell r="C4216" t="str">
            <v>1290</v>
          </cell>
          <cell r="D4216" t="str">
            <v>0000</v>
          </cell>
          <cell r="E4216" t="str">
            <v>000</v>
          </cell>
          <cell r="F4216" t="str">
            <v>00000</v>
          </cell>
        </row>
        <row r="4217">
          <cell r="C4217" t="str">
            <v>1331</v>
          </cell>
          <cell r="D4217" t="str">
            <v>DHBP</v>
          </cell>
          <cell r="E4217" t="str">
            <v>000</v>
          </cell>
          <cell r="F4217" t="str">
            <v>00000</v>
          </cell>
        </row>
        <row r="4218">
          <cell r="C4218" t="str">
            <v>1030</v>
          </cell>
          <cell r="D4218" t="str">
            <v>DHBP</v>
          </cell>
          <cell r="E4218" t="str">
            <v>000</v>
          </cell>
          <cell r="F4218" t="str">
            <v>00000</v>
          </cell>
        </row>
        <row r="4219">
          <cell r="C4219" t="str">
            <v>1090</v>
          </cell>
          <cell r="D4219" t="str">
            <v>0000</v>
          </cell>
          <cell r="E4219" t="str">
            <v>000</v>
          </cell>
          <cell r="F4219" t="str">
            <v>00000</v>
          </cell>
        </row>
        <row r="4220">
          <cell r="C4220" t="str">
            <v>1140</v>
          </cell>
          <cell r="D4220" t="str">
            <v>DHCP</v>
          </cell>
          <cell r="E4220" t="str">
            <v>000</v>
          </cell>
          <cell r="F4220" t="str">
            <v>00000</v>
          </cell>
        </row>
        <row r="4221">
          <cell r="C4221" t="str">
            <v>1141</v>
          </cell>
          <cell r="D4221" t="str">
            <v>DLOP</v>
          </cell>
          <cell r="E4221" t="str">
            <v>000</v>
          </cell>
          <cell r="F4221" t="str">
            <v>00000</v>
          </cell>
        </row>
        <row r="4222">
          <cell r="C4222" t="str">
            <v>1142</v>
          </cell>
          <cell r="D4222" t="str">
            <v>DLNP</v>
          </cell>
          <cell r="E4222" t="str">
            <v>000</v>
          </cell>
          <cell r="F4222" t="str">
            <v>00000</v>
          </cell>
        </row>
        <row r="4223">
          <cell r="C4223" t="str">
            <v>1143</v>
          </cell>
          <cell r="D4223" t="str">
            <v>EGTP</v>
          </cell>
          <cell r="E4223" t="str">
            <v>000</v>
          </cell>
          <cell r="F4223" t="str">
            <v>00000</v>
          </cell>
        </row>
        <row r="4224">
          <cell r="C4224" t="str">
            <v>1149</v>
          </cell>
          <cell r="D4224" t="str">
            <v>EGTP</v>
          </cell>
          <cell r="E4224" t="str">
            <v>000</v>
          </cell>
          <cell r="F4224" t="str">
            <v>00000</v>
          </cell>
        </row>
        <row r="4225">
          <cell r="C4225" t="str">
            <v>1190</v>
          </cell>
          <cell r="D4225" t="str">
            <v>0000</v>
          </cell>
          <cell r="E4225" t="str">
            <v>000</v>
          </cell>
          <cell r="F4225" t="str">
            <v>00000</v>
          </cell>
        </row>
        <row r="4226">
          <cell r="C4226" t="str">
            <v>1250</v>
          </cell>
          <cell r="D4226" t="str">
            <v>DLOP</v>
          </cell>
          <cell r="E4226" t="str">
            <v>000</v>
          </cell>
          <cell r="F4226" t="str">
            <v>00000</v>
          </cell>
        </row>
        <row r="4227">
          <cell r="C4227" t="str">
            <v>1251</v>
          </cell>
          <cell r="D4227" t="str">
            <v>DLOP</v>
          </cell>
          <cell r="E4227" t="str">
            <v>000</v>
          </cell>
          <cell r="F4227" t="str">
            <v>00000</v>
          </cell>
        </row>
        <row r="4228">
          <cell r="C4228" t="str">
            <v>1252</v>
          </cell>
          <cell r="D4228" t="str">
            <v>DLOA</v>
          </cell>
          <cell r="E4228" t="str">
            <v>000</v>
          </cell>
          <cell r="F4228" t="str">
            <v>00000</v>
          </cell>
        </row>
        <row r="4229">
          <cell r="C4229" t="str">
            <v>1259</v>
          </cell>
          <cell r="D4229" t="str">
            <v>EGTP</v>
          </cell>
          <cell r="E4229" t="str">
            <v>000</v>
          </cell>
          <cell r="F4229" t="str">
            <v>00000</v>
          </cell>
        </row>
        <row r="4230">
          <cell r="C4230" t="str">
            <v>1290</v>
          </cell>
          <cell r="D4230" t="str">
            <v>0000</v>
          </cell>
          <cell r="E4230" t="str">
            <v>000</v>
          </cell>
          <cell r="F4230" t="str">
            <v>00000</v>
          </cell>
        </row>
        <row r="4231">
          <cell r="C4231" t="str">
            <v>1331</v>
          </cell>
          <cell r="D4231" t="str">
            <v>DHBP</v>
          </cell>
          <cell r="E4231" t="str">
            <v>000</v>
          </cell>
          <cell r="F4231" t="str">
            <v>00000</v>
          </cell>
        </row>
        <row r="4232">
          <cell r="C4232" t="str">
            <v>1030</v>
          </cell>
          <cell r="D4232" t="str">
            <v>DHBP</v>
          </cell>
          <cell r="E4232" t="str">
            <v>000</v>
          </cell>
          <cell r="F4232" t="str">
            <v>00000</v>
          </cell>
        </row>
        <row r="4233">
          <cell r="C4233" t="str">
            <v>1090</v>
          </cell>
          <cell r="D4233" t="str">
            <v>0000</v>
          </cell>
          <cell r="E4233" t="str">
            <v>000</v>
          </cell>
          <cell r="F4233" t="str">
            <v>00000</v>
          </cell>
        </row>
        <row r="4234">
          <cell r="C4234" t="str">
            <v>1140</v>
          </cell>
          <cell r="D4234" t="str">
            <v>DHCP</v>
          </cell>
          <cell r="E4234" t="str">
            <v>000</v>
          </cell>
          <cell r="F4234" t="str">
            <v>00000</v>
          </cell>
        </row>
        <row r="4235">
          <cell r="C4235" t="str">
            <v>1141</v>
          </cell>
          <cell r="D4235" t="str">
            <v>DLOP</v>
          </cell>
          <cell r="E4235" t="str">
            <v>000</v>
          </cell>
          <cell r="F4235" t="str">
            <v>00000</v>
          </cell>
        </row>
        <row r="4236">
          <cell r="C4236" t="str">
            <v>1142</v>
          </cell>
          <cell r="D4236" t="str">
            <v>DLNP</v>
          </cell>
          <cell r="E4236" t="str">
            <v>000</v>
          </cell>
          <cell r="F4236" t="str">
            <v>00000</v>
          </cell>
        </row>
        <row r="4237">
          <cell r="C4237" t="str">
            <v>1143</v>
          </cell>
          <cell r="D4237" t="str">
            <v>EGTP</v>
          </cell>
          <cell r="E4237" t="str">
            <v>000</v>
          </cell>
          <cell r="F4237" t="str">
            <v>00000</v>
          </cell>
        </row>
        <row r="4238">
          <cell r="C4238" t="str">
            <v>1149</v>
          </cell>
          <cell r="D4238" t="str">
            <v>EGTP</v>
          </cell>
          <cell r="E4238" t="str">
            <v>000</v>
          </cell>
          <cell r="F4238" t="str">
            <v>00000</v>
          </cell>
        </row>
        <row r="4239">
          <cell r="C4239" t="str">
            <v>1190</v>
          </cell>
          <cell r="D4239" t="str">
            <v>0000</v>
          </cell>
          <cell r="E4239" t="str">
            <v>000</v>
          </cell>
          <cell r="F4239" t="str">
            <v>00000</v>
          </cell>
        </row>
        <row r="4240">
          <cell r="C4240" t="str">
            <v>1250</v>
          </cell>
          <cell r="D4240" t="str">
            <v>DLOP</v>
          </cell>
          <cell r="E4240" t="str">
            <v>000</v>
          </cell>
          <cell r="F4240" t="str">
            <v>00000</v>
          </cell>
        </row>
        <row r="4241">
          <cell r="C4241" t="str">
            <v>1251</v>
          </cell>
          <cell r="D4241" t="str">
            <v>DLOP</v>
          </cell>
          <cell r="E4241" t="str">
            <v>000</v>
          </cell>
          <cell r="F4241" t="str">
            <v>00000</v>
          </cell>
        </row>
        <row r="4242">
          <cell r="C4242" t="str">
            <v>1252</v>
          </cell>
          <cell r="D4242" t="str">
            <v>DLOA</v>
          </cell>
          <cell r="E4242" t="str">
            <v>000</v>
          </cell>
          <cell r="F4242" t="str">
            <v>00000</v>
          </cell>
        </row>
        <row r="4243">
          <cell r="C4243" t="str">
            <v>1259</v>
          </cell>
          <cell r="D4243" t="str">
            <v>EGTP</v>
          </cell>
          <cell r="E4243" t="str">
            <v>000</v>
          </cell>
          <cell r="F4243" t="str">
            <v>00000</v>
          </cell>
        </row>
        <row r="4244">
          <cell r="C4244" t="str">
            <v>1290</v>
          </cell>
          <cell r="D4244" t="str">
            <v>0000</v>
          </cell>
          <cell r="E4244" t="str">
            <v>000</v>
          </cell>
          <cell r="F4244" t="str">
            <v>00000</v>
          </cell>
        </row>
        <row r="4245">
          <cell r="C4245" t="str">
            <v>1331</v>
          </cell>
          <cell r="D4245" t="str">
            <v>DHBP</v>
          </cell>
          <cell r="E4245" t="str">
            <v>000</v>
          </cell>
          <cell r="F4245" t="str">
            <v>00000</v>
          </cell>
        </row>
        <row r="4246">
          <cell r="C4246" t="str">
            <v>1030</v>
          </cell>
          <cell r="D4246" t="str">
            <v>DHBP</v>
          </cell>
          <cell r="E4246" t="str">
            <v>000</v>
          </cell>
          <cell r="F4246" t="str">
            <v>00000</v>
          </cell>
        </row>
        <row r="4247">
          <cell r="C4247" t="str">
            <v>1090</v>
          </cell>
          <cell r="D4247" t="str">
            <v>0000</v>
          </cell>
          <cell r="E4247" t="str">
            <v>000</v>
          </cell>
          <cell r="F4247" t="str">
            <v>00000</v>
          </cell>
        </row>
        <row r="4248">
          <cell r="C4248" t="str">
            <v>1140</v>
          </cell>
          <cell r="D4248" t="str">
            <v>DHCP</v>
          </cell>
          <cell r="E4248" t="str">
            <v>000</v>
          </cell>
          <cell r="F4248" t="str">
            <v>00000</v>
          </cell>
        </row>
        <row r="4249">
          <cell r="C4249" t="str">
            <v>1141</v>
          </cell>
          <cell r="D4249" t="str">
            <v>DLOP</v>
          </cell>
          <cell r="E4249" t="str">
            <v>000</v>
          </cell>
          <cell r="F4249" t="str">
            <v>00000</v>
          </cell>
        </row>
        <row r="4250">
          <cell r="C4250" t="str">
            <v>1142</v>
          </cell>
          <cell r="D4250" t="str">
            <v>DLNP</v>
          </cell>
          <cell r="E4250" t="str">
            <v>000</v>
          </cell>
          <cell r="F4250" t="str">
            <v>00000</v>
          </cell>
        </row>
        <row r="4251">
          <cell r="C4251" t="str">
            <v>1143</v>
          </cell>
          <cell r="D4251" t="str">
            <v>EGTP</v>
          </cell>
          <cell r="E4251" t="str">
            <v>000</v>
          </cell>
          <cell r="F4251" t="str">
            <v>00000</v>
          </cell>
        </row>
        <row r="4252">
          <cell r="C4252" t="str">
            <v>1149</v>
          </cell>
          <cell r="D4252" t="str">
            <v>EGTP</v>
          </cell>
          <cell r="E4252" t="str">
            <v>000</v>
          </cell>
          <cell r="F4252" t="str">
            <v>00000</v>
          </cell>
        </row>
        <row r="4253">
          <cell r="C4253" t="str">
            <v>1190</v>
          </cell>
          <cell r="D4253" t="str">
            <v>0000</v>
          </cell>
          <cell r="E4253" t="str">
            <v>000</v>
          </cell>
          <cell r="F4253" t="str">
            <v>00000</v>
          </cell>
        </row>
        <row r="4254">
          <cell r="C4254" t="str">
            <v>1250</v>
          </cell>
          <cell r="D4254" t="str">
            <v>DLOP</v>
          </cell>
          <cell r="E4254" t="str">
            <v>000</v>
          </cell>
          <cell r="F4254" t="str">
            <v>00000</v>
          </cell>
        </row>
        <row r="4255">
          <cell r="C4255" t="str">
            <v>1251</v>
          </cell>
          <cell r="D4255" t="str">
            <v>DLOP</v>
          </cell>
          <cell r="E4255" t="str">
            <v>000</v>
          </cell>
          <cell r="F4255" t="str">
            <v>00000</v>
          </cell>
        </row>
        <row r="4256">
          <cell r="C4256" t="str">
            <v>1252</v>
          </cell>
          <cell r="D4256" t="str">
            <v>DLOA</v>
          </cell>
          <cell r="E4256" t="str">
            <v>000</v>
          </cell>
          <cell r="F4256" t="str">
            <v>00000</v>
          </cell>
        </row>
        <row r="4257">
          <cell r="C4257" t="str">
            <v>1259</v>
          </cell>
          <cell r="D4257" t="str">
            <v>EGTP</v>
          </cell>
          <cell r="E4257" t="str">
            <v>000</v>
          </cell>
          <cell r="F4257" t="str">
            <v>00000</v>
          </cell>
        </row>
        <row r="4258">
          <cell r="C4258" t="str">
            <v>1290</v>
          </cell>
          <cell r="D4258" t="str">
            <v>0000</v>
          </cell>
          <cell r="E4258" t="str">
            <v>000</v>
          </cell>
          <cell r="F4258" t="str">
            <v>00000</v>
          </cell>
        </row>
        <row r="4259">
          <cell r="C4259" t="str">
            <v>1331</v>
          </cell>
          <cell r="D4259" t="str">
            <v>DHBP</v>
          </cell>
          <cell r="E4259" t="str">
            <v>000</v>
          </cell>
          <cell r="F4259" t="str">
            <v>00000</v>
          </cell>
        </row>
        <row r="4260">
          <cell r="C4260" t="str">
            <v>1030</v>
          </cell>
          <cell r="D4260" t="str">
            <v>DHBP</v>
          </cell>
          <cell r="E4260" t="str">
            <v>000</v>
          </cell>
          <cell r="F4260" t="str">
            <v>00000</v>
          </cell>
        </row>
        <row r="4261">
          <cell r="C4261" t="str">
            <v>1090</v>
          </cell>
          <cell r="D4261" t="str">
            <v>0000</v>
          </cell>
          <cell r="E4261" t="str">
            <v>000</v>
          </cell>
          <cell r="F4261" t="str">
            <v>00000</v>
          </cell>
        </row>
        <row r="4262">
          <cell r="C4262" t="str">
            <v>1140</v>
          </cell>
          <cell r="D4262" t="str">
            <v>DHCP</v>
          </cell>
          <cell r="E4262" t="str">
            <v>000</v>
          </cell>
          <cell r="F4262" t="str">
            <v>00000</v>
          </cell>
        </row>
        <row r="4263">
          <cell r="C4263" t="str">
            <v>1141</v>
          </cell>
          <cell r="D4263" t="str">
            <v>DLOP</v>
          </cell>
          <cell r="E4263" t="str">
            <v>000</v>
          </cell>
          <cell r="F4263" t="str">
            <v>00000</v>
          </cell>
        </row>
        <row r="4264">
          <cell r="C4264" t="str">
            <v>1142</v>
          </cell>
          <cell r="D4264" t="str">
            <v>DLNP</v>
          </cell>
          <cell r="E4264" t="str">
            <v>000</v>
          </cell>
          <cell r="F4264" t="str">
            <v>00000</v>
          </cell>
        </row>
        <row r="4265">
          <cell r="C4265" t="str">
            <v>1143</v>
          </cell>
          <cell r="D4265" t="str">
            <v>EGTP</v>
          </cell>
          <cell r="E4265" t="str">
            <v>000</v>
          </cell>
          <cell r="F4265" t="str">
            <v>00000</v>
          </cell>
        </row>
        <row r="4266">
          <cell r="C4266" t="str">
            <v>1149</v>
          </cell>
          <cell r="D4266" t="str">
            <v>EGTP</v>
          </cell>
          <cell r="E4266" t="str">
            <v>000</v>
          </cell>
          <cell r="F4266" t="str">
            <v>00000</v>
          </cell>
        </row>
        <row r="4267">
          <cell r="C4267" t="str">
            <v>1190</v>
          </cell>
          <cell r="D4267" t="str">
            <v>0000</v>
          </cell>
          <cell r="E4267" t="str">
            <v>000</v>
          </cell>
          <cell r="F4267" t="str">
            <v>00000</v>
          </cell>
        </row>
        <row r="4268">
          <cell r="C4268" t="str">
            <v>1250</v>
          </cell>
          <cell r="D4268" t="str">
            <v>DLOP</v>
          </cell>
          <cell r="E4268" t="str">
            <v>000</v>
          </cell>
          <cell r="F4268" t="str">
            <v>00000</v>
          </cell>
        </row>
        <row r="4269">
          <cell r="C4269" t="str">
            <v>1251</v>
          </cell>
          <cell r="D4269" t="str">
            <v>DLOP</v>
          </cell>
          <cell r="E4269" t="str">
            <v>000</v>
          </cell>
          <cell r="F4269" t="str">
            <v>00000</v>
          </cell>
        </row>
        <row r="4270">
          <cell r="C4270" t="str">
            <v>1252</v>
          </cell>
          <cell r="D4270" t="str">
            <v>DLOA</v>
          </cell>
          <cell r="E4270" t="str">
            <v>000</v>
          </cell>
          <cell r="F4270" t="str">
            <v>00000</v>
          </cell>
        </row>
        <row r="4271">
          <cell r="C4271" t="str">
            <v>1259</v>
          </cell>
          <cell r="D4271" t="str">
            <v>EGTP</v>
          </cell>
          <cell r="E4271" t="str">
            <v>000</v>
          </cell>
          <cell r="F4271" t="str">
            <v>00000</v>
          </cell>
        </row>
        <row r="4272">
          <cell r="C4272" t="str">
            <v>1290</v>
          </cell>
          <cell r="D4272" t="str">
            <v>0000</v>
          </cell>
          <cell r="E4272" t="str">
            <v>000</v>
          </cell>
          <cell r="F4272" t="str">
            <v>00000</v>
          </cell>
        </row>
        <row r="4273">
          <cell r="C4273" t="str">
            <v>1331</v>
          </cell>
          <cell r="D4273" t="str">
            <v>DHBP</v>
          </cell>
          <cell r="E4273" t="str">
            <v>000</v>
          </cell>
          <cell r="F4273" t="str">
            <v>00000</v>
          </cell>
        </row>
        <row r="4274">
          <cell r="C4274" t="str">
            <v>1030</v>
          </cell>
          <cell r="D4274" t="str">
            <v>DHBP</v>
          </cell>
          <cell r="E4274" t="str">
            <v>000</v>
          </cell>
          <cell r="F4274" t="str">
            <v>00000</v>
          </cell>
        </row>
        <row r="4275">
          <cell r="C4275" t="str">
            <v>1090</v>
          </cell>
          <cell r="D4275" t="str">
            <v>0000</v>
          </cell>
          <cell r="E4275" t="str">
            <v>000</v>
          </cell>
          <cell r="F4275" t="str">
            <v>00000</v>
          </cell>
        </row>
        <row r="4276">
          <cell r="C4276" t="str">
            <v>1140</v>
          </cell>
          <cell r="D4276" t="str">
            <v>DHCP</v>
          </cell>
          <cell r="E4276" t="str">
            <v>000</v>
          </cell>
          <cell r="F4276" t="str">
            <v>00000</v>
          </cell>
        </row>
        <row r="4277">
          <cell r="C4277" t="str">
            <v>1141</v>
          </cell>
          <cell r="D4277" t="str">
            <v>DLOP</v>
          </cell>
          <cell r="E4277" t="str">
            <v>000</v>
          </cell>
          <cell r="F4277" t="str">
            <v>00000</v>
          </cell>
        </row>
        <row r="4278">
          <cell r="C4278" t="str">
            <v>1142</v>
          </cell>
          <cell r="D4278" t="str">
            <v>DLNP</v>
          </cell>
          <cell r="E4278" t="str">
            <v>000</v>
          </cell>
          <cell r="F4278" t="str">
            <v>00000</v>
          </cell>
        </row>
        <row r="4279">
          <cell r="C4279" t="str">
            <v>1143</v>
          </cell>
          <cell r="D4279" t="str">
            <v>EGTP</v>
          </cell>
          <cell r="E4279" t="str">
            <v>000</v>
          </cell>
          <cell r="F4279" t="str">
            <v>00000</v>
          </cell>
        </row>
        <row r="4280">
          <cell r="C4280" t="str">
            <v>1149</v>
          </cell>
          <cell r="D4280" t="str">
            <v>EGTP</v>
          </cell>
          <cell r="E4280" t="str">
            <v>000</v>
          </cell>
          <cell r="F4280" t="str">
            <v>00000</v>
          </cell>
        </row>
        <row r="4281">
          <cell r="C4281" t="str">
            <v>1190</v>
          </cell>
          <cell r="D4281" t="str">
            <v>0000</v>
          </cell>
          <cell r="E4281" t="str">
            <v>000</v>
          </cell>
          <cell r="F4281" t="str">
            <v>00000</v>
          </cell>
        </row>
        <row r="4282">
          <cell r="C4282" t="str">
            <v>1250</v>
          </cell>
          <cell r="D4282" t="str">
            <v>DLOP</v>
          </cell>
          <cell r="E4282" t="str">
            <v>000</v>
          </cell>
          <cell r="F4282" t="str">
            <v>00000</v>
          </cell>
        </row>
        <row r="4283">
          <cell r="C4283" t="str">
            <v>1251</v>
          </cell>
          <cell r="D4283" t="str">
            <v>DLOP</v>
          </cell>
          <cell r="E4283" t="str">
            <v>000</v>
          </cell>
          <cell r="F4283" t="str">
            <v>00000</v>
          </cell>
        </row>
        <row r="4284">
          <cell r="C4284" t="str">
            <v>1252</v>
          </cell>
          <cell r="D4284" t="str">
            <v>DLOA</v>
          </cell>
          <cell r="E4284" t="str">
            <v>000</v>
          </cell>
          <cell r="F4284" t="str">
            <v>00000</v>
          </cell>
        </row>
        <row r="4285">
          <cell r="C4285" t="str">
            <v>1259</v>
          </cell>
          <cell r="D4285" t="str">
            <v>EGTP</v>
          </cell>
          <cell r="E4285" t="str">
            <v>000</v>
          </cell>
          <cell r="F4285" t="str">
            <v>00000</v>
          </cell>
        </row>
        <row r="4286">
          <cell r="C4286" t="str">
            <v>1290</v>
          </cell>
          <cell r="D4286" t="str">
            <v>0000</v>
          </cell>
          <cell r="E4286" t="str">
            <v>000</v>
          </cell>
          <cell r="F4286" t="str">
            <v>00000</v>
          </cell>
        </row>
        <row r="4287">
          <cell r="C4287" t="str">
            <v>1331</v>
          </cell>
          <cell r="D4287" t="str">
            <v>DHBP</v>
          </cell>
          <cell r="E4287" t="str">
            <v>000</v>
          </cell>
          <cell r="F4287" t="str">
            <v>00000</v>
          </cell>
        </row>
        <row r="4288">
          <cell r="C4288" t="str">
            <v>1030</v>
          </cell>
          <cell r="D4288" t="str">
            <v>DHBP</v>
          </cell>
          <cell r="E4288" t="str">
            <v>000</v>
          </cell>
          <cell r="F4288" t="str">
            <v>00000</v>
          </cell>
        </row>
        <row r="4289">
          <cell r="C4289" t="str">
            <v>1090</v>
          </cell>
          <cell r="D4289" t="str">
            <v>0000</v>
          </cell>
          <cell r="E4289" t="str">
            <v>000</v>
          </cell>
          <cell r="F4289" t="str">
            <v>00000</v>
          </cell>
        </row>
        <row r="4290">
          <cell r="C4290" t="str">
            <v>1140</v>
          </cell>
          <cell r="D4290" t="str">
            <v>DHCP</v>
          </cell>
          <cell r="E4290" t="str">
            <v>000</v>
          </cell>
          <cell r="F4290" t="str">
            <v>00000</v>
          </cell>
        </row>
        <row r="4291">
          <cell r="C4291" t="str">
            <v>1141</v>
          </cell>
          <cell r="D4291" t="str">
            <v>DLOP</v>
          </cell>
          <cell r="E4291" t="str">
            <v>000</v>
          </cell>
          <cell r="F4291" t="str">
            <v>00000</v>
          </cell>
        </row>
        <row r="4292">
          <cell r="C4292" t="str">
            <v>1142</v>
          </cell>
          <cell r="D4292" t="str">
            <v>DLNP</v>
          </cell>
          <cell r="E4292" t="str">
            <v>000</v>
          </cell>
          <cell r="F4292" t="str">
            <v>00000</v>
          </cell>
        </row>
        <row r="4293">
          <cell r="C4293" t="str">
            <v>1143</v>
          </cell>
          <cell r="D4293" t="str">
            <v>EGTP</v>
          </cell>
          <cell r="E4293" t="str">
            <v>000</v>
          </cell>
          <cell r="F4293" t="str">
            <v>00000</v>
          </cell>
        </row>
        <row r="4294">
          <cell r="C4294" t="str">
            <v>1149</v>
          </cell>
          <cell r="D4294" t="str">
            <v>EGTP</v>
          </cell>
          <cell r="E4294" t="str">
            <v>000</v>
          </cell>
          <cell r="F4294" t="str">
            <v>00000</v>
          </cell>
        </row>
        <row r="4295">
          <cell r="C4295" t="str">
            <v>1190</v>
          </cell>
          <cell r="D4295" t="str">
            <v>0000</v>
          </cell>
          <cell r="E4295" t="str">
            <v>000</v>
          </cell>
          <cell r="F4295" t="str">
            <v>00000</v>
          </cell>
        </row>
        <row r="4296">
          <cell r="C4296" t="str">
            <v>1250</v>
          </cell>
          <cell r="D4296" t="str">
            <v>DLOP</v>
          </cell>
          <cell r="E4296" t="str">
            <v>000</v>
          </cell>
          <cell r="F4296" t="str">
            <v>00000</v>
          </cell>
        </row>
        <row r="4297">
          <cell r="C4297" t="str">
            <v>1251</v>
          </cell>
          <cell r="D4297" t="str">
            <v>DLOP</v>
          </cell>
          <cell r="E4297" t="str">
            <v>000</v>
          </cell>
          <cell r="F4297" t="str">
            <v>00000</v>
          </cell>
        </row>
        <row r="4298">
          <cell r="C4298" t="str">
            <v>1252</v>
          </cell>
          <cell r="D4298" t="str">
            <v>DLOA</v>
          </cell>
          <cell r="E4298" t="str">
            <v>000</v>
          </cell>
          <cell r="F4298" t="str">
            <v>00000</v>
          </cell>
        </row>
        <row r="4299">
          <cell r="C4299" t="str">
            <v>1259</v>
          </cell>
          <cell r="D4299" t="str">
            <v>EGTP</v>
          </cell>
          <cell r="E4299" t="str">
            <v>000</v>
          </cell>
          <cell r="F4299" t="str">
            <v>00000</v>
          </cell>
        </row>
        <row r="4300">
          <cell r="C4300" t="str">
            <v>1290</v>
          </cell>
          <cell r="D4300" t="str">
            <v>0000</v>
          </cell>
          <cell r="E4300" t="str">
            <v>000</v>
          </cell>
          <cell r="F4300" t="str">
            <v>00000</v>
          </cell>
        </row>
        <row r="4301">
          <cell r="C4301" t="str">
            <v>1331</v>
          </cell>
          <cell r="D4301" t="str">
            <v>DHBP</v>
          </cell>
          <cell r="E4301" t="str">
            <v>000</v>
          </cell>
          <cell r="F4301" t="str">
            <v>00000</v>
          </cell>
        </row>
        <row r="4302">
          <cell r="C4302" t="str">
            <v>1030</v>
          </cell>
          <cell r="D4302" t="str">
            <v>DHBP</v>
          </cell>
          <cell r="E4302" t="str">
            <v>000</v>
          </cell>
          <cell r="F4302" t="str">
            <v>00000</v>
          </cell>
        </row>
        <row r="4303">
          <cell r="C4303" t="str">
            <v>1090</v>
          </cell>
          <cell r="D4303" t="str">
            <v>0000</v>
          </cell>
          <cell r="E4303" t="str">
            <v>000</v>
          </cell>
          <cell r="F4303" t="str">
            <v>00000</v>
          </cell>
        </row>
        <row r="4304">
          <cell r="C4304" t="str">
            <v>1140</v>
          </cell>
          <cell r="D4304" t="str">
            <v>DHCP</v>
          </cell>
          <cell r="E4304" t="str">
            <v>000</v>
          </cell>
          <cell r="F4304" t="str">
            <v>00000</v>
          </cell>
        </row>
        <row r="4305">
          <cell r="C4305" t="str">
            <v>1141</v>
          </cell>
          <cell r="D4305" t="str">
            <v>DLOP</v>
          </cell>
          <cell r="E4305" t="str">
            <v>000</v>
          </cell>
          <cell r="F4305" t="str">
            <v>00000</v>
          </cell>
        </row>
        <row r="4306">
          <cell r="C4306" t="str">
            <v>1142</v>
          </cell>
          <cell r="D4306" t="str">
            <v>DLNP</v>
          </cell>
          <cell r="E4306" t="str">
            <v>000</v>
          </cell>
          <cell r="F4306" t="str">
            <v>00000</v>
          </cell>
        </row>
        <row r="4307">
          <cell r="C4307" t="str">
            <v>1143</v>
          </cell>
          <cell r="D4307" t="str">
            <v>EGTP</v>
          </cell>
          <cell r="E4307" t="str">
            <v>000</v>
          </cell>
          <cell r="F4307" t="str">
            <v>00000</v>
          </cell>
        </row>
        <row r="4308">
          <cell r="C4308" t="str">
            <v>1149</v>
          </cell>
          <cell r="D4308" t="str">
            <v>EGTP</v>
          </cell>
          <cell r="E4308" t="str">
            <v>000</v>
          </cell>
          <cell r="F4308" t="str">
            <v>00000</v>
          </cell>
        </row>
        <row r="4309">
          <cell r="C4309" t="str">
            <v>1190</v>
          </cell>
          <cell r="D4309" t="str">
            <v>0000</v>
          </cell>
          <cell r="E4309" t="str">
            <v>000</v>
          </cell>
          <cell r="F4309" t="str">
            <v>00000</v>
          </cell>
        </row>
        <row r="4310">
          <cell r="C4310" t="str">
            <v>1250</v>
          </cell>
          <cell r="D4310" t="str">
            <v>DLOP</v>
          </cell>
          <cell r="E4310" t="str">
            <v>000</v>
          </cell>
          <cell r="F4310" t="str">
            <v>00000</v>
          </cell>
        </row>
        <row r="4311">
          <cell r="C4311" t="str">
            <v>1251</v>
          </cell>
          <cell r="D4311" t="str">
            <v>DLOP</v>
          </cell>
          <cell r="E4311" t="str">
            <v>000</v>
          </cell>
          <cell r="F4311" t="str">
            <v>00000</v>
          </cell>
        </row>
        <row r="4312">
          <cell r="C4312" t="str">
            <v>1252</v>
          </cell>
          <cell r="D4312" t="str">
            <v>DLOA</v>
          </cell>
          <cell r="E4312" t="str">
            <v>000</v>
          </cell>
          <cell r="F4312" t="str">
            <v>00000</v>
          </cell>
        </row>
        <row r="4313">
          <cell r="C4313" t="str">
            <v>1259</v>
          </cell>
          <cell r="D4313" t="str">
            <v>EGTP</v>
          </cell>
          <cell r="E4313" t="str">
            <v>000</v>
          </cell>
          <cell r="F4313" t="str">
            <v>00000</v>
          </cell>
        </row>
        <row r="4314">
          <cell r="C4314" t="str">
            <v>1290</v>
          </cell>
          <cell r="D4314" t="str">
            <v>0000</v>
          </cell>
          <cell r="E4314" t="str">
            <v>000</v>
          </cell>
          <cell r="F4314" t="str">
            <v>00000</v>
          </cell>
        </row>
        <row r="4315">
          <cell r="C4315" t="str">
            <v>1331</v>
          </cell>
          <cell r="D4315" t="str">
            <v>DHBP</v>
          </cell>
          <cell r="E4315" t="str">
            <v>000</v>
          </cell>
          <cell r="F4315" t="str">
            <v>00000</v>
          </cell>
        </row>
        <row r="4316">
          <cell r="C4316" t="str">
            <v>1030</v>
          </cell>
          <cell r="D4316" t="str">
            <v>DHBP</v>
          </cell>
          <cell r="E4316" t="str">
            <v>000</v>
          </cell>
          <cell r="F4316" t="str">
            <v>00000</v>
          </cell>
        </row>
        <row r="4317">
          <cell r="C4317" t="str">
            <v>1090</v>
          </cell>
          <cell r="D4317" t="str">
            <v>0000</v>
          </cell>
          <cell r="E4317" t="str">
            <v>000</v>
          </cell>
          <cell r="F4317" t="str">
            <v>00000</v>
          </cell>
        </row>
        <row r="4318">
          <cell r="C4318" t="str">
            <v>1140</v>
          </cell>
          <cell r="D4318" t="str">
            <v>DHCP</v>
          </cell>
          <cell r="E4318" t="str">
            <v>000</v>
          </cell>
          <cell r="F4318" t="str">
            <v>00000</v>
          </cell>
        </row>
        <row r="4319">
          <cell r="C4319" t="str">
            <v>1141</v>
          </cell>
          <cell r="D4319" t="str">
            <v>DLOP</v>
          </cell>
          <cell r="E4319" t="str">
            <v>000</v>
          </cell>
          <cell r="F4319" t="str">
            <v>00000</v>
          </cell>
        </row>
        <row r="4320">
          <cell r="C4320" t="str">
            <v>1142</v>
          </cell>
          <cell r="D4320" t="str">
            <v>DLNP</v>
          </cell>
          <cell r="E4320" t="str">
            <v>000</v>
          </cell>
          <cell r="F4320" t="str">
            <v>00000</v>
          </cell>
        </row>
        <row r="4321">
          <cell r="C4321" t="str">
            <v>1143</v>
          </cell>
          <cell r="D4321" t="str">
            <v>EGTP</v>
          </cell>
          <cell r="E4321" t="str">
            <v>000</v>
          </cell>
          <cell r="F4321" t="str">
            <v>00000</v>
          </cell>
        </row>
        <row r="4322">
          <cell r="C4322" t="str">
            <v>1149</v>
          </cell>
          <cell r="D4322" t="str">
            <v>EGTP</v>
          </cell>
          <cell r="E4322" t="str">
            <v>000</v>
          </cell>
          <cell r="F4322" t="str">
            <v>00000</v>
          </cell>
        </row>
        <row r="4323">
          <cell r="C4323" t="str">
            <v>1190</v>
          </cell>
          <cell r="D4323" t="str">
            <v>0000</v>
          </cell>
          <cell r="E4323" t="str">
            <v>000</v>
          </cell>
          <cell r="F4323" t="str">
            <v>00000</v>
          </cell>
        </row>
        <row r="4324">
          <cell r="C4324" t="str">
            <v>1250</v>
          </cell>
          <cell r="D4324" t="str">
            <v>DLOP</v>
          </cell>
          <cell r="E4324" t="str">
            <v>000</v>
          </cell>
          <cell r="F4324" t="str">
            <v>00000</v>
          </cell>
        </row>
        <row r="4325">
          <cell r="C4325" t="str">
            <v>1251</v>
          </cell>
          <cell r="D4325" t="str">
            <v>DLOP</v>
          </cell>
          <cell r="E4325" t="str">
            <v>000</v>
          </cell>
          <cell r="F4325" t="str">
            <v>00000</v>
          </cell>
        </row>
        <row r="4326">
          <cell r="C4326" t="str">
            <v>1252</v>
          </cell>
          <cell r="D4326" t="str">
            <v>DLOA</v>
          </cell>
          <cell r="E4326" t="str">
            <v>000</v>
          </cell>
          <cell r="F4326" t="str">
            <v>00000</v>
          </cell>
        </row>
        <row r="4327">
          <cell r="C4327" t="str">
            <v>1259</v>
          </cell>
          <cell r="D4327" t="str">
            <v>EGTP</v>
          </cell>
          <cell r="E4327" t="str">
            <v>000</v>
          </cell>
          <cell r="F4327" t="str">
            <v>00000</v>
          </cell>
        </row>
        <row r="4328">
          <cell r="C4328" t="str">
            <v>1290</v>
          </cell>
          <cell r="D4328" t="str">
            <v>0000</v>
          </cell>
          <cell r="E4328" t="str">
            <v>000</v>
          </cell>
          <cell r="F4328" t="str">
            <v>00000</v>
          </cell>
        </row>
        <row r="4329">
          <cell r="C4329" t="str">
            <v>1331</v>
          </cell>
          <cell r="D4329" t="str">
            <v>DHBP</v>
          </cell>
          <cell r="E4329" t="str">
            <v>000</v>
          </cell>
          <cell r="F4329" t="str">
            <v>00000</v>
          </cell>
        </row>
        <row r="4330">
          <cell r="C4330" t="str">
            <v>1030</v>
          </cell>
          <cell r="D4330" t="str">
            <v>DHBP</v>
          </cell>
          <cell r="E4330" t="str">
            <v>000</v>
          </cell>
          <cell r="F4330" t="str">
            <v>00000</v>
          </cell>
        </row>
        <row r="4331">
          <cell r="C4331" t="str">
            <v>1090</v>
          </cell>
          <cell r="D4331" t="str">
            <v>0000</v>
          </cell>
          <cell r="E4331" t="str">
            <v>000</v>
          </cell>
          <cell r="F4331" t="str">
            <v>00000</v>
          </cell>
        </row>
        <row r="4332">
          <cell r="C4332" t="str">
            <v>1140</v>
          </cell>
          <cell r="D4332" t="str">
            <v>DHCP</v>
          </cell>
          <cell r="E4332" t="str">
            <v>000</v>
          </cell>
          <cell r="F4332" t="str">
            <v>00000</v>
          </cell>
        </row>
        <row r="4333">
          <cell r="C4333" t="str">
            <v>1141</v>
          </cell>
          <cell r="D4333" t="str">
            <v>DLOP</v>
          </cell>
          <cell r="E4333" t="str">
            <v>000</v>
          </cell>
          <cell r="F4333" t="str">
            <v>00000</v>
          </cell>
        </row>
        <row r="4334">
          <cell r="C4334" t="str">
            <v>1142</v>
          </cell>
          <cell r="D4334" t="str">
            <v>DLNP</v>
          </cell>
          <cell r="E4334" t="str">
            <v>000</v>
          </cell>
          <cell r="F4334" t="str">
            <v>00000</v>
          </cell>
        </row>
        <row r="4335">
          <cell r="C4335" t="str">
            <v>1143</v>
          </cell>
          <cell r="D4335" t="str">
            <v>EGTP</v>
          </cell>
          <cell r="E4335" t="str">
            <v>000</v>
          </cell>
          <cell r="F4335" t="str">
            <v>00000</v>
          </cell>
        </row>
        <row r="4336">
          <cell r="C4336" t="str">
            <v>1149</v>
          </cell>
          <cell r="D4336" t="str">
            <v>EGTP</v>
          </cell>
          <cell r="E4336" t="str">
            <v>000</v>
          </cell>
          <cell r="F4336" t="str">
            <v>00000</v>
          </cell>
        </row>
        <row r="4337">
          <cell r="C4337" t="str">
            <v>1190</v>
          </cell>
          <cell r="D4337" t="str">
            <v>0000</v>
          </cell>
          <cell r="E4337" t="str">
            <v>000</v>
          </cell>
          <cell r="F4337" t="str">
            <v>00000</v>
          </cell>
        </row>
        <row r="4338">
          <cell r="C4338" t="str">
            <v>1250</v>
          </cell>
          <cell r="D4338" t="str">
            <v>DLOP</v>
          </cell>
          <cell r="E4338" t="str">
            <v>000</v>
          </cell>
          <cell r="F4338" t="str">
            <v>00000</v>
          </cell>
        </row>
        <row r="4339">
          <cell r="C4339" t="str">
            <v>1251</v>
          </cell>
          <cell r="D4339" t="str">
            <v>DLOP</v>
          </cell>
          <cell r="E4339" t="str">
            <v>000</v>
          </cell>
          <cell r="F4339" t="str">
            <v>00000</v>
          </cell>
        </row>
        <row r="4340">
          <cell r="C4340" t="str">
            <v>1252</v>
          </cell>
          <cell r="D4340" t="str">
            <v>DLOA</v>
          </cell>
          <cell r="E4340" t="str">
            <v>000</v>
          </cell>
          <cell r="F4340" t="str">
            <v>00000</v>
          </cell>
        </row>
        <row r="4341">
          <cell r="C4341" t="str">
            <v>1259</v>
          </cell>
          <cell r="D4341" t="str">
            <v>EGTP</v>
          </cell>
          <cell r="E4341" t="str">
            <v>000</v>
          </cell>
          <cell r="F4341" t="str">
            <v>00000</v>
          </cell>
        </row>
        <row r="4342">
          <cell r="C4342" t="str">
            <v>1290</v>
          </cell>
          <cell r="D4342" t="str">
            <v>0000</v>
          </cell>
          <cell r="E4342" t="str">
            <v>000</v>
          </cell>
          <cell r="F4342" t="str">
            <v>00000</v>
          </cell>
        </row>
        <row r="4343">
          <cell r="C4343" t="str">
            <v>1331</v>
          </cell>
          <cell r="D4343" t="str">
            <v>DHBP</v>
          </cell>
          <cell r="E4343" t="str">
            <v>000</v>
          </cell>
          <cell r="F4343" t="str">
            <v>00000</v>
          </cell>
        </row>
        <row r="4344">
          <cell r="C4344" t="str">
            <v>1030</v>
          </cell>
          <cell r="D4344" t="str">
            <v>DHBP</v>
          </cell>
          <cell r="E4344" t="str">
            <v>000</v>
          </cell>
          <cell r="F4344" t="str">
            <v>00000</v>
          </cell>
        </row>
        <row r="4345">
          <cell r="C4345" t="str">
            <v>1090</v>
          </cell>
          <cell r="D4345" t="str">
            <v>0000</v>
          </cell>
          <cell r="E4345" t="str">
            <v>000</v>
          </cell>
          <cell r="F4345" t="str">
            <v>00000</v>
          </cell>
        </row>
        <row r="4346">
          <cell r="C4346" t="str">
            <v>1140</v>
          </cell>
          <cell r="D4346" t="str">
            <v>DHCP</v>
          </cell>
          <cell r="E4346" t="str">
            <v>000</v>
          </cell>
          <cell r="F4346" t="str">
            <v>00000</v>
          </cell>
        </row>
        <row r="4347">
          <cell r="C4347" t="str">
            <v>1141</v>
          </cell>
          <cell r="D4347" t="str">
            <v>DLOP</v>
          </cell>
          <cell r="E4347" t="str">
            <v>000</v>
          </cell>
          <cell r="F4347" t="str">
            <v>00000</v>
          </cell>
        </row>
        <row r="4348">
          <cell r="C4348" t="str">
            <v>1142</v>
          </cell>
          <cell r="D4348" t="str">
            <v>DLNP</v>
          </cell>
          <cell r="E4348" t="str">
            <v>000</v>
          </cell>
          <cell r="F4348" t="str">
            <v>00000</v>
          </cell>
        </row>
        <row r="4349">
          <cell r="C4349" t="str">
            <v>1143</v>
          </cell>
          <cell r="D4349" t="str">
            <v>EGTP</v>
          </cell>
          <cell r="E4349" t="str">
            <v>000</v>
          </cell>
          <cell r="F4349" t="str">
            <v>00000</v>
          </cell>
        </row>
        <row r="4350">
          <cell r="C4350" t="str">
            <v>1149</v>
          </cell>
          <cell r="D4350" t="str">
            <v>EGTP</v>
          </cell>
          <cell r="E4350" t="str">
            <v>000</v>
          </cell>
          <cell r="F4350" t="str">
            <v>00000</v>
          </cell>
        </row>
        <row r="4351">
          <cell r="C4351" t="str">
            <v>1190</v>
          </cell>
          <cell r="D4351" t="str">
            <v>0000</v>
          </cell>
          <cell r="E4351" t="str">
            <v>000</v>
          </cell>
          <cell r="F4351" t="str">
            <v>00000</v>
          </cell>
        </row>
        <row r="4352">
          <cell r="C4352" t="str">
            <v>1250</v>
          </cell>
          <cell r="D4352" t="str">
            <v>DLOP</v>
          </cell>
          <cell r="E4352" t="str">
            <v>000</v>
          </cell>
          <cell r="F4352" t="str">
            <v>00000</v>
          </cell>
        </row>
        <row r="4353">
          <cell r="C4353" t="str">
            <v>1251</v>
          </cell>
          <cell r="D4353" t="str">
            <v>DLOP</v>
          </cell>
          <cell r="E4353" t="str">
            <v>000</v>
          </cell>
          <cell r="F4353" t="str">
            <v>00000</v>
          </cell>
        </row>
        <row r="4354">
          <cell r="C4354" t="str">
            <v>1252</v>
          </cell>
          <cell r="D4354" t="str">
            <v>DLOA</v>
          </cell>
          <cell r="E4354" t="str">
            <v>000</v>
          </cell>
          <cell r="F4354" t="str">
            <v>00000</v>
          </cell>
        </row>
        <row r="4355">
          <cell r="C4355" t="str">
            <v>1259</v>
          </cell>
          <cell r="D4355" t="str">
            <v>EGTP</v>
          </cell>
          <cell r="E4355" t="str">
            <v>000</v>
          </cell>
          <cell r="F4355" t="str">
            <v>00000</v>
          </cell>
        </row>
        <row r="4356">
          <cell r="C4356" t="str">
            <v>1290</v>
          </cell>
          <cell r="D4356" t="str">
            <v>0000</v>
          </cell>
          <cell r="E4356" t="str">
            <v>000</v>
          </cell>
          <cell r="F4356" t="str">
            <v>00000</v>
          </cell>
        </row>
        <row r="4357">
          <cell r="C4357" t="str">
            <v>1331</v>
          </cell>
          <cell r="D4357" t="str">
            <v>DHBP</v>
          </cell>
          <cell r="E4357" t="str">
            <v>000</v>
          </cell>
          <cell r="F4357" t="str">
            <v>00000</v>
          </cell>
        </row>
        <row r="4358">
          <cell r="C4358" t="str">
            <v>1030</v>
          </cell>
          <cell r="D4358" t="str">
            <v>DHBP</v>
          </cell>
          <cell r="E4358" t="str">
            <v>000</v>
          </cell>
          <cell r="F4358" t="str">
            <v>00000</v>
          </cell>
        </row>
        <row r="4359">
          <cell r="C4359" t="str">
            <v>1090</v>
          </cell>
          <cell r="D4359" t="str">
            <v>0000</v>
          </cell>
          <cell r="E4359" t="str">
            <v>000</v>
          </cell>
          <cell r="F4359" t="str">
            <v>00000</v>
          </cell>
        </row>
        <row r="4360">
          <cell r="C4360" t="str">
            <v>1140</v>
          </cell>
          <cell r="D4360" t="str">
            <v>DHCP</v>
          </cell>
          <cell r="E4360" t="str">
            <v>000</v>
          </cell>
          <cell r="F4360" t="str">
            <v>00000</v>
          </cell>
        </row>
        <row r="4361">
          <cell r="C4361" t="str">
            <v>1141</v>
          </cell>
          <cell r="D4361" t="str">
            <v>DLOP</v>
          </cell>
          <cell r="E4361" t="str">
            <v>000</v>
          </cell>
          <cell r="F4361" t="str">
            <v>00000</v>
          </cell>
        </row>
        <row r="4362">
          <cell r="C4362" t="str">
            <v>1142</v>
          </cell>
          <cell r="D4362" t="str">
            <v>DLNP</v>
          </cell>
          <cell r="E4362" t="str">
            <v>000</v>
          </cell>
          <cell r="F4362" t="str">
            <v>00000</v>
          </cell>
        </row>
        <row r="4363">
          <cell r="C4363" t="str">
            <v>1143</v>
          </cell>
          <cell r="D4363" t="str">
            <v>EGTP</v>
          </cell>
          <cell r="E4363" t="str">
            <v>000</v>
          </cell>
          <cell r="F4363" t="str">
            <v>00000</v>
          </cell>
        </row>
        <row r="4364">
          <cell r="C4364" t="str">
            <v>1149</v>
          </cell>
          <cell r="D4364" t="str">
            <v>EGTP</v>
          </cell>
          <cell r="E4364" t="str">
            <v>000</v>
          </cell>
          <cell r="F4364" t="str">
            <v>00000</v>
          </cell>
        </row>
        <row r="4365">
          <cell r="C4365" t="str">
            <v>1190</v>
          </cell>
          <cell r="D4365" t="str">
            <v>0000</v>
          </cell>
          <cell r="E4365" t="str">
            <v>000</v>
          </cell>
          <cell r="F4365" t="str">
            <v>00000</v>
          </cell>
        </row>
        <row r="4366">
          <cell r="C4366" t="str">
            <v>1250</v>
          </cell>
          <cell r="D4366" t="str">
            <v>DLOP</v>
          </cell>
          <cell r="E4366" t="str">
            <v>000</v>
          </cell>
          <cell r="F4366" t="str">
            <v>00000</v>
          </cell>
        </row>
        <row r="4367">
          <cell r="C4367" t="str">
            <v>1251</v>
          </cell>
          <cell r="D4367" t="str">
            <v>DLOP</v>
          </cell>
          <cell r="E4367" t="str">
            <v>000</v>
          </cell>
          <cell r="F4367" t="str">
            <v>00000</v>
          </cell>
        </row>
        <row r="4368">
          <cell r="C4368" t="str">
            <v>1252</v>
          </cell>
          <cell r="D4368" t="str">
            <v>DLOA</v>
          </cell>
          <cell r="E4368" t="str">
            <v>000</v>
          </cell>
          <cell r="F4368" t="str">
            <v>00000</v>
          </cell>
        </row>
        <row r="4369">
          <cell r="C4369" t="str">
            <v>1259</v>
          </cell>
          <cell r="D4369" t="str">
            <v>EGTP</v>
          </cell>
          <cell r="E4369" t="str">
            <v>000</v>
          </cell>
          <cell r="F4369" t="str">
            <v>00000</v>
          </cell>
        </row>
        <row r="4370">
          <cell r="C4370" t="str">
            <v>1290</v>
          </cell>
          <cell r="D4370" t="str">
            <v>0000</v>
          </cell>
          <cell r="E4370" t="str">
            <v>000</v>
          </cell>
          <cell r="F4370" t="str">
            <v>00000</v>
          </cell>
        </row>
        <row r="4371">
          <cell r="C4371" t="str">
            <v>1331</v>
          </cell>
          <cell r="D4371" t="str">
            <v>DHBP</v>
          </cell>
          <cell r="E4371" t="str">
            <v>000</v>
          </cell>
          <cell r="F4371" t="str">
            <v>00000</v>
          </cell>
        </row>
        <row r="4372">
          <cell r="C4372" t="str">
            <v>1030</v>
          </cell>
          <cell r="D4372" t="str">
            <v>DHBP</v>
          </cell>
          <cell r="E4372" t="str">
            <v>000</v>
          </cell>
          <cell r="F4372" t="str">
            <v>00000</v>
          </cell>
        </row>
        <row r="4373">
          <cell r="C4373" t="str">
            <v>1090</v>
          </cell>
          <cell r="D4373" t="str">
            <v>0000</v>
          </cell>
          <cell r="E4373" t="str">
            <v>000</v>
          </cell>
          <cell r="F4373" t="str">
            <v>00000</v>
          </cell>
        </row>
        <row r="4374">
          <cell r="C4374" t="str">
            <v>1140</v>
          </cell>
          <cell r="D4374" t="str">
            <v>DHCP</v>
          </cell>
          <cell r="E4374" t="str">
            <v>000</v>
          </cell>
          <cell r="F4374" t="str">
            <v>00000</v>
          </cell>
        </row>
        <row r="4375">
          <cell r="C4375" t="str">
            <v>1141</v>
          </cell>
          <cell r="D4375" t="str">
            <v>DLOP</v>
          </cell>
          <cell r="E4375" t="str">
            <v>000</v>
          </cell>
          <cell r="F4375" t="str">
            <v>00000</v>
          </cell>
        </row>
        <row r="4376">
          <cell r="C4376" t="str">
            <v>1142</v>
          </cell>
          <cell r="D4376" t="str">
            <v>DLNP</v>
          </cell>
          <cell r="E4376" t="str">
            <v>000</v>
          </cell>
          <cell r="F4376" t="str">
            <v>00000</v>
          </cell>
        </row>
        <row r="4377">
          <cell r="C4377" t="str">
            <v>1143</v>
          </cell>
          <cell r="D4377" t="str">
            <v>EGTP</v>
          </cell>
          <cell r="E4377" t="str">
            <v>000</v>
          </cell>
          <cell r="F4377" t="str">
            <v>00000</v>
          </cell>
        </row>
        <row r="4378">
          <cell r="C4378" t="str">
            <v>1149</v>
          </cell>
          <cell r="D4378" t="str">
            <v>EGTP</v>
          </cell>
          <cell r="E4378" t="str">
            <v>000</v>
          </cell>
          <cell r="F4378" t="str">
            <v>00000</v>
          </cell>
        </row>
        <row r="4379">
          <cell r="C4379" t="str">
            <v>1190</v>
          </cell>
          <cell r="D4379" t="str">
            <v>0000</v>
          </cell>
          <cell r="E4379" t="str">
            <v>000</v>
          </cell>
          <cell r="F4379" t="str">
            <v>00000</v>
          </cell>
        </row>
        <row r="4380">
          <cell r="C4380" t="str">
            <v>1250</v>
          </cell>
          <cell r="D4380" t="str">
            <v>DLOP</v>
          </cell>
          <cell r="E4380" t="str">
            <v>000</v>
          </cell>
          <cell r="F4380" t="str">
            <v>00000</v>
          </cell>
        </row>
        <row r="4381">
          <cell r="C4381" t="str">
            <v>1251</v>
          </cell>
          <cell r="D4381" t="str">
            <v>DLOP</v>
          </cell>
          <cell r="E4381" t="str">
            <v>000</v>
          </cell>
          <cell r="F4381" t="str">
            <v>00000</v>
          </cell>
        </row>
        <row r="4382">
          <cell r="C4382" t="str">
            <v>1252</v>
          </cell>
          <cell r="D4382" t="str">
            <v>DLOA</v>
          </cell>
          <cell r="E4382" t="str">
            <v>000</v>
          </cell>
          <cell r="F4382" t="str">
            <v>00000</v>
          </cell>
        </row>
        <row r="4383">
          <cell r="C4383" t="str">
            <v>1259</v>
          </cell>
          <cell r="D4383" t="str">
            <v>EGTP</v>
          </cell>
          <cell r="E4383" t="str">
            <v>000</v>
          </cell>
          <cell r="F4383" t="str">
            <v>00000</v>
          </cell>
        </row>
        <row r="4384">
          <cell r="C4384" t="str">
            <v>1290</v>
          </cell>
          <cell r="D4384" t="str">
            <v>0000</v>
          </cell>
          <cell r="E4384" t="str">
            <v>000</v>
          </cell>
          <cell r="F4384" t="str">
            <v>00000</v>
          </cell>
        </row>
        <row r="4385">
          <cell r="C4385" t="str">
            <v>1331</v>
          </cell>
          <cell r="D4385" t="str">
            <v>DHBP</v>
          </cell>
          <cell r="E4385" t="str">
            <v>000</v>
          </cell>
          <cell r="F4385" t="str">
            <v>00000</v>
          </cell>
        </row>
        <row r="4386">
          <cell r="C4386" t="str">
            <v>1030</v>
          </cell>
          <cell r="D4386" t="str">
            <v>DHBP</v>
          </cell>
          <cell r="E4386" t="str">
            <v>000</v>
          </cell>
          <cell r="F4386" t="str">
            <v>00000</v>
          </cell>
        </row>
        <row r="4387">
          <cell r="C4387" t="str">
            <v>1090</v>
          </cell>
          <cell r="D4387" t="str">
            <v>0000</v>
          </cell>
          <cell r="E4387" t="str">
            <v>000</v>
          </cell>
          <cell r="F4387" t="str">
            <v>00000</v>
          </cell>
        </row>
        <row r="4388">
          <cell r="C4388" t="str">
            <v>1140</v>
          </cell>
          <cell r="D4388" t="str">
            <v>DHCP</v>
          </cell>
          <cell r="E4388" t="str">
            <v>000</v>
          </cell>
          <cell r="F4388" t="str">
            <v>00000</v>
          </cell>
        </row>
        <row r="4389">
          <cell r="C4389" t="str">
            <v>1141</v>
          </cell>
          <cell r="D4389" t="str">
            <v>DLOP</v>
          </cell>
          <cell r="E4389" t="str">
            <v>000</v>
          </cell>
          <cell r="F4389" t="str">
            <v>00000</v>
          </cell>
        </row>
        <row r="4390">
          <cell r="C4390" t="str">
            <v>1142</v>
          </cell>
          <cell r="D4390" t="str">
            <v>DLNP</v>
          </cell>
          <cell r="E4390" t="str">
            <v>000</v>
          </cell>
          <cell r="F4390" t="str">
            <v>00000</v>
          </cell>
        </row>
        <row r="4391">
          <cell r="C4391" t="str">
            <v>1143</v>
          </cell>
          <cell r="D4391" t="str">
            <v>EGTP</v>
          </cell>
          <cell r="E4391" t="str">
            <v>000</v>
          </cell>
          <cell r="F4391" t="str">
            <v>00000</v>
          </cell>
        </row>
        <row r="4392">
          <cell r="C4392" t="str">
            <v>1149</v>
          </cell>
          <cell r="D4392" t="str">
            <v>EGTP</v>
          </cell>
          <cell r="E4392" t="str">
            <v>000</v>
          </cell>
          <cell r="F4392" t="str">
            <v>00000</v>
          </cell>
        </row>
        <row r="4393">
          <cell r="C4393" t="str">
            <v>1190</v>
          </cell>
          <cell r="D4393" t="str">
            <v>0000</v>
          </cell>
          <cell r="E4393" t="str">
            <v>000</v>
          </cell>
          <cell r="F4393" t="str">
            <v>00000</v>
          </cell>
        </row>
        <row r="4394">
          <cell r="C4394" t="str">
            <v>1250</v>
          </cell>
          <cell r="D4394" t="str">
            <v>DLOP</v>
          </cell>
          <cell r="E4394" t="str">
            <v>000</v>
          </cell>
          <cell r="F4394" t="str">
            <v>00000</v>
          </cell>
        </row>
        <row r="4395">
          <cell r="C4395" t="str">
            <v>1251</v>
          </cell>
          <cell r="D4395" t="str">
            <v>DLOP</v>
          </cell>
          <cell r="E4395" t="str">
            <v>000</v>
          </cell>
          <cell r="F4395" t="str">
            <v>00000</v>
          </cell>
        </row>
        <row r="4396">
          <cell r="C4396" t="str">
            <v>1252</v>
          </cell>
          <cell r="D4396" t="str">
            <v>DLOA</v>
          </cell>
          <cell r="E4396" t="str">
            <v>000</v>
          </cell>
          <cell r="F4396" t="str">
            <v>00000</v>
          </cell>
        </row>
        <row r="4397">
          <cell r="C4397" t="str">
            <v>1259</v>
          </cell>
          <cell r="D4397" t="str">
            <v>EGTP</v>
          </cell>
          <cell r="E4397" t="str">
            <v>000</v>
          </cell>
          <cell r="F4397" t="str">
            <v>00000</v>
          </cell>
        </row>
        <row r="4398">
          <cell r="C4398" t="str">
            <v>1290</v>
          </cell>
          <cell r="D4398" t="str">
            <v>0000</v>
          </cell>
          <cell r="E4398" t="str">
            <v>000</v>
          </cell>
          <cell r="F4398" t="str">
            <v>00000</v>
          </cell>
        </row>
        <row r="4399">
          <cell r="C4399" t="str">
            <v>1331</v>
          </cell>
          <cell r="D4399" t="str">
            <v>DHBP</v>
          </cell>
          <cell r="E4399" t="str">
            <v>000</v>
          </cell>
          <cell r="F4399" t="str">
            <v>00000</v>
          </cell>
        </row>
        <row r="4400">
          <cell r="C4400" t="str">
            <v>1030</v>
          </cell>
          <cell r="D4400" t="str">
            <v>DHBP</v>
          </cell>
          <cell r="E4400" t="str">
            <v>000</v>
          </cell>
          <cell r="F4400" t="str">
            <v>00000</v>
          </cell>
        </row>
        <row r="4401">
          <cell r="C4401" t="str">
            <v>1090</v>
          </cell>
          <cell r="D4401" t="str">
            <v>0000</v>
          </cell>
          <cell r="E4401" t="str">
            <v>000</v>
          </cell>
          <cell r="F4401" t="str">
            <v>00000</v>
          </cell>
        </row>
        <row r="4402">
          <cell r="C4402" t="str">
            <v>1140</v>
          </cell>
          <cell r="D4402" t="str">
            <v>DHCP</v>
          </cell>
          <cell r="E4402" t="str">
            <v>000</v>
          </cell>
          <cell r="F4402" t="str">
            <v>00000</v>
          </cell>
        </row>
        <row r="4403">
          <cell r="C4403" t="str">
            <v>1141</v>
          </cell>
          <cell r="D4403" t="str">
            <v>DLOP</v>
          </cell>
          <cell r="E4403" t="str">
            <v>000</v>
          </cell>
          <cell r="F4403" t="str">
            <v>00000</v>
          </cell>
        </row>
        <row r="4404">
          <cell r="C4404" t="str">
            <v>1142</v>
          </cell>
          <cell r="D4404" t="str">
            <v>DLNP</v>
          </cell>
          <cell r="E4404" t="str">
            <v>000</v>
          </cell>
          <cell r="F4404" t="str">
            <v>00000</v>
          </cell>
        </row>
        <row r="4405">
          <cell r="C4405" t="str">
            <v>1143</v>
          </cell>
          <cell r="D4405" t="str">
            <v>EGTP</v>
          </cell>
          <cell r="E4405" t="str">
            <v>000</v>
          </cell>
          <cell r="F4405" t="str">
            <v>00000</v>
          </cell>
        </row>
        <row r="4406">
          <cell r="C4406" t="str">
            <v>1149</v>
          </cell>
          <cell r="D4406" t="str">
            <v>EGTP</v>
          </cell>
          <cell r="E4406" t="str">
            <v>000</v>
          </cell>
          <cell r="F4406" t="str">
            <v>00000</v>
          </cell>
        </row>
        <row r="4407">
          <cell r="C4407" t="str">
            <v>1190</v>
          </cell>
          <cell r="D4407" t="str">
            <v>0000</v>
          </cell>
          <cell r="E4407" t="str">
            <v>000</v>
          </cell>
          <cell r="F4407" t="str">
            <v>00000</v>
          </cell>
        </row>
        <row r="4408">
          <cell r="C4408" t="str">
            <v>1250</v>
          </cell>
          <cell r="D4408" t="str">
            <v>DLOP</v>
          </cell>
          <cell r="E4408" t="str">
            <v>000</v>
          </cell>
          <cell r="F4408" t="str">
            <v>00000</v>
          </cell>
        </row>
        <row r="4409">
          <cell r="C4409" t="str">
            <v>1251</v>
          </cell>
          <cell r="D4409" t="str">
            <v>DLOP</v>
          </cell>
          <cell r="E4409" t="str">
            <v>000</v>
          </cell>
          <cell r="F4409" t="str">
            <v>00000</v>
          </cell>
        </row>
        <row r="4410">
          <cell r="C4410" t="str">
            <v>1252</v>
          </cell>
          <cell r="D4410" t="str">
            <v>DLOA</v>
          </cell>
          <cell r="E4410" t="str">
            <v>000</v>
          </cell>
          <cell r="F4410" t="str">
            <v>00000</v>
          </cell>
        </row>
        <row r="4411">
          <cell r="C4411" t="str">
            <v>1259</v>
          </cell>
          <cell r="D4411" t="str">
            <v>EGTP</v>
          </cell>
          <cell r="E4411" t="str">
            <v>000</v>
          </cell>
          <cell r="F4411" t="str">
            <v>00000</v>
          </cell>
        </row>
        <row r="4412">
          <cell r="C4412" t="str">
            <v>1290</v>
          </cell>
          <cell r="D4412" t="str">
            <v>0000</v>
          </cell>
          <cell r="E4412" t="str">
            <v>000</v>
          </cell>
          <cell r="F4412" t="str">
            <v>00000</v>
          </cell>
        </row>
        <row r="4413">
          <cell r="C4413" t="str">
            <v>1331</v>
          </cell>
          <cell r="D4413" t="str">
            <v>DHBP</v>
          </cell>
          <cell r="E4413" t="str">
            <v>000</v>
          </cell>
          <cell r="F4413" t="str">
            <v>00000</v>
          </cell>
        </row>
        <row r="4414">
          <cell r="C4414" t="str">
            <v>1030</v>
          </cell>
          <cell r="D4414" t="str">
            <v>DHBP</v>
          </cell>
          <cell r="E4414" t="str">
            <v>000</v>
          </cell>
          <cell r="F4414" t="str">
            <v>00000</v>
          </cell>
        </row>
        <row r="4415">
          <cell r="C4415" t="str">
            <v>1090</v>
          </cell>
          <cell r="D4415" t="str">
            <v>0000</v>
          </cell>
          <cell r="E4415" t="str">
            <v>000</v>
          </cell>
          <cell r="F4415" t="str">
            <v>00000</v>
          </cell>
        </row>
        <row r="4416">
          <cell r="C4416" t="str">
            <v>1140</v>
          </cell>
          <cell r="D4416" t="str">
            <v>DHCP</v>
          </cell>
          <cell r="E4416" t="str">
            <v>000</v>
          </cell>
          <cell r="F4416" t="str">
            <v>00000</v>
          </cell>
        </row>
        <row r="4417">
          <cell r="C4417" t="str">
            <v>1141</v>
          </cell>
          <cell r="D4417" t="str">
            <v>DLOP</v>
          </cell>
          <cell r="E4417" t="str">
            <v>000</v>
          </cell>
          <cell r="F4417" t="str">
            <v>00000</v>
          </cell>
        </row>
        <row r="4418">
          <cell r="C4418" t="str">
            <v>1142</v>
          </cell>
          <cell r="D4418" t="str">
            <v>DLNP</v>
          </cell>
          <cell r="E4418" t="str">
            <v>000</v>
          </cell>
          <cell r="F4418" t="str">
            <v>00000</v>
          </cell>
        </row>
        <row r="4419">
          <cell r="C4419" t="str">
            <v>1143</v>
          </cell>
          <cell r="D4419" t="str">
            <v>EGTP</v>
          </cell>
          <cell r="E4419" t="str">
            <v>000</v>
          </cell>
          <cell r="F4419" t="str">
            <v>00000</v>
          </cell>
        </row>
        <row r="4420">
          <cell r="C4420" t="str">
            <v>1190</v>
          </cell>
          <cell r="D4420" t="str">
            <v>0000</v>
          </cell>
          <cell r="E4420" t="str">
            <v>000</v>
          </cell>
          <cell r="F4420" t="str">
            <v>00000</v>
          </cell>
        </row>
        <row r="4421">
          <cell r="C4421" t="str">
            <v>1191</v>
          </cell>
          <cell r="D4421" t="str">
            <v>0000</v>
          </cell>
          <cell r="E4421" t="str">
            <v>000</v>
          </cell>
          <cell r="F4421" t="str">
            <v>00000</v>
          </cell>
        </row>
        <row r="4422">
          <cell r="C4422" t="str">
            <v>1250</v>
          </cell>
          <cell r="D4422" t="str">
            <v>DLOP</v>
          </cell>
          <cell r="E4422" t="str">
            <v>000</v>
          </cell>
          <cell r="F4422" t="str">
            <v>00000</v>
          </cell>
        </row>
        <row r="4423">
          <cell r="C4423" t="str">
            <v>1251</v>
          </cell>
          <cell r="D4423" t="str">
            <v>DLOP</v>
          </cell>
          <cell r="E4423" t="str">
            <v>000</v>
          </cell>
          <cell r="F4423" t="str">
            <v>00000</v>
          </cell>
        </row>
        <row r="4424">
          <cell r="C4424" t="str">
            <v>1252</v>
          </cell>
          <cell r="D4424" t="str">
            <v>DLOA</v>
          </cell>
          <cell r="E4424" t="str">
            <v>000</v>
          </cell>
          <cell r="F4424" t="str">
            <v>00000</v>
          </cell>
        </row>
        <row r="4425">
          <cell r="C4425" t="str">
            <v>1290</v>
          </cell>
          <cell r="D4425" t="str">
            <v>0000</v>
          </cell>
          <cell r="E4425" t="str">
            <v>000</v>
          </cell>
          <cell r="F4425" t="str">
            <v>00000</v>
          </cell>
        </row>
        <row r="4426">
          <cell r="C4426" t="str">
            <v>1331</v>
          </cell>
          <cell r="D4426" t="str">
            <v>DHBP</v>
          </cell>
          <cell r="E4426" t="str">
            <v>000</v>
          </cell>
          <cell r="F4426" t="str">
            <v>00000</v>
          </cell>
        </row>
        <row r="4427">
          <cell r="C4427" t="str">
            <v>1030</v>
          </cell>
          <cell r="D4427" t="str">
            <v>DHBP</v>
          </cell>
          <cell r="E4427" t="str">
            <v>000</v>
          </cell>
          <cell r="F4427" t="str">
            <v>00000</v>
          </cell>
        </row>
        <row r="4428">
          <cell r="C4428" t="str">
            <v>1090</v>
          </cell>
          <cell r="D4428" t="str">
            <v>0000</v>
          </cell>
          <cell r="E4428" t="str">
            <v>000</v>
          </cell>
          <cell r="F4428" t="str">
            <v>00000</v>
          </cell>
        </row>
        <row r="4429">
          <cell r="C4429" t="str">
            <v>1140</v>
          </cell>
          <cell r="D4429" t="str">
            <v>DHCP</v>
          </cell>
          <cell r="E4429" t="str">
            <v>000</v>
          </cell>
          <cell r="F4429" t="str">
            <v>00000</v>
          </cell>
        </row>
        <row r="4430">
          <cell r="C4430" t="str">
            <v>1141</v>
          </cell>
          <cell r="D4430" t="str">
            <v>DLOP</v>
          </cell>
          <cell r="E4430" t="str">
            <v>000</v>
          </cell>
          <cell r="F4430" t="str">
            <v>00000</v>
          </cell>
        </row>
        <row r="4431">
          <cell r="C4431" t="str">
            <v>1142</v>
          </cell>
          <cell r="D4431" t="str">
            <v>DLNP</v>
          </cell>
          <cell r="E4431" t="str">
            <v>000</v>
          </cell>
          <cell r="F4431" t="str">
            <v>00000</v>
          </cell>
        </row>
        <row r="4432">
          <cell r="C4432" t="str">
            <v>1143</v>
          </cell>
          <cell r="D4432" t="str">
            <v>EGTP</v>
          </cell>
          <cell r="E4432" t="str">
            <v>000</v>
          </cell>
          <cell r="F4432" t="str">
            <v>00000</v>
          </cell>
        </row>
        <row r="4433">
          <cell r="C4433" t="str">
            <v>1190</v>
          </cell>
          <cell r="D4433" t="str">
            <v>0000</v>
          </cell>
          <cell r="E4433" t="str">
            <v>000</v>
          </cell>
          <cell r="F4433" t="str">
            <v>00000</v>
          </cell>
        </row>
        <row r="4434">
          <cell r="C4434" t="str">
            <v>1191</v>
          </cell>
          <cell r="D4434" t="str">
            <v>0000</v>
          </cell>
          <cell r="E4434" t="str">
            <v>000</v>
          </cell>
          <cell r="F4434" t="str">
            <v>00000</v>
          </cell>
        </row>
        <row r="4435">
          <cell r="C4435" t="str">
            <v>1250</v>
          </cell>
          <cell r="D4435" t="str">
            <v>DLOP</v>
          </cell>
          <cell r="E4435" t="str">
            <v>000</v>
          </cell>
          <cell r="F4435" t="str">
            <v>00000</v>
          </cell>
        </row>
        <row r="4436">
          <cell r="C4436" t="str">
            <v>1251</v>
          </cell>
          <cell r="D4436" t="str">
            <v>DLOP</v>
          </cell>
          <cell r="E4436" t="str">
            <v>000</v>
          </cell>
          <cell r="F4436" t="str">
            <v>00000</v>
          </cell>
        </row>
        <row r="4437">
          <cell r="C4437" t="str">
            <v>1252</v>
          </cell>
          <cell r="D4437" t="str">
            <v>DLOA</v>
          </cell>
          <cell r="E4437" t="str">
            <v>000</v>
          </cell>
          <cell r="F4437" t="str">
            <v>00000</v>
          </cell>
        </row>
        <row r="4438">
          <cell r="C4438" t="str">
            <v>1290</v>
          </cell>
          <cell r="D4438" t="str">
            <v>0000</v>
          </cell>
          <cell r="E4438" t="str">
            <v>000</v>
          </cell>
          <cell r="F4438" t="str">
            <v>00000</v>
          </cell>
        </row>
        <row r="4439">
          <cell r="C4439" t="str">
            <v>1331</v>
          </cell>
          <cell r="D4439" t="str">
            <v>DHBP</v>
          </cell>
          <cell r="E4439" t="str">
            <v>000</v>
          </cell>
          <cell r="F4439" t="str">
            <v>00000</v>
          </cell>
        </row>
        <row r="4440">
          <cell r="C4440" t="str">
            <v>1030</v>
          </cell>
          <cell r="D4440" t="str">
            <v>DHBP</v>
          </cell>
          <cell r="E4440" t="str">
            <v>000</v>
          </cell>
          <cell r="F4440" t="str">
            <v>00000</v>
          </cell>
        </row>
        <row r="4441">
          <cell r="C4441" t="str">
            <v>1090</v>
          </cell>
          <cell r="D4441" t="str">
            <v>0000</v>
          </cell>
          <cell r="E4441" t="str">
            <v>000</v>
          </cell>
          <cell r="F4441" t="str">
            <v>00000</v>
          </cell>
        </row>
        <row r="4442">
          <cell r="C4442" t="str">
            <v>1140</v>
          </cell>
          <cell r="D4442" t="str">
            <v>DHCP</v>
          </cell>
          <cell r="E4442" t="str">
            <v>000</v>
          </cell>
          <cell r="F4442" t="str">
            <v>00000</v>
          </cell>
        </row>
        <row r="4443">
          <cell r="C4443" t="str">
            <v>1141</v>
          </cell>
          <cell r="D4443" t="str">
            <v>DLOP</v>
          </cell>
          <cell r="E4443" t="str">
            <v>000</v>
          </cell>
          <cell r="F4443" t="str">
            <v>00000</v>
          </cell>
        </row>
        <row r="4444">
          <cell r="C4444" t="str">
            <v>1142</v>
          </cell>
          <cell r="D4444" t="str">
            <v>DLNP</v>
          </cell>
          <cell r="E4444" t="str">
            <v>000</v>
          </cell>
          <cell r="F4444" t="str">
            <v>00000</v>
          </cell>
        </row>
        <row r="4445">
          <cell r="C4445" t="str">
            <v>1143</v>
          </cell>
          <cell r="D4445" t="str">
            <v>EGTP</v>
          </cell>
          <cell r="E4445" t="str">
            <v>000</v>
          </cell>
          <cell r="F4445" t="str">
            <v>00000</v>
          </cell>
        </row>
        <row r="4446">
          <cell r="C4446" t="str">
            <v>1190</v>
          </cell>
          <cell r="D4446" t="str">
            <v>0000</v>
          </cell>
          <cell r="E4446" t="str">
            <v>000</v>
          </cell>
          <cell r="F4446" t="str">
            <v>00000</v>
          </cell>
        </row>
        <row r="4447">
          <cell r="C4447" t="str">
            <v>1191</v>
          </cell>
          <cell r="D4447" t="str">
            <v>0000</v>
          </cell>
          <cell r="E4447" t="str">
            <v>000</v>
          </cell>
          <cell r="F4447" t="str">
            <v>00000</v>
          </cell>
        </row>
        <row r="4448">
          <cell r="C4448" t="str">
            <v>1250</v>
          </cell>
          <cell r="D4448" t="str">
            <v>DLOP</v>
          </cell>
          <cell r="E4448" t="str">
            <v>000</v>
          </cell>
          <cell r="F4448" t="str">
            <v>00000</v>
          </cell>
        </row>
        <row r="4449">
          <cell r="C4449" t="str">
            <v>1251</v>
          </cell>
          <cell r="D4449" t="str">
            <v>DLOP</v>
          </cell>
          <cell r="E4449" t="str">
            <v>000</v>
          </cell>
          <cell r="F4449" t="str">
            <v>00000</v>
          </cell>
        </row>
        <row r="4450">
          <cell r="C4450" t="str">
            <v>1252</v>
          </cell>
          <cell r="D4450" t="str">
            <v>DLOA</v>
          </cell>
          <cell r="E4450" t="str">
            <v>000</v>
          </cell>
          <cell r="F4450" t="str">
            <v>00000</v>
          </cell>
        </row>
        <row r="4451">
          <cell r="C4451" t="str">
            <v>1290</v>
          </cell>
          <cell r="D4451" t="str">
            <v>0000</v>
          </cell>
          <cell r="E4451" t="str">
            <v>000</v>
          </cell>
          <cell r="F4451" t="str">
            <v>00000</v>
          </cell>
        </row>
        <row r="4452">
          <cell r="C4452" t="str">
            <v>1331</v>
          </cell>
          <cell r="D4452" t="str">
            <v>DHBP</v>
          </cell>
          <cell r="E4452" t="str">
            <v>000</v>
          </cell>
          <cell r="F4452" t="str">
            <v>00000</v>
          </cell>
        </row>
        <row r="4453">
          <cell r="C4453" t="str">
            <v>1030</v>
          </cell>
          <cell r="D4453" t="str">
            <v>DHBP</v>
          </cell>
          <cell r="E4453" t="str">
            <v>000</v>
          </cell>
          <cell r="F4453" t="str">
            <v>00000</v>
          </cell>
        </row>
        <row r="4454">
          <cell r="C4454" t="str">
            <v>1090</v>
          </cell>
          <cell r="D4454" t="str">
            <v>0000</v>
          </cell>
          <cell r="E4454" t="str">
            <v>000</v>
          </cell>
          <cell r="F4454" t="str">
            <v>00000</v>
          </cell>
        </row>
        <row r="4455">
          <cell r="C4455" t="str">
            <v>1140</v>
          </cell>
          <cell r="D4455" t="str">
            <v>DHCP</v>
          </cell>
          <cell r="E4455" t="str">
            <v>000</v>
          </cell>
          <cell r="F4455" t="str">
            <v>00000</v>
          </cell>
        </row>
        <row r="4456">
          <cell r="C4456" t="str">
            <v>1141</v>
          </cell>
          <cell r="D4456" t="str">
            <v>DLOP</v>
          </cell>
          <cell r="E4456" t="str">
            <v>000</v>
          </cell>
          <cell r="F4456" t="str">
            <v>00000</v>
          </cell>
        </row>
        <row r="4457">
          <cell r="C4457" t="str">
            <v>1142</v>
          </cell>
          <cell r="D4457" t="str">
            <v>DLNP</v>
          </cell>
          <cell r="E4457" t="str">
            <v>000</v>
          </cell>
          <cell r="F4457" t="str">
            <v>00000</v>
          </cell>
        </row>
        <row r="4458">
          <cell r="C4458" t="str">
            <v>1143</v>
          </cell>
          <cell r="D4458" t="str">
            <v>EGTP</v>
          </cell>
          <cell r="E4458" t="str">
            <v>000</v>
          </cell>
          <cell r="F4458" t="str">
            <v>00000</v>
          </cell>
        </row>
        <row r="4459">
          <cell r="C4459" t="str">
            <v>1190</v>
          </cell>
          <cell r="D4459" t="str">
            <v>0000</v>
          </cell>
          <cell r="E4459" t="str">
            <v>000</v>
          </cell>
          <cell r="F4459" t="str">
            <v>00000</v>
          </cell>
        </row>
        <row r="4460">
          <cell r="C4460" t="str">
            <v>1191</v>
          </cell>
          <cell r="D4460" t="str">
            <v>0000</v>
          </cell>
          <cell r="E4460" t="str">
            <v>000</v>
          </cell>
          <cell r="F4460" t="str">
            <v>00000</v>
          </cell>
        </row>
        <row r="4461">
          <cell r="C4461" t="str">
            <v>1250</v>
          </cell>
          <cell r="D4461" t="str">
            <v>DLOP</v>
          </cell>
          <cell r="E4461" t="str">
            <v>000</v>
          </cell>
          <cell r="F4461" t="str">
            <v>00000</v>
          </cell>
        </row>
        <row r="4462">
          <cell r="C4462" t="str">
            <v>1251</v>
          </cell>
          <cell r="D4462" t="str">
            <v>DLOP</v>
          </cell>
          <cell r="E4462" t="str">
            <v>000</v>
          </cell>
          <cell r="F4462" t="str">
            <v>00000</v>
          </cell>
        </row>
        <row r="4463">
          <cell r="C4463" t="str">
            <v>1252</v>
          </cell>
          <cell r="D4463" t="str">
            <v>DLOA</v>
          </cell>
          <cell r="E4463" t="str">
            <v>000</v>
          </cell>
          <cell r="F4463" t="str">
            <v>00000</v>
          </cell>
        </row>
        <row r="4464">
          <cell r="C4464" t="str">
            <v>1290</v>
          </cell>
          <cell r="D4464" t="str">
            <v>0000</v>
          </cell>
          <cell r="E4464" t="str">
            <v>000</v>
          </cell>
          <cell r="F4464" t="str">
            <v>00000</v>
          </cell>
        </row>
        <row r="4465">
          <cell r="C4465" t="str">
            <v>1331</v>
          </cell>
          <cell r="D4465" t="str">
            <v>DHBP</v>
          </cell>
          <cell r="E4465" t="str">
            <v>000</v>
          </cell>
          <cell r="F4465" t="str">
            <v>00000</v>
          </cell>
        </row>
        <row r="4466">
          <cell r="C4466" t="str">
            <v>1030</v>
          </cell>
          <cell r="D4466" t="str">
            <v>DHBP</v>
          </cell>
          <cell r="E4466" t="str">
            <v>000</v>
          </cell>
          <cell r="F4466" t="str">
            <v>00000</v>
          </cell>
        </row>
        <row r="4467">
          <cell r="C4467" t="str">
            <v>1090</v>
          </cell>
          <cell r="D4467" t="str">
            <v>0000</v>
          </cell>
          <cell r="E4467" t="str">
            <v>000</v>
          </cell>
          <cell r="F4467" t="str">
            <v>00000</v>
          </cell>
        </row>
        <row r="4468">
          <cell r="C4468" t="str">
            <v>1140</v>
          </cell>
          <cell r="D4468" t="str">
            <v>DHCP</v>
          </cell>
          <cell r="E4468" t="str">
            <v>000</v>
          </cell>
          <cell r="F4468" t="str">
            <v>00000</v>
          </cell>
        </row>
        <row r="4469">
          <cell r="C4469" t="str">
            <v>1141</v>
          </cell>
          <cell r="D4469" t="str">
            <v>DLOP</v>
          </cell>
          <cell r="E4469" t="str">
            <v>000</v>
          </cell>
          <cell r="F4469" t="str">
            <v>00000</v>
          </cell>
        </row>
        <row r="4470">
          <cell r="C4470" t="str">
            <v>1142</v>
          </cell>
          <cell r="D4470" t="str">
            <v>DLNP</v>
          </cell>
          <cell r="E4470" t="str">
            <v>000</v>
          </cell>
          <cell r="F4470" t="str">
            <v>00000</v>
          </cell>
        </row>
        <row r="4471">
          <cell r="C4471" t="str">
            <v>1143</v>
          </cell>
          <cell r="D4471" t="str">
            <v>EGTP</v>
          </cell>
          <cell r="E4471" t="str">
            <v>000</v>
          </cell>
          <cell r="F4471" t="str">
            <v>00000</v>
          </cell>
        </row>
        <row r="4472">
          <cell r="C4472" t="str">
            <v>1190</v>
          </cell>
          <cell r="D4472" t="str">
            <v>0000</v>
          </cell>
          <cell r="E4472" t="str">
            <v>000</v>
          </cell>
          <cell r="F4472" t="str">
            <v>00000</v>
          </cell>
        </row>
        <row r="4473">
          <cell r="C4473" t="str">
            <v>1191</v>
          </cell>
          <cell r="D4473" t="str">
            <v>0000</v>
          </cell>
          <cell r="E4473" t="str">
            <v>000</v>
          </cell>
          <cell r="F4473" t="str">
            <v>00000</v>
          </cell>
        </row>
        <row r="4474">
          <cell r="C4474" t="str">
            <v>1250</v>
          </cell>
          <cell r="D4474" t="str">
            <v>DLOP</v>
          </cell>
          <cell r="E4474" t="str">
            <v>000</v>
          </cell>
          <cell r="F4474" t="str">
            <v>00000</v>
          </cell>
        </row>
        <row r="4475">
          <cell r="C4475" t="str">
            <v>1251</v>
          </cell>
          <cell r="D4475" t="str">
            <v>DLOP</v>
          </cell>
          <cell r="E4475" t="str">
            <v>000</v>
          </cell>
          <cell r="F4475" t="str">
            <v>00000</v>
          </cell>
        </row>
        <row r="4476">
          <cell r="C4476" t="str">
            <v>1252</v>
          </cell>
          <cell r="D4476" t="str">
            <v>DLOA</v>
          </cell>
          <cell r="E4476" t="str">
            <v>000</v>
          </cell>
          <cell r="F4476" t="str">
            <v>00000</v>
          </cell>
        </row>
        <row r="4477">
          <cell r="C4477" t="str">
            <v>1290</v>
          </cell>
          <cell r="D4477" t="str">
            <v>0000</v>
          </cell>
          <cell r="E4477" t="str">
            <v>000</v>
          </cell>
          <cell r="F4477" t="str">
            <v>00000</v>
          </cell>
        </row>
        <row r="4478">
          <cell r="C4478" t="str">
            <v>1331</v>
          </cell>
          <cell r="D4478" t="str">
            <v>DHBP</v>
          </cell>
          <cell r="E4478" t="str">
            <v>000</v>
          </cell>
          <cell r="F4478" t="str">
            <v>00000</v>
          </cell>
        </row>
        <row r="4479">
          <cell r="C4479" t="str">
            <v>1030</v>
          </cell>
          <cell r="D4479" t="str">
            <v>DHBP</v>
          </cell>
          <cell r="E4479" t="str">
            <v>000</v>
          </cell>
          <cell r="F4479" t="str">
            <v>00000</v>
          </cell>
        </row>
        <row r="4480">
          <cell r="C4480" t="str">
            <v>1090</v>
          </cell>
          <cell r="D4480" t="str">
            <v>0000</v>
          </cell>
          <cell r="E4480" t="str">
            <v>000</v>
          </cell>
          <cell r="F4480" t="str">
            <v>00000</v>
          </cell>
        </row>
        <row r="4481">
          <cell r="C4481" t="str">
            <v>1140</v>
          </cell>
          <cell r="D4481" t="str">
            <v>DHCP</v>
          </cell>
          <cell r="E4481" t="str">
            <v>000</v>
          </cell>
          <cell r="F4481" t="str">
            <v>00000</v>
          </cell>
        </row>
        <row r="4482">
          <cell r="C4482" t="str">
            <v>1141</v>
          </cell>
          <cell r="D4482" t="str">
            <v>DLOP</v>
          </cell>
          <cell r="E4482" t="str">
            <v>000</v>
          </cell>
          <cell r="F4482" t="str">
            <v>00000</v>
          </cell>
        </row>
        <row r="4483">
          <cell r="C4483" t="str">
            <v>1142</v>
          </cell>
          <cell r="D4483" t="str">
            <v>DLNP</v>
          </cell>
          <cell r="E4483" t="str">
            <v>000</v>
          </cell>
          <cell r="F4483" t="str">
            <v>00000</v>
          </cell>
        </row>
        <row r="4484">
          <cell r="C4484" t="str">
            <v>1143</v>
          </cell>
          <cell r="D4484" t="str">
            <v>EGTP</v>
          </cell>
          <cell r="E4484" t="str">
            <v>000</v>
          </cell>
          <cell r="F4484" t="str">
            <v>00000</v>
          </cell>
        </row>
        <row r="4485">
          <cell r="C4485" t="str">
            <v>1190</v>
          </cell>
          <cell r="D4485" t="str">
            <v>0000</v>
          </cell>
          <cell r="E4485" t="str">
            <v>000</v>
          </cell>
          <cell r="F4485" t="str">
            <v>00000</v>
          </cell>
        </row>
        <row r="4486">
          <cell r="C4486" t="str">
            <v>1191</v>
          </cell>
          <cell r="D4486" t="str">
            <v>0000</v>
          </cell>
          <cell r="E4486" t="str">
            <v>000</v>
          </cell>
          <cell r="F4486" t="str">
            <v>00000</v>
          </cell>
        </row>
        <row r="4487">
          <cell r="C4487" t="str">
            <v>1250</v>
          </cell>
          <cell r="D4487" t="str">
            <v>DLOP</v>
          </cell>
          <cell r="E4487" t="str">
            <v>000</v>
          </cell>
          <cell r="F4487" t="str">
            <v>00000</v>
          </cell>
        </row>
        <row r="4488">
          <cell r="C4488" t="str">
            <v>1251</v>
          </cell>
          <cell r="D4488" t="str">
            <v>DLOP</v>
          </cell>
          <cell r="E4488" t="str">
            <v>000</v>
          </cell>
          <cell r="F4488" t="str">
            <v>00000</v>
          </cell>
        </row>
        <row r="4489">
          <cell r="C4489" t="str">
            <v>1252</v>
          </cell>
          <cell r="D4489" t="str">
            <v>DLOA</v>
          </cell>
          <cell r="E4489" t="str">
            <v>000</v>
          </cell>
          <cell r="F4489" t="str">
            <v>00000</v>
          </cell>
        </row>
        <row r="4490">
          <cell r="C4490" t="str">
            <v>1290</v>
          </cell>
          <cell r="D4490" t="str">
            <v>0000</v>
          </cell>
          <cell r="E4490" t="str">
            <v>000</v>
          </cell>
          <cell r="F4490" t="str">
            <v>00000</v>
          </cell>
        </row>
        <row r="4491">
          <cell r="C4491" t="str">
            <v>1331</v>
          </cell>
          <cell r="D4491" t="str">
            <v>DHBP</v>
          </cell>
          <cell r="E4491" t="str">
            <v>000</v>
          </cell>
          <cell r="F4491" t="str">
            <v>00000</v>
          </cell>
        </row>
        <row r="4492">
          <cell r="C4492" t="str">
            <v>1030</v>
          </cell>
          <cell r="D4492" t="str">
            <v>DHBP</v>
          </cell>
          <cell r="E4492" t="str">
            <v>000</v>
          </cell>
          <cell r="F4492" t="str">
            <v>00000</v>
          </cell>
        </row>
        <row r="4493">
          <cell r="C4493" t="str">
            <v>1090</v>
          </cell>
          <cell r="D4493" t="str">
            <v>0000</v>
          </cell>
          <cell r="E4493" t="str">
            <v>000</v>
          </cell>
          <cell r="F4493" t="str">
            <v>00000</v>
          </cell>
        </row>
        <row r="4494">
          <cell r="C4494" t="str">
            <v>1140</v>
          </cell>
          <cell r="D4494" t="str">
            <v>DHCP</v>
          </cell>
          <cell r="E4494" t="str">
            <v>000</v>
          </cell>
          <cell r="F4494" t="str">
            <v>00000</v>
          </cell>
        </row>
        <row r="4495">
          <cell r="C4495" t="str">
            <v>1141</v>
          </cell>
          <cell r="D4495" t="str">
            <v>DLOP</v>
          </cell>
          <cell r="E4495" t="str">
            <v>000</v>
          </cell>
          <cell r="F4495" t="str">
            <v>00000</v>
          </cell>
        </row>
        <row r="4496">
          <cell r="C4496" t="str">
            <v>1142</v>
          </cell>
          <cell r="D4496" t="str">
            <v>DLNP</v>
          </cell>
          <cell r="E4496" t="str">
            <v>000</v>
          </cell>
          <cell r="F4496" t="str">
            <v>00000</v>
          </cell>
        </row>
        <row r="4497">
          <cell r="C4497" t="str">
            <v>1143</v>
          </cell>
          <cell r="D4497" t="str">
            <v>EGTP</v>
          </cell>
          <cell r="E4497" t="str">
            <v>000</v>
          </cell>
          <cell r="F4497" t="str">
            <v>00000</v>
          </cell>
        </row>
        <row r="4498">
          <cell r="C4498" t="str">
            <v>1190</v>
          </cell>
          <cell r="D4498" t="str">
            <v>0000</v>
          </cell>
          <cell r="E4498" t="str">
            <v>000</v>
          </cell>
          <cell r="F4498" t="str">
            <v>00000</v>
          </cell>
        </row>
        <row r="4499">
          <cell r="C4499" t="str">
            <v>1191</v>
          </cell>
          <cell r="D4499" t="str">
            <v>0000</v>
          </cell>
          <cell r="E4499" t="str">
            <v>000</v>
          </cell>
          <cell r="F4499" t="str">
            <v>00000</v>
          </cell>
        </row>
        <row r="4500">
          <cell r="C4500" t="str">
            <v>1250</v>
          </cell>
          <cell r="D4500" t="str">
            <v>DLOP</v>
          </cell>
          <cell r="E4500" t="str">
            <v>000</v>
          </cell>
          <cell r="F4500" t="str">
            <v>00000</v>
          </cell>
        </row>
        <row r="4501">
          <cell r="C4501" t="str">
            <v>1251</v>
          </cell>
          <cell r="D4501" t="str">
            <v>DLOP</v>
          </cell>
          <cell r="E4501" t="str">
            <v>000</v>
          </cell>
          <cell r="F4501" t="str">
            <v>00000</v>
          </cell>
        </row>
        <row r="4502">
          <cell r="C4502" t="str">
            <v>1252</v>
          </cell>
          <cell r="D4502" t="str">
            <v>DLOA</v>
          </cell>
          <cell r="E4502" t="str">
            <v>000</v>
          </cell>
          <cell r="F4502" t="str">
            <v>00000</v>
          </cell>
        </row>
        <row r="4503">
          <cell r="C4503" t="str">
            <v>1290</v>
          </cell>
          <cell r="D4503" t="str">
            <v>0000</v>
          </cell>
          <cell r="E4503" t="str">
            <v>000</v>
          </cell>
          <cell r="F4503" t="str">
            <v>00000</v>
          </cell>
        </row>
        <row r="4504">
          <cell r="C4504" t="str">
            <v>1331</v>
          </cell>
          <cell r="D4504" t="str">
            <v>DHBP</v>
          </cell>
          <cell r="E4504" t="str">
            <v>000</v>
          </cell>
          <cell r="F4504" t="str">
            <v>00000</v>
          </cell>
        </row>
        <row r="4505">
          <cell r="C4505" t="str">
            <v>1030</v>
          </cell>
          <cell r="D4505" t="str">
            <v>DHBP</v>
          </cell>
          <cell r="E4505" t="str">
            <v>000</v>
          </cell>
          <cell r="F4505" t="str">
            <v>00000</v>
          </cell>
        </row>
        <row r="4506">
          <cell r="C4506" t="str">
            <v>1090</v>
          </cell>
          <cell r="D4506" t="str">
            <v>0000</v>
          </cell>
          <cell r="E4506" t="str">
            <v>000</v>
          </cell>
          <cell r="F4506" t="str">
            <v>00000</v>
          </cell>
        </row>
        <row r="4507">
          <cell r="C4507" t="str">
            <v>1140</v>
          </cell>
          <cell r="D4507" t="str">
            <v>DHCP</v>
          </cell>
          <cell r="E4507" t="str">
            <v>000</v>
          </cell>
          <cell r="F4507" t="str">
            <v>00000</v>
          </cell>
        </row>
        <row r="4508">
          <cell r="C4508" t="str">
            <v>1141</v>
          </cell>
          <cell r="D4508" t="str">
            <v>DLOP</v>
          </cell>
          <cell r="E4508" t="str">
            <v>000</v>
          </cell>
          <cell r="F4508" t="str">
            <v>00000</v>
          </cell>
        </row>
        <row r="4509">
          <cell r="C4509" t="str">
            <v>1142</v>
          </cell>
          <cell r="D4509" t="str">
            <v>DLNP</v>
          </cell>
          <cell r="E4509" t="str">
            <v>000</v>
          </cell>
          <cell r="F4509" t="str">
            <v>00000</v>
          </cell>
        </row>
        <row r="4510">
          <cell r="C4510" t="str">
            <v>1143</v>
          </cell>
          <cell r="D4510" t="str">
            <v>EGTP</v>
          </cell>
          <cell r="E4510" t="str">
            <v>000</v>
          </cell>
          <cell r="F4510" t="str">
            <v>00000</v>
          </cell>
        </row>
        <row r="4511">
          <cell r="C4511" t="str">
            <v>1190</v>
          </cell>
          <cell r="D4511" t="str">
            <v>0000</v>
          </cell>
          <cell r="E4511" t="str">
            <v>000</v>
          </cell>
          <cell r="F4511" t="str">
            <v>00000</v>
          </cell>
        </row>
        <row r="4512">
          <cell r="C4512" t="str">
            <v>1191</v>
          </cell>
          <cell r="D4512" t="str">
            <v>0000</v>
          </cell>
          <cell r="E4512" t="str">
            <v>000</v>
          </cell>
          <cell r="F4512" t="str">
            <v>00000</v>
          </cell>
        </row>
        <row r="4513">
          <cell r="C4513" t="str">
            <v>1250</v>
          </cell>
          <cell r="D4513" t="str">
            <v>DLOP</v>
          </cell>
          <cell r="E4513" t="str">
            <v>000</v>
          </cell>
          <cell r="F4513" t="str">
            <v>00000</v>
          </cell>
        </row>
        <row r="4514">
          <cell r="C4514" t="str">
            <v>1251</v>
          </cell>
          <cell r="D4514" t="str">
            <v>DLOP</v>
          </cell>
          <cell r="E4514" t="str">
            <v>000</v>
          </cell>
          <cell r="F4514" t="str">
            <v>00000</v>
          </cell>
        </row>
        <row r="4515">
          <cell r="C4515" t="str">
            <v>1252</v>
          </cell>
          <cell r="D4515" t="str">
            <v>DLOA</v>
          </cell>
          <cell r="E4515" t="str">
            <v>000</v>
          </cell>
          <cell r="F4515" t="str">
            <v>00000</v>
          </cell>
        </row>
        <row r="4516">
          <cell r="C4516" t="str">
            <v>1290</v>
          </cell>
          <cell r="D4516" t="str">
            <v>0000</v>
          </cell>
          <cell r="E4516" t="str">
            <v>000</v>
          </cell>
          <cell r="F4516" t="str">
            <v>00000</v>
          </cell>
        </row>
        <row r="4517">
          <cell r="C4517" t="str">
            <v>1331</v>
          </cell>
          <cell r="D4517" t="str">
            <v>DHBP</v>
          </cell>
          <cell r="E4517" t="str">
            <v>000</v>
          </cell>
          <cell r="F4517" t="str">
            <v>00000</v>
          </cell>
        </row>
        <row r="4518">
          <cell r="C4518" t="str">
            <v>1030</v>
          </cell>
          <cell r="D4518" t="str">
            <v>DHBP</v>
          </cell>
          <cell r="E4518" t="str">
            <v>000</v>
          </cell>
          <cell r="F4518" t="str">
            <v>00000</v>
          </cell>
        </row>
        <row r="4519">
          <cell r="C4519" t="str">
            <v>1090</v>
          </cell>
          <cell r="D4519" t="str">
            <v>0000</v>
          </cell>
          <cell r="E4519" t="str">
            <v>000</v>
          </cell>
          <cell r="F4519" t="str">
            <v>00000</v>
          </cell>
        </row>
        <row r="4520">
          <cell r="C4520" t="str">
            <v>1140</v>
          </cell>
          <cell r="D4520" t="str">
            <v>DHCP</v>
          </cell>
          <cell r="E4520" t="str">
            <v>000</v>
          </cell>
          <cell r="F4520" t="str">
            <v>00000</v>
          </cell>
        </row>
        <row r="4521">
          <cell r="C4521" t="str">
            <v>1141</v>
          </cell>
          <cell r="D4521" t="str">
            <v>DLOP</v>
          </cell>
          <cell r="E4521" t="str">
            <v>000</v>
          </cell>
          <cell r="F4521" t="str">
            <v>00000</v>
          </cell>
        </row>
        <row r="4522">
          <cell r="C4522" t="str">
            <v>1142</v>
          </cell>
          <cell r="D4522" t="str">
            <v>DLNP</v>
          </cell>
          <cell r="E4522" t="str">
            <v>000</v>
          </cell>
          <cell r="F4522" t="str">
            <v>00000</v>
          </cell>
        </row>
        <row r="4523">
          <cell r="C4523" t="str">
            <v>1143</v>
          </cell>
          <cell r="D4523" t="str">
            <v>EGTP</v>
          </cell>
          <cell r="E4523" t="str">
            <v>000</v>
          </cell>
          <cell r="F4523" t="str">
            <v>00000</v>
          </cell>
        </row>
        <row r="4524">
          <cell r="C4524" t="str">
            <v>1190</v>
          </cell>
          <cell r="D4524" t="str">
            <v>0000</v>
          </cell>
          <cell r="E4524" t="str">
            <v>000</v>
          </cell>
          <cell r="F4524" t="str">
            <v>00000</v>
          </cell>
        </row>
        <row r="4525">
          <cell r="C4525" t="str">
            <v>1191</v>
          </cell>
          <cell r="D4525" t="str">
            <v>0000</v>
          </cell>
          <cell r="E4525" t="str">
            <v>000</v>
          </cell>
          <cell r="F4525" t="str">
            <v>00000</v>
          </cell>
        </row>
        <row r="4526">
          <cell r="C4526" t="str">
            <v>1250</v>
          </cell>
          <cell r="D4526" t="str">
            <v>DLOP</v>
          </cell>
          <cell r="E4526" t="str">
            <v>000</v>
          </cell>
          <cell r="F4526" t="str">
            <v>00000</v>
          </cell>
        </row>
        <row r="4527">
          <cell r="C4527" t="str">
            <v>1251</v>
          </cell>
          <cell r="D4527" t="str">
            <v>DLOP</v>
          </cell>
          <cell r="E4527" t="str">
            <v>000</v>
          </cell>
          <cell r="F4527" t="str">
            <v>00000</v>
          </cell>
        </row>
        <row r="4528">
          <cell r="C4528" t="str">
            <v>1252</v>
          </cell>
          <cell r="D4528" t="str">
            <v>DLOA</v>
          </cell>
          <cell r="E4528" t="str">
            <v>000</v>
          </cell>
          <cell r="F4528" t="str">
            <v>00000</v>
          </cell>
        </row>
        <row r="4529">
          <cell r="C4529" t="str">
            <v>1290</v>
          </cell>
          <cell r="D4529" t="str">
            <v>0000</v>
          </cell>
          <cell r="E4529" t="str">
            <v>000</v>
          </cell>
          <cell r="F4529" t="str">
            <v>00000</v>
          </cell>
        </row>
        <row r="4530">
          <cell r="C4530" t="str">
            <v>1331</v>
          </cell>
          <cell r="D4530" t="str">
            <v>DHBP</v>
          </cell>
          <cell r="E4530" t="str">
            <v>000</v>
          </cell>
          <cell r="F4530" t="str">
            <v>00000</v>
          </cell>
        </row>
        <row r="4531">
          <cell r="C4531" t="str">
            <v>1030</v>
          </cell>
          <cell r="D4531" t="str">
            <v>DHBP</v>
          </cell>
          <cell r="E4531" t="str">
            <v>000</v>
          </cell>
          <cell r="F4531" t="str">
            <v>00000</v>
          </cell>
        </row>
        <row r="4532">
          <cell r="C4532" t="str">
            <v>1090</v>
          </cell>
          <cell r="D4532" t="str">
            <v>0000</v>
          </cell>
          <cell r="E4532" t="str">
            <v>000</v>
          </cell>
          <cell r="F4532" t="str">
            <v>00000</v>
          </cell>
        </row>
        <row r="4533">
          <cell r="C4533" t="str">
            <v>1140</v>
          </cell>
          <cell r="D4533" t="str">
            <v>DHCP</v>
          </cell>
          <cell r="E4533" t="str">
            <v>000</v>
          </cell>
          <cell r="F4533" t="str">
            <v>00000</v>
          </cell>
        </row>
        <row r="4534">
          <cell r="C4534" t="str">
            <v>1141</v>
          </cell>
          <cell r="D4534" t="str">
            <v>DLOP</v>
          </cell>
          <cell r="E4534" t="str">
            <v>000</v>
          </cell>
          <cell r="F4534" t="str">
            <v>00000</v>
          </cell>
        </row>
        <row r="4535">
          <cell r="C4535" t="str">
            <v>1142</v>
          </cell>
          <cell r="D4535" t="str">
            <v>DLNP</v>
          </cell>
          <cell r="E4535" t="str">
            <v>000</v>
          </cell>
          <cell r="F4535" t="str">
            <v>00000</v>
          </cell>
        </row>
        <row r="4536">
          <cell r="C4536" t="str">
            <v>1143</v>
          </cell>
          <cell r="D4536" t="str">
            <v>EGTP</v>
          </cell>
          <cell r="E4536" t="str">
            <v>000</v>
          </cell>
          <cell r="F4536" t="str">
            <v>00000</v>
          </cell>
        </row>
        <row r="4537">
          <cell r="C4537" t="str">
            <v>1190</v>
          </cell>
          <cell r="D4537" t="str">
            <v>0000</v>
          </cell>
          <cell r="E4537" t="str">
            <v>000</v>
          </cell>
          <cell r="F4537" t="str">
            <v>00000</v>
          </cell>
        </row>
        <row r="4538">
          <cell r="C4538" t="str">
            <v>1191</v>
          </cell>
          <cell r="D4538" t="str">
            <v>0000</v>
          </cell>
          <cell r="E4538" t="str">
            <v>000</v>
          </cell>
          <cell r="F4538" t="str">
            <v>00000</v>
          </cell>
        </row>
        <row r="4539">
          <cell r="C4539" t="str">
            <v>1250</v>
          </cell>
          <cell r="D4539" t="str">
            <v>DLOP</v>
          </cell>
          <cell r="E4539" t="str">
            <v>000</v>
          </cell>
          <cell r="F4539" t="str">
            <v>00000</v>
          </cell>
        </row>
        <row r="4540">
          <cell r="C4540" t="str">
            <v>1251</v>
          </cell>
          <cell r="D4540" t="str">
            <v>DLOP</v>
          </cell>
          <cell r="E4540" t="str">
            <v>000</v>
          </cell>
          <cell r="F4540" t="str">
            <v>00000</v>
          </cell>
        </row>
        <row r="4541">
          <cell r="C4541" t="str">
            <v>1252</v>
          </cell>
          <cell r="D4541" t="str">
            <v>DLOA</v>
          </cell>
          <cell r="E4541" t="str">
            <v>000</v>
          </cell>
          <cell r="F4541" t="str">
            <v>00000</v>
          </cell>
        </row>
        <row r="4542">
          <cell r="C4542" t="str">
            <v>1290</v>
          </cell>
          <cell r="D4542" t="str">
            <v>0000</v>
          </cell>
          <cell r="E4542" t="str">
            <v>000</v>
          </cell>
          <cell r="F4542" t="str">
            <v>00000</v>
          </cell>
        </row>
        <row r="4543">
          <cell r="C4543" t="str">
            <v>1331</v>
          </cell>
          <cell r="D4543" t="str">
            <v>DHBP</v>
          </cell>
          <cell r="E4543" t="str">
            <v>000</v>
          </cell>
          <cell r="F4543" t="str">
            <v>00000</v>
          </cell>
        </row>
        <row r="4544">
          <cell r="C4544" t="str">
            <v>1030</v>
          </cell>
          <cell r="D4544" t="str">
            <v>DHBP</v>
          </cell>
          <cell r="E4544" t="str">
            <v>000</v>
          </cell>
          <cell r="F4544" t="str">
            <v>00000</v>
          </cell>
        </row>
        <row r="4545">
          <cell r="C4545" t="str">
            <v>1090</v>
          </cell>
          <cell r="D4545" t="str">
            <v>0000</v>
          </cell>
          <cell r="E4545" t="str">
            <v>000</v>
          </cell>
          <cell r="F4545" t="str">
            <v>00000</v>
          </cell>
        </row>
        <row r="4546">
          <cell r="C4546" t="str">
            <v>1140</v>
          </cell>
          <cell r="D4546" t="str">
            <v>DHCP</v>
          </cell>
          <cell r="E4546" t="str">
            <v>000</v>
          </cell>
          <cell r="F4546" t="str">
            <v>00000</v>
          </cell>
        </row>
        <row r="4547">
          <cell r="C4547" t="str">
            <v>1141</v>
          </cell>
          <cell r="D4547" t="str">
            <v>DLOP</v>
          </cell>
          <cell r="E4547" t="str">
            <v>000</v>
          </cell>
          <cell r="F4547" t="str">
            <v>00000</v>
          </cell>
        </row>
        <row r="4548">
          <cell r="C4548" t="str">
            <v>1142</v>
          </cell>
          <cell r="D4548" t="str">
            <v>DLNP</v>
          </cell>
          <cell r="E4548" t="str">
            <v>000</v>
          </cell>
          <cell r="F4548" t="str">
            <v>00000</v>
          </cell>
        </row>
        <row r="4549">
          <cell r="C4549" t="str">
            <v>1143</v>
          </cell>
          <cell r="D4549" t="str">
            <v>EGTP</v>
          </cell>
          <cell r="E4549" t="str">
            <v>000</v>
          </cell>
          <cell r="F4549" t="str">
            <v>00000</v>
          </cell>
        </row>
        <row r="4550">
          <cell r="C4550" t="str">
            <v>1190</v>
          </cell>
          <cell r="D4550" t="str">
            <v>0000</v>
          </cell>
          <cell r="E4550" t="str">
            <v>000</v>
          </cell>
          <cell r="F4550" t="str">
            <v>00000</v>
          </cell>
        </row>
        <row r="4551">
          <cell r="C4551" t="str">
            <v>1191</v>
          </cell>
          <cell r="D4551" t="str">
            <v>0000</v>
          </cell>
          <cell r="E4551" t="str">
            <v>000</v>
          </cell>
          <cell r="F4551" t="str">
            <v>00000</v>
          </cell>
        </row>
        <row r="4552">
          <cell r="C4552" t="str">
            <v>1250</v>
          </cell>
          <cell r="D4552" t="str">
            <v>DLOP</v>
          </cell>
          <cell r="E4552" t="str">
            <v>000</v>
          </cell>
          <cell r="F4552" t="str">
            <v>00000</v>
          </cell>
        </row>
        <row r="4553">
          <cell r="C4553" t="str">
            <v>1251</v>
          </cell>
          <cell r="D4553" t="str">
            <v>DLOP</v>
          </cell>
          <cell r="E4553" t="str">
            <v>000</v>
          </cell>
          <cell r="F4553" t="str">
            <v>00000</v>
          </cell>
        </row>
        <row r="4554">
          <cell r="C4554" t="str">
            <v>1252</v>
          </cell>
          <cell r="D4554" t="str">
            <v>DLOA</v>
          </cell>
          <cell r="E4554" t="str">
            <v>000</v>
          </cell>
          <cell r="F4554" t="str">
            <v>00000</v>
          </cell>
        </row>
        <row r="4555">
          <cell r="C4555" t="str">
            <v>1290</v>
          </cell>
          <cell r="D4555" t="str">
            <v>0000</v>
          </cell>
          <cell r="E4555" t="str">
            <v>000</v>
          </cell>
          <cell r="F4555" t="str">
            <v>00000</v>
          </cell>
        </row>
        <row r="4556">
          <cell r="C4556" t="str">
            <v>1331</v>
          </cell>
          <cell r="D4556" t="str">
            <v>DHBP</v>
          </cell>
          <cell r="E4556" t="str">
            <v>000</v>
          </cell>
          <cell r="F4556" t="str">
            <v>00000</v>
          </cell>
        </row>
        <row r="4557">
          <cell r="C4557" t="str">
            <v>1030</v>
          </cell>
          <cell r="D4557" t="str">
            <v>DHBP</v>
          </cell>
          <cell r="E4557" t="str">
            <v>000</v>
          </cell>
          <cell r="F4557" t="str">
            <v>00000</v>
          </cell>
        </row>
        <row r="4558">
          <cell r="C4558" t="str">
            <v>1090</v>
          </cell>
          <cell r="D4558" t="str">
            <v>0000</v>
          </cell>
          <cell r="E4558" t="str">
            <v>000</v>
          </cell>
          <cell r="F4558" t="str">
            <v>00000</v>
          </cell>
        </row>
        <row r="4559">
          <cell r="C4559" t="str">
            <v>1140</v>
          </cell>
          <cell r="D4559" t="str">
            <v>DHCP</v>
          </cell>
          <cell r="E4559" t="str">
            <v>000</v>
          </cell>
          <cell r="F4559" t="str">
            <v>00000</v>
          </cell>
        </row>
        <row r="4560">
          <cell r="C4560" t="str">
            <v>1141</v>
          </cell>
          <cell r="D4560" t="str">
            <v>DLOP</v>
          </cell>
          <cell r="E4560" t="str">
            <v>000</v>
          </cell>
          <cell r="F4560" t="str">
            <v>00000</v>
          </cell>
        </row>
        <row r="4561">
          <cell r="C4561" t="str">
            <v>1142</v>
          </cell>
          <cell r="D4561" t="str">
            <v>DLNP</v>
          </cell>
          <cell r="E4561" t="str">
            <v>000</v>
          </cell>
          <cell r="F4561" t="str">
            <v>00000</v>
          </cell>
        </row>
        <row r="4562">
          <cell r="C4562" t="str">
            <v>1143</v>
          </cell>
          <cell r="D4562" t="str">
            <v>EGTP</v>
          </cell>
          <cell r="E4562" t="str">
            <v>000</v>
          </cell>
          <cell r="F4562" t="str">
            <v>00000</v>
          </cell>
        </row>
        <row r="4563">
          <cell r="C4563" t="str">
            <v>1190</v>
          </cell>
          <cell r="D4563" t="str">
            <v>0000</v>
          </cell>
          <cell r="E4563" t="str">
            <v>000</v>
          </cell>
          <cell r="F4563" t="str">
            <v>00000</v>
          </cell>
        </row>
        <row r="4564">
          <cell r="C4564" t="str">
            <v>1191</v>
          </cell>
          <cell r="D4564" t="str">
            <v>0000</v>
          </cell>
          <cell r="E4564" t="str">
            <v>000</v>
          </cell>
          <cell r="F4564" t="str">
            <v>00000</v>
          </cell>
        </row>
        <row r="4565">
          <cell r="C4565" t="str">
            <v>1250</v>
          </cell>
          <cell r="D4565" t="str">
            <v>DLOP</v>
          </cell>
          <cell r="E4565" t="str">
            <v>000</v>
          </cell>
          <cell r="F4565" t="str">
            <v>00000</v>
          </cell>
        </row>
        <row r="4566">
          <cell r="C4566" t="str">
            <v>1251</v>
          </cell>
          <cell r="D4566" t="str">
            <v>DLOP</v>
          </cell>
          <cell r="E4566" t="str">
            <v>000</v>
          </cell>
          <cell r="F4566" t="str">
            <v>00000</v>
          </cell>
        </row>
        <row r="4567">
          <cell r="C4567" t="str">
            <v>1252</v>
          </cell>
          <cell r="D4567" t="str">
            <v>DLOA</v>
          </cell>
          <cell r="E4567" t="str">
            <v>000</v>
          </cell>
          <cell r="F4567" t="str">
            <v>00000</v>
          </cell>
        </row>
        <row r="4568">
          <cell r="C4568" t="str">
            <v>1290</v>
          </cell>
          <cell r="D4568" t="str">
            <v>0000</v>
          </cell>
          <cell r="E4568" t="str">
            <v>000</v>
          </cell>
          <cell r="F4568" t="str">
            <v>00000</v>
          </cell>
        </row>
        <row r="4569">
          <cell r="C4569" t="str">
            <v>1331</v>
          </cell>
          <cell r="D4569" t="str">
            <v>DHBP</v>
          </cell>
          <cell r="E4569" t="str">
            <v>000</v>
          </cell>
          <cell r="F4569" t="str">
            <v>00000</v>
          </cell>
        </row>
        <row r="4570">
          <cell r="C4570" t="str">
            <v>1030</v>
          </cell>
          <cell r="D4570" t="str">
            <v>DHBP</v>
          </cell>
          <cell r="E4570" t="str">
            <v>000</v>
          </cell>
          <cell r="F4570" t="str">
            <v>00000</v>
          </cell>
        </row>
        <row r="4571">
          <cell r="C4571" t="str">
            <v>1090</v>
          </cell>
          <cell r="D4571" t="str">
            <v>0000</v>
          </cell>
          <cell r="E4571" t="str">
            <v>000</v>
          </cell>
          <cell r="F4571" t="str">
            <v>00000</v>
          </cell>
        </row>
        <row r="4572">
          <cell r="C4572" t="str">
            <v>1140</v>
          </cell>
          <cell r="D4572" t="str">
            <v>DHCP</v>
          </cell>
          <cell r="E4572" t="str">
            <v>000</v>
          </cell>
          <cell r="F4572" t="str">
            <v>00000</v>
          </cell>
        </row>
        <row r="4573">
          <cell r="C4573" t="str">
            <v>1141</v>
          </cell>
          <cell r="D4573" t="str">
            <v>DLOP</v>
          </cell>
          <cell r="E4573" t="str">
            <v>000</v>
          </cell>
          <cell r="F4573" t="str">
            <v>00000</v>
          </cell>
        </row>
        <row r="4574">
          <cell r="C4574" t="str">
            <v>1142</v>
          </cell>
          <cell r="D4574" t="str">
            <v>DLNP</v>
          </cell>
          <cell r="E4574" t="str">
            <v>000</v>
          </cell>
          <cell r="F4574" t="str">
            <v>00000</v>
          </cell>
        </row>
        <row r="4575">
          <cell r="C4575" t="str">
            <v>1143</v>
          </cell>
          <cell r="D4575" t="str">
            <v>EGTP</v>
          </cell>
          <cell r="E4575" t="str">
            <v>000</v>
          </cell>
          <cell r="F4575" t="str">
            <v>00000</v>
          </cell>
        </row>
        <row r="4576">
          <cell r="C4576" t="str">
            <v>1190</v>
          </cell>
          <cell r="D4576" t="str">
            <v>0000</v>
          </cell>
          <cell r="E4576" t="str">
            <v>000</v>
          </cell>
          <cell r="F4576" t="str">
            <v>00000</v>
          </cell>
        </row>
        <row r="4577">
          <cell r="C4577" t="str">
            <v>1191</v>
          </cell>
          <cell r="D4577" t="str">
            <v>0000</v>
          </cell>
          <cell r="E4577" t="str">
            <v>000</v>
          </cell>
          <cell r="F4577" t="str">
            <v>00000</v>
          </cell>
        </row>
        <row r="4578">
          <cell r="C4578" t="str">
            <v>1250</v>
          </cell>
          <cell r="D4578" t="str">
            <v>DLOP</v>
          </cell>
          <cell r="E4578" t="str">
            <v>000</v>
          </cell>
          <cell r="F4578" t="str">
            <v>00000</v>
          </cell>
        </row>
        <row r="4579">
          <cell r="C4579" t="str">
            <v>1251</v>
          </cell>
          <cell r="D4579" t="str">
            <v>DLOP</v>
          </cell>
          <cell r="E4579" t="str">
            <v>000</v>
          </cell>
          <cell r="F4579" t="str">
            <v>00000</v>
          </cell>
        </row>
        <row r="4580">
          <cell r="C4580" t="str">
            <v>1252</v>
          </cell>
          <cell r="D4580" t="str">
            <v>DLOA</v>
          </cell>
          <cell r="E4580" t="str">
            <v>000</v>
          </cell>
          <cell r="F4580" t="str">
            <v>00000</v>
          </cell>
        </row>
        <row r="4581">
          <cell r="C4581" t="str">
            <v>1290</v>
          </cell>
          <cell r="D4581" t="str">
            <v>0000</v>
          </cell>
          <cell r="E4581" t="str">
            <v>000</v>
          </cell>
          <cell r="F4581" t="str">
            <v>00000</v>
          </cell>
        </row>
        <row r="4582">
          <cell r="C4582" t="str">
            <v>1331</v>
          </cell>
          <cell r="D4582" t="str">
            <v>DHBP</v>
          </cell>
          <cell r="E4582" t="str">
            <v>000</v>
          </cell>
          <cell r="F4582" t="str">
            <v>00000</v>
          </cell>
        </row>
        <row r="4583">
          <cell r="C4583" t="str">
            <v>1030</v>
          </cell>
          <cell r="D4583" t="str">
            <v>DHBP</v>
          </cell>
          <cell r="E4583" t="str">
            <v>000</v>
          </cell>
          <cell r="F4583" t="str">
            <v>00000</v>
          </cell>
        </row>
        <row r="4584">
          <cell r="C4584" t="str">
            <v>1090</v>
          </cell>
          <cell r="D4584" t="str">
            <v>0000</v>
          </cell>
          <cell r="E4584" t="str">
            <v>000</v>
          </cell>
          <cell r="F4584" t="str">
            <v>00000</v>
          </cell>
        </row>
        <row r="4585">
          <cell r="C4585" t="str">
            <v>1140</v>
          </cell>
          <cell r="D4585" t="str">
            <v>DHCP</v>
          </cell>
          <cell r="E4585" t="str">
            <v>000</v>
          </cell>
          <cell r="F4585" t="str">
            <v>00000</v>
          </cell>
        </row>
        <row r="4586">
          <cell r="C4586" t="str">
            <v>1141</v>
          </cell>
          <cell r="D4586" t="str">
            <v>DLOP</v>
          </cell>
          <cell r="E4586" t="str">
            <v>000</v>
          </cell>
          <cell r="F4586" t="str">
            <v>00000</v>
          </cell>
        </row>
        <row r="4587">
          <cell r="C4587" t="str">
            <v>1142</v>
          </cell>
          <cell r="D4587" t="str">
            <v>DLNP</v>
          </cell>
          <cell r="E4587" t="str">
            <v>000</v>
          </cell>
          <cell r="F4587" t="str">
            <v>00000</v>
          </cell>
        </row>
        <row r="4588">
          <cell r="C4588" t="str">
            <v>1143</v>
          </cell>
          <cell r="D4588" t="str">
            <v>EGTP</v>
          </cell>
          <cell r="E4588" t="str">
            <v>000</v>
          </cell>
          <cell r="F4588" t="str">
            <v>00000</v>
          </cell>
        </row>
        <row r="4589">
          <cell r="C4589" t="str">
            <v>1190</v>
          </cell>
          <cell r="D4589" t="str">
            <v>0000</v>
          </cell>
          <cell r="E4589" t="str">
            <v>000</v>
          </cell>
          <cell r="F4589" t="str">
            <v>00000</v>
          </cell>
        </row>
        <row r="4590">
          <cell r="C4590" t="str">
            <v>1191</v>
          </cell>
          <cell r="D4590" t="str">
            <v>0000</v>
          </cell>
          <cell r="E4590" t="str">
            <v>000</v>
          </cell>
          <cell r="F4590" t="str">
            <v>00000</v>
          </cell>
        </row>
        <row r="4591">
          <cell r="C4591" t="str">
            <v>1250</v>
          </cell>
          <cell r="D4591" t="str">
            <v>DLOP</v>
          </cell>
          <cell r="E4591" t="str">
            <v>000</v>
          </cell>
          <cell r="F4591" t="str">
            <v>00000</v>
          </cell>
        </row>
        <row r="4592">
          <cell r="C4592" t="str">
            <v>1251</v>
          </cell>
          <cell r="D4592" t="str">
            <v>DLOP</v>
          </cell>
          <cell r="E4592" t="str">
            <v>000</v>
          </cell>
          <cell r="F4592" t="str">
            <v>00000</v>
          </cell>
        </row>
        <row r="4593">
          <cell r="C4593" t="str">
            <v>1252</v>
          </cell>
          <cell r="D4593" t="str">
            <v>DLOA</v>
          </cell>
          <cell r="E4593" t="str">
            <v>000</v>
          </cell>
          <cell r="F4593" t="str">
            <v>00000</v>
          </cell>
        </row>
        <row r="4594">
          <cell r="C4594" t="str">
            <v>1290</v>
          </cell>
          <cell r="D4594" t="str">
            <v>0000</v>
          </cell>
          <cell r="E4594" t="str">
            <v>000</v>
          </cell>
          <cell r="F4594" t="str">
            <v>00000</v>
          </cell>
        </row>
        <row r="4595">
          <cell r="C4595" t="str">
            <v>1331</v>
          </cell>
          <cell r="D4595" t="str">
            <v>DHBP</v>
          </cell>
          <cell r="E4595" t="str">
            <v>000</v>
          </cell>
          <cell r="F4595" t="str">
            <v>00000</v>
          </cell>
        </row>
        <row r="4596">
          <cell r="C4596" t="str">
            <v>1030</v>
          </cell>
          <cell r="D4596" t="str">
            <v>DHBP</v>
          </cell>
          <cell r="E4596" t="str">
            <v>000</v>
          </cell>
          <cell r="F4596" t="str">
            <v>00000</v>
          </cell>
        </row>
        <row r="4597">
          <cell r="C4597" t="str">
            <v>1090</v>
          </cell>
          <cell r="D4597" t="str">
            <v>0000</v>
          </cell>
          <cell r="E4597" t="str">
            <v>000</v>
          </cell>
          <cell r="F4597" t="str">
            <v>00000</v>
          </cell>
        </row>
        <row r="4598">
          <cell r="C4598" t="str">
            <v>1140</v>
          </cell>
          <cell r="D4598" t="str">
            <v>DHCP</v>
          </cell>
          <cell r="E4598" t="str">
            <v>000</v>
          </cell>
          <cell r="F4598" t="str">
            <v>00000</v>
          </cell>
        </row>
        <row r="4599">
          <cell r="C4599" t="str">
            <v>1141</v>
          </cell>
          <cell r="D4599" t="str">
            <v>DLOP</v>
          </cell>
          <cell r="E4599" t="str">
            <v>000</v>
          </cell>
          <cell r="F4599" t="str">
            <v>00000</v>
          </cell>
        </row>
        <row r="4600">
          <cell r="C4600" t="str">
            <v>1142</v>
          </cell>
          <cell r="D4600" t="str">
            <v>DLNP</v>
          </cell>
          <cell r="E4600" t="str">
            <v>000</v>
          </cell>
          <cell r="F4600" t="str">
            <v>00000</v>
          </cell>
        </row>
        <row r="4601">
          <cell r="C4601" t="str">
            <v>1143</v>
          </cell>
          <cell r="D4601" t="str">
            <v>EGTP</v>
          </cell>
          <cell r="E4601" t="str">
            <v>000</v>
          </cell>
          <cell r="F4601" t="str">
            <v>00000</v>
          </cell>
        </row>
        <row r="4602">
          <cell r="C4602" t="str">
            <v>1190</v>
          </cell>
          <cell r="D4602" t="str">
            <v>0000</v>
          </cell>
          <cell r="E4602" t="str">
            <v>000</v>
          </cell>
          <cell r="F4602" t="str">
            <v>00000</v>
          </cell>
        </row>
        <row r="4603">
          <cell r="C4603" t="str">
            <v>1191</v>
          </cell>
          <cell r="D4603" t="str">
            <v>0000</v>
          </cell>
          <cell r="E4603" t="str">
            <v>000</v>
          </cell>
          <cell r="F4603" t="str">
            <v>00000</v>
          </cell>
        </row>
        <row r="4604">
          <cell r="C4604" t="str">
            <v>1250</v>
          </cell>
          <cell r="D4604" t="str">
            <v>DLOP</v>
          </cell>
          <cell r="E4604" t="str">
            <v>000</v>
          </cell>
          <cell r="F4604" t="str">
            <v>00000</v>
          </cell>
        </row>
        <row r="4605">
          <cell r="C4605" t="str">
            <v>1251</v>
          </cell>
          <cell r="D4605" t="str">
            <v>DLOP</v>
          </cell>
          <cell r="E4605" t="str">
            <v>000</v>
          </cell>
          <cell r="F4605" t="str">
            <v>00000</v>
          </cell>
        </row>
        <row r="4606">
          <cell r="C4606" t="str">
            <v>1252</v>
          </cell>
          <cell r="D4606" t="str">
            <v>DLOA</v>
          </cell>
          <cell r="E4606" t="str">
            <v>000</v>
          </cell>
          <cell r="F4606" t="str">
            <v>00000</v>
          </cell>
        </row>
        <row r="4607">
          <cell r="C4607" t="str">
            <v>1290</v>
          </cell>
          <cell r="D4607" t="str">
            <v>0000</v>
          </cell>
          <cell r="E4607" t="str">
            <v>000</v>
          </cell>
          <cell r="F4607" t="str">
            <v>00000</v>
          </cell>
        </row>
        <row r="4608">
          <cell r="C4608" t="str">
            <v>1331</v>
          </cell>
          <cell r="D4608" t="str">
            <v>DHBP</v>
          </cell>
          <cell r="E4608" t="str">
            <v>000</v>
          </cell>
          <cell r="F4608" t="str">
            <v>00000</v>
          </cell>
        </row>
        <row r="4609">
          <cell r="C4609" t="str">
            <v>1030</v>
          </cell>
          <cell r="D4609" t="str">
            <v>DHBP</v>
          </cell>
          <cell r="E4609" t="str">
            <v>000</v>
          </cell>
          <cell r="F4609" t="str">
            <v>00000</v>
          </cell>
        </row>
        <row r="4610">
          <cell r="C4610" t="str">
            <v>1090</v>
          </cell>
          <cell r="D4610" t="str">
            <v>0000</v>
          </cell>
          <cell r="E4610" t="str">
            <v>000</v>
          </cell>
          <cell r="F4610" t="str">
            <v>00000</v>
          </cell>
        </row>
        <row r="4611">
          <cell r="C4611" t="str">
            <v>1140</v>
          </cell>
          <cell r="D4611" t="str">
            <v>DHCP</v>
          </cell>
          <cell r="E4611" t="str">
            <v>000</v>
          </cell>
          <cell r="F4611" t="str">
            <v>00000</v>
          </cell>
        </row>
        <row r="4612">
          <cell r="C4612" t="str">
            <v>1141</v>
          </cell>
          <cell r="D4612" t="str">
            <v>DLOP</v>
          </cell>
          <cell r="E4612" t="str">
            <v>000</v>
          </cell>
          <cell r="F4612" t="str">
            <v>00000</v>
          </cell>
        </row>
        <row r="4613">
          <cell r="C4613" t="str">
            <v>1142</v>
          </cell>
          <cell r="D4613" t="str">
            <v>DLNP</v>
          </cell>
          <cell r="E4613" t="str">
            <v>000</v>
          </cell>
          <cell r="F4613" t="str">
            <v>00000</v>
          </cell>
        </row>
        <row r="4614">
          <cell r="C4614" t="str">
            <v>1143</v>
          </cell>
          <cell r="D4614" t="str">
            <v>EGTP</v>
          </cell>
          <cell r="E4614" t="str">
            <v>000</v>
          </cell>
          <cell r="F4614" t="str">
            <v>00000</v>
          </cell>
        </row>
        <row r="4615">
          <cell r="C4615" t="str">
            <v>1190</v>
          </cell>
          <cell r="D4615" t="str">
            <v>0000</v>
          </cell>
          <cell r="E4615" t="str">
            <v>000</v>
          </cell>
          <cell r="F4615" t="str">
            <v>00000</v>
          </cell>
        </row>
        <row r="4616">
          <cell r="C4616" t="str">
            <v>1191</v>
          </cell>
          <cell r="D4616" t="str">
            <v>0000</v>
          </cell>
          <cell r="E4616" t="str">
            <v>000</v>
          </cell>
          <cell r="F4616" t="str">
            <v>00000</v>
          </cell>
        </row>
        <row r="4617">
          <cell r="C4617" t="str">
            <v>1250</v>
          </cell>
          <cell r="D4617" t="str">
            <v>DLOP</v>
          </cell>
          <cell r="E4617" t="str">
            <v>000</v>
          </cell>
          <cell r="F4617" t="str">
            <v>00000</v>
          </cell>
        </row>
        <row r="4618">
          <cell r="C4618" t="str">
            <v>1251</v>
          </cell>
          <cell r="D4618" t="str">
            <v>DLOP</v>
          </cell>
          <cell r="E4618" t="str">
            <v>000</v>
          </cell>
          <cell r="F4618" t="str">
            <v>00000</v>
          </cell>
        </row>
        <row r="4619">
          <cell r="C4619" t="str">
            <v>1252</v>
          </cell>
          <cell r="D4619" t="str">
            <v>DLOA</v>
          </cell>
          <cell r="E4619" t="str">
            <v>000</v>
          </cell>
          <cell r="F4619" t="str">
            <v>00000</v>
          </cell>
        </row>
        <row r="4620">
          <cell r="C4620" t="str">
            <v>1290</v>
          </cell>
          <cell r="D4620" t="str">
            <v>0000</v>
          </cell>
          <cell r="E4620" t="str">
            <v>000</v>
          </cell>
          <cell r="F4620" t="str">
            <v>00000</v>
          </cell>
        </row>
        <row r="4621">
          <cell r="C4621" t="str">
            <v>1331</v>
          </cell>
          <cell r="D4621" t="str">
            <v>DHBP</v>
          </cell>
          <cell r="E4621" t="str">
            <v>000</v>
          </cell>
          <cell r="F4621" t="str">
            <v>00000</v>
          </cell>
        </row>
        <row r="4622">
          <cell r="C4622" t="str">
            <v>1030</v>
          </cell>
          <cell r="D4622" t="str">
            <v>DHBP</v>
          </cell>
          <cell r="E4622" t="str">
            <v>000</v>
          </cell>
          <cell r="F4622" t="str">
            <v>00000</v>
          </cell>
        </row>
        <row r="4623">
          <cell r="C4623" t="str">
            <v>1090</v>
          </cell>
          <cell r="D4623" t="str">
            <v>0000</v>
          </cell>
          <cell r="E4623" t="str">
            <v>000</v>
          </cell>
          <cell r="F4623" t="str">
            <v>00000</v>
          </cell>
        </row>
        <row r="4624">
          <cell r="C4624" t="str">
            <v>1140</v>
          </cell>
          <cell r="D4624" t="str">
            <v>DHCP</v>
          </cell>
          <cell r="E4624" t="str">
            <v>000</v>
          </cell>
          <cell r="F4624" t="str">
            <v>00000</v>
          </cell>
        </row>
        <row r="4625">
          <cell r="C4625" t="str">
            <v>1141</v>
          </cell>
          <cell r="D4625" t="str">
            <v>DLOP</v>
          </cell>
          <cell r="E4625" t="str">
            <v>000</v>
          </cell>
          <cell r="F4625" t="str">
            <v>00000</v>
          </cell>
        </row>
        <row r="4626">
          <cell r="C4626" t="str">
            <v>1142</v>
          </cell>
          <cell r="D4626" t="str">
            <v>DLNP</v>
          </cell>
          <cell r="E4626" t="str">
            <v>000</v>
          </cell>
          <cell r="F4626" t="str">
            <v>00000</v>
          </cell>
        </row>
        <row r="4627">
          <cell r="C4627" t="str">
            <v>1143</v>
          </cell>
          <cell r="D4627" t="str">
            <v>EGTP</v>
          </cell>
          <cell r="E4627" t="str">
            <v>000</v>
          </cell>
          <cell r="F4627" t="str">
            <v>00000</v>
          </cell>
        </row>
        <row r="4628">
          <cell r="C4628" t="str">
            <v>1190</v>
          </cell>
          <cell r="D4628" t="str">
            <v>0000</v>
          </cell>
          <cell r="E4628" t="str">
            <v>000</v>
          </cell>
          <cell r="F4628" t="str">
            <v>00000</v>
          </cell>
        </row>
        <row r="4629">
          <cell r="C4629" t="str">
            <v>1191</v>
          </cell>
          <cell r="D4629" t="str">
            <v>0000</v>
          </cell>
          <cell r="E4629" t="str">
            <v>000</v>
          </cell>
          <cell r="F4629" t="str">
            <v>00000</v>
          </cell>
        </row>
        <row r="4630">
          <cell r="C4630" t="str">
            <v>1250</v>
          </cell>
          <cell r="D4630" t="str">
            <v>DLOP</v>
          </cell>
          <cell r="E4630" t="str">
            <v>000</v>
          </cell>
          <cell r="F4630" t="str">
            <v>00000</v>
          </cell>
        </row>
        <row r="4631">
          <cell r="C4631" t="str">
            <v>1251</v>
          </cell>
          <cell r="D4631" t="str">
            <v>DLOP</v>
          </cell>
          <cell r="E4631" t="str">
            <v>000</v>
          </cell>
          <cell r="F4631" t="str">
            <v>00000</v>
          </cell>
        </row>
        <row r="4632">
          <cell r="C4632" t="str">
            <v>1252</v>
          </cell>
          <cell r="D4632" t="str">
            <v>DLOA</v>
          </cell>
          <cell r="E4632" t="str">
            <v>000</v>
          </cell>
          <cell r="F4632" t="str">
            <v>00000</v>
          </cell>
        </row>
        <row r="4633">
          <cell r="C4633" t="str">
            <v>1290</v>
          </cell>
          <cell r="D4633" t="str">
            <v>0000</v>
          </cell>
          <cell r="E4633" t="str">
            <v>000</v>
          </cell>
          <cell r="F4633" t="str">
            <v>00000</v>
          </cell>
        </row>
        <row r="4634">
          <cell r="C4634" t="str">
            <v>1331</v>
          </cell>
          <cell r="D4634" t="str">
            <v>DHBP</v>
          </cell>
          <cell r="E4634" t="str">
            <v>000</v>
          </cell>
          <cell r="F4634" t="str">
            <v>00000</v>
          </cell>
        </row>
        <row r="4635">
          <cell r="C4635" t="str">
            <v>1030</v>
          </cell>
          <cell r="D4635" t="str">
            <v>DHBP</v>
          </cell>
          <cell r="E4635" t="str">
            <v>000</v>
          </cell>
          <cell r="F4635" t="str">
            <v>00000</v>
          </cell>
        </row>
        <row r="4636">
          <cell r="C4636" t="str">
            <v>1090</v>
          </cell>
          <cell r="D4636" t="str">
            <v>0000</v>
          </cell>
          <cell r="E4636" t="str">
            <v>000</v>
          </cell>
          <cell r="F4636" t="str">
            <v>00000</v>
          </cell>
        </row>
        <row r="4637">
          <cell r="C4637" t="str">
            <v>1140</v>
          </cell>
          <cell r="D4637" t="str">
            <v>DHCP</v>
          </cell>
          <cell r="E4637" t="str">
            <v>000</v>
          </cell>
          <cell r="F4637" t="str">
            <v>00000</v>
          </cell>
        </row>
        <row r="4638">
          <cell r="C4638" t="str">
            <v>1141</v>
          </cell>
          <cell r="D4638" t="str">
            <v>DLOP</v>
          </cell>
          <cell r="E4638" t="str">
            <v>000</v>
          </cell>
          <cell r="F4638" t="str">
            <v>00000</v>
          </cell>
        </row>
        <row r="4639">
          <cell r="C4639" t="str">
            <v>1142</v>
          </cell>
          <cell r="D4639" t="str">
            <v>DLNP</v>
          </cell>
          <cell r="E4639" t="str">
            <v>000</v>
          </cell>
          <cell r="F4639" t="str">
            <v>00000</v>
          </cell>
        </row>
        <row r="4640">
          <cell r="C4640" t="str">
            <v>1143</v>
          </cell>
          <cell r="D4640" t="str">
            <v>EGTP</v>
          </cell>
          <cell r="E4640" t="str">
            <v>000</v>
          </cell>
          <cell r="F4640" t="str">
            <v>00000</v>
          </cell>
        </row>
        <row r="4641">
          <cell r="C4641" t="str">
            <v>1190</v>
          </cell>
          <cell r="D4641" t="str">
            <v>0000</v>
          </cell>
          <cell r="E4641" t="str">
            <v>000</v>
          </cell>
          <cell r="F4641" t="str">
            <v>00000</v>
          </cell>
        </row>
        <row r="4642">
          <cell r="C4642" t="str">
            <v>1191</v>
          </cell>
          <cell r="D4642" t="str">
            <v>0000</v>
          </cell>
          <cell r="E4642" t="str">
            <v>000</v>
          </cell>
          <cell r="F4642" t="str">
            <v>00000</v>
          </cell>
        </row>
        <row r="4643">
          <cell r="C4643" t="str">
            <v>1250</v>
          </cell>
          <cell r="D4643" t="str">
            <v>DLOP</v>
          </cell>
          <cell r="E4643" t="str">
            <v>000</v>
          </cell>
          <cell r="F4643" t="str">
            <v>00000</v>
          </cell>
        </row>
        <row r="4644">
          <cell r="C4644" t="str">
            <v>1251</v>
          </cell>
          <cell r="D4644" t="str">
            <v>DLOP</v>
          </cell>
          <cell r="E4644" t="str">
            <v>000</v>
          </cell>
          <cell r="F4644" t="str">
            <v>00000</v>
          </cell>
        </row>
        <row r="4645">
          <cell r="C4645" t="str">
            <v>1252</v>
          </cell>
          <cell r="D4645" t="str">
            <v>DLOA</v>
          </cell>
          <cell r="E4645" t="str">
            <v>000</v>
          </cell>
          <cell r="F4645" t="str">
            <v>00000</v>
          </cell>
        </row>
        <row r="4646">
          <cell r="C4646" t="str">
            <v>1290</v>
          </cell>
          <cell r="D4646" t="str">
            <v>0000</v>
          </cell>
          <cell r="E4646" t="str">
            <v>000</v>
          </cell>
          <cell r="F4646" t="str">
            <v>00000</v>
          </cell>
        </row>
        <row r="4647">
          <cell r="C4647" t="str">
            <v>1331</v>
          </cell>
          <cell r="D4647" t="str">
            <v>DHBP</v>
          </cell>
          <cell r="E4647" t="str">
            <v>000</v>
          </cell>
          <cell r="F4647" t="str">
            <v>00000</v>
          </cell>
        </row>
        <row r="4648">
          <cell r="C4648" t="str">
            <v>1030</v>
          </cell>
          <cell r="D4648" t="str">
            <v>DHBP</v>
          </cell>
          <cell r="E4648" t="str">
            <v>000</v>
          </cell>
          <cell r="F4648" t="str">
            <v>00000</v>
          </cell>
        </row>
        <row r="4649">
          <cell r="C4649" t="str">
            <v>1090</v>
          </cell>
          <cell r="D4649" t="str">
            <v>0000</v>
          </cell>
          <cell r="E4649" t="str">
            <v>000</v>
          </cell>
          <cell r="F4649" t="str">
            <v>00000</v>
          </cell>
        </row>
        <row r="4650">
          <cell r="C4650" t="str">
            <v>1140</v>
          </cell>
          <cell r="D4650" t="str">
            <v>DHCP</v>
          </cell>
          <cell r="E4650" t="str">
            <v>000</v>
          </cell>
          <cell r="F4650" t="str">
            <v>00000</v>
          </cell>
        </row>
        <row r="4651">
          <cell r="C4651" t="str">
            <v>1141</v>
          </cell>
          <cell r="D4651" t="str">
            <v>DLOP</v>
          </cell>
          <cell r="E4651" t="str">
            <v>000</v>
          </cell>
          <cell r="F4651" t="str">
            <v>00000</v>
          </cell>
        </row>
        <row r="4652">
          <cell r="C4652" t="str">
            <v>1142</v>
          </cell>
          <cell r="D4652" t="str">
            <v>DLNP</v>
          </cell>
          <cell r="E4652" t="str">
            <v>000</v>
          </cell>
          <cell r="F4652" t="str">
            <v>00000</v>
          </cell>
        </row>
        <row r="4653">
          <cell r="C4653" t="str">
            <v>1143</v>
          </cell>
          <cell r="D4653" t="str">
            <v>EGTP</v>
          </cell>
          <cell r="E4653" t="str">
            <v>000</v>
          </cell>
          <cell r="F4653" t="str">
            <v>00000</v>
          </cell>
        </row>
        <row r="4654">
          <cell r="C4654" t="str">
            <v>1190</v>
          </cell>
          <cell r="D4654" t="str">
            <v>0000</v>
          </cell>
          <cell r="E4654" t="str">
            <v>000</v>
          </cell>
          <cell r="F4654" t="str">
            <v>00000</v>
          </cell>
        </row>
        <row r="4655">
          <cell r="C4655" t="str">
            <v>1191</v>
          </cell>
          <cell r="D4655" t="str">
            <v>0000</v>
          </cell>
          <cell r="E4655" t="str">
            <v>000</v>
          </cell>
          <cell r="F4655" t="str">
            <v>00000</v>
          </cell>
        </row>
        <row r="4656">
          <cell r="C4656" t="str">
            <v>1250</v>
          </cell>
          <cell r="D4656" t="str">
            <v>DLOP</v>
          </cell>
          <cell r="E4656" t="str">
            <v>000</v>
          </cell>
          <cell r="F4656" t="str">
            <v>00000</v>
          </cell>
        </row>
        <row r="4657">
          <cell r="C4657" t="str">
            <v>1251</v>
          </cell>
          <cell r="D4657" t="str">
            <v>DLOP</v>
          </cell>
          <cell r="E4657" t="str">
            <v>000</v>
          </cell>
          <cell r="F4657" t="str">
            <v>00000</v>
          </cell>
        </row>
        <row r="4658">
          <cell r="C4658" t="str">
            <v>1252</v>
          </cell>
          <cell r="D4658" t="str">
            <v>DLOA</v>
          </cell>
          <cell r="E4658" t="str">
            <v>000</v>
          </cell>
          <cell r="F4658" t="str">
            <v>00000</v>
          </cell>
        </row>
        <row r="4659">
          <cell r="C4659" t="str">
            <v>1290</v>
          </cell>
          <cell r="D4659" t="str">
            <v>0000</v>
          </cell>
          <cell r="E4659" t="str">
            <v>000</v>
          </cell>
          <cell r="F4659" t="str">
            <v>00000</v>
          </cell>
        </row>
        <row r="4660">
          <cell r="C4660" t="str">
            <v>1331</v>
          </cell>
          <cell r="D4660" t="str">
            <v>DHBP</v>
          </cell>
          <cell r="E4660" t="str">
            <v>000</v>
          </cell>
          <cell r="F4660" t="str">
            <v>00000</v>
          </cell>
        </row>
        <row r="4661">
          <cell r="C4661" t="str">
            <v>1030</v>
          </cell>
          <cell r="D4661" t="str">
            <v>DHBP</v>
          </cell>
          <cell r="E4661" t="str">
            <v>000</v>
          </cell>
          <cell r="F4661" t="str">
            <v>00000</v>
          </cell>
        </row>
        <row r="4662">
          <cell r="C4662" t="str">
            <v>1090</v>
          </cell>
          <cell r="D4662" t="str">
            <v>0000</v>
          </cell>
          <cell r="E4662" t="str">
            <v>000</v>
          </cell>
          <cell r="F4662" t="str">
            <v>00000</v>
          </cell>
        </row>
        <row r="4663">
          <cell r="C4663" t="str">
            <v>1140</v>
          </cell>
          <cell r="D4663" t="str">
            <v>DHCP</v>
          </cell>
          <cell r="E4663" t="str">
            <v>000</v>
          </cell>
          <cell r="F4663" t="str">
            <v>00000</v>
          </cell>
        </row>
        <row r="4664">
          <cell r="C4664" t="str">
            <v>1141</v>
          </cell>
          <cell r="D4664" t="str">
            <v>DLOP</v>
          </cell>
          <cell r="E4664" t="str">
            <v>000</v>
          </cell>
          <cell r="F4664" t="str">
            <v>00000</v>
          </cell>
        </row>
        <row r="4665">
          <cell r="C4665" t="str">
            <v>1142</v>
          </cell>
          <cell r="D4665" t="str">
            <v>DLNP</v>
          </cell>
          <cell r="E4665" t="str">
            <v>000</v>
          </cell>
          <cell r="F4665" t="str">
            <v>00000</v>
          </cell>
        </row>
        <row r="4666">
          <cell r="C4666" t="str">
            <v>1143</v>
          </cell>
          <cell r="D4666" t="str">
            <v>EGTP</v>
          </cell>
          <cell r="E4666" t="str">
            <v>000</v>
          </cell>
          <cell r="F4666" t="str">
            <v>00000</v>
          </cell>
        </row>
        <row r="4667">
          <cell r="C4667" t="str">
            <v>1190</v>
          </cell>
          <cell r="D4667" t="str">
            <v>0000</v>
          </cell>
          <cell r="E4667" t="str">
            <v>000</v>
          </cell>
          <cell r="F4667" t="str">
            <v>00000</v>
          </cell>
        </row>
        <row r="4668">
          <cell r="C4668" t="str">
            <v>1191</v>
          </cell>
          <cell r="D4668" t="str">
            <v>0000</v>
          </cell>
          <cell r="E4668" t="str">
            <v>000</v>
          </cell>
          <cell r="F4668" t="str">
            <v>00000</v>
          </cell>
        </row>
        <row r="4669">
          <cell r="C4669" t="str">
            <v>1250</v>
          </cell>
          <cell r="D4669" t="str">
            <v>DLOP</v>
          </cell>
          <cell r="E4669" t="str">
            <v>000</v>
          </cell>
          <cell r="F4669" t="str">
            <v>00000</v>
          </cell>
        </row>
        <row r="4670">
          <cell r="C4670" t="str">
            <v>1251</v>
          </cell>
          <cell r="D4670" t="str">
            <v>DLOP</v>
          </cell>
          <cell r="E4670" t="str">
            <v>000</v>
          </cell>
          <cell r="F4670" t="str">
            <v>00000</v>
          </cell>
        </row>
        <row r="4671">
          <cell r="C4671" t="str">
            <v>1252</v>
          </cell>
          <cell r="D4671" t="str">
            <v>DLOA</v>
          </cell>
          <cell r="E4671" t="str">
            <v>000</v>
          </cell>
          <cell r="F4671" t="str">
            <v>00000</v>
          </cell>
        </row>
        <row r="4672">
          <cell r="C4672" t="str">
            <v>1290</v>
          </cell>
          <cell r="D4672" t="str">
            <v>0000</v>
          </cell>
          <cell r="E4672" t="str">
            <v>000</v>
          </cell>
          <cell r="F4672" t="str">
            <v>00000</v>
          </cell>
        </row>
        <row r="4673">
          <cell r="C4673" t="str">
            <v>1331</v>
          </cell>
          <cell r="D4673" t="str">
            <v>DHBP</v>
          </cell>
          <cell r="E4673" t="str">
            <v>000</v>
          </cell>
          <cell r="F4673" t="str">
            <v>00000</v>
          </cell>
        </row>
        <row r="4674">
          <cell r="C4674" t="str">
            <v>1030</v>
          </cell>
          <cell r="D4674" t="str">
            <v>DHBP</v>
          </cell>
          <cell r="E4674" t="str">
            <v>000</v>
          </cell>
          <cell r="F4674" t="str">
            <v>00000</v>
          </cell>
        </row>
        <row r="4675">
          <cell r="C4675" t="str">
            <v>1090</v>
          </cell>
          <cell r="D4675" t="str">
            <v>0000</v>
          </cell>
          <cell r="E4675" t="str">
            <v>000</v>
          </cell>
          <cell r="F4675" t="str">
            <v>00000</v>
          </cell>
        </row>
        <row r="4676">
          <cell r="C4676" t="str">
            <v>1140</v>
          </cell>
          <cell r="D4676" t="str">
            <v>DHCP</v>
          </cell>
          <cell r="E4676" t="str">
            <v>000</v>
          </cell>
          <cell r="F4676" t="str">
            <v>00000</v>
          </cell>
        </row>
        <row r="4677">
          <cell r="C4677" t="str">
            <v>1141</v>
          </cell>
          <cell r="D4677" t="str">
            <v>DLOP</v>
          </cell>
          <cell r="E4677" t="str">
            <v>000</v>
          </cell>
          <cell r="F4677" t="str">
            <v>00000</v>
          </cell>
        </row>
        <row r="4678">
          <cell r="C4678" t="str">
            <v>1142</v>
          </cell>
          <cell r="D4678" t="str">
            <v>DLNP</v>
          </cell>
          <cell r="E4678" t="str">
            <v>000</v>
          </cell>
          <cell r="F4678" t="str">
            <v>00000</v>
          </cell>
        </row>
        <row r="4679">
          <cell r="C4679" t="str">
            <v>1143</v>
          </cell>
          <cell r="D4679" t="str">
            <v>EGTP</v>
          </cell>
          <cell r="E4679" t="str">
            <v>000</v>
          </cell>
          <cell r="F4679" t="str">
            <v>00000</v>
          </cell>
        </row>
        <row r="4680">
          <cell r="C4680" t="str">
            <v>1190</v>
          </cell>
          <cell r="D4680" t="str">
            <v>0000</v>
          </cell>
          <cell r="E4680" t="str">
            <v>000</v>
          </cell>
          <cell r="F4680" t="str">
            <v>00000</v>
          </cell>
        </row>
        <row r="4681">
          <cell r="C4681" t="str">
            <v>1191</v>
          </cell>
          <cell r="D4681" t="str">
            <v>0000</v>
          </cell>
          <cell r="E4681" t="str">
            <v>000</v>
          </cell>
          <cell r="F4681" t="str">
            <v>00000</v>
          </cell>
        </row>
        <row r="4682">
          <cell r="C4682" t="str">
            <v>1250</v>
          </cell>
          <cell r="D4682" t="str">
            <v>DLOP</v>
          </cell>
          <cell r="E4682" t="str">
            <v>000</v>
          </cell>
          <cell r="F4682" t="str">
            <v>00000</v>
          </cell>
        </row>
        <row r="4683">
          <cell r="C4683" t="str">
            <v>1251</v>
          </cell>
          <cell r="D4683" t="str">
            <v>DLOP</v>
          </cell>
          <cell r="E4683" t="str">
            <v>000</v>
          </cell>
          <cell r="F4683" t="str">
            <v>00000</v>
          </cell>
        </row>
        <row r="4684">
          <cell r="C4684" t="str">
            <v>1252</v>
          </cell>
          <cell r="D4684" t="str">
            <v>DLOA</v>
          </cell>
          <cell r="E4684" t="str">
            <v>000</v>
          </cell>
          <cell r="F4684" t="str">
            <v>00000</v>
          </cell>
        </row>
        <row r="4685">
          <cell r="C4685" t="str">
            <v>1290</v>
          </cell>
          <cell r="D4685" t="str">
            <v>0000</v>
          </cell>
          <cell r="E4685" t="str">
            <v>000</v>
          </cell>
          <cell r="F4685" t="str">
            <v>00000</v>
          </cell>
        </row>
        <row r="4686">
          <cell r="C4686" t="str">
            <v>1331</v>
          </cell>
          <cell r="D4686" t="str">
            <v>DHBP</v>
          </cell>
          <cell r="E4686" t="str">
            <v>000</v>
          </cell>
          <cell r="F4686" t="str">
            <v>00000</v>
          </cell>
        </row>
        <row r="4687">
          <cell r="C4687" t="str">
            <v>1030</v>
          </cell>
          <cell r="D4687" t="str">
            <v>DHBP</v>
          </cell>
          <cell r="E4687" t="str">
            <v>000</v>
          </cell>
          <cell r="F4687" t="str">
            <v>00000</v>
          </cell>
        </row>
        <row r="4688">
          <cell r="C4688" t="str">
            <v>1090</v>
          </cell>
          <cell r="D4688" t="str">
            <v>0000</v>
          </cell>
          <cell r="E4688" t="str">
            <v>000</v>
          </cell>
          <cell r="F4688" t="str">
            <v>00000</v>
          </cell>
        </row>
        <row r="4689">
          <cell r="C4689" t="str">
            <v>1140</v>
          </cell>
          <cell r="D4689" t="str">
            <v>DHCP</v>
          </cell>
          <cell r="E4689" t="str">
            <v>000</v>
          </cell>
          <cell r="F4689" t="str">
            <v>00000</v>
          </cell>
        </row>
        <row r="4690">
          <cell r="C4690" t="str">
            <v>1141</v>
          </cell>
          <cell r="D4690" t="str">
            <v>DLOP</v>
          </cell>
          <cell r="E4690" t="str">
            <v>000</v>
          </cell>
          <cell r="F4690" t="str">
            <v>00000</v>
          </cell>
        </row>
        <row r="4691">
          <cell r="C4691" t="str">
            <v>1142</v>
          </cell>
          <cell r="D4691" t="str">
            <v>DLNP</v>
          </cell>
          <cell r="E4691" t="str">
            <v>000</v>
          </cell>
          <cell r="F4691" t="str">
            <v>00000</v>
          </cell>
        </row>
        <row r="4692">
          <cell r="C4692" t="str">
            <v>1143</v>
          </cell>
          <cell r="D4692" t="str">
            <v>EGTP</v>
          </cell>
          <cell r="E4692" t="str">
            <v>000</v>
          </cell>
          <cell r="F4692" t="str">
            <v>00000</v>
          </cell>
        </row>
        <row r="4693">
          <cell r="C4693" t="str">
            <v>1190</v>
          </cell>
          <cell r="D4693" t="str">
            <v>0000</v>
          </cell>
          <cell r="E4693" t="str">
            <v>000</v>
          </cell>
          <cell r="F4693" t="str">
            <v>00000</v>
          </cell>
        </row>
        <row r="4694">
          <cell r="C4694" t="str">
            <v>1191</v>
          </cell>
          <cell r="D4694" t="str">
            <v>0000</v>
          </cell>
          <cell r="E4694" t="str">
            <v>000</v>
          </cell>
          <cell r="F4694" t="str">
            <v>00000</v>
          </cell>
        </row>
        <row r="4695">
          <cell r="C4695" t="str">
            <v>1250</v>
          </cell>
          <cell r="D4695" t="str">
            <v>DLOP</v>
          </cell>
          <cell r="E4695" t="str">
            <v>000</v>
          </cell>
          <cell r="F4695" t="str">
            <v>00000</v>
          </cell>
        </row>
        <row r="4696">
          <cell r="C4696" t="str">
            <v>1251</v>
          </cell>
          <cell r="D4696" t="str">
            <v>DLOP</v>
          </cell>
          <cell r="E4696" t="str">
            <v>000</v>
          </cell>
          <cell r="F4696" t="str">
            <v>00000</v>
          </cell>
        </row>
        <row r="4697">
          <cell r="C4697" t="str">
            <v>1252</v>
          </cell>
          <cell r="D4697" t="str">
            <v>DLOA</v>
          </cell>
          <cell r="E4697" t="str">
            <v>000</v>
          </cell>
          <cell r="F4697" t="str">
            <v>00000</v>
          </cell>
        </row>
        <row r="4698">
          <cell r="C4698" t="str">
            <v>1290</v>
          </cell>
          <cell r="D4698" t="str">
            <v>0000</v>
          </cell>
          <cell r="E4698" t="str">
            <v>000</v>
          </cell>
          <cell r="F4698" t="str">
            <v>00000</v>
          </cell>
        </row>
        <row r="4699">
          <cell r="C4699" t="str">
            <v>1331</v>
          </cell>
          <cell r="D4699" t="str">
            <v>DHBP</v>
          </cell>
          <cell r="E4699" t="str">
            <v>000</v>
          </cell>
          <cell r="F4699" t="str">
            <v>00000</v>
          </cell>
        </row>
        <row r="4700">
          <cell r="C4700" t="str">
            <v>1030</v>
          </cell>
          <cell r="D4700" t="str">
            <v>DHBP</v>
          </cell>
          <cell r="E4700" t="str">
            <v>000</v>
          </cell>
          <cell r="F4700" t="str">
            <v>00000</v>
          </cell>
        </row>
        <row r="4701">
          <cell r="C4701" t="str">
            <v>1090</v>
          </cell>
          <cell r="D4701" t="str">
            <v>0000</v>
          </cell>
          <cell r="E4701" t="str">
            <v>000</v>
          </cell>
          <cell r="F4701" t="str">
            <v>00000</v>
          </cell>
        </row>
        <row r="4702">
          <cell r="C4702" t="str">
            <v>1140</v>
          </cell>
          <cell r="D4702" t="str">
            <v>DHCP</v>
          </cell>
          <cell r="E4702" t="str">
            <v>000</v>
          </cell>
          <cell r="F4702" t="str">
            <v>00000</v>
          </cell>
        </row>
        <row r="4703">
          <cell r="C4703" t="str">
            <v>1141</v>
          </cell>
          <cell r="D4703" t="str">
            <v>DLOP</v>
          </cell>
          <cell r="E4703" t="str">
            <v>000</v>
          </cell>
          <cell r="F4703" t="str">
            <v>00000</v>
          </cell>
        </row>
        <row r="4704">
          <cell r="C4704" t="str">
            <v>1142</v>
          </cell>
          <cell r="D4704" t="str">
            <v>DLNP</v>
          </cell>
          <cell r="E4704" t="str">
            <v>000</v>
          </cell>
          <cell r="F4704" t="str">
            <v>00000</v>
          </cell>
        </row>
        <row r="4705">
          <cell r="C4705" t="str">
            <v>1143</v>
          </cell>
          <cell r="D4705" t="str">
            <v>EGTP</v>
          </cell>
          <cell r="E4705" t="str">
            <v>000</v>
          </cell>
          <cell r="F4705" t="str">
            <v>00000</v>
          </cell>
        </row>
        <row r="4706">
          <cell r="C4706" t="str">
            <v>1190</v>
          </cell>
          <cell r="D4706" t="str">
            <v>0000</v>
          </cell>
          <cell r="E4706" t="str">
            <v>000</v>
          </cell>
          <cell r="F4706" t="str">
            <v>00000</v>
          </cell>
        </row>
        <row r="4707">
          <cell r="C4707" t="str">
            <v>1191</v>
          </cell>
          <cell r="D4707" t="str">
            <v>0000</v>
          </cell>
          <cell r="E4707" t="str">
            <v>000</v>
          </cell>
          <cell r="F4707" t="str">
            <v>00000</v>
          </cell>
        </row>
        <row r="4708">
          <cell r="C4708" t="str">
            <v>1250</v>
          </cell>
          <cell r="D4708" t="str">
            <v>DLOP</v>
          </cell>
          <cell r="E4708" t="str">
            <v>000</v>
          </cell>
          <cell r="F4708" t="str">
            <v>00000</v>
          </cell>
        </row>
        <row r="4709">
          <cell r="C4709" t="str">
            <v>1251</v>
          </cell>
          <cell r="D4709" t="str">
            <v>DLOP</v>
          </cell>
          <cell r="E4709" t="str">
            <v>000</v>
          </cell>
          <cell r="F4709" t="str">
            <v>00000</v>
          </cell>
        </row>
        <row r="4710">
          <cell r="C4710" t="str">
            <v>1252</v>
          </cell>
          <cell r="D4710" t="str">
            <v>DLOA</v>
          </cell>
          <cell r="E4710" t="str">
            <v>000</v>
          </cell>
          <cell r="F4710" t="str">
            <v>00000</v>
          </cell>
        </row>
        <row r="4711">
          <cell r="C4711" t="str">
            <v>1290</v>
          </cell>
          <cell r="D4711" t="str">
            <v>0000</v>
          </cell>
          <cell r="E4711" t="str">
            <v>000</v>
          </cell>
          <cell r="F4711" t="str">
            <v>00000</v>
          </cell>
        </row>
        <row r="4712">
          <cell r="C4712" t="str">
            <v>1331</v>
          </cell>
          <cell r="D4712" t="str">
            <v>DHBP</v>
          </cell>
          <cell r="E4712" t="str">
            <v>000</v>
          </cell>
          <cell r="F4712" t="str">
            <v>00000</v>
          </cell>
        </row>
        <row r="4713">
          <cell r="C4713" t="str">
            <v>1030</v>
          </cell>
          <cell r="D4713" t="str">
            <v>DHBP</v>
          </cell>
          <cell r="E4713" t="str">
            <v>000</v>
          </cell>
          <cell r="F4713" t="str">
            <v>00000</v>
          </cell>
        </row>
        <row r="4714">
          <cell r="C4714" t="str">
            <v>1090</v>
          </cell>
          <cell r="D4714" t="str">
            <v>0000</v>
          </cell>
          <cell r="E4714" t="str">
            <v>000</v>
          </cell>
          <cell r="F4714" t="str">
            <v>00000</v>
          </cell>
        </row>
        <row r="4715">
          <cell r="C4715" t="str">
            <v>1140</v>
          </cell>
          <cell r="D4715" t="str">
            <v>DHCP</v>
          </cell>
          <cell r="E4715" t="str">
            <v>000</v>
          </cell>
          <cell r="F4715" t="str">
            <v>00000</v>
          </cell>
        </row>
        <row r="4716">
          <cell r="C4716" t="str">
            <v>1141</v>
          </cell>
          <cell r="D4716" t="str">
            <v>DLOP</v>
          </cell>
          <cell r="E4716" t="str">
            <v>000</v>
          </cell>
          <cell r="F4716" t="str">
            <v>00000</v>
          </cell>
        </row>
        <row r="4717">
          <cell r="C4717" t="str">
            <v>1142</v>
          </cell>
          <cell r="D4717" t="str">
            <v>DLNP</v>
          </cell>
          <cell r="E4717" t="str">
            <v>000</v>
          </cell>
          <cell r="F4717" t="str">
            <v>00000</v>
          </cell>
        </row>
        <row r="4718">
          <cell r="C4718" t="str">
            <v>1143</v>
          </cell>
          <cell r="D4718" t="str">
            <v>EGTP</v>
          </cell>
          <cell r="E4718" t="str">
            <v>000</v>
          </cell>
          <cell r="F4718" t="str">
            <v>00000</v>
          </cell>
        </row>
        <row r="4719">
          <cell r="C4719" t="str">
            <v>1190</v>
          </cell>
          <cell r="D4719" t="str">
            <v>0000</v>
          </cell>
          <cell r="E4719" t="str">
            <v>000</v>
          </cell>
          <cell r="F4719" t="str">
            <v>00000</v>
          </cell>
        </row>
        <row r="4720">
          <cell r="C4720" t="str">
            <v>1191</v>
          </cell>
          <cell r="D4720" t="str">
            <v>0000</v>
          </cell>
          <cell r="E4720" t="str">
            <v>000</v>
          </cell>
          <cell r="F4720" t="str">
            <v>00000</v>
          </cell>
        </row>
        <row r="4721">
          <cell r="C4721" t="str">
            <v>1250</v>
          </cell>
          <cell r="D4721" t="str">
            <v>DLOP</v>
          </cell>
          <cell r="E4721" t="str">
            <v>000</v>
          </cell>
          <cell r="F4721" t="str">
            <v>00000</v>
          </cell>
        </row>
        <row r="4722">
          <cell r="C4722" t="str">
            <v>1251</v>
          </cell>
          <cell r="D4722" t="str">
            <v>DLOP</v>
          </cell>
          <cell r="E4722" t="str">
            <v>000</v>
          </cell>
          <cell r="F4722" t="str">
            <v>00000</v>
          </cell>
        </row>
        <row r="4723">
          <cell r="C4723" t="str">
            <v>1252</v>
          </cell>
          <cell r="D4723" t="str">
            <v>DLOA</v>
          </cell>
          <cell r="E4723" t="str">
            <v>000</v>
          </cell>
          <cell r="F4723" t="str">
            <v>00000</v>
          </cell>
        </row>
        <row r="4724">
          <cell r="C4724" t="str">
            <v>1290</v>
          </cell>
          <cell r="D4724" t="str">
            <v>0000</v>
          </cell>
          <cell r="E4724" t="str">
            <v>000</v>
          </cell>
          <cell r="F4724" t="str">
            <v>00000</v>
          </cell>
        </row>
        <row r="4725">
          <cell r="C4725" t="str">
            <v>1331</v>
          </cell>
          <cell r="D4725" t="str">
            <v>DHBP</v>
          </cell>
          <cell r="E4725" t="str">
            <v>000</v>
          </cell>
          <cell r="F4725" t="str">
            <v>00000</v>
          </cell>
        </row>
        <row r="4726">
          <cell r="C4726" t="str">
            <v>1030</v>
          </cell>
          <cell r="D4726" t="str">
            <v>DHBP</v>
          </cell>
          <cell r="E4726" t="str">
            <v>000</v>
          </cell>
          <cell r="F4726" t="str">
            <v>00000</v>
          </cell>
        </row>
        <row r="4727">
          <cell r="C4727" t="str">
            <v>1090</v>
          </cell>
          <cell r="D4727" t="str">
            <v>0000</v>
          </cell>
          <cell r="E4727" t="str">
            <v>000</v>
          </cell>
          <cell r="F4727" t="str">
            <v>00000</v>
          </cell>
        </row>
        <row r="4728">
          <cell r="C4728" t="str">
            <v>1140</v>
          </cell>
          <cell r="D4728" t="str">
            <v>DHCP</v>
          </cell>
          <cell r="E4728" t="str">
            <v>000</v>
          </cell>
          <cell r="F4728" t="str">
            <v>00000</v>
          </cell>
        </row>
        <row r="4729">
          <cell r="C4729" t="str">
            <v>1141</v>
          </cell>
          <cell r="D4729" t="str">
            <v>DLOP</v>
          </cell>
          <cell r="E4729" t="str">
            <v>000</v>
          </cell>
          <cell r="F4729" t="str">
            <v>00000</v>
          </cell>
        </row>
        <row r="4730">
          <cell r="C4730" t="str">
            <v>1142</v>
          </cell>
          <cell r="D4730" t="str">
            <v>DLNP</v>
          </cell>
          <cell r="E4730" t="str">
            <v>000</v>
          </cell>
          <cell r="F4730" t="str">
            <v>00000</v>
          </cell>
        </row>
        <row r="4731">
          <cell r="C4731" t="str">
            <v>1143</v>
          </cell>
          <cell r="D4731" t="str">
            <v>EGTP</v>
          </cell>
          <cell r="E4731" t="str">
            <v>000</v>
          </cell>
          <cell r="F4731" t="str">
            <v>00000</v>
          </cell>
        </row>
        <row r="4732">
          <cell r="C4732" t="str">
            <v>1190</v>
          </cell>
          <cell r="D4732" t="str">
            <v>0000</v>
          </cell>
          <cell r="E4732" t="str">
            <v>000</v>
          </cell>
          <cell r="F4732" t="str">
            <v>00000</v>
          </cell>
        </row>
        <row r="4733">
          <cell r="C4733" t="str">
            <v>1191</v>
          </cell>
          <cell r="D4733" t="str">
            <v>0000</v>
          </cell>
          <cell r="E4733" t="str">
            <v>000</v>
          </cell>
          <cell r="F4733" t="str">
            <v>00000</v>
          </cell>
        </row>
        <row r="4734">
          <cell r="C4734" t="str">
            <v>1250</v>
          </cell>
          <cell r="D4734" t="str">
            <v>DLOP</v>
          </cell>
          <cell r="E4734" t="str">
            <v>000</v>
          </cell>
          <cell r="F4734" t="str">
            <v>00000</v>
          </cell>
        </row>
        <row r="4735">
          <cell r="C4735" t="str">
            <v>1251</v>
          </cell>
          <cell r="D4735" t="str">
            <v>DLOP</v>
          </cell>
          <cell r="E4735" t="str">
            <v>000</v>
          </cell>
          <cell r="F4735" t="str">
            <v>00000</v>
          </cell>
        </row>
        <row r="4736">
          <cell r="C4736" t="str">
            <v>1252</v>
          </cell>
          <cell r="D4736" t="str">
            <v>DLOA</v>
          </cell>
          <cell r="E4736" t="str">
            <v>000</v>
          </cell>
          <cell r="F4736" t="str">
            <v>00000</v>
          </cell>
        </row>
        <row r="4737">
          <cell r="C4737" t="str">
            <v>1290</v>
          </cell>
          <cell r="D4737" t="str">
            <v>0000</v>
          </cell>
          <cell r="E4737" t="str">
            <v>000</v>
          </cell>
          <cell r="F4737" t="str">
            <v>00000</v>
          </cell>
        </row>
        <row r="4738">
          <cell r="C4738" t="str">
            <v>1331</v>
          </cell>
          <cell r="D4738" t="str">
            <v>DHBP</v>
          </cell>
          <cell r="E4738" t="str">
            <v>000</v>
          </cell>
          <cell r="F4738" t="str">
            <v>00000</v>
          </cell>
        </row>
        <row r="4739">
          <cell r="C4739" t="str">
            <v>1030</v>
          </cell>
          <cell r="D4739" t="str">
            <v>DHBP</v>
          </cell>
          <cell r="E4739" t="str">
            <v>000</v>
          </cell>
          <cell r="F4739" t="str">
            <v>00000</v>
          </cell>
        </row>
        <row r="4740">
          <cell r="C4740" t="str">
            <v>1090</v>
          </cell>
          <cell r="D4740" t="str">
            <v>0000</v>
          </cell>
          <cell r="E4740" t="str">
            <v>000</v>
          </cell>
          <cell r="F4740" t="str">
            <v>00000</v>
          </cell>
        </row>
        <row r="4741">
          <cell r="C4741" t="str">
            <v>1140</v>
          </cell>
          <cell r="D4741" t="str">
            <v>DHCP</v>
          </cell>
          <cell r="E4741" t="str">
            <v>000</v>
          </cell>
          <cell r="F4741" t="str">
            <v>00000</v>
          </cell>
        </row>
        <row r="4742">
          <cell r="C4742" t="str">
            <v>1141</v>
          </cell>
          <cell r="D4742" t="str">
            <v>DLOP</v>
          </cell>
          <cell r="E4742" t="str">
            <v>000</v>
          </cell>
          <cell r="F4742" t="str">
            <v>00000</v>
          </cell>
        </row>
        <row r="4743">
          <cell r="C4743" t="str">
            <v>1142</v>
          </cell>
          <cell r="D4743" t="str">
            <v>DLNP</v>
          </cell>
          <cell r="E4743" t="str">
            <v>000</v>
          </cell>
          <cell r="F4743" t="str">
            <v>00000</v>
          </cell>
        </row>
        <row r="4744">
          <cell r="C4744" t="str">
            <v>1143</v>
          </cell>
          <cell r="D4744" t="str">
            <v>EGTP</v>
          </cell>
          <cell r="E4744" t="str">
            <v>000</v>
          </cell>
          <cell r="F4744" t="str">
            <v>00000</v>
          </cell>
        </row>
        <row r="4745">
          <cell r="C4745" t="str">
            <v>1190</v>
          </cell>
          <cell r="D4745" t="str">
            <v>0000</v>
          </cell>
          <cell r="E4745" t="str">
            <v>000</v>
          </cell>
          <cell r="F4745" t="str">
            <v>00000</v>
          </cell>
        </row>
        <row r="4746">
          <cell r="C4746" t="str">
            <v>1191</v>
          </cell>
          <cell r="D4746" t="str">
            <v>0000</v>
          </cell>
          <cell r="E4746" t="str">
            <v>000</v>
          </cell>
          <cell r="F4746" t="str">
            <v>00000</v>
          </cell>
        </row>
        <row r="4747">
          <cell r="C4747" t="str">
            <v>1250</v>
          </cell>
          <cell r="D4747" t="str">
            <v>DLOP</v>
          </cell>
          <cell r="E4747" t="str">
            <v>000</v>
          </cell>
          <cell r="F4747" t="str">
            <v>00000</v>
          </cell>
        </row>
        <row r="4748">
          <cell r="C4748" t="str">
            <v>1251</v>
          </cell>
          <cell r="D4748" t="str">
            <v>DLOP</v>
          </cell>
          <cell r="E4748" t="str">
            <v>000</v>
          </cell>
          <cell r="F4748" t="str">
            <v>00000</v>
          </cell>
        </row>
        <row r="4749">
          <cell r="C4749" t="str">
            <v>1252</v>
          </cell>
          <cell r="D4749" t="str">
            <v>DLOA</v>
          </cell>
          <cell r="E4749" t="str">
            <v>000</v>
          </cell>
          <cell r="F4749" t="str">
            <v>00000</v>
          </cell>
        </row>
        <row r="4750">
          <cell r="C4750" t="str">
            <v>1290</v>
          </cell>
          <cell r="D4750" t="str">
            <v>0000</v>
          </cell>
          <cell r="E4750" t="str">
            <v>000</v>
          </cell>
          <cell r="F4750" t="str">
            <v>00000</v>
          </cell>
        </row>
        <row r="4751">
          <cell r="C4751" t="str">
            <v>1331</v>
          </cell>
          <cell r="D4751" t="str">
            <v>DHBP</v>
          </cell>
          <cell r="E4751" t="str">
            <v>000</v>
          </cell>
          <cell r="F4751" t="str">
            <v>00000</v>
          </cell>
        </row>
        <row r="4752">
          <cell r="C4752" t="str">
            <v>1030</v>
          </cell>
          <cell r="D4752" t="str">
            <v>DHBP</v>
          </cell>
          <cell r="E4752" t="str">
            <v>000</v>
          </cell>
          <cell r="F4752" t="str">
            <v>00000</v>
          </cell>
        </row>
        <row r="4753">
          <cell r="C4753" t="str">
            <v>1090</v>
          </cell>
          <cell r="D4753" t="str">
            <v>0000</v>
          </cell>
          <cell r="E4753" t="str">
            <v>000</v>
          </cell>
          <cell r="F4753" t="str">
            <v>00000</v>
          </cell>
        </row>
        <row r="4754">
          <cell r="C4754" t="str">
            <v>1140</v>
          </cell>
          <cell r="D4754" t="str">
            <v>DHCP</v>
          </cell>
          <cell r="E4754" t="str">
            <v>000</v>
          </cell>
          <cell r="F4754" t="str">
            <v>00000</v>
          </cell>
        </row>
        <row r="4755">
          <cell r="C4755" t="str">
            <v>1141</v>
          </cell>
          <cell r="D4755" t="str">
            <v>DLOP</v>
          </cell>
          <cell r="E4755" t="str">
            <v>000</v>
          </cell>
          <cell r="F4755" t="str">
            <v>00000</v>
          </cell>
        </row>
        <row r="4756">
          <cell r="C4756" t="str">
            <v>1142</v>
          </cell>
          <cell r="D4756" t="str">
            <v>DLNP</v>
          </cell>
          <cell r="E4756" t="str">
            <v>000</v>
          </cell>
          <cell r="F4756" t="str">
            <v>00000</v>
          </cell>
        </row>
        <row r="4757">
          <cell r="C4757" t="str">
            <v>1143</v>
          </cell>
          <cell r="D4757" t="str">
            <v>EGTP</v>
          </cell>
          <cell r="E4757" t="str">
            <v>000</v>
          </cell>
          <cell r="F4757" t="str">
            <v>00000</v>
          </cell>
        </row>
        <row r="4758">
          <cell r="C4758" t="str">
            <v>1190</v>
          </cell>
          <cell r="D4758" t="str">
            <v>0000</v>
          </cell>
          <cell r="E4758" t="str">
            <v>000</v>
          </cell>
          <cell r="F4758" t="str">
            <v>00000</v>
          </cell>
        </row>
        <row r="4759">
          <cell r="C4759" t="str">
            <v>1191</v>
          </cell>
          <cell r="D4759" t="str">
            <v>0000</v>
          </cell>
          <cell r="E4759" t="str">
            <v>000</v>
          </cell>
          <cell r="F4759" t="str">
            <v>00000</v>
          </cell>
        </row>
        <row r="4760">
          <cell r="C4760" t="str">
            <v>1250</v>
          </cell>
          <cell r="D4760" t="str">
            <v>DLOP</v>
          </cell>
          <cell r="E4760" t="str">
            <v>000</v>
          </cell>
          <cell r="F4760" t="str">
            <v>00000</v>
          </cell>
        </row>
        <row r="4761">
          <cell r="C4761" t="str">
            <v>1251</v>
          </cell>
          <cell r="D4761" t="str">
            <v>DLOP</v>
          </cell>
          <cell r="E4761" t="str">
            <v>000</v>
          </cell>
          <cell r="F4761" t="str">
            <v>00000</v>
          </cell>
        </row>
        <row r="4762">
          <cell r="C4762" t="str">
            <v>1252</v>
          </cell>
          <cell r="D4762" t="str">
            <v>DLOA</v>
          </cell>
          <cell r="E4762" t="str">
            <v>000</v>
          </cell>
          <cell r="F4762" t="str">
            <v>00000</v>
          </cell>
        </row>
        <row r="4763">
          <cell r="C4763" t="str">
            <v>1290</v>
          </cell>
          <cell r="D4763" t="str">
            <v>0000</v>
          </cell>
          <cell r="E4763" t="str">
            <v>000</v>
          </cell>
          <cell r="F4763" t="str">
            <v>00000</v>
          </cell>
        </row>
        <row r="4764">
          <cell r="C4764" t="str">
            <v>1331</v>
          </cell>
          <cell r="D4764" t="str">
            <v>DHBP</v>
          </cell>
          <cell r="E4764" t="str">
            <v>000</v>
          </cell>
          <cell r="F4764" t="str">
            <v>00000</v>
          </cell>
        </row>
        <row r="4765">
          <cell r="C4765" t="str">
            <v>1030</v>
          </cell>
          <cell r="D4765" t="str">
            <v>DHBP</v>
          </cell>
          <cell r="E4765" t="str">
            <v>000</v>
          </cell>
          <cell r="F4765" t="str">
            <v>00000</v>
          </cell>
        </row>
        <row r="4766">
          <cell r="C4766" t="str">
            <v>1090</v>
          </cell>
          <cell r="D4766" t="str">
            <v>0000</v>
          </cell>
          <cell r="E4766" t="str">
            <v>000</v>
          </cell>
          <cell r="F4766" t="str">
            <v>00000</v>
          </cell>
        </row>
        <row r="4767">
          <cell r="C4767" t="str">
            <v>1140</v>
          </cell>
          <cell r="D4767" t="str">
            <v>DHCP</v>
          </cell>
          <cell r="E4767" t="str">
            <v>000</v>
          </cell>
          <cell r="F4767" t="str">
            <v>00000</v>
          </cell>
        </row>
        <row r="4768">
          <cell r="C4768" t="str">
            <v>1141</v>
          </cell>
          <cell r="D4768" t="str">
            <v>DLOP</v>
          </cell>
          <cell r="E4768" t="str">
            <v>000</v>
          </cell>
          <cell r="F4768" t="str">
            <v>00000</v>
          </cell>
        </row>
        <row r="4769">
          <cell r="C4769" t="str">
            <v>1142</v>
          </cell>
          <cell r="D4769" t="str">
            <v>DLNP</v>
          </cell>
          <cell r="E4769" t="str">
            <v>000</v>
          </cell>
          <cell r="F4769" t="str">
            <v>00000</v>
          </cell>
        </row>
        <row r="4770">
          <cell r="C4770" t="str">
            <v>1143</v>
          </cell>
          <cell r="D4770" t="str">
            <v>EGTP</v>
          </cell>
          <cell r="E4770" t="str">
            <v>000</v>
          </cell>
          <cell r="F4770" t="str">
            <v>00000</v>
          </cell>
        </row>
        <row r="4771">
          <cell r="C4771" t="str">
            <v>1190</v>
          </cell>
          <cell r="D4771" t="str">
            <v>0000</v>
          </cell>
          <cell r="E4771" t="str">
            <v>000</v>
          </cell>
          <cell r="F4771" t="str">
            <v>00000</v>
          </cell>
        </row>
        <row r="4772">
          <cell r="C4772" t="str">
            <v>1191</v>
          </cell>
          <cell r="D4772" t="str">
            <v>0000</v>
          </cell>
          <cell r="E4772" t="str">
            <v>000</v>
          </cell>
          <cell r="F4772" t="str">
            <v>00000</v>
          </cell>
        </row>
        <row r="4773">
          <cell r="C4773" t="str">
            <v>1250</v>
          </cell>
          <cell r="D4773" t="str">
            <v>DLOP</v>
          </cell>
          <cell r="E4773" t="str">
            <v>000</v>
          </cell>
          <cell r="F4773" t="str">
            <v>00000</v>
          </cell>
        </row>
        <row r="4774">
          <cell r="C4774" t="str">
            <v>1251</v>
          </cell>
          <cell r="D4774" t="str">
            <v>DLOP</v>
          </cell>
          <cell r="E4774" t="str">
            <v>000</v>
          </cell>
          <cell r="F4774" t="str">
            <v>00000</v>
          </cell>
        </row>
        <row r="4775">
          <cell r="C4775" t="str">
            <v>1252</v>
          </cell>
          <cell r="D4775" t="str">
            <v>DLOA</v>
          </cell>
          <cell r="E4775" t="str">
            <v>000</v>
          </cell>
          <cell r="F4775" t="str">
            <v>00000</v>
          </cell>
        </row>
        <row r="4776">
          <cell r="C4776" t="str">
            <v>1290</v>
          </cell>
          <cell r="D4776" t="str">
            <v>0000</v>
          </cell>
          <cell r="E4776" t="str">
            <v>000</v>
          </cell>
          <cell r="F4776" t="str">
            <v>00000</v>
          </cell>
        </row>
        <row r="4777">
          <cell r="C4777" t="str">
            <v>1331</v>
          </cell>
          <cell r="D4777" t="str">
            <v>DHBP</v>
          </cell>
          <cell r="E4777" t="str">
            <v>000</v>
          </cell>
          <cell r="F4777" t="str">
            <v>00000</v>
          </cell>
        </row>
        <row r="4778">
          <cell r="C4778" t="str">
            <v>1030</v>
          </cell>
          <cell r="D4778" t="str">
            <v>DHBP</v>
          </cell>
          <cell r="E4778" t="str">
            <v>000</v>
          </cell>
          <cell r="F4778" t="str">
            <v>00000</v>
          </cell>
        </row>
        <row r="4779">
          <cell r="C4779" t="str">
            <v>1090</v>
          </cell>
          <cell r="D4779" t="str">
            <v>0000</v>
          </cell>
          <cell r="E4779" t="str">
            <v>000</v>
          </cell>
          <cell r="F4779" t="str">
            <v>00000</v>
          </cell>
        </row>
        <row r="4780">
          <cell r="C4780" t="str">
            <v>1140</v>
          </cell>
          <cell r="D4780" t="str">
            <v>DHCP</v>
          </cell>
          <cell r="E4780" t="str">
            <v>000</v>
          </cell>
          <cell r="F4780" t="str">
            <v>00000</v>
          </cell>
        </row>
        <row r="4781">
          <cell r="C4781" t="str">
            <v>1141</v>
          </cell>
          <cell r="D4781" t="str">
            <v>DLOP</v>
          </cell>
          <cell r="E4781" t="str">
            <v>000</v>
          </cell>
          <cell r="F4781" t="str">
            <v>00000</v>
          </cell>
        </row>
        <row r="4782">
          <cell r="C4782" t="str">
            <v>1142</v>
          </cell>
          <cell r="D4782" t="str">
            <v>DLNP</v>
          </cell>
          <cell r="E4782" t="str">
            <v>000</v>
          </cell>
          <cell r="F4782" t="str">
            <v>00000</v>
          </cell>
        </row>
        <row r="4783">
          <cell r="C4783" t="str">
            <v>1143</v>
          </cell>
          <cell r="D4783" t="str">
            <v>EGTP</v>
          </cell>
          <cell r="E4783" t="str">
            <v>000</v>
          </cell>
          <cell r="F4783" t="str">
            <v>00000</v>
          </cell>
        </row>
        <row r="4784">
          <cell r="C4784" t="str">
            <v>1190</v>
          </cell>
          <cell r="D4784" t="str">
            <v>0000</v>
          </cell>
          <cell r="E4784" t="str">
            <v>000</v>
          </cell>
          <cell r="F4784" t="str">
            <v>00000</v>
          </cell>
        </row>
        <row r="4785">
          <cell r="C4785" t="str">
            <v>1191</v>
          </cell>
          <cell r="D4785" t="str">
            <v>0000</v>
          </cell>
          <cell r="E4785" t="str">
            <v>000</v>
          </cell>
          <cell r="F4785" t="str">
            <v>00000</v>
          </cell>
        </row>
        <row r="4786">
          <cell r="C4786" t="str">
            <v>1250</v>
          </cell>
          <cell r="D4786" t="str">
            <v>DLOP</v>
          </cell>
          <cell r="E4786" t="str">
            <v>000</v>
          </cell>
          <cell r="F4786" t="str">
            <v>00000</v>
          </cell>
        </row>
        <row r="4787">
          <cell r="C4787" t="str">
            <v>1251</v>
          </cell>
          <cell r="D4787" t="str">
            <v>DLOP</v>
          </cell>
          <cell r="E4787" t="str">
            <v>000</v>
          </cell>
          <cell r="F4787" t="str">
            <v>00000</v>
          </cell>
        </row>
        <row r="4788">
          <cell r="C4788" t="str">
            <v>1252</v>
          </cell>
          <cell r="D4788" t="str">
            <v>DLOA</v>
          </cell>
          <cell r="E4788" t="str">
            <v>000</v>
          </cell>
          <cell r="F4788" t="str">
            <v>00000</v>
          </cell>
        </row>
        <row r="4789">
          <cell r="C4789" t="str">
            <v>1290</v>
          </cell>
          <cell r="D4789" t="str">
            <v>0000</v>
          </cell>
          <cell r="E4789" t="str">
            <v>000</v>
          </cell>
          <cell r="F4789" t="str">
            <v>00000</v>
          </cell>
        </row>
        <row r="4790">
          <cell r="C4790" t="str">
            <v>1331</v>
          </cell>
          <cell r="D4790" t="str">
            <v>DHBP</v>
          </cell>
          <cell r="E4790" t="str">
            <v>000</v>
          </cell>
          <cell r="F4790" t="str">
            <v>00000</v>
          </cell>
        </row>
        <row r="4791">
          <cell r="C4791" t="str">
            <v>1030</v>
          </cell>
          <cell r="D4791" t="str">
            <v>DHBP</v>
          </cell>
          <cell r="E4791" t="str">
            <v>000</v>
          </cell>
          <cell r="F4791" t="str">
            <v>00000</v>
          </cell>
        </row>
        <row r="4792">
          <cell r="C4792" t="str">
            <v>1090</v>
          </cell>
          <cell r="D4792" t="str">
            <v>0000</v>
          </cell>
          <cell r="E4792" t="str">
            <v>000</v>
          </cell>
          <cell r="F4792" t="str">
            <v>00000</v>
          </cell>
        </row>
        <row r="4793">
          <cell r="C4793" t="str">
            <v>1140</v>
          </cell>
          <cell r="D4793" t="str">
            <v>DHCP</v>
          </cell>
          <cell r="E4793" t="str">
            <v>000</v>
          </cell>
          <cell r="F4793" t="str">
            <v>00000</v>
          </cell>
        </row>
        <row r="4794">
          <cell r="C4794" t="str">
            <v>1141</v>
          </cell>
          <cell r="D4794" t="str">
            <v>DLOP</v>
          </cell>
          <cell r="E4794" t="str">
            <v>000</v>
          </cell>
          <cell r="F4794" t="str">
            <v>00000</v>
          </cell>
        </row>
        <row r="4795">
          <cell r="C4795" t="str">
            <v>1142</v>
          </cell>
          <cell r="D4795" t="str">
            <v>DLNP</v>
          </cell>
          <cell r="E4795" t="str">
            <v>000</v>
          </cell>
          <cell r="F4795" t="str">
            <v>00000</v>
          </cell>
        </row>
        <row r="4796">
          <cell r="C4796" t="str">
            <v>1143</v>
          </cell>
          <cell r="D4796" t="str">
            <v>EGTP</v>
          </cell>
          <cell r="E4796" t="str">
            <v>000</v>
          </cell>
          <cell r="F4796" t="str">
            <v>00000</v>
          </cell>
        </row>
        <row r="4797">
          <cell r="C4797" t="str">
            <v>1190</v>
          </cell>
          <cell r="D4797" t="str">
            <v>0000</v>
          </cell>
          <cell r="E4797" t="str">
            <v>000</v>
          </cell>
          <cell r="F4797" t="str">
            <v>00000</v>
          </cell>
        </row>
        <row r="4798">
          <cell r="C4798" t="str">
            <v>1191</v>
          </cell>
          <cell r="D4798" t="str">
            <v>0000</v>
          </cell>
          <cell r="E4798" t="str">
            <v>000</v>
          </cell>
          <cell r="F4798" t="str">
            <v>00000</v>
          </cell>
        </row>
        <row r="4799">
          <cell r="C4799" t="str">
            <v>1250</v>
          </cell>
          <cell r="D4799" t="str">
            <v>DLOP</v>
          </cell>
          <cell r="E4799" t="str">
            <v>000</v>
          </cell>
          <cell r="F4799" t="str">
            <v>00000</v>
          </cell>
        </row>
        <row r="4800">
          <cell r="C4800" t="str">
            <v>1251</v>
          </cell>
          <cell r="D4800" t="str">
            <v>DLOP</v>
          </cell>
          <cell r="E4800" t="str">
            <v>000</v>
          </cell>
          <cell r="F4800" t="str">
            <v>00000</v>
          </cell>
        </row>
        <row r="4801">
          <cell r="C4801" t="str">
            <v>1252</v>
          </cell>
          <cell r="D4801" t="str">
            <v>DLOA</v>
          </cell>
          <cell r="E4801" t="str">
            <v>000</v>
          </cell>
          <cell r="F4801" t="str">
            <v>00000</v>
          </cell>
        </row>
        <row r="4802">
          <cell r="C4802" t="str">
            <v>1290</v>
          </cell>
          <cell r="D4802" t="str">
            <v>0000</v>
          </cell>
          <cell r="E4802" t="str">
            <v>000</v>
          </cell>
          <cell r="F4802" t="str">
            <v>00000</v>
          </cell>
        </row>
        <row r="4803">
          <cell r="C4803" t="str">
            <v>1331</v>
          </cell>
          <cell r="D4803" t="str">
            <v>DHBP</v>
          </cell>
          <cell r="E4803" t="str">
            <v>000</v>
          </cell>
          <cell r="F4803" t="str">
            <v>00000</v>
          </cell>
        </row>
        <row r="4804">
          <cell r="C4804" t="str">
            <v>1030</v>
          </cell>
          <cell r="D4804" t="str">
            <v>DHBP</v>
          </cell>
          <cell r="E4804" t="str">
            <v>000</v>
          </cell>
          <cell r="F4804" t="str">
            <v>00000</v>
          </cell>
        </row>
        <row r="4805">
          <cell r="C4805" t="str">
            <v>1090</v>
          </cell>
          <cell r="D4805" t="str">
            <v>0000</v>
          </cell>
          <cell r="E4805" t="str">
            <v>000</v>
          </cell>
          <cell r="F4805" t="str">
            <v>00000</v>
          </cell>
        </row>
        <row r="4806">
          <cell r="C4806" t="str">
            <v>1140</v>
          </cell>
          <cell r="D4806" t="str">
            <v>DHCP</v>
          </cell>
          <cell r="E4806" t="str">
            <v>000</v>
          </cell>
          <cell r="F4806" t="str">
            <v>00000</v>
          </cell>
        </row>
        <row r="4807">
          <cell r="C4807" t="str">
            <v>1141</v>
          </cell>
          <cell r="D4807" t="str">
            <v>DLOP</v>
          </cell>
          <cell r="E4807" t="str">
            <v>000</v>
          </cell>
          <cell r="F4807" t="str">
            <v>00000</v>
          </cell>
        </row>
        <row r="4808">
          <cell r="C4808" t="str">
            <v>1142</v>
          </cell>
          <cell r="D4808" t="str">
            <v>DLNP</v>
          </cell>
          <cell r="E4808" t="str">
            <v>000</v>
          </cell>
          <cell r="F4808" t="str">
            <v>00000</v>
          </cell>
        </row>
        <row r="4809">
          <cell r="C4809" t="str">
            <v>1143</v>
          </cell>
          <cell r="D4809" t="str">
            <v>EGTP</v>
          </cell>
          <cell r="E4809" t="str">
            <v>000</v>
          </cell>
          <cell r="F4809" t="str">
            <v>00000</v>
          </cell>
        </row>
        <row r="4810">
          <cell r="C4810" t="str">
            <v>1190</v>
          </cell>
          <cell r="D4810" t="str">
            <v>0000</v>
          </cell>
          <cell r="E4810" t="str">
            <v>000</v>
          </cell>
          <cell r="F4810" t="str">
            <v>00000</v>
          </cell>
        </row>
        <row r="4811">
          <cell r="C4811" t="str">
            <v>1191</v>
          </cell>
          <cell r="D4811" t="str">
            <v>0000</v>
          </cell>
          <cell r="E4811" t="str">
            <v>000</v>
          </cell>
          <cell r="F4811" t="str">
            <v>00000</v>
          </cell>
        </row>
        <row r="4812">
          <cell r="C4812" t="str">
            <v>1250</v>
          </cell>
          <cell r="D4812" t="str">
            <v>DLOP</v>
          </cell>
          <cell r="E4812" t="str">
            <v>000</v>
          </cell>
          <cell r="F4812" t="str">
            <v>00000</v>
          </cell>
        </row>
        <row r="4813">
          <cell r="C4813" t="str">
            <v>1251</v>
          </cell>
          <cell r="D4813" t="str">
            <v>DLOP</v>
          </cell>
          <cell r="E4813" t="str">
            <v>000</v>
          </cell>
          <cell r="F4813" t="str">
            <v>00000</v>
          </cell>
        </row>
        <row r="4814">
          <cell r="C4814" t="str">
            <v>1252</v>
          </cell>
          <cell r="D4814" t="str">
            <v>DLOA</v>
          </cell>
          <cell r="E4814" t="str">
            <v>000</v>
          </cell>
          <cell r="F4814" t="str">
            <v>00000</v>
          </cell>
        </row>
        <row r="4815">
          <cell r="C4815" t="str">
            <v>1290</v>
          </cell>
          <cell r="D4815" t="str">
            <v>0000</v>
          </cell>
          <cell r="E4815" t="str">
            <v>000</v>
          </cell>
          <cell r="F4815" t="str">
            <v>00000</v>
          </cell>
        </row>
        <row r="4816">
          <cell r="C4816" t="str">
            <v>1331</v>
          </cell>
          <cell r="D4816" t="str">
            <v>DHBP</v>
          </cell>
          <cell r="E4816" t="str">
            <v>000</v>
          </cell>
          <cell r="F4816" t="str">
            <v>00000</v>
          </cell>
        </row>
        <row r="4817">
          <cell r="C4817" t="str">
            <v>1030</v>
          </cell>
          <cell r="D4817" t="str">
            <v>DHBP</v>
          </cell>
          <cell r="E4817" t="str">
            <v>407</v>
          </cell>
          <cell r="F4817" t="str">
            <v>00000</v>
          </cell>
        </row>
        <row r="4818">
          <cell r="C4818" t="str">
            <v>1030</v>
          </cell>
          <cell r="D4818" t="str">
            <v>DHBP</v>
          </cell>
          <cell r="E4818" t="str">
            <v>410</v>
          </cell>
          <cell r="F4818" t="str">
            <v>00000</v>
          </cell>
        </row>
        <row r="4819">
          <cell r="C4819" t="str">
            <v>1030</v>
          </cell>
          <cell r="D4819" t="str">
            <v>DHBP</v>
          </cell>
          <cell r="E4819" t="str">
            <v>417</v>
          </cell>
          <cell r="F4819" t="str">
            <v>00000</v>
          </cell>
        </row>
        <row r="4820">
          <cell r="C4820" t="str">
            <v>1140</v>
          </cell>
          <cell r="D4820" t="str">
            <v>DHCP</v>
          </cell>
          <cell r="E4820" t="str">
            <v>313</v>
          </cell>
          <cell r="F4820" t="str">
            <v>00000</v>
          </cell>
        </row>
        <row r="4821">
          <cell r="C4821" t="str">
            <v>1140</v>
          </cell>
          <cell r="D4821" t="str">
            <v>DHCP</v>
          </cell>
          <cell r="E4821" t="str">
            <v>314</v>
          </cell>
          <cell r="F4821" t="str">
            <v>00000</v>
          </cell>
        </row>
        <row r="4822">
          <cell r="C4822" t="str">
            <v>1141</v>
          </cell>
          <cell r="D4822" t="str">
            <v>DLOP</v>
          </cell>
          <cell r="E4822" t="str">
            <v>305</v>
          </cell>
          <cell r="F4822" t="str">
            <v>00000</v>
          </cell>
        </row>
        <row r="4823">
          <cell r="C4823" t="str">
            <v>1142</v>
          </cell>
          <cell r="D4823" t="str">
            <v>DLNP</v>
          </cell>
          <cell r="E4823" t="str">
            <v>334</v>
          </cell>
          <cell r="F4823" t="str">
            <v>00000</v>
          </cell>
        </row>
        <row r="4824">
          <cell r="C4824" t="str">
            <v>1143</v>
          </cell>
          <cell r="D4824" t="str">
            <v>EGTP</v>
          </cell>
          <cell r="E4824" t="str">
            <v>341</v>
          </cell>
          <cell r="F4824" t="str">
            <v>00000</v>
          </cell>
        </row>
        <row r="4825">
          <cell r="C4825" t="str">
            <v>1250</v>
          </cell>
          <cell r="D4825" t="str">
            <v>DLOP</v>
          </cell>
          <cell r="E4825" t="str">
            <v>505</v>
          </cell>
          <cell r="F4825" t="str">
            <v>00000</v>
          </cell>
        </row>
        <row r="4826">
          <cell r="C4826" t="str">
            <v>1251</v>
          </cell>
          <cell r="D4826" t="str">
            <v>DLOP</v>
          </cell>
          <cell r="E4826" t="str">
            <v>515</v>
          </cell>
          <cell r="F4826" t="str">
            <v>00000</v>
          </cell>
        </row>
        <row r="4827">
          <cell r="C4827" t="str">
            <v>1331</v>
          </cell>
          <cell r="D4827" t="str">
            <v>DHBP</v>
          </cell>
          <cell r="E4827" t="str">
            <v>427</v>
          </cell>
          <cell r="F4827" t="str">
            <v>00000</v>
          </cell>
        </row>
        <row r="4828">
          <cell r="C4828" t="str">
            <v>1030</v>
          </cell>
          <cell r="D4828" t="str">
            <v>DHBP</v>
          </cell>
          <cell r="E4828" t="str">
            <v>407</v>
          </cell>
          <cell r="F4828" t="str">
            <v>00000</v>
          </cell>
        </row>
        <row r="4829">
          <cell r="C4829" t="str">
            <v>1030</v>
          </cell>
          <cell r="D4829" t="str">
            <v>DHBP</v>
          </cell>
          <cell r="E4829" t="str">
            <v>410</v>
          </cell>
          <cell r="F4829" t="str">
            <v>00000</v>
          </cell>
        </row>
        <row r="4830">
          <cell r="C4830" t="str">
            <v>1030</v>
          </cell>
          <cell r="D4830" t="str">
            <v>DHBP</v>
          </cell>
          <cell r="E4830" t="str">
            <v>417</v>
          </cell>
          <cell r="F4830" t="str">
            <v>00000</v>
          </cell>
        </row>
        <row r="4831">
          <cell r="C4831" t="str">
            <v>1140</v>
          </cell>
          <cell r="D4831" t="str">
            <v>DHCP</v>
          </cell>
          <cell r="E4831" t="str">
            <v>313</v>
          </cell>
          <cell r="F4831" t="str">
            <v>00000</v>
          </cell>
        </row>
        <row r="4832">
          <cell r="C4832" t="str">
            <v>1140</v>
          </cell>
          <cell r="D4832" t="str">
            <v>DHCP</v>
          </cell>
          <cell r="E4832" t="str">
            <v>314</v>
          </cell>
          <cell r="F4832" t="str">
            <v>00000</v>
          </cell>
        </row>
        <row r="4833">
          <cell r="C4833" t="str">
            <v>1141</v>
          </cell>
          <cell r="D4833" t="str">
            <v>DLOP</v>
          </cell>
          <cell r="E4833" t="str">
            <v>305</v>
          </cell>
          <cell r="F4833" t="str">
            <v>00000</v>
          </cell>
        </row>
        <row r="4834">
          <cell r="C4834" t="str">
            <v>1142</v>
          </cell>
          <cell r="D4834" t="str">
            <v>DLNP</v>
          </cell>
          <cell r="E4834" t="str">
            <v>334</v>
          </cell>
          <cell r="F4834" t="str">
            <v>00000</v>
          </cell>
        </row>
        <row r="4835">
          <cell r="C4835" t="str">
            <v>1251</v>
          </cell>
          <cell r="D4835" t="str">
            <v>DLOP</v>
          </cell>
          <cell r="E4835" t="str">
            <v>515</v>
          </cell>
          <cell r="F4835" t="str">
            <v>00000</v>
          </cell>
        </row>
        <row r="4836">
          <cell r="C4836" t="str">
            <v>1331</v>
          </cell>
          <cell r="D4836" t="str">
            <v>DHBP</v>
          </cell>
          <cell r="E4836" t="str">
            <v>427</v>
          </cell>
          <cell r="F4836" t="str">
            <v>00000</v>
          </cell>
        </row>
        <row r="4837">
          <cell r="C4837" t="str">
            <v>1030</v>
          </cell>
          <cell r="D4837" t="str">
            <v>DHBP</v>
          </cell>
          <cell r="E4837" t="str">
            <v>407</v>
          </cell>
          <cell r="F4837" t="str">
            <v>00000</v>
          </cell>
        </row>
        <row r="4838">
          <cell r="C4838" t="str">
            <v>1030</v>
          </cell>
          <cell r="D4838" t="str">
            <v>DHBP</v>
          </cell>
          <cell r="E4838" t="str">
            <v>410</v>
          </cell>
          <cell r="F4838" t="str">
            <v>00000</v>
          </cell>
        </row>
        <row r="4839">
          <cell r="C4839" t="str">
            <v>1030</v>
          </cell>
          <cell r="D4839" t="str">
            <v>DHBP</v>
          </cell>
          <cell r="E4839" t="str">
            <v>417</v>
          </cell>
          <cell r="F4839" t="str">
            <v>00000</v>
          </cell>
        </row>
        <row r="4840">
          <cell r="C4840" t="str">
            <v>1140</v>
          </cell>
          <cell r="D4840" t="str">
            <v>DHCP</v>
          </cell>
          <cell r="E4840" t="str">
            <v>313</v>
          </cell>
          <cell r="F4840" t="str">
            <v>00000</v>
          </cell>
        </row>
        <row r="4841">
          <cell r="C4841" t="str">
            <v>1140</v>
          </cell>
          <cell r="D4841" t="str">
            <v>DHCP</v>
          </cell>
          <cell r="E4841" t="str">
            <v>314</v>
          </cell>
          <cell r="F4841" t="str">
            <v>00000</v>
          </cell>
        </row>
        <row r="4842">
          <cell r="C4842" t="str">
            <v>1141</v>
          </cell>
          <cell r="D4842" t="str">
            <v>DLOP</v>
          </cell>
          <cell r="E4842" t="str">
            <v>301</v>
          </cell>
          <cell r="F4842" t="str">
            <v>00000</v>
          </cell>
        </row>
        <row r="4843">
          <cell r="C4843" t="str">
            <v>1141</v>
          </cell>
          <cell r="D4843" t="str">
            <v>DLOP</v>
          </cell>
          <cell r="E4843" t="str">
            <v>305</v>
          </cell>
          <cell r="F4843" t="str">
            <v>00000</v>
          </cell>
        </row>
        <row r="4844">
          <cell r="C4844" t="str">
            <v>1142</v>
          </cell>
          <cell r="D4844" t="str">
            <v>DLNP</v>
          </cell>
          <cell r="E4844" t="str">
            <v>334</v>
          </cell>
          <cell r="F4844" t="str">
            <v>00000</v>
          </cell>
        </row>
        <row r="4845">
          <cell r="C4845" t="str">
            <v>1251</v>
          </cell>
          <cell r="D4845" t="str">
            <v>DLOP</v>
          </cell>
          <cell r="E4845" t="str">
            <v>515</v>
          </cell>
          <cell r="F4845" t="str">
            <v>00000</v>
          </cell>
        </row>
        <row r="4846">
          <cell r="C4846" t="str">
            <v>1331</v>
          </cell>
          <cell r="D4846" t="str">
            <v>DHBP</v>
          </cell>
          <cell r="E4846" t="str">
            <v>427</v>
          </cell>
          <cell r="F4846" t="str">
            <v>00000</v>
          </cell>
        </row>
        <row r="4847">
          <cell r="C4847" t="str">
            <v>1030</v>
          </cell>
          <cell r="D4847" t="str">
            <v>DHBP</v>
          </cell>
          <cell r="E4847" t="str">
            <v>407</v>
          </cell>
          <cell r="F4847" t="str">
            <v>00000</v>
          </cell>
        </row>
        <row r="4848">
          <cell r="C4848" t="str">
            <v>1030</v>
          </cell>
          <cell r="D4848" t="str">
            <v>DHBP</v>
          </cell>
          <cell r="E4848" t="str">
            <v>410</v>
          </cell>
          <cell r="F4848" t="str">
            <v>00000</v>
          </cell>
        </row>
        <row r="4849">
          <cell r="C4849" t="str">
            <v>1030</v>
          </cell>
          <cell r="D4849" t="str">
            <v>DHBP</v>
          </cell>
          <cell r="E4849" t="str">
            <v>417</v>
          </cell>
          <cell r="F4849" t="str">
            <v>00000</v>
          </cell>
        </row>
        <row r="4850">
          <cell r="C4850" t="str">
            <v>1140</v>
          </cell>
          <cell r="D4850" t="str">
            <v>DHCP</v>
          </cell>
          <cell r="E4850" t="str">
            <v>313</v>
          </cell>
          <cell r="F4850" t="str">
            <v>00000</v>
          </cell>
        </row>
        <row r="4851">
          <cell r="C4851" t="str">
            <v>1140</v>
          </cell>
          <cell r="D4851" t="str">
            <v>DHCP</v>
          </cell>
          <cell r="E4851" t="str">
            <v>314</v>
          </cell>
          <cell r="F4851" t="str">
            <v>00000</v>
          </cell>
        </row>
        <row r="4852">
          <cell r="C4852" t="str">
            <v>1141</v>
          </cell>
          <cell r="D4852" t="str">
            <v>DLOP</v>
          </cell>
          <cell r="E4852" t="str">
            <v>305</v>
          </cell>
          <cell r="F4852" t="str">
            <v>00000</v>
          </cell>
        </row>
        <row r="4853">
          <cell r="C4853" t="str">
            <v>1142</v>
          </cell>
          <cell r="D4853" t="str">
            <v>DLNP</v>
          </cell>
          <cell r="E4853" t="str">
            <v>321</v>
          </cell>
          <cell r="F4853" t="str">
            <v>00000</v>
          </cell>
        </row>
        <row r="4854">
          <cell r="C4854" t="str">
            <v>1142</v>
          </cell>
          <cell r="D4854" t="str">
            <v>DLNP</v>
          </cell>
          <cell r="E4854" t="str">
            <v>334</v>
          </cell>
          <cell r="F4854" t="str">
            <v>00000</v>
          </cell>
        </row>
        <row r="4855">
          <cell r="C4855" t="str">
            <v>1143</v>
          </cell>
          <cell r="D4855" t="str">
            <v>EGTP</v>
          </cell>
          <cell r="E4855" t="str">
            <v>341</v>
          </cell>
          <cell r="F4855" t="str">
            <v>00000</v>
          </cell>
        </row>
        <row r="4856">
          <cell r="C4856" t="str">
            <v>1250</v>
          </cell>
          <cell r="D4856" t="str">
            <v>DLOP</v>
          </cell>
          <cell r="E4856" t="str">
            <v>505</v>
          </cell>
          <cell r="F4856" t="str">
            <v>00000</v>
          </cell>
        </row>
        <row r="4857">
          <cell r="C4857" t="str">
            <v>1251</v>
          </cell>
          <cell r="D4857" t="str">
            <v>DLOP</v>
          </cell>
          <cell r="E4857" t="str">
            <v>515</v>
          </cell>
          <cell r="F4857" t="str">
            <v>00000</v>
          </cell>
        </row>
        <row r="4858">
          <cell r="C4858" t="str">
            <v>1331</v>
          </cell>
          <cell r="D4858" t="str">
            <v>DHBP</v>
          </cell>
          <cell r="E4858" t="str">
            <v>427</v>
          </cell>
          <cell r="F4858" t="str">
            <v>00000</v>
          </cell>
        </row>
        <row r="4859">
          <cell r="C4859" t="str">
            <v>1030</v>
          </cell>
          <cell r="D4859" t="str">
            <v>DHBP</v>
          </cell>
          <cell r="E4859" t="str">
            <v>407</v>
          </cell>
          <cell r="F4859" t="str">
            <v>00000</v>
          </cell>
        </row>
        <row r="4860">
          <cell r="C4860" t="str">
            <v>1030</v>
          </cell>
          <cell r="D4860" t="str">
            <v>DHBP</v>
          </cell>
          <cell r="E4860" t="str">
            <v>410</v>
          </cell>
          <cell r="F4860" t="str">
            <v>00000</v>
          </cell>
        </row>
        <row r="4861">
          <cell r="C4861" t="str">
            <v>1030</v>
          </cell>
          <cell r="D4861" t="str">
            <v>DHBP</v>
          </cell>
          <cell r="E4861" t="str">
            <v>417</v>
          </cell>
          <cell r="F4861" t="str">
            <v>00000</v>
          </cell>
        </row>
        <row r="4862">
          <cell r="C4862" t="str">
            <v>1140</v>
          </cell>
          <cell r="D4862" t="str">
            <v>DHCP</v>
          </cell>
          <cell r="E4862" t="str">
            <v>313</v>
          </cell>
          <cell r="F4862" t="str">
            <v>00000</v>
          </cell>
        </row>
        <row r="4863">
          <cell r="C4863" t="str">
            <v>1140</v>
          </cell>
          <cell r="D4863" t="str">
            <v>DHCP</v>
          </cell>
          <cell r="E4863" t="str">
            <v>314</v>
          </cell>
          <cell r="F4863" t="str">
            <v>00000</v>
          </cell>
        </row>
        <row r="4864">
          <cell r="C4864" t="str">
            <v>1141</v>
          </cell>
          <cell r="D4864" t="str">
            <v>DLOP</v>
          </cell>
          <cell r="E4864" t="str">
            <v>305</v>
          </cell>
          <cell r="F4864" t="str">
            <v>00000</v>
          </cell>
        </row>
        <row r="4865">
          <cell r="C4865" t="str">
            <v>1142</v>
          </cell>
          <cell r="D4865" t="str">
            <v>DLNP</v>
          </cell>
          <cell r="E4865" t="str">
            <v>334</v>
          </cell>
          <cell r="F4865" t="str">
            <v>00000</v>
          </cell>
        </row>
        <row r="4866">
          <cell r="C4866" t="str">
            <v>1251</v>
          </cell>
          <cell r="D4866" t="str">
            <v>DLOP</v>
          </cell>
          <cell r="E4866" t="str">
            <v>515</v>
          </cell>
          <cell r="F4866" t="str">
            <v>00000</v>
          </cell>
        </row>
        <row r="4867">
          <cell r="C4867" t="str">
            <v>1331</v>
          </cell>
          <cell r="D4867" t="str">
            <v>DHBP</v>
          </cell>
          <cell r="E4867" t="str">
            <v>427</v>
          </cell>
          <cell r="F4867" t="str">
            <v>00000</v>
          </cell>
        </row>
        <row r="4868">
          <cell r="C4868" t="str">
            <v>1030</v>
          </cell>
          <cell r="D4868" t="str">
            <v>DHBP</v>
          </cell>
          <cell r="E4868" t="str">
            <v>407</v>
          </cell>
          <cell r="F4868" t="str">
            <v>00000</v>
          </cell>
        </row>
        <row r="4869">
          <cell r="C4869" t="str">
            <v>1030</v>
          </cell>
          <cell r="D4869" t="str">
            <v>DHBP</v>
          </cell>
          <cell r="E4869" t="str">
            <v>410</v>
          </cell>
          <cell r="F4869" t="str">
            <v>00000</v>
          </cell>
        </row>
        <row r="4870">
          <cell r="C4870" t="str">
            <v>1030</v>
          </cell>
          <cell r="D4870" t="str">
            <v>DHBP</v>
          </cell>
          <cell r="E4870" t="str">
            <v>417</v>
          </cell>
          <cell r="F4870" t="str">
            <v>00000</v>
          </cell>
        </row>
        <row r="4871">
          <cell r="C4871" t="str">
            <v>1140</v>
          </cell>
          <cell r="D4871" t="str">
            <v>DHCP</v>
          </cell>
          <cell r="E4871" t="str">
            <v>311</v>
          </cell>
          <cell r="F4871" t="str">
            <v>00000</v>
          </cell>
        </row>
        <row r="4872">
          <cell r="C4872" t="str">
            <v>1140</v>
          </cell>
          <cell r="D4872" t="str">
            <v>DHCP</v>
          </cell>
          <cell r="E4872" t="str">
            <v>313</v>
          </cell>
          <cell r="F4872" t="str">
            <v>00000</v>
          </cell>
        </row>
        <row r="4873">
          <cell r="C4873" t="str">
            <v>1140</v>
          </cell>
          <cell r="D4873" t="str">
            <v>DHCP</v>
          </cell>
          <cell r="E4873" t="str">
            <v>314</v>
          </cell>
          <cell r="F4873" t="str">
            <v>00000</v>
          </cell>
        </row>
        <row r="4874">
          <cell r="C4874" t="str">
            <v>1141</v>
          </cell>
          <cell r="D4874" t="str">
            <v>DLOP</v>
          </cell>
          <cell r="E4874" t="str">
            <v>305</v>
          </cell>
          <cell r="F4874" t="str">
            <v>00000</v>
          </cell>
        </row>
        <row r="4875">
          <cell r="C4875" t="str">
            <v>1142</v>
          </cell>
          <cell r="D4875" t="str">
            <v>DLNP</v>
          </cell>
          <cell r="E4875" t="str">
            <v>334</v>
          </cell>
          <cell r="F4875" t="str">
            <v>00000</v>
          </cell>
        </row>
        <row r="4876">
          <cell r="C4876" t="str">
            <v>1250</v>
          </cell>
          <cell r="D4876" t="str">
            <v>DLOP</v>
          </cell>
          <cell r="E4876" t="str">
            <v>505</v>
          </cell>
          <cell r="F4876" t="str">
            <v>00000</v>
          </cell>
        </row>
        <row r="4877">
          <cell r="C4877" t="str">
            <v>1251</v>
          </cell>
          <cell r="D4877" t="str">
            <v>DLOP</v>
          </cell>
          <cell r="E4877" t="str">
            <v>515</v>
          </cell>
          <cell r="F4877" t="str">
            <v>00000</v>
          </cell>
        </row>
        <row r="4878">
          <cell r="C4878" t="str">
            <v>1331</v>
          </cell>
          <cell r="D4878" t="str">
            <v>DHBP</v>
          </cell>
          <cell r="E4878" t="str">
            <v>427</v>
          </cell>
          <cell r="F4878" t="str">
            <v>00000</v>
          </cell>
        </row>
        <row r="4879">
          <cell r="C4879" t="str">
            <v>1030</v>
          </cell>
          <cell r="D4879" t="str">
            <v>DHBP</v>
          </cell>
          <cell r="E4879" t="str">
            <v>407</v>
          </cell>
          <cell r="F4879" t="str">
            <v>00000</v>
          </cell>
        </row>
        <row r="4880">
          <cell r="C4880" t="str">
            <v>1030</v>
          </cell>
          <cell r="D4880" t="str">
            <v>DHBP</v>
          </cell>
          <cell r="E4880" t="str">
            <v>410</v>
          </cell>
          <cell r="F4880" t="str">
            <v>00000</v>
          </cell>
        </row>
        <row r="4881">
          <cell r="C4881" t="str">
            <v>1030</v>
          </cell>
          <cell r="D4881" t="str">
            <v>DHBP</v>
          </cell>
          <cell r="E4881" t="str">
            <v>417</v>
          </cell>
          <cell r="F4881" t="str">
            <v>00000</v>
          </cell>
        </row>
        <row r="4882">
          <cell r="C4882" t="str">
            <v>1140</v>
          </cell>
          <cell r="D4882" t="str">
            <v>DHCP</v>
          </cell>
          <cell r="E4882" t="str">
            <v>313</v>
          </cell>
          <cell r="F4882" t="str">
            <v>00000</v>
          </cell>
        </row>
        <row r="4883">
          <cell r="C4883" t="str">
            <v>1140</v>
          </cell>
          <cell r="D4883" t="str">
            <v>DHCP</v>
          </cell>
          <cell r="E4883" t="str">
            <v>314</v>
          </cell>
          <cell r="F4883" t="str">
            <v>00000</v>
          </cell>
        </row>
        <row r="4884">
          <cell r="C4884" t="str">
            <v>1141</v>
          </cell>
          <cell r="D4884" t="str">
            <v>DLOP</v>
          </cell>
          <cell r="E4884" t="str">
            <v>305</v>
          </cell>
          <cell r="F4884" t="str">
            <v>00000</v>
          </cell>
        </row>
        <row r="4885">
          <cell r="C4885" t="str">
            <v>1142</v>
          </cell>
          <cell r="D4885" t="str">
            <v>DLNP</v>
          </cell>
          <cell r="E4885" t="str">
            <v>334</v>
          </cell>
          <cell r="F4885" t="str">
            <v>00000</v>
          </cell>
        </row>
        <row r="4886">
          <cell r="C4886" t="str">
            <v>1251</v>
          </cell>
          <cell r="D4886" t="str">
            <v>DLOP</v>
          </cell>
          <cell r="E4886" t="str">
            <v>515</v>
          </cell>
          <cell r="F4886" t="str">
            <v>00000</v>
          </cell>
        </row>
        <row r="4887">
          <cell r="C4887" t="str">
            <v>1331</v>
          </cell>
          <cell r="D4887" t="str">
            <v>DHBP</v>
          </cell>
          <cell r="E4887" t="str">
            <v>427</v>
          </cell>
          <cell r="F4887" t="str">
            <v>00000</v>
          </cell>
        </row>
        <row r="4888">
          <cell r="C4888" t="str">
            <v>1030</v>
          </cell>
          <cell r="D4888" t="str">
            <v>DHBP</v>
          </cell>
          <cell r="E4888" t="str">
            <v>407</v>
          </cell>
          <cell r="F4888" t="str">
            <v>00000</v>
          </cell>
        </row>
        <row r="4889">
          <cell r="C4889" t="str">
            <v>1030</v>
          </cell>
          <cell r="D4889" t="str">
            <v>DHBP</v>
          </cell>
          <cell r="E4889" t="str">
            <v>410</v>
          </cell>
          <cell r="F4889" t="str">
            <v>00000</v>
          </cell>
        </row>
        <row r="4890">
          <cell r="C4890" t="str">
            <v>1030</v>
          </cell>
          <cell r="D4890" t="str">
            <v>DHBP</v>
          </cell>
          <cell r="E4890" t="str">
            <v>417</v>
          </cell>
          <cell r="F4890" t="str">
            <v>00000</v>
          </cell>
        </row>
        <row r="4891">
          <cell r="C4891" t="str">
            <v>1140</v>
          </cell>
          <cell r="D4891" t="str">
            <v>DHCP</v>
          </cell>
          <cell r="E4891" t="str">
            <v>313</v>
          </cell>
          <cell r="F4891" t="str">
            <v>00000</v>
          </cell>
        </row>
        <row r="4892">
          <cell r="C4892" t="str">
            <v>1140</v>
          </cell>
          <cell r="D4892" t="str">
            <v>DHCP</v>
          </cell>
          <cell r="E4892" t="str">
            <v>314</v>
          </cell>
          <cell r="F4892" t="str">
            <v>00000</v>
          </cell>
        </row>
        <row r="4893">
          <cell r="C4893" t="str">
            <v>1141</v>
          </cell>
          <cell r="D4893" t="str">
            <v>DLOP</v>
          </cell>
          <cell r="E4893" t="str">
            <v>305</v>
          </cell>
          <cell r="F4893" t="str">
            <v>00000</v>
          </cell>
        </row>
        <row r="4894">
          <cell r="C4894" t="str">
            <v>1142</v>
          </cell>
          <cell r="D4894" t="str">
            <v>DLNP</v>
          </cell>
          <cell r="E4894" t="str">
            <v>334</v>
          </cell>
          <cell r="F4894" t="str">
            <v>00000</v>
          </cell>
        </row>
        <row r="4895">
          <cell r="C4895" t="str">
            <v>1251</v>
          </cell>
          <cell r="D4895" t="str">
            <v>DLOP</v>
          </cell>
          <cell r="E4895" t="str">
            <v>515</v>
          </cell>
          <cell r="F4895" t="str">
            <v>00000</v>
          </cell>
        </row>
        <row r="4896">
          <cell r="C4896" t="str">
            <v>1331</v>
          </cell>
          <cell r="D4896" t="str">
            <v>DHBP</v>
          </cell>
          <cell r="E4896" t="str">
            <v>427</v>
          </cell>
          <cell r="F4896" t="str">
            <v>00000</v>
          </cell>
        </row>
        <row r="4897">
          <cell r="C4897" t="str">
            <v>1030</v>
          </cell>
          <cell r="D4897" t="str">
            <v>DHBP</v>
          </cell>
          <cell r="E4897" t="str">
            <v>407</v>
          </cell>
          <cell r="F4897" t="str">
            <v>00000</v>
          </cell>
        </row>
        <row r="4898">
          <cell r="C4898" t="str">
            <v>1030</v>
          </cell>
          <cell r="D4898" t="str">
            <v>DHBP</v>
          </cell>
          <cell r="E4898" t="str">
            <v>410</v>
          </cell>
          <cell r="F4898" t="str">
            <v>00000</v>
          </cell>
        </row>
        <row r="4899">
          <cell r="C4899" t="str">
            <v>1030</v>
          </cell>
          <cell r="D4899" t="str">
            <v>DHBP</v>
          </cell>
          <cell r="E4899" t="str">
            <v>417</v>
          </cell>
          <cell r="F4899" t="str">
            <v>00000</v>
          </cell>
        </row>
        <row r="4900">
          <cell r="C4900" t="str">
            <v>1140</v>
          </cell>
          <cell r="D4900" t="str">
            <v>DHCP</v>
          </cell>
          <cell r="E4900" t="str">
            <v>313</v>
          </cell>
          <cell r="F4900" t="str">
            <v>00000</v>
          </cell>
        </row>
        <row r="4901">
          <cell r="C4901" t="str">
            <v>1140</v>
          </cell>
          <cell r="D4901" t="str">
            <v>DHCP</v>
          </cell>
          <cell r="E4901" t="str">
            <v>314</v>
          </cell>
          <cell r="F4901" t="str">
            <v>00000</v>
          </cell>
        </row>
        <row r="4902">
          <cell r="C4902" t="str">
            <v>1141</v>
          </cell>
          <cell r="D4902" t="str">
            <v>DLOP</v>
          </cell>
          <cell r="E4902" t="str">
            <v>305</v>
          </cell>
          <cell r="F4902" t="str">
            <v>00000</v>
          </cell>
        </row>
        <row r="4903">
          <cell r="C4903" t="str">
            <v>1142</v>
          </cell>
          <cell r="D4903" t="str">
            <v>DLNP</v>
          </cell>
          <cell r="E4903" t="str">
            <v>334</v>
          </cell>
          <cell r="F4903" t="str">
            <v>00000</v>
          </cell>
        </row>
        <row r="4904">
          <cell r="C4904" t="str">
            <v>1143</v>
          </cell>
          <cell r="D4904" t="str">
            <v>EGTP</v>
          </cell>
          <cell r="E4904" t="str">
            <v>341</v>
          </cell>
          <cell r="F4904" t="str">
            <v>00000</v>
          </cell>
        </row>
        <row r="4905">
          <cell r="C4905" t="str">
            <v>1250</v>
          </cell>
          <cell r="D4905" t="str">
            <v>DLOP</v>
          </cell>
          <cell r="E4905" t="str">
            <v>501</v>
          </cell>
          <cell r="F4905" t="str">
            <v>00000</v>
          </cell>
        </row>
        <row r="4906">
          <cell r="C4906" t="str">
            <v>1251</v>
          </cell>
          <cell r="D4906" t="str">
            <v>DLOP</v>
          </cell>
          <cell r="E4906" t="str">
            <v>511</v>
          </cell>
          <cell r="F4906" t="str">
            <v>00000</v>
          </cell>
        </row>
        <row r="4907">
          <cell r="C4907" t="str">
            <v>1251</v>
          </cell>
          <cell r="D4907" t="str">
            <v>DLOP</v>
          </cell>
          <cell r="E4907" t="str">
            <v>515</v>
          </cell>
          <cell r="F4907" t="str">
            <v>00000</v>
          </cell>
        </row>
        <row r="4908">
          <cell r="C4908" t="str">
            <v>1331</v>
          </cell>
          <cell r="D4908" t="str">
            <v>DHBP</v>
          </cell>
          <cell r="E4908" t="str">
            <v>427</v>
          </cell>
          <cell r="F4908" t="str">
            <v>00000</v>
          </cell>
        </row>
        <row r="4909">
          <cell r="C4909" t="str">
            <v>1030</v>
          </cell>
          <cell r="D4909" t="str">
            <v>DHBP</v>
          </cell>
          <cell r="E4909" t="str">
            <v>407</v>
          </cell>
          <cell r="F4909" t="str">
            <v>00000</v>
          </cell>
        </row>
        <row r="4910">
          <cell r="C4910" t="str">
            <v>1030</v>
          </cell>
          <cell r="D4910" t="str">
            <v>DHBP</v>
          </cell>
          <cell r="E4910" t="str">
            <v>410</v>
          </cell>
          <cell r="F4910" t="str">
            <v>00000</v>
          </cell>
        </row>
        <row r="4911">
          <cell r="C4911" t="str">
            <v>1030</v>
          </cell>
          <cell r="D4911" t="str">
            <v>DHBP</v>
          </cell>
          <cell r="E4911" t="str">
            <v>417</v>
          </cell>
          <cell r="F4911" t="str">
            <v>00000</v>
          </cell>
        </row>
        <row r="4912">
          <cell r="C4912" t="str">
            <v>1140</v>
          </cell>
          <cell r="D4912" t="str">
            <v>DHCP</v>
          </cell>
          <cell r="E4912" t="str">
            <v>313</v>
          </cell>
          <cell r="F4912" t="str">
            <v>00000</v>
          </cell>
        </row>
        <row r="4913">
          <cell r="C4913" t="str">
            <v>1140</v>
          </cell>
          <cell r="D4913" t="str">
            <v>DHCP</v>
          </cell>
          <cell r="E4913" t="str">
            <v>314</v>
          </cell>
          <cell r="F4913" t="str">
            <v>00000</v>
          </cell>
        </row>
        <row r="4914">
          <cell r="C4914" t="str">
            <v>1141</v>
          </cell>
          <cell r="D4914" t="str">
            <v>DLOP</v>
          </cell>
          <cell r="E4914" t="str">
            <v>305</v>
          </cell>
          <cell r="F4914" t="str">
            <v>00000</v>
          </cell>
        </row>
        <row r="4915">
          <cell r="C4915" t="str">
            <v>1142</v>
          </cell>
          <cell r="D4915" t="str">
            <v>DLNP</v>
          </cell>
          <cell r="E4915" t="str">
            <v>334</v>
          </cell>
          <cell r="F4915" t="str">
            <v>00000</v>
          </cell>
        </row>
        <row r="4916">
          <cell r="C4916" t="str">
            <v>1251</v>
          </cell>
          <cell r="D4916" t="str">
            <v>DLOP</v>
          </cell>
          <cell r="E4916" t="str">
            <v>513</v>
          </cell>
          <cell r="F4916" t="str">
            <v>00000</v>
          </cell>
        </row>
        <row r="4917">
          <cell r="C4917" t="str">
            <v>1251</v>
          </cell>
          <cell r="D4917" t="str">
            <v>DLOP</v>
          </cell>
          <cell r="E4917" t="str">
            <v>515</v>
          </cell>
          <cell r="F4917" t="str">
            <v>00000</v>
          </cell>
        </row>
        <row r="4918">
          <cell r="C4918" t="str">
            <v>1331</v>
          </cell>
          <cell r="D4918" t="str">
            <v>DHBP</v>
          </cell>
          <cell r="E4918" t="str">
            <v>427</v>
          </cell>
          <cell r="F4918" t="str">
            <v>00000</v>
          </cell>
        </row>
        <row r="4919">
          <cell r="C4919" t="str">
            <v>1030</v>
          </cell>
          <cell r="D4919" t="str">
            <v>DHBP</v>
          </cell>
          <cell r="E4919" t="str">
            <v>407</v>
          </cell>
          <cell r="F4919" t="str">
            <v>00000</v>
          </cell>
        </row>
        <row r="4920">
          <cell r="C4920" t="str">
            <v>1030</v>
          </cell>
          <cell r="D4920" t="str">
            <v>DHBP</v>
          </cell>
          <cell r="E4920" t="str">
            <v>410</v>
          </cell>
          <cell r="F4920" t="str">
            <v>00000</v>
          </cell>
        </row>
        <row r="4921">
          <cell r="C4921" t="str">
            <v>1030</v>
          </cell>
          <cell r="D4921" t="str">
            <v>DHBP</v>
          </cell>
          <cell r="E4921" t="str">
            <v>417</v>
          </cell>
          <cell r="F4921" t="str">
            <v>00000</v>
          </cell>
        </row>
        <row r="4922">
          <cell r="C4922" t="str">
            <v>1140</v>
          </cell>
          <cell r="D4922" t="str">
            <v>DHCP</v>
          </cell>
          <cell r="E4922" t="str">
            <v>313</v>
          </cell>
          <cell r="F4922" t="str">
            <v>00000</v>
          </cell>
        </row>
        <row r="4923">
          <cell r="C4923" t="str">
            <v>1140</v>
          </cell>
          <cell r="D4923" t="str">
            <v>DHCP</v>
          </cell>
          <cell r="E4923" t="str">
            <v>314</v>
          </cell>
          <cell r="F4923" t="str">
            <v>00000</v>
          </cell>
        </row>
        <row r="4924">
          <cell r="C4924" t="str">
            <v>1141</v>
          </cell>
          <cell r="D4924" t="str">
            <v>DLOP</v>
          </cell>
          <cell r="E4924" t="str">
            <v>305</v>
          </cell>
          <cell r="F4924" t="str">
            <v>00000</v>
          </cell>
        </row>
        <row r="4925">
          <cell r="C4925" t="str">
            <v>1142</v>
          </cell>
          <cell r="D4925" t="str">
            <v>DLNP</v>
          </cell>
          <cell r="E4925" t="str">
            <v>334</v>
          </cell>
          <cell r="F4925" t="str">
            <v>00000</v>
          </cell>
        </row>
        <row r="4926">
          <cell r="C4926" t="str">
            <v>1250</v>
          </cell>
          <cell r="D4926" t="str">
            <v>DLOP</v>
          </cell>
          <cell r="E4926" t="str">
            <v>501</v>
          </cell>
          <cell r="F4926" t="str">
            <v>00000</v>
          </cell>
        </row>
        <row r="4927">
          <cell r="C4927" t="str">
            <v>1251</v>
          </cell>
          <cell r="D4927" t="str">
            <v>DLOP</v>
          </cell>
          <cell r="E4927" t="str">
            <v>515</v>
          </cell>
          <cell r="F4927" t="str">
            <v>00000</v>
          </cell>
        </row>
        <row r="4928">
          <cell r="C4928" t="str">
            <v>1252</v>
          </cell>
          <cell r="D4928" t="str">
            <v>DLOA</v>
          </cell>
          <cell r="E4928" t="str">
            <v>520</v>
          </cell>
          <cell r="F4928" t="str">
            <v>00000</v>
          </cell>
        </row>
        <row r="4929">
          <cell r="C4929" t="str">
            <v>1331</v>
          </cell>
          <cell r="D4929" t="str">
            <v>DHBP</v>
          </cell>
          <cell r="E4929" t="str">
            <v>427</v>
          </cell>
          <cell r="F4929" t="str">
            <v>00000</v>
          </cell>
        </row>
        <row r="4930">
          <cell r="C4930" t="str">
            <v>1030</v>
          </cell>
          <cell r="D4930" t="str">
            <v>DHBP</v>
          </cell>
          <cell r="E4930" t="str">
            <v>407</v>
          </cell>
          <cell r="F4930" t="str">
            <v>00000</v>
          </cell>
        </row>
        <row r="4931">
          <cell r="C4931" t="str">
            <v>1030</v>
          </cell>
          <cell r="D4931" t="str">
            <v>DHBP</v>
          </cell>
          <cell r="E4931" t="str">
            <v>410</v>
          </cell>
          <cell r="F4931" t="str">
            <v>00000</v>
          </cell>
        </row>
        <row r="4932">
          <cell r="C4932" t="str">
            <v>1030</v>
          </cell>
          <cell r="D4932" t="str">
            <v>DHBP</v>
          </cell>
          <cell r="E4932" t="str">
            <v>417</v>
          </cell>
          <cell r="F4932" t="str">
            <v>00000</v>
          </cell>
        </row>
        <row r="4933">
          <cell r="C4933" t="str">
            <v>1140</v>
          </cell>
          <cell r="D4933" t="str">
            <v>DHCP</v>
          </cell>
          <cell r="E4933" t="str">
            <v>313</v>
          </cell>
          <cell r="F4933" t="str">
            <v>00000</v>
          </cell>
        </row>
        <row r="4934">
          <cell r="C4934" t="str">
            <v>1140</v>
          </cell>
          <cell r="D4934" t="str">
            <v>DHCP</v>
          </cell>
          <cell r="E4934" t="str">
            <v>314</v>
          </cell>
          <cell r="F4934" t="str">
            <v>00000</v>
          </cell>
        </row>
        <row r="4935">
          <cell r="C4935" t="str">
            <v>1141</v>
          </cell>
          <cell r="D4935" t="str">
            <v>DLOP</v>
          </cell>
          <cell r="E4935" t="str">
            <v>305</v>
          </cell>
          <cell r="F4935" t="str">
            <v>00000</v>
          </cell>
        </row>
        <row r="4936">
          <cell r="C4936" t="str">
            <v>1142</v>
          </cell>
          <cell r="D4936" t="str">
            <v>DLNP</v>
          </cell>
          <cell r="E4936" t="str">
            <v>334</v>
          </cell>
          <cell r="F4936" t="str">
            <v>00000</v>
          </cell>
        </row>
        <row r="4937">
          <cell r="C4937" t="str">
            <v>1250</v>
          </cell>
          <cell r="D4937" t="str">
            <v>DLOP</v>
          </cell>
          <cell r="E4937" t="str">
            <v>501</v>
          </cell>
          <cell r="F4937" t="str">
            <v>00000</v>
          </cell>
        </row>
        <row r="4938">
          <cell r="C4938" t="str">
            <v>1251</v>
          </cell>
          <cell r="D4938" t="str">
            <v>DLOP</v>
          </cell>
          <cell r="E4938" t="str">
            <v>515</v>
          </cell>
          <cell r="F4938" t="str">
            <v>00000</v>
          </cell>
        </row>
        <row r="4939">
          <cell r="C4939" t="str">
            <v>1331</v>
          </cell>
          <cell r="D4939" t="str">
            <v>DHBP</v>
          </cell>
          <cell r="E4939" t="str">
            <v>427</v>
          </cell>
          <cell r="F4939" t="str">
            <v>00000</v>
          </cell>
        </row>
        <row r="4940">
          <cell r="C4940" t="str">
            <v>1030</v>
          </cell>
          <cell r="D4940" t="str">
            <v>DHBP</v>
          </cell>
          <cell r="E4940" t="str">
            <v>407</v>
          </cell>
          <cell r="F4940" t="str">
            <v>00000</v>
          </cell>
        </row>
        <row r="4941">
          <cell r="C4941" t="str">
            <v>1030</v>
          </cell>
          <cell r="D4941" t="str">
            <v>DHBP</v>
          </cell>
          <cell r="E4941" t="str">
            <v>410</v>
          </cell>
          <cell r="F4941" t="str">
            <v>00000</v>
          </cell>
        </row>
        <row r="4942">
          <cell r="C4942" t="str">
            <v>1030</v>
          </cell>
          <cell r="D4942" t="str">
            <v>DHBP</v>
          </cell>
          <cell r="E4942" t="str">
            <v>417</v>
          </cell>
          <cell r="F4942" t="str">
            <v>00000</v>
          </cell>
        </row>
        <row r="4943">
          <cell r="C4943" t="str">
            <v>1140</v>
          </cell>
          <cell r="D4943" t="str">
            <v>DHCP</v>
          </cell>
          <cell r="E4943" t="str">
            <v>313</v>
          </cell>
          <cell r="F4943" t="str">
            <v>00000</v>
          </cell>
        </row>
        <row r="4944">
          <cell r="C4944" t="str">
            <v>1140</v>
          </cell>
          <cell r="D4944" t="str">
            <v>DHCP</v>
          </cell>
          <cell r="E4944" t="str">
            <v>314</v>
          </cell>
          <cell r="F4944" t="str">
            <v>00000</v>
          </cell>
        </row>
        <row r="4945">
          <cell r="C4945" t="str">
            <v>1141</v>
          </cell>
          <cell r="D4945" t="str">
            <v>DLOP</v>
          </cell>
          <cell r="E4945" t="str">
            <v>305</v>
          </cell>
          <cell r="F4945" t="str">
            <v>00000</v>
          </cell>
        </row>
        <row r="4946">
          <cell r="C4946" t="str">
            <v>1142</v>
          </cell>
          <cell r="D4946" t="str">
            <v>DLNP</v>
          </cell>
          <cell r="E4946" t="str">
            <v>334</v>
          </cell>
          <cell r="F4946" t="str">
            <v>00000</v>
          </cell>
        </row>
        <row r="4947">
          <cell r="C4947" t="str">
            <v>1250</v>
          </cell>
          <cell r="D4947" t="str">
            <v>DLOP</v>
          </cell>
          <cell r="E4947" t="str">
            <v>501</v>
          </cell>
          <cell r="F4947" t="str">
            <v>00000</v>
          </cell>
        </row>
        <row r="4948">
          <cell r="C4948" t="str">
            <v>1251</v>
          </cell>
          <cell r="D4948" t="str">
            <v>DLOP</v>
          </cell>
          <cell r="E4948" t="str">
            <v>511</v>
          </cell>
          <cell r="F4948" t="str">
            <v>00000</v>
          </cell>
        </row>
        <row r="4949">
          <cell r="C4949" t="str">
            <v>1251</v>
          </cell>
          <cell r="D4949" t="str">
            <v>DLOP</v>
          </cell>
          <cell r="E4949" t="str">
            <v>515</v>
          </cell>
          <cell r="F4949" t="str">
            <v>00000</v>
          </cell>
        </row>
        <row r="4950">
          <cell r="C4950" t="str">
            <v>1331</v>
          </cell>
          <cell r="D4950" t="str">
            <v>DHBP</v>
          </cell>
          <cell r="E4950" t="str">
            <v>427</v>
          </cell>
          <cell r="F4950" t="str">
            <v>00000</v>
          </cell>
        </row>
        <row r="4951">
          <cell r="C4951" t="str">
            <v>1030</v>
          </cell>
          <cell r="D4951" t="str">
            <v>DHBP</v>
          </cell>
          <cell r="E4951" t="str">
            <v>407</v>
          </cell>
          <cell r="F4951" t="str">
            <v>00000</v>
          </cell>
        </row>
        <row r="4952">
          <cell r="C4952" t="str">
            <v>1030</v>
          </cell>
          <cell r="D4952" t="str">
            <v>DHBP</v>
          </cell>
          <cell r="E4952" t="str">
            <v>410</v>
          </cell>
          <cell r="F4952" t="str">
            <v>00000</v>
          </cell>
        </row>
        <row r="4953">
          <cell r="C4953" t="str">
            <v>1030</v>
          </cell>
          <cell r="D4953" t="str">
            <v>DHBP</v>
          </cell>
          <cell r="E4953" t="str">
            <v>417</v>
          </cell>
          <cell r="F4953" t="str">
            <v>00000</v>
          </cell>
        </row>
        <row r="4954">
          <cell r="C4954" t="str">
            <v>1140</v>
          </cell>
          <cell r="D4954" t="str">
            <v>DHCP</v>
          </cell>
          <cell r="E4954" t="str">
            <v>313</v>
          </cell>
          <cell r="F4954" t="str">
            <v>00000</v>
          </cell>
        </row>
        <row r="4955">
          <cell r="C4955" t="str">
            <v>1140</v>
          </cell>
          <cell r="D4955" t="str">
            <v>DHCP</v>
          </cell>
          <cell r="E4955" t="str">
            <v>314</v>
          </cell>
          <cell r="F4955" t="str">
            <v>00000</v>
          </cell>
        </row>
        <row r="4956">
          <cell r="C4956" t="str">
            <v>1141</v>
          </cell>
          <cell r="D4956" t="str">
            <v>DLOP</v>
          </cell>
          <cell r="E4956" t="str">
            <v>305</v>
          </cell>
          <cell r="F4956" t="str">
            <v>00000</v>
          </cell>
        </row>
        <row r="4957">
          <cell r="C4957" t="str">
            <v>1142</v>
          </cell>
          <cell r="D4957" t="str">
            <v>DLNP</v>
          </cell>
          <cell r="E4957" t="str">
            <v>334</v>
          </cell>
          <cell r="F4957" t="str">
            <v>00000</v>
          </cell>
        </row>
        <row r="4958">
          <cell r="C4958" t="str">
            <v>1251</v>
          </cell>
          <cell r="D4958" t="str">
            <v>DLOP</v>
          </cell>
          <cell r="E4958" t="str">
            <v>515</v>
          </cell>
          <cell r="F4958" t="str">
            <v>00000</v>
          </cell>
        </row>
        <row r="4959">
          <cell r="C4959" t="str">
            <v>1331</v>
          </cell>
          <cell r="D4959" t="str">
            <v>DHBP</v>
          </cell>
          <cell r="E4959" t="str">
            <v>427</v>
          </cell>
          <cell r="F4959" t="str">
            <v>00000</v>
          </cell>
        </row>
        <row r="4960">
          <cell r="C4960" t="str">
            <v>1030</v>
          </cell>
          <cell r="D4960" t="str">
            <v>DHBP</v>
          </cell>
          <cell r="E4960" t="str">
            <v>407</v>
          </cell>
          <cell r="F4960" t="str">
            <v>00000</v>
          </cell>
        </row>
        <row r="4961">
          <cell r="C4961" t="str">
            <v>1030</v>
          </cell>
          <cell r="D4961" t="str">
            <v>DHBP</v>
          </cell>
          <cell r="E4961" t="str">
            <v>410</v>
          </cell>
          <cell r="F4961" t="str">
            <v>00000</v>
          </cell>
        </row>
        <row r="4962">
          <cell r="C4962" t="str">
            <v>1030</v>
          </cell>
          <cell r="D4962" t="str">
            <v>DHBP</v>
          </cell>
          <cell r="E4962" t="str">
            <v>417</v>
          </cell>
          <cell r="F4962" t="str">
            <v>00000</v>
          </cell>
        </row>
        <row r="4963">
          <cell r="C4963" t="str">
            <v>1140</v>
          </cell>
          <cell r="D4963" t="str">
            <v>DHCP</v>
          </cell>
          <cell r="E4963" t="str">
            <v>313</v>
          </cell>
          <cell r="F4963" t="str">
            <v>00000</v>
          </cell>
        </row>
        <row r="4964">
          <cell r="C4964" t="str">
            <v>1140</v>
          </cell>
          <cell r="D4964" t="str">
            <v>DHCP</v>
          </cell>
          <cell r="E4964" t="str">
            <v>314</v>
          </cell>
          <cell r="F4964" t="str">
            <v>00000</v>
          </cell>
        </row>
        <row r="4965">
          <cell r="C4965" t="str">
            <v>1141</v>
          </cell>
          <cell r="D4965" t="str">
            <v>DLOP</v>
          </cell>
          <cell r="E4965" t="str">
            <v>305</v>
          </cell>
          <cell r="F4965" t="str">
            <v>00000</v>
          </cell>
        </row>
        <row r="4966">
          <cell r="C4966" t="str">
            <v>1142</v>
          </cell>
          <cell r="D4966" t="str">
            <v>DLNP</v>
          </cell>
          <cell r="E4966" t="str">
            <v>334</v>
          </cell>
          <cell r="F4966" t="str">
            <v>00000</v>
          </cell>
        </row>
        <row r="4967">
          <cell r="C4967" t="str">
            <v>1250</v>
          </cell>
          <cell r="D4967" t="str">
            <v>DLOP</v>
          </cell>
          <cell r="E4967" t="str">
            <v>501</v>
          </cell>
          <cell r="F4967" t="str">
            <v>00000</v>
          </cell>
        </row>
        <row r="4968">
          <cell r="C4968" t="str">
            <v>1251</v>
          </cell>
          <cell r="D4968" t="str">
            <v>DLOP</v>
          </cell>
          <cell r="E4968" t="str">
            <v>511</v>
          </cell>
          <cell r="F4968" t="str">
            <v>00000</v>
          </cell>
        </row>
        <row r="4969">
          <cell r="C4969" t="str">
            <v>1251</v>
          </cell>
          <cell r="D4969" t="str">
            <v>DLOP</v>
          </cell>
          <cell r="E4969" t="str">
            <v>515</v>
          </cell>
          <cell r="F4969" t="str">
            <v>00000</v>
          </cell>
        </row>
        <row r="4970">
          <cell r="C4970" t="str">
            <v>1331</v>
          </cell>
          <cell r="D4970" t="str">
            <v>DHBP</v>
          </cell>
          <cell r="E4970" t="str">
            <v>427</v>
          </cell>
          <cell r="F4970" t="str">
            <v>00000</v>
          </cell>
        </row>
        <row r="4971">
          <cell r="C4971" t="str">
            <v>1030</v>
          </cell>
          <cell r="D4971" t="str">
            <v>DHBP</v>
          </cell>
          <cell r="E4971" t="str">
            <v>407</v>
          </cell>
          <cell r="F4971" t="str">
            <v>00000</v>
          </cell>
        </row>
        <row r="4972">
          <cell r="C4972" t="str">
            <v>1030</v>
          </cell>
          <cell r="D4972" t="str">
            <v>DHBP</v>
          </cell>
          <cell r="E4972" t="str">
            <v>410</v>
          </cell>
          <cell r="F4972" t="str">
            <v>00000</v>
          </cell>
        </row>
        <row r="4973">
          <cell r="C4973" t="str">
            <v>1030</v>
          </cell>
          <cell r="D4973" t="str">
            <v>DHBP</v>
          </cell>
          <cell r="E4973" t="str">
            <v>417</v>
          </cell>
          <cell r="F4973" t="str">
            <v>00000</v>
          </cell>
        </row>
        <row r="4974">
          <cell r="C4974" t="str">
            <v>1140</v>
          </cell>
          <cell r="D4974" t="str">
            <v>DHCP</v>
          </cell>
          <cell r="E4974" t="str">
            <v>313</v>
          </cell>
          <cell r="F4974" t="str">
            <v>00000</v>
          </cell>
        </row>
        <row r="4975">
          <cell r="C4975" t="str">
            <v>1140</v>
          </cell>
          <cell r="D4975" t="str">
            <v>DHCP</v>
          </cell>
          <cell r="E4975" t="str">
            <v>314</v>
          </cell>
          <cell r="F4975" t="str">
            <v>00000</v>
          </cell>
        </row>
        <row r="4976">
          <cell r="C4976" t="str">
            <v>1141</v>
          </cell>
          <cell r="D4976" t="str">
            <v>DLOP</v>
          </cell>
          <cell r="E4976" t="str">
            <v>305</v>
          </cell>
          <cell r="F4976" t="str">
            <v>00000</v>
          </cell>
        </row>
        <row r="4977">
          <cell r="C4977" t="str">
            <v>1142</v>
          </cell>
          <cell r="D4977" t="str">
            <v>DLNP</v>
          </cell>
          <cell r="E4977" t="str">
            <v>334</v>
          </cell>
          <cell r="F4977" t="str">
            <v>00000</v>
          </cell>
        </row>
        <row r="4978">
          <cell r="C4978" t="str">
            <v>1251</v>
          </cell>
          <cell r="D4978" t="str">
            <v>DLOP</v>
          </cell>
          <cell r="E4978" t="str">
            <v>511</v>
          </cell>
          <cell r="F4978" t="str">
            <v>00000</v>
          </cell>
        </row>
        <row r="4979">
          <cell r="C4979" t="str">
            <v>1251</v>
          </cell>
          <cell r="D4979" t="str">
            <v>DLOP</v>
          </cell>
          <cell r="E4979" t="str">
            <v>515</v>
          </cell>
          <cell r="F4979" t="str">
            <v>00000</v>
          </cell>
        </row>
        <row r="4980">
          <cell r="C4980" t="str">
            <v>1331</v>
          </cell>
          <cell r="D4980" t="str">
            <v>DHBP</v>
          </cell>
          <cell r="E4980" t="str">
            <v>427</v>
          </cell>
          <cell r="F4980" t="str">
            <v>00000</v>
          </cell>
        </row>
        <row r="4981">
          <cell r="C4981" t="str">
            <v>1030</v>
          </cell>
          <cell r="D4981" t="str">
            <v>DHBP</v>
          </cell>
          <cell r="E4981" t="str">
            <v>407</v>
          </cell>
          <cell r="F4981" t="str">
            <v>00000</v>
          </cell>
        </row>
        <row r="4982">
          <cell r="C4982" t="str">
            <v>1030</v>
          </cell>
          <cell r="D4982" t="str">
            <v>DHBP</v>
          </cell>
          <cell r="E4982" t="str">
            <v>410</v>
          </cell>
          <cell r="F4982" t="str">
            <v>00000</v>
          </cell>
        </row>
        <row r="4983">
          <cell r="C4983" t="str">
            <v>1030</v>
          </cell>
          <cell r="D4983" t="str">
            <v>DHBP</v>
          </cell>
          <cell r="E4983" t="str">
            <v>417</v>
          </cell>
          <cell r="F4983" t="str">
            <v>00000</v>
          </cell>
        </row>
        <row r="4984">
          <cell r="C4984" t="str">
            <v>1140</v>
          </cell>
          <cell r="D4984" t="str">
            <v>DHCP</v>
          </cell>
          <cell r="E4984" t="str">
            <v>313</v>
          </cell>
          <cell r="F4984" t="str">
            <v>00000</v>
          </cell>
        </row>
        <row r="4985">
          <cell r="C4985" t="str">
            <v>1140</v>
          </cell>
          <cell r="D4985" t="str">
            <v>DHCP</v>
          </cell>
          <cell r="E4985" t="str">
            <v>314</v>
          </cell>
          <cell r="F4985" t="str">
            <v>00000</v>
          </cell>
        </row>
        <row r="4986">
          <cell r="C4986" t="str">
            <v>1141</v>
          </cell>
          <cell r="D4986" t="str">
            <v>DLOP</v>
          </cell>
          <cell r="E4986" t="str">
            <v>305</v>
          </cell>
          <cell r="F4986" t="str">
            <v>00000</v>
          </cell>
        </row>
        <row r="4987">
          <cell r="C4987" t="str">
            <v>1142</v>
          </cell>
          <cell r="D4987" t="str">
            <v>DLNP</v>
          </cell>
          <cell r="E4987" t="str">
            <v>334</v>
          </cell>
          <cell r="F4987" t="str">
            <v>00000</v>
          </cell>
        </row>
        <row r="4988">
          <cell r="C4988" t="str">
            <v>1251</v>
          </cell>
          <cell r="D4988" t="str">
            <v>DLOP</v>
          </cell>
          <cell r="E4988" t="str">
            <v>515</v>
          </cell>
          <cell r="F4988" t="str">
            <v>00000</v>
          </cell>
        </row>
        <row r="4989">
          <cell r="C4989" t="str">
            <v>1252</v>
          </cell>
          <cell r="D4989" t="str">
            <v>DLOA</v>
          </cell>
          <cell r="E4989" t="str">
            <v>520</v>
          </cell>
          <cell r="F4989" t="str">
            <v>00000</v>
          </cell>
        </row>
        <row r="4990">
          <cell r="C4990" t="str">
            <v>1331</v>
          </cell>
          <cell r="D4990" t="str">
            <v>DHBP</v>
          </cell>
          <cell r="E4990" t="str">
            <v>425</v>
          </cell>
          <cell r="F4990" t="str">
            <v>00000</v>
          </cell>
        </row>
        <row r="4991">
          <cell r="C4991" t="str">
            <v>1331</v>
          </cell>
          <cell r="D4991" t="str">
            <v>DHBP</v>
          </cell>
          <cell r="E4991" t="str">
            <v>427</v>
          </cell>
          <cell r="F4991" t="str">
            <v>00000</v>
          </cell>
        </row>
        <row r="4992">
          <cell r="C4992" t="str">
            <v>1030</v>
          </cell>
          <cell r="D4992" t="str">
            <v>DHBP</v>
          </cell>
          <cell r="E4992" t="str">
            <v>407</v>
          </cell>
          <cell r="F4992" t="str">
            <v>00000</v>
          </cell>
        </row>
        <row r="4993">
          <cell r="C4993" t="str">
            <v>1030</v>
          </cell>
          <cell r="D4993" t="str">
            <v>DHBP</v>
          </cell>
          <cell r="E4993" t="str">
            <v>410</v>
          </cell>
          <cell r="F4993" t="str">
            <v>00000</v>
          </cell>
        </row>
        <row r="4994">
          <cell r="C4994" t="str">
            <v>1030</v>
          </cell>
          <cell r="D4994" t="str">
            <v>DHBP</v>
          </cell>
          <cell r="E4994" t="str">
            <v>417</v>
          </cell>
          <cell r="F4994" t="str">
            <v>00000</v>
          </cell>
        </row>
        <row r="4995">
          <cell r="C4995" t="str">
            <v>1140</v>
          </cell>
          <cell r="D4995" t="str">
            <v>DHCP</v>
          </cell>
          <cell r="E4995" t="str">
            <v>313</v>
          </cell>
          <cell r="F4995" t="str">
            <v>00000</v>
          </cell>
        </row>
        <row r="4996">
          <cell r="C4996" t="str">
            <v>1140</v>
          </cell>
          <cell r="D4996" t="str">
            <v>DHCP</v>
          </cell>
          <cell r="E4996" t="str">
            <v>314</v>
          </cell>
          <cell r="F4996" t="str">
            <v>00000</v>
          </cell>
        </row>
        <row r="4997">
          <cell r="C4997" t="str">
            <v>1141</v>
          </cell>
          <cell r="D4997" t="str">
            <v>DLOP</v>
          </cell>
          <cell r="E4997" t="str">
            <v>305</v>
          </cell>
          <cell r="F4997" t="str">
            <v>00000</v>
          </cell>
        </row>
        <row r="4998">
          <cell r="C4998" t="str">
            <v>1142</v>
          </cell>
          <cell r="D4998" t="str">
            <v>DLNP</v>
          </cell>
          <cell r="E4998" t="str">
            <v>334</v>
          </cell>
          <cell r="F4998" t="str">
            <v>00000</v>
          </cell>
        </row>
        <row r="4999">
          <cell r="C4999" t="str">
            <v>1251</v>
          </cell>
          <cell r="D4999" t="str">
            <v>DLOP</v>
          </cell>
          <cell r="E4999" t="str">
            <v>515</v>
          </cell>
          <cell r="F4999" t="str">
            <v>00000</v>
          </cell>
        </row>
        <row r="5000">
          <cell r="C5000" t="str">
            <v>1331</v>
          </cell>
          <cell r="D5000" t="str">
            <v>DHBP</v>
          </cell>
          <cell r="E5000" t="str">
            <v>427</v>
          </cell>
          <cell r="F5000" t="str">
            <v>00000</v>
          </cell>
        </row>
        <row r="5001">
          <cell r="C5001" t="str">
            <v>1030</v>
          </cell>
          <cell r="D5001" t="str">
            <v>DHBP</v>
          </cell>
          <cell r="E5001" t="str">
            <v>407</v>
          </cell>
          <cell r="F5001" t="str">
            <v>00000</v>
          </cell>
        </row>
        <row r="5002">
          <cell r="C5002" t="str">
            <v>1030</v>
          </cell>
          <cell r="D5002" t="str">
            <v>DHBP</v>
          </cell>
          <cell r="E5002" t="str">
            <v>410</v>
          </cell>
          <cell r="F5002" t="str">
            <v>00000</v>
          </cell>
        </row>
        <row r="5003">
          <cell r="C5003" t="str">
            <v>1030</v>
          </cell>
          <cell r="D5003" t="str">
            <v>DHBP</v>
          </cell>
          <cell r="E5003" t="str">
            <v>417</v>
          </cell>
          <cell r="F5003" t="str">
            <v>00000</v>
          </cell>
        </row>
        <row r="5004">
          <cell r="C5004" t="str">
            <v>1140</v>
          </cell>
          <cell r="D5004" t="str">
            <v>DHCP</v>
          </cell>
          <cell r="E5004" t="str">
            <v>313</v>
          </cell>
          <cell r="F5004" t="str">
            <v>00000</v>
          </cell>
        </row>
        <row r="5005">
          <cell r="C5005" t="str">
            <v>1140</v>
          </cell>
          <cell r="D5005" t="str">
            <v>DHCP</v>
          </cell>
          <cell r="E5005" t="str">
            <v>314</v>
          </cell>
          <cell r="F5005" t="str">
            <v>00000</v>
          </cell>
        </row>
        <row r="5006">
          <cell r="C5006" t="str">
            <v>1141</v>
          </cell>
          <cell r="D5006" t="str">
            <v>DLOP</v>
          </cell>
          <cell r="E5006" t="str">
            <v>305</v>
          </cell>
          <cell r="F5006" t="str">
            <v>00000</v>
          </cell>
        </row>
        <row r="5007">
          <cell r="C5007" t="str">
            <v>1142</v>
          </cell>
          <cell r="D5007" t="str">
            <v>DLNP</v>
          </cell>
          <cell r="E5007" t="str">
            <v>334</v>
          </cell>
          <cell r="F5007" t="str">
            <v>00000</v>
          </cell>
        </row>
        <row r="5008">
          <cell r="C5008" t="str">
            <v>1251</v>
          </cell>
          <cell r="D5008" t="str">
            <v>DLOP</v>
          </cell>
          <cell r="E5008" t="str">
            <v>515</v>
          </cell>
          <cell r="F5008" t="str">
            <v>00000</v>
          </cell>
        </row>
        <row r="5009">
          <cell r="C5009" t="str">
            <v>1331</v>
          </cell>
          <cell r="D5009" t="str">
            <v>DHBP</v>
          </cell>
          <cell r="E5009" t="str">
            <v>427</v>
          </cell>
          <cell r="F5009" t="str">
            <v>00000</v>
          </cell>
        </row>
        <row r="5010">
          <cell r="C5010" t="str">
            <v>1030</v>
          </cell>
          <cell r="D5010" t="str">
            <v>DHBP</v>
          </cell>
          <cell r="E5010" t="str">
            <v>407</v>
          </cell>
          <cell r="F5010" t="str">
            <v>00000</v>
          </cell>
        </row>
        <row r="5011">
          <cell r="C5011" t="str">
            <v>1030</v>
          </cell>
          <cell r="D5011" t="str">
            <v>DHBP</v>
          </cell>
          <cell r="E5011" t="str">
            <v>410</v>
          </cell>
          <cell r="F5011" t="str">
            <v>00000</v>
          </cell>
        </row>
        <row r="5012">
          <cell r="C5012" t="str">
            <v>1030</v>
          </cell>
          <cell r="D5012" t="str">
            <v>DHBP</v>
          </cell>
          <cell r="E5012" t="str">
            <v>417</v>
          </cell>
          <cell r="F5012" t="str">
            <v>00000</v>
          </cell>
        </row>
        <row r="5013">
          <cell r="C5013" t="str">
            <v>1140</v>
          </cell>
          <cell r="D5013" t="str">
            <v>DHCP</v>
          </cell>
          <cell r="E5013" t="str">
            <v>313</v>
          </cell>
          <cell r="F5013" t="str">
            <v>00000</v>
          </cell>
        </row>
        <row r="5014">
          <cell r="C5014" t="str">
            <v>1140</v>
          </cell>
          <cell r="D5014" t="str">
            <v>DHCP</v>
          </cell>
          <cell r="E5014" t="str">
            <v>314</v>
          </cell>
          <cell r="F5014" t="str">
            <v>00000</v>
          </cell>
        </row>
        <row r="5015">
          <cell r="C5015" t="str">
            <v>1141</v>
          </cell>
          <cell r="D5015" t="str">
            <v>DLOP</v>
          </cell>
          <cell r="E5015" t="str">
            <v>305</v>
          </cell>
          <cell r="F5015" t="str">
            <v>00000</v>
          </cell>
        </row>
        <row r="5016">
          <cell r="C5016" t="str">
            <v>1142</v>
          </cell>
          <cell r="D5016" t="str">
            <v>DLNP</v>
          </cell>
          <cell r="E5016" t="str">
            <v>334</v>
          </cell>
          <cell r="F5016" t="str">
            <v>00000</v>
          </cell>
        </row>
        <row r="5017">
          <cell r="C5017" t="str">
            <v>1251</v>
          </cell>
          <cell r="D5017" t="str">
            <v>DLOP</v>
          </cell>
          <cell r="E5017" t="str">
            <v>515</v>
          </cell>
          <cell r="F5017" t="str">
            <v>00000</v>
          </cell>
        </row>
        <row r="5018">
          <cell r="C5018" t="str">
            <v>1331</v>
          </cell>
          <cell r="D5018" t="str">
            <v>DHBP</v>
          </cell>
          <cell r="E5018" t="str">
            <v>427</v>
          </cell>
          <cell r="F5018" t="str">
            <v>00000</v>
          </cell>
        </row>
        <row r="5019">
          <cell r="C5019" t="str">
            <v>1030</v>
          </cell>
          <cell r="D5019" t="str">
            <v>DHBP</v>
          </cell>
          <cell r="E5019" t="str">
            <v>407</v>
          </cell>
          <cell r="F5019" t="str">
            <v>00000</v>
          </cell>
        </row>
        <row r="5020">
          <cell r="C5020" t="str">
            <v>1030</v>
          </cell>
          <cell r="D5020" t="str">
            <v>DHBP</v>
          </cell>
          <cell r="E5020" t="str">
            <v>410</v>
          </cell>
          <cell r="F5020" t="str">
            <v>00000</v>
          </cell>
        </row>
        <row r="5021">
          <cell r="C5021" t="str">
            <v>1030</v>
          </cell>
          <cell r="D5021" t="str">
            <v>DHBP</v>
          </cell>
          <cell r="E5021" t="str">
            <v>417</v>
          </cell>
          <cell r="F5021" t="str">
            <v>00000</v>
          </cell>
        </row>
        <row r="5022">
          <cell r="C5022" t="str">
            <v>1140</v>
          </cell>
          <cell r="D5022" t="str">
            <v>DHCP</v>
          </cell>
          <cell r="E5022" t="str">
            <v>313</v>
          </cell>
          <cell r="F5022" t="str">
            <v>00000</v>
          </cell>
        </row>
        <row r="5023">
          <cell r="C5023" t="str">
            <v>1140</v>
          </cell>
          <cell r="D5023" t="str">
            <v>DHCP</v>
          </cell>
          <cell r="E5023" t="str">
            <v>314</v>
          </cell>
          <cell r="F5023" t="str">
            <v>00000</v>
          </cell>
        </row>
        <row r="5024">
          <cell r="C5024" t="str">
            <v>1141</v>
          </cell>
          <cell r="D5024" t="str">
            <v>DLOP</v>
          </cell>
          <cell r="E5024" t="str">
            <v>305</v>
          </cell>
          <cell r="F5024" t="str">
            <v>00000</v>
          </cell>
        </row>
        <row r="5025">
          <cell r="C5025" t="str">
            <v>1142</v>
          </cell>
          <cell r="D5025" t="str">
            <v>DLNP</v>
          </cell>
          <cell r="E5025" t="str">
            <v>334</v>
          </cell>
          <cell r="F5025" t="str">
            <v>00000</v>
          </cell>
        </row>
        <row r="5026">
          <cell r="C5026" t="str">
            <v>1251</v>
          </cell>
          <cell r="D5026" t="str">
            <v>DLOP</v>
          </cell>
          <cell r="E5026" t="str">
            <v>515</v>
          </cell>
          <cell r="F5026" t="str">
            <v>00000</v>
          </cell>
        </row>
        <row r="5027">
          <cell r="C5027" t="str">
            <v>1331</v>
          </cell>
          <cell r="D5027" t="str">
            <v>DHBP</v>
          </cell>
          <cell r="E5027" t="str">
            <v>427</v>
          </cell>
          <cell r="F5027" t="str">
            <v>00000</v>
          </cell>
        </row>
        <row r="5028">
          <cell r="C5028" t="str">
            <v>1030</v>
          </cell>
          <cell r="D5028" t="str">
            <v>DHBP</v>
          </cell>
          <cell r="E5028" t="str">
            <v>407</v>
          </cell>
          <cell r="F5028" t="str">
            <v>00000</v>
          </cell>
        </row>
        <row r="5029">
          <cell r="C5029" t="str">
            <v>1030</v>
          </cell>
          <cell r="D5029" t="str">
            <v>DHBP</v>
          </cell>
          <cell r="E5029" t="str">
            <v>410</v>
          </cell>
          <cell r="F5029" t="str">
            <v>00000</v>
          </cell>
        </row>
        <row r="5030">
          <cell r="C5030" t="str">
            <v>1030</v>
          </cell>
          <cell r="D5030" t="str">
            <v>DHBP</v>
          </cell>
          <cell r="E5030" t="str">
            <v>417</v>
          </cell>
          <cell r="F5030" t="str">
            <v>00000</v>
          </cell>
        </row>
        <row r="5031">
          <cell r="C5031" t="str">
            <v>1140</v>
          </cell>
          <cell r="D5031" t="str">
            <v>DHCP</v>
          </cell>
          <cell r="E5031" t="str">
            <v>313</v>
          </cell>
          <cell r="F5031" t="str">
            <v>00000</v>
          </cell>
        </row>
        <row r="5032">
          <cell r="C5032" t="str">
            <v>1140</v>
          </cell>
          <cell r="D5032" t="str">
            <v>DHCP</v>
          </cell>
          <cell r="E5032" t="str">
            <v>314</v>
          </cell>
          <cell r="F5032" t="str">
            <v>00000</v>
          </cell>
        </row>
        <row r="5033">
          <cell r="C5033" t="str">
            <v>1141</v>
          </cell>
          <cell r="D5033" t="str">
            <v>DLOP</v>
          </cell>
          <cell r="E5033" t="str">
            <v>303</v>
          </cell>
          <cell r="F5033" t="str">
            <v>00000</v>
          </cell>
        </row>
        <row r="5034">
          <cell r="C5034" t="str">
            <v>1142</v>
          </cell>
          <cell r="D5034" t="str">
            <v>DLNP</v>
          </cell>
          <cell r="E5034" t="str">
            <v>334</v>
          </cell>
          <cell r="F5034" t="str">
            <v>00000</v>
          </cell>
        </row>
        <row r="5035">
          <cell r="C5035" t="str">
            <v>1143</v>
          </cell>
          <cell r="D5035" t="str">
            <v>EGTP</v>
          </cell>
          <cell r="E5035" t="str">
            <v>341</v>
          </cell>
          <cell r="F5035" t="str">
            <v>00000</v>
          </cell>
        </row>
        <row r="5036">
          <cell r="C5036" t="str">
            <v>1250</v>
          </cell>
          <cell r="D5036" t="str">
            <v>DLOP</v>
          </cell>
          <cell r="E5036" t="str">
            <v>503</v>
          </cell>
          <cell r="F5036" t="str">
            <v>00000</v>
          </cell>
        </row>
        <row r="5037">
          <cell r="C5037" t="str">
            <v>1251</v>
          </cell>
          <cell r="D5037" t="str">
            <v>DLOP</v>
          </cell>
          <cell r="E5037" t="str">
            <v>513</v>
          </cell>
          <cell r="F5037" t="str">
            <v>00000</v>
          </cell>
        </row>
        <row r="5038">
          <cell r="C5038" t="str">
            <v>1251</v>
          </cell>
          <cell r="D5038" t="str">
            <v>DLOP</v>
          </cell>
          <cell r="E5038" t="str">
            <v>515</v>
          </cell>
          <cell r="F5038" t="str">
            <v>00000</v>
          </cell>
        </row>
        <row r="5039">
          <cell r="C5039" t="str">
            <v>1331</v>
          </cell>
          <cell r="D5039" t="str">
            <v>DHBP</v>
          </cell>
          <cell r="E5039" t="str">
            <v>427</v>
          </cell>
          <cell r="F5039" t="str">
            <v>00000</v>
          </cell>
        </row>
        <row r="5040">
          <cell r="C5040" t="str">
            <v>1030</v>
          </cell>
          <cell r="D5040" t="str">
            <v>DHBP</v>
          </cell>
          <cell r="E5040" t="str">
            <v>407</v>
          </cell>
          <cell r="F5040" t="str">
            <v>00000</v>
          </cell>
        </row>
        <row r="5041">
          <cell r="C5041" t="str">
            <v>1030</v>
          </cell>
          <cell r="D5041" t="str">
            <v>DHBP</v>
          </cell>
          <cell r="E5041" t="str">
            <v>410</v>
          </cell>
          <cell r="F5041" t="str">
            <v>00000</v>
          </cell>
        </row>
        <row r="5042">
          <cell r="C5042" t="str">
            <v>1030</v>
          </cell>
          <cell r="D5042" t="str">
            <v>DHBP</v>
          </cell>
          <cell r="E5042" t="str">
            <v>417</v>
          </cell>
          <cell r="F5042" t="str">
            <v>00000</v>
          </cell>
        </row>
        <row r="5043">
          <cell r="C5043" t="str">
            <v>1140</v>
          </cell>
          <cell r="D5043" t="str">
            <v>DHCP</v>
          </cell>
          <cell r="E5043" t="str">
            <v>313</v>
          </cell>
          <cell r="F5043" t="str">
            <v>00000</v>
          </cell>
        </row>
        <row r="5044">
          <cell r="C5044" t="str">
            <v>1140</v>
          </cell>
          <cell r="D5044" t="str">
            <v>DHCP</v>
          </cell>
          <cell r="E5044" t="str">
            <v>314</v>
          </cell>
          <cell r="F5044" t="str">
            <v>00000</v>
          </cell>
        </row>
        <row r="5045">
          <cell r="C5045" t="str">
            <v>1141</v>
          </cell>
          <cell r="D5045" t="str">
            <v>DLOP</v>
          </cell>
          <cell r="E5045" t="str">
            <v>302</v>
          </cell>
          <cell r="F5045" t="str">
            <v>00000</v>
          </cell>
        </row>
        <row r="5046">
          <cell r="C5046" t="str">
            <v>1142</v>
          </cell>
          <cell r="D5046" t="str">
            <v>DLNP</v>
          </cell>
          <cell r="E5046" t="str">
            <v>334</v>
          </cell>
          <cell r="F5046" t="str">
            <v>00000</v>
          </cell>
        </row>
        <row r="5047">
          <cell r="C5047" t="str">
            <v>1251</v>
          </cell>
          <cell r="D5047" t="str">
            <v>DLOP</v>
          </cell>
          <cell r="E5047" t="str">
            <v>515</v>
          </cell>
          <cell r="F5047" t="str">
            <v>00000</v>
          </cell>
        </row>
        <row r="5048">
          <cell r="C5048" t="str">
            <v>1331</v>
          </cell>
          <cell r="D5048" t="str">
            <v>DHBP</v>
          </cell>
          <cell r="E5048" t="str">
            <v>427</v>
          </cell>
          <cell r="F5048" t="str">
            <v>00000</v>
          </cell>
        </row>
        <row r="5049">
          <cell r="C5049" t="str">
            <v>1030</v>
          </cell>
          <cell r="D5049" t="str">
            <v>DHBP</v>
          </cell>
          <cell r="E5049" t="str">
            <v>407</v>
          </cell>
          <cell r="F5049" t="str">
            <v>00000</v>
          </cell>
        </row>
        <row r="5050">
          <cell r="C5050" t="str">
            <v>1030</v>
          </cell>
          <cell r="D5050" t="str">
            <v>DHBP</v>
          </cell>
          <cell r="E5050" t="str">
            <v>410</v>
          </cell>
          <cell r="F5050" t="str">
            <v>00000</v>
          </cell>
        </row>
        <row r="5051">
          <cell r="C5051" t="str">
            <v>1030</v>
          </cell>
          <cell r="D5051" t="str">
            <v>DHBP</v>
          </cell>
          <cell r="E5051" t="str">
            <v>417</v>
          </cell>
          <cell r="F5051" t="str">
            <v>00000</v>
          </cell>
        </row>
        <row r="5052">
          <cell r="C5052" t="str">
            <v>1140</v>
          </cell>
          <cell r="D5052" t="str">
            <v>DHCP</v>
          </cell>
          <cell r="E5052" t="str">
            <v>313</v>
          </cell>
          <cell r="F5052" t="str">
            <v>00000</v>
          </cell>
        </row>
        <row r="5053">
          <cell r="C5053" t="str">
            <v>1140</v>
          </cell>
          <cell r="D5053" t="str">
            <v>DHCP</v>
          </cell>
          <cell r="E5053" t="str">
            <v>314</v>
          </cell>
          <cell r="F5053" t="str">
            <v>00000</v>
          </cell>
        </row>
        <row r="5054">
          <cell r="C5054" t="str">
            <v>1141</v>
          </cell>
          <cell r="D5054" t="str">
            <v>DLOP</v>
          </cell>
          <cell r="E5054" t="str">
            <v>302</v>
          </cell>
          <cell r="F5054" t="str">
            <v>00000</v>
          </cell>
        </row>
        <row r="5055">
          <cell r="C5055" t="str">
            <v>1142</v>
          </cell>
          <cell r="D5055" t="str">
            <v>DLNP</v>
          </cell>
          <cell r="E5055" t="str">
            <v>334</v>
          </cell>
          <cell r="F5055" t="str">
            <v>00000</v>
          </cell>
        </row>
        <row r="5056">
          <cell r="C5056" t="str">
            <v>1251</v>
          </cell>
          <cell r="D5056" t="str">
            <v>DLOP</v>
          </cell>
          <cell r="E5056" t="str">
            <v>515</v>
          </cell>
          <cell r="F5056" t="str">
            <v>00000</v>
          </cell>
        </row>
        <row r="5057">
          <cell r="C5057" t="str">
            <v>1331</v>
          </cell>
          <cell r="D5057" t="str">
            <v>DHBP</v>
          </cell>
          <cell r="E5057" t="str">
            <v>427</v>
          </cell>
          <cell r="F5057" t="str">
            <v>00000</v>
          </cell>
        </row>
        <row r="5058">
          <cell r="C5058" t="str">
            <v>1030</v>
          </cell>
          <cell r="D5058" t="str">
            <v>DHBP</v>
          </cell>
          <cell r="E5058" t="str">
            <v>407</v>
          </cell>
          <cell r="F5058" t="str">
            <v>00000</v>
          </cell>
        </row>
        <row r="5059">
          <cell r="C5059" t="str">
            <v>1030</v>
          </cell>
          <cell r="D5059" t="str">
            <v>DHBP</v>
          </cell>
          <cell r="E5059" t="str">
            <v>410</v>
          </cell>
          <cell r="F5059" t="str">
            <v>00000</v>
          </cell>
        </row>
        <row r="5060">
          <cell r="C5060" t="str">
            <v>1030</v>
          </cell>
          <cell r="D5060" t="str">
            <v>DHBP</v>
          </cell>
          <cell r="E5060" t="str">
            <v>417</v>
          </cell>
          <cell r="F5060" t="str">
            <v>00000</v>
          </cell>
        </row>
        <row r="5061">
          <cell r="C5061" t="str">
            <v>1140</v>
          </cell>
          <cell r="D5061" t="str">
            <v>DHCP</v>
          </cell>
          <cell r="E5061" t="str">
            <v>313</v>
          </cell>
          <cell r="F5061" t="str">
            <v>00000</v>
          </cell>
        </row>
        <row r="5062">
          <cell r="C5062" t="str">
            <v>1140</v>
          </cell>
          <cell r="D5062" t="str">
            <v>DHCP</v>
          </cell>
          <cell r="E5062" t="str">
            <v>314</v>
          </cell>
          <cell r="F5062" t="str">
            <v>00000</v>
          </cell>
        </row>
        <row r="5063">
          <cell r="C5063" t="str">
            <v>1142</v>
          </cell>
          <cell r="D5063" t="str">
            <v>DLNP</v>
          </cell>
          <cell r="E5063" t="str">
            <v>334</v>
          </cell>
          <cell r="F5063" t="str">
            <v>00000</v>
          </cell>
        </row>
        <row r="5064">
          <cell r="C5064" t="str">
            <v>1251</v>
          </cell>
          <cell r="D5064" t="str">
            <v>DLOP</v>
          </cell>
          <cell r="E5064" t="str">
            <v>515</v>
          </cell>
          <cell r="F5064" t="str">
            <v>00000</v>
          </cell>
        </row>
        <row r="5065">
          <cell r="C5065" t="str">
            <v>1331</v>
          </cell>
          <cell r="D5065" t="str">
            <v>DHBP</v>
          </cell>
          <cell r="E5065" t="str">
            <v>425</v>
          </cell>
          <cell r="F5065" t="str">
            <v>00000</v>
          </cell>
        </row>
        <row r="5066">
          <cell r="C5066" t="str">
            <v>1331</v>
          </cell>
          <cell r="D5066" t="str">
            <v>DHBP</v>
          </cell>
          <cell r="E5066" t="str">
            <v>427</v>
          </cell>
          <cell r="F5066" t="str">
            <v>00000</v>
          </cell>
        </row>
        <row r="5067">
          <cell r="C5067" t="str">
            <v>1030</v>
          </cell>
          <cell r="D5067" t="str">
            <v>DHBP</v>
          </cell>
          <cell r="E5067" t="str">
            <v>407</v>
          </cell>
          <cell r="F5067" t="str">
            <v>00000</v>
          </cell>
        </row>
        <row r="5068">
          <cell r="C5068" t="str">
            <v>1030</v>
          </cell>
          <cell r="D5068" t="str">
            <v>DHBP</v>
          </cell>
          <cell r="E5068" t="str">
            <v>410</v>
          </cell>
          <cell r="F5068" t="str">
            <v>00000</v>
          </cell>
        </row>
        <row r="5069">
          <cell r="C5069" t="str">
            <v>1030</v>
          </cell>
          <cell r="D5069" t="str">
            <v>DHBP</v>
          </cell>
          <cell r="E5069" t="str">
            <v>417</v>
          </cell>
          <cell r="F5069" t="str">
            <v>00000</v>
          </cell>
        </row>
        <row r="5070">
          <cell r="C5070" t="str">
            <v>1140</v>
          </cell>
          <cell r="D5070" t="str">
            <v>DHCP</v>
          </cell>
          <cell r="E5070" t="str">
            <v>313</v>
          </cell>
          <cell r="F5070" t="str">
            <v>00000</v>
          </cell>
        </row>
        <row r="5071">
          <cell r="C5071" t="str">
            <v>1140</v>
          </cell>
          <cell r="D5071" t="str">
            <v>DHCP</v>
          </cell>
          <cell r="E5071" t="str">
            <v>314</v>
          </cell>
          <cell r="F5071" t="str">
            <v>00000</v>
          </cell>
        </row>
        <row r="5072">
          <cell r="C5072" t="str">
            <v>1142</v>
          </cell>
          <cell r="D5072" t="str">
            <v>DLNP</v>
          </cell>
          <cell r="E5072" t="str">
            <v>334</v>
          </cell>
          <cell r="F5072" t="str">
            <v>00000</v>
          </cell>
        </row>
        <row r="5073">
          <cell r="C5073" t="str">
            <v>1251</v>
          </cell>
          <cell r="D5073" t="str">
            <v>DLOP</v>
          </cell>
          <cell r="E5073" t="str">
            <v>515</v>
          </cell>
          <cell r="F5073" t="str">
            <v>00000</v>
          </cell>
        </row>
        <row r="5074">
          <cell r="C5074" t="str">
            <v>1331</v>
          </cell>
          <cell r="D5074" t="str">
            <v>DHBP</v>
          </cell>
          <cell r="E5074" t="str">
            <v>427</v>
          </cell>
          <cell r="F5074" t="str">
            <v>00000</v>
          </cell>
        </row>
        <row r="5075">
          <cell r="C5075" t="str">
            <v>1030</v>
          </cell>
          <cell r="D5075" t="str">
            <v>DHBP</v>
          </cell>
          <cell r="E5075" t="str">
            <v>407</v>
          </cell>
          <cell r="F5075" t="str">
            <v>00000</v>
          </cell>
        </row>
        <row r="5076">
          <cell r="C5076" t="str">
            <v>1030</v>
          </cell>
          <cell r="D5076" t="str">
            <v>DHBP</v>
          </cell>
          <cell r="E5076" t="str">
            <v>410</v>
          </cell>
          <cell r="F5076" t="str">
            <v>00000</v>
          </cell>
        </row>
        <row r="5077">
          <cell r="C5077" t="str">
            <v>1030</v>
          </cell>
          <cell r="D5077" t="str">
            <v>DHBP</v>
          </cell>
          <cell r="E5077" t="str">
            <v>417</v>
          </cell>
          <cell r="F5077" t="str">
            <v>00000</v>
          </cell>
        </row>
        <row r="5078">
          <cell r="C5078" t="str">
            <v>1140</v>
          </cell>
          <cell r="D5078" t="str">
            <v>DHCP</v>
          </cell>
          <cell r="E5078" t="str">
            <v>313</v>
          </cell>
          <cell r="F5078" t="str">
            <v>00000</v>
          </cell>
        </row>
        <row r="5079">
          <cell r="C5079" t="str">
            <v>1140</v>
          </cell>
          <cell r="D5079" t="str">
            <v>DHCP</v>
          </cell>
          <cell r="E5079" t="str">
            <v>314</v>
          </cell>
          <cell r="F5079" t="str">
            <v>00000</v>
          </cell>
        </row>
        <row r="5080">
          <cell r="C5080" t="str">
            <v>1141</v>
          </cell>
          <cell r="D5080" t="str">
            <v>DLOP</v>
          </cell>
          <cell r="E5080" t="str">
            <v>303</v>
          </cell>
          <cell r="F5080" t="str">
            <v>00000</v>
          </cell>
        </row>
        <row r="5081">
          <cell r="C5081" t="str">
            <v>1142</v>
          </cell>
          <cell r="D5081" t="str">
            <v>DLNP</v>
          </cell>
          <cell r="E5081" t="str">
            <v>334</v>
          </cell>
          <cell r="F5081" t="str">
            <v>00000</v>
          </cell>
        </row>
        <row r="5082">
          <cell r="C5082" t="str">
            <v>1143</v>
          </cell>
          <cell r="D5082" t="str">
            <v>EGTP</v>
          </cell>
          <cell r="E5082" t="str">
            <v>341</v>
          </cell>
          <cell r="F5082" t="str">
            <v>00000</v>
          </cell>
        </row>
        <row r="5083">
          <cell r="C5083" t="str">
            <v>1250</v>
          </cell>
          <cell r="D5083" t="str">
            <v>DLOP</v>
          </cell>
          <cell r="E5083" t="str">
            <v>503</v>
          </cell>
          <cell r="F5083" t="str">
            <v>00000</v>
          </cell>
        </row>
        <row r="5084">
          <cell r="C5084" t="str">
            <v>1251</v>
          </cell>
          <cell r="D5084" t="str">
            <v>DLOP</v>
          </cell>
          <cell r="E5084" t="str">
            <v>513</v>
          </cell>
          <cell r="F5084" t="str">
            <v>00000</v>
          </cell>
        </row>
        <row r="5085">
          <cell r="C5085" t="str">
            <v>1251</v>
          </cell>
          <cell r="D5085" t="str">
            <v>DLOP</v>
          </cell>
          <cell r="E5085" t="str">
            <v>515</v>
          </cell>
          <cell r="F5085" t="str">
            <v>00000</v>
          </cell>
        </row>
        <row r="5086">
          <cell r="C5086" t="str">
            <v>1331</v>
          </cell>
          <cell r="D5086" t="str">
            <v>DHBP</v>
          </cell>
          <cell r="E5086" t="str">
            <v>423</v>
          </cell>
          <cell r="F5086" t="str">
            <v>00000</v>
          </cell>
        </row>
        <row r="5087">
          <cell r="C5087" t="str">
            <v>1331</v>
          </cell>
          <cell r="D5087" t="str">
            <v>DHBP</v>
          </cell>
          <cell r="E5087" t="str">
            <v>427</v>
          </cell>
          <cell r="F5087" t="str">
            <v>00000</v>
          </cell>
        </row>
        <row r="5088">
          <cell r="C5088" t="str">
            <v>1030</v>
          </cell>
          <cell r="D5088" t="str">
            <v>DHBP</v>
          </cell>
          <cell r="E5088" t="str">
            <v>407</v>
          </cell>
          <cell r="F5088" t="str">
            <v>00000</v>
          </cell>
        </row>
        <row r="5089">
          <cell r="C5089" t="str">
            <v>1030</v>
          </cell>
          <cell r="D5089" t="str">
            <v>DHBP</v>
          </cell>
          <cell r="E5089" t="str">
            <v>410</v>
          </cell>
          <cell r="F5089" t="str">
            <v>00000</v>
          </cell>
        </row>
        <row r="5090">
          <cell r="C5090" t="str">
            <v>1030</v>
          </cell>
          <cell r="D5090" t="str">
            <v>DHBP</v>
          </cell>
          <cell r="E5090" t="str">
            <v>413</v>
          </cell>
          <cell r="F5090" t="str">
            <v>00000</v>
          </cell>
        </row>
        <row r="5091">
          <cell r="C5091" t="str">
            <v>1030</v>
          </cell>
          <cell r="D5091" t="str">
            <v>DHBP</v>
          </cell>
          <cell r="E5091" t="str">
            <v>417</v>
          </cell>
          <cell r="F5091" t="str">
            <v>00000</v>
          </cell>
        </row>
        <row r="5092">
          <cell r="C5092" t="str">
            <v>1140</v>
          </cell>
          <cell r="D5092" t="str">
            <v>DHCP</v>
          </cell>
          <cell r="E5092" t="str">
            <v>313</v>
          </cell>
          <cell r="F5092" t="str">
            <v>00000</v>
          </cell>
        </row>
        <row r="5093">
          <cell r="C5093" t="str">
            <v>1140</v>
          </cell>
          <cell r="D5093" t="str">
            <v>DHCP</v>
          </cell>
          <cell r="E5093" t="str">
            <v>314</v>
          </cell>
          <cell r="F5093" t="str">
            <v>00000</v>
          </cell>
        </row>
        <row r="5094">
          <cell r="C5094" t="str">
            <v>1142</v>
          </cell>
          <cell r="D5094" t="str">
            <v>DLNP</v>
          </cell>
          <cell r="E5094" t="str">
            <v>334</v>
          </cell>
          <cell r="F5094" t="str">
            <v>00000</v>
          </cell>
        </row>
        <row r="5095">
          <cell r="C5095" t="str">
            <v>1250</v>
          </cell>
          <cell r="D5095" t="str">
            <v>DLOP</v>
          </cell>
          <cell r="E5095" t="str">
            <v>502</v>
          </cell>
          <cell r="F5095" t="str">
            <v>00000</v>
          </cell>
        </row>
        <row r="5096">
          <cell r="C5096" t="str">
            <v>1251</v>
          </cell>
          <cell r="D5096" t="str">
            <v>DLOP</v>
          </cell>
          <cell r="E5096" t="str">
            <v>512</v>
          </cell>
          <cell r="F5096" t="str">
            <v>00000</v>
          </cell>
        </row>
        <row r="5097">
          <cell r="C5097" t="str">
            <v>1251</v>
          </cell>
          <cell r="D5097" t="str">
            <v>DLOP</v>
          </cell>
          <cell r="E5097" t="str">
            <v>515</v>
          </cell>
          <cell r="F5097" t="str">
            <v>00000</v>
          </cell>
        </row>
        <row r="5098">
          <cell r="C5098" t="str">
            <v>1331</v>
          </cell>
          <cell r="D5098" t="str">
            <v>DHBP</v>
          </cell>
          <cell r="E5098" t="str">
            <v>427</v>
          </cell>
          <cell r="F5098" t="str">
            <v>00000</v>
          </cell>
        </row>
        <row r="5099">
          <cell r="C5099" t="str">
            <v>1030</v>
          </cell>
          <cell r="D5099" t="str">
            <v>DHBP</v>
          </cell>
          <cell r="E5099" t="str">
            <v>407</v>
          </cell>
          <cell r="F5099" t="str">
            <v>00000</v>
          </cell>
        </row>
        <row r="5100">
          <cell r="C5100" t="str">
            <v>1030</v>
          </cell>
          <cell r="D5100" t="str">
            <v>DHBP</v>
          </cell>
          <cell r="E5100" t="str">
            <v>410</v>
          </cell>
          <cell r="F5100" t="str">
            <v>00000</v>
          </cell>
        </row>
        <row r="5101">
          <cell r="C5101" t="str">
            <v>1030</v>
          </cell>
          <cell r="D5101" t="str">
            <v>DHBP</v>
          </cell>
          <cell r="E5101" t="str">
            <v>417</v>
          </cell>
          <cell r="F5101" t="str">
            <v>00000</v>
          </cell>
        </row>
        <row r="5102">
          <cell r="C5102" t="str">
            <v>1140</v>
          </cell>
          <cell r="D5102" t="str">
            <v>DHCP</v>
          </cell>
          <cell r="E5102" t="str">
            <v>313</v>
          </cell>
          <cell r="F5102" t="str">
            <v>00000</v>
          </cell>
        </row>
        <row r="5103">
          <cell r="C5103" t="str">
            <v>1140</v>
          </cell>
          <cell r="D5103" t="str">
            <v>DHCP</v>
          </cell>
          <cell r="E5103" t="str">
            <v>314</v>
          </cell>
          <cell r="F5103" t="str">
            <v>00000</v>
          </cell>
        </row>
        <row r="5104">
          <cell r="C5104" t="str">
            <v>1142</v>
          </cell>
          <cell r="D5104" t="str">
            <v>DLNP</v>
          </cell>
          <cell r="E5104" t="str">
            <v>321</v>
          </cell>
          <cell r="F5104" t="str">
            <v>00000</v>
          </cell>
        </row>
        <row r="5105">
          <cell r="C5105" t="str">
            <v>1142</v>
          </cell>
          <cell r="D5105" t="str">
            <v>DLNP</v>
          </cell>
          <cell r="E5105" t="str">
            <v>334</v>
          </cell>
          <cell r="F5105" t="str">
            <v>00000</v>
          </cell>
        </row>
        <row r="5106">
          <cell r="C5106" t="str">
            <v>1251</v>
          </cell>
          <cell r="D5106" t="str">
            <v>DLOP</v>
          </cell>
          <cell r="E5106" t="str">
            <v>515</v>
          </cell>
          <cell r="F5106" t="str">
            <v>00000</v>
          </cell>
        </row>
        <row r="5107">
          <cell r="C5107" t="str">
            <v>1331</v>
          </cell>
          <cell r="D5107" t="str">
            <v>DHBP</v>
          </cell>
          <cell r="E5107" t="str">
            <v>423</v>
          </cell>
          <cell r="F5107" t="str">
            <v>00000</v>
          </cell>
        </row>
        <row r="5108">
          <cell r="C5108" t="str">
            <v>1331</v>
          </cell>
          <cell r="D5108" t="str">
            <v>DHBP</v>
          </cell>
          <cell r="E5108" t="str">
            <v>427</v>
          </cell>
          <cell r="F5108" t="str">
            <v>00000</v>
          </cell>
        </row>
        <row r="5109">
          <cell r="C5109" t="str">
            <v>1030</v>
          </cell>
          <cell r="D5109" t="str">
            <v>DHBP</v>
          </cell>
          <cell r="E5109" t="str">
            <v>407</v>
          </cell>
          <cell r="F5109" t="str">
            <v>00000</v>
          </cell>
        </row>
        <row r="5110">
          <cell r="C5110" t="str">
            <v>1030</v>
          </cell>
          <cell r="D5110" t="str">
            <v>DHBP</v>
          </cell>
          <cell r="E5110" t="str">
            <v>410</v>
          </cell>
          <cell r="F5110" t="str">
            <v>00000</v>
          </cell>
        </row>
        <row r="5111">
          <cell r="C5111" t="str">
            <v>1030</v>
          </cell>
          <cell r="D5111" t="str">
            <v>DHBP</v>
          </cell>
          <cell r="E5111" t="str">
            <v>417</v>
          </cell>
          <cell r="F5111" t="str">
            <v>00000</v>
          </cell>
        </row>
        <row r="5112">
          <cell r="C5112" t="str">
            <v>1140</v>
          </cell>
          <cell r="D5112" t="str">
            <v>DHCP</v>
          </cell>
          <cell r="E5112" t="str">
            <v>313</v>
          </cell>
          <cell r="F5112" t="str">
            <v>00000</v>
          </cell>
        </row>
        <row r="5113">
          <cell r="C5113" t="str">
            <v>1140</v>
          </cell>
          <cell r="D5113" t="str">
            <v>DHCP</v>
          </cell>
          <cell r="E5113" t="str">
            <v>314</v>
          </cell>
          <cell r="F5113" t="str">
            <v>00000</v>
          </cell>
        </row>
        <row r="5114">
          <cell r="C5114" t="str">
            <v>1141</v>
          </cell>
          <cell r="D5114" t="str">
            <v>DLOP</v>
          </cell>
          <cell r="E5114" t="str">
            <v>302</v>
          </cell>
          <cell r="F5114" t="str">
            <v>00000</v>
          </cell>
        </row>
        <row r="5115">
          <cell r="C5115" t="str">
            <v>1142</v>
          </cell>
          <cell r="D5115" t="str">
            <v>DLNP</v>
          </cell>
          <cell r="E5115" t="str">
            <v>334</v>
          </cell>
          <cell r="F5115" t="str">
            <v>00000</v>
          </cell>
        </row>
        <row r="5116">
          <cell r="C5116" t="str">
            <v>1251</v>
          </cell>
          <cell r="D5116" t="str">
            <v>DLOP</v>
          </cell>
          <cell r="E5116" t="str">
            <v>511</v>
          </cell>
          <cell r="F5116" t="str">
            <v>00000</v>
          </cell>
        </row>
        <row r="5117">
          <cell r="C5117" t="str">
            <v>1251</v>
          </cell>
          <cell r="D5117" t="str">
            <v>DLOP</v>
          </cell>
          <cell r="E5117" t="str">
            <v>515</v>
          </cell>
          <cell r="F5117" t="str">
            <v>00000</v>
          </cell>
        </row>
        <row r="5118">
          <cell r="C5118" t="str">
            <v>1331</v>
          </cell>
          <cell r="D5118" t="str">
            <v>DHBP</v>
          </cell>
          <cell r="E5118" t="str">
            <v>427</v>
          </cell>
          <cell r="F5118" t="str">
            <v>00000</v>
          </cell>
        </row>
        <row r="5119">
          <cell r="C5119" t="str">
            <v>1030</v>
          </cell>
          <cell r="D5119" t="str">
            <v>DHBP</v>
          </cell>
          <cell r="E5119" t="str">
            <v>407</v>
          </cell>
          <cell r="F5119" t="str">
            <v>00000</v>
          </cell>
        </row>
        <row r="5120">
          <cell r="C5120" t="str">
            <v>1030</v>
          </cell>
          <cell r="D5120" t="str">
            <v>DHBP</v>
          </cell>
          <cell r="E5120" t="str">
            <v>410</v>
          </cell>
          <cell r="F5120" t="str">
            <v>00000</v>
          </cell>
        </row>
        <row r="5121">
          <cell r="C5121" t="str">
            <v>1030</v>
          </cell>
          <cell r="D5121" t="str">
            <v>DHBP</v>
          </cell>
          <cell r="E5121" t="str">
            <v>417</v>
          </cell>
          <cell r="F5121" t="str">
            <v>00000</v>
          </cell>
        </row>
        <row r="5122">
          <cell r="C5122" t="str">
            <v>1140</v>
          </cell>
          <cell r="D5122" t="str">
            <v>DHCP</v>
          </cell>
          <cell r="E5122" t="str">
            <v>313</v>
          </cell>
          <cell r="F5122" t="str">
            <v>00000</v>
          </cell>
        </row>
        <row r="5123">
          <cell r="C5123" t="str">
            <v>1140</v>
          </cell>
          <cell r="D5123" t="str">
            <v>DHCP</v>
          </cell>
          <cell r="E5123" t="str">
            <v>314</v>
          </cell>
          <cell r="F5123" t="str">
            <v>00000</v>
          </cell>
        </row>
        <row r="5124">
          <cell r="C5124" t="str">
            <v>1142</v>
          </cell>
          <cell r="D5124" t="str">
            <v>DLNP</v>
          </cell>
          <cell r="E5124" t="str">
            <v>334</v>
          </cell>
          <cell r="F5124" t="str">
            <v>00000</v>
          </cell>
        </row>
        <row r="5125">
          <cell r="C5125" t="str">
            <v>1143</v>
          </cell>
          <cell r="D5125" t="str">
            <v>EGTP</v>
          </cell>
          <cell r="E5125" t="str">
            <v>341</v>
          </cell>
          <cell r="F5125" t="str">
            <v>00000</v>
          </cell>
        </row>
        <row r="5126">
          <cell r="C5126" t="str">
            <v>1251</v>
          </cell>
          <cell r="D5126" t="str">
            <v>DLOP</v>
          </cell>
          <cell r="E5126" t="str">
            <v>512</v>
          </cell>
          <cell r="F5126" t="str">
            <v>00000</v>
          </cell>
        </row>
        <row r="5127">
          <cell r="C5127" t="str">
            <v>1251</v>
          </cell>
          <cell r="D5127" t="str">
            <v>DLOP</v>
          </cell>
          <cell r="E5127" t="str">
            <v>515</v>
          </cell>
          <cell r="F5127" t="str">
            <v>00000</v>
          </cell>
        </row>
        <row r="5128">
          <cell r="C5128" t="str">
            <v>1331</v>
          </cell>
          <cell r="D5128" t="str">
            <v>DHBP</v>
          </cell>
          <cell r="E5128" t="str">
            <v>427</v>
          </cell>
          <cell r="F5128" t="str">
            <v>00000</v>
          </cell>
        </row>
        <row r="5129">
          <cell r="C5129" t="str">
            <v>1030</v>
          </cell>
          <cell r="D5129" t="str">
            <v>DHBP</v>
          </cell>
          <cell r="E5129" t="str">
            <v>407</v>
          </cell>
          <cell r="F5129" t="str">
            <v>00000</v>
          </cell>
        </row>
        <row r="5130">
          <cell r="C5130" t="str">
            <v>1030</v>
          </cell>
          <cell r="D5130" t="str">
            <v>DHBP</v>
          </cell>
          <cell r="E5130" t="str">
            <v>410</v>
          </cell>
          <cell r="F5130" t="str">
            <v>00000</v>
          </cell>
        </row>
        <row r="5131">
          <cell r="C5131" t="str">
            <v>1030</v>
          </cell>
          <cell r="D5131" t="str">
            <v>DHBP</v>
          </cell>
          <cell r="E5131" t="str">
            <v>417</v>
          </cell>
          <cell r="F5131" t="str">
            <v>00000</v>
          </cell>
        </row>
        <row r="5132">
          <cell r="C5132" t="str">
            <v>1140</v>
          </cell>
          <cell r="D5132" t="str">
            <v>DHCP</v>
          </cell>
          <cell r="E5132" t="str">
            <v>313</v>
          </cell>
          <cell r="F5132" t="str">
            <v>00000</v>
          </cell>
        </row>
        <row r="5133">
          <cell r="C5133" t="str">
            <v>1140</v>
          </cell>
          <cell r="D5133" t="str">
            <v>DHCP</v>
          </cell>
          <cell r="E5133" t="str">
            <v>314</v>
          </cell>
          <cell r="F5133" t="str">
            <v>00000</v>
          </cell>
        </row>
        <row r="5134">
          <cell r="C5134" t="str">
            <v>1142</v>
          </cell>
          <cell r="D5134" t="str">
            <v>DLNP</v>
          </cell>
          <cell r="E5134" t="str">
            <v>334</v>
          </cell>
          <cell r="F5134" t="str">
            <v>00000</v>
          </cell>
        </row>
        <row r="5135">
          <cell r="C5135" t="str">
            <v>1251</v>
          </cell>
          <cell r="D5135" t="str">
            <v>DLOP</v>
          </cell>
          <cell r="E5135" t="str">
            <v>515</v>
          </cell>
          <cell r="F5135" t="str">
            <v>00000</v>
          </cell>
        </row>
        <row r="5136">
          <cell r="C5136" t="str">
            <v>1331</v>
          </cell>
          <cell r="D5136" t="str">
            <v>DHBP</v>
          </cell>
          <cell r="E5136" t="str">
            <v>427</v>
          </cell>
          <cell r="F5136" t="str">
            <v>00000</v>
          </cell>
        </row>
        <row r="5137">
          <cell r="C5137" t="str">
            <v>1030</v>
          </cell>
          <cell r="D5137" t="str">
            <v>DHBP</v>
          </cell>
          <cell r="E5137" t="str">
            <v>407</v>
          </cell>
          <cell r="F5137" t="str">
            <v>00000</v>
          </cell>
        </row>
        <row r="5138">
          <cell r="C5138" t="str">
            <v>1030</v>
          </cell>
          <cell r="D5138" t="str">
            <v>DHBP</v>
          </cell>
          <cell r="E5138" t="str">
            <v>410</v>
          </cell>
          <cell r="F5138" t="str">
            <v>00000</v>
          </cell>
        </row>
        <row r="5139">
          <cell r="C5139" t="str">
            <v>1030</v>
          </cell>
          <cell r="D5139" t="str">
            <v>DHBP</v>
          </cell>
          <cell r="E5139" t="str">
            <v>417</v>
          </cell>
          <cell r="F5139" t="str">
            <v>00000</v>
          </cell>
        </row>
        <row r="5140">
          <cell r="C5140" t="str">
            <v>1140</v>
          </cell>
          <cell r="D5140" t="str">
            <v>DHCP</v>
          </cell>
          <cell r="E5140" t="str">
            <v>313</v>
          </cell>
          <cell r="F5140" t="str">
            <v>00000</v>
          </cell>
        </row>
        <row r="5141">
          <cell r="C5141" t="str">
            <v>1140</v>
          </cell>
          <cell r="D5141" t="str">
            <v>DHCP</v>
          </cell>
          <cell r="E5141" t="str">
            <v>314</v>
          </cell>
          <cell r="F5141" t="str">
            <v>00000</v>
          </cell>
        </row>
        <row r="5142">
          <cell r="C5142" t="str">
            <v>1141</v>
          </cell>
          <cell r="D5142" t="str">
            <v>DLOP</v>
          </cell>
          <cell r="E5142" t="str">
            <v>305</v>
          </cell>
          <cell r="F5142" t="str">
            <v>00000</v>
          </cell>
        </row>
        <row r="5143">
          <cell r="C5143" t="str">
            <v>1142</v>
          </cell>
          <cell r="D5143" t="str">
            <v>DLNP</v>
          </cell>
          <cell r="E5143" t="str">
            <v>334</v>
          </cell>
          <cell r="F5143" t="str">
            <v>00000</v>
          </cell>
        </row>
        <row r="5144">
          <cell r="C5144" t="str">
            <v>1251</v>
          </cell>
          <cell r="D5144" t="str">
            <v>DLOP</v>
          </cell>
          <cell r="E5144" t="str">
            <v>515</v>
          </cell>
          <cell r="F5144" t="str">
            <v>00000</v>
          </cell>
        </row>
        <row r="5145">
          <cell r="C5145" t="str">
            <v>1331</v>
          </cell>
          <cell r="D5145" t="str">
            <v>DHBP</v>
          </cell>
          <cell r="E5145" t="str">
            <v>427</v>
          </cell>
          <cell r="F5145" t="str">
            <v>00000</v>
          </cell>
        </row>
        <row r="5146">
          <cell r="C5146" t="str">
            <v>1030</v>
          </cell>
          <cell r="D5146" t="str">
            <v>DHBP</v>
          </cell>
          <cell r="E5146" t="str">
            <v>407</v>
          </cell>
          <cell r="F5146" t="str">
            <v>00000</v>
          </cell>
        </row>
        <row r="5147">
          <cell r="C5147" t="str">
            <v>1030</v>
          </cell>
          <cell r="D5147" t="str">
            <v>DHBP</v>
          </cell>
          <cell r="E5147" t="str">
            <v>410</v>
          </cell>
          <cell r="F5147" t="str">
            <v>00000</v>
          </cell>
        </row>
        <row r="5148">
          <cell r="C5148" t="str">
            <v>1030</v>
          </cell>
          <cell r="D5148" t="str">
            <v>DHBP</v>
          </cell>
          <cell r="E5148" t="str">
            <v>417</v>
          </cell>
          <cell r="F5148" t="str">
            <v>00000</v>
          </cell>
        </row>
        <row r="5149">
          <cell r="C5149" t="str">
            <v>1140</v>
          </cell>
          <cell r="D5149" t="str">
            <v>DHCP</v>
          </cell>
          <cell r="E5149" t="str">
            <v>313</v>
          </cell>
          <cell r="F5149" t="str">
            <v>00000</v>
          </cell>
        </row>
        <row r="5150">
          <cell r="C5150" t="str">
            <v>1140</v>
          </cell>
          <cell r="D5150" t="str">
            <v>DHCP</v>
          </cell>
          <cell r="E5150" t="str">
            <v>314</v>
          </cell>
          <cell r="F5150" t="str">
            <v>00000</v>
          </cell>
        </row>
        <row r="5151">
          <cell r="C5151" t="str">
            <v>1141</v>
          </cell>
          <cell r="D5151" t="str">
            <v>DLOP</v>
          </cell>
          <cell r="E5151" t="str">
            <v>305</v>
          </cell>
          <cell r="F5151" t="str">
            <v>00000</v>
          </cell>
        </row>
        <row r="5152">
          <cell r="C5152" t="str">
            <v>1142</v>
          </cell>
          <cell r="D5152" t="str">
            <v>DLNP</v>
          </cell>
          <cell r="E5152" t="str">
            <v>334</v>
          </cell>
          <cell r="F5152" t="str">
            <v>00000</v>
          </cell>
        </row>
        <row r="5153">
          <cell r="C5153" t="str">
            <v>1251</v>
          </cell>
          <cell r="D5153" t="str">
            <v>DLOP</v>
          </cell>
          <cell r="E5153" t="str">
            <v>515</v>
          </cell>
          <cell r="F5153" t="str">
            <v>00000</v>
          </cell>
        </row>
        <row r="5154">
          <cell r="C5154" t="str">
            <v>1331</v>
          </cell>
          <cell r="D5154" t="str">
            <v>DHBP</v>
          </cell>
          <cell r="E5154" t="str">
            <v>427</v>
          </cell>
          <cell r="F5154" t="str">
            <v>00000</v>
          </cell>
        </row>
        <row r="5155">
          <cell r="C5155" t="str">
            <v>1030</v>
          </cell>
          <cell r="D5155" t="str">
            <v>DHBP</v>
          </cell>
          <cell r="E5155" t="str">
            <v>407</v>
          </cell>
          <cell r="F5155" t="str">
            <v>00000</v>
          </cell>
        </row>
        <row r="5156">
          <cell r="C5156" t="str">
            <v>1030</v>
          </cell>
          <cell r="D5156" t="str">
            <v>DHBP</v>
          </cell>
          <cell r="E5156" t="str">
            <v>410</v>
          </cell>
          <cell r="F5156" t="str">
            <v>00000</v>
          </cell>
        </row>
        <row r="5157">
          <cell r="C5157" t="str">
            <v>1030</v>
          </cell>
          <cell r="D5157" t="str">
            <v>DHBP</v>
          </cell>
          <cell r="E5157" t="str">
            <v>417</v>
          </cell>
          <cell r="F5157" t="str">
            <v>00000</v>
          </cell>
        </row>
        <row r="5158">
          <cell r="C5158" t="str">
            <v>1140</v>
          </cell>
          <cell r="D5158" t="str">
            <v>DHCP</v>
          </cell>
          <cell r="E5158" t="str">
            <v>313</v>
          </cell>
          <cell r="F5158" t="str">
            <v>00000</v>
          </cell>
        </row>
        <row r="5159">
          <cell r="C5159" t="str">
            <v>1140</v>
          </cell>
          <cell r="D5159" t="str">
            <v>DHCP</v>
          </cell>
          <cell r="E5159" t="str">
            <v>314</v>
          </cell>
          <cell r="F5159" t="str">
            <v>00000</v>
          </cell>
        </row>
        <row r="5160">
          <cell r="C5160" t="str">
            <v>1141</v>
          </cell>
          <cell r="D5160" t="str">
            <v>DLOP</v>
          </cell>
          <cell r="E5160" t="str">
            <v>305</v>
          </cell>
          <cell r="F5160" t="str">
            <v>00000</v>
          </cell>
        </row>
        <row r="5161">
          <cell r="C5161" t="str">
            <v>1142</v>
          </cell>
          <cell r="D5161" t="str">
            <v>DLNP</v>
          </cell>
          <cell r="E5161" t="str">
            <v>334</v>
          </cell>
          <cell r="F5161" t="str">
            <v>00000</v>
          </cell>
        </row>
        <row r="5162">
          <cell r="C5162" t="str">
            <v>1251</v>
          </cell>
          <cell r="D5162" t="str">
            <v>DLOP</v>
          </cell>
          <cell r="E5162" t="str">
            <v>515</v>
          </cell>
          <cell r="F5162" t="str">
            <v>00000</v>
          </cell>
        </row>
        <row r="5163">
          <cell r="C5163" t="str">
            <v>1331</v>
          </cell>
          <cell r="D5163" t="str">
            <v>DHBP</v>
          </cell>
          <cell r="E5163" t="str">
            <v>427</v>
          </cell>
          <cell r="F5163" t="str">
            <v>00000</v>
          </cell>
        </row>
        <row r="5164">
          <cell r="C5164" t="str">
            <v>1030</v>
          </cell>
          <cell r="D5164" t="str">
            <v>DHBP</v>
          </cell>
          <cell r="E5164" t="str">
            <v>407</v>
          </cell>
          <cell r="F5164" t="str">
            <v>00000</v>
          </cell>
        </row>
        <row r="5165">
          <cell r="C5165" t="str">
            <v>1030</v>
          </cell>
          <cell r="D5165" t="str">
            <v>DHBP</v>
          </cell>
          <cell r="E5165" t="str">
            <v>410</v>
          </cell>
          <cell r="F5165" t="str">
            <v>00000</v>
          </cell>
        </row>
        <row r="5166">
          <cell r="C5166" t="str">
            <v>1030</v>
          </cell>
          <cell r="D5166" t="str">
            <v>DHBP</v>
          </cell>
          <cell r="E5166" t="str">
            <v>417</v>
          </cell>
          <cell r="F5166" t="str">
            <v>00000</v>
          </cell>
        </row>
        <row r="5167">
          <cell r="C5167" t="str">
            <v>1140</v>
          </cell>
          <cell r="D5167" t="str">
            <v>DHCP</v>
          </cell>
          <cell r="E5167" t="str">
            <v>312</v>
          </cell>
          <cell r="F5167" t="str">
            <v>00000</v>
          </cell>
        </row>
        <row r="5168">
          <cell r="C5168" t="str">
            <v>1140</v>
          </cell>
          <cell r="D5168" t="str">
            <v>DHCP</v>
          </cell>
          <cell r="E5168" t="str">
            <v>313</v>
          </cell>
          <cell r="F5168" t="str">
            <v>00000</v>
          </cell>
        </row>
        <row r="5169">
          <cell r="C5169" t="str">
            <v>1140</v>
          </cell>
          <cell r="D5169" t="str">
            <v>DHCP</v>
          </cell>
          <cell r="E5169" t="str">
            <v>314</v>
          </cell>
          <cell r="F5169" t="str">
            <v>00000</v>
          </cell>
        </row>
        <row r="5170">
          <cell r="C5170" t="str">
            <v>1141</v>
          </cell>
          <cell r="D5170" t="str">
            <v>DLOP</v>
          </cell>
          <cell r="E5170" t="str">
            <v>302</v>
          </cell>
          <cell r="F5170" t="str">
            <v>00000</v>
          </cell>
        </row>
        <row r="5171">
          <cell r="C5171" t="str">
            <v>1141</v>
          </cell>
          <cell r="D5171" t="str">
            <v>DLOP</v>
          </cell>
          <cell r="E5171" t="str">
            <v>305</v>
          </cell>
          <cell r="F5171" t="str">
            <v>00000</v>
          </cell>
        </row>
        <row r="5172">
          <cell r="C5172" t="str">
            <v>1142</v>
          </cell>
          <cell r="D5172" t="str">
            <v>DLNP</v>
          </cell>
          <cell r="E5172" t="str">
            <v>334</v>
          </cell>
          <cell r="F5172" t="str">
            <v>00000</v>
          </cell>
        </row>
        <row r="5173">
          <cell r="C5173" t="str">
            <v>1251</v>
          </cell>
          <cell r="D5173" t="str">
            <v>DLOP</v>
          </cell>
          <cell r="E5173" t="str">
            <v>515</v>
          </cell>
          <cell r="F5173" t="str">
            <v>00000</v>
          </cell>
        </row>
        <row r="5174">
          <cell r="C5174" t="str">
            <v>1331</v>
          </cell>
          <cell r="D5174" t="str">
            <v>DHBP</v>
          </cell>
          <cell r="E5174" t="str">
            <v>427</v>
          </cell>
          <cell r="F5174" t="str">
            <v>00000</v>
          </cell>
        </row>
        <row r="5175">
          <cell r="C5175" t="str">
            <v>1030</v>
          </cell>
          <cell r="D5175" t="str">
            <v>DHBP</v>
          </cell>
          <cell r="E5175" t="str">
            <v>407</v>
          </cell>
          <cell r="F5175" t="str">
            <v>00000</v>
          </cell>
        </row>
        <row r="5176">
          <cell r="C5176" t="str">
            <v>1030</v>
          </cell>
          <cell r="D5176" t="str">
            <v>DHBP</v>
          </cell>
          <cell r="E5176" t="str">
            <v>410</v>
          </cell>
          <cell r="F5176" t="str">
            <v>00000</v>
          </cell>
        </row>
        <row r="5177">
          <cell r="C5177" t="str">
            <v>1030</v>
          </cell>
          <cell r="D5177" t="str">
            <v>DHBP</v>
          </cell>
          <cell r="E5177" t="str">
            <v>417</v>
          </cell>
          <cell r="F5177" t="str">
            <v>00000</v>
          </cell>
        </row>
        <row r="5178">
          <cell r="C5178" t="str">
            <v>1140</v>
          </cell>
          <cell r="D5178" t="str">
            <v>DHCP</v>
          </cell>
          <cell r="E5178" t="str">
            <v>313</v>
          </cell>
          <cell r="F5178" t="str">
            <v>00000</v>
          </cell>
        </row>
        <row r="5179">
          <cell r="C5179" t="str">
            <v>1140</v>
          </cell>
          <cell r="D5179" t="str">
            <v>DHCP</v>
          </cell>
          <cell r="E5179" t="str">
            <v>314</v>
          </cell>
          <cell r="F5179" t="str">
            <v>00000</v>
          </cell>
        </row>
        <row r="5180">
          <cell r="C5180" t="str">
            <v>1141</v>
          </cell>
          <cell r="D5180" t="str">
            <v>DLOP</v>
          </cell>
          <cell r="E5180" t="str">
            <v>305</v>
          </cell>
          <cell r="F5180" t="str">
            <v>00000</v>
          </cell>
        </row>
        <row r="5181">
          <cell r="C5181" t="str">
            <v>1142</v>
          </cell>
          <cell r="D5181" t="str">
            <v>DLNP</v>
          </cell>
          <cell r="E5181" t="str">
            <v>334</v>
          </cell>
          <cell r="F5181" t="str">
            <v>00000</v>
          </cell>
        </row>
        <row r="5182">
          <cell r="C5182" t="str">
            <v>1251</v>
          </cell>
          <cell r="D5182" t="str">
            <v>DLOP</v>
          </cell>
          <cell r="E5182" t="str">
            <v>515</v>
          </cell>
          <cell r="F5182" t="str">
            <v>00000</v>
          </cell>
        </row>
        <row r="5183">
          <cell r="C5183" t="str">
            <v>1331</v>
          </cell>
          <cell r="D5183" t="str">
            <v>DHBP</v>
          </cell>
          <cell r="E5183" t="str">
            <v>422</v>
          </cell>
          <cell r="F5183" t="str">
            <v>00000</v>
          </cell>
        </row>
        <row r="5184">
          <cell r="C5184" t="str">
            <v>1331</v>
          </cell>
          <cell r="D5184" t="str">
            <v>DHBP</v>
          </cell>
          <cell r="E5184" t="str">
            <v>427</v>
          </cell>
          <cell r="F5184" t="str">
            <v>00000</v>
          </cell>
        </row>
        <row r="5185">
          <cell r="C5185" t="str">
            <v>1030</v>
          </cell>
          <cell r="D5185" t="str">
            <v>DHBP</v>
          </cell>
          <cell r="E5185" t="str">
            <v>407</v>
          </cell>
          <cell r="F5185" t="str">
            <v>00000</v>
          </cell>
        </row>
        <row r="5186">
          <cell r="C5186" t="str">
            <v>1030</v>
          </cell>
          <cell r="D5186" t="str">
            <v>DHBP</v>
          </cell>
          <cell r="E5186" t="str">
            <v>410</v>
          </cell>
          <cell r="F5186" t="str">
            <v>00000</v>
          </cell>
        </row>
        <row r="5187">
          <cell r="C5187" t="str">
            <v>1030</v>
          </cell>
          <cell r="D5187" t="str">
            <v>DHBP</v>
          </cell>
          <cell r="E5187" t="str">
            <v>417</v>
          </cell>
          <cell r="F5187" t="str">
            <v>00000</v>
          </cell>
        </row>
        <row r="5188">
          <cell r="C5188" t="str">
            <v>1140</v>
          </cell>
          <cell r="D5188" t="str">
            <v>DHCP</v>
          </cell>
          <cell r="E5188" t="str">
            <v>313</v>
          </cell>
          <cell r="F5188" t="str">
            <v>00000</v>
          </cell>
        </row>
        <row r="5189">
          <cell r="C5189" t="str">
            <v>1140</v>
          </cell>
          <cell r="D5189" t="str">
            <v>DHCP</v>
          </cell>
          <cell r="E5189" t="str">
            <v>314</v>
          </cell>
          <cell r="F5189" t="str">
            <v>00000</v>
          </cell>
        </row>
        <row r="5190">
          <cell r="C5190" t="str">
            <v>1141</v>
          </cell>
          <cell r="D5190" t="str">
            <v>DLOP</v>
          </cell>
          <cell r="E5190" t="str">
            <v>303</v>
          </cell>
          <cell r="F5190" t="str">
            <v>00000</v>
          </cell>
        </row>
        <row r="5191">
          <cell r="C5191" t="str">
            <v>1141</v>
          </cell>
          <cell r="D5191" t="str">
            <v>DLOP</v>
          </cell>
          <cell r="E5191" t="str">
            <v>305</v>
          </cell>
          <cell r="F5191" t="str">
            <v>00000</v>
          </cell>
        </row>
        <row r="5192">
          <cell r="C5192" t="str">
            <v>1142</v>
          </cell>
          <cell r="D5192" t="str">
            <v>DLNP</v>
          </cell>
          <cell r="E5192" t="str">
            <v>332</v>
          </cell>
          <cell r="F5192" t="str">
            <v>00000</v>
          </cell>
        </row>
        <row r="5193">
          <cell r="C5193" t="str">
            <v>1142</v>
          </cell>
          <cell r="D5193" t="str">
            <v>DLNP</v>
          </cell>
          <cell r="E5193" t="str">
            <v>334</v>
          </cell>
          <cell r="F5193" t="str">
            <v>00000</v>
          </cell>
        </row>
        <row r="5194">
          <cell r="C5194" t="str">
            <v>1251</v>
          </cell>
          <cell r="D5194" t="str">
            <v>DLOP</v>
          </cell>
          <cell r="E5194" t="str">
            <v>515</v>
          </cell>
          <cell r="F5194" t="str">
            <v>00000</v>
          </cell>
        </row>
        <row r="5195">
          <cell r="C5195" t="str">
            <v>1331</v>
          </cell>
          <cell r="D5195" t="str">
            <v>DHBP</v>
          </cell>
          <cell r="E5195" t="str">
            <v>422</v>
          </cell>
          <cell r="F5195" t="str">
            <v>00000</v>
          </cell>
        </row>
        <row r="5196">
          <cell r="C5196" t="str">
            <v>1331</v>
          </cell>
          <cell r="D5196" t="str">
            <v>DHBP</v>
          </cell>
          <cell r="E5196" t="str">
            <v>427</v>
          </cell>
          <cell r="F5196" t="str">
            <v>00000</v>
          </cell>
        </row>
        <row r="5197">
          <cell r="C5197" t="str">
            <v>1030</v>
          </cell>
          <cell r="D5197" t="str">
            <v>DHBP</v>
          </cell>
          <cell r="E5197" t="str">
            <v>402</v>
          </cell>
          <cell r="F5197" t="str">
            <v>00000</v>
          </cell>
        </row>
        <row r="5198">
          <cell r="C5198" t="str">
            <v>1030</v>
          </cell>
          <cell r="D5198" t="str">
            <v>DHBP</v>
          </cell>
          <cell r="E5198" t="str">
            <v>403</v>
          </cell>
          <cell r="F5198" t="str">
            <v>00000</v>
          </cell>
        </row>
        <row r="5199">
          <cell r="C5199" t="str">
            <v>1030</v>
          </cell>
          <cell r="D5199" t="str">
            <v>DHBP</v>
          </cell>
          <cell r="E5199" t="str">
            <v>407</v>
          </cell>
          <cell r="F5199" t="str">
            <v>00000</v>
          </cell>
        </row>
        <row r="5200">
          <cell r="C5200" t="str">
            <v>1030</v>
          </cell>
          <cell r="D5200" t="str">
            <v>DHBP</v>
          </cell>
          <cell r="E5200" t="str">
            <v>410</v>
          </cell>
          <cell r="F5200" t="str">
            <v>00000</v>
          </cell>
        </row>
        <row r="5201">
          <cell r="C5201" t="str">
            <v>1030</v>
          </cell>
          <cell r="D5201" t="str">
            <v>DHBP</v>
          </cell>
          <cell r="E5201" t="str">
            <v>412</v>
          </cell>
          <cell r="F5201" t="str">
            <v>00000</v>
          </cell>
        </row>
        <row r="5202">
          <cell r="C5202" t="str">
            <v>1030</v>
          </cell>
          <cell r="D5202" t="str">
            <v>DHBP</v>
          </cell>
          <cell r="E5202" t="str">
            <v>417</v>
          </cell>
          <cell r="F5202" t="str">
            <v>00000</v>
          </cell>
        </row>
        <row r="5203">
          <cell r="C5203" t="str">
            <v>1140</v>
          </cell>
          <cell r="D5203" t="str">
            <v>DHCP</v>
          </cell>
          <cell r="E5203" t="str">
            <v>313</v>
          </cell>
          <cell r="F5203" t="str">
            <v>00000</v>
          </cell>
        </row>
        <row r="5204">
          <cell r="C5204" t="str">
            <v>1140</v>
          </cell>
          <cell r="D5204" t="str">
            <v>DHCP</v>
          </cell>
          <cell r="E5204" t="str">
            <v>314</v>
          </cell>
          <cell r="F5204" t="str">
            <v>00000</v>
          </cell>
        </row>
        <row r="5205">
          <cell r="C5205" t="str">
            <v>1141</v>
          </cell>
          <cell r="D5205" t="str">
            <v>DLOP</v>
          </cell>
          <cell r="E5205" t="str">
            <v>305</v>
          </cell>
          <cell r="F5205" t="str">
            <v>00000</v>
          </cell>
        </row>
        <row r="5206">
          <cell r="C5206" t="str">
            <v>1142</v>
          </cell>
          <cell r="D5206" t="str">
            <v>DLNP</v>
          </cell>
          <cell r="E5206" t="str">
            <v>332</v>
          </cell>
          <cell r="F5206" t="str">
            <v>00000</v>
          </cell>
        </row>
        <row r="5207">
          <cell r="C5207" t="str">
            <v>1142</v>
          </cell>
          <cell r="D5207" t="str">
            <v>DLNP</v>
          </cell>
          <cell r="E5207" t="str">
            <v>334</v>
          </cell>
          <cell r="F5207" t="str">
            <v>00000</v>
          </cell>
        </row>
        <row r="5208">
          <cell r="C5208" t="str">
            <v>1143</v>
          </cell>
          <cell r="D5208" t="str">
            <v>EGTP</v>
          </cell>
          <cell r="E5208" t="str">
            <v>341</v>
          </cell>
          <cell r="F5208" t="str">
            <v>00000</v>
          </cell>
        </row>
        <row r="5209">
          <cell r="C5209" t="str">
            <v>1250</v>
          </cell>
          <cell r="D5209" t="str">
            <v>DLOP</v>
          </cell>
          <cell r="E5209" t="str">
            <v>503</v>
          </cell>
          <cell r="F5209" t="str">
            <v>00000</v>
          </cell>
        </row>
        <row r="5210">
          <cell r="C5210" t="str">
            <v>1251</v>
          </cell>
          <cell r="D5210" t="str">
            <v>DLOP</v>
          </cell>
          <cell r="E5210" t="str">
            <v>513</v>
          </cell>
          <cell r="F5210" t="str">
            <v>00000</v>
          </cell>
        </row>
        <row r="5211">
          <cell r="C5211" t="str">
            <v>1251</v>
          </cell>
          <cell r="D5211" t="str">
            <v>DLOP</v>
          </cell>
          <cell r="E5211" t="str">
            <v>515</v>
          </cell>
          <cell r="F5211" t="str">
            <v>00000</v>
          </cell>
        </row>
        <row r="5212">
          <cell r="C5212" t="str">
            <v>1331</v>
          </cell>
          <cell r="D5212" t="str">
            <v>DHBP</v>
          </cell>
          <cell r="E5212" t="str">
            <v>422</v>
          </cell>
          <cell r="F5212" t="str">
            <v>00000</v>
          </cell>
        </row>
        <row r="5213">
          <cell r="C5213" t="str">
            <v>1331</v>
          </cell>
          <cell r="D5213" t="str">
            <v>DHBP</v>
          </cell>
          <cell r="E5213" t="str">
            <v>427</v>
          </cell>
          <cell r="F5213" t="str">
            <v>00000</v>
          </cell>
        </row>
        <row r="5214">
          <cell r="C5214" t="str">
            <v>1030</v>
          </cell>
          <cell r="D5214" t="str">
            <v>DHBP</v>
          </cell>
          <cell r="E5214" t="str">
            <v>407</v>
          </cell>
          <cell r="F5214" t="str">
            <v>00000</v>
          </cell>
        </row>
        <row r="5215">
          <cell r="C5215" t="str">
            <v>1030</v>
          </cell>
          <cell r="D5215" t="str">
            <v>DHBP</v>
          </cell>
          <cell r="E5215" t="str">
            <v>410</v>
          </cell>
          <cell r="F5215" t="str">
            <v>00000</v>
          </cell>
        </row>
        <row r="5216">
          <cell r="C5216" t="str">
            <v>1030</v>
          </cell>
          <cell r="D5216" t="str">
            <v>DHBP</v>
          </cell>
          <cell r="E5216" t="str">
            <v>417</v>
          </cell>
          <cell r="F5216" t="str">
            <v>00000</v>
          </cell>
        </row>
        <row r="5217">
          <cell r="C5217" t="str">
            <v>1140</v>
          </cell>
          <cell r="D5217" t="str">
            <v>DHCP</v>
          </cell>
          <cell r="E5217" t="str">
            <v>313</v>
          </cell>
          <cell r="F5217" t="str">
            <v>00000</v>
          </cell>
        </row>
        <row r="5218">
          <cell r="C5218" t="str">
            <v>1140</v>
          </cell>
          <cell r="D5218" t="str">
            <v>DHCP</v>
          </cell>
          <cell r="E5218" t="str">
            <v>314</v>
          </cell>
          <cell r="F5218" t="str">
            <v>00000</v>
          </cell>
        </row>
        <row r="5219">
          <cell r="C5219" t="str">
            <v>1141</v>
          </cell>
          <cell r="D5219" t="str">
            <v>DLOP</v>
          </cell>
          <cell r="E5219" t="str">
            <v>303</v>
          </cell>
          <cell r="F5219" t="str">
            <v>00000</v>
          </cell>
        </row>
        <row r="5220">
          <cell r="C5220" t="str">
            <v>1141</v>
          </cell>
          <cell r="D5220" t="str">
            <v>DLOP</v>
          </cell>
          <cell r="E5220" t="str">
            <v>305</v>
          </cell>
          <cell r="F5220" t="str">
            <v>00000</v>
          </cell>
        </row>
        <row r="5221">
          <cell r="C5221" t="str">
            <v>1142</v>
          </cell>
          <cell r="D5221" t="str">
            <v>DLNP</v>
          </cell>
          <cell r="E5221" t="str">
            <v>334</v>
          </cell>
          <cell r="F5221" t="str">
            <v>00000</v>
          </cell>
        </row>
        <row r="5222">
          <cell r="C5222" t="str">
            <v>1251</v>
          </cell>
          <cell r="D5222" t="str">
            <v>DLOP</v>
          </cell>
          <cell r="E5222" t="str">
            <v>513</v>
          </cell>
          <cell r="F5222" t="str">
            <v>00000</v>
          </cell>
        </row>
        <row r="5223">
          <cell r="C5223" t="str">
            <v>1251</v>
          </cell>
          <cell r="D5223" t="str">
            <v>DLOP</v>
          </cell>
          <cell r="E5223" t="str">
            <v>515</v>
          </cell>
          <cell r="F5223" t="str">
            <v>00000</v>
          </cell>
        </row>
        <row r="5224">
          <cell r="C5224" t="str">
            <v>1331</v>
          </cell>
          <cell r="D5224" t="str">
            <v>DHBP</v>
          </cell>
          <cell r="E5224" t="str">
            <v>427</v>
          </cell>
          <cell r="F5224" t="str">
            <v>00000</v>
          </cell>
        </row>
        <row r="5225">
          <cell r="C5225" t="str">
            <v>1030</v>
          </cell>
          <cell r="D5225" t="str">
            <v>DHBP</v>
          </cell>
          <cell r="E5225" t="str">
            <v>407</v>
          </cell>
          <cell r="F5225" t="str">
            <v>00000</v>
          </cell>
        </row>
        <row r="5226">
          <cell r="C5226" t="str">
            <v>1030</v>
          </cell>
          <cell r="D5226" t="str">
            <v>DHBP</v>
          </cell>
          <cell r="E5226" t="str">
            <v>410</v>
          </cell>
          <cell r="F5226" t="str">
            <v>00000</v>
          </cell>
        </row>
        <row r="5227">
          <cell r="C5227" t="str">
            <v>1030</v>
          </cell>
          <cell r="D5227" t="str">
            <v>DHBP</v>
          </cell>
          <cell r="E5227" t="str">
            <v>417</v>
          </cell>
          <cell r="F5227" t="str">
            <v>00000</v>
          </cell>
        </row>
        <row r="5228">
          <cell r="C5228" t="str">
            <v>1140</v>
          </cell>
          <cell r="D5228" t="str">
            <v>DHCP</v>
          </cell>
          <cell r="E5228" t="str">
            <v>313</v>
          </cell>
          <cell r="F5228" t="str">
            <v>00000</v>
          </cell>
        </row>
        <row r="5229">
          <cell r="C5229" t="str">
            <v>1140</v>
          </cell>
          <cell r="D5229" t="str">
            <v>DHCP</v>
          </cell>
          <cell r="E5229" t="str">
            <v>314</v>
          </cell>
          <cell r="F5229" t="str">
            <v>00000</v>
          </cell>
        </row>
        <row r="5230">
          <cell r="C5230" t="str">
            <v>1141</v>
          </cell>
          <cell r="D5230" t="str">
            <v>DLOP</v>
          </cell>
          <cell r="E5230" t="str">
            <v>305</v>
          </cell>
          <cell r="F5230" t="str">
            <v>00000</v>
          </cell>
        </row>
        <row r="5231">
          <cell r="C5231" t="str">
            <v>1142</v>
          </cell>
          <cell r="D5231" t="str">
            <v>DLNP</v>
          </cell>
          <cell r="E5231" t="str">
            <v>332</v>
          </cell>
          <cell r="F5231" t="str">
            <v>00000</v>
          </cell>
        </row>
        <row r="5232">
          <cell r="C5232" t="str">
            <v>1142</v>
          </cell>
          <cell r="D5232" t="str">
            <v>DLNP</v>
          </cell>
          <cell r="E5232" t="str">
            <v>334</v>
          </cell>
          <cell r="F5232" t="str">
            <v>00000</v>
          </cell>
        </row>
        <row r="5233">
          <cell r="C5233" t="str">
            <v>1251</v>
          </cell>
          <cell r="D5233" t="str">
            <v>DLOP</v>
          </cell>
          <cell r="E5233" t="str">
            <v>513</v>
          </cell>
          <cell r="F5233" t="str">
            <v>00000</v>
          </cell>
        </row>
        <row r="5234">
          <cell r="C5234" t="str">
            <v>1251</v>
          </cell>
          <cell r="D5234" t="str">
            <v>DLOP</v>
          </cell>
          <cell r="E5234" t="str">
            <v>515</v>
          </cell>
          <cell r="F5234" t="str">
            <v>00000</v>
          </cell>
        </row>
        <row r="5235">
          <cell r="C5235" t="str">
            <v>1331</v>
          </cell>
          <cell r="D5235" t="str">
            <v>DHBP</v>
          </cell>
          <cell r="E5235" t="str">
            <v>427</v>
          </cell>
          <cell r="F5235" t="str">
            <v>00000</v>
          </cell>
        </row>
        <row r="5236">
          <cell r="C5236" t="str">
            <v>1030</v>
          </cell>
          <cell r="D5236" t="str">
            <v>DHBP</v>
          </cell>
          <cell r="E5236" t="str">
            <v>402</v>
          </cell>
          <cell r="F5236" t="str">
            <v>00000</v>
          </cell>
        </row>
        <row r="5237">
          <cell r="C5237" t="str">
            <v>1030</v>
          </cell>
          <cell r="D5237" t="str">
            <v>DHBP</v>
          </cell>
          <cell r="E5237" t="str">
            <v>407</v>
          </cell>
          <cell r="F5237" t="str">
            <v>00000</v>
          </cell>
        </row>
        <row r="5238">
          <cell r="C5238" t="str">
            <v>1030</v>
          </cell>
          <cell r="D5238" t="str">
            <v>DHBP</v>
          </cell>
          <cell r="E5238" t="str">
            <v>410</v>
          </cell>
          <cell r="F5238" t="str">
            <v>00000</v>
          </cell>
        </row>
        <row r="5239">
          <cell r="C5239" t="str">
            <v>1030</v>
          </cell>
          <cell r="D5239" t="str">
            <v>DHBP</v>
          </cell>
          <cell r="E5239" t="str">
            <v>412</v>
          </cell>
          <cell r="F5239" t="str">
            <v>00000</v>
          </cell>
        </row>
        <row r="5240">
          <cell r="C5240" t="str">
            <v>1030</v>
          </cell>
          <cell r="D5240" t="str">
            <v>DHBP</v>
          </cell>
          <cell r="E5240" t="str">
            <v>417</v>
          </cell>
          <cell r="F5240" t="str">
            <v>00000</v>
          </cell>
        </row>
        <row r="5241">
          <cell r="C5241" t="str">
            <v>1140</v>
          </cell>
          <cell r="D5241" t="str">
            <v>DHCP</v>
          </cell>
          <cell r="E5241" t="str">
            <v>313</v>
          </cell>
          <cell r="F5241" t="str">
            <v>00000</v>
          </cell>
        </row>
        <row r="5242">
          <cell r="C5242" t="str">
            <v>1140</v>
          </cell>
          <cell r="D5242" t="str">
            <v>DHCP</v>
          </cell>
          <cell r="E5242" t="str">
            <v>314</v>
          </cell>
          <cell r="F5242" t="str">
            <v>00000</v>
          </cell>
        </row>
        <row r="5243">
          <cell r="C5243" t="str">
            <v>1141</v>
          </cell>
          <cell r="D5243" t="str">
            <v>DLOP</v>
          </cell>
          <cell r="E5243" t="str">
            <v>305</v>
          </cell>
          <cell r="F5243" t="str">
            <v>00000</v>
          </cell>
        </row>
        <row r="5244">
          <cell r="C5244" t="str">
            <v>1142</v>
          </cell>
          <cell r="D5244" t="str">
            <v>DLNP</v>
          </cell>
          <cell r="E5244" t="str">
            <v>334</v>
          </cell>
          <cell r="F5244" t="str">
            <v>00000</v>
          </cell>
        </row>
        <row r="5245">
          <cell r="C5245" t="str">
            <v>1250</v>
          </cell>
          <cell r="D5245" t="str">
            <v>DLOP</v>
          </cell>
          <cell r="E5245" t="str">
            <v>503</v>
          </cell>
          <cell r="F5245" t="str">
            <v>00000</v>
          </cell>
        </row>
        <row r="5246">
          <cell r="C5246" t="str">
            <v>1251</v>
          </cell>
          <cell r="D5246" t="str">
            <v>DLOP</v>
          </cell>
          <cell r="E5246" t="str">
            <v>515</v>
          </cell>
          <cell r="F5246" t="str">
            <v>00000</v>
          </cell>
        </row>
        <row r="5247">
          <cell r="C5247" t="str">
            <v>1331</v>
          </cell>
          <cell r="D5247" t="str">
            <v>DHBP</v>
          </cell>
          <cell r="E5247" t="str">
            <v>422</v>
          </cell>
          <cell r="F5247" t="str">
            <v>00000</v>
          </cell>
        </row>
        <row r="5248">
          <cell r="C5248" t="str">
            <v>1331</v>
          </cell>
          <cell r="D5248" t="str">
            <v>DHBP</v>
          </cell>
          <cell r="E5248" t="str">
            <v>427</v>
          </cell>
          <cell r="F5248" t="str">
            <v>00000</v>
          </cell>
        </row>
        <row r="5249">
          <cell r="C5249" t="str">
            <v>1030</v>
          </cell>
          <cell r="D5249" t="str">
            <v>DHBP</v>
          </cell>
          <cell r="E5249" t="str">
            <v>403</v>
          </cell>
          <cell r="F5249" t="str">
            <v>00000</v>
          </cell>
        </row>
        <row r="5250">
          <cell r="C5250" t="str">
            <v>1030</v>
          </cell>
          <cell r="D5250" t="str">
            <v>DHBP</v>
          </cell>
          <cell r="E5250" t="str">
            <v>407</v>
          </cell>
          <cell r="F5250" t="str">
            <v>00000</v>
          </cell>
        </row>
        <row r="5251">
          <cell r="C5251" t="str">
            <v>1030</v>
          </cell>
          <cell r="D5251" t="str">
            <v>DHBP</v>
          </cell>
          <cell r="E5251" t="str">
            <v>410</v>
          </cell>
          <cell r="F5251" t="str">
            <v>00000</v>
          </cell>
        </row>
        <row r="5252">
          <cell r="C5252" t="str">
            <v>1030</v>
          </cell>
          <cell r="D5252" t="str">
            <v>DHBP</v>
          </cell>
          <cell r="E5252" t="str">
            <v>413</v>
          </cell>
          <cell r="F5252" t="str">
            <v>00000</v>
          </cell>
        </row>
        <row r="5253">
          <cell r="C5253" t="str">
            <v>1030</v>
          </cell>
          <cell r="D5253" t="str">
            <v>DHBP</v>
          </cell>
          <cell r="E5253" t="str">
            <v>417</v>
          </cell>
          <cell r="F5253" t="str">
            <v>00000</v>
          </cell>
        </row>
        <row r="5254">
          <cell r="C5254" t="str">
            <v>1140</v>
          </cell>
          <cell r="D5254" t="str">
            <v>DHCP</v>
          </cell>
          <cell r="E5254" t="str">
            <v>313</v>
          </cell>
          <cell r="F5254" t="str">
            <v>00000</v>
          </cell>
        </row>
        <row r="5255">
          <cell r="C5255" t="str">
            <v>1140</v>
          </cell>
          <cell r="D5255" t="str">
            <v>DHCP</v>
          </cell>
          <cell r="E5255" t="str">
            <v>314</v>
          </cell>
          <cell r="F5255" t="str">
            <v>00000</v>
          </cell>
        </row>
        <row r="5256">
          <cell r="C5256" t="str">
            <v>1141</v>
          </cell>
          <cell r="D5256" t="str">
            <v>DLOP</v>
          </cell>
          <cell r="E5256" t="str">
            <v>305</v>
          </cell>
          <cell r="F5256" t="str">
            <v>00000</v>
          </cell>
        </row>
        <row r="5257">
          <cell r="C5257" t="str">
            <v>1142</v>
          </cell>
          <cell r="D5257" t="str">
            <v>DLNP</v>
          </cell>
          <cell r="E5257" t="str">
            <v>334</v>
          </cell>
          <cell r="F5257" t="str">
            <v>00000</v>
          </cell>
        </row>
        <row r="5258">
          <cell r="C5258" t="str">
            <v>1251</v>
          </cell>
          <cell r="D5258" t="str">
            <v>DLOP</v>
          </cell>
          <cell r="E5258" t="str">
            <v>515</v>
          </cell>
          <cell r="F5258" t="str">
            <v>00000</v>
          </cell>
        </row>
        <row r="5259">
          <cell r="C5259" t="str">
            <v>1331</v>
          </cell>
          <cell r="D5259" t="str">
            <v>DHBP</v>
          </cell>
          <cell r="E5259" t="str">
            <v>427</v>
          </cell>
          <cell r="F5259" t="str">
            <v>00000</v>
          </cell>
        </row>
        <row r="5260">
          <cell r="C5260" t="str">
            <v>1030</v>
          </cell>
          <cell r="D5260" t="str">
            <v>DHBP</v>
          </cell>
          <cell r="E5260" t="str">
            <v>407</v>
          </cell>
          <cell r="F5260" t="str">
            <v>00000</v>
          </cell>
        </row>
        <row r="5261">
          <cell r="C5261" t="str">
            <v>1030</v>
          </cell>
          <cell r="D5261" t="str">
            <v>DHBP</v>
          </cell>
          <cell r="E5261" t="str">
            <v>410</v>
          </cell>
          <cell r="F5261" t="str">
            <v>00000</v>
          </cell>
        </row>
        <row r="5262">
          <cell r="C5262" t="str">
            <v>1030</v>
          </cell>
          <cell r="D5262" t="str">
            <v>DHBP</v>
          </cell>
          <cell r="E5262" t="str">
            <v>417</v>
          </cell>
          <cell r="F5262" t="str">
            <v>00000</v>
          </cell>
        </row>
        <row r="5263">
          <cell r="C5263" t="str">
            <v>1140</v>
          </cell>
          <cell r="D5263" t="str">
            <v>DHCP</v>
          </cell>
          <cell r="E5263" t="str">
            <v>313</v>
          </cell>
          <cell r="F5263" t="str">
            <v>00000</v>
          </cell>
        </row>
        <row r="5264">
          <cell r="C5264" t="str">
            <v>1140</v>
          </cell>
          <cell r="D5264" t="str">
            <v>DHCP</v>
          </cell>
          <cell r="E5264" t="str">
            <v>314</v>
          </cell>
          <cell r="F5264" t="str">
            <v>00000</v>
          </cell>
        </row>
        <row r="5265">
          <cell r="C5265" t="str">
            <v>1141</v>
          </cell>
          <cell r="D5265" t="str">
            <v>DLOP</v>
          </cell>
          <cell r="E5265" t="str">
            <v>305</v>
          </cell>
          <cell r="F5265" t="str">
            <v>00000</v>
          </cell>
        </row>
        <row r="5266">
          <cell r="C5266" t="str">
            <v>1142</v>
          </cell>
          <cell r="D5266" t="str">
            <v>DLNP</v>
          </cell>
          <cell r="E5266" t="str">
            <v>334</v>
          </cell>
          <cell r="F5266" t="str">
            <v>00000</v>
          </cell>
        </row>
        <row r="5267">
          <cell r="C5267" t="str">
            <v>1250</v>
          </cell>
          <cell r="D5267" t="str">
            <v>DLOP</v>
          </cell>
          <cell r="E5267" t="str">
            <v>503</v>
          </cell>
          <cell r="F5267" t="str">
            <v>00000</v>
          </cell>
        </row>
        <row r="5268">
          <cell r="C5268" t="str">
            <v>1251</v>
          </cell>
          <cell r="D5268" t="str">
            <v>DLOP</v>
          </cell>
          <cell r="E5268" t="str">
            <v>515</v>
          </cell>
          <cell r="F5268" t="str">
            <v>00000</v>
          </cell>
        </row>
        <row r="5269">
          <cell r="C5269" t="str">
            <v>1331</v>
          </cell>
          <cell r="D5269" t="str">
            <v>DHBP</v>
          </cell>
          <cell r="E5269" t="str">
            <v>427</v>
          </cell>
          <cell r="F5269" t="str">
            <v>00000</v>
          </cell>
        </row>
        <row r="5270">
          <cell r="C5270" t="str">
            <v>1030</v>
          </cell>
          <cell r="D5270" t="str">
            <v>DHBP</v>
          </cell>
          <cell r="E5270" t="str">
            <v>407</v>
          </cell>
          <cell r="F5270" t="str">
            <v>00000</v>
          </cell>
        </row>
        <row r="5271">
          <cell r="C5271" t="str">
            <v>1030</v>
          </cell>
          <cell r="D5271" t="str">
            <v>DHBP</v>
          </cell>
          <cell r="E5271" t="str">
            <v>410</v>
          </cell>
          <cell r="F5271" t="str">
            <v>00000</v>
          </cell>
        </row>
        <row r="5272">
          <cell r="C5272" t="str">
            <v>1030</v>
          </cell>
          <cell r="D5272" t="str">
            <v>DHBP</v>
          </cell>
          <cell r="E5272" t="str">
            <v>417</v>
          </cell>
          <cell r="F5272" t="str">
            <v>00000</v>
          </cell>
        </row>
        <row r="5273">
          <cell r="C5273" t="str">
            <v>1140</v>
          </cell>
          <cell r="D5273" t="str">
            <v>DHCP</v>
          </cell>
          <cell r="E5273" t="str">
            <v>313</v>
          </cell>
          <cell r="F5273" t="str">
            <v>00000</v>
          </cell>
        </row>
        <row r="5274">
          <cell r="C5274" t="str">
            <v>1140</v>
          </cell>
          <cell r="D5274" t="str">
            <v>DHCP</v>
          </cell>
          <cell r="E5274" t="str">
            <v>314</v>
          </cell>
          <cell r="F5274" t="str">
            <v>00000</v>
          </cell>
        </row>
        <row r="5275">
          <cell r="C5275" t="str">
            <v>1141</v>
          </cell>
          <cell r="D5275" t="str">
            <v>DLOP</v>
          </cell>
          <cell r="E5275" t="str">
            <v>305</v>
          </cell>
          <cell r="F5275" t="str">
            <v>00000</v>
          </cell>
        </row>
        <row r="5276">
          <cell r="C5276" t="str">
            <v>1142</v>
          </cell>
          <cell r="D5276" t="str">
            <v>DLNP</v>
          </cell>
          <cell r="E5276" t="str">
            <v>334</v>
          </cell>
          <cell r="F5276" t="str">
            <v>00000</v>
          </cell>
        </row>
        <row r="5277">
          <cell r="C5277" t="str">
            <v>1143</v>
          </cell>
          <cell r="D5277" t="str">
            <v>EGTP</v>
          </cell>
          <cell r="E5277" t="str">
            <v>341</v>
          </cell>
          <cell r="F5277" t="str">
            <v>00000</v>
          </cell>
        </row>
        <row r="5278">
          <cell r="C5278" t="str">
            <v>1250</v>
          </cell>
          <cell r="D5278" t="str">
            <v>DLOP</v>
          </cell>
          <cell r="E5278" t="str">
            <v>501</v>
          </cell>
          <cell r="F5278" t="str">
            <v>00000</v>
          </cell>
        </row>
        <row r="5279">
          <cell r="C5279" t="str">
            <v>1251</v>
          </cell>
          <cell r="D5279" t="str">
            <v>DLOP</v>
          </cell>
          <cell r="E5279" t="str">
            <v>511</v>
          </cell>
          <cell r="F5279" t="str">
            <v>00000</v>
          </cell>
        </row>
        <row r="5280">
          <cell r="C5280" t="str">
            <v>1251</v>
          </cell>
          <cell r="D5280" t="str">
            <v>DLOP</v>
          </cell>
          <cell r="E5280" t="str">
            <v>515</v>
          </cell>
          <cell r="F5280" t="str">
            <v>00000</v>
          </cell>
        </row>
        <row r="5281">
          <cell r="C5281" t="str">
            <v>1331</v>
          </cell>
          <cell r="D5281" t="str">
            <v>DHBP</v>
          </cell>
          <cell r="E5281" t="str">
            <v>427</v>
          </cell>
          <cell r="F5281" t="str">
            <v>00000</v>
          </cell>
        </row>
        <row r="5282">
          <cell r="C5282" t="str">
            <v>1030</v>
          </cell>
          <cell r="D5282" t="str">
            <v>DHBP</v>
          </cell>
          <cell r="E5282" t="str">
            <v>407</v>
          </cell>
          <cell r="F5282" t="str">
            <v>00000</v>
          </cell>
        </row>
        <row r="5283">
          <cell r="C5283" t="str">
            <v>1030</v>
          </cell>
          <cell r="D5283" t="str">
            <v>DHBP</v>
          </cell>
          <cell r="E5283" t="str">
            <v>410</v>
          </cell>
          <cell r="F5283" t="str">
            <v>00000</v>
          </cell>
        </row>
        <row r="5284">
          <cell r="C5284" t="str">
            <v>1030</v>
          </cell>
          <cell r="D5284" t="str">
            <v>DHBP</v>
          </cell>
          <cell r="E5284" t="str">
            <v>417</v>
          </cell>
          <cell r="F5284" t="str">
            <v>00000</v>
          </cell>
        </row>
        <row r="5285">
          <cell r="C5285" t="str">
            <v>1140</v>
          </cell>
          <cell r="D5285" t="str">
            <v>DHCP</v>
          </cell>
          <cell r="E5285" t="str">
            <v>313</v>
          </cell>
          <cell r="F5285" t="str">
            <v>00000</v>
          </cell>
        </row>
        <row r="5286">
          <cell r="C5286" t="str">
            <v>1140</v>
          </cell>
          <cell r="D5286" t="str">
            <v>DHCP</v>
          </cell>
          <cell r="E5286" t="str">
            <v>314</v>
          </cell>
          <cell r="F5286" t="str">
            <v>00000</v>
          </cell>
        </row>
        <row r="5287">
          <cell r="C5287" t="str">
            <v>1141</v>
          </cell>
          <cell r="D5287" t="str">
            <v>DLOP</v>
          </cell>
          <cell r="E5287" t="str">
            <v>305</v>
          </cell>
          <cell r="F5287" t="str">
            <v>00000</v>
          </cell>
        </row>
        <row r="5288">
          <cell r="C5288" t="str">
            <v>1142</v>
          </cell>
          <cell r="D5288" t="str">
            <v>DLNP</v>
          </cell>
          <cell r="E5288" t="str">
            <v>334</v>
          </cell>
          <cell r="F5288" t="str">
            <v>00000</v>
          </cell>
        </row>
        <row r="5289">
          <cell r="C5289" t="str">
            <v>1250</v>
          </cell>
          <cell r="D5289" t="str">
            <v>DLOP</v>
          </cell>
          <cell r="E5289" t="str">
            <v>501</v>
          </cell>
          <cell r="F5289" t="str">
            <v>00000</v>
          </cell>
        </row>
        <row r="5290">
          <cell r="C5290" t="str">
            <v>1251</v>
          </cell>
          <cell r="D5290" t="str">
            <v>DLOP</v>
          </cell>
          <cell r="E5290" t="str">
            <v>515</v>
          </cell>
          <cell r="F5290" t="str">
            <v>00000</v>
          </cell>
        </row>
        <row r="5291">
          <cell r="C5291" t="str">
            <v>1331</v>
          </cell>
          <cell r="D5291" t="str">
            <v>DHBP</v>
          </cell>
          <cell r="E5291" t="str">
            <v>427</v>
          </cell>
          <cell r="F5291" t="str">
            <v>00000</v>
          </cell>
        </row>
        <row r="5292">
          <cell r="C5292" t="str">
            <v>1030</v>
          </cell>
          <cell r="D5292" t="str">
            <v>DHBP</v>
          </cell>
          <cell r="E5292" t="str">
            <v>407</v>
          </cell>
          <cell r="F5292" t="str">
            <v>00000</v>
          </cell>
        </row>
        <row r="5293">
          <cell r="C5293" t="str">
            <v>1030</v>
          </cell>
          <cell r="D5293" t="str">
            <v>DHBP</v>
          </cell>
          <cell r="E5293" t="str">
            <v>410</v>
          </cell>
          <cell r="F5293" t="str">
            <v>00000</v>
          </cell>
        </row>
        <row r="5294">
          <cell r="C5294" t="str">
            <v>1030</v>
          </cell>
          <cell r="D5294" t="str">
            <v>DHBP</v>
          </cell>
          <cell r="E5294" t="str">
            <v>417</v>
          </cell>
          <cell r="F5294" t="str">
            <v>00000</v>
          </cell>
        </row>
        <row r="5295">
          <cell r="C5295" t="str">
            <v>1140</v>
          </cell>
          <cell r="D5295" t="str">
            <v>DHCP</v>
          </cell>
          <cell r="E5295" t="str">
            <v>313</v>
          </cell>
          <cell r="F5295" t="str">
            <v>00000</v>
          </cell>
        </row>
        <row r="5296">
          <cell r="C5296" t="str">
            <v>1140</v>
          </cell>
          <cell r="D5296" t="str">
            <v>DHCP</v>
          </cell>
          <cell r="E5296" t="str">
            <v>314</v>
          </cell>
          <cell r="F5296" t="str">
            <v>00000</v>
          </cell>
        </row>
        <row r="5297">
          <cell r="C5297" t="str">
            <v>1141</v>
          </cell>
          <cell r="D5297" t="str">
            <v>DLOP</v>
          </cell>
          <cell r="E5297" t="str">
            <v>305</v>
          </cell>
          <cell r="F5297" t="str">
            <v>00000</v>
          </cell>
        </row>
        <row r="5298">
          <cell r="C5298" t="str">
            <v>1142</v>
          </cell>
          <cell r="D5298" t="str">
            <v>DLNP</v>
          </cell>
          <cell r="E5298" t="str">
            <v>334</v>
          </cell>
          <cell r="F5298" t="str">
            <v>00000</v>
          </cell>
        </row>
        <row r="5299">
          <cell r="C5299" t="str">
            <v>1250</v>
          </cell>
          <cell r="D5299" t="str">
            <v>DLOP</v>
          </cell>
          <cell r="E5299" t="str">
            <v>501</v>
          </cell>
          <cell r="F5299" t="str">
            <v>00000</v>
          </cell>
        </row>
        <row r="5300">
          <cell r="C5300" t="str">
            <v>1251</v>
          </cell>
          <cell r="D5300" t="str">
            <v>DLOP</v>
          </cell>
          <cell r="E5300" t="str">
            <v>511</v>
          </cell>
          <cell r="F5300" t="str">
            <v>00000</v>
          </cell>
        </row>
        <row r="5301">
          <cell r="C5301" t="str">
            <v>1251</v>
          </cell>
          <cell r="D5301" t="str">
            <v>DLOP</v>
          </cell>
          <cell r="E5301" t="str">
            <v>515</v>
          </cell>
          <cell r="F5301" t="str">
            <v>00000</v>
          </cell>
        </row>
        <row r="5302">
          <cell r="C5302" t="str">
            <v>1331</v>
          </cell>
          <cell r="D5302" t="str">
            <v>DHBP</v>
          </cell>
          <cell r="E5302" t="str">
            <v>427</v>
          </cell>
          <cell r="F5302" t="str">
            <v>00000</v>
          </cell>
        </row>
        <row r="5303">
          <cell r="C5303" t="str">
            <v>1030</v>
          </cell>
          <cell r="D5303" t="str">
            <v>DHBP</v>
          </cell>
          <cell r="E5303" t="str">
            <v>407</v>
          </cell>
          <cell r="F5303" t="str">
            <v>00000</v>
          </cell>
        </row>
        <row r="5304">
          <cell r="C5304" t="str">
            <v>1030</v>
          </cell>
          <cell r="D5304" t="str">
            <v>DHBP</v>
          </cell>
          <cell r="E5304" t="str">
            <v>410</v>
          </cell>
          <cell r="F5304" t="str">
            <v>00000</v>
          </cell>
        </row>
        <row r="5305">
          <cell r="C5305" t="str">
            <v>1030</v>
          </cell>
          <cell r="D5305" t="str">
            <v>DHBP</v>
          </cell>
          <cell r="E5305" t="str">
            <v>417</v>
          </cell>
          <cell r="F5305" t="str">
            <v>00000</v>
          </cell>
        </row>
        <row r="5306">
          <cell r="C5306" t="str">
            <v>1140</v>
          </cell>
          <cell r="D5306" t="str">
            <v>DHCP</v>
          </cell>
          <cell r="E5306" t="str">
            <v>313</v>
          </cell>
          <cell r="F5306" t="str">
            <v>00000</v>
          </cell>
        </row>
        <row r="5307">
          <cell r="C5307" t="str">
            <v>1140</v>
          </cell>
          <cell r="D5307" t="str">
            <v>DHCP</v>
          </cell>
          <cell r="E5307" t="str">
            <v>314</v>
          </cell>
          <cell r="F5307" t="str">
            <v>00000</v>
          </cell>
        </row>
        <row r="5308">
          <cell r="C5308" t="str">
            <v>1141</v>
          </cell>
          <cell r="D5308" t="str">
            <v>DLOP</v>
          </cell>
          <cell r="E5308" t="str">
            <v>305</v>
          </cell>
          <cell r="F5308" t="str">
            <v>00000</v>
          </cell>
        </row>
        <row r="5309">
          <cell r="C5309" t="str">
            <v>1142</v>
          </cell>
          <cell r="D5309" t="str">
            <v>DLNP</v>
          </cell>
          <cell r="E5309" t="str">
            <v>334</v>
          </cell>
          <cell r="F5309" t="str">
            <v>00000</v>
          </cell>
        </row>
        <row r="5310">
          <cell r="C5310" t="str">
            <v>1250</v>
          </cell>
          <cell r="D5310" t="str">
            <v>DLOP</v>
          </cell>
          <cell r="E5310" t="str">
            <v>501</v>
          </cell>
          <cell r="F5310" t="str">
            <v>00000</v>
          </cell>
        </row>
        <row r="5311">
          <cell r="C5311" t="str">
            <v>1251</v>
          </cell>
          <cell r="D5311" t="str">
            <v>DLOP</v>
          </cell>
          <cell r="E5311" t="str">
            <v>515</v>
          </cell>
          <cell r="F5311" t="str">
            <v>00000</v>
          </cell>
        </row>
        <row r="5312">
          <cell r="C5312" t="str">
            <v>1331</v>
          </cell>
          <cell r="D5312" t="str">
            <v>DHBP</v>
          </cell>
          <cell r="E5312" t="str">
            <v>427</v>
          </cell>
          <cell r="F5312" t="str">
            <v>00000</v>
          </cell>
        </row>
        <row r="5313">
          <cell r="C5313" t="str">
            <v>1030</v>
          </cell>
          <cell r="D5313" t="str">
            <v>DHBP</v>
          </cell>
          <cell r="E5313" t="str">
            <v>407</v>
          </cell>
          <cell r="F5313" t="str">
            <v>00000</v>
          </cell>
        </row>
        <row r="5314">
          <cell r="C5314" t="str">
            <v>1030</v>
          </cell>
          <cell r="D5314" t="str">
            <v>DHBP</v>
          </cell>
          <cell r="E5314" t="str">
            <v>410</v>
          </cell>
          <cell r="F5314" t="str">
            <v>00000</v>
          </cell>
        </row>
        <row r="5315">
          <cell r="C5315" t="str">
            <v>1030</v>
          </cell>
          <cell r="D5315" t="str">
            <v>DHBP</v>
          </cell>
          <cell r="E5315" t="str">
            <v>417</v>
          </cell>
          <cell r="F5315" t="str">
            <v>00000</v>
          </cell>
        </row>
        <row r="5316">
          <cell r="C5316" t="str">
            <v>1140</v>
          </cell>
          <cell r="D5316" t="str">
            <v>DHCP</v>
          </cell>
          <cell r="E5316" t="str">
            <v>313</v>
          </cell>
          <cell r="F5316" t="str">
            <v>00000</v>
          </cell>
        </row>
        <row r="5317">
          <cell r="C5317" t="str">
            <v>1140</v>
          </cell>
          <cell r="D5317" t="str">
            <v>DHCP</v>
          </cell>
          <cell r="E5317" t="str">
            <v>314</v>
          </cell>
          <cell r="F5317" t="str">
            <v>00000</v>
          </cell>
        </row>
        <row r="5318">
          <cell r="C5318" t="str">
            <v>1141</v>
          </cell>
          <cell r="D5318" t="str">
            <v>DLOP</v>
          </cell>
          <cell r="E5318" t="str">
            <v>305</v>
          </cell>
          <cell r="F5318" t="str">
            <v>00000</v>
          </cell>
        </row>
        <row r="5319">
          <cell r="C5319" t="str">
            <v>1142</v>
          </cell>
          <cell r="D5319" t="str">
            <v>DLNP</v>
          </cell>
          <cell r="E5319" t="str">
            <v>334</v>
          </cell>
          <cell r="F5319" t="str">
            <v>00000</v>
          </cell>
        </row>
        <row r="5320">
          <cell r="C5320" t="str">
            <v>1250</v>
          </cell>
          <cell r="D5320" t="str">
            <v>DLOP</v>
          </cell>
          <cell r="E5320" t="str">
            <v>501</v>
          </cell>
          <cell r="F5320" t="str">
            <v>00000</v>
          </cell>
        </row>
        <row r="5321">
          <cell r="C5321" t="str">
            <v>1251</v>
          </cell>
          <cell r="D5321" t="str">
            <v>DLOP</v>
          </cell>
          <cell r="E5321" t="str">
            <v>511</v>
          </cell>
          <cell r="F5321" t="str">
            <v>00000</v>
          </cell>
        </row>
        <row r="5322">
          <cell r="C5322" t="str">
            <v>1251</v>
          </cell>
          <cell r="D5322" t="str">
            <v>DLOP</v>
          </cell>
          <cell r="E5322" t="str">
            <v>515</v>
          </cell>
          <cell r="F5322" t="str">
            <v>00000</v>
          </cell>
        </row>
        <row r="5323">
          <cell r="C5323" t="str">
            <v>1331</v>
          </cell>
          <cell r="D5323" t="str">
            <v>DHBP</v>
          </cell>
          <cell r="E5323" t="str">
            <v>427</v>
          </cell>
          <cell r="F5323" t="str">
            <v>00000</v>
          </cell>
        </row>
        <row r="5324">
          <cell r="C5324" t="str">
            <v>1030</v>
          </cell>
          <cell r="D5324" t="str">
            <v>DHBP</v>
          </cell>
          <cell r="E5324" t="str">
            <v>407</v>
          </cell>
          <cell r="F5324" t="str">
            <v>00000</v>
          </cell>
        </row>
        <row r="5325">
          <cell r="C5325" t="str">
            <v>1030</v>
          </cell>
          <cell r="D5325" t="str">
            <v>DHBP</v>
          </cell>
          <cell r="E5325" t="str">
            <v>410</v>
          </cell>
          <cell r="F5325" t="str">
            <v>00000</v>
          </cell>
        </row>
        <row r="5326">
          <cell r="C5326" t="str">
            <v>1030</v>
          </cell>
          <cell r="D5326" t="str">
            <v>DHBP</v>
          </cell>
          <cell r="E5326" t="str">
            <v>417</v>
          </cell>
          <cell r="F5326" t="str">
            <v>00000</v>
          </cell>
        </row>
        <row r="5327">
          <cell r="C5327" t="str">
            <v>1140</v>
          </cell>
          <cell r="D5327" t="str">
            <v>DHCP</v>
          </cell>
          <cell r="E5327" t="str">
            <v>313</v>
          </cell>
          <cell r="F5327" t="str">
            <v>00000</v>
          </cell>
        </row>
        <row r="5328">
          <cell r="C5328" t="str">
            <v>1140</v>
          </cell>
          <cell r="D5328" t="str">
            <v>DHCP</v>
          </cell>
          <cell r="E5328" t="str">
            <v>314</v>
          </cell>
          <cell r="F5328" t="str">
            <v>00000</v>
          </cell>
        </row>
        <row r="5329">
          <cell r="C5329" t="str">
            <v>1141</v>
          </cell>
          <cell r="D5329" t="str">
            <v>DLOP</v>
          </cell>
          <cell r="E5329" t="str">
            <v>305</v>
          </cell>
          <cell r="F5329" t="str">
            <v>00000</v>
          </cell>
        </row>
        <row r="5330">
          <cell r="C5330" t="str">
            <v>1142</v>
          </cell>
          <cell r="D5330" t="str">
            <v>DLNP</v>
          </cell>
          <cell r="E5330" t="str">
            <v>334</v>
          </cell>
          <cell r="F5330" t="str">
            <v>00000</v>
          </cell>
        </row>
        <row r="5331">
          <cell r="C5331" t="str">
            <v>1250</v>
          </cell>
          <cell r="D5331" t="str">
            <v>DLOP</v>
          </cell>
          <cell r="E5331" t="str">
            <v>501</v>
          </cell>
          <cell r="F5331" t="str">
            <v>00000</v>
          </cell>
        </row>
        <row r="5332">
          <cell r="C5332" t="str">
            <v>1251</v>
          </cell>
          <cell r="D5332" t="str">
            <v>DLOP</v>
          </cell>
          <cell r="E5332" t="str">
            <v>515</v>
          </cell>
          <cell r="F5332" t="str">
            <v>00000</v>
          </cell>
        </row>
        <row r="5333">
          <cell r="C5333" t="str">
            <v>1331</v>
          </cell>
          <cell r="D5333" t="str">
            <v>DHBP</v>
          </cell>
          <cell r="E5333" t="str">
            <v>427</v>
          </cell>
          <cell r="F5333" t="str">
            <v>00000</v>
          </cell>
        </row>
        <row r="5334">
          <cell r="C5334" t="str">
            <v>1030</v>
          </cell>
          <cell r="D5334" t="str">
            <v>DHBP</v>
          </cell>
          <cell r="E5334" t="str">
            <v>407</v>
          </cell>
          <cell r="F5334" t="str">
            <v>00000</v>
          </cell>
        </row>
        <row r="5335">
          <cell r="C5335" t="str">
            <v>1030</v>
          </cell>
          <cell r="D5335" t="str">
            <v>DHBP</v>
          </cell>
          <cell r="E5335" t="str">
            <v>410</v>
          </cell>
          <cell r="F5335" t="str">
            <v>00000</v>
          </cell>
        </row>
        <row r="5336">
          <cell r="C5336" t="str">
            <v>1030</v>
          </cell>
          <cell r="D5336" t="str">
            <v>DHBP</v>
          </cell>
          <cell r="E5336" t="str">
            <v>417</v>
          </cell>
          <cell r="F5336" t="str">
            <v>00000</v>
          </cell>
        </row>
        <row r="5337">
          <cell r="C5337" t="str">
            <v>1140</v>
          </cell>
          <cell r="D5337" t="str">
            <v>DHCP</v>
          </cell>
          <cell r="E5337" t="str">
            <v>313</v>
          </cell>
          <cell r="F5337" t="str">
            <v>00000</v>
          </cell>
        </row>
        <row r="5338">
          <cell r="C5338" t="str">
            <v>1140</v>
          </cell>
          <cell r="D5338" t="str">
            <v>DHCP</v>
          </cell>
          <cell r="E5338" t="str">
            <v>314</v>
          </cell>
          <cell r="F5338" t="str">
            <v>00000</v>
          </cell>
        </row>
        <row r="5339">
          <cell r="C5339" t="str">
            <v>1141</v>
          </cell>
          <cell r="D5339" t="str">
            <v>DLOP</v>
          </cell>
          <cell r="E5339" t="str">
            <v>305</v>
          </cell>
          <cell r="F5339" t="str">
            <v>00000</v>
          </cell>
        </row>
        <row r="5340">
          <cell r="C5340" t="str">
            <v>1142</v>
          </cell>
          <cell r="D5340" t="str">
            <v>DLNP</v>
          </cell>
          <cell r="E5340" t="str">
            <v>334</v>
          </cell>
          <cell r="F5340" t="str">
            <v>00000</v>
          </cell>
        </row>
        <row r="5341">
          <cell r="C5341" t="str">
            <v>1251</v>
          </cell>
          <cell r="D5341" t="str">
            <v>DLOP</v>
          </cell>
          <cell r="E5341" t="str">
            <v>515</v>
          </cell>
          <cell r="F5341" t="str">
            <v>00000</v>
          </cell>
        </row>
        <row r="5342">
          <cell r="C5342" t="str">
            <v>1331</v>
          </cell>
          <cell r="D5342" t="str">
            <v>DHBP</v>
          </cell>
          <cell r="E5342" t="str">
            <v>427</v>
          </cell>
          <cell r="F5342" t="str">
            <v>00000</v>
          </cell>
        </row>
        <row r="5343">
          <cell r="C5343" t="str">
            <v>1030</v>
          </cell>
          <cell r="D5343" t="str">
            <v>DHBP</v>
          </cell>
          <cell r="E5343" t="str">
            <v>407</v>
          </cell>
          <cell r="F5343" t="str">
            <v>00000</v>
          </cell>
        </row>
        <row r="5344">
          <cell r="C5344" t="str">
            <v>1030</v>
          </cell>
          <cell r="D5344" t="str">
            <v>DHBP</v>
          </cell>
          <cell r="E5344" t="str">
            <v>410</v>
          </cell>
          <cell r="F5344" t="str">
            <v>00000</v>
          </cell>
        </row>
        <row r="5345">
          <cell r="C5345" t="str">
            <v>1030</v>
          </cell>
          <cell r="D5345" t="str">
            <v>DHBP</v>
          </cell>
          <cell r="E5345" t="str">
            <v>417</v>
          </cell>
          <cell r="F5345" t="str">
            <v>00000</v>
          </cell>
        </row>
        <row r="5346">
          <cell r="C5346" t="str">
            <v>1140</v>
          </cell>
          <cell r="D5346" t="str">
            <v>DHCP</v>
          </cell>
          <cell r="E5346" t="str">
            <v>313</v>
          </cell>
          <cell r="F5346" t="str">
            <v>00000</v>
          </cell>
        </row>
        <row r="5347">
          <cell r="C5347" t="str">
            <v>1140</v>
          </cell>
          <cell r="D5347" t="str">
            <v>DHCP</v>
          </cell>
          <cell r="E5347" t="str">
            <v>314</v>
          </cell>
          <cell r="F5347" t="str">
            <v>00000</v>
          </cell>
        </row>
        <row r="5348">
          <cell r="C5348" t="str">
            <v>1141</v>
          </cell>
          <cell r="D5348" t="str">
            <v>DLOP</v>
          </cell>
          <cell r="E5348" t="str">
            <v>305</v>
          </cell>
          <cell r="F5348" t="str">
            <v>00000</v>
          </cell>
        </row>
        <row r="5349">
          <cell r="C5349" t="str">
            <v>1142</v>
          </cell>
          <cell r="D5349" t="str">
            <v>DLNP</v>
          </cell>
          <cell r="E5349" t="str">
            <v>334</v>
          </cell>
          <cell r="F5349" t="str">
            <v>00000</v>
          </cell>
        </row>
        <row r="5350">
          <cell r="C5350" t="str">
            <v>1250</v>
          </cell>
          <cell r="D5350" t="str">
            <v>DLOP</v>
          </cell>
          <cell r="E5350" t="str">
            <v>502</v>
          </cell>
          <cell r="F5350" t="str">
            <v>00000</v>
          </cell>
        </row>
        <row r="5351">
          <cell r="C5351" t="str">
            <v>1251</v>
          </cell>
          <cell r="D5351" t="str">
            <v>DLOP</v>
          </cell>
          <cell r="E5351" t="str">
            <v>512</v>
          </cell>
          <cell r="F5351" t="str">
            <v>00000</v>
          </cell>
        </row>
        <row r="5352">
          <cell r="C5352" t="str">
            <v>1251</v>
          </cell>
          <cell r="D5352" t="str">
            <v>DLOP</v>
          </cell>
          <cell r="E5352" t="str">
            <v>515</v>
          </cell>
          <cell r="F5352" t="str">
            <v>00000</v>
          </cell>
        </row>
        <row r="5353">
          <cell r="C5353" t="str">
            <v>1331</v>
          </cell>
          <cell r="D5353" t="str">
            <v>DHBP</v>
          </cell>
          <cell r="E5353" t="str">
            <v>425</v>
          </cell>
          <cell r="F5353" t="str">
            <v>00000</v>
          </cell>
        </row>
        <row r="5354">
          <cell r="C5354" t="str">
            <v>1331</v>
          </cell>
          <cell r="D5354" t="str">
            <v>DHBP</v>
          </cell>
          <cell r="E5354" t="str">
            <v>427</v>
          </cell>
          <cell r="F5354" t="str">
            <v>00000</v>
          </cell>
        </row>
        <row r="5355">
          <cell r="C5355" t="str">
            <v>1030</v>
          </cell>
          <cell r="D5355" t="str">
            <v>DHBP</v>
          </cell>
          <cell r="E5355" t="str">
            <v>407</v>
          </cell>
          <cell r="F5355" t="str">
            <v>00000</v>
          </cell>
        </row>
        <row r="5356">
          <cell r="C5356" t="str">
            <v>1030</v>
          </cell>
          <cell r="D5356" t="str">
            <v>DHBP</v>
          </cell>
          <cell r="E5356" t="str">
            <v>410</v>
          </cell>
          <cell r="F5356" t="str">
            <v>00000</v>
          </cell>
        </row>
        <row r="5357">
          <cell r="C5357" t="str">
            <v>1030</v>
          </cell>
          <cell r="D5357" t="str">
            <v>DHBP</v>
          </cell>
          <cell r="E5357" t="str">
            <v>417</v>
          </cell>
          <cell r="F5357" t="str">
            <v>00000</v>
          </cell>
        </row>
        <row r="5358">
          <cell r="C5358" t="str">
            <v>1140</v>
          </cell>
          <cell r="D5358" t="str">
            <v>DHCP</v>
          </cell>
          <cell r="E5358" t="str">
            <v>313</v>
          </cell>
          <cell r="F5358" t="str">
            <v>00000</v>
          </cell>
        </row>
        <row r="5359">
          <cell r="C5359" t="str">
            <v>1140</v>
          </cell>
          <cell r="D5359" t="str">
            <v>DHCP</v>
          </cell>
          <cell r="E5359" t="str">
            <v>314</v>
          </cell>
          <cell r="F5359" t="str">
            <v>00000</v>
          </cell>
        </row>
        <row r="5360">
          <cell r="C5360" t="str">
            <v>1141</v>
          </cell>
          <cell r="D5360" t="str">
            <v>DLOP</v>
          </cell>
          <cell r="E5360" t="str">
            <v>305</v>
          </cell>
          <cell r="F5360" t="str">
            <v>00000</v>
          </cell>
        </row>
        <row r="5361">
          <cell r="C5361" t="str">
            <v>1142</v>
          </cell>
          <cell r="D5361" t="str">
            <v>DLNP</v>
          </cell>
          <cell r="E5361" t="str">
            <v>334</v>
          </cell>
          <cell r="F5361" t="str">
            <v>00000</v>
          </cell>
        </row>
        <row r="5362">
          <cell r="C5362" t="str">
            <v>1251</v>
          </cell>
          <cell r="D5362" t="str">
            <v>DLOP</v>
          </cell>
          <cell r="E5362" t="str">
            <v>515</v>
          </cell>
          <cell r="F5362" t="str">
            <v>00000</v>
          </cell>
        </row>
        <row r="5363">
          <cell r="C5363" t="str">
            <v>1331</v>
          </cell>
          <cell r="D5363" t="str">
            <v>DHBP</v>
          </cell>
          <cell r="E5363" t="str">
            <v>425</v>
          </cell>
          <cell r="F5363" t="str">
            <v>00000</v>
          </cell>
        </row>
        <row r="5364">
          <cell r="C5364" t="str">
            <v>1331</v>
          </cell>
          <cell r="D5364" t="str">
            <v>DHBP</v>
          </cell>
          <cell r="E5364" t="str">
            <v>427</v>
          </cell>
          <cell r="F5364" t="str">
            <v>00000</v>
          </cell>
        </row>
        <row r="5365">
          <cell r="C5365" t="str">
            <v>1030</v>
          </cell>
          <cell r="D5365" t="str">
            <v>DHBP</v>
          </cell>
          <cell r="E5365" t="str">
            <v>407</v>
          </cell>
          <cell r="F5365" t="str">
            <v>00000</v>
          </cell>
        </row>
        <row r="5366">
          <cell r="C5366" t="str">
            <v>1030</v>
          </cell>
          <cell r="D5366" t="str">
            <v>DHBP</v>
          </cell>
          <cell r="E5366" t="str">
            <v>410</v>
          </cell>
          <cell r="F5366" t="str">
            <v>00000</v>
          </cell>
        </row>
        <row r="5367">
          <cell r="C5367" t="str">
            <v>1030</v>
          </cell>
          <cell r="D5367" t="str">
            <v>DHBP</v>
          </cell>
          <cell r="E5367" t="str">
            <v>417</v>
          </cell>
          <cell r="F5367" t="str">
            <v>00000</v>
          </cell>
        </row>
        <row r="5368">
          <cell r="C5368" t="str">
            <v>1140</v>
          </cell>
          <cell r="D5368" t="str">
            <v>DHCP</v>
          </cell>
          <cell r="E5368" t="str">
            <v>313</v>
          </cell>
          <cell r="F5368" t="str">
            <v>00000</v>
          </cell>
        </row>
        <row r="5369">
          <cell r="C5369" t="str">
            <v>1140</v>
          </cell>
          <cell r="D5369" t="str">
            <v>DHCP</v>
          </cell>
          <cell r="E5369" t="str">
            <v>314</v>
          </cell>
          <cell r="F5369" t="str">
            <v>00000</v>
          </cell>
        </row>
        <row r="5370">
          <cell r="C5370" t="str">
            <v>1141</v>
          </cell>
          <cell r="D5370" t="str">
            <v>DLOP</v>
          </cell>
          <cell r="E5370" t="str">
            <v>305</v>
          </cell>
          <cell r="F5370" t="str">
            <v>00000</v>
          </cell>
        </row>
        <row r="5371">
          <cell r="C5371" t="str">
            <v>1142</v>
          </cell>
          <cell r="D5371" t="str">
            <v>DLNP</v>
          </cell>
          <cell r="E5371" t="str">
            <v>334</v>
          </cell>
          <cell r="F5371" t="str">
            <v>00000</v>
          </cell>
        </row>
        <row r="5372">
          <cell r="C5372" t="str">
            <v>1251</v>
          </cell>
          <cell r="D5372" t="str">
            <v>DLOP</v>
          </cell>
          <cell r="E5372" t="str">
            <v>515</v>
          </cell>
          <cell r="F5372" t="str">
            <v>00000</v>
          </cell>
        </row>
        <row r="5373">
          <cell r="C5373" t="str">
            <v>1331</v>
          </cell>
          <cell r="D5373" t="str">
            <v>DHBP</v>
          </cell>
          <cell r="E5373" t="str">
            <v>427</v>
          </cell>
          <cell r="F5373" t="str">
            <v>00000</v>
          </cell>
        </row>
        <row r="5374">
          <cell r="C5374" t="str">
            <v>1030</v>
          </cell>
          <cell r="D5374" t="str">
            <v>DHBP</v>
          </cell>
          <cell r="E5374" t="str">
            <v>407</v>
          </cell>
          <cell r="F5374" t="str">
            <v>00000</v>
          </cell>
        </row>
        <row r="5375">
          <cell r="C5375" t="str">
            <v>1030</v>
          </cell>
          <cell r="D5375" t="str">
            <v>DHBP</v>
          </cell>
          <cell r="E5375" t="str">
            <v>410</v>
          </cell>
          <cell r="F5375" t="str">
            <v>00000</v>
          </cell>
        </row>
        <row r="5376">
          <cell r="C5376" t="str">
            <v>1030</v>
          </cell>
          <cell r="D5376" t="str">
            <v>DHBP</v>
          </cell>
          <cell r="E5376" t="str">
            <v>417</v>
          </cell>
          <cell r="F5376" t="str">
            <v>00000</v>
          </cell>
        </row>
        <row r="5377">
          <cell r="C5377" t="str">
            <v>1140</v>
          </cell>
          <cell r="D5377" t="str">
            <v>DHCP</v>
          </cell>
          <cell r="E5377" t="str">
            <v>313</v>
          </cell>
          <cell r="F5377" t="str">
            <v>00000</v>
          </cell>
        </row>
        <row r="5378">
          <cell r="C5378" t="str">
            <v>1140</v>
          </cell>
          <cell r="D5378" t="str">
            <v>DHCP</v>
          </cell>
          <cell r="E5378" t="str">
            <v>314</v>
          </cell>
          <cell r="F5378" t="str">
            <v>00000</v>
          </cell>
        </row>
        <row r="5379">
          <cell r="C5379" t="str">
            <v>1141</v>
          </cell>
          <cell r="D5379" t="str">
            <v>DLOP</v>
          </cell>
          <cell r="E5379" t="str">
            <v>305</v>
          </cell>
          <cell r="F5379" t="str">
            <v>00000</v>
          </cell>
        </row>
        <row r="5380">
          <cell r="C5380" t="str">
            <v>1142</v>
          </cell>
          <cell r="D5380" t="str">
            <v>DLNP</v>
          </cell>
          <cell r="E5380" t="str">
            <v>334</v>
          </cell>
          <cell r="F5380" t="str">
            <v>00000</v>
          </cell>
        </row>
        <row r="5381">
          <cell r="C5381" t="str">
            <v>1250</v>
          </cell>
          <cell r="D5381" t="str">
            <v>DLOP</v>
          </cell>
          <cell r="E5381" t="str">
            <v>501</v>
          </cell>
          <cell r="F5381" t="str">
            <v>00000</v>
          </cell>
        </row>
        <row r="5382">
          <cell r="C5382" t="str">
            <v>1251</v>
          </cell>
          <cell r="D5382" t="str">
            <v>DLOP</v>
          </cell>
          <cell r="E5382" t="str">
            <v>511</v>
          </cell>
          <cell r="F5382" t="str">
            <v>00000</v>
          </cell>
        </row>
        <row r="5383">
          <cell r="C5383" t="str">
            <v>1251</v>
          </cell>
          <cell r="D5383" t="str">
            <v>DLOP</v>
          </cell>
          <cell r="E5383" t="str">
            <v>515</v>
          </cell>
          <cell r="F5383" t="str">
            <v>00000</v>
          </cell>
        </row>
        <row r="5384">
          <cell r="C5384" t="str">
            <v>1331</v>
          </cell>
          <cell r="D5384" t="str">
            <v>DHBP</v>
          </cell>
          <cell r="E5384" t="str">
            <v>427</v>
          </cell>
          <cell r="F5384" t="str">
            <v>00000</v>
          </cell>
        </row>
        <row r="5385">
          <cell r="C5385" t="str">
            <v>1030</v>
          </cell>
          <cell r="D5385" t="str">
            <v>DHBP</v>
          </cell>
          <cell r="E5385" t="str">
            <v>407</v>
          </cell>
          <cell r="F5385" t="str">
            <v>00000</v>
          </cell>
        </row>
        <row r="5386">
          <cell r="C5386" t="str">
            <v>1030</v>
          </cell>
          <cell r="D5386" t="str">
            <v>DHBP</v>
          </cell>
          <cell r="E5386" t="str">
            <v>410</v>
          </cell>
          <cell r="F5386" t="str">
            <v>00000</v>
          </cell>
        </row>
        <row r="5387">
          <cell r="C5387" t="str">
            <v>1030</v>
          </cell>
          <cell r="D5387" t="str">
            <v>DHBP</v>
          </cell>
          <cell r="E5387" t="str">
            <v>417</v>
          </cell>
          <cell r="F5387" t="str">
            <v>00000</v>
          </cell>
        </row>
        <row r="5388">
          <cell r="C5388" t="str">
            <v>1140</v>
          </cell>
          <cell r="D5388" t="str">
            <v>DHCP</v>
          </cell>
          <cell r="E5388" t="str">
            <v>313</v>
          </cell>
          <cell r="F5388" t="str">
            <v>00000</v>
          </cell>
        </row>
        <row r="5389">
          <cell r="C5389" t="str">
            <v>1140</v>
          </cell>
          <cell r="D5389" t="str">
            <v>DHCP</v>
          </cell>
          <cell r="E5389" t="str">
            <v>314</v>
          </cell>
          <cell r="F5389" t="str">
            <v>00000</v>
          </cell>
        </row>
        <row r="5390">
          <cell r="C5390" t="str">
            <v>1141</v>
          </cell>
          <cell r="D5390" t="str">
            <v>DLOP</v>
          </cell>
          <cell r="E5390" t="str">
            <v>305</v>
          </cell>
          <cell r="F5390" t="str">
            <v>00000</v>
          </cell>
        </row>
        <row r="5391">
          <cell r="C5391" t="str">
            <v>1142</v>
          </cell>
          <cell r="D5391" t="str">
            <v>DLNP</v>
          </cell>
          <cell r="E5391" t="str">
            <v>334</v>
          </cell>
          <cell r="F5391" t="str">
            <v>00000</v>
          </cell>
        </row>
        <row r="5392">
          <cell r="C5392" t="str">
            <v>1251</v>
          </cell>
          <cell r="D5392" t="str">
            <v>DLOP</v>
          </cell>
          <cell r="E5392" t="str">
            <v>515</v>
          </cell>
          <cell r="F5392" t="str">
            <v>00000</v>
          </cell>
        </row>
        <row r="5393">
          <cell r="C5393" t="str">
            <v>1331</v>
          </cell>
          <cell r="D5393" t="str">
            <v>DHBP</v>
          </cell>
          <cell r="E5393" t="str">
            <v>427</v>
          </cell>
          <cell r="F5393" t="str">
            <v>00000</v>
          </cell>
        </row>
        <row r="5394">
          <cell r="C5394" t="str">
            <v>1030</v>
          </cell>
          <cell r="D5394" t="str">
            <v>DHBP</v>
          </cell>
          <cell r="E5394" t="str">
            <v>403</v>
          </cell>
          <cell r="F5394" t="str">
            <v>00000</v>
          </cell>
        </row>
        <row r="5395">
          <cell r="C5395" t="str">
            <v>1030</v>
          </cell>
          <cell r="D5395" t="str">
            <v>DHBP</v>
          </cell>
          <cell r="E5395" t="str">
            <v>407</v>
          </cell>
          <cell r="F5395" t="str">
            <v>00000</v>
          </cell>
        </row>
        <row r="5396">
          <cell r="C5396" t="str">
            <v>1030</v>
          </cell>
          <cell r="D5396" t="str">
            <v>DHBP</v>
          </cell>
          <cell r="E5396" t="str">
            <v>410</v>
          </cell>
          <cell r="F5396" t="str">
            <v>00000</v>
          </cell>
        </row>
        <row r="5397">
          <cell r="C5397" t="str">
            <v>1030</v>
          </cell>
          <cell r="D5397" t="str">
            <v>DHBP</v>
          </cell>
          <cell r="E5397" t="str">
            <v>413</v>
          </cell>
          <cell r="F5397" t="str">
            <v>00000</v>
          </cell>
        </row>
        <row r="5398">
          <cell r="C5398" t="str">
            <v>1030</v>
          </cell>
          <cell r="D5398" t="str">
            <v>DHBP</v>
          </cell>
          <cell r="E5398" t="str">
            <v>417</v>
          </cell>
          <cell r="F5398" t="str">
            <v>00000</v>
          </cell>
        </row>
        <row r="5399">
          <cell r="C5399" t="str">
            <v>1140</v>
          </cell>
          <cell r="D5399" t="str">
            <v>DHCP</v>
          </cell>
          <cell r="E5399" t="str">
            <v>313</v>
          </cell>
          <cell r="F5399" t="str">
            <v>00000</v>
          </cell>
        </row>
        <row r="5400">
          <cell r="C5400" t="str">
            <v>1140</v>
          </cell>
          <cell r="D5400" t="str">
            <v>DHCP</v>
          </cell>
          <cell r="E5400" t="str">
            <v>314</v>
          </cell>
          <cell r="F5400" t="str">
            <v>00000</v>
          </cell>
        </row>
        <row r="5401">
          <cell r="C5401" t="str">
            <v>1141</v>
          </cell>
          <cell r="D5401" t="str">
            <v>DLOP</v>
          </cell>
          <cell r="E5401" t="str">
            <v>301</v>
          </cell>
          <cell r="F5401" t="str">
            <v>00000</v>
          </cell>
        </row>
        <row r="5402">
          <cell r="C5402" t="str">
            <v>1141</v>
          </cell>
          <cell r="D5402" t="str">
            <v>DLOP</v>
          </cell>
          <cell r="E5402" t="str">
            <v>305</v>
          </cell>
          <cell r="F5402" t="str">
            <v>00000</v>
          </cell>
        </row>
        <row r="5403">
          <cell r="C5403" t="str">
            <v>1142</v>
          </cell>
          <cell r="D5403" t="str">
            <v>DLNP</v>
          </cell>
          <cell r="E5403" t="str">
            <v>334</v>
          </cell>
          <cell r="F5403" t="str">
            <v>00000</v>
          </cell>
        </row>
        <row r="5404">
          <cell r="C5404" t="str">
            <v>1250</v>
          </cell>
          <cell r="D5404" t="str">
            <v>DLOP</v>
          </cell>
          <cell r="E5404" t="str">
            <v>504</v>
          </cell>
          <cell r="F5404" t="str">
            <v>00000</v>
          </cell>
        </row>
        <row r="5405">
          <cell r="C5405" t="str">
            <v>1251</v>
          </cell>
          <cell r="D5405" t="str">
            <v>DLOP</v>
          </cell>
          <cell r="E5405" t="str">
            <v>515</v>
          </cell>
          <cell r="F5405" t="str">
            <v>00000</v>
          </cell>
        </row>
        <row r="5406">
          <cell r="C5406" t="str">
            <v>1331</v>
          </cell>
          <cell r="D5406" t="str">
            <v>DHBP</v>
          </cell>
          <cell r="E5406" t="str">
            <v>427</v>
          </cell>
          <cell r="F5406" t="str">
            <v>00000</v>
          </cell>
        </row>
        <row r="5407">
          <cell r="C5407" t="str">
            <v>1030</v>
          </cell>
          <cell r="D5407" t="str">
            <v>DHBP</v>
          </cell>
          <cell r="E5407" t="str">
            <v>403</v>
          </cell>
          <cell r="F5407" t="str">
            <v>00000</v>
          </cell>
        </row>
        <row r="5408">
          <cell r="C5408" t="str">
            <v>1030</v>
          </cell>
          <cell r="D5408" t="str">
            <v>DHBP</v>
          </cell>
          <cell r="E5408" t="str">
            <v>407</v>
          </cell>
          <cell r="F5408" t="str">
            <v>00000</v>
          </cell>
        </row>
        <row r="5409">
          <cell r="C5409" t="str">
            <v>1030</v>
          </cell>
          <cell r="D5409" t="str">
            <v>DHBP</v>
          </cell>
          <cell r="E5409" t="str">
            <v>410</v>
          </cell>
          <cell r="F5409" t="str">
            <v>00000</v>
          </cell>
        </row>
        <row r="5410">
          <cell r="C5410" t="str">
            <v>1030</v>
          </cell>
          <cell r="D5410" t="str">
            <v>DHBP</v>
          </cell>
          <cell r="E5410" t="str">
            <v>413</v>
          </cell>
          <cell r="F5410" t="str">
            <v>00000</v>
          </cell>
        </row>
        <row r="5411">
          <cell r="C5411" t="str">
            <v>1030</v>
          </cell>
          <cell r="D5411" t="str">
            <v>DHBP</v>
          </cell>
          <cell r="E5411" t="str">
            <v>417</v>
          </cell>
          <cell r="F5411" t="str">
            <v>00000</v>
          </cell>
        </row>
        <row r="5412">
          <cell r="C5412" t="str">
            <v>1140</v>
          </cell>
          <cell r="D5412" t="str">
            <v>DHCP</v>
          </cell>
          <cell r="E5412" t="str">
            <v>313</v>
          </cell>
          <cell r="F5412" t="str">
            <v>00000</v>
          </cell>
        </row>
        <row r="5413">
          <cell r="C5413" t="str">
            <v>1140</v>
          </cell>
          <cell r="D5413" t="str">
            <v>DHCP</v>
          </cell>
          <cell r="E5413" t="str">
            <v>314</v>
          </cell>
          <cell r="F5413" t="str">
            <v>00000</v>
          </cell>
        </row>
        <row r="5414">
          <cell r="C5414" t="str">
            <v>1141</v>
          </cell>
          <cell r="D5414" t="str">
            <v>DLOP</v>
          </cell>
          <cell r="E5414" t="str">
            <v>305</v>
          </cell>
          <cell r="F5414" t="str">
            <v>00000</v>
          </cell>
        </row>
        <row r="5415">
          <cell r="C5415" t="str">
            <v>1142</v>
          </cell>
          <cell r="D5415" t="str">
            <v>DLNP</v>
          </cell>
          <cell r="E5415" t="str">
            <v>321</v>
          </cell>
          <cell r="F5415" t="str">
            <v>00000</v>
          </cell>
        </row>
        <row r="5416">
          <cell r="C5416" t="str">
            <v>1142</v>
          </cell>
          <cell r="D5416" t="str">
            <v>DLNP</v>
          </cell>
          <cell r="E5416" t="str">
            <v>334</v>
          </cell>
          <cell r="F5416" t="str">
            <v>00000</v>
          </cell>
        </row>
        <row r="5417">
          <cell r="C5417" t="str">
            <v>1250</v>
          </cell>
          <cell r="D5417" t="str">
            <v>DLOP</v>
          </cell>
          <cell r="E5417" t="str">
            <v>502</v>
          </cell>
          <cell r="F5417" t="str">
            <v>00000</v>
          </cell>
        </row>
        <row r="5418">
          <cell r="C5418" t="str">
            <v>1250</v>
          </cell>
          <cell r="D5418" t="str">
            <v>DLOP</v>
          </cell>
          <cell r="E5418" t="str">
            <v>503</v>
          </cell>
          <cell r="F5418" t="str">
            <v>00000</v>
          </cell>
        </row>
        <row r="5419">
          <cell r="C5419" t="str">
            <v>1250</v>
          </cell>
          <cell r="D5419" t="str">
            <v>DLOP</v>
          </cell>
          <cell r="E5419" t="str">
            <v>504</v>
          </cell>
          <cell r="F5419" t="str">
            <v>00000</v>
          </cell>
        </row>
        <row r="5420">
          <cell r="C5420" t="str">
            <v>1251</v>
          </cell>
          <cell r="D5420" t="str">
            <v>DLOP</v>
          </cell>
          <cell r="E5420" t="str">
            <v>512</v>
          </cell>
          <cell r="F5420" t="str">
            <v>00000</v>
          </cell>
        </row>
        <row r="5421">
          <cell r="C5421" t="str">
            <v>1251</v>
          </cell>
          <cell r="D5421" t="str">
            <v>DLOP</v>
          </cell>
          <cell r="E5421" t="str">
            <v>513</v>
          </cell>
          <cell r="F5421" t="str">
            <v>00000</v>
          </cell>
        </row>
        <row r="5422">
          <cell r="C5422" t="str">
            <v>1251</v>
          </cell>
          <cell r="D5422" t="str">
            <v>DLOP</v>
          </cell>
          <cell r="E5422" t="str">
            <v>514</v>
          </cell>
          <cell r="F5422" t="str">
            <v>00000</v>
          </cell>
        </row>
        <row r="5423">
          <cell r="C5423" t="str">
            <v>1251</v>
          </cell>
          <cell r="D5423" t="str">
            <v>DLOP</v>
          </cell>
          <cell r="E5423" t="str">
            <v>515</v>
          </cell>
          <cell r="F5423" t="str">
            <v>00000</v>
          </cell>
        </row>
        <row r="5424">
          <cell r="C5424" t="str">
            <v>1331</v>
          </cell>
          <cell r="D5424" t="str">
            <v>DHBP</v>
          </cell>
          <cell r="E5424" t="str">
            <v>418</v>
          </cell>
          <cell r="F5424" t="str">
            <v>00000</v>
          </cell>
        </row>
        <row r="5425">
          <cell r="C5425" t="str">
            <v>1331</v>
          </cell>
          <cell r="D5425" t="str">
            <v>DHBP</v>
          </cell>
          <cell r="E5425" t="str">
            <v>427</v>
          </cell>
          <cell r="F5425" t="str">
            <v>00000</v>
          </cell>
        </row>
        <row r="5426">
          <cell r="C5426" t="str">
            <v>1030</v>
          </cell>
          <cell r="D5426" t="str">
            <v>DHBP</v>
          </cell>
          <cell r="E5426" t="str">
            <v>407</v>
          </cell>
          <cell r="F5426" t="str">
            <v>00000</v>
          </cell>
        </row>
        <row r="5427">
          <cell r="C5427" t="str">
            <v>1030</v>
          </cell>
          <cell r="D5427" t="str">
            <v>DHBP</v>
          </cell>
          <cell r="E5427" t="str">
            <v>410</v>
          </cell>
          <cell r="F5427" t="str">
            <v>00000</v>
          </cell>
        </row>
        <row r="5428">
          <cell r="C5428" t="str">
            <v>1030</v>
          </cell>
          <cell r="D5428" t="str">
            <v>DHBP</v>
          </cell>
          <cell r="E5428" t="str">
            <v>417</v>
          </cell>
          <cell r="F5428" t="str">
            <v>00000</v>
          </cell>
        </row>
        <row r="5429">
          <cell r="C5429" t="str">
            <v>1140</v>
          </cell>
          <cell r="D5429" t="str">
            <v>DHCP</v>
          </cell>
          <cell r="E5429" t="str">
            <v>313</v>
          </cell>
          <cell r="F5429" t="str">
            <v>00000</v>
          </cell>
        </row>
        <row r="5430">
          <cell r="C5430" t="str">
            <v>1140</v>
          </cell>
          <cell r="D5430" t="str">
            <v>DHCP</v>
          </cell>
          <cell r="E5430" t="str">
            <v>314</v>
          </cell>
          <cell r="F5430" t="str">
            <v>00000</v>
          </cell>
        </row>
        <row r="5431">
          <cell r="C5431" t="str">
            <v>1141</v>
          </cell>
          <cell r="D5431" t="str">
            <v>DLOP</v>
          </cell>
          <cell r="E5431" t="str">
            <v>301</v>
          </cell>
          <cell r="F5431" t="str">
            <v>00000</v>
          </cell>
        </row>
        <row r="5432">
          <cell r="C5432" t="str">
            <v>1141</v>
          </cell>
          <cell r="D5432" t="str">
            <v>DLOP</v>
          </cell>
          <cell r="E5432" t="str">
            <v>305</v>
          </cell>
          <cell r="F5432" t="str">
            <v>00000</v>
          </cell>
        </row>
        <row r="5433">
          <cell r="C5433" t="str">
            <v>1142</v>
          </cell>
          <cell r="D5433" t="str">
            <v>DLNP</v>
          </cell>
          <cell r="E5433" t="str">
            <v>334</v>
          </cell>
          <cell r="F5433" t="str">
            <v>00000</v>
          </cell>
        </row>
        <row r="5434">
          <cell r="C5434" t="str">
            <v>1251</v>
          </cell>
          <cell r="D5434" t="str">
            <v>DLOP</v>
          </cell>
          <cell r="E5434" t="str">
            <v>515</v>
          </cell>
          <cell r="F5434" t="str">
            <v>00000</v>
          </cell>
        </row>
        <row r="5435">
          <cell r="C5435" t="str">
            <v>1331</v>
          </cell>
          <cell r="D5435" t="str">
            <v>DHBP</v>
          </cell>
          <cell r="E5435" t="str">
            <v>427</v>
          </cell>
          <cell r="F5435" t="str">
            <v>00000</v>
          </cell>
        </row>
        <row r="5436">
          <cell r="C5436" t="str">
            <v>1030</v>
          </cell>
          <cell r="D5436" t="str">
            <v>DHBP</v>
          </cell>
          <cell r="E5436" t="str">
            <v>407</v>
          </cell>
          <cell r="F5436" t="str">
            <v>00000</v>
          </cell>
        </row>
        <row r="5437">
          <cell r="C5437" t="str">
            <v>1030</v>
          </cell>
          <cell r="D5437" t="str">
            <v>DHBP</v>
          </cell>
          <cell r="E5437" t="str">
            <v>410</v>
          </cell>
          <cell r="F5437" t="str">
            <v>00000</v>
          </cell>
        </row>
        <row r="5438">
          <cell r="C5438" t="str">
            <v>1030</v>
          </cell>
          <cell r="D5438" t="str">
            <v>DHBP</v>
          </cell>
          <cell r="E5438" t="str">
            <v>417</v>
          </cell>
          <cell r="F5438" t="str">
            <v>00000</v>
          </cell>
        </row>
        <row r="5439">
          <cell r="C5439" t="str">
            <v>1140</v>
          </cell>
          <cell r="D5439" t="str">
            <v>DHCP</v>
          </cell>
          <cell r="E5439" t="str">
            <v>313</v>
          </cell>
          <cell r="F5439" t="str">
            <v>00000</v>
          </cell>
        </row>
        <row r="5440">
          <cell r="C5440" t="str">
            <v>1140</v>
          </cell>
          <cell r="D5440" t="str">
            <v>DHCP</v>
          </cell>
          <cell r="E5440" t="str">
            <v>314</v>
          </cell>
          <cell r="F5440" t="str">
            <v>00000</v>
          </cell>
        </row>
        <row r="5441">
          <cell r="C5441" t="str">
            <v>1141</v>
          </cell>
          <cell r="D5441" t="str">
            <v>DLOP</v>
          </cell>
          <cell r="E5441" t="str">
            <v>302</v>
          </cell>
          <cell r="F5441" t="str">
            <v>00000</v>
          </cell>
        </row>
        <row r="5442">
          <cell r="C5442" t="str">
            <v>1141</v>
          </cell>
          <cell r="D5442" t="str">
            <v>DLOP</v>
          </cell>
          <cell r="E5442" t="str">
            <v>305</v>
          </cell>
          <cell r="F5442" t="str">
            <v>00000</v>
          </cell>
        </row>
        <row r="5443">
          <cell r="C5443" t="str">
            <v>1142</v>
          </cell>
          <cell r="D5443" t="str">
            <v>DLNP</v>
          </cell>
          <cell r="E5443" t="str">
            <v>334</v>
          </cell>
          <cell r="F5443" t="str">
            <v>00000</v>
          </cell>
        </row>
        <row r="5444">
          <cell r="C5444" t="str">
            <v>1251</v>
          </cell>
          <cell r="D5444" t="str">
            <v>DLOP</v>
          </cell>
          <cell r="E5444" t="str">
            <v>515</v>
          </cell>
          <cell r="F5444" t="str">
            <v>00000</v>
          </cell>
        </row>
        <row r="5445">
          <cell r="C5445" t="str">
            <v>1331</v>
          </cell>
          <cell r="D5445" t="str">
            <v>DHBP</v>
          </cell>
          <cell r="E5445" t="str">
            <v>427</v>
          </cell>
          <cell r="F5445" t="str">
            <v>00000</v>
          </cell>
        </row>
        <row r="5446">
          <cell r="C5446" t="str">
            <v>1030</v>
          </cell>
          <cell r="D5446" t="str">
            <v>DHBP</v>
          </cell>
          <cell r="E5446" t="str">
            <v>401</v>
          </cell>
          <cell r="F5446" t="str">
            <v>00000</v>
          </cell>
        </row>
        <row r="5447">
          <cell r="C5447" t="str">
            <v>1030</v>
          </cell>
          <cell r="D5447" t="str">
            <v>DHBP</v>
          </cell>
          <cell r="E5447" t="str">
            <v>407</v>
          </cell>
          <cell r="F5447" t="str">
            <v>00000</v>
          </cell>
        </row>
        <row r="5448">
          <cell r="C5448" t="str">
            <v>1030</v>
          </cell>
          <cell r="D5448" t="str">
            <v>DHBP</v>
          </cell>
          <cell r="E5448" t="str">
            <v>410</v>
          </cell>
          <cell r="F5448" t="str">
            <v>00000</v>
          </cell>
        </row>
        <row r="5449">
          <cell r="C5449" t="str">
            <v>1030</v>
          </cell>
          <cell r="D5449" t="str">
            <v>DHBP</v>
          </cell>
          <cell r="E5449" t="str">
            <v>411</v>
          </cell>
          <cell r="F5449" t="str">
            <v>00000</v>
          </cell>
        </row>
        <row r="5450">
          <cell r="C5450" t="str">
            <v>1030</v>
          </cell>
          <cell r="D5450" t="str">
            <v>DHBP</v>
          </cell>
          <cell r="E5450" t="str">
            <v>417</v>
          </cell>
          <cell r="F5450" t="str">
            <v>00000</v>
          </cell>
        </row>
        <row r="5451">
          <cell r="C5451" t="str">
            <v>1140</v>
          </cell>
          <cell r="D5451" t="str">
            <v>DHCP</v>
          </cell>
          <cell r="E5451" t="str">
            <v>313</v>
          </cell>
          <cell r="F5451" t="str">
            <v>00000</v>
          </cell>
        </row>
        <row r="5452">
          <cell r="C5452" t="str">
            <v>1140</v>
          </cell>
          <cell r="D5452" t="str">
            <v>DHCP</v>
          </cell>
          <cell r="E5452" t="str">
            <v>314</v>
          </cell>
          <cell r="F5452" t="str">
            <v>00000</v>
          </cell>
        </row>
        <row r="5453">
          <cell r="C5453" t="str">
            <v>1141</v>
          </cell>
          <cell r="D5453" t="str">
            <v>DLOP</v>
          </cell>
          <cell r="E5453" t="str">
            <v>302</v>
          </cell>
          <cell r="F5453" t="str">
            <v>00000</v>
          </cell>
        </row>
        <row r="5454">
          <cell r="C5454" t="str">
            <v>1141</v>
          </cell>
          <cell r="D5454" t="str">
            <v>DLOP</v>
          </cell>
          <cell r="E5454" t="str">
            <v>305</v>
          </cell>
          <cell r="F5454" t="str">
            <v>00000</v>
          </cell>
        </row>
        <row r="5455">
          <cell r="C5455" t="str">
            <v>1142</v>
          </cell>
          <cell r="D5455" t="str">
            <v>DLNP</v>
          </cell>
          <cell r="E5455" t="str">
            <v>321</v>
          </cell>
          <cell r="F5455" t="str">
            <v>00000</v>
          </cell>
        </row>
        <row r="5456">
          <cell r="C5456" t="str">
            <v>1142</v>
          </cell>
          <cell r="D5456" t="str">
            <v>DLNP</v>
          </cell>
          <cell r="E5456" t="str">
            <v>334</v>
          </cell>
          <cell r="F5456" t="str">
            <v>00000</v>
          </cell>
        </row>
        <row r="5457">
          <cell r="C5457" t="str">
            <v>1143</v>
          </cell>
          <cell r="D5457" t="str">
            <v>EGTP</v>
          </cell>
          <cell r="E5457" t="str">
            <v>341</v>
          </cell>
          <cell r="F5457" t="str">
            <v>00000</v>
          </cell>
        </row>
        <row r="5458">
          <cell r="C5458" t="str">
            <v>1251</v>
          </cell>
          <cell r="D5458" t="str">
            <v>DLOP</v>
          </cell>
          <cell r="E5458" t="str">
            <v>515</v>
          </cell>
          <cell r="F5458" t="str">
            <v>00000</v>
          </cell>
        </row>
        <row r="5459">
          <cell r="C5459" t="str">
            <v>1331</v>
          </cell>
          <cell r="D5459" t="str">
            <v>DHBP</v>
          </cell>
          <cell r="E5459" t="str">
            <v>425</v>
          </cell>
          <cell r="F5459" t="str">
            <v>00000</v>
          </cell>
        </row>
        <row r="5460">
          <cell r="C5460" t="str">
            <v>1331</v>
          </cell>
          <cell r="D5460" t="str">
            <v>DHBP</v>
          </cell>
          <cell r="E5460" t="str">
            <v>427</v>
          </cell>
          <cell r="F5460" t="str">
            <v>00000</v>
          </cell>
        </row>
        <row r="5461">
          <cell r="C5461" t="str">
            <v>1030</v>
          </cell>
          <cell r="D5461" t="str">
            <v>DHBP</v>
          </cell>
          <cell r="E5461" t="str">
            <v>404</v>
          </cell>
          <cell r="F5461" t="str">
            <v>00000</v>
          </cell>
        </row>
        <row r="5462">
          <cell r="C5462" t="str">
            <v>1030</v>
          </cell>
          <cell r="D5462" t="str">
            <v>DHBP</v>
          </cell>
          <cell r="E5462" t="str">
            <v>407</v>
          </cell>
          <cell r="F5462" t="str">
            <v>00000</v>
          </cell>
        </row>
        <row r="5463">
          <cell r="C5463" t="str">
            <v>1030</v>
          </cell>
          <cell r="D5463" t="str">
            <v>DHBP</v>
          </cell>
          <cell r="E5463" t="str">
            <v>410</v>
          </cell>
          <cell r="F5463" t="str">
            <v>00000</v>
          </cell>
        </row>
        <row r="5464">
          <cell r="C5464" t="str">
            <v>1030</v>
          </cell>
          <cell r="D5464" t="str">
            <v>DHBP</v>
          </cell>
          <cell r="E5464" t="str">
            <v>414</v>
          </cell>
          <cell r="F5464" t="str">
            <v>00000</v>
          </cell>
        </row>
        <row r="5465">
          <cell r="C5465" t="str">
            <v>1030</v>
          </cell>
          <cell r="D5465" t="str">
            <v>DHBP</v>
          </cell>
          <cell r="E5465" t="str">
            <v>417</v>
          </cell>
          <cell r="F5465" t="str">
            <v>00000</v>
          </cell>
        </row>
        <row r="5466">
          <cell r="C5466" t="str">
            <v>1140</v>
          </cell>
          <cell r="D5466" t="str">
            <v>DHCP</v>
          </cell>
          <cell r="E5466" t="str">
            <v>313</v>
          </cell>
          <cell r="F5466" t="str">
            <v>00000</v>
          </cell>
        </row>
        <row r="5467">
          <cell r="C5467" t="str">
            <v>1140</v>
          </cell>
          <cell r="D5467" t="str">
            <v>DHCP</v>
          </cell>
          <cell r="E5467" t="str">
            <v>314</v>
          </cell>
          <cell r="F5467" t="str">
            <v>00000</v>
          </cell>
        </row>
        <row r="5468">
          <cell r="C5468" t="str">
            <v>1141</v>
          </cell>
          <cell r="D5468" t="str">
            <v>DLOP</v>
          </cell>
          <cell r="E5468" t="str">
            <v>302</v>
          </cell>
          <cell r="F5468" t="str">
            <v>00000</v>
          </cell>
        </row>
        <row r="5469">
          <cell r="C5469" t="str">
            <v>1141</v>
          </cell>
          <cell r="D5469" t="str">
            <v>DLOP</v>
          </cell>
          <cell r="E5469" t="str">
            <v>305</v>
          </cell>
          <cell r="F5469" t="str">
            <v>00000</v>
          </cell>
        </row>
        <row r="5470">
          <cell r="C5470" t="str">
            <v>1142</v>
          </cell>
          <cell r="D5470" t="str">
            <v>DLNP</v>
          </cell>
          <cell r="E5470" t="str">
            <v>331</v>
          </cell>
          <cell r="F5470" t="str">
            <v>00000</v>
          </cell>
        </row>
        <row r="5471">
          <cell r="C5471" t="str">
            <v>1142</v>
          </cell>
          <cell r="D5471" t="str">
            <v>DLNP</v>
          </cell>
          <cell r="E5471" t="str">
            <v>334</v>
          </cell>
          <cell r="F5471" t="str">
            <v>00000</v>
          </cell>
        </row>
        <row r="5472">
          <cell r="C5472" t="str">
            <v>1250</v>
          </cell>
          <cell r="D5472" t="str">
            <v>DLOP</v>
          </cell>
          <cell r="E5472" t="str">
            <v>501</v>
          </cell>
          <cell r="F5472" t="str">
            <v>00000</v>
          </cell>
        </row>
        <row r="5473">
          <cell r="C5473" t="str">
            <v>1251</v>
          </cell>
          <cell r="D5473" t="str">
            <v>DLOP</v>
          </cell>
          <cell r="E5473" t="str">
            <v>511</v>
          </cell>
          <cell r="F5473" t="str">
            <v>00000</v>
          </cell>
        </row>
        <row r="5474">
          <cell r="C5474" t="str">
            <v>1251</v>
          </cell>
          <cell r="D5474" t="str">
            <v>DLOP</v>
          </cell>
          <cell r="E5474" t="str">
            <v>515</v>
          </cell>
          <cell r="F5474" t="str">
            <v>00000</v>
          </cell>
        </row>
        <row r="5475">
          <cell r="C5475" t="str">
            <v>1331</v>
          </cell>
          <cell r="D5475" t="str">
            <v>DHBP</v>
          </cell>
          <cell r="E5475" t="str">
            <v>424</v>
          </cell>
          <cell r="F5475" t="str">
            <v>00000</v>
          </cell>
        </row>
        <row r="5476">
          <cell r="C5476" t="str">
            <v>1331</v>
          </cell>
          <cell r="D5476" t="str">
            <v>DHBP</v>
          </cell>
          <cell r="E5476" t="str">
            <v>427</v>
          </cell>
          <cell r="F5476" t="str">
            <v>00000</v>
          </cell>
        </row>
        <row r="5477">
          <cell r="C5477" t="str">
            <v>1030</v>
          </cell>
          <cell r="D5477" t="str">
            <v>DHBP</v>
          </cell>
          <cell r="E5477" t="str">
            <v>401</v>
          </cell>
          <cell r="F5477" t="str">
            <v>00000</v>
          </cell>
        </row>
        <row r="5478">
          <cell r="C5478" t="str">
            <v>1030</v>
          </cell>
          <cell r="D5478" t="str">
            <v>DHBP</v>
          </cell>
          <cell r="E5478" t="str">
            <v>407</v>
          </cell>
          <cell r="F5478" t="str">
            <v>00000</v>
          </cell>
        </row>
        <row r="5479">
          <cell r="C5479" t="str">
            <v>1030</v>
          </cell>
          <cell r="D5479" t="str">
            <v>DHBP</v>
          </cell>
          <cell r="E5479" t="str">
            <v>410</v>
          </cell>
          <cell r="F5479" t="str">
            <v>00000</v>
          </cell>
        </row>
        <row r="5480">
          <cell r="C5480" t="str">
            <v>1030</v>
          </cell>
          <cell r="D5480" t="str">
            <v>DHBP</v>
          </cell>
          <cell r="E5480" t="str">
            <v>411</v>
          </cell>
          <cell r="F5480" t="str">
            <v>00000</v>
          </cell>
        </row>
        <row r="5481">
          <cell r="C5481" t="str">
            <v>1030</v>
          </cell>
          <cell r="D5481" t="str">
            <v>DHBP</v>
          </cell>
          <cell r="E5481" t="str">
            <v>417</v>
          </cell>
          <cell r="F5481" t="str">
            <v>00000</v>
          </cell>
        </row>
        <row r="5482">
          <cell r="C5482" t="str">
            <v>1140</v>
          </cell>
          <cell r="D5482" t="str">
            <v>DHCP</v>
          </cell>
          <cell r="E5482" t="str">
            <v>313</v>
          </cell>
          <cell r="F5482" t="str">
            <v>00000</v>
          </cell>
        </row>
        <row r="5483">
          <cell r="C5483" t="str">
            <v>1140</v>
          </cell>
          <cell r="D5483" t="str">
            <v>DHCP</v>
          </cell>
          <cell r="E5483" t="str">
            <v>314</v>
          </cell>
          <cell r="F5483" t="str">
            <v>00000</v>
          </cell>
        </row>
        <row r="5484">
          <cell r="C5484" t="str">
            <v>1141</v>
          </cell>
          <cell r="D5484" t="str">
            <v>DLOP</v>
          </cell>
          <cell r="E5484" t="str">
            <v>305</v>
          </cell>
          <cell r="F5484" t="str">
            <v>00000</v>
          </cell>
        </row>
        <row r="5485">
          <cell r="C5485" t="str">
            <v>1142</v>
          </cell>
          <cell r="D5485" t="str">
            <v>DLNP</v>
          </cell>
          <cell r="E5485" t="str">
            <v>334</v>
          </cell>
          <cell r="F5485" t="str">
            <v>00000</v>
          </cell>
        </row>
        <row r="5486">
          <cell r="C5486" t="str">
            <v>1251</v>
          </cell>
          <cell r="D5486" t="str">
            <v>DLOP</v>
          </cell>
          <cell r="E5486" t="str">
            <v>515</v>
          </cell>
          <cell r="F5486" t="str">
            <v>00000</v>
          </cell>
        </row>
        <row r="5487">
          <cell r="C5487" t="str">
            <v>1331</v>
          </cell>
          <cell r="D5487" t="str">
            <v>DHBP</v>
          </cell>
          <cell r="E5487" t="str">
            <v>427</v>
          </cell>
          <cell r="F5487" t="str">
            <v>00000</v>
          </cell>
        </row>
        <row r="5488">
          <cell r="C5488" t="str">
            <v>1030</v>
          </cell>
          <cell r="D5488" t="str">
            <v>DHBP</v>
          </cell>
          <cell r="E5488" t="str">
            <v>401</v>
          </cell>
          <cell r="F5488" t="str">
            <v>00000</v>
          </cell>
        </row>
        <row r="5489">
          <cell r="C5489" t="str">
            <v>1030</v>
          </cell>
          <cell r="D5489" t="str">
            <v>DHBP</v>
          </cell>
          <cell r="E5489" t="str">
            <v>407</v>
          </cell>
          <cell r="F5489" t="str">
            <v>00000</v>
          </cell>
        </row>
        <row r="5490">
          <cell r="C5490" t="str">
            <v>1030</v>
          </cell>
          <cell r="D5490" t="str">
            <v>DHBP</v>
          </cell>
          <cell r="E5490" t="str">
            <v>410</v>
          </cell>
          <cell r="F5490" t="str">
            <v>00000</v>
          </cell>
        </row>
        <row r="5491">
          <cell r="C5491" t="str">
            <v>1030</v>
          </cell>
          <cell r="D5491" t="str">
            <v>DHBP</v>
          </cell>
          <cell r="E5491" t="str">
            <v>411</v>
          </cell>
          <cell r="F5491" t="str">
            <v>00000</v>
          </cell>
        </row>
        <row r="5492">
          <cell r="C5492" t="str">
            <v>1030</v>
          </cell>
          <cell r="D5492" t="str">
            <v>DHBP</v>
          </cell>
          <cell r="E5492" t="str">
            <v>417</v>
          </cell>
          <cell r="F5492" t="str">
            <v>00000</v>
          </cell>
        </row>
        <row r="5493">
          <cell r="C5493" t="str">
            <v>1140</v>
          </cell>
          <cell r="D5493" t="str">
            <v>DHCP</v>
          </cell>
          <cell r="E5493" t="str">
            <v>313</v>
          </cell>
          <cell r="F5493" t="str">
            <v>00000</v>
          </cell>
        </row>
        <row r="5494">
          <cell r="C5494" t="str">
            <v>1140</v>
          </cell>
          <cell r="D5494" t="str">
            <v>DHCP</v>
          </cell>
          <cell r="E5494" t="str">
            <v>314</v>
          </cell>
          <cell r="F5494" t="str">
            <v>00000</v>
          </cell>
        </row>
        <row r="5495">
          <cell r="C5495" t="str">
            <v>1141</v>
          </cell>
          <cell r="D5495" t="str">
            <v>DLOP</v>
          </cell>
          <cell r="E5495" t="str">
            <v>305</v>
          </cell>
          <cell r="F5495" t="str">
            <v>00000</v>
          </cell>
        </row>
        <row r="5496">
          <cell r="C5496" t="str">
            <v>1142</v>
          </cell>
          <cell r="D5496" t="str">
            <v>DLNP</v>
          </cell>
          <cell r="E5496" t="str">
            <v>334</v>
          </cell>
          <cell r="F5496" t="str">
            <v>00000</v>
          </cell>
        </row>
        <row r="5497">
          <cell r="C5497" t="str">
            <v>1251</v>
          </cell>
          <cell r="D5497" t="str">
            <v>DLOP</v>
          </cell>
          <cell r="E5497" t="str">
            <v>515</v>
          </cell>
          <cell r="F5497" t="str">
            <v>00000</v>
          </cell>
        </row>
        <row r="5498">
          <cell r="C5498" t="str">
            <v>1331</v>
          </cell>
          <cell r="D5498" t="str">
            <v>DHBP</v>
          </cell>
          <cell r="E5498" t="str">
            <v>427</v>
          </cell>
          <cell r="F5498" t="str">
            <v>00000</v>
          </cell>
        </row>
        <row r="5499">
          <cell r="C5499" t="str">
            <v>1030</v>
          </cell>
          <cell r="D5499" t="str">
            <v>DHBP</v>
          </cell>
          <cell r="E5499" t="str">
            <v>401</v>
          </cell>
          <cell r="F5499" t="str">
            <v>00000</v>
          </cell>
        </row>
        <row r="5500">
          <cell r="C5500" t="str">
            <v>1030</v>
          </cell>
          <cell r="D5500" t="str">
            <v>DHBP</v>
          </cell>
          <cell r="E5500" t="str">
            <v>407</v>
          </cell>
          <cell r="F5500" t="str">
            <v>00000</v>
          </cell>
        </row>
        <row r="5501">
          <cell r="C5501" t="str">
            <v>1030</v>
          </cell>
          <cell r="D5501" t="str">
            <v>DHBP</v>
          </cell>
          <cell r="E5501" t="str">
            <v>410</v>
          </cell>
          <cell r="F5501" t="str">
            <v>00000</v>
          </cell>
        </row>
        <row r="5502">
          <cell r="C5502" t="str">
            <v>1030</v>
          </cell>
          <cell r="D5502" t="str">
            <v>DHBP</v>
          </cell>
          <cell r="E5502" t="str">
            <v>411</v>
          </cell>
          <cell r="F5502" t="str">
            <v>00000</v>
          </cell>
        </row>
        <row r="5503">
          <cell r="C5503" t="str">
            <v>1030</v>
          </cell>
          <cell r="D5503" t="str">
            <v>DHBP</v>
          </cell>
          <cell r="E5503" t="str">
            <v>417</v>
          </cell>
          <cell r="F5503" t="str">
            <v>00000</v>
          </cell>
        </row>
        <row r="5504">
          <cell r="C5504" t="str">
            <v>1140</v>
          </cell>
          <cell r="D5504" t="str">
            <v>DHCP</v>
          </cell>
          <cell r="E5504" t="str">
            <v>313</v>
          </cell>
          <cell r="F5504" t="str">
            <v>00000</v>
          </cell>
        </row>
        <row r="5505">
          <cell r="C5505" t="str">
            <v>1140</v>
          </cell>
          <cell r="D5505" t="str">
            <v>DHCP</v>
          </cell>
          <cell r="E5505" t="str">
            <v>314</v>
          </cell>
          <cell r="F5505" t="str">
            <v>00000</v>
          </cell>
        </row>
        <row r="5506">
          <cell r="C5506" t="str">
            <v>1141</v>
          </cell>
          <cell r="D5506" t="str">
            <v>DLOP</v>
          </cell>
          <cell r="E5506" t="str">
            <v>305</v>
          </cell>
          <cell r="F5506" t="str">
            <v>00000</v>
          </cell>
        </row>
        <row r="5507">
          <cell r="C5507" t="str">
            <v>1142</v>
          </cell>
          <cell r="D5507" t="str">
            <v>DLNP</v>
          </cell>
          <cell r="E5507" t="str">
            <v>334</v>
          </cell>
          <cell r="F5507" t="str">
            <v>00000</v>
          </cell>
        </row>
        <row r="5508">
          <cell r="C5508" t="str">
            <v>1251</v>
          </cell>
          <cell r="D5508" t="str">
            <v>DLOP</v>
          </cell>
          <cell r="E5508" t="str">
            <v>515</v>
          </cell>
          <cell r="F5508" t="str">
            <v>00000</v>
          </cell>
        </row>
        <row r="5509">
          <cell r="C5509" t="str">
            <v>1331</v>
          </cell>
          <cell r="D5509" t="str">
            <v>DHBP</v>
          </cell>
          <cell r="E5509" t="str">
            <v>427</v>
          </cell>
          <cell r="F5509" t="str">
            <v>00000</v>
          </cell>
        </row>
        <row r="5510">
          <cell r="C5510" t="str">
            <v>1030</v>
          </cell>
          <cell r="D5510" t="str">
            <v>DHBP</v>
          </cell>
          <cell r="E5510" t="str">
            <v>403</v>
          </cell>
          <cell r="F5510" t="str">
            <v>00000</v>
          </cell>
        </row>
        <row r="5511">
          <cell r="C5511" t="str">
            <v>1030</v>
          </cell>
          <cell r="D5511" t="str">
            <v>DHBP</v>
          </cell>
          <cell r="E5511" t="str">
            <v>407</v>
          </cell>
          <cell r="F5511" t="str">
            <v>00000</v>
          </cell>
        </row>
        <row r="5512">
          <cell r="C5512" t="str">
            <v>1030</v>
          </cell>
          <cell r="D5512" t="str">
            <v>DHBP</v>
          </cell>
          <cell r="E5512" t="str">
            <v>410</v>
          </cell>
          <cell r="F5512" t="str">
            <v>00000</v>
          </cell>
        </row>
        <row r="5513">
          <cell r="C5513" t="str">
            <v>1030</v>
          </cell>
          <cell r="D5513" t="str">
            <v>DHBP</v>
          </cell>
          <cell r="E5513" t="str">
            <v>413</v>
          </cell>
          <cell r="F5513" t="str">
            <v>00000</v>
          </cell>
        </row>
        <row r="5514">
          <cell r="C5514" t="str">
            <v>1030</v>
          </cell>
          <cell r="D5514" t="str">
            <v>DHBP</v>
          </cell>
          <cell r="E5514" t="str">
            <v>417</v>
          </cell>
          <cell r="F5514" t="str">
            <v>00000</v>
          </cell>
        </row>
        <row r="5515">
          <cell r="C5515" t="str">
            <v>1140</v>
          </cell>
          <cell r="D5515" t="str">
            <v>DHCP</v>
          </cell>
          <cell r="E5515" t="str">
            <v>313</v>
          </cell>
          <cell r="F5515" t="str">
            <v>00000</v>
          </cell>
        </row>
        <row r="5516">
          <cell r="C5516" t="str">
            <v>1140</v>
          </cell>
          <cell r="D5516" t="str">
            <v>DHCP</v>
          </cell>
          <cell r="E5516" t="str">
            <v>314</v>
          </cell>
          <cell r="F5516" t="str">
            <v>00000</v>
          </cell>
        </row>
        <row r="5517">
          <cell r="C5517" t="str">
            <v>1141</v>
          </cell>
          <cell r="D5517" t="str">
            <v>DLOP</v>
          </cell>
          <cell r="E5517" t="str">
            <v>302</v>
          </cell>
          <cell r="F5517" t="str">
            <v>00000</v>
          </cell>
        </row>
        <row r="5518">
          <cell r="C5518" t="str">
            <v>1141</v>
          </cell>
          <cell r="D5518" t="str">
            <v>DLOP</v>
          </cell>
          <cell r="E5518" t="str">
            <v>305</v>
          </cell>
          <cell r="F5518" t="str">
            <v>00000</v>
          </cell>
        </row>
        <row r="5519">
          <cell r="C5519" t="str">
            <v>1142</v>
          </cell>
          <cell r="D5519" t="str">
            <v>DLNP</v>
          </cell>
          <cell r="E5519" t="str">
            <v>321</v>
          </cell>
          <cell r="F5519" t="str">
            <v>00000</v>
          </cell>
        </row>
        <row r="5520">
          <cell r="C5520" t="str">
            <v>1142</v>
          </cell>
          <cell r="D5520" t="str">
            <v>DLNP</v>
          </cell>
          <cell r="E5520" t="str">
            <v>334</v>
          </cell>
          <cell r="F5520" t="str">
            <v>00000</v>
          </cell>
        </row>
        <row r="5521">
          <cell r="C5521" t="str">
            <v>1251</v>
          </cell>
          <cell r="D5521" t="str">
            <v>DLOP</v>
          </cell>
          <cell r="E5521" t="str">
            <v>515</v>
          </cell>
          <cell r="F5521" t="str">
            <v>00000</v>
          </cell>
        </row>
        <row r="5522">
          <cell r="C5522" t="str">
            <v>1331</v>
          </cell>
          <cell r="D5522" t="str">
            <v>DHBP</v>
          </cell>
          <cell r="E5522" t="str">
            <v>427</v>
          </cell>
          <cell r="F5522" t="str">
            <v>00000</v>
          </cell>
        </row>
        <row r="5523">
          <cell r="C5523" t="str">
            <v>1030</v>
          </cell>
          <cell r="D5523" t="str">
            <v>DHBP</v>
          </cell>
          <cell r="E5523" t="str">
            <v>407</v>
          </cell>
          <cell r="F5523" t="str">
            <v>00000</v>
          </cell>
        </row>
        <row r="5524">
          <cell r="C5524" t="str">
            <v>1030</v>
          </cell>
          <cell r="D5524" t="str">
            <v>DHBP</v>
          </cell>
          <cell r="E5524" t="str">
            <v>410</v>
          </cell>
          <cell r="F5524" t="str">
            <v>00000</v>
          </cell>
        </row>
        <row r="5525">
          <cell r="C5525" t="str">
            <v>1030</v>
          </cell>
          <cell r="D5525" t="str">
            <v>DHBP</v>
          </cell>
          <cell r="E5525" t="str">
            <v>417</v>
          </cell>
          <cell r="F5525" t="str">
            <v>00000</v>
          </cell>
        </row>
        <row r="5526">
          <cell r="C5526" t="str">
            <v>1140</v>
          </cell>
          <cell r="D5526" t="str">
            <v>DHCP</v>
          </cell>
          <cell r="E5526" t="str">
            <v>313</v>
          </cell>
          <cell r="F5526" t="str">
            <v>00000</v>
          </cell>
        </row>
        <row r="5527">
          <cell r="C5527" t="str">
            <v>1140</v>
          </cell>
          <cell r="D5527" t="str">
            <v>DHCP</v>
          </cell>
          <cell r="E5527" t="str">
            <v>314</v>
          </cell>
          <cell r="F5527" t="str">
            <v>00000</v>
          </cell>
        </row>
        <row r="5528">
          <cell r="C5528" t="str">
            <v>1141</v>
          </cell>
          <cell r="D5528" t="str">
            <v>DLOP</v>
          </cell>
          <cell r="E5528" t="str">
            <v>305</v>
          </cell>
          <cell r="F5528" t="str">
            <v>00000</v>
          </cell>
        </row>
        <row r="5529">
          <cell r="C5529" t="str">
            <v>1142</v>
          </cell>
          <cell r="D5529" t="str">
            <v>DLNP</v>
          </cell>
          <cell r="E5529" t="str">
            <v>334</v>
          </cell>
          <cell r="F5529" t="str">
            <v>00000</v>
          </cell>
        </row>
        <row r="5530">
          <cell r="C5530" t="str">
            <v>1143</v>
          </cell>
          <cell r="D5530" t="str">
            <v>EGTP</v>
          </cell>
          <cell r="E5530" t="str">
            <v>341</v>
          </cell>
          <cell r="F5530" t="str">
            <v>00000</v>
          </cell>
        </row>
        <row r="5531">
          <cell r="C5531" t="str">
            <v>1250</v>
          </cell>
          <cell r="D5531" t="str">
            <v>DLOP</v>
          </cell>
          <cell r="E5531" t="str">
            <v>501</v>
          </cell>
          <cell r="F5531" t="str">
            <v>00000</v>
          </cell>
        </row>
        <row r="5532">
          <cell r="C5532" t="str">
            <v>1251</v>
          </cell>
          <cell r="D5532" t="str">
            <v>DLOP</v>
          </cell>
          <cell r="E5532" t="str">
            <v>511</v>
          </cell>
          <cell r="F5532" t="str">
            <v>00000</v>
          </cell>
        </row>
        <row r="5533">
          <cell r="C5533" t="str">
            <v>1251</v>
          </cell>
          <cell r="D5533" t="str">
            <v>DLOP</v>
          </cell>
          <cell r="E5533" t="str">
            <v>515</v>
          </cell>
          <cell r="F5533" t="str">
            <v>00000</v>
          </cell>
        </row>
        <row r="5534">
          <cell r="C5534" t="str">
            <v>1331</v>
          </cell>
          <cell r="D5534" t="str">
            <v>DHBP</v>
          </cell>
          <cell r="E5534" t="str">
            <v>427</v>
          </cell>
          <cell r="F5534" t="str">
            <v>00000</v>
          </cell>
        </row>
        <row r="5535">
          <cell r="C5535" t="str">
            <v>1030</v>
          </cell>
          <cell r="D5535" t="str">
            <v>DHBP</v>
          </cell>
          <cell r="E5535" t="str">
            <v>407</v>
          </cell>
          <cell r="F5535" t="str">
            <v>00000</v>
          </cell>
        </row>
        <row r="5536">
          <cell r="C5536" t="str">
            <v>1030</v>
          </cell>
          <cell r="D5536" t="str">
            <v>DHBP</v>
          </cell>
          <cell r="E5536" t="str">
            <v>410</v>
          </cell>
          <cell r="F5536" t="str">
            <v>00000</v>
          </cell>
        </row>
        <row r="5537">
          <cell r="C5537" t="str">
            <v>1030</v>
          </cell>
          <cell r="D5537" t="str">
            <v>DHBP</v>
          </cell>
          <cell r="E5537" t="str">
            <v>417</v>
          </cell>
          <cell r="F5537" t="str">
            <v>00000</v>
          </cell>
        </row>
        <row r="5538">
          <cell r="C5538" t="str">
            <v>1140</v>
          </cell>
          <cell r="D5538" t="str">
            <v>DHCP</v>
          </cell>
          <cell r="E5538" t="str">
            <v>313</v>
          </cell>
          <cell r="F5538" t="str">
            <v>00000</v>
          </cell>
        </row>
        <row r="5539">
          <cell r="C5539" t="str">
            <v>1140</v>
          </cell>
          <cell r="D5539" t="str">
            <v>DHCP</v>
          </cell>
          <cell r="E5539" t="str">
            <v>314</v>
          </cell>
          <cell r="F5539" t="str">
            <v>00000</v>
          </cell>
        </row>
        <row r="5540">
          <cell r="C5540" t="str">
            <v>1141</v>
          </cell>
          <cell r="D5540" t="str">
            <v>DLOP</v>
          </cell>
          <cell r="E5540" t="str">
            <v>305</v>
          </cell>
          <cell r="F5540" t="str">
            <v>00000</v>
          </cell>
        </row>
        <row r="5541">
          <cell r="C5541" t="str">
            <v>1142</v>
          </cell>
          <cell r="D5541" t="str">
            <v>DLNP</v>
          </cell>
          <cell r="E5541" t="str">
            <v>321</v>
          </cell>
          <cell r="F5541" t="str">
            <v>00000</v>
          </cell>
        </row>
        <row r="5542">
          <cell r="C5542" t="str">
            <v>1142</v>
          </cell>
          <cell r="D5542" t="str">
            <v>DLNP</v>
          </cell>
          <cell r="E5542" t="str">
            <v>334</v>
          </cell>
          <cell r="F5542" t="str">
            <v>00000</v>
          </cell>
        </row>
        <row r="5543">
          <cell r="C5543" t="str">
            <v>1251</v>
          </cell>
          <cell r="D5543" t="str">
            <v>DLOP</v>
          </cell>
          <cell r="E5543" t="str">
            <v>515</v>
          </cell>
          <cell r="F5543" t="str">
            <v>00000</v>
          </cell>
        </row>
        <row r="5544">
          <cell r="C5544" t="str">
            <v>1331</v>
          </cell>
          <cell r="D5544" t="str">
            <v>DHBP</v>
          </cell>
          <cell r="E5544" t="str">
            <v>427</v>
          </cell>
          <cell r="F5544" t="str">
            <v>00000</v>
          </cell>
        </row>
        <row r="5545">
          <cell r="C5545" t="str">
            <v>1030</v>
          </cell>
          <cell r="D5545" t="str">
            <v>DHBP</v>
          </cell>
          <cell r="E5545" t="str">
            <v>407</v>
          </cell>
          <cell r="F5545" t="str">
            <v>00000</v>
          </cell>
        </row>
        <row r="5546">
          <cell r="C5546" t="str">
            <v>1030</v>
          </cell>
          <cell r="D5546" t="str">
            <v>DHBP</v>
          </cell>
          <cell r="E5546" t="str">
            <v>410</v>
          </cell>
          <cell r="F5546" t="str">
            <v>00000</v>
          </cell>
        </row>
        <row r="5547">
          <cell r="C5547" t="str">
            <v>1030</v>
          </cell>
          <cell r="D5547" t="str">
            <v>DHBP</v>
          </cell>
          <cell r="E5547" t="str">
            <v>417</v>
          </cell>
          <cell r="F5547" t="str">
            <v>00000</v>
          </cell>
        </row>
        <row r="5548">
          <cell r="C5548" t="str">
            <v>1140</v>
          </cell>
          <cell r="D5548" t="str">
            <v>DHCP</v>
          </cell>
          <cell r="E5548" t="str">
            <v>313</v>
          </cell>
          <cell r="F5548" t="str">
            <v>00000</v>
          </cell>
        </row>
        <row r="5549">
          <cell r="C5549" t="str">
            <v>1140</v>
          </cell>
          <cell r="D5549" t="str">
            <v>DHCP</v>
          </cell>
          <cell r="E5549" t="str">
            <v>314</v>
          </cell>
          <cell r="F5549" t="str">
            <v>00000</v>
          </cell>
        </row>
        <row r="5550">
          <cell r="C5550" t="str">
            <v>1141</v>
          </cell>
          <cell r="D5550" t="str">
            <v>DLOP</v>
          </cell>
          <cell r="E5550" t="str">
            <v>301</v>
          </cell>
          <cell r="F5550" t="str">
            <v>00000</v>
          </cell>
        </row>
        <row r="5551">
          <cell r="C5551" t="str">
            <v>1141</v>
          </cell>
          <cell r="D5551" t="str">
            <v>DLOP</v>
          </cell>
          <cell r="E5551" t="str">
            <v>305</v>
          </cell>
          <cell r="F5551" t="str">
            <v>00000</v>
          </cell>
        </row>
        <row r="5552">
          <cell r="C5552" t="str">
            <v>1142</v>
          </cell>
          <cell r="D5552" t="str">
            <v>DLNP</v>
          </cell>
          <cell r="E5552" t="str">
            <v>334</v>
          </cell>
          <cell r="F5552" t="str">
            <v>00000</v>
          </cell>
        </row>
        <row r="5553">
          <cell r="C5553" t="str">
            <v>1251</v>
          </cell>
          <cell r="D5553" t="str">
            <v>DLOP</v>
          </cell>
          <cell r="E5553" t="str">
            <v>515</v>
          </cell>
          <cell r="F5553" t="str">
            <v>00000</v>
          </cell>
        </row>
        <row r="5554">
          <cell r="C5554" t="str">
            <v>1331</v>
          </cell>
          <cell r="D5554" t="str">
            <v>DHBP</v>
          </cell>
          <cell r="E5554" t="str">
            <v>427</v>
          </cell>
          <cell r="F5554" t="str">
            <v>00000</v>
          </cell>
        </row>
        <row r="5555">
          <cell r="C5555" t="str">
            <v>1030</v>
          </cell>
          <cell r="D5555" t="str">
            <v>DHBP</v>
          </cell>
          <cell r="E5555" t="str">
            <v>401</v>
          </cell>
          <cell r="F5555" t="str">
            <v>00000</v>
          </cell>
        </row>
        <row r="5556">
          <cell r="C5556" t="str">
            <v>1030</v>
          </cell>
          <cell r="D5556" t="str">
            <v>DHBP</v>
          </cell>
          <cell r="E5556" t="str">
            <v>404</v>
          </cell>
          <cell r="F5556" t="str">
            <v>00000</v>
          </cell>
        </row>
        <row r="5557">
          <cell r="C5557" t="str">
            <v>1030</v>
          </cell>
          <cell r="D5557" t="str">
            <v>DHBP</v>
          </cell>
          <cell r="E5557" t="str">
            <v>407</v>
          </cell>
          <cell r="F5557" t="str">
            <v>00000</v>
          </cell>
        </row>
        <row r="5558">
          <cell r="C5558" t="str">
            <v>1030</v>
          </cell>
          <cell r="D5558" t="str">
            <v>DHBP</v>
          </cell>
          <cell r="E5558" t="str">
            <v>410</v>
          </cell>
          <cell r="F5558" t="str">
            <v>00000</v>
          </cell>
        </row>
        <row r="5559">
          <cell r="C5559" t="str">
            <v>1030</v>
          </cell>
          <cell r="D5559" t="str">
            <v>DHBP</v>
          </cell>
          <cell r="E5559" t="str">
            <v>411</v>
          </cell>
          <cell r="F5559" t="str">
            <v>00000</v>
          </cell>
        </row>
        <row r="5560">
          <cell r="C5560" t="str">
            <v>1030</v>
          </cell>
          <cell r="D5560" t="str">
            <v>DHBP</v>
          </cell>
          <cell r="E5560" t="str">
            <v>414</v>
          </cell>
          <cell r="F5560" t="str">
            <v>00000</v>
          </cell>
        </row>
        <row r="5561">
          <cell r="C5561" t="str">
            <v>1030</v>
          </cell>
          <cell r="D5561" t="str">
            <v>DHBP</v>
          </cell>
          <cell r="E5561" t="str">
            <v>417</v>
          </cell>
          <cell r="F5561" t="str">
            <v>00000</v>
          </cell>
        </row>
        <row r="5562">
          <cell r="C5562" t="str">
            <v>1140</v>
          </cell>
          <cell r="D5562" t="str">
            <v>DHCP</v>
          </cell>
          <cell r="E5562" t="str">
            <v>311</v>
          </cell>
          <cell r="F5562" t="str">
            <v>00000</v>
          </cell>
        </row>
        <row r="5563">
          <cell r="C5563" t="str">
            <v>1140</v>
          </cell>
          <cell r="D5563" t="str">
            <v>DHCP</v>
          </cell>
          <cell r="E5563" t="str">
            <v>313</v>
          </cell>
          <cell r="F5563" t="str">
            <v>00000</v>
          </cell>
        </row>
        <row r="5564">
          <cell r="C5564" t="str">
            <v>1140</v>
          </cell>
          <cell r="D5564" t="str">
            <v>DHCP</v>
          </cell>
          <cell r="E5564" t="str">
            <v>314</v>
          </cell>
          <cell r="F5564" t="str">
            <v>00000</v>
          </cell>
        </row>
        <row r="5565">
          <cell r="C5565" t="str">
            <v>1141</v>
          </cell>
          <cell r="D5565" t="str">
            <v>DLOP</v>
          </cell>
          <cell r="E5565" t="str">
            <v>301</v>
          </cell>
          <cell r="F5565" t="str">
            <v>00000</v>
          </cell>
        </row>
        <row r="5566">
          <cell r="C5566" t="str">
            <v>1141</v>
          </cell>
          <cell r="D5566" t="str">
            <v>DLOP</v>
          </cell>
          <cell r="E5566" t="str">
            <v>304</v>
          </cell>
          <cell r="F5566" t="str">
            <v>00000</v>
          </cell>
        </row>
        <row r="5567">
          <cell r="C5567" t="str">
            <v>1141</v>
          </cell>
          <cell r="D5567" t="str">
            <v>DLOP</v>
          </cell>
          <cell r="E5567" t="str">
            <v>305</v>
          </cell>
          <cell r="F5567" t="str">
            <v>00000</v>
          </cell>
        </row>
        <row r="5568">
          <cell r="C5568" t="str">
            <v>1142</v>
          </cell>
          <cell r="D5568" t="str">
            <v>DLNP</v>
          </cell>
          <cell r="E5568" t="str">
            <v>321</v>
          </cell>
          <cell r="F5568" t="str">
            <v>00000</v>
          </cell>
        </row>
        <row r="5569">
          <cell r="C5569" t="str">
            <v>1142</v>
          </cell>
          <cell r="D5569" t="str">
            <v>DLNP</v>
          </cell>
          <cell r="E5569" t="str">
            <v>334</v>
          </cell>
          <cell r="F5569" t="str">
            <v>00000</v>
          </cell>
        </row>
        <row r="5570">
          <cell r="C5570" t="str">
            <v>1250</v>
          </cell>
          <cell r="D5570" t="str">
            <v>DLOP</v>
          </cell>
          <cell r="E5570" t="str">
            <v>501</v>
          </cell>
          <cell r="F5570" t="str">
            <v>00000</v>
          </cell>
        </row>
        <row r="5571">
          <cell r="C5571" t="str">
            <v>1250</v>
          </cell>
          <cell r="D5571" t="str">
            <v>DLOP</v>
          </cell>
          <cell r="E5571" t="str">
            <v>504</v>
          </cell>
          <cell r="F5571" t="str">
            <v>00000</v>
          </cell>
        </row>
        <row r="5572">
          <cell r="C5572" t="str">
            <v>1251</v>
          </cell>
          <cell r="D5572" t="str">
            <v>DLOP</v>
          </cell>
          <cell r="E5572" t="str">
            <v>511</v>
          </cell>
          <cell r="F5572" t="str">
            <v>00000</v>
          </cell>
        </row>
        <row r="5573">
          <cell r="C5573" t="str">
            <v>1251</v>
          </cell>
          <cell r="D5573" t="str">
            <v>DLOP</v>
          </cell>
          <cell r="E5573" t="str">
            <v>514</v>
          </cell>
          <cell r="F5573" t="str">
            <v>00000</v>
          </cell>
        </row>
        <row r="5574">
          <cell r="C5574" t="str">
            <v>1251</v>
          </cell>
          <cell r="D5574" t="str">
            <v>DLOP</v>
          </cell>
          <cell r="E5574" t="str">
            <v>515</v>
          </cell>
          <cell r="F5574" t="str">
            <v>00000</v>
          </cell>
        </row>
        <row r="5575">
          <cell r="C5575" t="str">
            <v>1331</v>
          </cell>
          <cell r="D5575" t="str">
            <v>DHBP</v>
          </cell>
          <cell r="E5575" t="str">
            <v>418</v>
          </cell>
          <cell r="F5575" t="str">
            <v>00000</v>
          </cell>
        </row>
        <row r="5576">
          <cell r="C5576" t="str">
            <v>1331</v>
          </cell>
          <cell r="D5576" t="str">
            <v>DHBP</v>
          </cell>
          <cell r="E5576" t="str">
            <v>427</v>
          </cell>
          <cell r="F5576" t="str">
            <v>00000</v>
          </cell>
        </row>
        <row r="5577">
          <cell r="C5577" t="str">
            <v>1030</v>
          </cell>
          <cell r="D5577" t="str">
            <v>DHBP</v>
          </cell>
          <cell r="E5577" t="str">
            <v>407</v>
          </cell>
          <cell r="F5577" t="str">
            <v>00000</v>
          </cell>
        </row>
        <row r="5578">
          <cell r="C5578" t="str">
            <v>1030</v>
          </cell>
          <cell r="D5578" t="str">
            <v>DHBP</v>
          </cell>
          <cell r="E5578" t="str">
            <v>410</v>
          </cell>
          <cell r="F5578" t="str">
            <v>00000</v>
          </cell>
        </row>
        <row r="5579">
          <cell r="C5579" t="str">
            <v>1030</v>
          </cell>
          <cell r="D5579" t="str">
            <v>DHBP</v>
          </cell>
          <cell r="E5579" t="str">
            <v>417</v>
          </cell>
          <cell r="F5579" t="str">
            <v>00000</v>
          </cell>
        </row>
        <row r="5580">
          <cell r="C5580" t="str">
            <v>1140</v>
          </cell>
          <cell r="D5580" t="str">
            <v>DHCP</v>
          </cell>
          <cell r="E5580" t="str">
            <v>313</v>
          </cell>
          <cell r="F5580" t="str">
            <v>00000</v>
          </cell>
        </row>
        <row r="5581">
          <cell r="C5581" t="str">
            <v>1140</v>
          </cell>
          <cell r="D5581" t="str">
            <v>DHCP</v>
          </cell>
          <cell r="E5581" t="str">
            <v>314</v>
          </cell>
          <cell r="F5581" t="str">
            <v>00000</v>
          </cell>
        </row>
        <row r="5582">
          <cell r="C5582" t="str">
            <v>1141</v>
          </cell>
          <cell r="D5582" t="str">
            <v>DLOP</v>
          </cell>
          <cell r="E5582" t="str">
            <v>305</v>
          </cell>
          <cell r="F5582" t="str">
            <v>00000</v>
          </cell>
        </row>
        <row r="5583">
          <cell r="C5583" t="str">
            <v>1142</v>
          </cell>
          <cell r="D5583" t="str">
            <v>DLNP</v>
          </cell>
          <cell r="E5583" t="str">
            <v>334</v>
          </cell>
          <cell r="F5583" t="str">
            <v>00000</v>
          </cell>
        </row>
        <row r="5584">
          <cell r="C5584" t="str">
            <v>1250</v>
          </cell>
          <cell r="D5584" t="str">
            <v>DLOP</v>
          </cell>
          <cell r="E5584" t="str">
            <v>505</v>
          </cell>
          <cell r="F5584" t="str">
            <v>00000</v>
          </cell>
        </row>
        <row r="5585">
          <cell r="C5585" t="str">
            <v>1251</v>
          </cell>
          <cell r="D5585" t="str">
            <v>DLOP</v>
          </cell>
          <cell r="E5585" t="str">
            <v>515</v>
          </cell>
          <cell r="F5585" t="str">
            <v>00000</v>
          </cell>
        </row>
        <row r="5586">
          <cell r="C5586" t="str">
            <v>1331</v>
          </cell>
          <cell r="D5586" t="str">
            <v>DHBP</v>
          </cell>
          <cell r="E5586" t="str">
            <v>427</v>
          </cell>
          <cell r="F5586" t="str">
            <v>00000</v>
          </cell>
        </row>
        <row r="5587">
          <cell r="C5587" t="str">
            <v>1030</v>
          </cell>
          <cell r="D5587" t="str">
            <v>DHBP</v>
          </cell>
          <cell r="E5587" t="str">
            <v>407</v>
          </cell>
          <cell r="F5587" t="str">
            <v>00000</v>
          </cell>
        </row>
        <row r="5588">
          <cell r="C5588" t="str">
            <v>1030</v>
          </cell>
          <cell r="D5588" t="str">
            <v>DHBP</v>
          </cell>
          <cell r="E5588" t="str">
            <v>410</v>
          </cell>
          <cell r="F5588" t="str">
            <v>00000</v>
          </cell>
        </row>
        <row r="5589">
          <cell r="C5589" t="str">
            <v>1030</v>
          </cell>
          <cell r="D5589" t="str">
            <v>DHBP</v>
          </cell>
          <cell r="E5589" t="str">
            <v>417</v>
          </cell>
          <cell r="F5589" t="str">
            <v>00000</v>
          </cell>
        </row>
        <row r="5590">
          <cell r="C5590" t="str">
            <v>1140</v>
          </cell>
          <cell r="D5590" t="str">
            <v>DHCP</v>
          </cell>
          <cell r="E5590" t="str">
            <v>313</v>
          </cell>
          <cell r="F5590" t="str">
            <v>00000</v>
          </cell>
        </row>
        <row r="5591">
          <cell r="C5591" t="str">
            <v>1140</v>
          </cell>
          <cell r="D5591" t="str">
            <v>DHCP</v>
          </cell>
          <cell r="E5591" t="str">
            <v>314</v>
          </cell>
          <cell r="F5591" t="str">
            <v>00000</v>
          </cell>
        </row>
        <row r="5592">
          <cell r="C5592" t="str">
            <v>1141</v>
          </cell>
          <cell r="D5592" t="str">
            <v>DLOP</v>
          </cell>
          <cell r="E5592" t="str">
            <v>305</v>
          </cell>
          <cell r="F5592" t="str">
            <v>00000</v>
          </cell>
        </row>
        <row r="5593">
          <cell r="C5593" t="str">
            <v>1142</v>
          </cell>
          <cell r="D5593" t="str">
            <v>DLNP</v>
          </cell>
          <cell r="E5593" t="str">
            <v>334</v>
          </cell>
          <cell r="F5593" t="str">
            <v>00000</v>
          </cell>
        </row>
        <row r="5594">
          <cell r="C5594" t="str">
            <v>1251</v>
          </cell>
          <cell r="D5594" t="str">
            <v>DLOP</v>
          </cell>
          <cell r="E5594" t="str">
            <v>515</v>
          </cell>
          <cell r="F5594" t="str">
            <v>00000</v>
          </cell>
        </row>
        <row r="5595">
          <cell r="C5595" t="str">
            <v>1331</v>
          </cell>
          <cell r="D5595" t="str">
            <v>DHBP</v>
          </cell>
          <cell r="E5595" t="str">
            <v>427</v>
          </cell>
          <cell r="F5595" t="str">
            <v>00000</v>
          </cell>
        </row>
        <row r="5596">
          <cell r="C5596" t="str">
            <v>1030</v>
          </cell>
          <cell r="D5596" t="str">
            <v>DHBP</v>
          </cell>
          <cell r="E5596" t="str">
            <v>407</v>
          </cell>
          <cell r="F5596" t="str">
            <v>00000</v>
          </cell>
        </row>
        <row r="5597">
          <cell r="C5597" t="str">
            <v>1030</v>
          </cell>
          <cell r="D5597" t="str">
            <v>DHBP</v>
          </cell>
          <cell r="E5597" t="str">
            <v>410</v>
          </cell>
          <cell r="F5597" t="str">
            <v>00000</v>
          </cell>
        </row>
        <row r="5598">
          <cell r="C5598" t="str">
            <v>1030</v>
          </cell>
          <cell r="D5598" t="str">
            <v>DHBP</v>
          </cell>
          <cell r="E5598" t="str">
            <v>417</v>
          </cell>
          <cell r="F5598" t="str">
            <v>00000</v>
          </cell>
        </row>
        <row r="5599">
          <cell r="C5599" t="str">
            <v>1140</v>
          </cell>
          <cell r="D5599" t="str">
            <v>DHCP</v>
          </cell>
          <cell r="E5599" t="str">
            <v>312</v>
          </cell>
          <cell r="F5599" t="str">
            <v>00000</v>
          </cell>
        </row>
        <row r="5600">
          <cell r="C5600" t="str">
            <v>1140</v>
          </cell>
          <cell r="D5600" t="str">
            <v>DHCP</v>
          </cell>
          <cell r="E5600" t="str">
            <v>313</v>
          </cell>
          <cell r="F5600" t="str">
            <v>00000</v>
          </cell>
        </row>
        <row r="5601">
          <cell r="C5601" t="str">
            <v>1140</v>
          </cell>
          <cell r="D5601" t="str">
            <v>DHCP</v>
          </cell>
          <cell r="E5601" t="str">
            <v>314</v>
          </cell>
          <cell r="F5601" t="str">
            <v>00000</v>
          </cell>
        </row>
        <row r="5602">
          <cell r="C5602" t="str">
            <v>1141</v>
          </cell>
          <cell r="D5602" t="str">
            <v>DLOP</v>
          </cell>
          <cell r="E5602" t="str">
            <v>305</v>
          </cell>
          <cell r="F5602" t="str">
            <v>00000</v>
          </cell>
        </row>
        <row r="5603">
          <cell r="C5603" t="str">
            <v>1142</v>
          </cell>
          <cell r="D5603" t="str">
            <v>DLNP</v>
          </cell>
          <cell r="E5603" t="str">
            <v>334</v>
          </cell>
          <cell r="F5603" t="str">
            <v>00000</v>
          </cell>
        </row>
        <row r="5604">
          <cell r="C5604" t="str">
            <v>1251</v>
          </cell>
          <cell r="D5604" t="str">
            <v>DLOP</v>
          </cell>
          <cell r="E5604" t="str">
            <v>515</v>
          </cell>
          <cell r="F5604" t="str">
            <v>00000</v>
          </cell>
        </row>
        <row r="5605">
          <cell r="C5605" t="str">
            <v>1331</v>
          </cell>
          <cell r="D5605" t="str">
            <v>DHBP</v>
          </cell>
          <cell r="E5605" t="str">
            <v>427</v>
          </cell>
          <cell r="F5605" t="str">
            <v>00000</v>
          </cell>
        </row>
        <row r="5606">
          <cell r="C5606" t="str">
            <v>1030</v>
          </cell>
          <cell r="D5606" t="str">
            <v>DHBP</v>
          </cell>
          <cell r="E5606" t="str">
            <v>407</v>
          </cell>
          <cell r="F5606" t="str">
            <v>00000</v>
          </cell>
        </row>
        <row r="5607">
          <cell r="C5607" t="str">
            <v>1030</v>
          </cell>
          <cell r="D5607" t="str">
            <v>DHBP</v>
          </cell>
          <cell r="E5607" t="str">
            <v>410</v>
          </cell>
          <cell r="F5607" t="str">
            <v>00000</v>
          </cell>
        </row>
        <row r="5608">
          <cell r="C5608" t="str">
            <v>1030</v>
          </cell>
          <cell r="D5608" t="str">
            <v>DHBP</v>
          </cell>
          <cell r="E5608" t="str">
            <v>417</v>
          </cell>
          <cell r="F5608" t="str">
            <v>00000</v>
          </cell>
        </row>
        <row r="5609">
          <cell r="C5609" t="str">
            <v>1140</v>
          </cell>
          <cell r="D5609" t="str">
            <v>DHCP</v>
          </cell>
          <cell r="E5609" t="str">
            <v>311</v>
          </cell>
          <cell r="F5609" t="str">
            <v>00000</v>
          </cell>
        </row>
        <row r="5610">
          <cell r="C5610" t="str">
            <v>1140</v>
          </cell>
          <cell r="D5610" t="str">
            <v>DHCP</v>
          </cell>
          <cell r="E5610" t="str">
            <v>312</v>
          </cell>
          <cell r="F5610" t="str">
            <v>00000</v>
          </cell>
        </row>
        <row r="5611">
          <cell r="C5611" t="str">
            <v>1140</v>
          </cell>
          <cell r="D5611" t="str">
            <v>DHCP</v>
          </cell>
          <cell r="E5611" t="str">
            <v>313</v>
          </cell>
          <cell r="F5611" t="str">
            <v>00000</v>
          </cell>
        </row>
        <row r="5612">
          <cell r="C5612" t="str">
            <v>1140</v>
          </cell>
          <cell r="D5612" t="str">
            <v>DHCP</v>
          </cell>
          <cell r="E5612" t="str">
            <v>314</v>
          </cell>
          <cell r="F5612" t="str">
            <v>00000</v>
          </cell>
        </row>
        <row r="5613">
          <cell r="C5613" t="str">
            <v>1141</v>
          </cell>
          <cell r="D5613" t="str">
            <v>DLOP</v>
          </cell>
          <cell r="E5613" t="str">
            <v>305</v>
          </cell>
          <cell r="F5613" t="str">
            <v>00000</v>
          </cell>
        </row>
        <row r="5614">
          <cell r="C5614" t="str">
            <v>1142</v>
          </cell>
          <cell r="D5614" t="str">
            <v>DLNP</v>
          </cell>
          <cell r="E5614" t="str">
            <v>331</v>
          </cell>
          <cell r="F5614" t="str">
            <v>00000</v>
          </cell>
        </row>
        <row r="5615">
          <cell r="C5615" t="str">
            <v>1142</v>
          </cell>
          <cell r="D5615" t="str">
            <v>DLNP</v>
          </cell>
          <cell r="E5615" t="str">
            <v>334</v>
          </cell>
          <cell r="F5615" t="str">
            <v>00000</v>
          </cell>
        </row>
        <row r="5616">
          <cell r="C5616" t="str">
            <v>1250</v>
          </cell>
          <cell r="D5616" t="str">
            <v>DLOP</v>
          </cell>
          <cell r="E5616" t="str">
            <v>503</v>
          </cell>
          <cell r="F5616" t="str">
            <v>00000</v>
          </cell>
        </row>
        <row r="5617">
          <cell r="C5617" t="str">
            <v>1251</v>
          </cell>
          <cell r="D5617" t="str">
            <v>DLOP</v>
          </cell>
          <cell r="E5617" t="str">
            <v>513</v>
          </cell>
          <cell r="F5617" t="str">
            <v>00000</v>
          </cell>
        </row>
        <row r="5618">
          <cell r="C5618" t="str">
            <v>1251</v>
          </cell>
          <cell r="D5618" t="str">
            <v>DLOP</v>
          </cell>
          <cell r="E5618" t="str">
            <v>515</v>
          </cell>
          <cell r="F5618" t="str">
            <v>00000</v>
          </cell>
        </row>
        <row r="5619">
          <cell r="C5619" t="str">
            <v>1252</v>
          </cell>
          <cell r="D5619" t="str">
            <v>DLOA</v>
          </cell>
          <cell r="E5619" t="str">
            <v>520</v>
          </cell>
          <cell r="F5619" t="str">
            <v>00000</v>
          </cell>
        </row>
        <row r="5620">
          <cell r="C5620" t="str">
            <v>1331</v>
          </cell>
          <cell r="D5620" t="str">
            <v>DHBP</v>
          </cell>
          <cell r="E5620" t="str">
            <v>418</v>
          </cell>
          <cell r="F5620" t="str">
            <v>00000</v>
          </cell>
        </row>
        <row r="5621">
          <cell r="C5621" t="str">
            <v>1331</v>
          </cell>
          <cell r="D5621" t="str">
            <v>DHBP</v>
          </cell>
          <cell r="E5621" t="str">
            <v>427</v>
          </cell>
          <cell r="F5621" t="str">
            <v>00000</v>
          </cell>
        </row>
        <row r="5622">
          <cell r="C5622" t="str">
            <v>1030</v>
          </cell>
          <cell r="D5622" t="str">
            <v>DHBP</v>
          </cell>
          <cell r="E5622" t="str">
            <v>407</v>
          </cell>
          <cell r="F5622" t="str">
            <v>00000</v>
          </cell>
        </row>
        <row r="5623">
          <cell r="C5623" t="str">
            <v>1030</v>
          </cell>
          <cell r="D5623" t="str">
            <v>DHBP</v>
          </cell>
          <cell r="E5623" t="str">
            <v>410</v>
          </cell>
          <cell r="F5623" t="str">
            <v>00000</v>
          </cell>
        </row>
        <row r="5624">
          <cell r="C5624" t="str">
            <v>1030</v>
          </cell>
          <cell r="D5624" t="str">
            <v>DHBP</v>
          </cell>
          <cell r="E5624" t="str">
            <v>417</v>
          </cell>
          <cell r="F5624" t="str">
            <v>00000</v>
          </cell>
        </row>
        <row r="5625">
          <cell r="C5625" t="str">
            <v>1140</v>
          </cell>
          <cell r="D5625" t="str">
            <v>DHCP</v>
          </cell>
          <cell r="E5625" t="str">
            <v>313</v>
          </cell>
          <cell r="F5625" t="str">
            <v>00000</v>
          </cell>
        </row>
        <row r="5626">
          <cell r="C5626" t="str">
            <v>1140</v>
          </cell>
          <cell r="D5626" t="str">
            <v>DHCP</v>
          </cell>
          <cell r="E5626" t="str">
            <v>314</v>
          </cell>
          <cell r="F5626" t="str">
            <v>00000</v>
          </cell>
        </row>
        <row r="5627">
          <cell r="C5627" t="str">
            <v>1141</v>
          </cell>
          <cell r="D5627" t="str">
            <v>DLOP</v>
          </cell>
          <cell r="E5627" t="str">
            <v>305</v>
          </cell>
          <cell r="F5627" t="str">
            <v>00000</v>
          </cell>
        </row>
        <row r="5628">
          <cell r="C5628" t="str">
            <v>1142</v>
          </cell>
          <cell r="D5628" t="str">
            <v>DLNP</v>
          </cell>
          <cell r="E5628" t="str">
            <v>331</v>
          </cell>
          <cell r="F5628" t="str">
            <v>00000</v>
          </cell>
        </row>
        <row r="5629">
          <cell r="C5629" t="str">
            <v>1142</v>
          </cell>
          <cell r="D5629" t="str">
            <v>DLNP</v>
          </cell>
          <cell r="E5629" t="str">
            <v>334</v>
          </cell>
          <cell r="F5629" t="str">
            <v>00000</v>
          </cell>
        </row>
        <row r="5630">
          <cell r="C5630" t="str">
            <v>1251</v>
          </cell>
          <cell r="D5630" t="str">
            <v>DLOP</v>
          </cell>
          <cell r="E5630" t="str">
            <v>515</v>
          </cell>
          <cell r="F5630" t="str">
            <v>00000</v>
          </cell>
        </row>
        <row r="5631">
          <cell r="C5631" t="str">
            <v>1331</v>
          </cell>
          <cell r="D5631" t="str">
            <v>DHBP</v>
          </cell>
          <cell r="E5631" t="str">
            <v>424</v>
          </cell>
          <cell r="F5631" t="str">
            <v>00000</v>
          </cell>
        </row>
        <row r="5632">
          <cell r="C5632" t="str">
            <v>1331</v>
          </cell>
          <cell r="D5632" t="str">
            <v>DHBP</v>
          </cell>
          <cell r="E5632" t="str">
            <v>427</v>
          </cell>
          <cell r="F5632" t="str">
            <v>00000</v>
          </cell>
        </row>
        <row r="5633">
          <cell r="C5633" t="str">
            <v>1030</v>
          </cell>
          <cell r="D5633" t="str">
            <v>DHBP</v>
          </cell>
          <cell r="E5633" t="str">
            <v>407</v>
          </cell>
          <cell r="F5633" t="str">
            <v>00000</v>
          </cell>
        </row>
        <row r="5634">
          <cell r="C5634" t="str">
            <v>1030</v>
          </cell>
          <cell r="D5634" t="str">
            <v>DHBP</v>
          </cell>
          <cell r="E5634" t="str">
            <v>410</v>
          </cell>
          <cell r="F5634" t="str">
            <v>00000</v>
          </cell>
        </row>
        <row r="5635">
          <cell r="C5635" t="str">
            <v>1030</v>
          </cell>
          <cell r="D5635" t="str">
            <v>DHBP</v>
          </cell>
          <cell r="E5635" t="str">
            <v>417</v>
          </cell>
          <cell r="F5635" t="str">
            <v>00000</v>
          </cell>
        </row>
        <row r="5636">
          <cell r="C5636" t="str">
            <v>1140</v>
          </cell>
          <cell r="D5636" t="str">
            <v>DHCP</v>
          </cell>
          <cell r="E5636" t="str">
            <v>313</v>
          </cell>
          <cell r="F5636" t="str">
            <v>00000</v>
          </cell>
        </row>
        <row r="5637">
          <cell r="C5637" t="str">
            <v>1140</v>
          </cell>
          <cell r="D5637" t="str">
            <v>DHCP</v>
          </cell>
          <cell r="E5637" t="str">
            <v>314</v>
          </cell>
          <cell r="F5637" t="str">
            <v>00000</v>
          </cell>
        </row>
        <row r="5638">
          <cell r="C5638" t="str">
            <v>1141</v>
          </cell>
          <cell r="D5638" t="str">
            <v>DLOP</v>
          </cell>
          <cell r="E5638" t="str">
            <v>304</v>
          </cell>
          <cell r="F5638" t="str">
            <v>00000</v>
          </cell>
        </row>
        <row r="5639">
          <cell r="C5639" t="str">
            <v>1141</v>
          </cell>
          <cell r="D5639" t="str">
            <v>DLOP</v>
          </cell>
          <cell r="E5639" t="str">
            <v>305</v>
          </cell>
          <cell r="F5639" t="str">
            <v>00000</v>
          </cell>
        </row>
        <row r="5640">
          <cell r="C5640" t="str">
            <v>1142</v>
          </cell>
          <cell r="D5640" t="str">
            <v>DLNP</v>
          </cell>
          <cell r="E5640" t="str">
            <v>334</v>
          </cell>
          <cell r="F5640" t="str">
            <v>00000</v>
          </cell>
        </row>
        <row r="5641">
          <cell r="C5641" t="str">
            <v>1251</v>
          </cell>
          <cell r="D5641" t="str">
            <v>DLOP</v>
          </cell>
          <cell r="E5641" t="str">
            <v>515</v>
          </cell>
          <cell r="F5641" t="str">
            <v>00000</v>
          </cell>
        </row>
        <row r="5642">
          <cell r="C5642" t="str">
            <v>1331</v>
          </cell>
          <cell r="D5642" t="str">
            <v>DHBP</v>
          </cell>
          <cell r="E5642" t="str">
            <v>427</v>
          </cell>
          <cell r="F5642" t="str">
            <v>00000</v>
          </cell>
        </row>
        <row r="5643">
          <cell r="C5643" t="str">
            <v>1030</v>
          </cell>
          <cell r="D5643" t="str">
            <v>DHBP</v>
          </cell>
          <cell r="E5643" t="str">
            <v>407</v>
          </cell>
          <cell r="F5643" t="str">
            <v>00000</v>
          </cell>
        </row>
        <row r="5644">
          <cell r="C5644" t="str">
            <v>1030</v>
          </cell>
          <cell r="D5644" t="str">
            <v>DHBP</v>
          </cell>
          <cell r="E5644" t="str">
            <v>410</v>
          </cell>
          <cell r="F5644" t="str">
            <v>00000</v>
          </cell>
        </row>
        <row r="5645">
          <cell r="C5645" t="str">
            <v>1030</v>
          </cell>
          <cell r="D5645" t="str">
            <v>DHBP</v>
          </cell>
          <cell r="E5645" t="str">
            <v>417</v>
          </cell>
          <cell r="F5645" t="str">
            <v>00000</v>
          </cell>
        </row>
        <row r="5646">
          <cell r="C5646" t="str">
            <v>1140</v>
          </cell>
          <cell r="D5646" t="str">
            <v>DHCP</v>
          </cell>
          <cell r="E5646" t="str">
            <v>313</v>
          </cell>
          <cell r="F5646" t="str">
            <v>00000</v>
          </cell>
        </row>
        <row r="5647">
          <cell r="C5647" t="str">
            <v>1140</v>
          </cell>
          <cell r="D5647" t="str">
            <v>DHCP</v>
          </cell>
          <cell r="E5647" t="str">
            <v>314</v>
          </cell>
          <cell r="F5647" t="str">
            <v>00000</v>
          </cell>
        </row>
        <row r="5648">
          <cell r="C5648" t="str">
            <v>1141</v>
          </cell>
          <cell r="D5648" t="str">
            <v>DLOP</v>
          </cell>
          <cell r="E5648" t="str">
            <v>304</v>
          </cell>
          <cell r="F5648" t="str">
            <v>00000</v>
          </cell>
        </row>
        <row r="5649">
          <cell r="C5649" t="str">
            <v>1141</v>
          </cell>
          <cell r="D5649" t="str">
            <v>DLOP</v>
          </cell>
          <cell r="E5649" t="str">
            <v>305</v>
          </cell>
          <cell r="F5649" t="str">
            <v>00000</v>
          </cell>
        </row>
        <row r="5650">
          <cell r="C5650" t="str">
            <v>1142</v>
          </cell>
          <cell r="D5650" t="str">
            <v>DLNP</v>
          </cell>
          <cell r="E5650" t="str">
            <v>334</v>
          </cell>
          <cell r="F5650" t="str">
            <v>00000</v>
          </cell>
        </row>
        <row r="5651">
          <cell r="C5651" t="str">
            <v>1251</v>
          </cell>
          <cell r="D5651" t="str">
            <v>DLOP</v>
          </cell>
          <cell r="E5651" t="str">
            <v>515</v>
          </cell>
          <cell r="F5651" t="str">
            <v>00000</v>
          </cell>
        </row>
        <row r="5652">
          <cell r="C5652" t="str">
            <v>1331</v>
          </cell>
          <cell r="D5652" t="str">
            <v>DHBP</v>
          </cell>
          <cell r="E5652" t="str">
            <v>427</v>
          </cell>
          <cell r="F5652" t="str">
            <v>00000</v>
          </cell>
        </row>
        <row r="5653">
          <cell r="C5653" t="str">
            <v>1030</v>
          </cell>
          <cell r="D5653" t="str">
            <v>DHBP</v>
          </cell>
          <cell r="E5653" t="str">
            <v>407</v>
          </cell>
          <cell r="F5653" t="str">
            <v>00000</v>
          </cell>
        </row>
        <row r="5654">
          <cell r="C5654" t="str">
            <v>1030</v>
          </cell>
          <cell r="D5654" t="str">
            <v>DHBP</v>
          </cell>
          <cell r="E5654" t="str">
            <v>410</v>
          </cell>
          <cell r="F5654" t="str">
            <v>00000</v>
          </cell>
        </row>
        <row r="5655">
          <cell r="C5655" t="str">
            <v>1030</v>
          </cell>
          <cell r="D5655" t="str">
            <v>DHBP</v>
          </cell>
          <cell r="E5655" t="str">
            <v>417</v>
          </cell>
          <cell r="F5655" t="str">
            <v>00000</v>
          </cell>
        </row>
        <row r="5656">
          <cell r="C5656" t="str">
            <v>1140</v>
          </cell>
          <cell r="D5656" t="str">
            <v>DHCP</v>
          </cell>
          <cell r="E5656" t="str">
            <v>311</v>
          </cell>
          <cell r="F5656" t="str">
            <v>00000</v>
          </cell>
        </row>
        <row r="5657">
          <cell r="C5657" t="str">
            <v>1140</v>
          </cell>
          <cell r="D5657" t="str">
            <v>DHCP</v>
          </cell>
          <cell r="E5657" t="str">
            <v>313</v>
          </cell>
          <cell r="F5657" t="str">
            <v>00000</v>
          </cell>
        </row>
        <row r="5658">
          <cell r="C5658" t="str">
            <v>1140</v>
          </cell>
          <cell r="D5658" t="str">
            <v>DHCP</v>
          </cell>
          <cell r="E5658" t="str">
            <v>314</v>
          </cell>
          <cell r="F5658" t="str">
            <v>00000</v>
          </cell>
        </row>
        <row r="5659">
          <cell r="C5659" t="str">
            <v>1141</v>
          </cell>
          <cell r="D5659" t="str">
            <v>DLOP</v>
          </cell>
          <cell r="E5659" t="str">
            <v>305</v>
          </cell>
          <cell r="F5659" t="str">
            <v>00000</v>
          </cell>
        </row>
        <row r="5660">
          <cell r="C5660" t="str">
            <v>1142</v>
          </cell>
          <cell r="D5660" t="str">
            <v>DLNP</v>
          </cell>
          <cell r="E5660" t="str">
            <v>334</v>
          </cell>
          <cell r="F5660" t="str">
            <v>00000</v>
          </cell>
        </row>
        <row r="5661">
          <cell r="C5661" t="str">
            <v>1251</v>
          </cell>
          <cell r="D5661" t="str">
            <v>DLOP</v>
          </cell>
          <cell r="E5661" t="str">
            <v>515</v>
          </cell>
          <cell r="F5661" t="str">
            <v>00000</v>
          </cell>
        </row>
        <row r="5662">
          <cell r="C5662" t="str">
            <v>1331</v>
          </cell>
          <cell r="D5662" t="str">
            <v>DHBP</v>
          </cell>
          <cell r="E5662" t="str">
            <v>427</v>
          </cell>
          <cell r="F5662" t="str">
            <v>00000</v>
          </cell>
        </row>
        <row r="5663">
          <cell r="C5663" t="str">
            <v>1030</v>
          </cell>
          <cell r="D5663" t="str">
            <v>DHBP</v>
          </cell>
          <cell r="E5663" t="str">
            <v>407</v>
          </cell>
          <cell r="F5663" t="str">
            <v>00000</v>
          </cell>
        </row>
        <row r="5664">
          <cell r="C5664" t="str">
            <v>1030</v>
          </cell>
          <cell r="D5664" t="str">
            <v>DHBP</v>
          </cell>
          <cell r="E5664" t="str">
            <v>410</v>
          </cell>
          <cell r="F5664" t="str">
            <v>00000</v>
          </cell>
        </row>
        <row r="5665">
          <cell r="C5665" t="str">
            <v>1030</v>
          </cell>
          <cell r="D5665" t="str">
            <v>DHBP</v>
          </cell>
          <cell r="E5665" t="str">
            <v>417</v>
          </cell>
          <cell r="F5665" t="str">
            <v>00000</v>
          </cell>
        </row>
        <row r="5666">
          <cell r="C5666" t="str">
            <v>1140</v>
          </cell>
          <cell r="D5666" t="str">
            <v>DHCP</v>
          </cell>
          <cell r="E5666" t="str">
            <v>313</v>
          </cell>
          <cell r="F5666" t="str">
            <v>00000</v>
          </cell>
        </row>
        <row r="5667">
          <cell r="C5667" t="str">
            <v>1140</v>
          </cell>
          <cell r="D5667" t="str">
            <v>DHCP</v>
          </cell>
          <cell r="E5667" t="str">
            <v>314</v>
          </cell>
          <cell r="F5667" t="str">
            <v>00000</v>
          </cell>
        </row>
        <row r="5668">
          <cell r="C5668" t="str">
            <v>1141</v>
          </cell>
          <cell r="D5668" t="str">
            <v>DLOP</v>
          </cell>
          <cell r="E5668" t="str">
            <v>305</v>
          </cell>
          <cell r="F5668" t="str">
            <v>00000</v>
          </cell>
        </row>
        <row r="5669">
          <cell r="C5669" t="str">
            <v>1142</v>
          </cell>
          <cell r="D5669" t="str">
            <v>DLNP</v>
          </cell>
          <cell r="E5669" t="str">
            <v>333</v>
          </cell>
          <cell r="F5669" t="str">
            <v>00000</v>
          </cell>
        </row>
        <row r="5670">
          <cell r="C5670" t="str">
            <v>1142</v>
          </cell>
          <cell r="D5670" t="str">
            <v>DLNP</v>
          </cell>
          <cell r="E5670" t="str">
            <v>334</v>
          </cell>
          <cell r="F5670" t="str">
            <v>00000</v>
          </cell>
        </row>
        <row r="5671">
          <cell r="C5671" t="str">
            <v>1251</v>
          </cell>
          <cell r="D5671" t="str">
            <v>DLOP</v>
          </cell>
          <cell r="E5671" t="str">
            <v>515</v>
          </cell>
          <cell r="F5671" t="str">
            <v>00000</v>
          </cell>
        </row>
        <row r="5672">
          <cell r="C5672" t="str">
            <v>1331</v>
          </cell>
          <cell r="D5672" t="str">
            <v>DHBP</v>
          </cell>
          <cell r="E5672" t="str">
            <v>427</v>
          </cell>
          <cell r="F5672" t="str">
            <v>00000</v>
          </cell>
        </row>
        <row r="5673">
          <cell r="C5673" t="str">
            <v>1030</v>
          </cell>
          <cell r="D5673" t="str">
            <v>DHBP</v>
          </cell>
          <cell r="E5673" t="str">
            <v>407</v>
          </cell>
          <cell r="F5673" t="str">
            <v>00000</v>
          </cell>
        </row>
        <row r="5674">
          <cell r="C5674" t="str">
            <v>1030</v>
          </cell>
          <cell r="D5674" t="str">
            <v>DHBP</v>
          </cell>
          <cell r="E5674" t="str">
            <v>410</v>
          </cell>
          <cell r="F5674" t="str">
            <v>00000</v>
          </cell>
        </row>
        <row r="5675">
          <cell r="C5675" t="str">
            <v>1030</v>
          </cell>
          <cell r="D5675" t="str">
            <v>DHBP</v>
          </cell>
          <cell r="E5675" t="str">
            <v>417</v>
          </cell>
          <cell r="F5675" t="str">
            <v>00000</v>
          </cell>
        </row>
        <row r="5676">
          <cell r="C5676" t="str">
            <v>1140</v>
          </cell>
          <cell r="D5676" t="str">
            <v>DHCP</v>
          </cell>
          <cell r="E5676" t="str">
            <v>313</v>
          </cell>
          <cell r="F5676" t="str">
            <v>00000</v>
          </cell>
        </row>
        <row r="5677">
          <cell r="C5677" t="str">
            <v>1140</v>
          </cell>
          <cell r="D5677" t="str">
            <v>DHCP</v>
          </cell>
          <cell r="E5677" t="str">
            <v>314</v>
          </cell>
          <cell r="F5677" t="str">
            <v>00000</v>
          </cell>
        </row>
        <row r="5678">
          <cell r="C5678" t="str">
            <v>1141</v>
          </cell>
          <cell r="D5678" t="str">
            <v>DLOP</v>
          </cell>
          <cell r="E5678" t="str">
            <v>305</v>
          </cell>
          <cell r="F5678" t="str">
            <v>00000</v>
          </cell>
        </row>
        <row r="5679">
          <cell r="C5679" t="str">
            <v>1142</v>
          </cell>
          <cell r="D5679" t="str">
            <v>DLNP</v>
          </cell>
          <cell r="E5679" t="str">
            <v>321</v>
          </cell>
          <cell r="F5679" t="str">
            <v>00000</v>
          </cell>
        </row>
        <row r="5680">
          <cell r="C5680" t="str">
            <v>1142</v>
          </cell>
          <cell r="D5680" t="str">
            <v>DLNP</v>
          </cell>
          <cell r="E5680" t="str">
            <v>334</v>
          </cell>
          <cell r="F5680" t="str">
            <v>00000</v>
          </cell>
        </row>
        <row r="5681">
          <cell r="C5681" t="str">
            <v>1251</v>
          </cell>
          <cell r="D5681" t="str">
            <v>DLOP</v>
          </cell>
          <cell r="E5681" t="str">
            <v>515</v>
          </cell>
          <cell r="F5681" t="str">
            <v>00000</v>
          </cell>
        </row>
        <row r="5682">
          <cell r="C5682" t="str">
            <v>1331</v>
          </cell>
          <cell r="D5682" t="str">
            <v>DHBP</v>
          </cell>
          <cell r="E5682" t="str">
            <v>427</v>
          </cell>
          <cell r="F5682" t="str">
            <v>00000</v>
          </cell>
        </row>
        <row r="5683">
          <cell r="C5683" t="str">
            <v>1030</v>
          </cell>
          <cell r="D5683" t="str">
            <v>DHBP</v>
          </cell>
          <cell r="E5683" t="str">
            <v>407</v>
          </cell>
          <cell r="F5683" t="str">
            <v>00000</v>
          </cell>
        </row>
        <row r="5684">
          <cell r="C5684" t="str">
            <v>1030</v>
          </cell>
          <cell r="D5684" t="str">
            <v>DHBP</v>
          </cell>
          <cell r="E5684" t="str">
            <v>410</v>
          </cell>
          <cell r="F5684" t="str">
            <v>00000</v>
          </cell>
        </row>
        <row r="5685">
          <cell r="C5685" t="str">
            <v>1030</v>
          </cell>
          <cell r="D5685" t="str">
            <v>DHBP</v>
          </cell>
          <cell r="E5685" t="str">
            <v>417</v>
          </cell>
          <cell r="F5685" t="str">
            <v>00000</v>
          </cell>
        </row>
        <row r="5686">
          <cell r="C5686" t="str">
            <v>1140</v>
          </cell>
          <cell r="D5686" t="str">
            <v>DHCP</v>
          </cell>
          <cell r="E5686" t="str">
            <v>313</v>
          </cell>
          <cell r="F5686" t="str">
            <v>00000</v>
          </cell>
        </row>
        <row r="5687">
          <cell r="C5687" t="str">
            <v>1140</v>
          </cell>
          <cell r="D5687" t="str">
            <v>DHCP</v>
          </cell>
          <cell r="E5687" t="str">
            <v>314</v>
          </cell>
          <cell r="F5687" t="str">
            <v>00000</v>
          </cell>
        </row>
        <row r="5688">
          <cell r="C5688" t="str">
            <v>1141</v>
          </cell>
          <cell r="D5688" t="str">
            <v>DLOP</v>
          </cell>
          <cell r="E5688" t="str">
            <v>305</v>
          </cell>
          <cell r="F5688" t="str">
            <v>00000</v>
          </cell>
        </row>
        <row r="5689">
          <cell r="C5689" t="str">
            <v>1142</v>
          </cell>
          <cell r="D5689" t="str">
            <v>DLNP</v>
          </cell>
          <cell r="E5689" t="str">
            <v>331</v>
          </cell>
          <cell r="F5689" t="str">
            <v>00000</v>
          </cell>
        </row>
        <row r="5690">
          <cell r="C5690" t="str">
            <v>1142</v>
          </cell>
          <cell r="D5690" t="str">
            <v>DLNP</v>
          </cell>
          <cell r="E5690" t="str">
            <v>334</v>
          </cell>
          <cell r="F5690" t="str">
            <v>00000</v>
          </cell>
        </row>
        <row r="5691">
          <cell r="C5691" t="str">
            <v>1251</v>
          </cell>
          <cell r="D5691" t="str">
            <v>DLOP</v>
          </cell>
          <cell r="E5691" t="str">
            <v>515</v>
          </cell>
          <cell r="F5691" t="str">
            <v>00000</v>
          </cell>
        </row>
        <row r="5692">
          <cell r="C5692" t="str">
            <v>1331</v>
          </cell>
          <cell r="D5692" t="str">
            <v>DHBP</v>
          </cell>
          <cell r="E5692" t="str">
            <v>427</v>
          </cell>
          <cell r="F5692" t="str">
            <v>00000</v>
          </cell>
        </row>
        <row r="5693">
          <cell r="C5693" t="str">
            <v>1030</v>
          </cell>
          <cell r="D5693" t="str">
            <v>DHBP</v>
          </cell>
          <cell r="E5693" t="str">
            <v>403</v>
          </cell>
          <cell r="F5693" t="str">
            <v>00000</v>
          </cell>
        </row>
        <row r="5694">
          <cell r="C5694" t="str">
            <v>1030</v>
          </cell>
          <cell r="D5694" t="str">
            <v>DHBP</v>
          </cell>
          <cell r="E5694" t="str">
            <v>407</v>
          </cell>
          <cell r="F5694" t="str">
            <v>00000</v>
          </cell>
        </row>
        <row r="5695">
          <cell r="C5695" t="str">
            <v>1030</v>
          </cell>
          <cell r="D5695" t="str">
            <v>DHBP</v>
          </cell>
          <cell r="E5695" t="str">
            <v>410</v>
          </cell>
          <cell r="F5695" t="str">
            <v>00000</v>
          </cell>
        </row>
        <row r="5696">
          <cell r="C5696" t="str">
            <v>1030</v>
          </cell>
          <cell r="D5696" t="str">
            <v>DHBP</v>
          </cell>
          <cell r="E5696" t="str">
            <v>413</v>
          </cell>
          <cell r="F5696" t="str">
            <v>00000</v>
          </cell>
        </row>
        <row r="5697">
          <cell r="C5697" t="str">
            <v>1030</v>
          </cell>
          <cell r="D5697" t="str">
            <v>DHBP</v>
          </cell>
          <cell r="E5697" t="str">
            <v>417</v>
          </cell>
          <cell r="F5697" t="str">
            <v>00000</v>
          </cell>
        </row>
        <row r="5698">
          <cell r="C5698" t="str">
            <v>1140</v>
          </cell>
          <cell r="D5698" t="str">
            <v>DHCP</v>
          </cell>
          <cell r="E5698" t="str">
            <v>313</v>
          </cell>
          <cell r="F5698" t="str">
            <v>00000</v>
          </cell>
        </row>
        <row r="5699">
          <cell r="C5699" t="str">
            <v>1140</v>
          </cell>
          <cell r="D5699" t="str">
            <v>DHCP</v>
          </cell>
          <cell r="E5699" t="str">
            <v>314</v>
          </cell>
          <cell r="F5699" t="str">
            <v>00000</v>
          </cell>
        </row>
        <row r="5700">
          <cell r="C5700" t="str">
            <v>1141</v>
          </cell>
          <cell r="D5700" t="str">
            <v>DLOP</v>
          </cell>
          <cell r="E5700" t="str">
            <v>305</v>
          </cell>
          <cell r="F5700" t="str">
            <v>00000</v>
          </cell>
        </row>
        <row r="5701">
          <cell r="C5701" t="str">
            <v>1142</v>
          </cell>
          <cell r="D5701" t="str">
            <v>DLNP</v>
          </cell>
          <cell r="E5701" t="str">
            <v>334</v>
          </cell>
          <cell r="F5701" t="str">
            <v>00000</v>
          </cell>
        </row>
        <row r="5702">
          <cell r="C5702" t="str">
            <v>1251</v>
          </cell>
          <cell r="D5702" t="str">
            <v>DLOP</v>
          </cell>
          <cell r="E5702" t="str">
            <v>515</v>
          </cell>
          <cell r="F5702" t="str">
            <v>00000</v>
          </cell>
        </row>
        <row r="5703">
          <cell r="C5703" t="str">
            <v>1331</v>
          </cell>
          <cell r="D5703" t="str">
            <v>DHBP</v>
          </cell>
          <cell r="E5703" t="str">
            <v>427</v>
          </cell>
          <cell r="F5703" t="str">
            <v>00000</v>
          </cell>
        </row>
        <row r="5704">
          <cell r="C5704" t="str">
            <v>1030</v>
          </cell>
          <cell r="D5704" t="str">
            <v>DHBP</v>
          </cell>
          <cell r="E5704" t="str">
            <v>405</v>
          </cell>
          <cell r="F5704" t="str">
            <v>00000</v>
          </cell>
        </row>
        <row r="5705">
          <cell r="C5705" t="str">
            <v>1030</v>
          </cell>
          <cell r="D5705" t="str">
            <v>DHBP</v>
          </cell>
          <cell r="E5705" t="str">
            <v>407</v>
          </cell>
          <cell r="F5705" t="str">
            <v>00000</v>
          </cell>
        </row>
        <row r="5706">
          <cell r="C5706" t="str">
            <v>1030</v>
          </cell>
          <cell r="D5706" t="str">
            <v>DHBP</v>
          </cell>
          <cell r="E5706" t="str">
            <v>410</v>
          </cell>
          <cell r="F5706" t="str">
            <v>00000</v>
          </cell>
        </row>
        <row r="5707">
          <cell r="C5707" t="str">
            <v>1030</v>
          </cell>
          <cell r="D5707" t="str">
            <v>DHBP</v>
          </cell>
          <cell r="E5707" t="str">
            <v>415</v>
          </cell>
          <cell r="F5707" t="str">
            <v>00000</v>
          </cell>
        </row>
        <row r="5708">
          <cell r="C5708" t="str">
            <v>1030</v>
          </cell>
          <cell r="D5708" t="str">
            <v>DHBP</v>
          </cell>
          <cell r="E5708" t="str">
            <v>417</v>
          </cell>
          <cell r="F5708" t="str">
            <v>00000</v>
          </cell>
        </row>
        <row r="5709">
          <cell r="C5709" t="str">
            <v>1140</v>
          </cell>
          <cell r="D5709" t="str">
            <v>DHCP</v>
          </cell>
          <cell r="E5709" t="str">
            <v>313</v>
          </cell>
          <cell r="F5709" t="str">
            <v>00000</v>
          </cell>
        </row>
        <row r="5710">
          <cell r="C5710" t="str">
            <v>1140</v>
          </cell>
          <cell r="D5710" t="str">
            <v>DHCP</v>
          </cell>
          <cell r="E5710" t="str">
            <v>314</v>
          </cell>
          <cell r="F5710" t="str">
            <v>00000</v>
          </cell>
        </row>
        <row r="5711">
          <cell r="C5711" t="str">
            <v>1141</v>
          </cell>
          <cell r="D5711" t="str">
            <v>DLOP</v>
          </cell>
          <cell r="E5711" t="str">
            <v>305</v>
          </cell>
          <cell r="F5711" t="str">
            <v>00000</v>
          </cell>
        </row>
        <row r="5712">
          <cell r="C5712" t="str">
            <v>1142</v>
          </cell>
          <cell r="D5712" t="str">
            <v>DLNP</v>
          </cell>
          <cell r="E5712" t="str">
            <v>334</v>
          </cell>
          <cell r="F5712" t="str">
            <v>00000</v>
          </cell>
        </row>
        <row r="5713">
          <cell r="C5713" t="str">
            <v>1251</v>
          </cell>
          <cell r="D5713" t="str">
            <v>DLOP</v>
          </cell>
          <cell r="E5713" t="str">
            <v>515</v>
          </cell>
          <cell r="F5713" t="str">
            <v>00000</v>
          </cell>
        </row>
        <row r="5714">
          <cell r="C5714" t="str">
            <v>1331</v>
          </cell>
          <cell r="D5714" t="str">
            <v>DHBP</v>
          </cell>
          <cell r="E5714" t="str">
            <v>427</v>
          </cell>
          <cell r="F5714" t="str">
            <v>00000</v>
          </cell>
        </row>
        <row r="5715">
          <cell r="C5715" t="str">
            <v>1030</v>
          </cell>
          <cell r="D5715" t="str">
            <v>DHBP</v>
          </cell>
          <cell r="E5715" t="str">
            <v>407</v>
          </cell>
          <cell r="F5715" t="str">
            <v>00000</v>
          </cell>
        </row>
        <row r="5716">
          <cell r="C5716" t="str">
            <v>1030</v>
          </cell>
          <cell r="D5716" t="str">
            <v>DHBP</v>
          </cell>
          <cell r="E5716" t="str">
            <v>410</v>
          </cell>
          <cell r="F5716" t="str">
            <v>00000</v>
          </cell>
        </row>
        <row r="5717">
          <cell r="C5717" t="str">
            <v>1030</v>
          </cell>
          <cell r="D5717" t="str">
            <v>DHBP</v>
          </cell>
          <cell r="E5717" t="str">
            <v>417</v>
          </cell>
          <cell r="F5717" t="str">
            <v>00000</v>
          </cell>
        </row>
        <row r="5718">
          <cell r="C5718" t="str">
            <v>1140</v>
          </cell>
          <cell r="D5718" t="str">
            <v>DHCP</v>
          </cell>
          <cell r="E5718" t="str">
            <v>313</v>
          </cell>
          <cell r="F5718" t="str">
            <v>00000</v>
          </cell>
        </row>
        <row r="5719">
          <cell r="C5719" t="str">
            <v>1140</v>
          </cell>
          <cell r="D5719" t="str">
            <v>DHCP</v>
          </cell>
          <cell r="E5719" t="str">
            <v>314</v>
          </cell>
          <cell r="F5719" t="str">
            <v>00000</v>
          </cell>
        </row>
        <row r="5720">
          <cell r="C5720" t="str">
            <v>1141</v>
          </cell>
          <cell r="D5720" t="str">
            <v>DLOP</v>
          </cell>
          <cell r="E5720" t="str">
            <v>305</v>
          </cell>
          <cell r="F5720" t="str">
            <v>00000</v>
          </cell>
        </row>
        <row r="5721">
          <cell r="C5721" t="str">
            <v>1142</v>
          </cell>
          <cell r="D5721" t="str">
            <v>DLNP</v>
          </cell>
          <cell r="E5721" t="str">
            <v>334</v>
          </cell>
          <cell r="F5721" t="str">
            <v>00000</v>
          </cell>
        </row>
        <row r="5722">
          <cell r="C5722" t="str">
            <v>1250</v>
          </cell>
          <cell r="D5722" t="str">
            <v>DLOP</v>
          </cell>
          <cell r="E5722" t="str">
            <v>504</v>
          </cell>
          <cell r="F5722" t="str">
            <v>00000</v>
          </cell>
        </row>
        <row r="5723">
          <cell r="C5723" t="str">
            <v>1251</v>
          </cell>
          <cell r="D5723" t="str">
            <v>DLOP</v>
          </cell>
          <cell r="E5723" t="str">
            <v>514</v>
          </cell>
          <cell r="F5723" t="str">
            <v>00000</v>
          </cell>
        </row>
        <row r="5724">
          <cell r="C5724" t="str">
            <v>1251</v>
          </cell>
          <cell r="D5724" t="str">
            <v>DLOP</v>
          </cell>
          <cell r="E5724" t="str">
            <v>515</v>
          </cell>
          <cell r="F5724" t="str">
            <v>00000</v>
          </cell>
        </row>
        <row r="5725">
          <cell r="C5725" t="str">
            <v>1331</v>
          </cell>
          <cell r="D5725" t="str">
            <v>DHBP</v>
          </cell>
          <cell r="E5725" t="str">
            <v>427</v>
          </cell>
          <cell r="F5725" t="str">
            <v>00000</v>
          </cell>
        </row>
        <row r="5726">
          <cell r="C5726" t="str">
            <v>1030</v>
          </cell>
          <cell r="D5726" t="str">
            <v>DHBP</v>
          </cell>
          <cell r="E5726" t="str">
            <v>407</v>
          </cell>
          <cell r="F5726" t="str">
            <v>00000</v>
          </cell>
        </row>
        <row r="5727">
          <cell r="C5727" t="str">
            <v>1030</v>
          </cell>
          <cell r="D5727" t="str">
            <v>DHBP</v>
          </cell>
          <cell r="E5727" t="str">
            <v>410</v>
          </cell>
          <cell r="F5727" t="str">
            <v>00000</v>
          </cell>
        </row>
        <row r="5728">
          <cell r="C5728" t="str">
            <v>1030</v>
          </cell>
          <cell r="D5728" t="str">
            <v>DHBP</v>
          </cell>
          <cell r="E5728" t="str">
            <v>417</v>
          </cell>
          <cell r="F5728" t="str">
            <v>00000</v>
          </cell>
        </row>
        <row r="5729">
          <cell r="C5729" t="str">
            <v>1140</v>
          </cell>
          <cell r="D5729" t="str">
            <v>DHCP</v>
          </cell>
          <cell r="E5729" t="str">
            <v>313</v>
          </cell>
          <cell r="F5729" t="str">
            <v>00000</v>
          </cell>
        </row>
        <row r="5730">
          <cell r="C5730" t="str">
            <v>1140</v>
          </cell>
          <cell r="D5730" t="str">
            <v>DHCP</v>
          </cell>
          <cell r="E5730" t="str">
            <v>314</v>
          </cell>
          <cell r="F5730" t="str">
            <v>00000</v>
          </cell>
        </row>
        <row r="5731">
          <cell r="C5731" t="str">
            <v>1141</v>
          </cell>
          <cell r="D5731" t="str">
            <v>DLOP</v>
          </cell>
          <cell r="E5731" t="str">
            <v>305</v>
          </cell>
          <cell r="F5731" t="str">
            <v>00000</v>
          </cell>
        </row>
        <row r="5732">
          <cell r="C5732" t="str">
            <v>1142</v>
          </cell>
          <cell r="D5732" t="str">
            <v>DLNP</v>
          </cell>
          <cell r="E5732" t="str">
            <v>334</v>
          </cell>
          <cell r="F5732" t="str">
            <v>00000</v>
          </cell>
        </row>
        <row r="5733">
          <cell r="C5733" t="str">
            <v>1251</v>
          </cell>
          <cell r="D5733" t="str">
            <v>DLOP</v>
          </cell>
          <cell r="E5733" t="str">
            <v>515</v>
          </cell>
          <cell r="F5733" t="str">
            <v>00000</v>
          </cell>
        </row>
        <row r="5734">
          <cell r="C5734" t="str">
            <v>1331</v>
          </cell>
          <cell r="D5734" t="str">
            <v>DHBP</v>
          </cell>
          <cell r="E5734" t="str">
            <v>426</v>
          </cell>
          <cell r="F5734" t="str">
            <v>00000</v>
          </cell>
        </row>
        <row r="5735">
          <cell r="C5735" t="str">
            <v>1331</v>
          </cell>
          <cell r="D5735" t="str">
            <v>DHBP</v>
          </cell>
          <cell r="E5735" t="str">
            <v>427</v>
          </cell>
          <cell r="F5735" t="str">
            <v>00000</v>
          </cell>
        </row>
        <row r="5736">
          <cell r="C5736" t="str">
            <v>1030</v>
          </cell>
          <cell r="D5736" t="str">
            <v>DHBP</v>
          </cell>
          <cell r="E5736" t="str">
            <v>407</v>
          </cell>
          <cell r="F5736" t="str">
            <v>00000</v>
          </cell>
        </row>
        <row r="5737">
          <cell r="C5737" t="str">
            <v>1030</v>
          </cell>
          <cell r="D5737" t="str">
            <v>DHBP</v>
          </cell>
          <cell r="E5737" t="str">
            <v>410</v>
          </cell>
          <cell r="F5737" t="str">
            <v>00000</v>
          </cell>
        </row>
        <row r="5738">
          <cell r="C5738" t="str">
            <v>1030</v>
          </cell>
          <cell r="D5738" t="str">
            <v>DHBP</v>
          </cell>
          <cell r="E5738" t="str">
            <v>417</v>
          </cell>
          <cell r="F5738" t="str">
            <v>00000</v>
          </cell>
        </row>
        <row r="5739">
          <cell r="C5739" t="str">
            <v>1140</v>
          </cell>
          <cell r="D5739" t="str">
            <v>DHCP</v>
          </cell>
          <cell r="E5739" t="str">
            <v>313</v>
          </cell>
          <cell r="F5739" t="str">
            <v>00000</v>
          </cell>
        </row>
        <row r="5740">
          <cell r="C5740" t="str">
            <v>1140</v>
          </cell>
          <cell r="D5740" t="str">
            <v>DHCP</v>
          </cell>
          <cell r="E5740" t="str">
            <v>314</v>
          </cell>
          <cell r="F5740" t="str">
            <v>00000</v>
          </cell>
        </row>
        <row r="5741">
          <cell r="C5741" t="str">
            <v>1141</v>
          </cell>
          <cell r="D5741" t="str">
            <v>DLOP</v>
          </cell>
          <cell r="E5741" t="str">
            <v>305</v>
          </cell>
          <cell r="F5741" t="str">
            <v>00000</v>
          </cell>
        </row>
        <row r="5742">
          <cell r="C5742" t="str">
            <v>1142</v>
          </cell>
          <cell r="D5742" t="str">
            <v>DLNP</v>
          </cell>
          <cell r="E5742" t="str">
            <v>334</v>
          </cell>
          <cell r="F5742" t="str">
            <v>00000</v>
          </cell>
        </row>
        <row r="5743">
          <cell r="C5743" t="str">
            <v>1250</v>
          </cell>
          <cell r="D5743" t="str">
            <v>DLOP</v>
          </cell>
          <cell r="E5743" t="str">
            <v>501</v>
          </cell>
          <cell r="F5743" t="str">
            <v>00000</v>
          </cell>
        </row>
        <row r="5744">
          <cell r="C5744" t="str">
            <v>1251</v>
          </cell>
          <cell r="D5744" t="str">
            <v>DLOP</v>
          </cell>
          <cell r="E5744" t="str">
            <v>511</v>
          </cell>
          <cell r="F5744" t="str">
            <v>00000</v>
          </cell>
        </row>
        <row r="5745">
          <cell r="C5745" t="str">
            <v>1251</v>
          </cell>
          <cell r="D5745" t="str">
            <v>DLOP</v>
          </cell>
          <cell r="E5745" t="str">
            <v>515</v>
          </cell>
          <cell r="F5745" t="str">
            <v>00000</v>
          </cell>
        </row>
        <row r="5746">
          <cell r="C5746" t="str">
            <v>1331</v>
          </cell>
          <cell r="D5746" t="str">
            <v>DHBP</v>
          </cell>
          <cell r="E5746" t="str">
            <v>427</v>
          </cell>
          <cell r="F5746" t="str">
            <v>00000</v>
          </cell>
        </row>
        <row r="5747">
          <cell r="C5747" t="str">
            <v>1030</v>
          </cell>
          <cell r="D5747" t="str">
            <v>DHBP</v>
          </cell>
          <cell r="E5747" t="str">
            <v>407</v>
          </cell>
          <cell r="F5747" t="str">
            <v>00000</v>
          </cell>
        </row>
        <row r="5748">
          <cell r="C5748" t="str">
            <v>1030</v>
          </cell>
          <cell r="D5748" t="str">
            <v>DHBP</v>
          </cell>
          <cell r="E5748" t="str">
            <v>410</v>
          </cell>
          <cell r="F5748" t="str">
            <v>00000</v>
          </cell>
        </row>
        <row r="5749">
          <cell r="C5749" t="str">
            <v>1030</v>
          </cell>
          <cell r="D5749" t="str">
            <v>DHBP</v>
          </cell>
          <cell r="E5749" t="str">
            <v>417</v>
          </cell>
          <cell r="F5749" t="str">
            <v>00000</v>
          </cell>
        </row>
        <row r="5750">
          <cell r="C5750" t="str">
            <v>1140</v>
          </cell>
          <cell r="D5750" t="str">
            <v>DHCP</v>
          </cell>
          <cell r="E5750" t="str">
            <v>313</v>
          </cell>
          <cell r="F5750" t="str">
            <v>00000</v>
          </cell>
        </row>
        <row r="5751">
          <cell r="C5751" t="str">
            <v>1140</v>
          </cell>
          <cell r="D5751" t="str">
            <v>DHCP</v>
          </cell>
          <cell r="E5751" t="str">
            <v>314</v>
          </cell>
          <cell r="F5751" t="str">
            <v>00000</v>
          </cell>
        </row>
        <row r="5752">
          <cell r="C5752" t="str">
            <v>1141</v>
          </cell>
          <cell r="D5752" t="str">
            <v>DLOP</v>
          </cell>
          <cell r="E5752" t="str">
            <v>305</v>
          </cell>
          <cell r="F5752" t="str">
            <v>00000</v>
          </cell>
        </row>
        <row r="5753">
          <cell r="C5753" t="str">
            <v>1142</v>
          </cell>
          <cell r="D5753" t="str">
            <v>DLNP</v>
          </cell>
          <cell r="E5753" t="str">
            <v>334</v>
          </cell>
          <cell r="F5753" t="str">
            <v>00000</v>
          </cell>
        </row>
        <row r="5754">
          <cell r="C5754" t="str">
            <v>1251</v>
          </cell>
          <cell r="D5754" t="str">
            <v>DLOP</v>
          </cell>
          <cell r="E5754" t="str">
            <v>515</v>
          </cell>
          <cell r="F5754" t="str">
            <v>00000</v>
          </cell>
        </row>
        <row r="5755">
          <cell r="C5755" t="str">
            <v>1252</v>
          </cell>
          <cell r="D5755" t="str">
            <v>DLOA</v>
          </cell>
          <cell r="E5755" t="str">
            <v>520</v>
          </cell>
          <cell r="F5755" t="str">
            <v>00000</v>
          </cell>
        </row>
        <row r="5756">
          <cell r="C5756" t="str">
            <v>1331</v>
          </cell>
          <cell r="D5756" t="str">
            <v>DHBP</v>
          </cell>
          <cell r="E5756" t="str">
            <v>427</v>
          </cell>
          <cell r="F5756" t="str">
            <v>00000</v>
          </cell>
        </row>
        <row r="5757">
          <cell r="C5757" t="str">
            <v>1030</v>
          </cell>
          <cell r="D5757" t="str">
            <v>DHBP</v>
          </cell>
          <cell r="E5757" t="str">
            <v>407</v>
          </cell>
          <cell r="F5757" t="str">
            <v>00000</v>
          </cell>
        </row>
        <row r="5758">
          <cell r="C5758" t="str">
            <v>1030</v>
          </cell>
          <cell r="D5758" t="str">
            <v>DHBP</v>
          </cell>
          <cell r="E5758" t="str">
            <v>410</v>
          </cell>
          <cell r="F5758" t="str">
            <v>00000</v>
          </cell>
        </row>
        <row r="5759">
          <cell r="C5759" t="str">
            <v>1030</v>
          </cell>
          <cell r="D5759" t="str">
            <v>DHBP</v>
          </cell>
          <cell r="E5759" t="str">
            <v>417</v>
          </cell>
          <cell r="F5759" t="str">
            <v>00000</v>
          </cell>
        </row>
        <row r="5760">
          <cell r="C5760" t="str">
            <v>1140</v>
          </cell>
          <cell r="D5760" t="str">
            <v>DHCP</v>
          </cell>
          <cell r="E5760" t="str">
            <v>313</v>
          </cell>
          <cell r="F5760" t="str">
            <v>00000</v>
          </cell>
        </row>
        <row r="5761">
          <cell r="C5761" t="str">
            <v>1140</v>
          </cell>
          <cell r="D5761" t="str">
            <v>DHCP</v>
          </cell>
          <cell r="E5761" t="str">
            <v>314</v>
          </cell>
          <cell r="F5761" t="str">
            <v>00000</v>
          </cell>
        </row>
        <row r="5762">
          <cell r="C5762" t="str">
            <v>1141</v>
          </cell>
          <cell r="D5762" t="str">
            <v>DLOP</v>
          </cell>
          <cell r="E5762" t="str">
            <v>305</v>
          </cell>
          <cell r="F5762" t="str">
            <v>00000</v>
          </cell>
        </row>
        <row r="5763">
          <cell r="C5763" t="str">
            <v>1142</v>
          </cell>
          <cell r="D5763" t="str">
            <v>DLNP</v>
          </cell>
          <cell r="E5763" t="str">
            <v>334</v>
          </cell>
          <cell r="F5763" t="str">
            <v>00000</v>
          </cell>
        </row>
        <row r="5764">
          <cell r="C5764" t="str">
            <v>1251</v>
          </cell>
          <cell r="D5764" t="str">
            <v>DLOP</v>
          </cell>
          <cell r="E5764" t="str">
            <v>515</v>
          </cell>
          <cell r="F5764" t="str">
            <v>00000</v>
          </cell>
        </row>
        <row r="5765">
          <cell r="C5765" t="str">
            <v>1331</v>
          </cell>
          <cell r="D5765" t="str">
            <v>DHBP</v>
          </cell>
          <cell r="E5765" t="str">
            <v>427</v>
          </cell>
          <cell r="F5765" t="str">
            <v>00000</v>
          </cell>
        </row>
        <row r="5766">
          <cell r="C5766" t="str">
            <v>1030</v>
          </cell>
          <cell r="D5766" t="str">
            <v>DHBP</v>
          </cell>
          <cell r="E5766" t="str">
            <v>407</v>
          </cell>
          <cell r="F5766" t="str">
            <v>00000</v>
          </cell>
        </row>
        <row r="5767">
          <cell r="C5767" t="str">
            <v>1030</v>
          </cell>
          <cell r="D5767" t="str">
            <v>DHBP</v>
          </cell>
          <cell r="E5767" t="str">
            <v>410</v>
          </cell>
          <cell r="F5767" t="str">
            <v>00000</v>
          </cell>
        </row>
        <row r="5768">
          <cell r="C5768" t="str">
            <v>1030</v>
          </cell>
          <cell r="D5768" t="str">
            <v>DHBP</v>
          </cell>
          <cell r="E5768" t="str">
            <v>417</v>
          </cell>
          <cell r="F5768" t="str">
            <v>00000</v>
          </cell>
        </row>
        <row r="5769">
          <cell r="C5769" t="str">
            <v>1140</v>
          </cell>
          <cell r="D5769" t="str">
            <v>DHCP</v>
          </cell>
          <cell r="E5769" t="str">
            <v>313</v>
          </cell>
          <cell r="F5769" t="str">
            <v>00000</v>
          </cell>
        </row>
        <row r="5770">
          <cell r="C5770" t="str">
            <v>1140</v>
          </cell>
          <cell r="D5770" t="str">
            <v>DHCP</v>
          </cell>
          <cell r="E5770" t="str">
            <v>314</v>
          </cell>
          <cell r="F5770" t="str">
            <v>00000</v>
          </cell>
        </row>
        <row r="5771">
          <cell r="C5771" t="str">
            <v>1141</v>
          </cell>
          <cell r="D5771" t="str">
            <v>DLOP</v>
          </cell>
          <cell r="E5771" t="str">
            <v>305</v>
          </cell>
          <cell r="F5771" t="str">
            <v>00000</v>
          </cell>
        </row>
        <row r="5772">
          <cell r="C5772" t="str">
            <v>1142</v>
          </cell>
          <cell r="D5772" t="str">
            <v>DLNP</v>
          </cell>
          <cell r="E5772" t="str">
            <v>334</v>
          </cell>
          <cell r="F5772" t="str">
            <v>00000</v>
          </cell>
        </row>
        <row r="5773">
          <cell r="C5773" t="str">
            <v>1251</v>
          </cell>
          <cell r="D5773" t="str">
            <v>DLOP</v>
          </cell>
          <cell r="E5773" t="str">
            <v>515</v>
          </cell>
          <cell r="F5773" t="str">
            <v>00000</v>
          </cell>
        </row>
        <row r="5774">
          <cell r="C5774" t="str">
            <v>1331</v>
          </cell>
          <cell r="D5774" t="str">
            <v>DHBP</v>
          </cell>
          <cell r="E5774" t="str">
            <v>427</v>
          </cell>
          <cell r="F5774" t="str">
            <v>00000</v>
          </cell>
        </row>
        <row r="5775">
          <cell r="C5775" t="str">
            <v>1030</v>
          </cell>
          <cell r="D5775" t="str">
            <v>DHBP</v>
          </cell>
          <cell r="E5775" t="str">
            <v>407</v>
          </cell>
          <cell r="F5775" t="str">
            <v>00000</v>
          </cell>
        </row>
        <row r="5776">
          <cell r="C5776" t="str">
            <v>1030</v>
          </cell>
          <cell r="D5776" t="str">
            <v>DHBP</v>
          </cell>
          <cell r="E5776" t="str">
            <v>410</v>
          </cell>
          <cell r="F5776" t="str">
            <v>00000</v>
          </cell>
        </row>
        <row r="5777">
          <cell r="C5777" t="str">
            <v>1030</v>
          </cell>
          <cell r="D5777" t="str">
            <v>DHBP</v>
          </cell>
          <cell r="E5777" t="str">
            <v>417</v>
          </cell>
          <cell r="F5777" t="str">
            <v>00000</v>
          </cell>
        </row>
        <row r="5778">
          <cell r="C5778" t="str">
            <v>1140</v>
          </cell>
          <cell r="D5778" t="str">
            <v>DHCP</v>
          </cell>
          <cell r="E5778" t="str">
            <v>313</v>
          </cell>
          <cell r="F5778" t="str">
            <v>00000</v>
          </cell>
        </row>
        <row r="5779">
          <cell r="C5779" t="str">
            <v>1140</v>
          </cell>
          <cell r="D5779" t="str">
            <v>DHCP</v>
          </cell>
          <cell r="E5779" t="str">
            <v>314</v>
          </cell>
          <cell r="F5779" t="str">
            <v>00000</v>
          </cell>
        </row>
        <row r="5780">
          <cell r="C5780" t="str">
            <v>1141</v>
          </cell>
          <cell r="D5780" t="str">
            <v>DLOP</v>
          </cell>
          <cell r="E5780" t="str">
            <v>305</v>
          </cell>
          <cell r="F5780" t="str">
            <v>00000</v>
          </cell>
        </row>
        <row r="5781">
          <cell r="C5781" t="str">
            <v>1142</v>
          </cell>
          <cell r="D5781" t="str">
            <v>DLNP</v>
          </cell>
          <cell r="E5781" t="str">
            <v>334</v>
          </cell>
          <cell r="F5781" t="str">
            <v>00000</v>
          </cell>
        </row>
        <row r="5782">
          <cell r="C5782" t="str">
            <v>1251</v>
          </cell>
          <cell r="D5782" t="str">
            <v>DLOP</v>
          </cell>
          <cell r="E5782" t="str">
            <v>515</v>
          </cell>
          <cell r="F5782" t="str">
            <v>00000</v>
          </cell>
        </row>
        <row r="5783">
          <cell r="C5783" t="str">
            <v>1331</v>
          </cell>
          <cell r="D5783" t="str">
            <v>DHBP</v>
          </cell>
          <cell r="E5783" t="str">
            <v>427</v>
          </cell>
          <cell r="F5783" t="str">
            <v>00000</v>
          </cell>
        </row>
        <row r="5784">
          <cell r="C5784" t="str">
            <v>1030</v>
          </cell>
          <cell r="D5784" t="str">
            <v>DHBP</v>
          </cell>
          <cell r="E5784" t="str">
            <v>407</v>
          </cell>
          <cell r="F5784" t="str">
            <v>00000</v>
          </cell>
        </row>
        <row r="5785">
          <cell r="C5785" t="str">
            <v>1030</v>
          </cell>
          <cell r="D5785" t="str">
            <v>DHBP</v>
          </cell>
          <cell r="E5785" t="str">
            <v>410</v>
          </cell>
          <cell r="F5785" t="str">
            <v>00000</v>
          </cell>
        </row>
        <row r="5786">
          <cell r="C5786" t="str">
            <v>1030</v>
          </cell>
          <cell r="D5786" t="str">
            <v>DHBP</v>
          </cell>
          <cell r="E5786" t="str">
            <v>417</v>
          </cell>
          <cell r="F5786" t="str">
            <v>00000</v>
          </cell>
        </row>
        <row r="5787">
          <cell r="C5787" t="str">
            <v>1140</v>
          </cell>
          <cell r="D5787" t="str">
            <v>DHCP</v>
          </cell>
          <cell r="E5787" t="str">
            <v>313</v>
          </cell>
          <cell r="F5787" t="str">
            <v>00000</v>
          </cell>
        </row>
        <row r="5788">
          <cell r="C5788" t="str">
            <v>1140</v>
          </cell>
          <cell r="D5788" t="str">
            <v>DHCP</v>
          </cell>
          <cell r="E5788" t="str">
            <v>314</v>
          </cell>
          <cell r="F5788" t="str">
            <v>00000</v>
          </cell>
        </row>
        <row r="5789">
          <cell r="C5789" t="str">
            <v>1141</v>
          </cell>
          <cell r="D5789" t="str">
            <v>DLOP</v>
          </cell>
          <cell r="E5789" t="str">
            <v>305</v>
          </cell>
          <cell r="F5789" t="str">
            <v>00000</v>
          </cell>
        </row>
        <row r="5790">
          <cell r="C5790" t="str">
            <v>1142</v>
          </cell>
          <cell r="D5790" t="str">
            <v>DLNP</v>
          </cell>
          <cell r="E5790" t="str">
            <v>334</v>
          </cell>
          <cell r="F5790" t="str">
            <v>00000</v>
          </cell>
        </row>
        <row r="5791">
          <cell r="C5791" t="str">
            <v>1251</v>
          </cell>
          <cell r="D5791" t="str">
            <v>DLOP</v>
          </cell>
          <cell r="E5791" t="str">
            <v>515</v>
          </cell>
          <cell r="F5791" t="str">
            <v>00000</v>
          </cell>
        </row>
        <row r="5792">
          <cell r="C5792" t="str">
            <v>1331</v>
          </cell>
          <cell r="D5792" t="str">
            <v>DHBP</v>
          </cell>
          <cell r="E5792" t="str">
            <v>427</v>
          </cell>
          <cell r="F5792" t="str">
            <v>00000</v>
          </cell>
        </row>
        <row r="5793">
          <cell r="C5793" t="str">
            <v>1030</v>
          </cell>
          <cell r="D5793" t="str">
            <v>DHBP</v>
          </cell>
          <cell r="E5793" t="str">
            <v>407</v>
          </cell>
          <cell r="F5793" t="str">
            <v>00000</v>
          </cell>
        </row>
        <row r="5794">
          <cell r="C5794" t="str">
            <v>1030</v>
          </cell>
          <cell r="D5794" t="str">
            <v>DHBP</v>
          </cell>
          <cell r="E5794" t="str">
            <v>410</v>
          </cell>
          <cell r="F5794" t="str">
            <v>00000</v>
          </cell>
        </row>
        <row r="5795">
          <cell r="C5795" t="str">
            <v>1030</v>
          </cell>
          <cell r="D5795" t="str">
            <v>DHBP</v>
          </cell>
          <cell r="E5795" t="str">
            <v>417</v>
          </cell>
          <cell r="F5795" t="str">
            <v>00000</v>
          </cell>
        </row>
        <row r="5796">
          <cell r="C5796" t="str">
            <v>1140</v>
          </cell>
          <cell r="D5796" t="str">
            <v>DHCP</v>
          </cell>
          <cell r="E5796" t="str">
            <v>313</v>
          </cell>
          <cell r="F5796" t="str">
            <v>00000</v>
          </cell>
        </row>
        <row r="5797">
          <cell r="C5797" t="str">
            <v>1140</v>
          </cell>
          <cell r="D5797" t="str">
            <v>DHCP</v>
          </cell>
          <cell r="E5797" t="str">
            <v>314</v>
          </cell>
          <cell r="F5797" t="str">
            <v>00000</v>
          </cell>
        </row>
        <row r="5798">
          <cell r="C5798" t="str">
            <v>1141</v>
          </cell>
          <cell r="D5798" t="str">
            <v>DLOP</v>
          </cell>
          <cell r="E5798" t="str">
            <v>305</v>
          </cell>
          <cell r="F5798" t="str">
            <v>00000</v>
          </cell>
        </row>
        <row r="5799">
          <cell r="C5799" t="str">
            <v>1142</v>
          </cell>
          <cell r="D5799" t="str">
            <v>DLNP</v>
          </cell>
          <cell r="E5799" t="str">
            <v>334</v>
          </cell>
          <cell r="F5799" t="str">
            <v>00000</v>
          </cell>
        </row>
        <row r="5800">
          <cell r="C5800" t="str">
            <v>1251</v>
          </cell>
          <cell r="D5800" t="str">
            <v>DLOP</v>
          </cell>
          <cell r="E5800" t="str">
            <v>515</v>
          </cell>
          <cell r="F5800" t="str">
            <v>00000</v>
          </cell>
        </row>
        <row r="5801">
          <cell r="C5801" t="str">
            <v>1331</v>
          </cell>
          <cell r="D5801" t="str">
            <v>DHBP</v>
          </cell>
          <cell r="E5801" t="str">
            <v>427</v>
          </cell>
          <cell r="F5801" t="str">
            <v>00000</v>
          </cell>
        </row>
        <row r="5802">
          <cell r="C5802" t="str">
            <v>1030</v>
          </cell>
          <cell r="D5802" t="str">
            <v>DHBP</v>
          </cell>
          <cell r="E5802" t="str">
            <v>407</v>
          </cell>
          <cell r="F5802" t="str">
            <v>00000</v>
          </cell>
        </row>
        <row r="5803">
          <cell r="C5803" t="str">
            <v>1030</v>
          </cell>
          <cell r="D5803" t="str">
            <v>DHBP</v>
          </cell>
          <cell r="E5803" t="str">
            <v>410</v>
          </cell>
          <cell r="F5803" t="str">
            <v>00000</v>
          </cell>
        </row>
        <row r="5804">
          <cell r="C5804" t="str">
            <v>1030</v>
          </cell>
          <cell r="D5804" t="str">
            <v>DHBP</v>
          </cell>
          <cell r="E5804" t="str">
            <v>417</v>
          </cell>
          <cell r="F5804" t="str">
            <v>00000</v>
          </cell>
        </row>
        <row r="5805">
          <cell r="C5805" t="str">
            <v>1140</v>
          </cell>
          <cell r="D5805" t="str">
            <v>DHCP</v>
          </cell>
          <cell r="E5805" t="str">
            <v>313</v>
          </cell>
          <cell r="F5805" t="str">
            <v>00000</v>
          </cell>
        </row>
        <row r="5806">
          <cell r="C5806" t="str">
            <v>1140</v>
          </cell>
          <cell r="D5806" t="str">
            <v>DHCP</v>
          </cell>
          <cell r="E5806" t="str">
            <v>314</v>
          </cell>
          <cell r="F5806" t="str">
            <v>00000</v>
          </cell>
        </row>
        <row r="5807">
          <cell r="C5807" t="str">
            <v>1141</v>
          </cell>
          <cell r="D5807" t="str">
            <v>DLOP</v>
          </cell>
          <cell r="E5807" t="str">
            <v>305</v>
          </cell>
          <cell r="F5807" t="str">
            <v>00000</v>
          </cell>
        </row>
        <row r="5808">
          <cell r="C5808" t="str">
            <v>1142</v>
          </cell>
          <cell r="D5808" t="str">
            <v>DLNP</v>
          </cell>
          <cell r="E5808" t="str">
            <v>334</v>
          </cell>
          <cell r="F5808" t="str">
            <v>00000</v>
          </cell>
        </row>
        <row r="5809">
          <cell r="C5809" t="str">
            <v>1251</v>
          </cell>
          <cell r="D5809" t="str">
            <v>DLOP</v>
          </cell>
          <cell r="E5809" t="str">
            <v>515</v>
          </cell>
          <cell r="F5809" t="str">
            <v>00000</v>
          </cell>
        </row>
        <row r="5810">
          <cell r="C5810" t="str">
            <v>1331</v>
          </cell>
          <cell r="D5810" t="str">
            <v>DHBP</v>
          </cell>
          <cell r="E5810" t="str">
            <v>427</v>
          </cell>
          <cell r="F5810" t="str">
            <v>00000</v>
          </cell>
        </row>
        <row r="5811">
          <cell r="C5811" t="str">
            <v>1030</v>
          </cell>
          <cell r="D5811" t="str">
            <v>DHBP</v>
          </cell>
          <cell r="E5811" t="str">
            <v>407</v>
          </cell>
          <cell r="F5811" t="str">
            <v>00000</v>
          </cell>
        </row>
        <row r="5812">
          <cell r="C5812" t="str">
            <v>1030</v>
          </cell>
          <cell r="D5812" t="str">
            <v>DHBP</v>
          </cell>
          <cell r="E5812" t="str">
            <v>410</v>
          </cell>
          <cell r="F5812" t="str">
            <v>00000</v>
          </cell>
        </row>
        <row r="5813">
          <cell r="C5813" t="str">
            <v>1030</v>
          </cell>
          <cell r="D5813" t="str">
            <v>DHBP</v>
          </cell>
          <cell r="E5813" t="str">
            <v>417</v>
          </cell>
          <cell r="F5813" t="str">
            <v>00000</v>
          </cell>
        </row>
        <row r="5814">
          <cell r="C5814" t="str">
            <v>1140</v>
          </cell>
          <cell r="D5814" t="str">
            <v>DHCP</v>
          </cell>
          <cell r="E5814" t="str">
            <v>313</v>
          </cell>
          <cell r="F5814" t="str">
            <v>00000</v>
          </cell>
        </row>
        <row r="5815">
          <cell r="C5815" t="str">
            <v>1140</v>
          </cell>
          <cell r="D5815" t="str">
            <v>DHCP</v>
          </cell>
          <cell r="E5815" t="str">
            <v>314</v>
          </cell>
          <cell r="F5815" t="str">
            <v>00000</v>
          </cell>
        </row>
        <row r="5816">
          <cell r="C5816" t="str">
            <v>1141</v>
          </cell>
          <cell r="D5816" t="str">
            <v>DLOP</v>
          </cell>
          <cell r="E5816" t="str">
            <v>305</v>
          </cell>
          <cell r="F5816" t="str">
            <v>00000</v>
          </cell>
        </row>
        <row r="5817">
          <cell r="C5817" t="str">
            <v>1142</v>
          </cell>
          <cell r="D5817" t="str">
            <v>DLNP</v>
          </cell>
          <cell r="E5817" t="str">
            <v>334</v>
          </cell>
          <cell r="F5817" t="str">
            <v>00000</v>
          </cell>
        </row>
        <row r="5818">
          <cell r="C5818" t="str">
            <v>1251</v>
          </cell>
          <cell r="D5818" t="str">
            <v>DLOP</v>
          </cell>
          <cell r="E5818" t="str">
            <v>515</v>
          </cell>
          <cell r="F5818" t="str">
            <v>00000</v>
          </cell>
        </row>
        <row r="5819">
          <cell r="C5819" t="str">
            <v>1331</v>
          </cell>
          <cell r="D5819" t="str">
            <v>DHBP</v>
          </cell>
          <cell r="E5819" t="str">
            <v>427</v>
          </cell>
          <cell r="F5819" t="str">
            <v>00000</v>
          </cell>
        </row>
        <row r="5820">
          <cell r="C5820" t="str">
            <v>1030</v>
          </cell>
          <cell r="D5820" t="str">
            <v>DHBP</v>
          </cell>
          <cell r="E5820" t="str">
            <v>407</v>
          </cell>
          <cell r="F5820" t="str">
            <v>00000</v>
          </cell>
        </row>
        <row r="5821">
          <cell r="C5821" t="str">
            <v>1030</v>
          </cell>
          <cell r="D5821" t="str">
            <v>DHBP</v>
          </cell>
          <cell r="E5821" t="str">
            <v>410</v>
          </cell>
          <cell r="F5821" t="str">
            <v>00000</v>
          </cell>
        </row>
        <row r="5822">
          <cell r="C5822" t="str">
            <v>1030</v>
          </cell>
          <cell r="D5822" t="str">
            <v>DHBP</v>
          </cell>
          <cell r="E5822" t="str">
            <v>417</v>
          </cell>
          <cell r="F5822" t="str">
            <v>00000</v>
          </cell>
        </row>
        <row r="5823">
          <cell r="C5823" t="str">
            <v>1140</v>
          </cell>
          <cell r="D5823" t="str">
            <v>DHCP</v>
          </cell>
          <cell r="E5823" t="str">
            <v>313</v>
          </cell>
          <cell r="F5823" t="str">
            <v>00000</v>
          </cell>
        </row>
        <row r="5824">
          <cell r="C5824" t="str">
            <v>1140</v>
          </cell>
          <cell r="D5824" t="str">
            <v>DHCP</v>
          </cell>
          <cell r="E5824" t="str">
            <v>314</v>
          </cell>
          <cell r="F5824" t="str">
            <v>00000</v>
          </cell>
        </row>
        <row r="5825">
          <cell r="C5825" t="str">
            <v>1141</v>
          </cell>
          <cell r="D5825" t="str">
            <v>DLOP</v>
          </cell>
          <cell r="E5825" t="str">
            <v>305</v>
          </cell>
          <cell r="F5825" t="str">
            <v>00000</v>
          </cell>
        </row>
        <row r="5826">
          <cell r="C5826" t="str">
            <v>1142</v>
          </cell>
          <cell r="D5826" t="str">
            <v>DLNP</v>
          </cell>
          <cell r="E5826" t="str">
            <v>334</v>
          </cell>
          <cell r="F5826" t="str">
            <v>00000</v>
          </cell>
        </row>
        <row r="5827">
          <cell r="C5827" t="str">
            <v>1251</v>
          </cell>
          <cell r="D5827" t="str">
            <v>DLOP</v>
          </cell>
          <cell r="E5827" t="str">
            <v>515</v>
          </cell>
          <cell r="F5827" t="str">
            <v>00000</v>
          </cell>
        </row>
        <row r="5828">
          <cell r="C5828" t="str">
            <v>1331</v>
          </cell>
          <cell r="D5828" t="str">
            <v>DHBP</v>
          </cell>
          <cell r="E5828" t="str">
            <v>427</v>
          </cell>
          <cell r="F5828" t="str">
            <v>00000</v>
          </cell>
        </row>
        <row r="5829">
          <cell r="C5829" t="str">
            <v>1030</v>
          </cell>
          <cell r="D5829" t="str">
            <v>DHBP</v>
          </cell>
          <cell r="E5829" t="str">
            <v>407</v>
          </cell>
          <cell r="F5829" t="str">
            <v>00000</v>
          </cell>
        </row>
        <row r="5830">
          <cell r="C5830" t="str">
            <v>1030</v>
          </cell>
          <cell r="D5830" t="str">
            <v>DHBP</v>
          </cell>
          <cell r="E5830" t="str">
            <v>410</v>
          </cell>
          <cell r="F5830" t="str">
            <v>00000</v>
          </cell>
        </row>
        <row r="5831">
          <cell r="C5831" t="str">
            <v>1030</v>
          </cell>
          <cell r="D5831" t="str">
            <v>DHBP</v>
          </cell>
          <cell r="E5831" t="str">
            <v>417</v>
          </cell>
          <cell r="F5831" t="str">
            <v>00000</v>
          </cell>
        </row>
        <row r="5832">
          <cell r="C5832" t="str">
            <v>1140</v>
          </cell>
          <cell r="D5832" t="str">
            <v>DHCP</v>
          </cell>
          <cell r="E5832" t="str">
            <v>313</v>
          </cell>
          <cell r="F5832" t="str">
            <v>00000</v>
          </cell>
        </row>
        <row r="5833">
          <cell r="C5833" t="str">
            <v>1140</v>
          </cell>
          <cell r="D5833" t="str">
            <v>DHCP</v>
          </cell>
          <cell r="E5833" t="str">
            <v>314</v>
          </cell>
          <cell r="F5833" t="str">
            <v>00000</v>
          </cell>
        </row>
        <row r="5834">
          <cell r="C5834" t="str">
            <v>1141</v>
          </cell>
          <cell r="D5834" t="str">
            <v>DLOP</v>
          </cell>
          <cell r="E5834" t="str">
            <v>305</v>
          </cell>
          <cell r="F5834" t="str">
            <v>00000</v>
          </cell>
        </row>
        <row r="5835">
          <cell r="C5835" t="str">
            <v>1142</v>
          </cell>
          <cell r="D5835" t="str">
            <v>DLNP</v>
          </cell>
          <cell r="E5835" t="str">
            <v>334</v>
          </cell>
          <cell r="F5835" t="str">
            <v>00000</v>
          </cell>
        </row>
        <row r="5836">
          <cell r="C5836" t="str">
            <v>1251</v>
          </cell>
          <cell r="D5836" t="str">
            <v>DLOP</v>
          </cell>
          <cell r="E5836" t="str">
            <v>515</v>
          </cell>
          <cell r="F5836" t="str">
            <v>00000</v>
          </cell>
        </row>
        <row r="5837">
          <cell r="C5837" t="str">
            <v>1331</v>
          </cell>
          <cell r="D5837" t="str">
            <v>DHBP</v>
          </cell>
          <cell r="E5837" t="str">
            <v>427</v>
          </cell>
          <cell r="F5837" t="str">
            <v>00000</v>
          </cell>
        </row>
        <row r="5838">
          <cell r="C5838" t="str">
            <v>1030</v>
          </cell>
          <cell r="D5838" t="str">
            <v>DHBP</v>
          </cell>
          <cell r="E5838" t="str">
            <v>407</v>
          </cell>
          <cell r="F5838" t="str">
            <v>00000</v>
          </cell>
        </row>
        <row r="5839">
          <cell r="C5839" t="str">
            <v>1030</v>
          </cell>
          <cell r="D5839" t="str">
            <v>DHBP</v>
          </cell>
          <cell r="E5839" t="str">
            <v>410</v>
          </cell>
          <cell r="F5839" t="str">
            <v>00000</v>
          </cell>
        </row>
        <row r="5840">
          <cell r="C5840" t="str">
            <v>1030</v>
          </cell>
          <cell r="D5840" t="str">
            <v>DHBP</v>
          </cell>
          <cell r="E5840" t="str">
            <v>417</v>
          </cell>
          <cell r="F5840" t="str">
            <v>00000</v>
          </cell>
        </row>
        <row r="5841">
          <cell r="C5841" t="str">
            <v>1140</v>
          </cell>
          <cell r="D5841" t="str">
            <v>DHCP</v>
          </cell>
          <cell r="E5841" t="str">
            <v>313</v>
          </cell>
          <cell r="F5841" t="str">
            <v>00000</v>
          </cell>
        </row>
        <row r="5842">
          <cell r="C5842" t="str">
            <v>1140</v>
          </cell>
          <cell r="D5842" t="str">
            <v>DHCP</v>
          </cell>
          <cell r="E5842" t="str">
            <v>314</v>
          </cell>
          <cell r="F5842" t="str">
            <v>00000</v>
          </cell>
        </row>
        <row r="5843">
          <cell r="C5843" t="str">
            <v>1141</v>
          </cell>
          <cell r="D5843" t="str">
            <v>DLOP</v>
          </cell>
          <cell r="E5843" t="str">
            <v>305</v>
          </cell>
          <cell r="F5843" t="str">
            <v>00000</v>
          </cell>
        </row>
        <row r="5844">
          <cell r="C5844" t="str">
            <v>1142</v>
          </cell>
          <cell r="D5844" t="str">
            <v>DLNP</v>
          </cell>
          <cell r="E5844" t="str">
            <v>334</v>
          </cell>
          <cell r="F5844" t="str">
            <v>00000</v>
          </cell>
        </row>
        <row r="5845">
          <cell r="C5845" t="str">
            <v>1251</v>
          </cell>
          <cell r="D5845" t="str">
            <v>DLOP</v>
          </cell>
          <cell r="E5845" t="str">
            <v>515</v>
          </cell>
          <cell r="F5845" t="str">
            <v>00000</v>
          </cell>
        </row>
        <row r="5846">
          <cell r="C5846" t="str">
            <v>1331</v>
          </cell>
          <cell r="D5846" t="str">
            <v>DHBP</v>
          </cell>
          <cell r="E5846" t="str">
            <v>427</v>
          </cell>
          <cell r="F5846" t="str">
            <v>00000</v>
          </cell>
        </row>
        <row r="5847">
          <cell r="C5847" t="str">
            <v>1030</v>
          </cell>
          <cell r="D5847" t="str">
            <v>DHBP</v>
          </cell>
          <cell r="E5847" t="str">
            <v>407</v>
          </cell>
          <cell r="F5847" t="str">
            <v>00000</v>
          </cell>
        </row>
        <row r="5848">
          <cell r="C5848" t="str">
            <v>1030</v>
          </cell>
          <cell r="D5848" t="str">
            <v>DHBP</v>
          </cell>
          <cell r="E5848" t="str">
            <v>410</v>
          </cell>
          <cell r="F5848" t="str">
            <v>00000</v>
          </cell>
        </row>
        <row r="5849">
          <cell r="C5849" t="str">
            <v>1030</v>
          </cell>
          <cell r="D5849" t="str">
            <v>DHBP</v>
          </cell>
          <cell r="E5849" t="str">
            <v>417</v>
          </cell>
          <cell r="F5849" t="str">
            <v>00000</v>
          </cell>
        </row>
        <row r="5850">
          <cell r="C5850" t="str">
            <v>1140</v>
          </cell>
          <cell r="D5850" t="str">
            <v>DHCP</v>
          </cell>
          <cell r="E5850" t="str">
            <v>313</v>
          </cell>
          <cell r="F5850" t="str">
            <v>00000</v>
          </cell>
        </row>
        <row r="5851">
          <cell r="C5851" t="str">
            <v>1140</v>
          </cell>
          <cell r="D5851" t="str">
            <v>DHCP</v>
          </cell>
          <cell r="E5851" t="str">
            <v>314</v>
          </cell>
          <cell r="F5851" t="str">
            <v>00000</v>
          </cell>
        </row>
        <row r="5852">
          <cell r="C5852" t="str">
            <v>1141</v>
          </cell>
          <cell r="D5852" t="str">
            <v>DLOP</v>
          </cell>
          <cell r="E5852" t="str">
            <v>305</v>
          </cell>
          <cell r="F5852" t="str">
            <v>00000</v>
          </cell>
        </row>
        <row r="5853">
          <cell r="C5853" t="str">
            <v>1142</v>
          </cell>
          <cell r="D5853" t="str">
            <v>DLNP</v>
          </cell>
          <cell r="E5853" t="str">
            <v>334</v>
          </cell>
          <cell r="F5853" t="str">
            <v>00000</v>
          </cell>
        </row>
        <row r="5854">
          <cell r="C5854" t="str">
            <v>1251</v>
          </cell>
          <cell r="D5854" t="str">
            <v>DLOP</v>
          </cell>
          <cell r="E5854" t="str">
            <v>515</v>
          </cell>
          <cell r="F5854" t="str">
            <v>00000</v>
          </cell>
        </row>
        <row r="5855">
          <cell r="C5855" t="str">
            <v>1331</v>
          </cell>
          <cell r="D5855" t="str">
            <v>DHBP</v>
          </cell>
          <cell r="E5855" t="str">
            <v>427</v>
          </cell>
          <cell r="F5855" t="str">
            <v>00000</v>
          </cell>
        </row>
        <row r="5856">
          <cell r="C5856" t="str">
            <v>1030</v>
          </cell>
          <cell r="D5856" t="str">
            <v>DHBP</v>
          </cell>
          <cell r="E5856" t="str">
            <v>407</v>
          </cell>
          <cell r="F5856" t="str">
            <v>00000</v>
          </cell>
        </row>
        <row r="5857">
          <cell r="C5857" t="str">
            <v>1030</v>
          </cell>
          <cell r="D5857" t="str">
            <v>DHBP</v>
          </cell>
          <cell r="E5857" t="str">
            <v>410</v>
          </cell>
          <cell r="F5857" t="str">
            <v>00000</v>
          </cell>
        </row>
        <row r="5858">
          <cell r="C5858" t="str">
            <v>1030</v>
          </cell>
          <cell r="D5858" t="str">
            <v>DHBP</v>
          </cell>
          <cell r="E5858" t="str">
            <v>417</v>
          </cell>
          <cell r="F5858" t="str">
            <v>00000</v>
          </cell>
        </row>
        <row r="5859">
          <cell r="C5859" t="str">
            <v>1140</v>
          </cell>
          <cell r="D5859" t="str">
            <v>DHCP</v>
          </cell>
          <cell r="E5859" t="str">
            <v>313</v>
          </cell>
          <cell r="F5859" t="str">
            <v>00000</v>
          </cell>
        </row>
        <row r="5860">
          <cell r="C5860" t="str">
            <v>1140</v>
          </cell>
          <cell r="D5860" t="str">
            <v>DHCP</v>
          </cell>
          <cell r="E5860" t="str">
            <v>314</v>
          </cell>
          <cell r="F5860" t="str">
            <v>00000</v>
          </cell>
        </row>
        <row r="5861">
          <cell r="C5861" t="str">
            <v>1141</v>
          </cell>
          <cell r="D5861" t="str">
            <v>DLOP</v>
          </cell>
          <cell r="E5861" t="str">
            <v>305</v>
          </cell>
          <cell r="F5861" t="str">
            <v>00000</v>
          </cell>
        </row>
        <row r="5862">
          <cell r="C5862" t="str">
            <v>1142</v>
          </cell>
          <cell r="D5862" t="str">
            <v>DLNP</v>
          </cell>
          <cell r="E5862" t="str">
            <v>334</v>
          </cell>
          <cell r="F5862" t="str">
            <v>00000</v>
          </cell>
        </row>
        <row r="5863">
          <cell r="C5863" t="str">
            <v>1251</v>
          </cell>
          <cell r="D5863" t="str">
            <v>DLOP</v>
          </cell>
          <cell r="E5863" t="str">
            <v>515</v>
          </cell>
          <cell r="F5863" t="str">
            <v>00000</v>
          </cell>
        </row>
        <row r="5864">
          <cell r="C5864" t="str">
            <v>1331</v>
          </cell>
          <cell r="D5864" t="str">
            <v>DHBP</v>
          </cell>
          <cell r="E5864" t="str">
            <v>427</v>
          </cell>
          <cell r="F5864" t="str">
            <v>00000</v>
          </cell>
        </row>
        <row r="5865">
          <cell r="C5865" t="str">
            <v>1030</v>
          </cell>
          <cell r="D5865" t="str">
            <v>DHBP</v>
          </cell>
          <cell r="E5865" t="str">
            <v>407</v>
          </cell>
          <cell r="F5865" t="str">
            <v>00000</v>
          </cell>
        </row>
        <row r="5866">
          <cell r="C5866" t="str">
            <v>1030</v>
          </cell>
          <cell r="D5866" t="str">
            <v>DHBP</v>
          </cell>
          <cell r="E5866" t="str">
            <v>410</v>
          </cell>
          <cell r="F5866" t="str">
            <v>00000</v>
          </cell>
        </row>
        <row r="5867">
          <cell r="C5867" t="str">
            <v>1030</v>
          </cell>
          <cell r="D5867" t="str">
            <v>DHBP</v>
          </cell>
          <cell r="E5867" t="str">
            <v>417</v>
          </cell>
          <cell r="F5867" t="str">
            <v>00000</v>
          </cell>
        </row>
        <row r="5868">
          <cell r="C5868" t="str">
            <v>1140</v>
          </cell>
          <cell r="D5868" t="str">
            <v>DHCP</v>
          </cell>
          <cell r="E5868" t="str">
            <v>313</v>
          </cell>
          <cell r="F5868" t="str">
            <v>00000</v>
          </cell>
        </row>
        <row r="5869">
          <cell r="C5869" t="str">
            <v>1140</v>
          </cell>
          <cell r="D5869" t="str">
            <v>DHCP</v>
          </cell>
          <cell r="E5869" t="str">
            <v>314</v>
          </cell>
          <cell r="F5869" t="str">
            <v>00000</v>
          </cell>
        </row>
        <row r="5870">
          <cell r="C5870" t="str">
            <v>1141</v>
          </cell>
          <cell r="D5870" t="str">
            <v>DLOP</v>
          </cell>
          <cell r="E5870" t="str">
            <v>305</v>
          </cell>
          <cell r="F5870" t="str">
            <v>00000</v>
          </cell>
        </row>
        <row r="5871">
          <cell r="C5871" t="str">
            <v>1142</v>
          </cell>
          <cell r="D5871" t="str">
            <v>DLNP</v>
          </cell>
          <cell r="E5871" t="str">
            <v>334</v>
          </cell>
          <cell r="F5871" t="str">
            <v>00000</v>
          </cell>
        </row>
        <row r="5872">
          <cell r="C5872" t="str">
            <v>1251</v>
          </cell>
          <cell r="D5872" t="str">
            <v>DLOP</v>
          </cell>
          <cell r="E5872" t="str">
            <v>515</v>
          </cell>
          <cell r="F5872" t="str">
            <v>00000</v>
          </cell>
        </row>
        <row r="5873">
          <cell r="C5873" t="str">
            <v>1331</v>
          </cell>
          <cell r="D5873" t="str">
            <v>DHBP</v>
          </cell>
          <cell r="E5873" t="str">
            <v>427</v>
          </cell>
          <cell r="F5873" t="str">
            <v>00000</v>
          </cell>
        </row>
        <row r="5874">
          <cell r="C5874" t="str">
            <v>1030</v>
          </cell>
          <cell r="D5874" t="str">
            <v>DHBP</v>
          </cell>
          <cell r="E5874" t="str">
            <v>407</v>
          </cell>
          <cell r="F5874" t="str">
            <v>00000</v>
          </cell>
        </row>
        <row r="5875">
          <cell r="C5875" t="str">
            <v>1030</v>
          </cell>
          <cell r="D5875" t="str">
            <v>DHBP</v>
          </cell>
          <cell r="E5875" t="str">
            <v>410</v>
          </cell>
          <cell r="F5875" t="str">
            <v>00000</v>
          </cell>
        </row>
        <row r="5876">
          <cell r="C5876" t="str">
            <v>1030</v>
          </cell>
          <cell r="D5876" t="str">
            <v>DHBP</v>
          </cell>
          <cell r="E5876" t="str">
            <v>417</v>
          </cell>
          <cell r="F5876" t="str">
            <v>00000</v>
          </cell>
        </row>
        <row r="5877">
          <cell r="C5877" t="str">
            <v>1140</v>
          </cell>
          <cell r="D5877" t="str">
            <v>DHCP</v>
          </cell>
          <cell r="E5877" t="str">
            <v>313</v>
          </cell>
          <cell r="F5877" t="str">
            <v>00000</v>
          </cell>
        </row>
        <row r="5878">
          <cell r="C5878" t="str">
            <v>1140</v>
          </cell>
          <cell r="D5878" t="str">
            <v>DHCP</v>
          </cell>
          <cell r="E5878" t="str">
            <v>314</v>
          </cell>
          <cell r="F5878" t="str">
            <v>00000</v>
          </cell>
        </row>
        <row r="5879">
          <cell r="C5879" t="str">
            <v>1141</v>
          </cell>
          <cell r="D5879" t="str">
            <v>DLOP</v>
          </cell>
          <cell r="E5879" t="str">
            <v>305</v>
          </cell>
          <cell r="F5879" t="str">
            <v>00000</v>
          </cell>
        </row>
        <row r="5880">
          <cell r="C5880" t="str">
            <v>1142</v>
          </cell>
          <cell r="D5880" t="str">
            <v>DLNP</v>
          </cell>
          <cell r="E5880" t="str">
            <v>334</v>
          </cell>
          <cell r="F5880" t="str">
            <v>00000</v>
          </cell>
        </row>
        <row r="5881">
          <cell r="C5881" t="str">
            <v>1251</v>
          </cell>
          <cell r="D5881" t="str">
            <v>DLOP</v>
          </cell>
          <cell r="E5881" t="str">
            <v>515</v>
          </cell>
          <cell r="F5881" t="str">
            <v>00000</v>
          </cell>
        </row>
        <row r="5882">
          <cell r="C5882" t="str">
            <v>1252</v>
          </cell>
          <cell r="D5882" t="str">
            <v>DLOA</v>
          </cell>
          <cell r="E5882" t="str">
            <v>520</v>
          </cell>
          <cell r="F5882" t="str">
            <v>00000</v>
          </cell>
        </row>
        <row r="5883">
          <cell r="C5883" t="str">
            <v>1331</v>
          </cell>
          <cell r="D5883" t="str">
            <v>DHBP</v>
          </cell>
          <cell r="E5883" t="str">
            <v>427</v>
          </cell>
          <cell r="F5883" t="str">
            <v>00000</v>
          </cell>
        </row>
        <row r="5884">
          <cell r="C5884" t="str">
            <v>1030</v>
          </cell>
          <cell r="D5884" t="str">
            <v>DHBP</v>
          </cell>
          <cell r="E5884" t="str">
            <v>407</v>
          </cell>
          <cell r="F5884" t="str">
            <v>00000</v>
          </cell>
        </row>
        <row r="5885">
          <cell r="C5885" t="str">
            <v>1030</v>
          </cell>
          <cell r="D5885" t="str">
            <v>DHBP</v>
          </cell>
          <cell r="E5885" t="str">
            <v>410</v>
          </cell>
          <cell r="F5885" t="str">
            <v>00000</v>
          </cell>
        </row>
        <row r="5886">
          <cell r="C5886" t="str">
            <v>1030</v>
          </cell>
          <cell r="D5886" t="str">
            <v>DHBP</v>
          </cell>
          <cell r="E5886" t="str">
            <v>417</v>
          </cell>
          <cell r="F5886" t="str">
            <v>00000</v>
          </cell>
        </row>
        <row r="5887">
          <cell r="C5887" t="str">
            <v>1140</v>
          </cell>
          <cell r="D5887" t="str">
            <v>DHCP</v>
          </cell>
          <cell r="E5887" t="str">
            <v>313</v>
          </cell>
          <cell r="F5887" t="str">
            <v>00000</v>
          </cell>
        </row>
        <row r="5888">
          <cell r="C5888" t="str">
            <v>1140</v>
          </cell>
          <cell r="D5888" t="str">
            <v>DHCP</v>
          </cell>
          <cell r="E5888" t="str">
            <v>314</v>
          </cell>
          <cell r="F5888" t="str">
            <v>00000</v>
          </cell>
        </row>
        <row r="5889">
          <cell r="C5889" t="str">
            <v>1141</v>
          </cell>
          <cell r="D5889" t="str">
            <v>DLOP</v>
          </cell>
          <cell r="E5889" t="str">
            <v>305</v>
          </cell>
          <cell r="F5889" t="str">
            <v>00000</v>
          </cell>
        </row>
        <row r="5890">
          <cell r="C5890" t="str">
            <v>1142</v>
          </cell>
          <cell r="D5890" t="str">
            <v>DLNP</v>
          </cell>
          <cell r="E5890" t="str">
            <v>334</v>
          </cell>
          <cell r="F5890" t="str">
            <v>00000</v>
          </cell>
        </row>
        <row r="5891">
          <cell r="C5891" t="str">
            <v>1251</v>
          </cell>
          <cell r="D5891" t="str">
            <v>DLOP</v>
          </cell>
          <cell r="E5891" t="str">
            <v>515</v>
          </cell>
          <cell r="F5891" t="str">
            <v>00000</v>
          </cell>
        </row>
        <row r="5892">
          <cell r="C5892" t="str">
            <v>1331</v>
          </cell>
          <cell r="D5892" t="str">
            <v>DHBP</v>
          </cell>
          <cell r="E5892" t="str">
            <v>427</v>
          </cell>
          <cell r="F5892" t="str">
            <v>00000</v>
          </cell>
        </row>
        <row r="5893">
          <cell r="C5893" t="str">
            <v>1030</v>
          </cell>
          <cell r="D5893" t="str">
            <v>DHBP</v>
          </cell>
          <cell r="E5893" t="str">
            <v>407</v>
          </cell>
          <cell r="F5893" t="str">
            <v>00000</v>
          </cell>
        </row>
        <row r="5894">
          <cell r="C5894" t="str">
            <v>1030</v>
          </cell>
          <cell r="D5894" t="str">
            <v>DHBP</v>
          </cell>
          <cell r="E5894" t="str">
            <v>410</v>
          </cell>
          <cell r="F5894" t="str">
            <v>00000</v>
          </cell>
        </row>
        <row r="5895">
          <cell r="C5895" t="str">
            <v>1030</v>
          </cell>
          <cell r="D5895" t="str">
            <v>DHBP</v>
          </cell>
          <cell r="E5895" t="str">
            <v>417</v>
          </cell>
          <cell r="F5895" t="str">
            <v>00000</v>
          </cell>
        </row>
        <row r="5896">
          <cell r="C5896" t="str">
            <v>1140</v>
          </cell>
          <cell r="D5896" t="str">
            <v>DHCP</v>
          </cell>
          <cell r="E5896" t="str">
            <v>313</v>
          </cell>
          <cell r="F5896" t="str">
            <v>00000</v>
          </cell>
        </row>
        <row r="5897">
          <cell r="C5897" t="str">
            <v>1140</v>
          </cell>
          <cell r="D5897" t="str">
            <v>DHCP</v>
          </cell>
          <cell r="E5897" t="str">
            <v>314</v>
          </cell>
          <cell r="F5897" t="str">
            <v>00000</v>
          </cell>
        </row>
        <row r="5898">
          <cell r="C5898" t="str">
            <v>1141</v>
          </cell>
          <cell r="D5898" t="str">
            <v>DLOP</v>
          </cell>
          <cell r="E5898" t="str">
            <v>305</v>
          </cell>
          <cell r="F5898" t="str">
            <v>00000</v>
          </cell>
        </row>
        <row r="5899">
          <cell r="C5899" t="str">
            <v>1142</v>
          </cell>
          <cell r="D5899" t="str">
            <v>DLNP</v>
          </cell>
          <cell r="E5899" t="str">
            <v>334</v>
          </cell>
          <cell r="F5899" t="str">
            <v>00000</v>
          </cell>
        </row>
        <row r="5900">
          <cell r="C5900" t="str">
            <v>1251</v>
          </cell>
          <cell r="D5900" t="str">
            <v>DLOP</v>
          </cell>
          <cell r="E5900" t="str">
            <v>515</v>
          </cell>
          <cell r="F5900" t="str">
            <v>00000</v>
          </cell>
        </row>
        <row r="5901">
          <cell r="C5901" t="str">
            <v>1331</v>
          </cell>
          <cell r="D5901" t="str">
            <v>DHBP</v>
          </cell>
          <cell r="E5901" t="str">
            <v>427</v>
          </cell>
          <cell r="F5901" t="str">
            <v>00000</v>
          </cell>
        </row>
        <row r="5902">
          <cell r="C5902" t="str">
            <v>1030</v>
          </cell>
          <cell r="D5902" t="str">
            <v>DHBP</v>
          </cell>
          <cell r="E5902" t="str">
            <v>407</v>
          </cell>
          <cell r="F5902" t="str">
            <v>00000</v>
          </cell>
        </row>
        <row r="5903">
          <cell r="C5903" t="str">
            <v>1030</v>
          </cell>
          <cell r="D5903" t="str">
            <v>DHBP</v>
          </cell>
          <cell r="E5903" t="str">
            <v>410</v>
          </cell>
          <cell r="F5903" t="str">
            <v>00000</v>
          </cell>
        </row>
        <row r="5904">
          <cell r="C5904" t="str">
            <v>1030</v>
          </cell>
          <cell r="D5904" t="str">
            <v>DHBP</v>
          </cell>
          <cell r="E5904" t="str">
            <v>417</v>
          </cell>
          <cell r="F5904" t="str">
            <v>00000</v>
          </cell>
        </row>
        <row r="5905">
          <cell r="C5905" t="str">
            <v>1140</v>
          </cell>
          <cell r="D5905" t="str">
            <v>DHCP</v>
          </cell>
          <cell r="E5905" t="str">
            <v>313</v>
          </cell>
          <cell r="F5905" t="str">
            <v>00000</v>
          </cell>
        </row>
        <row r="5906">
          <cell r="C5906" t="str">
            <v>1140</v>
          </cell>
          <cell r="D5906" t="str">
            <v>DHCP</v>
          </cell>
          <cell r="E5906" t="str">
            <v>314</v>
          </cell>
          <cell r="F5906" t="str">
            <v>00000</v>
          </cell>
        </row>
        <row r="5907">
          <cell r="C5907" t="str">
            <v>1141</v>
          </cell>
          <cell r="D5907" t="str">
            <v>DLOP</v>
          </cell>
          <cell r="E5907" t="str">
            <v>305</v>
          </cell>
          <cell r="F5907" t="str">
            <v>00000</v>
          </cell>
        </row>
        <row r="5908">
          <cell r="C5908" t="str">
            <v>1142</v>
          </cell>
          <cell r="D5908" t="str">
            <v>DLNP</v>
          </cell>
          <cell r="E5908" t="str">
            <v>334</v>
          </cell>
          <cell r="F5908" t="str">
            <v>00000</v>
          </cell>
        </row>
        <row r="5909">
          <cell r="C5909" t="str">
            <v>1251</v>
          </cell>
          <cell r="D5909" t="str">
            <v>DLOP</v>
          </cell>
          <cell r="E5909" t="str">
            <v>515</v>
          </cell>
          <cell r="F5909" t="str">
            <v>00000</v>
          </cell>
        </row>
        <row r="5910">
          <cell r="C5910" t="str">
            <v>1331</v>
          </cell>
          <cell r="D5910" t="str">
            <v>DHBP</v>
          </cell>
          <cell r="E5910" t="str">
            <v>427</v>
          </cell>
          <cell r="F5910" t="str">
            <v>00000</v>
          </cell>
        </row>
        <row r="5911">
          <cell r="C5911" t="str">
            <v>1030</v>
          </cell>
          <cell r="D5911" t="str">
            <v>DHBP</v>
          </cell>
          <cell r="E5911" t="str">
            <v>407</v>
          </cell>
          <cell r="F5911" t="str">
            <v>00000</v>
          </cell>
        </row>
        <row r="5912">
          <cell r="C5912" t="str">
            <v>1030</v>
          </cell>
          <cell r="D5912" t="str">
            <v>DHBP</v>
          </cell>
          <cell r="E5912" t="str">
            <v>410</v>
          </cell>
          <cell r="F5912" t="str">
            <v>00000</v>
          </cell>
        </row>
        <row r="5913">
          <cell r="C5913" t="str">
            <v>1030</v>
          </cell>
          <cell r="D5913" t="str">
            <v>DHBP</v>
          </cell>
          <cell r="E5913" t="str">
            <v>417</v>
          </cell>
          <cell r="F5913" t="str">
            <v>00000</v>
          </cell>
        </row>
        <row r="5914">
          <cell r="C5914" t="str">
            <v>1140</v>
          </cell>
          <cell r="D5914" t="str">
            <v>DHCP</v>
          </cell>
          <cell r="E5914" t="str">
            <v>313</v>
          </cell>
          <cell r="F5914" t="str">
            <v>00000</v>
          </cell>
        </row>
        <row r="5915">
          <cell r="C5915" t="str">
            <v>1140</v>
          </cell>
          <cell r="D5915" t="str">
            <v>DHCP</v>
          </cell>
          <cell r="E5915" t="str">
            <v>314</v>
          </cell>
          <cell r="F5915" t="str">
            <v>00000</v>
          </cell>
        </row>
        <row r="5916">
          <cell r="C5916" t="str">
            <v>1141</v>
          </cell>
          <cell r="D5916" t="str">
            <v>DLOP</v>
          </cell>
          <cell r="E5916" t="str">
            <v>305</v>
          </cell>
          <cell r="F5916" t="str">
            <v>00000</v>
          </cell>
        </row>
        <row r="5917">
          <cell r="C5917" t="str">
            <v>1142</v>
          </cell>
          <cell r="D5917" t="str">
            <v>DLNP</v>
          </cell>
          <cell r="E5917" t="str">
            <v>334</v>
          </cell>
          <cell r="F5917" t="str">
            <v>00000</v>
          </cell>
        </row>
        <row r="5918">
          <cell r="C5918" t="str">
            <v>1251</v>
          </cell>
          <cell r="D5918" t="str">
            <v>DLOP</v>
          </cell>
          <cell r="E5918" t="str">
            <v>515</v>
          </cell>
          <cell r="F5918" t="str">
            <v>00000</v>
          </cell>
        </row>
        <row r="5919">
          <cell r="C5919" t="str">
            <v>1331</v>
          </cell>
          <cell r="D5919" t="str">
            <v>DHBP</v>
          </cell>
          <cell r="E5919" t="str">
            <v>427</v>
          </cell>
          <cell r="F5919" t="str">
            <v>00000</v>
          </cell>
        </row>
        <row r="5920">
          <cell r="C5920" t="str">
            <v>1030</v>
          </cell>
          <cell r="D5920" t="str">
            <v>DHBP</v>
          </cell>
          <cell r="E5920" t="str">
            <v>407</v>
          </cell>
          <cell r="F5920" t="str">
            <v>00000</v>
          </cell>
        </row>
        <row r="5921">
          <cell r="C5921" t="str">
            <v>1030</v>
          </cell>
          <cell r="D5921" t="str">
            <v>DHBP</v>
          </cell>
          <cell r="E5921" t="str">
            <v>410</v>
          </cell>
          <cell r="F5921" t="str">
            <v>00000</v>
          </cell>
        </row>
        <row r="5922">
          <cell r="C5922" t="str">
            <v>1030</v>
          </cell>
          <cell r="D5922" t="str">
            <v>DHBP</v>
          </cell>
          <cell r="E5922" t="str">
            <v>417</v>
          </cell>
          <cell r="F5922" t="str">
            <v>00000</v>
          </cell>
        </row>
        <row r="5923">
          <cell r="C5923" t="str">
            <v>1140</v>
          </cell>
          <cell r="D5923" t="str">
            <v>DHCP</v>
          </cell>
          <cell r="E5923" t="str">
            <v>313</v>
          </cell>
          <cell r="F5923" t="str">
            <v>00000</v>
          </cell>
        </row>
        <row r="5924">
          <cell r="C5924" t="str">
            <v>1140</v>
          </cell>
          <cell r="D5924" t="str">
            <v>DHCP</v>
          </cell>
          <cell r="E5924" t="str">
            <v>314</v>
          </cell>
          <cell r="F5924" t="str">
            <v>00000</v>
          </cell>
        </row>
        <row r="5925">
          <cell r="C5925" t="str">
            <v>1141</v>
          </cell>
          <cell r="D5925" t="str">
            <v>DLOP</v>
          </cell>
          <cell r="E5925" t="str">
            <v>305</v>
          </cell>
          <cell r="F5925" t="str">
            <v>00000</v>
          </cell>
        </row>
        <row r="5926">
          <cell r="C5926" t="str">
            <v>1142</v>
          </cell>
          <cell r="D5926" t="str">
            <v>DLNP</v>
          </cell>
          <cell r="E5926" t="str">
            <v>334</v>
          </cell>
          <cell r="F5926" t="str">
            <v>00000</v>
          </cell>
        </row>
        <row r="5927">
          <cell r="C5927" t="str">
            <v>1251</v>
          </cell>
          <cell r="D5927" t="str">
            <v>DLOP</v>
          </cell>
          <cell r="E5927" t="str">
            <v>515</v>
          </cell>
          <cell r="F5927" t="str">
            <v>00000</v>
          </cell>
        </row>
        <row r="5928">
          <cell r="C5928" t="str">
            <v>1331</v>
          </cell>
          <cell r="D5928" t="str">
            <v>DHBP</v>
          </cell>
          <cell r="E5928" t="str">
            <v>427</v>
          </cell>
          <cell r="F5928" t="str">
            <v>00000</v>
          </cell>
        </row>
        <row r="5929">
          <cell r="C5929" t="str">
            <v>1030</v>
          </cell>
          <cell r="D5929" t="str">
            <v>DHBP</v>
          </cell>
          <cell r="E5929" t="str">
            <v>407</v>
          </cell>
          <cell r="F5929" t="str">
            <v>00000</v>
          </cell>
        </row>
        <row r="5930">
          <cell r="C5930" t="str">
            <v>1030</v>
          </cell>
          <cell r="D5930" t="str">
            <v>DHBP</v>
          </cell>
          <cell r="E5930" t="str">
            <v>410</v>
          </cell>
          <cell r="F5930" t="str">
            <v>00000</v>
          </cell>
        </row>
        <row r="5931">
          <cell r="C5931" t="str">
            <v>1030</v>
          </cell>
          <cell r="D5931" t="str">
            <v>DHBP</v>
          </cell>
          <cell r="E5931" t="str">
            <v>417</v>
          </cell>
          <cell r="F5931" t="str">
            <v>00000</v>
          </cell>
        </row>
        <row r="5932">
          <cell r="C5932" t="str">
            <v>1140</v>
          </cell>
          <cell r="D5932" t="str">
            <v>DHCP</v>
          </cell>
          <cell r="E5932" t="str">
            <v>313</v>
          </cell>
          <cell r="F5932" t="str">
            <v>00000</v>
          </cell>
        </row>
        <row r="5933">
          <cell r="C5933" t="str">
            <v>1140</v>
          </cell>
          <cell r="D5933" t="str">
            <v>DHCP</v>
          </cell>
          <cell r="E5933" t="str">
            <v>314</v>
          </cell>
          <cell r="F5933" t="str">
            <v>00000</v>
          </cell>
        </row>
        <row r="5934">
          <cell r="C5934" t="str">
            <v>1141</v>
          </cell>
          <cell r="D5934" t="str">
            <v>DLOP</v>
          </cell>
          <cell r="E5934" t="str">
            <v>305</v>
          </cell>
          <cell r="F5934" t="str">
            <v>00000</v>
          </cell>
        </row>
        <row r="5935">
          <cell r="C5935" t="str">
            <v>1142</v>
          </cell>
          <cell r="D5935" t="str">
            <v>DLNP</v>
          </cell>
          <cell r="E5935" t="str">
            <v>334</v>
          </cell>
          <cell r="F5935" t="str">
            <v>00000</v>
          </cell>
        </row>
        <row r="5936">
          <cell r="C5936" t="str">
            <v>1251</v>
          </cell>
          <cell r="D5936" t="str">
            <v>DLOP</v>
          </cell>
          <cell r="E5936" t="str">
            <v>515</v>
          </cell>
          <cell r="F5936" t="str">
            <v>00000</v>
          </cell>
        </row>
        <row r="5937">
          <cell r="C5937" t="str">
            <v>1252</v>
          </cell>
          <cell r="D5937" t="str">
            <v>DLOA</v>
          </cell>
          <cell r="E5937" t="str">
            <v>520</v>
          </cell>
          <cell r="F5937" t="str">
            <v>00000</v>
          </cell>
        </row>
        <row r="5938">
          <cell r="C5938" t="str">
            <v>1331</v>
          </cell>
          <cell r="D5938" t="str">
            <v>DHBP</v>
          </cell>
          <cell r="E5938" t="str">
            <v>427</v>
          </cell>
          <cell r="F5938" t="str">
            <v>00000</v>
          </cell>
        </row>
        <row r="5939">
          <cell r="C5939" t="str">
            <v>1030</v>
          </cell>
          <cell r="D5939" t="str">
            <v>DHBP</v>
          </cell>
          <cell r="E5939" t="str">
            <v>407</v>
          </cell>
          <cell r="F5939" t="str">
            <v>00000</v>
          </cell>
        </row>
        <row r="5940">
          <cell r="C5940" t="str">
            <v>1030</v>
          </cell>
          <cell r="D5940" t="str">
            <v>DHBP</v>
          </cell>
          <cell r="E5940" t="str">
            <v>410</v>
          </cell>
          <cell r="F5940" t="str">
            <v>00000</v>
          </cell>
        </row>
        <row r="5941">
          <cell r="C5941" t="str">
            <v>1030</v>
          </cell>
          <cell r="D5941" t="str">
            <v>DHBP</v>
          </cell>
          <cell r="E5941" t="str">
            <v>417</v>
          </cell>
          <cell r="F5941" t="str">
            <v>00000</v>
          </cell>
        </row>
        <row r="5942">
          <cell r="C5942" t="str">
            <v>1140</v>
          </cell>
          <cell r="D5942" t="str">
            <v>DHCP</v>
          </cell>
          <cell r="E5942" t="str">
            <v>313</v>
          </cell>
          <cell r="F5942" t="str">
            <v>00000</v>
          </cell>
        </row>
        <row r="5943">
          <cell r="C5943" t="str">
            <v>1140</v>
          </cell>
          <cell r="D5943" t="str">
            <v>DHCP</v>
          </cell>
          <cell r="E5943" t="str">
            <v>314</v>
          </cell>
          <cell r="F5943" t="str">
            <v>00000</v>
          </cell>
        </row>
        <row r="5944">
          <cell r="C5944" t="str">
            <v>1141</v>
          </cell>
          <cell r="D5944" t="str">
            <v>DLOP</v>
          </cell>
          <cell r="E5944" t="str">
            <v>305</v>
          </cell>
          <cell r="F5944" t="str">
            <v>00000</v>
          </cell>
        </row>
        <row r="5945">
          <cell r="C5945" t="str">
            <v>1142</v>
          </cell>
          <cell r="D5945" t="str">
            <v>DLNP</v>
          </cell>
          <cell r="E5945" t="str">
            <v>334</v>
          </cell>
          <cell r="F5945" t="str">
            <v>00000</v>
          </cell>
        </row>
        <row r="5946">
          <cell r="C5946" t="str">
            <v>1251</v>
          </cell>
          <cell r="D5946" t="str">
            <v>DLOP</v>
          </cell>
          <cell r="E5946" t="str">
            <v>515</v>
          </cell>
          <cell r="F5946" t="str">
            <v>00000</v>
          </cell>
        </row>
        <row r="5947">
          <cell r="C5947" t="str">
            <v>1331</v>
          </cell>
          <cell r="D5947" t="str">
            <v>DHBP</v>
          </cell>
          <cell r="E5947" t="str">
            <v>427</v>
          </cell>
          <cell r="F5947" t="str">
            <v>00000</v>
          </cell>
        </row>
        <row r="5948">
          <cell r="C5948" t="str">
            <v>1030</v>
          </cell>
          <cell r="D5948" t="str">
            <v>DHBP</v>
          </cell>
          <cell r="E5948" t="str">
            <v>407</v>
          </cell>
          <cell r="F5948" t="str">
            <v>00000</v>
          </cell>
        </row>
        <row r="5949">
          <cell r="C5949" t="str">
            <v>1030</v>
          </cell>
          <cell r="D5949" t="str">
            <v>DHBP</v>
          </cell>
          <cell r="E5949" t="str">
            <v>410</v>
          </cell>
          <cell r="F5949" t="str">
            <v>00000</v>
          </cell>
        </row>
        <row r="5950">
          <cell r="C5950" t="str">
            <v>1030</v>
          </cell>
          <cell r="D5950" t="str">
            <v>DHBP</v>
          </cell>
          <cell r="E5950" t="str">
            <v>417</v>
          </cell>
          <cell r="F5950" t="str">
            <v>00000</v>
          </cell>
        </row>
        <row r="5951">
          <cell r="C5951" t="str">
            <v>1140</v>
          </cell>
          <cell r="D5951" t="str">
            <v>DHCP</v>
          </cell>
          <cell r="E5951" t="str">
            <v>313</v>
          </cell>
          <cell r="F5951" t="str">
            <v>00000</v>
          </cell>
        </row>
        <row r="5952">
          <cell r="C5952" t="str">
            <v>1140</v>
          </cell>
          <cell r="D5952" t="str">
            <v>DHCP</v>
          </cell>
          <cell r="E5952" t="str">
            <v>314</v>
          </cell>
          <cell r="F5952" t="str">
            <v>00000</v>
          </cell>
        </row>
        <row r="5953">
          <cell r="C5953" t="str">
            <v>1141</v>
          </cell>
          <cell r="D5953" t="str">
            <v>DLOP</v>
          </cell>
          <cell r="E5953" t="str">
            <v>305</v>
          </cell>
          <cell r="F5953" t="str">
            <v>00000</v>
          </cell>
        </row>
        <row r="5954">
          <cell r="C5954" t="str">
            <v>1142</v>
          </cell>
          <cell r="D5954" t="str">
            <v>DLNP</v>
          </cell>
          <cell r="E5954" t="str">
            <v>334</v>
          </cell>
          <cell r="F5954" t="str">
            <v>00000</v>
          </cell>
        </row>
        <row r="5955">
          <cell r="C5955" t="str">
            <v>1251</v>
          </cell>
          <cell r="D5955" t="str">
            <v>DLOP</v>
          </cell>
          <cell r="E5955" t="str">
            <v>515</v>
          </cell>
          <cell r="F5955" t="str">
            <v>00000</v>
          </cell>
        </row>
        <row r="5956">
          <cell r="C5956" t="str">
            <v>1331</v>
          </cell>
          <cell r="D5956" t="str">
            <v>DHBP</v>
          </cell>
          <cell r="E5956" t="str">
            <v>427</v>
          </cell>
          <cell r="F5956" t="str">
            <v>00000</v>
          </cell>
        </row>
        <row r="5957">
          <cell r="C5957" t="str">
            <v>1030</v>
          </cell>
          <cell r="D5957" t="str">
            <v>DHBP</v>
          </cell>
          <cell r="E5957" t="str">
            <v>407</v>
          </cell>
          <cell r="F5957" t="str">
            <v>00000</v>
          </cell>
        </row>
        <row r="5958">
          <cell r="C5958" t="str">
            <v>1030</v>
          </cell>
          <cell r="D5958" t="str">
            <v>DHBP</v>
          </cell>
          <cell r="E5958" t="str">
            <v>410</v>
          </cell>
          <cell r="F5958" t="str">
            <v>00000</v>
          </cell>
        </row>
        <row r="5959">
          <cell r="C5959" t="str">
            <v>1030</v>
          </cell>
          <cell r="D5959" t="str">
            <v>DHBP</v>
          </cell>
          <cell r="E5959" t="str">
            <v>417</v>
          </cell>
          <cell r="F5959" t="str">
            <v>00000</v>
          </cell>
        </row>
        <row r="5960">
          <cell r="C5960" t="str">
            <v>1140</v>
          </cell>
          <cell r="D5960" t="str">
            <v>DHCP</v>
          </cell>
          <cell r="E5960" t="str">
            <v>313</v>
          </cell>
          <cell r="F5960" t="str">
            <v>00000</v>
          </cell>
        </row>
        <row r="5961">
          <cell r="C5961" t="str">
            <v>1140</v>
          </cell>
          <cell r="D5961" t="str">
            <v>DHCP</v>
          </cell>
          <cell r="E5961" t="str">
            <v>314</v>
          </cell>
          <cell r="F5961" t="str">
            <v>00000</v>
          </cell>
        </row>
        <row r="5962">
          <cell r="C5962" t="str">
            <v>1141</v>
          </cell>
          <cell r="D5962" t="str">
            <v>DLOP</v>
          </cell>
          <cell r="E5962" t="str">
            <v>305</v>
          </cell>
          <cell r="F5962" t="str">
            <v>00000</v>
          </cell>
        </row>
        <row r="5963">
          <cell r="C5963" t="str">
            <v>1142</v>
          </cell>
          <cell r="D5963" t="str">
            <v>DLNP</v>
          </cell>
          <cell r="E5963" t="str">
            <v>334</v>
          </cell>
          <cell r="F5963" t="str">
            <v>00000</v>
          </cell>
        </row>
        <row r="5964">
          <cell r="C5964" t="str">
            <v>1251</v>
          </cell>
          <cell r="D5964" t="str">
            <v>DLOP</v>
          </cell>
          <cell r="E5964" t="str">
            <v>515</v>
          </cell>
          <cell r="F5964" t="str">
            <v>00000</v>
          </cell>
        </row>
        <row r="5965">
          <cell r="C5965" t="str">
            <v>1331</v>
          </cell>
          <cell r="D5965" t="str">
            <v>DHBP</v>
          </cell>
          <cell r="E5965" t="str">
            <v>427</v>
          </cell>
          <cell r="F5965" t="str">
            <v>00000</v>
          </cell>
        </row>
        <row r="5966">
          <cell r="C5966" t="str">
            <v>1030</v>
          </cell>
          <cell r="D5966" t="str">
            <v>DHBP</v>
          </cell>
          <cell r="E5966" t="str">
            <v>407</v>
          </cell>
          <cell r="F5966" t="str">
            <v>00000</v>
          </cell>
        </row>
        <row r="5967">
          <cell r="C5967" t="str">
            <v>1030</v>
          </cell>
          <cell r="D5967" t="str">
            <v>DHBP</v>
          </cell>
          <cell r="E5967" t="str">
            <v>410</v>
          </cell>
          <cell r="F5967" t="str">
            <v>00000</v>
          </cell>
        </row>
        <row r="5968">
          <cell r="C5968" t="str">
            <v>1030</v>
          </cell>
          <cell r="D5968" t="str">
            <v>DHBP</v>
          </cell>
          <cell r="E5968" t="str">
            <v>417</v>
          </cell>
          <cell r="F5968" t="str">
            <v>00000</v>
          </cell>
        </row>
        <row r="5969">
          <cell r="C5969" t="str">
            <v>1140</v>
          </cell>
          <cell r="D5969" t="str">
            <v>DHCP</v>
          </cell>
          <cell r="E5969" t="str">
            <v>313</v>
          </cell>
          <cell r="F5969" t="str">
            <v>00000</v>
          </cell>
        </row>
        <row r="5970">
          <cell r="C5970" t="str">
            <v>1140</v>
          </cell>
          <cell r="D5970" t="str">
            <v>DHCP</v>
          </cell>
          <cell r="E5970" t="str">
            <v>314</v>
          </cell>
          <cell r="F5970" t="str">
            <v>00000</v>
          </cell>
        </row>
        <row r="5971">
          <cell r="C5971" t="str">
            <v>1141</v>
          </cell>
          <cell r="D5971" t="str">
            <v>DLOP</v>
          </cell>
          <cell r="E5971" t="str">
            <v>305</v>
          </cell>
          <cell r="F5971" t="str">
            <v>00000</v>
          </cell>
        </row>
        <row r="5972">
          <cell r="C5972" t="str">
            <v>1142</v>
          </cell>
          <cell r="D5972" t="str">
            <v>DLNP</v>
          </cell>
          <cell r="E5972" t="str">
            <v>334</v>
          </cell>
          <cell r="F5972" t="str">
            <v>00000</v>
          </cell>
        </row>
        <row r="5973">
          <cell r="C5973" t="str">
            <v>1251</v>
          </cell>
          <cell r="D5973" t="str">
            <v>DLOP</v>
          </cell>
          <cell r="E5973" t="str">
            <v>515</v>
          </cell>
          <cell r="F5973" t="str">
            <v>00000</v>
          </cell>
        </row>
        <row r="5974">
          <cell r="C5974" t="str">
            <v>1331</v>
          </cell>
          <cell r="D5974" t="str">
            <v>DHBP</v>
          </cell>
          <cell r="E5974" t="str">
            <v>427</v>
          </cell>
          <cell r="F5974" t="str">
            <v>00000</v>
          </cell>
        </row>
        <row r="5975">
          <cell r="C5975" t="str">
            <v>1030</v>
          </cell>
          <cell r="D5975" t="str">
            <v>DHBP</v>
          </cell>
          <cell r="E5975" t="str">
            <v>407</v>
          </cell>
          <cell r="F5975" t="str">
            <v>00000</v>
          </cell>
        </row>
        <row r="5976">
          <cell r="C5976" t="str">
            <v>1030</v>
          </cell>
          <cell r="D5976" t="str">
            <v>DHBP</v>
          </cell>
          <cell r="E5976" t="str">
            <v>410</v>
          </cell>
          <cell r="F5976" t="str">
            <v>00000</v>
          </cell>
        </row>
        <row r="5977">
          <cell r="C5977" t="str">
            <v>1030</v>
          </cell>
          <cell r="D5977" t="str">
            <v>DHBP</v>
          </cell>
          <cell r="E5977" t="str">
            <v>417</v>
          </cell>
          <cell r="F5977" t="str">
            <v>00000</v>
          </cell>
        </row>
        <row r="5978">
          <cell r="C5978" t="str">
            <v>1140</v>
          </cell>
          <cell r="D5978" t="str">
            <v>DHCP</v>
          </cell>
          <cell r="E5978" t="str">
            <v>313</v>
          </cell>
          <cell r="F5978" t="str">
            <v>00000</v>
          </cell>
        </row>
        <row r="5979">
          <cell r="C5979" t="str">
            <v>1140</v>
          </cell>
          <cell r="D5979" t="str">
            <v>DHCP</v>
          </cell>
          <cell r="E5979" t="str">
            <v>314</v>
          </cell>
          <cell r="F5979" t="str">
            <v>00000</v>
          </cell>
        </row>
        <row r="5980">
          <cell r="C5980" t="str">
            <v>1141</v>
          </cell>
          <cell r="D5980" t="str">
            <v>DLOP</v>
          </cell>
          <cell r="E5980" t="str">
            <v>305</v>
          </cell>
          <cell r="F5980" t="str">
            <v>00000</v>
          </cell>
        </row>
        <row r="5981">
          <cell r="C5981" t="str">
            <v>1142</v>
          </cell>
          <cell r="D5981" t="str">
            <v>DLNP</v>
          </cell>
          <cell r="E5981" t="str">
            <v>334</v>
          </cell>
          <cell r="F5981" t="str">
            <v>00000</v>
          </cell>
        </row>
        <row r="5982">
          <cell r="C5982" t="str">
            <v>1251</v>
          </cell>
          <cell r="D5982" t="str">
            <v>DLOP</v>
          </cell>
          <cell r="E5982" t="str">
            <v>515</v>
          </cell>
          <cell r="F5982" t="str">
            <v>00000</v>
          </cell>
        </row>
        <row r="5983">
          <cell r="C5983" t="str">
            <v>1252</v>
          </cell>
          <cell r="D5983" t="str">
            <v>DLOA</v>
          </cell>
          <cell r="E5983" t="str">
            <v>520</v>
          </cell>
          <cell r="F5983" t="str">
            <v>00000</v>
          </cell>
        </row>
        <row r="5984">
          <cell r="C5984" t="str">
            <v>1331</v>
          </cell>
          <cell r="D5984" t="str">
            <v>DHBP</v>
          </cell>
          <cell r="E5984" t="str">
            <v>427</v>
          </cell>
          <cell r="F5984" t="str">
            <v>00000</v>
          </cell>
        </row>
        <row r="5985">
          <cell r="C5985" t="str">
            <v>1030</v>
          </cell>
          <cell r="D5985" t="str">
            <v>DHBP</v>
          </cell>
          <cell r="E5985" t="str">
            <v>407</v>
          </cell>
          <cell r="F5985" t="str">
            <v>00000</v>
          </cell>
        </row>
        <row r="5986">
          <cell r="C5986" t="str">
            <v>1030</v>
          </cell>
          <cell r="D5986" t="str">
            <v>DHBP</v>
          </cell>
          <cell r="E5986" t="str">
            <v>410</v>
          </cell>
          <cell r="F5986" t="str">
            <v>00000</v>
          </cell>
        </row>
        <row r="5987">
          <cell r="C5987" t="str">
            <v>1030</v>
          </cell>
          <cell r="D5987" t="str">
            <v>DHBP</v>
          </cell>
          <cell r="E5987" t="str">
            <v>417</v>
          </cell>
          <cell r="F5987" t="str">
            <v>00000</v>
          </cell>
        </row>
        <row r="5988">
          <cell r="C5988" t="str">
            <v>1140</v>
          </cell>
          <cell r="D5988" t="str">
            <v>DHCP</v>
          </cell>
          <cell r="E5988" t="str">
            <v>313</v>
          </cell>
          <cell r="F5988" t="str">
            <v>00000</v>
          </cell>
        </row>
        <row r="5989">
          <cell r="C5989" t="str">
            <v>1140</v>
          </cell>
          <cell r="D5989" t="str">
            <v>DHCP</v>
          </cell>
          <cell r="E5989" t="str">
            <v>314</v>
          </cell>
          <cell r="F5989" t="str">
            <v>00000</v>
          </cell>
        </row>
        <row r="5990">
          <cell r="C5990" t="str">
            <v>1141</v>
          </cell>
          <cell r="D5990" t="str">
            <v>DLOP</v>
          </cell>
          <cell r="E5990" t="str">
            <v>305</v>
          </cell>
          <cell r="F5990" t="str">
            <v>00000</v>
          </cell>
        </row>
        <row r="5991">
          <cell r="C5991" t="str">
            <v>1142</v>
          </cell>
          <cell r="D5991" t="str">
            <v>DLNP</v>
          </cell>
          <cell r="E5991" t="str">
            <v>334</v>
          </cell>
          <cell r="F5991" t="str">
            <v>00000</v>
          </cell>
        </row>
        <row r="5992">
          <cell r="C5992" t="str">
            <v>1250</v>
          </cell>
          <cell r="D5992" t="str">
            <v>DLOP</v>
          </cell>
          <cell r="E5992" t="str">
            <v>505</v>
          </cell>
          <cell r="F5992" t="str">
            <v>00000</v>
          </cell>
        </row>
        <row r="5993">
          <cell r="C5993" t="str">
            <v>1251</v>
          </cell>
          <cell r="D5993" t="str">
            <v>DLOP</v>
          </cell>
          <cell r="E5993" t="str">
            <v>515</v>
          </cell>
          <cell r="F5993" t="str">
            <v>00000</v>
          </cell>
        </row>
        <row r="5994">
          <cell r="C5994" t="str">
            <v>1331</v>
          </cell>
          <cell r="D5994" t="str">
            <v>DHBP</v>
          </cell>
          <cell r="E5994" t="str">
            <v>427</v>
          </cell>
          <cell r="F5994" t="str">
            <v>00000</v>
          </cell>
        </row>
        <row r="5995">
          <cell r="C5995" t="str">
            <v>1030</v>
          </cell>
          <cell r="D5995" t="str">
            <v>DHBP</v>
          </cell>
          <cell r="E5995" t="str">
            <v>407</v>
          </cell>
          <cell r="F5995" t="str">
            <v>00000</v>
          </cell>
        </row>
        <row r="5996">
          <cell r="C5996" t="str">
            <v>1030</v>
          </cell>
          <cell r="D5996" t="str">
            <v>DHBP</v>
          </cell>
          <cell r="E5996" t="str">
            <v>410</v>
          </cell>
          <cell r="F5996" t="str">
            <v>00000</v>
          </cell>
        </row>
        <row r="5997">
          <cell r="C5997" t="str">
            <v>1030</v>
          </cell>
          <cell r="D5997" t="str">
            <v>DHBP</v>
          </cell>
          <cell r="E5997" t="str">
            <v>417</v>
          </cell>
          <cell r="F5997" t="str">
            <v>00000</v>
          </cell>
        </row>
        <row r="5998">
          <cell r="C5998" t="str">
            <v>1140</v>
          </cell>
          <cell r="D5998" t="str">
            <v>DHCP</v>
          </cell>
          <cell r="E5998" t="str">
            <v>313</v>
          </cell>
          <cell r="F5998" t="str">
            <v>00000</v>
          </cell>
        </row>
        <row r="5999">
          <cell r="C5999" t="str">
            <v>1140</v>
          </cell>
          <cell r="D5999" t="str">
            <v>DHCP</v>
          </cell>
          <cell r="E5999" t="str">
            <v>314</v>
          </cell>
          <cell r="F5999" t="str">
            <v>00000</v>
          </cell>
        </row>
        <row r="6000">
          <cell r="C6000" t="str">
            <v>1141</v>
          </cell>
          <cell r="D6000" t="str">
            <v>DLOP</v>
          </cell>
          <cell r="E6000" t="str">
            <v>305</v>
          </cell>
          <cell r="F6000" t="str">
            <v>00000</v>
          </cell>
        </row>
        <row r="6001">
          <cell r="C6001" t="str">
            <v>1142</v>
          </cell>
          <cell r="D6001" t="str">
            <v>DLNP</v>
          </cell>
          <cell r="E6001" t="str">
            <v>334</v>
          </cell>
          <cell r="F6001" t="str">
            <v>00000</v>
          </cell>
        </row>
        <row r="6002">
          <cell r="C6002" t="str">
            <v>1251</v>
          </cell>
          <cell r="D6002" t="str">
            <v>DLOP</v>
          </cell>
          <cell r="E6002" t="str">
            <v>515</v>
          </cell>
          <cell r="F6002" t="str">
            <v>00000</v>
          </cell>
        </row>
        <row r="6003">
          <cell r="C6003" t="str">
            <v>1331</v>
          </cell>
          <cell r="D6003" t="str">
            <v>DHBP</v>
          </cell>
          <cell r="E6003" t="str">
            <v>427</v>
          </cell>
          <cell r="F6003" t="str">
            <v>00000</v>
          </cell>
        </row>
        <row r="6004">
          <cell r="C6004" t="str">
            <v>1030</v>
          </cell>
          <cell r="D6004" t="str">
            <v>DHBP</v>
          </cell>
          <cell r="E6004" t="str">
            <v>407</v>
          </cell>
          <cell r="F6004" t="str">
            <v>00000</v>
          </cell>
        </row>
        <row r="6005">
          <cell r="C6005" t="str">
            <v>1030</v>
          </cell>
          <cell r="D6005" t="str">
            <v>DHBP</v>
          </cell>
          <cell r="E6005" t="str">
            <v>410</v>
          </cell>
          <cell r="F6005" t="str">
            <v>00000</v>
          </cell>
        </row>
        <row r="6006">
          <cell r="C6006" t="str">
            <v>1030</v>
          </cell>
          <cell r="D6006" t="str">
            <v>DHBP</v>
          </cell>
          <cell r="E6006" t="str">
            <v>417</v>
          </cell>
          <cell r="F6006" t="str">
            <v>00000</v>
          </cell>
        </row>
        <row r="6007">
          <cell r="C6007" t="str">
            <v>1140</v>
          </cell>
          <cell r="D6007" t="str">
            <v>DHCP</v>
          </cell>
          <cell r="E6007" t="str">
            <v>313</v>
          </cell>
          <cell r="F6007" t="str">
            <v>00000</v>
          </cell>
        </row>
        <row r="6008">
          <cell r="C6008" t="str">
            <v>1140</v>
          </cell>
          <cell r="D6008" t="str">
            <v>DHCP</v>
          </cell>
          <cell r="E6008" t="str">
            <v>314</v>
          </cell>
          <cell r="F6008" t="str">
            <v>00000</v>
          </cell>
        </row>
        <row r="6009">
          <cell r="C6009" t="str">
            <v>1141</v>
          </cell>
          <cell r="D6009" t="str">
            <v>DLOP</v>
          </cell>
          <cell r="E6009" t="str">
            <v>305</v>
          </cell>
          <cell r="F6009" t="str">
            <v>00000</v>
          </cell>
        </row>
        <row r="6010">
          <cell r="C6010" t="str">
            <v>1142</v>
          </cell>
          <cell r="D6010" t="str">
            <v>DLNP</v>
          </cell>
          <cell r="E6010" t="str">
            <v>334</v>
          </cell>
          <cell r="F6010" t="str">
            <v>00000</v>
          </cell>
        </row>
        <row r="6011">
          <cell r="C6011" t="str">
            <v>1251</v>
          </cell>
          <cell r="D6011" t="str">
            <v>DLOP</v>
          </cell>
          <cell r="E6011" t="str">
            <v>515</v>
          </cell>
          <cell r="F6011" t="str">
            <v>00000</v>
          </cell>
        </row>
        <row r="6012">
          <cell r="C6012" t="str">
            <v>1331</v>
          </cell>
          <cell r="D6012" t="str">
            <v>DHBP</v>
          </cell>
          <cell r="E6012" t="str">
            <v>427</v>
          </cell>
          <cell r="F6012" t="str">
            <v>00000</v>
          </cell>
        </row>
        <row r="6013">
          <cell r="C6013" t="str">
            <v>1030</v>
          </cell>
          <cell r="D6013" t="str">
            <v>DHBP</v>
          </cell>
          <cell r="E6013" t="str">
            <v>407</v>
          </cell>
          <cell r="F6013" t="str">
            <v>00000</v>
          </cell>
        </row>
        <row r="6014">
          <cell r="C6014" t="str">
            <v>1030</v>
          </cell>
          <cell r="D6014" t="str">
            <v>DHBP</v>
          </cell>
          <cell r="E6014" t="str">
            <v>410</v>
          </cell>
          <cell r="F6014" t="str">
            <v>00000</v>
          </cell>
        </row>
        <row r="6015">
          <cell r="C6015" t="str">
            <v>1030</v>
          </cell>
          <cell r="D6015" t="str">
            <v>DHBP</v>
          </cell>
          <cell r="E6015" t="str">
            <v>417</v>
          </cell>
          <cell r="F6015" t="str">
            <v>00000</v>
          </cell>
        </row>
        <row r="6016">
          <cell r="C6016" t="str">
            <v>1140</v>
          </cell>
          <cell r="D6016" t="str">
            <v>DHCP</v>
          </cell>
          <cell r="E6016" t="str">
            <v>313</v>
          </cell>
          <cell r="F6016" t="str">
            <v>00000</v>
          </cell>
        </row>
        <row r="6017">
          <cell r="C6017" t="str">
            <v>1140</v>
          </cell>
          <cell r="D6017" t="str">
            <v>DHCP</v>
          </cell>
          <cell r="E6017" t="str">
            <v>314</v>
          </cell>
          <cell r="F6017" t="str">
            <v>00000</v>
          </cell>
        </row>
        <row r="6018">
          <cell r="C6018" t="str">
            <v>1141</v>
          </cell>
          <cell r="D6018" t="str">
            <v>DLOP</v>
          </cell>
          <cell r="E6018" t="str">
            <v>305</v>
          </cell>
          <cell r="F6018" t="str">
            <v>00000</v>
          </cell>
        </row>
        <row r="6019">
          <cell r="C6019" t="str">
            <v>1142</v>
          </cell>
          <cell r="D6019" t="str">
            <v>DLNP</v>
          </cell>
          <cell r="E6019" t="str">
            <v>321</v>
          </cell>
          <cell r="F6019" t="str">
            <v>00000</v>
          </cell>
        </row>
        <row r="6020">
          <cell r="C6020" t="str">
            <v>1142</v>
          </cell>
          <cell r="D6020" t="str">
            <v>DLNP</v>
          </cell>
          <cell r="E6020" t="str">
            <v>334</v>
          </cell>
          <cell r="F6020" t="str">
            <v>00000</v>
          </cell>
        </row>
        <row r="6021">
          <cell r="C6021" t="str">
            <v>1143</v>
          </cell>
          <cell r="D6021" t="str">
            <v>EGTP</v>
          </cell>
          <cell r="E6021" t="str">
            <v>341</v>
          </cell>
          <cell r="F6021" t="str">
            <v>00000</v>
          </cell>
        </row>
        <row r="6022">
          <cell r="C6022" t="str">
            <v>1250</v>
          </cell>
          <cell r="D6022" t="str">
            <v>DLOP</v>
          </cell>
          <cell r="E6022" t="str">
            <v>505</v>
          </cell>
          <cell r="F6022" t="str">
            <v>00000</v>
          </cell>
        </row>
        <row r="6023">
          <cell r="C6023" t="str">
            <v>1251</v>
          </cell>
          <cell r="D6023" t="str">
            <v>DLOP</v>
          </cell>
          <cell r="E6023" t="str">
            <v>515</v>
          </cell>
          <cell r="F6023" t="str">
            <v>00000</v>
          </cell>
        </row>
        <row r="6024">
          <cell r="C6024" t="str">
            <v>1252</v>
          </cell>
          <cell r="D6024" t="str">
            <v>DLOA</v>
          </cell>
          <cell r="E6024" t="str">
            <v>520</v>
          </cell>
          <cell r="F6024" t="str">
            <v>00000</v>
          </cell>
        </row>
        <row r="6025">
          <cell r="C6025" t="str">
            <v>1331</v>
          </cell>
          <cell r="D6025" t="str">
            <v>DHBP</v>
          </cell>
          <cell r="E6025" t="str">
            <v>427</v>
          </cell>
          <cell r="F6025" t="str">
            <v>00000</v>
          </cell>
        </row>
        <row r="6026">
          <cell r="C6026" t="str">
            <v>1030</v>
          </cell>
          <cell r="D6026" t="str">
            <v>DHBP</v>
          </cell>
          <cell r="E6026" t="str">
            <v>407</v>
          </cell>
          <cell r="F6026" t="str">
            <v>00000</v>
          </cell>
        </row>
        <row r="6027">
          <cell r="C6027" t="str">
            <v>1030</v>
          </cell>
          <cell r="D6027" t="str">
            <v>DHBP</v>
          </cell>
          <cell r="E6027" t="str">
            <v>410</v>
          </cell>
          <cell r="F6027" t="str">
            <v>00000</v>
          </cell>
        </row>
        <row r="6028">
          <cell r="C6028" t="str">
            <v>1030</v>
          </cell>
          <cell r="D6028" t="str">
            <v>DHBP</v>
          </cell>
          <cell r="E6028" t="str">
            <v>417</v>
          </cell>
          <cell r="F6028" t="str">
            <v>00000</v>
          </cell>
        </row>
        <row r="6029">
          <cell r="C6029" t="str">
            <v>1140</v>
          </cell>
          <cell r="D6029" t="str">
            <v>DHCP</v>
          </cell>
          <cell r="E6029" t="str">
            <v>313</v>
          </cell>
          <cell r="F6029" t="str">
            <v>00000</v>
          </cell>
        </row>
        <row r="6030">
          <cell r="C6030" t="str">
            <v>1140</v>
          </cell>
          <cell r="D6030" t="str">
            <v>DHCP</v>
          </cell>
          <cell r="E6030" t="str">
            <v>314</v>
          </cell>
          <cell r="F6030" t="str">
            <v>00000</v>
          </cell>
        </row>
        <row r="6031">
          <cell r="C6031" t="str">
            <v>1141</v>
          </cell>
          <cell r="D6031" t="str">
            <v>DLOP</v>
          </cell>
          <cell r="E6031" t="str">
            <v>305</v>
          </cell>
          <cell r="F6031" t="str">
            <v>00000</v>
          </cell>
        </row>
        <row r="6032">
          <cell r="C6032" t="str">
            <v>1142</v>
          </cell>
          <cell r="D6032" t="str">
            <v>DLNP</v>
          </cell>
          <cell r="E6032" t="str">
            <v>321</v>
          </cell>
          <cell r="F6032" t="str">
            <v>00000</v>
          </cell>
        </row>
        <row r="6033">
          <cell r="C6033" t="str">
            <v>1142</v>
          </cell>
          <cell r="D6033" t="str">
            <v>DLNP</v>
          </cell>
          <cell r="E6033" t="str">
            <v>334</v>
          </cell>
          <cell r="F6033" t="str">
            <v>00000</v>
          </cell>
        </row>
        <row r="6034">
          <cell r="C6034" t="str">
            <v>1143</v>
          </cell>
          <cell r="D6034" t="str">
            <v>EGTP</v>
          </cell>
          <cell r="E6034" t="str">
            <v>341</v>
          </cell>
          <cell r="F6034" t="str">
            <v>00000</v>
          </cell>
        </row>
        <row r="6035">
          <cell r="C6035" t="str">
            <v>1251</v>
          </cell>
          <cell r="D6035" t="str">
            <v>DLOP</v>
          </cell>
          <cell r="E6035" t="str">
            <v>515</v>
          </cell>
          <cell r="F6035" t="str">
            <v>00000</v>
          </cell>
        </row>
        <row r="6036">
          <cell r="C6036" t="str">
            <v>1331</v>
          </cell>
          <cell r="D6036" t="str">
            <v>DHBP</v>
          </cell>
          <cell r="E6036" t="str">
            <v>427</v>
          </cell>
          <cell r="F6036" t="str">
            <v>00000</v>
          </cell>
        </row>
        <row r="6037">
          <cell r="C6037" t="str">
            <v>1030</v>
          </cell>
          <cell r="D6037" t="str">
            <v>DHBP</v>
          </cell>
          <cell r="E6037" t="str">
            <v>407</v>
          </cell>
          <cell r="F6037" t="str">
            <v>00000</v>
          </cell>
        </row>
        <row r="6038">
          <cell r="C6038" t="str">
            <v>1030</v>
          </cell>
          <cell r="D6038" t="str">
            <v>DHBP</v>
          </cell>
          <cell r="E6038" t="str">
            <v>410</v>
          </cell>
          <cell r="F6038" t="str">
            <v>00000</v>
          </cell>
        </row>
        <row r="6039">
          <cell r="C6039" t="str">
            <v>1030</v>
          </cell>
          <cell r="D6039" t="str">
            <v>DHBP</v>
          </cell>
          <cell r="E6039" t="str">
            <v>417</v>
          </cell>
          <cell r="F6039" t="str">
            <v>00000</v>
          </cell>
        </row>
        <row r="6040">
          <cell r="C6040" t="str">
            <v>1140</v>
          </cell>
          <cell r="D6040" t="str">
            <v>DHCP</v>
          </cell>
          <cell r="E6040" t="str">
            <v>313</v>
          </cell>
          <cell r="F6040" t="str">
            <v>00000</v>
          </cell>
        </row>
        <row r="6041">
          <cell r="C6041" t="str">
            <v>1140</v>
          </cell>
          <cell r="D6041" t="str">
            <v>DHCP</v>
          </cell>
          <cell r="E6041" t="str">
            <v>314</v>
          </cell>
          <cell r="F6041" t="str">
            <v>00000</v>
          </cell>
        </row>
        <row r="6042">
          <cell r="C6042" t="str">
            <v>1141</v>
          </cell>
          <cell r="D6042" t="str">
            <v>DLOP</v>
          </cell>
          <cell r="E6042" t="str">
            <v>305</v>
          </cell>
          <cell r="F6042" t="str">
            <v>00000</v>
          </cell>
        </row>
        <row r="6043">
          <cell r="C6043" t="str">
            <v>1142</v>
          </cell>
          <cell r="D6043" t="str">
            <v>DLNP</v>
          </cell>
          <cell r="E6043" t="str">
            <v>334</v>
          </cell>
          <cell r="F6043" t="str">
            <v>00000</v>
          </cell>
        </row>
        <row r="6044">
          <cell r="C6044" t="str">
            <v>1251</v>
          </cell>
          <cell r="D6044" t="str">
            <v>DLOP</v>
          </cell>
          <cell r="E6044" t="str">
            <v>515</v>
          </cell>
          <cell r="F6044" t="str">
            <v>00000</v>
          </cell>
        </row>
        <row r="6045">
          <cell r="C6045" t="str">
            <v>1331</v>
          </cell>
          <cell r="D6045" t="str">
            <v>DHBP</v>
          </cell>
          <cell r="E6045" t="str">
            <v>427</v>
          </cell>
          <cell r="F6045" t="str">
            <v>00000</v>
          </cell>
        </row>
        <row r="6046">
          <cell r="C6046" t="str">
            <v>1030</v>
          </cell>
          <cell r="D6046" t="str">
            <v>DHBP</v>
          </cell>
          <cell r="E6046" t="str">
            <v>407</v>
          </cell>
          <cell r="F6046" t="str">
            <v>00000</v>
          </cell>
        </row>
        <row r="6047">
          <cell r="C6047" t="str">
            <v>1030</v>
          </cell>
          <cell r="D6047" t="str">
            <v>DHBP</v>
          </cell>
          <cell r="E6047" t="str">
            <v>410</v>
          </cell>
          <cell r="F6047" t="str">
            <v>00000</v>
          </cell>
        </row>
        <row r="6048">
          <cell r="C6048" t="str">
            <v>1030</v>
          </cell>
          <cell r="D6048" t="str">
            <v>DHBP</v>
          </cell>
          <cell r="E6048" t="str">
            <v>417</v>
          </cell>
          <cell r="F6048" t="str">
            <v>00000</v>
          </cell>
        </row>
        <row r="6049">
          <cell r="C6049" t="str">
            <v>1140</v>
          </cell>
          <cell r="D6049" t="str">
            <v>DHCP</v>
          </cell>
          <cell r="E6049" t="str">
            <v>313</v>
          </cell>
          <cell r="F6049" t="str">
            <v>00000</v>
          </cell>
        </row>
        <row r="6050">
          <cell r="C6050" t="str">
            <v>1140</v>
          </cell>
          <cell r="D6050" t="str">
            <v>DHCP</v>
          </cell>
          <cell r="E6050" t="str">
            <v>314</v>
          </cell>
          <cell r="F6050" t="str">
            <v>00000</v>
          </cell>
        </row>
        <row r="6051">
          <cell r="C6051" t="str">
            <v>1141</v>
          </cell>
          <cell r="D6051" t="str">
            <v>DLOP</v>
          </cell>
          <cell r="E6051" t="str">
            <v>305</v>
          </cell>
          <cell r="F6051" t="str">
            <v>00000</v>
          </cell>
        </row>
        <row r="6052">
          <cell r="C6052" t="str">
            <v>1142</v>
          </cell>
          <cell r="D6052" t="str">
            <v>DLNP</v>
          </cell>
          <cell r="E6052" t="str">
            <v>334</v>
          </cell>
          <cell r="F6052" t="str">
            <v>00000</v>
          </cell>
        </row>
        <row r="6053">
          <cell r="C6053" t="str">
            <v>1251</v>
          </cell>
          <cell r="D6053" t="str">
            <v>DLOP</v>
          </cell>
          <cell r="E6053" t="str">
            <v>515</v>
          </cell>
          <cell r="F6053" t="str">
            <v>00000</v>
          </cell>
        </row>
        <row r="6054">
          <cell r="C6054" t="str">
            <v>1331</v>
          </cell>
          <cell r="D6054" t="str">
            <v>DHBP</v>
          </cell>
          <cell r="E6054" t="str">
            <v>427</v>
          </cell>
          <cell r="F6054" t="str">
            <v>00000</v>
          </cell>
        </row>
        <row r="6055">
          <cell r="C6055" t="str">
            <v>1030</v>
          </cell>
          <cell r="D6055" t="str">
            <v>DHBP</v>
          </cell>
          <cell r="E6055" t="str">
            <v>407</v>
          </cell>
          <cell r="F6055" t="str">
            <v>00000</v>
          </cell>
        </row>
        <row r="6056">
          <cell r="C6056" t="str">
            <v>1030</v>
          </cell>
          <cell r="D6056" t="str">
            <v>DHBP</v>
          </cell>
          <cell r="E6056" t="str">
            <v>410</v>
          </cell>
          <cell r="F6056" t="str">
            <v>00000</v>
          </cell>
        </row>
        <row r="6057">
          <cell r="C6057" t="str">
            <v>1030</v>
          </cell>
          <cell r="D6057" t="str">
            <v>DHBP</v>
          </cell>
          <cell r="E6057" t="str">
            <v>417</v>
          </cell>
          <cell r="F6057" t="str">
            <v>00000</v>
          </cell>
        </row>
        <row r="6058">
          <cell r="C6058" t="str">
            <v>1140</v>
          </cell>
          <cell r="D6058" t="str">
            <v>DHCP</v>
          </cell>
          <cell r="E6058" t="str">
            <v>313</v>
          </cell>
          <cell r="F6058" t="str">
            <v>00000</v>
          </cell>
        </row>
        <row r="6059">
          <cell r="C6059" t="str">
            <v>1140</v>
          </cell>
          <cell r="D6059" t="str">
            <v>DHCP</v>
          </cell>
          <cell r="E6059" t="str">
            <v>314</v>
          </cell>
          <cell r="F6059" t="str">
            <v>00000</v>
          </cell>
        </row>
        <row r="6060">
          <cell r="C6060" t="str">
            <v>1141</v>
          </cell>
          <cell r="D6060" t="str">
            <v>DLOP</v>
          </cell>
          <cell r="E6060" t="str">
            <v>305</v>
          </cell>
          <cell r="F6060" t="str">
            <v>00000</v>
          </cell>
        </row>
        <row r="6061">
          <cell r="C6061" t="str">
            <v>1142</v>
          </cell>
          <cell r="D6061" t="str">
            <v>DLNP</v>
          </cell>
          <cell r="E6061" t="str">
            <v>334</v>
          </cell>
          <cell r="F6061" t="str">
            <v>00000</v>
          </cell>
        </row>
        <row r="6062">
          <cell r="C6062" t="str">
            <v>1251</v>
          </cell>
          <cell r="D6062" t="str">
            <v>DLOP</v>
          </cell>
          <cell r="E6062" t="str">
            <v>515</v>
          </cell>
          <cell r="F6062" t="str">
            <v>00000</v>
          </cell>
        </row>
        <row r="6063">
          <cell r="C6063" t="str">
            <v>1331</v>
          </cell>
          <cell r="D6063" t="str">
            <v>DHBP</v>
          </cell>
          <cell r="E6063" t="str">
            <v>427</v>
          </cell>
          <cell r="F6063" t="str">
            <v>00000</v>
          </cell>
        </row>
        <row r="6064">
          <cell r="C6064" t="str">
            <v>1030</v>
          </cell>
          <cell r="D6064" t="str">
            <v>DHBP</v>
          </cell>
          <cell r="E6064" t="str">
            <v>407</v>
          </cell>
          <cell r="F6064" t="str">
            <v>00000</v>
          </cell>
        </row>
        <row r="6065">
          <cell r="C6065" t="str">
            <v>1030</v>
          </cell>
          <cell r="D6065" t="str">
            <v>DHBP</v>
          </cell>
          <cell r="E6065" t="str">
            <v>410</v>
          </cell>
          <cell r="F6065" t="str">
            <v>00000</v>
          </cell>
        </row>
        <row r="6066">
          <cell r="C6066" t="str">
            <v>1030</v>
          </cell>
          <cell r="D6066" t="str">
            <v>DHBP</v>
          </cell>
          <cell r="E6066" t="str">
            <v>417</v>
          </cell>
          <cell r="F6066" t="str">
            <v>00000</v>
          </cell>
        </row>
        <row r="6067">
          <cell r="C6067" t="str">
            <v>1140</v>
          </cell>
          <cell r="D6067" t="str">
            <v>DHCP</v>
          </cell>
          <cell r="E6067" t="str">
            <v>313</v>
          </cell>
          <cell r="F6067" t="str">
            <v>00000</v>
          </cell>
        </row>
        <row r="6068">
          <cell r="C6068" t="str">
            <v>1140</v>
          </cell>
          <cell r="D6068" t="str">
            <v>DHCP</v>
          </cell>
          <cell r="E6068" t="str">
            <v>314</v>
          </cell>
          <cell r="F6068" t="str">
            <v>00000</v>
          </cell>
        </row>
        <row r="6069">
          <cell r="C6069" t="str">
            <v>1141</v>
          </cell>
          <cell r="D6069" t="str">
            <v>DLOP</v>
          </cell>
          <cell r="E6069" t="str">
            <v>305</v>
          </cell>
          <cell r="F6069" t="str">
            <v>00000</v>
          </cell>
        </row>
        <row r="6070">
          <cell r="C6070" t="str">
            <v>1142</v>
          </cell>
          <cell r="D6070" t="str">
            <v>DLNP</v>
          </cell>
          <cell r="E6070" t="str">
            <v>334</v>
          </cell>
          <cell r="F6070" t="str">
            <v>00000</v>
          </cell>
        </row>
        <row r="6071">
          <cell r="C6071" t="str">
            <v>1251</v>
          </cell>
          <cell r="D6071" t="str">
            <v>DLOP</v>
          </cell>
          <cell r="E6071" t="str">
            <v>515</v>
          </cell>
          <cell r="F6071" t="str">
            <v>00000</v>
          </cell>
        </row>
        <row r="6072">
          <cell r="C6072" t="str">
            <v>1331</v>
          </cell>
          <cell r="D6072" t="str">
            <v>DHBP</v>
          </cell>
          <cell r="E6072" t="str">
            <v>427</v>
          </cell>
          <cell r="F6072" t="str">
            <v>00000</v>
          </cell>
        </row>
        <row r="6073">
          <cell r="C6073" t="str">
            <v>1030</v>
          </cell>
          <cell r="D6073" t="str">
            <v>DHBP</v>
          </cell>
          <cell r="E6073" t="str">
            <v>407</v>
          </cell>
          <cell r="F6073" t="str">
            <v>00000</v>
          </cell>
        </row>
        <row r="6074">
          <cell r="C6074" t="str">
            <v>1030</v>
          </cell>
          <cell r="D6074" t="str">
            <v>DHBP</v>
          </cell>
          <cell r="E6074" t="str">
            <v>410</v>
          </cell>
          <cell r="F6074" t="str">
            <v>00000</v>
          </cell>
        </row>
        <row r="6075">
          <cell r="C6075" t="str">
            <v>1030</v>
          </cell>
          <cell r="D6075" t="str">
            <v>DHBP</v>
          </cell>
          <cell r="E6075" t="str">
            <v>417</v>
          </cell>
          <cell r="F6075" t="str">
            <v>00000</v>
          </cell>
        </row>
        <row r="6076">
          <cell r="C6076" t="str">
            <v>1140</v>
          </cell>
          <cell r="D6076" t="str">
            <v>DHCP</v>
          </cell>
          <cell r="E6076" t="str">
            <v>313</v>
          </cell>
          <cell r="F6076" t="str">
            <v>00000</v>
          </cell>
        </row>
        <row r="6077">
          <cell r="C6077" t="str">
            <v>1140</v>
          </cell>
          <cell r="D6077" t="str">
            <v>DHCP</v>
          </cell>
          <cell r="E6077" t="str">
            <v>314</v>
          </cell>
          <cell r="F6077" t="str">
            <v>00000</v>
          </cell>
        </row>
        <row r="6078">
          <cell r="C6078" t="str">
            <v>1141</v>
          </cell>
          <cell r="D6078" t="str">
            <v>DLOP</v>
          </cell>
          <cell r="E6078" t="str">
            <v>305</v>
          </cell>
          <cell r="F6078" t="str">
            <v>00000</v>
          </cell>
        </row>
        <row r="6079">
          <cell r="C6079" t="str">
            <v>1142</v>
          </cell>
          <cell r="D6079" t="str">
            <v>DLNP</v>
          </cell>
          <cell r="E6079" t="str">
            <v>334</v>
          </cell>
          <cell r="F6079" t="str">
            <v>00000</v>
          </cell>
        </row>
        <row r="6080">
          <cell r="C6080" t="str">
            <v>1251</v>
          </cell>
          <cell r="D6080" t="str">
            <v>DLOP</v>
          </cell>
          <cell r="E6080" t="str">
            <v>515</v>
          </cell>
          <cell r="F6080" t="str">
            <v>00000</v>
          </cell>
        </row>
        <row r="6081">
          <cell r="C6081" t="str">
            <v>1331</v>
          </cell>
          <cell r="D6081" t="str">
            <v>DHBP</v>
          </cell>
          <cell r="E6081" t="str">
            <v>427</v>
          </cell>
          <cell r="F6081" t="str">
            <v>00000</v>
          </cell>
        </row>
        <row r="6082">
          <cell r="C6082" t="str">
            <v>1030</v>
          </cell>
          <cell r="D6082" t="str">
            <v>DHBP</v>
          </cell>
          <cell r="E6082" t="str">
            <v>407</v>
          </cell>
          <cell r="F6082" t="str">
            <v>00000</v>
          </cell>
        </row>
        <row r="6083">
          <cell r="C6083" t="str">
            <v>1030</v>
          </cell>
          <cell r="D6083" t="str">
            <v>DHBP</v>
          </cell>
          <cell r="E6083" t="str">
            <v>410</v>
          </cell>
          <cell r="F6083" t="str">
            <v>00000</v>
          </cell>
        </row>
        <row r="6084">
          <cell r="C6084" t="str">
            <v>1030</v>
          </cell>
          <cell r="D6084" t="str">
            <v>DHBP</v>
          </cell>
          <cell r="E6084" t="str">
            <v>417</v>
          </cell>
          <cell r="F6084" t="str">
            <v>00000</v>
          </cell>
        </row>
        <row r="6085">
          <cell r="C6085" t="str">
            <v>1140</v>
          </cell>
          <cell r="D6085" t="str">
            <v>DHCP</v>
          </cell>
          <cell r="E6085" t="str">
            <v>313</v>
          </cell>
          <cell r="F6085" t="str">
            <v>00000</v>
          </cell>
        </row>
        <row r="6086">
          <cell r="C6086" t="str">
            <v>1140</v>
          </cell>
          <cell r="D6086" t="str">
            <v>DHCP</v>
          </cell>
          <cell r="E6086" t="str">
            <v>314</v>
          </cell>
          <cell r="F6086" t="str">
            <v>00000</v>
          </cell>
        </row>
        <row r="6087">
          <cell r="C6087" t="str">
            <v>1141</v>
          </cell>
          <cell r="D6087" t="str">
            <v>DLOP</v>
          </cell>
          <cell r="E6087" t="str">
            <v>305</v>
          </cell>
          <cell r="F6087" t="str">
            <v>00000</v>
          </cell>
        </row>
        <row r="6088">
          <cell r="C6088" t="str">
            <v>1142</v>
          </cell>
          <cell r="D6088" t="str">
            <v>DLNP</v>
          </cell>
          <cell r="E6088" t="str">
            <v>334</v>
          </cell>
          <cell r="F6088" t="str">
            <v>00000</v>
          </cell>
        </row>
        <row r="6089">
          <cell r="C6089" t="str">
            <v>1251</v>
          </cell>
          <cell r="D6089" t="str">
            <v>DLOP</v>
          </cell>
          <cell r="E6089" t="str">
            <v>515</v>
          </cell>
          <cell r="F6089" t="str">
            <v>00000</v>
          </cell>
        </row>
        <row r="6090">
          <cell r="C6090" t="str">
            <v>1331</v>
          </cell>
          <cell r="D6090" t="str">
            <v>DHBP</v>
          </cell>
          <cell r="E6090" t="str">
            <v>427</v>
          </cell>
          <cell r="F6090" t="str">
            <v>00000</v>
          </cell>
        </row>
        <row r="6091">
          <cell r="C6091" t="str">
            <v>1030</v>
          </cell>
          <cell r="D6091" t="str">
            <v>DHBP</v>
          </cell>
          <cell r="E6091" t="str">
            <v>407</v>
          </cell>
          <cell r="F6091" t="str">
            <v>00000</v>
          </cell>
        </row>
        <row r="6092">
          <cell r="C6092" t="str">
            <v>1030</v>
          </cell>
          <cell r="D6092" t="str">
            <v>DHBP</v>
          </cell>
          <cell r="E6092" t="str">
            <v>410</v>
          </cell>
          <cell r="F6092" t="str">
            <v>00000</v>
          </cell>
        </row>
        <row r="6093">
          <cell r="C6093" t="str">
            <v>1030</v>
          </cell>
          <cell r="D6093" t="str">
            <v>DHBP</v>
          </cell>
          <cell r="E6093" t="str">
            <v>417</v>
          </cell>
          <cell r="F6093" t="str">
            <v>00000</v>
          </cell>
        </row>
        <row r="6094">
          <cell r="C6094" t="str">
            <v>1140</v>
          </cell>
          <cell r="D6094" t="str">
            <v>DHCP</v>
          </cell>
          <cell r="E6094" t="str">
            <v>313</v>
          </cell>
          <cell r="F6094" t="str">
            <v>00000</v>
          </cell>
        </row>
        <row r="6095">
          <cell r="C6095" t="str">
            <v>1140</v>
          </cell>
          <cell r="D6095" t="str">
            <v>DHCP</v>
          </cell>
          <cell r="E6095" t="str">
            <v>314</v>
          </cell>
          <cell r="F6095" t="str">
            <v>00000</v>
          </cell>
        </row>
        <row r="6096">
          <cell r="C6096" t="str">
            <v>1141</v>
          </cell>
          <cell r="D6096" t="str">
            <v>DLOP</v>
          </cell>
          <cell r="E6096" t="str">
            <v>305</v>
          </cell>
          <cell r="F6096" t="str">
            <v>00000</v>
          </cell>
        </row>
        <row r="6097">
          <cell r="C6097" t="str">
            <v>1142</v>
          </cell>
          <cell r="D6097" t="str">
            <v>DLNP</v>
          </cell>
          <cell r="E6097" t="str">
            <v>334</v>
          </cell>
          <cell r="F6097" t="str">
            <v>00000</v>
          </cell>
        </row>
        <row r="6098">
          <cell r="C6098" t="str">
            <v>1251</v>
          </cell>
          <cell r="D6098" t="str">
            <v>DLOP</v>
          </cell>
          <cell r="E6098" t="str">
            <v>515</v>
          </cell>
          <cell r="F6098" t="str">
            <v>00000</v>
          </cell>
        </row>
        <row r="6099">
          <cell r="C6099" t="str">
            <v>1331</v>
          </cell>
          <cell r="D6099" t="str">
            <v>DHBP</v>
          </cell>
          <cell r="E6099" t="str">
            <v>427</v>
          </cell>
          <cell r="F6099" t="str">
            <v>00000</v>
          </cell>
        </row>
        <row r="6100">
          <cell r="C6100" t="str">
            <v>1030</v>
          </cell>
          <cell r="D6100" t="str">
            <v>DHBP</v>
          </cell>
          <cell r="E6100" t="str">
            <v>407</v>
          </cell>
          <cell r="F6100" t="str">
            <v>00000</v>
          </cell>
        </row>
        <row r="6101">
          <cell r="C6101" t="str">
            <v>1030</v>
          </cell>
          <cell r="D6101" t="str">
            <v>DHBP</v>
          </cell>
          <cell r="E6101" t="str">
            <v>410</v>
          </cell>
          <cell r="F6101" t="str">
            <v>00000</v>
          </cell>
        </row>
        <row r="6102">
          <cell r="C6102" t="str">
            <v>1030</v>
          </cell>
          <cell r="D6102" t="str">
            <v>DHBP</v>
          </cell>
          <cell r="E6102" t="str">
            <v>417</v>
          </cell>
          <cell r="F6102" t="str">
            <v>00000</v>
          </cell>
        </row>
        <row r="6103">
          <cell r="C6103" t="str">
            <v>1140</v>
          </cell>
          <cell r="D6103" t="str">
            <v>DHCP</v>
          </cell>
          <cell r="E6103" t="str">
            <v>313</v>
          </cell>
          <cell r="F6103" t="str">
            <v>00000</v>
          </cell>
        </row>
        <row r="6104">
          <cell r="C6104" t="str">
            <v>1140</v>
          </cell>
          <cell r="D6104" t="str">
            <v>DHCP</v>
          </cell>
          <cell r="E6104" t="str">
            <v>314</v>
          </cell>
          <cell r="F6104" t="str">
            <v>00000</v>
          </cell>
        </row>
        <row r="6105">
          <cell r="C6105" t="str">
            <v>1141</v>
          </cell>
          <cell r="D6105" t="str">
            <v>DLOP</v>
          </cell>
          <cell r="E6105" t="str">
            <v>305</v>
          </cell>
          <cell r="F6105" t="str">
            <v>00000</v>
          </cell>
        </row>
        <row r="6106">
          <cell r="C6106" t="str">
            <v>1142</v>
          </cell>
          <cell r="D6106" t="str">
            <v>DLNP</v>
          </cell>
          <cell r="E6106" t="str">
            <v>321</v>
          </cell>
          <cell r="F6106" t="str">
            <v>00000</v>
          </cell>
        </row>
        <row r="6107">
          <cell r="C6107" t="str">
            <v>1142</v>
          </cell>
          <cell r="D6107" t="str">
            <v>DLNP</v>
          </cell>
          <cell r="E6107" t="str">
            <v>334</v>
          </cell>
          <cell r="F6107" t="str">
            <v>00000</v>
          </cell>
        </row>
        <row r="6108">
          <cell r="C6108" t="str">
            <v>1143</v>
          </cell>
          <cell r="D6108" t="str">
            <v>EGTP</v>
          </cell>
          <cell r="E6108" t="str">
            <v>341</v>
          </cell>
          <cell r="F6108" t="str">
            <v>00000</v>
          </cell>
        </row>
        <row r="6109">
          <cell r="C6109" t="str">
            <v>1250</v>
          </cell>
          <cell r="D6109" t="str">
            <v>DLOP</v>
          </cell>
          <cell r="E6109" t="str">
            <v>505</v>
          </cell>
          <cell r="F6109" t="str">
            <v>00000</v>
          </cell>
        </row>
        <row r="6110">
          <cell r="C6110" t="str">
            <v>1251</v>
          </cell>
          <cell r="D6110" t="str">
            <v>DLOP</v>
          </cell>
          <cell r="E6110" t="str">
            <v>515</v>
          </cell>
          <cell r="F6110" t="str">
            <v>00000</v>
          </cell>
        </row>
        <row r="6111">
          <cell r="C6111" t="str">
            <v>1331</v>
          </cell>
          <cell r="D6111" t="str">
            <v>DHBP</v>
          </cell>
          <cell r="E6111" t="str">
            <v>427</v>
          </cell>
          <cell r="F6111" t="str">
            <v>00000</v>
          </cell>
        </row>
        <row r="6112">
          <cell r="C6112" t="str">
            <v>1030</v>
          </cell>
          <cell r="D6112" t="str">
            <v>DHBP</v>
          </cell>
          <cell r="E6112" t="str">
            <v>407</v>
          </cell>
          <cell r="F6112" t="str">
            <v>00000</v>
          </cell>
        </row>
        <row r="6113">
          <cell r="C6113" t="str">
            <v>1030</v>
          </cell>
          <cell r="D6113" t="str">
            <v>DHBP</v>
          </cell>
          <cell r="E6113" t="str">
            <v>410</v>
          </cell>
          <cell r="F6113" t="str">
            <v>00000</v>
          </cell>
        </row>
        <row r="6114">
          <cell r="C6114" t="str">
            <v>1030</v>
          </cell>
          <cell r="D6114" t="str">
            <v>DHBP</v>
          </cell>
          <cell r="E6114" t="str">
            <v>417</v>
          </cell>
          <cell r="F6114" t="str">
            <v>00000</v>
          </cell>
        </row>
        <row r="6115">
          <cell r="C6115" t="str">
            <v>1140</v>
          </cell>
          <cell r="D6115" t="str">
            <v>DHCP</v>
          </cell>
          <cell r="E6115" t="str">
            <v>313</v>
          </cell>
          <cell r="F6115" t="str">
            <v>00000</v>
          </cell>
        </row>
        <row r="6116">
          <cell r="C6116" t="str">
            <v>1140</v>
          </cell>
          <cell r="D6116" t="str">
            <v>DHCP</v>
          </cell>
          <cell r="E6116" t="str">
            <v>314</v>
          </cell>
          <cell r="F6116" t="str">
            <v>00000</v>
          </cell>
        </row>
        <row r="6117">
          <cell r="C6117" t="str">
            <v>1141</v>
          </cell>
          <cell r="D6117" t="str">
            <v>DLOP</v>
          </cell>
          <cell r="E6117" t="str">
            <v>305</v>
          </cell>
          <cell r="F6117" t="str">
            <v>00000</v>
          </cell>
        </row>
        <row r="6118">
          <cell r="C6118" t="str">
            <v>1142</v>
          </cell>
          <cell r="D6118" t="str">
            <v>DLNP</v>
          </cell>
          <cell r="E6118" t="str">
            <v>334</v>
          </cell>
          <cell r="F6118" t="str">
            <v>00000</v>
          </cell>
        </row>
        <row r="6119">
          <cell r="C6119" t="str">
            <v>1251</v>
          </cell>
          <cell r="D6119" t="str">
            <v>DLOP</v>
          </cell>
          <cell r="E6119" t="str">
            <v>515</v>
          </cell>
          <cell r="F6119" t="str">
            <v>00000</v>
          </cell>
        </row>
        <row r="6120">
          <cell r="C6120" t="str">
            <v>1331</v>
          </cell>
          <cell r="D6120" t="str">
            <v>DHBP</v>
          </cell>
          <cell r="E6120" t="str">
            <v>427</v>
          </cell>
          <cell r="F6120" t="str">
            <v>00000</v>
          </cell>
        </row>
        <row r="6121">
          <cell r="C6121" t="str">
            <v>1030</v>
          </cell>
          <cell r="D6121" t="str">
            <v>DHBP</v>
          </cell>
          <cell r="E6121" t="str">
            <v>407</v>
          </cell>
          <cell r="F6121" t="str">
            <v>00000</v>
          </cell>
        </row>
        <row r="6122">
          <cell r="C6122" t="str">
            <v>1030</v>
          </cell>
          <cell r="D6122" t="str">
            <v>DHBP</v>
          </cell>
          <cell r="E6122" t="str">
            <v>410</v>
          </cell>
          <cell r="F6122" t="str">
            <v>00000</v>
          </cell>
        </row>
        <row r="6123">
          <cell r="C6123" t="str">
            <v>1030</v>
          </cell>
          <cell r="D6123" t="str">
            <v>DHBP</v>
          </cell>
          <cell r="E6123" t="str">
            <v>417</v>
          </cell>
          <cell r="F6123" t="str">
            <v>00000</v>
          </cell>
        </row>
        <row r="6124">
          <cell r="C6124" t="str">
            <v>1140</v>
          </cell>
          <cell r="D6124" t="str">
            <v>DHCP</v>
          </cell>
          <cell r="E6124" t="str">
            <v>313</v>
          </cell>
          <cell r="F6124" t="str">
            <v>00000</v>
          </cell>
        </row>
        <row r="6125">
          <cell r="C6125" t="str">
            <v>1140</v>
          </cell>
          <cell r="D6125" t="str">
            <v>DHCP</v>
          </cell>
          <cell r="E6125" t="str">
            <v>314</v>
          </cell>
          <cell r="F6125" t="str">
            <v>00000</v>
          </cell>
        </row>
        <row r="6126">
          <cell r="C6126" t="str">
            <v>1141</v>
          </cell>
          <cell r="D6126" t="str">
            <v>DLOP</v>
          </cell>
          <cell r="E6126" t="str">
            <v>305</v>
          </cell>
          <cell r="F6126" t="str">
            <v>00000</v>
          </cell>
        </row>
        <row r="6127">
          <cell r="C6127" t="str">
            <v>1142</v>
          </cell>
          <cell r="D6127" t="str">
            <v>DLNP</v>
          </cell>
          <cell r="E6127" t="str">
            <v>334</v>
          </cell>
          <cell r="F6127" t="str">
            <v>00000</v>
          </cell>
        </row>
        <row r="6128">
          <cell r="C6128" t="str">
            <v>1251</v>
          </cell>
          <cell r="D6128" t="str">
            <v>DLOP</v>
          </cell>
          <cell r="E6128" t="str">
            <v>515</v>
          </cell>
          <cell r="F6128" t="str">
            <v>00000</v>
          </cell>
        </row>
        <row r="6129">
          <cell r="C6129" t="str">
            <v>1331</v>
          </cell>
          <cell r="D6129" t="str">
            <v>DHBP</v>
          </cell>
          <cell r="E6129" t="str">
            <v>427</v>
          </cell>
          <cell r="F6129" t="str">
            <v>00000</v>
          </cell>
        </row>
        <row r="6130">
          <cell r="C6130" t="str">
            <v>1030</v>
          </cell>
          <cell r="D6130" t="str">
            <v>DHBP</v>
          </cell>
          <cell r="E6130" t="str">
            <v>407</v>
          </cell>
          <cell r="F6130" t="str">
            <v>00000</v>
          </cell>
        </row>
        <row r="6131">
          <cell r="C6131" t="str">
            <v>1030</v>
          </cell>
          <cell r="D6131" t="str">
            <v>DHBP</v>
          </cell>
          <cell r="E6131" t="str">
            <v>410</v>
          </cell>
          <cell r="F6131" t="str">
            <v>00000</v>
          </cell>
        </row>
        <row r="6132">
          <cell r="C6132" t="str">
            <v>1030</v>
          </cell>
          <cell r="D6132" t="str">
            <v>DHBP</v>
          </cell>
          <cell r="E6132" t="str">
            <v>417</v>
          </cell>
          <cell r="F6132" t="str">
            <v>00000</v>
          </cell>
        </row>
        <row r="6133">
          <cell r="C6133" t="str">
            <v>1140</v>
          </cell>
          <cell r="D6133" t="str">
            <v>DHCP</v>
          </cell>
          <cell r="E6133" t="str">
            <v>313</v>
          </cell>
          <cell r="F6133" t="str">
            <v>00000</v>
          </cell>
        </row>
        <row r="6134">
          <cell r="C6134" t="str">
            <v>1140</v>
          </cell>
          <cell r="D6134" t="str">
            <v>DHCP</v>
          </cell>
          <cell r="E6134" t="str">
            <v>314</v>
          </cell>
          <cell r="F6134" t="str">
            <v>00000</v>
          </cell>
        </row>
        <row r="6135">
          <cell r="C6135" t="str">
            <v>1141</v>
          </cell>
          <cell r="D6135" t="str">
            <v>DLOP</v>
          </cell>
          <cell r="E6135" t="str">
            <v>305</v>
          </cell>
          <cell r="F6135" t="str">
            <v>00000</v>
          </cell>
        </row>
        <row r="6136">
          <cell r="C6136" t="str">
            <v>1142</v>
          </cell>
          <cell r="D6136" t="str">
            <v>DLNP</v>
          </cell>
          <cell r="E6136" t="str">
            <v>334</v>
          </cell>
          <cell r="F6136" t="str">
            <v>00000</v>
          </cell>
        </row>
        <row r="6137">
          <cell r="C6137" t="str">
            <v>1251</v>
          </cell>
          <cell r="D6137" t="str">
            <v>DLOP</v>
          </cell>
          <cell r="E6137" t="str">
            <v>515</v>
          </cell>
          <cell r="F6137" t="str">
            <v>00000</v>
          </cell>
        </row>
        <row r="6138">
          <cell r="C6138" t="str">
            <v>1331</v>
          </cell>
          <cell r="D6138" t="str">
            <v>DHBP</v>
          </cell>
          <cell r="E6138" t="str">
            <v>427</v>
          </cell>
          <cell r="F6138" t="str">
            <v>00000</v>
          </cell>
        </row>
        <row r="6139">
          <cell r="C6139" t="str">
            <v>1030</v>
          </cell>
          <cell r="D6139" t="str">
            <v>DHBP</v>
          </cell>
          <cell r="E6139" t="str">
            <v>407</v>
          </cell>
          <cell r="F6139" t="str">
            <v>00000</v>
          </cell>
        </row>
        <row r="6140">
          <cell r="C6140" t="str">
            <v>1030</v>
          </cell>
          <cell r="D6140" t="str">
            <v>DHBP</v>
          </cell>
          <cell r="E6140" t="str">
            <v>410</v>
          </cell>
          <cell r="F6140" t="str">
            <v>00000</v>
          </cell>
        </row>
        <row r="6141">
          <cell r="C6141" t="str">
            <v>1030</v>
          </cell>
          <cell r="D6141" t="str">
            <v>DHBP</v>
          </cell>
          <cell r="E6141" t="str">
            <v>417</v>
          </cell>
          <cell r="F6141" t="str">
            <v>00000</v>
          </cell>
        </row>
        <row r="6142">
          <cell r="C6142" t="str">
            <v>1140</v>
          </cell>
          <cell r="D6142" t="str">
            <v>DHCP</v>
          </cell>
          <cell r="E6142" t="str">
            <v>313</v>
          </cell>
          <cell r="F6142" t="str">
            <v>00000</v>
          </cell>
        </row>
        <row r="6143">
          <cell r="C6143" t="str">
            <v>1140</v>
          </cell>
          <cell r="D6143" t="str">
            <v>DHCP</v>
          </cell>
          <cell r="E6143" t="str">
            <v>314</v>
          </cell>
          <cell r="F6143" t="str">
            <v>00000</v>
          </cell>
        </row>
        <row r="6144">
          <cell r="C6144" t="str">
            <v>1141</v>
          </cell>
          <cell r="D6144" t="str">
            <v>DLOP</v>
          </cell>
          <cell r="E6144" t="str">
            <v>305</v>
          </cell>
          <cell r="F6144" t="str">
            <v>00000</v>
          </cell>
        </row>
        <row r="6145">
          <cell r="C6145" t="str">
            <v>1142</v>
          </cell>
          <cell r="D6145" t="str">
            <v>DLNP</v>
          </cell>
          <cell r="E6145" t="str">
            <v>334</v>
          </cell>
          <cell r="F6145" t="str">
            <v>00000</v>
          </cell>
        </row>
        <row r="6146">
          <cell r="C6146" t="str">
            <v>1251</v>
          </cell>
          <cell r="D6146" t="str">
            <v>DLOP</v>
          </cell>
          <cell r="E6146" t="str">
            <v>515</v>
          </cell>
          <cell r="F6146" t="str">
            <v>00000</v>
          </cell>
        </row>
        <row r="6147">
          <cell r="C6147" t="str">
            <v>1331</v>
          </cell>
          <cell r="D6147" t="str">
            <v>DHBP</v>
          </cell>
          <cell r="E6147" t="str">
            <v>427</v>
          </cell>
          <cell r="F6147" t="str">
            <v>00000</v>
          </cell>
        </row>
        <row r="6148">
          <cell r="C6148" t="str">
            <v>1030</v>
          </cell>
          <cell r="D6148" t="str">
            <v>DHBP</v>
          </cell>
          <cell r="E6148" t="str">
            <v>407</v>
          </cell>
          <cell r="F6148" t="str">
            <v>00000</v>
          </cell>
        </row>
        <row r="6149">
          <cell r="C6149" t="str">
            <v>1030</v>
          </cell>
          <cell r="D6149" t="str">
            <v>DHBP</v>
          </cell>
          <cell r="E6149" t="str">
            <v>410</v>
          </cell>
          <cell r="F6149" t="str">
            <v>00000</v>
          </cell>
        </row>
        <row r="6150">
          <cell r="C6150" t="str">
            <v>1030</v>
          </cell>
          <cell r="D6150" t="str">
            <v>DHBP</v>
          </cell>
          <cell r="E6150" t="str">
            <v>417</v>
          </cell>
          <cell r="F6150" t="str">
            <v>00000</v>
          </cell>
        </row>
        <row r="6151">
          <cell r="C6151" t="str">
            <v>1140</v>
          </cell>
          <cell r="D6151" t="str">
            <v>DHCP</v>
          </cell>
          <cell r="E6151" t="str">
            <v>313</v>
          </cell>
          <cell r="F6151" t="str">
            <v>00000</v>
          </cell>
        </row>
        <row r="6152">
          <cell r="C6152" t="str">
            <v>1140</v>
          </cell>
          <cell r="D6152" t="str">
            <v>DHCP</v>
          </cell>
          <cell r="E6152" t="str">
            <v>314</v>
          </cell>
          <cell r="F6152" t="str">
            <v>00000</v>
          </cell>
        </row>
        <row r="6153">
          <cell r="C6153" t="str">
            <v>1141</v>
          </cell>
          <cell r="D6153" t="str">
            <v>DLOP</v>
          </cell>
          <cell r="E6153" t="str">
            <v>305</v>
          </cell>
          <cell r="F6153" t="str">
            <v>00000</v>
          </cell>
        </row>
        <row r="6154">
          <cell r="C6154" t="str">
            <v>1142</v>
          </cell>
          <cell r="D6154" t="str">
            <v>DLNP</v>
          </cell>
          <cell r="E6154" t="str">
            <v>321</v>
          </cell>
          <cell r="F6154" t="str">
            <v>00000</v>
          </cell>
        </row>
        <row r="6155">
          <cell r="C6155" t="str">
            <v>1142</v>
          </cell>
          <cell r="D6155" t="str">
            <v>DLNP</v>
          </cell>
          <cell r="E6155" t="str">
            <v>334</v>
          </cell>
          <cell r="F6155" t="str">
            <v>00000</v>
          </cell>
        </row>
        <row r="6156">
          <cell r="C6156" t="str">
            <v>1143</v>
          </cell>
          <cell r="D6156" t="str">
            <v>EGTP</v>
          </cell>
          <cell r="E6156" t="str">
            <v>341</v>
          </cell>
          <cell r="F6156" t="str">
            <v>00000</v>
          </cell>
        </row>
        <row r="6157">
          <cell r="C6157" t="str">
            <v>1251</v>
          </cell>
          <cell r="D6157" t="str">
            <v>DLOP</v>
          </cell>
          <cell r="E6157" t="str">
            <v>515</v>
          </cell>
          <cell r="F6157" t="str">
            <v>00000</v>
          </cell>
        </row>
        <row r="6158">
          <cell r="C6158" t="str">
            <v>1331</v>
          </cell>
          <cell r="D6158" t="str">
            <v>DHBP</v>
          </cell>
          <cell r="E6158" t="str">
            <v>427</v>
          </cell>
          <cell r="F6158" t="str">
            <v>00000</v>
          </cell>
        </row>
        <row r="6159">
          <cell r="C6159" t="str">
            <v>1030</v>
          </cell>
          <cell r="D6159" t="str">
            <v>DHBP</v>
          </cell>
          <cell r="E6159" t="str">
            <v>407</v>
          </cell>
          <cell r="F6159" t="str">
            <v>00000</v>
          </cell>
        </row>
        <row r="6160">
          <cell r="C6160" t="str">
            <v>1030</v>
          </cell>
          <cell r="D6160" t="str">
            <v>DHBP</v>
          </cell>
          <cell r="E6160" t="str">
            <v>410</v>
          </cell>
          <cell r="F6160" t="str">
            <v>00000</v>
          </cell>
        </row>
        <row r="6161">
          <cell r="C6161" t="str">
            <v>1030</v>
          </cell>
          <cell r="D6161" t="str">
            <v>DHBP</v>
          </cell>
          <cell r="E6161" t="str">
            <v>417</v>
          </cell>
          <cell r="F6161" t="str">
            <v>00000</v>
          </cell>
        </row>
        <row r="6162">
          <cell r="C6162" t="str">
            <v>1140</v>
          </cell>
          <cell r="D6162" t="str">
            <v>DHCP</v>
          </cell>
          <cell r="E6162" t="str">
            <v>313</v>
          </cell>
          <cell r="F6162" t="str">
            <v>00000</v>
          </cell>
        </row>
        <row r="6163">
          <cell r="C6163" t="str">
            <v>1140</v>
          </cell>
          <cell r="D6163" t="str">
            <v>DHCP</v>
          </cell>
          <cell r="E6163" t="str">
            <v>314</v>
          </cell>
          <cell r="F6163" t="str">
            <v>00000</v>
          </cell>
        </row>
        <row r="6164">
          <cell r="C6164" t="str">
            <v>1141</v>
          </cell>
          <cell r="D6164" t="str">
            <v>DLOP</v>
          </cell>
          <cell r="E6164" t="str">
            <v>305</v>
          </cell>
          <cell r="F6164" t="str">
            <v>00000</v>
          </cell>
        </row>
        <row r="6165">
          <cell r="C6165" t="str">
            <v>1142</v>
          </cell>
          <cell r="D6165" t="str">
            <v>DLNP</v>
          </cell>
          <cell r="E6165" t="str">
            <v>334</v>
          </cell>
          <cell r="F6165" t="str">
            <v>00000</v>
          </cell>
        </row>
        <row r="6166">
          <cell r="C6166" t="str">
            <v>1251</v>
          </cell>
          <cell r="D6166" t="str">
            <v>DLOP</v>
          </cell>
          <cell r="E6166" t="str">
            <v>515</v>
          </cell>
          <cell r="F6166" t="str">
            <v>00000</v>
          </cell>
        </row>
        <row r="6167">
          <cell r="C6167" t="str">
            <v>1331</v>
          </cell>
          <cell r="D6167" t="str">
            <v>DHBP</v>
          </cell>
          <cell r="E6167" t="str">
            <v>427</v>
          </cell>
          <cell r="F6167" t="str">
            <v>00000</v>
          </cell>
        </row>
        <row r="6168">
          <cell r="C6168" t="str">
            <v>1030</v>
          </cell>
          <cell r="D6168" t="str">
            <v>DHBP</v>
          </cell>
          <cell r="E6168" t="str">
            <v>407</v>
          </cell>
          <cell r="F6168" t="str">
            <v>00000</v>
          </cell>
        </row>
        <row r="6169">
          <cell r="C6169" t="str">
            <v>1030</v>
          </cell>
          <cell r="D6169" t="str">
            <v>DHBP</v>
          </cell>
          <cell r="E6169" t="str">
            <v>410</v>
          </cell>
          <cell r="F6169" t="str">
            <v>00000</v>
          </cell>
        </row>
        <row r="6170">
          <cell r="C6170" t="str">
            <v>1030</v>
          </cell>
          <cell r="D6170" t="str">
            <v>DHBP</v>
          </cell>
          <cell r="E6170" t="str">
            <v>417</v>
          </cell>
          <cell r="F6170" t="str">
            <v>00000</v>
          </cell>
        </row>
        <row r="6171">
          <cell r="C6171" t="str">
            <v>1140</v>
          </cell>
          <cell r="D6171" t="str">
            <v>DHCP</v>
          </cell>
          <cell r="E6171" t="str">
            <v>313</v>
          </cell>
          <cell r="F6171" t="str">
            <v>00000</v>
          </cell>
        </row>
        <row r="6172">
          <cell r="C6172" t="str">
            <v>1140</v>
          </cell>
          <cell r="D6172" t="str">
            <v>DHCP</v>
          </cell>
          <cell r="E6172" t="str">
            <v>314</v>
          </cell>
          <cell r="F6172" t="str">
            <v>00000</v>
          </cell>
        </row>
        <row r="6173">
          <cell r="C6173" t="str">
            <v>1141</v>
          </cell>
          <cell r="D6173" t="str">
            <v>DLOP</v>
          </cell>
          <cell r="E6173" t="str">
            <v>305</v>
          </cell>
          <cell r="F6173" t="str">
            <v>00000</v>
          </cell>
        </row>
        <row r="6174">
          <cell r="C6174" t="str">
            <v>1142</v>
          </cell>
          <cell r="D6174" t="str">
            <v>DLNP</v>
          </cell>
          <cell r="E6174" t="str">
            <v>321</v>
          </cell>
          <cell r="F6174" t="str">
            <v>00000</v>
          </cell>
        </row>
        <row r="6175">
          <cell r="C6175" t="str">
            <v>1142</v>
          </cell>
          <cell r="D6175" t="str">
            <v>DLNP</v>
          </cell>
          <cell r="E6175" t="str">
            <v>334</v>
          </cell>
          <cell r="F6175" t="str">
            <v>00000</v>
          </cell>
        </row>
        <row r="6176">
          <cell r="C6176" t="str">
            <v>1143</v>
          </cell>
          <cell r="D6176" t="str">
            <v>EGTP</v>
          </cell>
          <cell r="E6176" t="str">
            <v>341</v>
          </cell>
          <cell r="F6176" t="str">
            <v>00000</v>
          </cell>
        </row>
        <row r="6177">
          <cell r="C6177" t="str">
            <v>1251</v>
          </cell>
          <cell r="D6177" t="str">
            <v>DLOP</v>
          </cell>
          <cell r="E6177" t="str">
            <v>515</v>
          </cell>
          <cell r="F6177" t="str">
            <v>00000</v>
          </cell>
        </row>
        <row r="6178">
          <cell r="C6178" t="str">
            <v>1331</v>
          </cell>
          <cell r="D6178" t="str">
            <v>DHBP</v>
          </cell>
          <cell r="E6178" t="str">
            <v>427</v>
          </cell>
          <cell r="F6178" t="str">
            <v>00000</v>
          </cell>
        </row>
        <row r="6179">
          <cell r="C6179" t="str">
            <v>1030</v>
          </cell>
          <cell r="D6179" t="str">
            <v>DHBP</v>
          </cell>
          <cell r="E6179" t="str">
            <v>407</v>
          </cell>
          <cell r="F6179" t="str">
            <v>00000</v>
          </cell>
        </row>
        <row r="6180">
          <cell r="C6180" t="str">
            <v>1030</v>
          </cell>
          <cell r="D6180" t="str">
            <v>DHBP</v>
          </cell>
          <cell r="E6180" t="str">
            <v>410</v>
          </cell>
          <cell r="F6180" t="str">
            <v>00000</v>
          </cell>
        </row>
        <row r="6181">
          <cell r="C6181" t="str">
            <v>1030</v>
          </cell>
          <cell r="D6181" t="str">
            <v>DHBP</v>
          </cell>
          <cell r="E6181" t="str">
            <v>417</v>
          </cell>
          <cell r="F6181" t="str">
            <v>00000</v>
          </cell>
        </row>
        <row r="6182">
          <cell r="C6182" t="str">
            <v>1140</v>
          </cell>
          <cell r="D6182" t="str">
            <v>DHCP</v>
          </cell>
          <cell r="E6182" t="str">
            <v>313</v>
          </cell>
          <cell r="F6182" t="str">
            <v>00000</v>
          </cell>
        </row>
        <row r="6183">
          <cell r="C6183" t="str">
            <v>1140</v>
          </cell>
          <cell r="D6183" t="str">
            <v>DHCP</v>
          </cell>
          <cell r="E6183" t="str">
            <v>314</v>
          </cell>
          <cell r="F6183" t="str">
            <v>00000</v>
          </cell>
        </row>
        <row r="6184">
          <cell r="C6184" t="str">
            <v>1141</v>
          </cell>
          <cell r="D6184" t="str">
            <v>DLOP</v>
          </cell>
          <cell r="E6184" t="str">
            <v>305</v>
          </cell>
          <cell r="F6184" t="str">
            <v>00000</v>
          </cell>
        </row>
        <row r="6185">
          <cell r="C6185" t="str">
            <v>1142</v>
          </cell>
          <cell r="D6185" t="str">
            <v>DLNP</v>
          </cell>
          <cell r="E6185" t="str">
            <v>334</v>
          </cell>
          <cell r="F6185" t="str">
            <v>00000</v>
          </cell>
        </row>
        <row r="6186">
          <cell r="C6186" t="str">
            <v>1143</v>
          </cell>
          <cell r="D6186" t="str">
            <v>EGTP</v>
          </cell>
          <cell r="E6186" t="str">
            <v>341</v>
          </cell>
          <cell r="F6186" t="str">
            <v>00000</v>
          </cell>
        </row>
        <row r="6187">
          <cell r="C6187" t="str">
            <v>1251</v>
          </cell>
          <cell r="D6187" t="str">
            <v>DLOP</v>
          </cell>
          <cell r="E6187" t="str">
            <v>515</v>
          </cell>
          <cell r="F6187" t="str">
            <v>00000</v>
          </cell>
        </row>
        <row r="6188">
          <cell r="C6188" t="str">
            <v>1331</v>
          </cell>
          <cell r="D6188" t="str">
            <v>DHBP</v>
          </cell>
          <cell r="E6188" t="str">
            <v>427</v>
          </cell>
          <cell r="F6188" t="str">
            <v>00000</v>
          </cell>
        </row>
        <row r="6189">
          <cell r="C6189" t="str">
            <v>1030</v>
          </cell>
          <cell r="D6189" t="str">
            <v>DHBP</v>
          </cell>
          <cell r="E6189" t="str">
            <v>407</v>
          </cell>
          <cell r="F6189" t="str">
            <v>00000</v>
          </cell>
        </row>
        <row r="6190">
          <cell r="C6190" t="str">
            <v>1030</v>
          </cell>
          <cell r="D6190" t="str">
            <v>DHBP</v>
          </cell>
          <cell r="E6190" t="str">
            <v>410</v>
          </cell>
          <cell r="F6190" t="str">
            <v>00000</v>
          </cell>
        </row>
        <row r="6191">
          <cell r="C6191" t="str">
            <v>1030</v>
          </cell>
          <cell r="D6191" t="str">
            <v>DHBP</v>
          </cell>
          <cell r="E6191" t="str">
            <v>417</v>
          </cell>
          <cell r="F6191" t="str">
            <v>00000</v>
          </cell>
        </row>
        <row r="6192">
          <cell r="C6192" t="str">
            <v>1140</v>
          </cell>
          <cell r="D6192" t="str">
            <v>DHCP</v>
          </cell>
          <cell r="E6192" t="str">
            <v>313</v>
          </cell>
          <cell r="F6192" t="str">
            <v>00000</v>
          </cell>
        </row>
        <row r="6193">
          <cell r="C6193" t="str">
            <v>1140</v>
          </cell>
          <cell r="D6193" t="str">
            <v>DHCP</v>
          </cell>
          <cell r="E6193" t="str">
            <v>314</v>
          </cell>
          <cell r="F6193" t="str">
            <v>00000</v>
          </cell>
        </row>
        <row r="6194">
          <cell r="C6194" t="str">
            <v>1141</v>
          </cell>
          <cell r="D6194" t="str">
            <v>DLOP</v>
          </cell>
          <cell r="E6194" t="str">
            <v>305</v>
          </cell>
          <cell r="F6194" t="str">
            <v>00000</v>
          </cell>
        </row>
        <row r="6195">
          <cell r="C6195" t="str">
            <v>1142</v>
          </cell>
          <cell r="D6195" t="str">
            <v>DLNP</v>
          </cell>
          <cell r="E6195" t="str">
            <v>334</v>
          </cell>
          <cell r="F6195" t="str">
            <v>00000</v>
          </cell>
        </row>
        <row r="6196">
          <cell r="C6196" t="str">
            <v>1251</v>
          </cell>
          <cell r="D6196" t="str">
            <v>DLOP</v>
          </cell>
          <cell r="E6196" t="str">
            <v>515</v>
          </cell>
          <cell r="F6196" t="str">
            <v>00000</v>
          </cell>
        </row>
        <row r="6197">
          <cell r="C6197" t="str">
            <v>1331</v>
          </cell>
          <cell r="D6197" t="str">
            <v>DHBP</v>
          </cell>
          <cell r="E6197" t="str">
            <v>427</v>
          </cell>
          <cell r="F6197" t="str">
            <v>00000</v>
          </cell>
        </row>
        <row r="6198">
          <cell r="C6198" t="str">
            <v>1030</v>
          </cell>
          <cell r="D6198" t="str">
            <v>DHBP</v>
          </cell>
          <cell r="E6198" t="str">
            <v>407</v>
          </cell>
          <cell r="F6198" t="str">
            <v>00000</v>
          </cell>
        </row>
        <row r="6199">
          <cell r="C6199" t="str">
            <v>1030</v>
          </cell>
          <cell r="D6199" t="str">
            <v>DHBP</v>
          </cell>
          <cell r="E6199" t="str">
            <v>410</v>
          </cell>
          <cell r="F6199" t="str">
            <v>00000</v>
          </cell>
        </row>
        <row r="6200">
          <cell r="C6200" t="str">
            <v>1030</v>
          </cell>
          <cell r="D6200" t="str">
            <v>DHBP</v>
          </cell>
          <cell r="E6200" t="str">
            <v>417</v>
          </cell>
          <cell r="F6200" t="str">
            <v>00000</v>
          </cell>
        </row>
        <row r="6201">
          <cell r="C6201" t="str">
            <v>1140</v>
          </cell>
          <cell r="D6201" t="str">
            <v>DHCP</v>
          </cell>
          <cell r="E6201" t="str">
            <v>313</v>
          </cell>
          <cell r="F6201" t="str">
            <v>00000</v>
          </cell>
        </row>
        <row r="6202">
          <cell r="C6202" t="str">
            <v>1140</v>
          </cell>
          <cell r="D6202" t="str">
            <v>DHCP</v>
          </cell>
          <cell r="E6202" t="str">
            <v>314</v>
          </cell>
          <cell r="F6202" t="str">
            <v>00000</v>
          </cell>
        </row>
        <row r="6203">
          <cell r="C6203" t="str">
            <v>1141</v>
          </cell>
          <cell r="D6203" t="str">
            <v>DLOP</v>
          </cell>
          <cell r="E6203" t="str">
            <v>305</v>
          </cell>
          <cell r="F6203" t="str">
            <v>00000</v>
          </cell>
        </row>
        <row r="6204">
          <cell r="C6204" t="str">
            <v>1142</v>
          </cell>
          <cell r="D6204" t="str">
            <v>DLNP</v>
          </cell>
          <cell r="E6204" t="str">
            <v>334</v>
          </cell>
          <cell r="F6204" t="str">
            <v>00000</v>
          </cell>
        </row>
        <row r="6205">
          <cell r="C6205" t="str">
            <v>1251</v>
          </cell>
          <cell r="D6205" t="str">
            <v>DLOP</v>
          </cell>
          <cell r="E6205" t="str">
            <v>515</v>
          </cell>
          <cell r="F6205" t="str">
            <v>00000</v>
          </cell>
        </row>
        <row r="6206">
          <cell r="C6206" t="str">
            <v>1331</v>
          </cell>
          <cell r="D6206" t="str">
            <v>DHBP</v>
          </cell>
          <cell r="E6206" t="str">
            <v>427</v>
          </cell>
          <cell r="F6206" t="str">
            <v>00000</v>
          </cell>
        </row>
        <row r="6207">
          <cell r="C6207" t="str">
            <v>1030</v>
          </cell>
          <cell r="D6207" t="str">
            <v>DHBP</v>
          </cell>
          <cell r="E6207" t="str">
            <v>407</v>
          </cell>
          <cell r="F6207" t="str">
            <v>00000</v>
          </cell>
        </row>
        <row r="6208">
          <cell r="C6208" t="str">
            <v>1030</v>
          </cell>
          <cell r="D6208" t="str">
            <v>DHBP</v>
          </cell>
          <cell r="E6208" t="str">
            <v>410</v>
          </cell>
          <cell r="F6208" t="str">
            <v>00000</v>
          </cell>
        </row>
        <row r="6209">
          <cell r="C6209" t="str">
            <v>1030</v>
          </cell>
          <cell r="D6209" t="str">
            <v>DHBP</v>
          </cell>
          <cell r="E6209" t="str">
            <v>417</v>
          </cell>
          <cell r="F6209" t="str">
            <v>00000</v>
          </cell>
        </row>
        <row r="6210">
          <cell r="C6210" t="str">
            <v>1140</v>
          </cell>
          <cell r="D6210" t="str">
            <v>DHCP</v>
          </cell>
          <cell r="E6210" t="str">
            <v>313</v>
          </cell>
          <cell r="F6210" t="str">
            <v>00000</v>
          </cell>
        </row>
        <row r="6211">
          <cell r="C6211" t="str">
            <v>1140</v>
          </cell>
          <cell r="D6211" t="str">
            <v>DHCP</v>
          </cell>
          <cell r="E6211" t="str">
            <v>314</v>
          </cell>
          <cell r="F6211" t="str">
            <v>00000</v>
          </cell>
        </row>
        <row r="6212">
          <cell r="C6212" t="str">
            <v>1141</v>
          </cell>
          <cell r="D6212" t="str">
            <v>DLOP</v>
          </cell>
          <cell r="E6212" t="str">
            <v>305</v>
          </cell>
          <cell r="F6212" t="str">
            <v>00000</v>
          </cell>
        </row>
        <row r="6213">
          <cell r="C6213" t="str">
            <v>1142</v>
          </cell>
          <cell r="D6213" t="str">
            <v>DLNP</v>
          </cell>
          <cell r="E6213" t="str">
            <v>334</v>
          </cell>
          <cell r="F6213" t="str">
            <v>00000</v>
          </cell>
        </row>
        <row r="6214">
          <cell r="C6214" t="str">
            <v>1143</v>
          </cell>
          <cell r="D6214" t="str">
            <v>EGTP</v>
          </cell>
          <cell r="E6214" t="str">
            <v>341</v>
          </cell>
          <cell r="F6214" t="str">
            <v>00000</v>
          </cell>
        </row>
        <row r="6215">
          <cell r="C6215" t="str">
            <v>1250</v>
          </cell>
          <cell r="D6215" t="str">
            <v>DLOP</v>
          </cell>
          <cell r="E6215" t="str">
            <v>505</v>
          </cell>
          <cell r="F6215" t="str">
            <v>00000</v>
          </cell>
        </row>
        <row r="6216">
          <cell r="C6216" t="str">
            <v>1251</v>
          </cell>
          <cell r="D6216" t="str">
            <v>DLOP</v>
          </cell>
          <cell r="E6216" t="str">
            <v>515</v>
          </cell>
          <cell r="F6216" t="str">
            <v>00000</v>
          </cell>
        </row>
        <row r="6217">
          <cell r="C6217" t="str">
            <v>1331</v>
          </cell>
          <cell r="D6217" t="str">
            <v>DHBP</v>
          </cell>
          <cell r="E6217" t="str">
            <v>427</v>
          </cell>
          <cell r="F6217" t="str">
            <v>00000</v>
          </cell>
        </row>
        <row r="6218">
          <cell r="C6218" t="str">
            <v>1030</v>
          </cell>
          <cell r="D6218" t="str">
            <v>DHBP</v>
          </cell>
          <cell r="E6218" t="str">
            <v>407</v>
          </cell>
          <cell r="F6218" t="str">
            <v>00000</v>
          </cell>
        </row>
        <row r="6219">
          <cell r="C6219" t="str">
            <v>1030</v>
          </cell>
          <cell r="D6219" t="str">
            <v>DHBP</v>
          </cell>
          <cell r="E6219" t="str">
            <v>410</v>
          </cell>
          <cell r="F6219" t="str">
            <v>00000</v>
          </cell>
        </row>
        <row r="6220">
          <cell r="C6220" t="str">
            <v>1030</v>
          </cell>
          <cell r="D6220" t="str">
            <v>DHBP</v>
          </cell>
          <cell r="E6220" t="str">
            <v>417</v>
          </cell>
          <cell r="F6220" t="str">
            <v>00000</v>
          </cell>
        </row>
        <row r="6221">
          <cell r="C6221" t="str">
            <v>1140</v>
          </cell>
          <cell r="D6221" t="str">
            <v>DHCP</v>
          </cell>
          <cell r="E6221" t="str">
            <v>313</v>
          </cell>
          <cell r="F6221" t="str">
            <v>00000</v>
          </cell>
        </row>
        <row r="6222">
          <cell r="C6222" t="str">
            <v>1140</v>
          </cell>
          <cell r="D6222" t="str">
            <v>DHCP</v>
          </cell>
          <cell r="E6222" t="str">
            <v>314</v>
          </cell>
          <cell r="F6222" t="str">
            <v>00000</v>
          </cell>
        </row>
        <row r="6223">
          <cell r="C6223" t="str">
            <v>1141</v>
          </cell>
          <cell r="D6223" t="str">
            <v>DLOP</v>
          </cell>
          <cell r="E6223" t="str">
            <v>305</v>
          </cell>
          <cell r="F6223" t="str">
            <v>00000</v>
          </cell>
        </row>
        <row r="6224">
          <cell r="C6224" t="str">
            <v>1142</v>
          </cell>
          <cell r="D6224" t="str">
            <v>DLNP</v>
          </cell>
          <cell r="E6224" t="str">
            <v>334</v>
          </cell>
          <cell r="F6224" t="str">
            <v>00000</v>
          </cell>
        </row>
        <row r="6225">
          <cell r="C6225" t="str">
            <v>1251</v>
          </cell>
          <cell r="D6225" t="str">
            <v>DLOP</v>
          </cell>
          <cell r="E6225" t="str">
            <v>515</v>
          </cell>
          <cell r="F6225" t="str">
            <v>00000</v>
          </cell>
        </row>
        <row r="6226">
          <cell r="C6226" t="str">
            <v>1331</v>
          </cell>
          <cell r="D6226" t="str">
            <v>DHBP</v>
          </cell>
          <cell r="E6226" t="str">
            <v>427</v>
          </cell>
          <cell r="F6226" t="str">
            <v>00000</v>
          </cell>
        </row>
        <row r="6227">
          <cell r="C6227" t="str">
            <v>1030</v>
          </cell>
          <cell r="D6227" t="str">
            <v>DHBP</v>
          </cell>
          <cell r="E6227" t="str">
            <v>407</v>
          </cell>
          <cell r="F6227" t="str">
            <v>00000</v>
          </cell>
        </row>
        <row r="6228">
          <cell r="C6228" t="str">
            <v>1030</v>
          </cell>
          <cell r="D6228" t="str">
            <v>DHBP</v>
          </cell>
          <cell r="E6228" t="str">
            <v>410</v>
          </cell>
          <cell r="F6228" t="str">
            <v>00000</v>
          </cell>
        </row>
        <row r="6229">
          <cell r="C6229" t="str">
            <v>1030</v>
          </cell>
          <cell r="D6229" t="str">
            <v>DHBP</v>
          </cell>
          <cell r="E6229" t="str">
            <v>417</v>
          </cell>
          <cell r="F6229" t="str">
            <v>00000</v>
          </cell>
        </row>
        <row r="6230">
          <cell r="C6230" t="str">
            <v>1140</v>
          </cell>
          <cell r="D6230" t="str">
            <v>DHCP</v>
          </cell>
          <cell r="E6230" t="str">
            <v>313</v>
          </cell>
          <cell r="F6230" t="str">
            <v>00000</v>
          </cell>
        </row>
        <row r="6231">
          <cell r="C6231" t="str">
            <v>1140</v>
          </cell>
          <cell r="D6231" t="str">
            <v>DHCP</v>
          </cell>
          <cell r="E6231" t="str">
            <v>314</v>
          </cell>
          <cell r="F6231" t="str">
            <v>00000</v>
          </cell>
        </row>
        <row r="6232">
          <cell r="C6232" t="str">
            <v>1141</v>
          </cell>
          <cell r="D6232" t="str">
            <v>DLOP</v>
          </cell>
          <cell r="E6232" t="str">
            <v>305</v>
          </cell>
          <cell r="F6232" t="str">
            <v>00000</v>
          </cell>
        </row>
        <row r="6233">
          <cell r="C6233" t="str">
            <v>1142</v>
          </cell>
          <cell r="D6233" t="str">
            <v>DLNP</v>
          </cell>
          <cell r="E6233" t="str">
            <v>334</v>
          </cell>
          <cell r="F6233" t="str">
            <v>00000</v>
          </cell>
        </row>
        <row r="6234">
          <cell r="C6234" t="str">
            <v>1251</v>
          </cell>
          <cell r="D6234" t="str">
            <v>DLOP</v>
          </cell>
          <cell r="E6234" t="str">
            <v>515</v>
          </cell>
          <cell r="F6234" t="str">
            <v>00000</v>
          </cell>
        </row>
        <row r="6235">
          <cell r="C6235" t="str">
            <v>1331</v>
          </cell>
          <cell r="D6235" t="str">
            <v>DHBP</v>
          </cell>
          <cell r="E6235" t="str">
            <v>427</v>
          </cell>
          <cell r="F6235" t="str">
            <v>00000</v>
          </cell>
        </row>
        <row r="6236">
          <cell r="C6236" t="str">
            <v>1030</v>
          </cell>
          <cell r="D6236" t="str">
            <v>DHBP</v>
          </cell>
          <cell r="E6236" t="str">
            <v>407</v>
          </cell>
          <cell r="F6236" t="str">
            <v>00000</v>
          </cell>
        </row>
        <row r="6237">
          <cell r="C6237" t="str">
            <v>1030</v>
          </cell>
          <cell r="D6237" t="str">
            <v>DHBP</v>
          </cell>
          <cell r="E6237" t="str">
            <v>410</v>
          </cell>
          <cell r="F6237" t="str">
            <v>00000</v>
          </cell>
        </row>
        <row r="6238">
          <cell r="C6238" t="str">
            <v>1030</v>
          </cell>
          <cell r="D6238" t="str">
            <v>DHBP</v>
          </cell>
          <cell r="E6238" t="str">
            <v>417</v>
          </cell>
          <cell r="F6238" t="str">
            <v>00000</v>
          </cell>
        </row>
        <row r="6239">
          <cell r="C6239" t="str">
            <v>1140</v>
          </cell>
          <cell r="D6239" t="str">
            <v>DHCP</v>
          </cell>
          <cell r="E6239" t="str">
            <v>313</v>
          </cell>
          <cell r="F6239" t="str">
            <v>00000</v>
          </cell>
        </row>
        <row r="6240">
          <cell r="C6240" t="str">
            <v>1140</v>
          </cell>
          <cell r="D6240" t="str">
            <v>DHCP</v>
          </cell>
          <cell r="E6240" t="str">
            <v>314</v>
          </cell>
          <cell r="F6240" t="str">
            <v>00000</v>
          </cell>
        </row>
        <row r="6241">
          <cell r="C6241" t="str">
            <v>1141</v>
          </cell>
          <cell r="D6241" t="str">
            <v>DLOP</v>
          </cell>
          <cell r="E6241" t="str">
            <v>305</v>
          </cell>
          <cell r="F6241" t="str">
            <v>00000</v>
          </cell>
        </row>
        <row r="6242">
          <cell r="C6242" t="str">
            <v>1142</v>
          </cell>
          <cell r="D6242" t="str">
            <v>DLNP</v>
          </cell>
          <cell r="E6242" t="str">
            <v>334</v>
          </cell>
          <cell r="F6242" t="str">
            <v>00000</v>
          </cell>
        </row>
        <row r="6243">
          <cell r="C6243" t="str">
            <v>1251</v>
          </cell>
          <cell r="D6243" t="str">
            <v>DLOP</v>
          </cell>
          <cell r="E6243" t="str">
            <v>515</v>
          </cell>
          <cell r="F6243" t="str">
            <v>00000</v>
          </cell>
        </row>
        <row r="6244">
          <cell r="C6244" t="str">
            <v>1331</v>
          </cell>
          <cell r="D6244" t="str">
            <v>DHBP</v>
          </cell>
          <cell r="E6244" t="str">
            <v>427</v>
          </cell>
          <cell r="F6244" t="str">
            <v>00000</v>
          </cell>
        </row>
        <row r="6245">
          <cell r="C6245" t="str">
            <v>1030</v>
          </cell>
          <cell r="D6245" t="str">
            <v>DHBP</v>
          </cell>
          <cell r="E6245" t="str">
            <v>407</v>
          </cell>
          <cell r="F6245" t="str">
            <v>00000</v>
          </cell>
        </row>
        <row r="6246">
          <cell r="C6246" t="str">
            <v>1030</v>
          </cell>
          <cell r="D6246" t="str">
            <v>DHBP</v>
          </cell>
          <cell r="E6246" t="str">
            <v>410</v>
          </cell>
          <cell r="F6246" t="str">
            <v>00000</v>
          </cell>
        </row>
        <row r="6247">
          <cell r="C6247" t="str">
            <v>1030</v>
          </cell>
          <cell r="D6247" t="str">
            <v>DHBP</v>
          </cell>
          <cell r="E6247" t="str">
            <v>417</v>
          </cell>
          <cell r="F6247" t="str">
            <v>00000</v>
          </cell>
        </row>
        <row r="6248">
          <cell r="C6248" t="str">
            <v>1140</v>
          </cell>
          <cell r="D6248" t="str">
            <v>DHCP</v>
          </cell>
          <cell r="E6248" t="str">
            <v>313</v>
          </cell>
          <cell r="F6248" t="str">
            <v>00000</v>
          </cell>
        </row>
        <row r="6249">
          <cell r="C6249" t="str">
            <v>1140</v>
          </cell>
          <cell r="D6249" t="str">
            <v>DHCP</v>
          </cell>
          <cell r="E6249" t="str">
            <v>314</v>
          </cell>
          <cell r="F6249" t="str">
            <v>00000</v>
          </cell>
        </row>
        <row r="6250">
          <cell r="C6250" t="str">
            <v>1141</v>
          </cell>
          <cell r="D6250" t="str">
            <v>DLOP</v>
          </cell>
          <cell r="E6250" t="str">
            <v>305</v>
          </cell>
          <cell r="F6250" t="str">
            <v>00000</v>
          </cell>
        </row>
        <row r="6251">
          <cell r="C6251" t="str">
            <v>1142</v>
          </cell>
          <cell r="D6251" t="str">
            <v>DLNP</v>
          </cell>
          <cell r="E6251" t="str">
            <v>334</v>
          </cell>
          <cell r="F6251" t="str">
            <v>00000</v>
          </cell>
        </row>
        <row r="6252">
          <cell r="C6252" t="str">
            <v>1143</v>
          </cell>
          <cell r="D6252" t="str">
            <v>EGTP</v>
          </cell>
          <cell r="E6252" t="str">
            <v>341</v>
          </cell>
          <cell r="F6252" t="str">
            <v>00000</v>
          </cell>
        </row>
        <row r="6253">
          <cell r="C6253" t="str">
            <v>1251</v>
          </cell>
          <cell r="D6253" t="str">
            <v>DLOP</v>
          </cell>
          <cell r="E6253" t="str">
            <v>515</v>
          </cell>
          <cell r="F6253" t="str">
            <v>00000</v>
          </cell>
        </row>
        <row r="6254">
          <cell r="C6254" t="str">
            <v>1331</v>
          </cell>
          <cell r="D6254" t="str">
            <v>DHBP</v>
          </cell>
          <cell r="E6254" t="str">
            <v>427</v>
          </cell>
          <cell r="F6254" t="str">
            <v>00000</v>
          </cell>
        </row>
        <row r="6255">
          <cell r="C6255" t="str">
            <v>1030</v>
          </cell>
          <cell r="D6255" t="str">
            <v>DHBP</v>
          </cell>
          <cell r="E6255" t="str">
            <v>407</v>
          </cell>
          <cell r="F6255" t="str">
            <v>00000</v>
          </cell>
        </row>
        <row r="6256">
          <cell r="C6256" t="str">
            <v>1030</v>
          </cell>
          <cell r="D6256" t="str">
            <v>DHBP</v>
          </cell>
          <cell r="E6256" t="str">
            <v>410</v>
          </cell>
          <cell r="F6256" t="str">
            <v>00000</v>
          </cell>
        </row>
        <row r="6257">
          <cell r="C6257" t="str">
            <v>1030</v>
          </cell>
          <cell r="D6257" t="str">
            <v>DHBP</v>
          </cell>
          <cell r="E6257" t="str">
            <v>417</v>
          </cell>
          <cell r="F6257" t="str">
            <v>00000</v>
          </cell>
        </row>
        <row r="6258">
          <cell r="C6258" t="str">
            <v>1140</v>
          </cell>
          <cell r="D6258" t="str">
            <v>DHCP</v>
          </cell>
          <cell r="E6258" t="str">
            <v>313</v>
          </cell>
          <cell r="F6258" t="str">
            <v>00000</v>
          </cell>
        </row>
        <row r="6259">
          <cell r="C6259" t="str">
            <v>1140</v>
          </cell>
          <cell r="D6259" t="str">
            <v>DHCP</v>
          </cell>
          <cell r="E6259" t="str">
            <v>314</v>
          </cell>
          <cell r="F6259" t="str">
            <v>00000</v>
          </cell>
        </row>
        <row r="6260">
          <cell r="C6260" t="str">
            <v>1141</v>
          </cell>
          <cell r="D6260" t="str">
            <v>DLOP</v>
          </cell>
          <cell r="E6260" t="str">
            <v>305</v>
          </cell>
          <cell r="F6260" t="str">
            <v>00000</v>
          </cell>
        </row>
        <row r="6261">
          <cell r="C6261" t="str">
            <v>1142</v>
          </cell>
          <cell r="D6261" t="str">
            <v>DLNP</v>
          </cell>
          <cell r="E6261" t="str">
            <v>334</v>
          </cell>
          <cell r="F6261" t="str">
            <v>00000</v>
          </cell>
        </row>
        <row r="6262">
          <cell r="C6262" t="str">
            <v>1143</v>
          </cell>
          <cell r="D6262" t="str">
            <v>EGTP</v>
          </cell>
          <cell r="E6262" t="str">
            <v>341</v>
          </cell>
          <cell r="F6262" t="str">
            <v>00000</v>
          </cell>
        </row>
        <row r="6263">
          <cell r="C6263" t="str">
            <v>1251</v>
          </cell>
          <cell r="D6263" t="str">
            <v>DLOP</v>
          </cell>
          <cell r="E6263" t="str">
            <v>515</v>
          </cell>
          <cell r="F6263" t="str">
            <v>00000</v>
          </cell>
        </row>
        <row r="6264">
          <cell r="C6264" t="str">
            <v>1331</v>
          </cell>
          <cell r="D6264" t="str">
            <v>DHBP</v>
          </cell>
          <cell r="E6264" t="str">
            <v>427</v>
          </cell>
          <cell r="F6264" t="str">
            <v>00000</v>
          </cell>
        </row>
        <row r="6265">
          <cell r="C6265" t="str">
            <v>1030</v>
          </cell>
          <cell r="D6265" t="str">
            <v>DHBP</v>
          </cell>
          <cell r="E6265" t="str">
            <v>407</v>
          </cell>
          <cell r="F6265" t="str">
            <v>00000</v>
          </cell>
        </row>
        <row r="6266">
          <cell r="C6266" t="str">
            <v>1030</v>
          </cell>
          <cell r="D6266" t="str">
            <v>DHBP</v>
          </cell>
          <cell r="E6266" t="str">
            <v>410</v>
          </cell>
          <cell r="F6266" t="str">
            <v>00000</v>
          </cell>
        </row>
        <row r="6267">
          <cell r="C6267" t="str">
            <v>1030</v>
          </cell>
          <cell r="D6267" t="str">
            <v>DHBP</v>
          </cell>
          <cell r="E6267" t="str">
            <v>417</v>
          </cell>
          <cell r="F6267" t="str">
            <v>00000</v>
          </cell>
        </row>
        <row r="6268">
          <cell r="C6268" t="str">
            <v>1140</v>
          </cell>
          <cell r="D6268" t="str">
            <v>DHCP</v>
          </cell>
          <cell r="E6268" t="str">
            <v>313</v>
          </cell>
          <cell r="F6268" t="str">
            <v>00000</v>
          </cell>
        </row>
        <row r="6269">
          <cell r="C6269" t="str">
            <v>1140</v>
          </cell>
          <cell r="D6269" t="str">
            <v>DHCP</v>
          </cell>
          <cell r="E6269" t="str">
            <v>314</v>
          </cell>
          <cell r="F6269" t="str">
            <v>00000</v>
          </cell>
        </row>
        <row r="6270">
          <cell r="C6270" t="str">
            <v>1141</v>
          </cell>
          <cell r="D6270" t="str">
            <v>DLOP</v>
          </cell>
          <cell r="E6270" t="str">
            <v>305</v>
          </cell>
          <cell r="F6270" t="str">
            <v>00000</v>
          </cell>
        </row>
        <row r="6271">
          <cell r="C6271" t="str">
            <v>1142</v>
          </cell>
          <cell r="D6271" t="str">
            <v>DLNP</v>
          </cell>
          <cell r="E6271" t="str">
            <v>334</v>
          </cell>
          <cell r="F6271" t="str">
            <v>00000</v>
          </cell>
        </row>
        <row r="6272">
          <cell r="C6272" t="str">
            <v>1143</v>
          </cell>
          <cell r="D6272" t="str">
            <v>EGTP</v>
          </cell>
          <cell r="E6272" t="str">
            <v>341</v>
          </cell>
          <cell r="F6272" t="str">
            <v>00000</v>
          </cell>
        </row>
        <row r="6273">
          <cell r="C6273" t="str">
            <v>1250</v>
          </cell>
          <cell r="D6273" t="str">
            <v>DLOP</v>
          </cell>
          <cell r="E6273" t="str">
            <v>505</v>
          </cell>
          <cell r="F6273" t="str">
            <v>00000</v>
          </cell>
        </row>
        <row r="6274">
          <cell r="C6274" t="str">
            <v>1251</v>
          </cell>
          <cell r="D6274" t="str">
            <v>DLOP</v>
          </cell>
          <cell r="E6274" t="str">
            <v>515</v>
          </cell>
          <cell r="F6274" t="str">
            <v>00000</v>
          </cell>
        </row>
        <row r="6275">
          <cell r="C6275" t="str">
            <v>1331</v>
          </cell>
          <cell r="D6275" t="str">
            <v>DHBP</v>
          </cell>
          <cell r="E6275" t="str">
            <v>427</v>
          </cell>
          <cell r="F6275" t="str">
            <v>00000</v>
          </cell>
        </row>
        <row r="6276">
          <cell r="C6276" t="str">
            <v>1030</v>
          </cell>
          <cell r="D6276" t="str">
            <v>DHBP</v>
          </cell>
          <cell r="E6276" t="str">
            <v>407</v>
          </cell>
          <cell r="F6276" t="str">
            <v>00000</v>
          </cell>
        </row>
        <row r="6277">
          <cell r="C6277" t="str">
            <v>1030</v>
          </cell>
          <cell r="D6277" t="str">
            <v>DHBP</v>
          </cell>
          <cell r="E6277" t="str">
            <v>410</v>
          </cell>
          <cell r="F6277" t="str">
            <v>00000</v>
          </cell>
        </row>
        <row r="6278">
          <cell r="C6278" t="str">
            <v>1030</v>
          </cell>
          <cell r="D6278" t="str">
            <v>DHBP</v>
          </cell>
          <cell r="E6278" t="str">
            <v>417</v>
          </cell>
          <cell r="F6278" t="str">
            <v>00000</v>
          </cell>
        </row>
        <row r="6279">
          <cell r="C6279" t="str">
            <v>1140</v>
          </cell>
          <cell r="D6279" t="str">
            <v>DHCP</v>
          </cell>
          <cell r="E6279" t="str">
            <v>313</v>
          </cell>
          <cell r="F6279" t="str">
            <v>00000</v>
          </cell>
        </row>
        <row r="6280">
          <cell r="C6280" t="str">
            <v>1140</v>
          </cell>
          <cell r="D6280" t="str">
            <v>DHCP</v>
          </cell>
          <cell r="E6280" t="str">
            <v>314</v>
          </cell>
          <cell r="F6280" t="str">
            <v>00000</v>
          </cell>
        </row>
        <row r="6281">
          <cell r="C6281" t="str">
            <v>1141</v>
          </cell>
          <cell r="D6281" t="str">
            <v>DLOP</v>
          </cell>
          <cell r="E6281" t="str">
            <v>305</v>
          </cell>
          <cell r="F6281" t="str">
            <v>00000</v>
          </cell>
        </row>
        <row r="6282">
          <cell r="C6282" t="str">
            <v>1142</v>
          </cell>
          <cell r="D6282" t="str">
            <v>DLNP</v>
          </cell>
          <cell r="E6282" t="str">
            <v>334</v>
          </cell>
          <cell r="F6282" t="str">
            <v>00000</v>
          </cell>
        </row>
        <row r="6283">
          <cell r="C6283" t="str">
            <v>1251</v>
          </cell>
          <cell r="D6283" t="str">
            <v>DLOP</v>
          </cell>
          <cell r="E6283" t="str">
            <v>515</v>
          </cell>
          <cell r="F6283" t="str">
            <v>00000</v>
          </cell>
        </row>
        <row r="6284">
          <cell r="C6284" t="str">
            <v>1331</v>
          </cell>
          <cell r="D6284" t="str">
            <v>DHBP</v>
          </cell>
          <cell r="E6284" t="str">
            <v>427</v>
          </cell>
          <cell r="F6284" t="str">
            <v>00000</v>
          </cell>
        </row>
        <row r="6285">
          <cell r="C6285" t="str">
            <v>1030</v>
          </cell>
          <cell r="D6285" t="str">
            <v>DHBP</v>
          </cell>
          <cell r="E6285" t="str">
            <v>407</v>
          </cell>
          <cell r="F6285" t="str">
            <v>00000</v>
          </cell>
        </row>
        <row r="6286">
          <cell r="C6286" t="str">
            <v>1030</v>
          </cell>
          <cell r="D6286" t="str">
            <v>DHBP</v>
          </cell>
          <cell r="E6286" t="str">
            <v>410</v>
          </cell>
          <cell r="F6286" t="str">
            <v>00000</v>
          </cell>
        </row>
        <row r="6287">
          <cell r="C6287" t="str">
            <v>1030</v>
          </cell>
          <cell r="D6287" t="str">
            <v>DHBP</v>
          </cell>
          <cell r="E6287" t="str">
            <v>417</v>
          </cell>
          <cell r="F6287" t="str">
            <v>00000</v>
          </cell>
        </row>
        <row r="6288">
          <cell r="C6288" t="str">
            <v>1140</v>
          </cell>
          <cell r="D6288" t="str">
            <v>DHCP</v>
          </cell>
          <cell r="E6288" t="str">
            <v>313</v>
          </cell>
          <cell r="F6288" t="str">
            <v>00000</v>
          </cell>
        </row>
        <row r="6289">
          <cell r="C6289" t="str">
            <v>1140</v>
          </cell>
          <cell r="D6289" t="str">
            <v>DHCP</v>
          </cell>
          <cell r="E6289" t="str">
            <v>314</v>
          </cell>
          <cell r="F6289" t="str">
            <v>00000</v>
          </cell>
        </row>
        <row r="6290">
          <cell r="C6290" t="str">
            <v>1141</v>
          </cell>
          <cell r="D6290" t="str">
            <v>DLOP</v>
          </cell>
          <cell r="E6290" t="str">
            <v>305</v>
          </cell>
          <cell r="F6290" t="str">
            <v>00000</v>
          </cell>
        </row>
        <row r="6291">
          <cell r="C6291" t="str">
            <v>1142</v>
          </cell>
          <cell r="D6291" t="str">
            <v>DLNP</v>
          </cell>
          <cell r="E6291" t="str">
            <v>334</v>
          </cell>
          <cell r="F6291" t="str">
            <v>00000</v>
          </cell>
        </row>
        <row r="6292">
          <cell r="C6292" t="str">
            <v>1251</v>
          </cell>
          <cell r="D6292" t="str">
            <v>DLOP</v>
          </cell>
          <cell r="E6292" t="str">
            <v>515</v>
          </cell>
          <cell r="F6292" t="str">
            <v>00000</v>
          </cell>
        </row>
        <row r="6293">
          <cell r="C6293" t="str">
            <v>1331</v>
          </cell>
          <cell r="D6293" t="str">
            <v>DHBP</v>
          </cell>
          <cell r="E6293" t="str">
            <v>427</v>
          </cell>
          <cell r="F6293" t="str">
            <v>00000</v>
          </cell>
        </row>
        <row r="6294">
          <cell r="C6294" t="str">
            <v>1030</v>
          </cell>
          <cell r="D6294" t="str">
            <v>DHBP</v>
          </cell>
          <cell r="E6294" t="str">
            <v>407</v>
          </cell>
          <cell r="F6294" t="str">
            <v>00000</v>
          </cell>
        </row>
        <row r="6295">
          <cell r="C6295" t="str">
            <v>1030</v>
          </cell>
          <cell r="D6295" t="str">
            <v>DHBP</v>
          </cell>
          <cell r="E6295" t="str">
            <v>410</v>
          </cell>
          <cell r="F6295" t="str">
            <v>00000</v>
          </cell>
        </row>
        <row r="6296">
          <cell r="C6296" t="str">
            <v>1030</v>
          </cell>
          <cell r="D6296" t="str">
            <v>DHBP</v>
          </cell>
          <cell r="E6296" t="str">
            <v>417</v>
          </cell>
          <cell r="F6296" t="str">
            <v>00000</v>
          </cell>
        </row>
        <row r="6297">
          <cell r="C6297" t="str">
            <v>1140</v>
          </cell>
          <cell r="D6297" t="str">
            <v>DHCP</v>
          </cell>
          <cell r="E6297" t="str">
            <v>313</v>
          </cell>
          <cell r="F6297" t="str">
            <v>00000</v>
          </cell>
        </row>
        <row r="6298">
          <cell r="C6298" t="str">
            <v>1140</v>
          </cell>
          <cell r="D6298" t="str">
            <v>DHCP</v>
          </cell>
          <cell r="E6298" t="str">
            <v>314</v>
          </cell>
          <cell r="F6298" t="str">
            <v>00000</v>
          </cell>
        </row>
        <row r="6299">
          <cell r="C6299" t="str">
            <v>1141</v>
          </cell>
          <cell r="D6299" t="str">
            <v>DLOP</v>
          </cell>
          <cell r="E6299" t="str">
            <v>305</v>
          </cell>
          <cell r="F6299" t="str">
            <v>00000</v>
          </cell>
        </row>
        <row r="6300">
          <cell r="C6300" t="str">
            <v>1142</v>
          </cell>
          <cell r="D6300" t="str">
            <v>DLNP</v>
          </cell>
          <cell r="E6300" t="str">
            <v>334</v>
          </cell>
          <cell r="F6300" t="str">
            <v>00000</v>
          </cell>
        </row>
        <row r="6301">
          <cell r="C6301" t="str">
            <v>1251</v>
          </cell>
          <cell r="D6301" t="str">
            <v>DLOP</v>
          </cell>
          <cell r="E6301" t="str">
            <v>515</v>
          </cell>
          <cell r="F6301" t="str">
            <v>00000</v>
          </cell>
        </row>
        <row r="6302">
          <cell r="C6302" t="str">
            <v>1331</v>
          </cell>
          <cell r="D6302" t="str">
            <v>DHBP</v>
          </cell>
          <cell r="E6302" t="str">
            <v>427</v>
          </cell>
          <cell r="F6302" t="str">
            <v>00000</v>
          </cell>
        </row>
        <row r="6303">
          <cell r="C6303" t="str">
            <v>1030</v>
          </cell>
          <cell r="D6303" t="str">
            <v>DHBP</v>
          </cell>
          <cell r="E6303" t="str">
            <v>407</v>
          </cell>
          <cell r="F6303" t="str">
            <v>00000</v>
          </cell>
        </row>
        <row r="6304">
          <cell r="C6304" t="str">
            <v>1030</v>
          </cell>
          <cell r="D6304" t="str">
            <v>DHBP</v>
          </cell>
          <cell r="E6304" t="str">
            <v>410</v>
          </cell>
          <cell r="F6304" t="str">
            <v>00000</v>
          </cell>
        </row>
        <row r="6305">
          <cell r="C6305" t="str">
            <v>1030</v>
          </cell>
          <cell r="D6305" t="str">
            <v>DHBP</v>
          </cell>
          <cell r="E6305" t="str">
            <v>417</v>
          </cell>
          <cell r="F6305" t="str">
            <v>00000</v>
          </cell>
        </row>
        <row r="6306">
          <cell r="C6306" t="str">
            <v>1140</v>
          </cell>
          <cell r="D6306" t="str">
            <v>DHCP</v>
          </cell>
          <cell r="E6306" t="str">
            <v>313</v>
          </cell>
          <cell r="F6306" t="str">
            <v>00000</v>
          </cell>
        </row>
        <row r="6307">
          <cell r="C6307" t="str">
            <v>1140</v>
          </cell>
          <cell r="D6307" t="str">
            <v>DHCP</v>
          </cell>
          <cell r="E6307" t="str">
            <v>314</v>
          </cell>
          <cell r="F6307" t="str">
            <v>00000</v>
          </cell>
        </row>
        <row r="6308">
          <cell r="C6308" t="str">
            <v>1141</v>
          </cell>
          <cell r="D6308" t="str">
            <v>DLOP</v>
          </cell>
          <cell r="E6308" t="str">
            <v>305</v>
          </cell>
          <cell r="F6308" t="str">
            <v>00000</v>
          </cell>
        </row>
        <row r="6309">
          <cell r="C6309" t="str">
            <v>1142</v>
          </cell>
          <cell r="D6309" t="str">
            <v>DLNP</v>
          </cell>
          <cell r="E6309" t="str">
            <v>334</v>
          </cell>
          <cell r="F6309" t="str">
            <v>00000</v>
          </cell>
        </row>
        <row r="6310">
          <cell r="C6310" t="str">
            <v>1251</v>
          </cell>
          <cell r="D6310" t="str">
            <v>DLOP</v>
          </cell>
          <cell r="E6310" t="str">
            <v>515</v>
          </cell>
          <cell r="F6310" t="str">
            <v>00000</v>
          </cell>
        </row>
        <row r="6311">
          <cell r="C6311" t="str">
            <v>1331</v>
          </cell>
          <cell r="D6311" t="str">
            <v>DHBP</v>
          </cell>
          <cell r="E6311" t="str">
            <v>427</v>
          </cell>
          <cell r="F6311" t="str">
            <v>00000</v>
          </cell>
        </row>
        <row r="6312">
          <cell r="C6312" t="str">
            <v>1030</v>
          </cell>
          <cell r="D6312" t="str">
            <v>DHBP</v>
          </cell>
          <cell r="E6312" t="str">
            <v>407</v>
          </cell>
          <cell r="F6312" t="str">
            <v>00000</v>
          </cell>
        </row>
        <row r="6313">
          <cell r="C6313" t="str">
            <v>1030</v>
          </cell>
          <cell r="D6313" t="str">
            <v>DHBP</v>
          </cell>
          <cell r="E6313" t="str">
            <v>410</v>
          </cell>
          <cell r="F6313" t="str">
            <v>00000</v>
          </cell>
        </row>
        <row r="6314">
          <cell r="C6314" t="str">
            <v>1030</v>
          </cell>
          <cell r="D6314" t="str">
            <v>DHBP</v>
          </cell>
          <cell r="E6314" t="str">
            <v>417</v>
          </cell>
          <cell r="F6314" t="str">
            <v>00000</v>
          </cell>
        </row>
        <row r="6315">
          <cell r="C6315" t="str">
            <v>1140</v>
          </cell>
          <cell r="D6315" t="str">
            <v>DHCP</v>
          </cell>
          <cell r="E6315" t="str">
            <v>313</v>
          </cell>
          <cell r="F6315" t="str">
            <v>00000</v>
          </cell>
        </row>
        <row r="6316">
          <cell r="C6316" t="str">
            <v>1140</v>
          </cell>
          <cell r="D6316" t="str">
            <v>DHCP</v>
          </cell>
          <cell r="E6316" t="str">
            <v>314</v>
          </cell>
          <cell r="F6316" t="str">
            <v>00000</v>
          </cell>
        </row>
        <row r="6317">
          <cell r="C6317" t="str">
            <v>1141</v>
          </cell>
          <cell r="D6317" t="str">
            <v>DLOP</v>
          </cell>
          <cell r="E6317" t="str">
            <v>305</v>
          </cell>
          <cell r="F6317" t="str">
            <v>00000</v>
          </cell>
        </row>
        <row r="6318">
          <cell r="C6318" t="str">
            <v>1142</v>
          </cell>
          <cell r="D6318" t="str">
            <v>DLNP</v>
          </cell>
          <cell r="E6318" t="str">
            <v>334</v>
          </cell>
          <cell r="F6318" t="str">
            <v>00000</v>
          </cell>
        </row>
        <row r="6319">
          <cell r="C6319" t="str">
            <v>1251</v>
          </cell>
          <cell r="D6319" t="str">
            <v>DLOP</v>
          </cell>
          <cell r="E6319" t="str">
            <v>515</v>
          </cell>
          <cell r="F6319" t="str">
            <v>00000</v>
          </cell>
        </row>
        <row r="6320">
          <cell r="C6320" t="str">
            <v>1331</v>
          </cell>
          <cell r="D6320" t="str">
            <v>DHBP</v>
          </cell>
          <cell r="E6320" t="str">
            <v>427</v>
          </cell>
          <cell r="F6320" t="str">
            <v>00000</v>
          </cell>
        </row>
        <row r="6321">
          <cell r="C6321" t="str">
            <v>1030</v>
          </cell>
          <cell r="D6321" t="str">
            <v>DHBP</v>
          </cell>
          <cell r="E6321" t="str">
            <v>407</v>
          </cell>
          <cell r="F6321" t="str">
            <v>00000</v>
          </cell>
        </row>
        <row r="6322">
          <cell r="C6322" t="str">
            <v>1030</v>
          </cell>
          <cell r="D6322" t="str">
            <v>DHBP</v>
          </cell>
          <cell r="E6322" t="str">
            <v>410</v>
          </cell>
          <cell r="F6322" t="str">
            <v>00000</v>
          </cell>
        </row>
        <row r="6323">
          <cell r="C6323" t="str">
            <v>1030</v>
          </cell>
          <cell r="D6323" t="str">
            <v>DHBP</v>
          </cell>
          <cell r="E6323" t="str">
            <v>417</v>
          </cell>
          <cell r="F6323" t="str">
            <v>00000</v>
          </cell>
        </row>
        <row r="6324">
          <cell r="C6324" t="str">
            <v>1140</v>
          </cell>
          <cell r="D6324" t="str">
            <v>DHCP</v>
          </cell>
          <cell r="E6324" t="str">
            <v>313</v>
          </cell>
          <cell r="F6324" t="str">
            <v>00000</v>
          </cell>
        </row>
        <row r="6325">
          <cell r="C6325" t="str">
            <v>1140</v>
          </cell>
          <cell r="D6325" t="str">
            <v>DHCP</v>
          </cell>
          <cell r="E6325" t="str">
            <v>314</v>
          </cell>
          <cell r="F6325" t="str">
            <v>00000</v>
          </cell>
        </row>
        <row r="6326">
          <cell r="C6326" t="str">
            <v>1141</v>
          </cell>
          <cell r="D6326" t="str">
            <v>DLOP</v>
          </cell>
          <cell r="E6326" t="str">
            <v>305</v>
          </cell>
          <cell r="F6326" t="str">
            <v>00000</v>
          </cell>
        </row>
        <row r="6327">
          <cell r="C6327" t="str">
            <v>1142</v>
          </cell>
          <cell r="D6327" t="str">
            <v>DLNP</v>
          </cell>
          <cell r="E6327" t="str">
            <v>334</v>
          </cell>
          <cell r="F6327" t="str">
            <v>00000</v>
          </cell>
        </row>
        <row r="6328">
          <cell r="C6328" t="str">
            <v>1251</v>
          </cell>
          <cell r="D6328" t="str">
            <v>DLOP</v>
          </cell>
          <cell r="E6328" t="str">
            <v>515</v>
          </cell>
          <cell r="F6328" t="str">
            <v>00000</v>
          </cell>
        </row>
        <row r="6329">
          <cell r="C6329" t="str">
            <v>1331</v>
          </cell>
          <cell r="D6329" t="str">
            <v>DHBP</v>
          </cell>
          <cell r="E6329" t="str">
            <v>427</v>
          </cell>
          <cell r="F6329" t="str">
            <v>00000</v>
          </cell>
        </row>
        <row r="6330">
          <cell r="C6330" t="str">
            <v>1030</v>
          </cell>
          <cell r="D6330" t="str">
            <v>DHBP</v>
          </cell>
          <cell r="E6330" t="str">
            <v>407</v>
          </cell>
          <cell r="F6330" t="str">
            <v>00000</v>
          </cell>
        </row>
        <row r="6331">
          <cell r="C6331" t="str">
            <v>1030</v>
          </cell>
          <cell r="D6331" t="str">
            <v>DHBP</v>
          </cell>
          <cell r="E6331" t="str">
            <v>410</v>
          </cell>
          <cell r="F6331" t="str">
            <v>00000</v>
          </cell>
        </row>
        <row r="6332">
          <cell r="C6332" t="str">
            <v>1030</v>
          </cell>
          <cell r="D6332" t="str">
            <v>DHBP</v>
          </cell>
          <cell r="E6332" t="str">
            <v>417</v>
          </cell>
          <cell r="F6332" t="str">
            <v>00000</v>
          </cell>
        </row>
        <row r="6333">
          <cell r="C6333" t="str">
            <v>1140</v>
          </cell>
          <cell r="D6333" t="str">
            <v>DHCP</v>
          </cell>
          <cell r="E6333" t="str">
            <v>313</v>
          </cell>
          <cell r="F6333" t="str">
            <v>00000</v>
          </cell>
        </row>
        <row r="6334">
          <cell r="C6334" t="str">
            <v>1140</v>
          </cell>
          <cell r="D6334" t="str">
            <v>DHCP</v>
          </cell>
          <cell r="E6334" t="str">
            <v>314</v>
          </cell>
          <cell r="F6334" t="str">
            <v>00000</v>
          </cell>
        </row>
        <row r="6335">
          <cell r="C6335" t="str">
            <v>1141</v>
          </cell>
          <cell r="D6335" t="str">
            <v>DLOP</v>
          </cell>
          <cell r="E6335" t="str">
            <v>305</v>
          </cell>
          <cell r="F6335" t="str">
            <v>00000</v>
          </cell>
        </row>
        <row r="6336">
          <cell r="C6336" t="str">
            <v>1142</v>
          </cell>
          <cell r="D6336" t="str">
            <v>DLNP</v>
          </cell>
          <cell r="E6336" t="str">
            <v>334</v>
          </cell>
          <cell r="F6336" t="str">
            <v>00000</v>
          </cell>
        </row>
        <row r="6337">
          <cell r="C6337" t="str">
            <v>1251</v>
          </cell>
          <cell r="D6337" t="str">
            <v>DLOP</v>
          </cell>
          <cell r="E6337" t="str">
            <v>515</v>
          </cell>
          <cell r="F6337" t="str">
            <v>00000</v>
          </cell>
        </row>
        <row r="6338">
          <cell r="C6338" t="str">
            <v>1331</v>
          </cell>
          <cell r="D6338" t="str">
            <v>DHBP</v>
          </cell>
          <cell r="E6338" t="str">
            <v>427</v>
          </cell>
          <cell r="F6338" t="str">
            <v>00000</v>
          </cell>
        </row>
        <row r="6339">
          <cell r="C6339" t="str">
            <v>1030</v>
          </cell>
          <cell r="D6339" t="str">
            <v>DHBP</v>
          </cell>
          <cell r="E6339" t="str">
            <v>407</v>
          </cell>
          <cell r="F6339" t="str">
            <v>00000</v>
          </cell>
        </row>
        <row r="6340">
          <cell r="C6340" t="str">
            <v>1030</v>
          </cell>
          <cell r="D6340" t="str">
            <v>DHBP</v>
          </cell>
          <cell r="E6340" t="str">
            <v>410</v>
          </cell>
          <cell r="F6340" t="str">
            <v>00000</v>
          </cell>
        </row>
        <row r="6341">
          <cell r="C6341" t="str">
            <v>1030</v>
          </cell>
          <cell r="D6341" t="str">
            <v>DHBP</v>
          </cell>
          <cell r="E6341" t="str">
            <v>417</v>
          </cell>
          <cell r="F6341" t="str">
            <v>00000</v>
          </cell>
        </row>
        <row r="6342">
          <cell r="C6342" t="str">
            <v>1140</v>
          </cell>
          <cell r="D6342" t="str">
            <v>DHCP</v>
          </cell>
          <cell r="E6342" t="str">
            <v>313</v>
          </cell>
          <cell r="F6342" t="str">
            <v>00000</v>
          </cell>
        </row>
        <row r="6343">
          <cell r="C6343" t="str">
            <v>1140</v>
          </cell>
          <cell r="D6343" t="str">
            <v>DHCP</v>
          </cell>
          <cell r="E6343" t="str">
            <v>314</v>
          </cell>
          <cell r="F6343" t="str">
            <v>00000</v>
          </cell>
        </row>
        <row r="6344">
          <cell r="C6344" t="str">
            <v>1141</v>
          </cell>
          <cell r="D6344" t="str">
            <v>DLOP</v>
          </cell>
          <cell r="E6344" t="str">
            <v>305</v>
          </cell>
          <cell r="F6344" t="str">
            <v>00000</v>
          </cell>
        </row>
        <row r="6345">
          <cell r="C6345" t="str">
            <v>1142</v>
          </cell>
          <cell r="D6345" t="str">
            <v>DLNP</v>
          </cell>
          <cell r="E6345" t="str">
            <v>334</v>
          </cell>
          <cell r="F6345" t="str">
            <v>00000</v>
          </cell>
        </row>
        <row r="6346">
          <cell r="C6346" t="str">
            <v>1251</v>
          </cell>
          <cell r="D6346" t="str">
            <v>DLOP</v>
          </cell>
          <cell r="E6346" t="str">
            <v>515</v>
          </cell>
          <cell r="F6346" t="str">
            <v>00000</v>
          </cell>
        </row>
        <row r="6347">
          <cell r="C6347" t="str">
            <v>1331</v>
          </cell>
          <cell r="D6347" t="str">
            <v>DHBP</v>
          </cell>
          <cell r="E6347" t="str">
            <v>427</v>
          </cell>
          <cell r="F6347" t="str">
            <v>00000</v>
          </cell>
        </row>
        <row r="6348">
          <cell r="C6348" t="str">
            <v>1030</v>
          </cell>
          <cell r="D6348" t="str">
            <v>DHBP</v>
          </cell>
          <cell r="E6348" t="str">
            <v>407</v>
          </cell>
          <cell r="F6348" t="str">
            <v>00000</v>
          </cell>
        </row>
        <row r="6349">
          <cell r="C6349" t="str">
            <v>1030</v>
          </cell>
          <cell r="D6349" t="str">
            <v>DHBP</v>
          </cell>
          <cell r="E6349" t="str">
            <v>410</v>
          </cell>
          <cell r="F6349" t="str">
            <v>00000</v>
          </cell>
        </row>
        <row r="6350">
          <cell r="C6350" t="str">
            <v>1030</v>
          </cell>
          <cell r="D6350" t="str">
            <v>DHBP</v>
          </cell>
          <cell r="E6350" t="str">
            <v>417</v>
          </cell>
          <cell r="F6350" t="str">
            <v>00000</v>
          </cell>
        </row>
        <row r="6351">
          <cell r="C6351" t="str">
            <v>1140</v>
          </cell>
          <cell r="D6351" t="str">
            <v>DHCP</v>
          </cell>
          <cell r="E6351" t="str">
            <v>313</v>
          </cell>
          <cell r="F6351" t="str">
            <v>00000</v>
          </cell>
        </row>
        <row r="6352">
          <cell r="C6352" t="str">
            <v>1140</v>
          </cell>
          <cell r="D6352" t="str">
            <v>DHCP</v>
          </cell>
          <cell r="E6352" t="str">
            <v>314</v>
          </cell>
          <cell r="F6352" t="str">
            <v>00000</v>
          </cell>
        </row>
        <row r="6353">
          <cell r="C6353" t="str">
            <v>1141</v>
          </cell>
          <cell r="D6353" t="str">
            <v>DLOP</v>
          </cell>
          <cell r="E6353" t="str">
            <v>305</v>
          </cell>
          <cell r="F6353" t="str">
            <v>00000</v>
          </cell>
        </row>
        <row r="6354">
          <cell r="C6354" t="str">
            <v>1142</v>
          </cell>
          <cell r="D6354" t="str">
            <v>DLNP</v>
          </cell>
          <cell r="E6354" t="str">
            <v>334</v>
          </cell>
          <cell r="F6354" t="str">
            <v>00000</v>
          </cell>
        </row>
        <row r="6355">
          <cell r="C6355" t="str">
            <v>1251</v>
          </cell>
          <cell r="D6355" t="str">
            <v>DLOP</v>
          </cell>
          <cell r="E6355" t="str">
            <v>515</v>
          </cell>
          <cell r="F6355" t="str">
            <v>00000</v>
          </cell>
        </row>
        <row r="6356">
          <cell r="C6356" t="str">
            <v>1331</v>
          </cell>
          <cell r="D6356" t="str">
            <v>DHBP</v>
          </cell>
          <cell r="E6356" t="str">
            <v>427</v>
          </cell>
          <cell r="F6356" t="str">
            <v>00000</v>
          </cell>
        </row>
        <row r="6357">
          <cell r="C6357" t="str">
            <v>1030</v>
          </cell>
          <cell r="D6357" t="str">
            <v>DHBP</v>
          </cell>
          <cell r="E6357" t="str">
            <v>406</v>
          </cell>
          <cell r="F6357" t="str">
            <v>00000</v>
          </cell>
        </row>
        <row r="6358">
          <cell r="C6358" t="str">
            <v>1030</v>
          </cell>
          <cell r="D6358" t="str">
            <v>DHBP</v>
          </cell>
          <cell r="E6358" t="str">
            <v>407</v>
          </cell>
          <cell r="F6358" t="str">
            <v>00000</v>
          </cell>
        </row>
        <row r="6359">
          <cell r="C6359" t="str">
            <v>1030</v>
          </cell>
          <cell r="D6359" t="str">
            <v>DHBP</v>
          </cell>
          <cell r="E6359" t="str">
            <v>410</v>
          </cell>
          <cell r="F6359" t="str">
            <v>00000</v>
          </cell>
        </row>
        <row r="6360">
          <cell r="C6360" t="str">
            <v>1030</v>
          </cell>
          <cell r="D6360" t="str">
            <v>DHBP</v>
          </cell>
          <cell r="E6360" t="str">
            <v>416</v>
          </cell>
          <cell r="F6360" t="str">
            <v>00000</v>
          </cell>
        </row>
        <row r="6361">
          <cell r="C6361" t="str">
            <v>1030</v>
          </cell>
          <cell r="D6361" t="str">
            <v>DHBP</v>
          </cell>
          <cell r="E6361" t="str">
            <v>417</v>
          </cell>
          <cell r="F6361" t="str">
            <v>00000</v>
          </cell>
        </row>
        <row r="6362">
          <cell r="C6362" t="str">
            <v>1140</v>
          </cell>
          <cell r="D6362" t="str">
            <v>DHCP</v>
          </cell>
          <cell r="E6362" t="str">
            <v>313</v>
          </cell>
          <cell r="F6362" t="str">
            <v>00000</v>
          </cell>
        </row>
        <row r="6363">
          <cell r="C6363" t="str">
            <v>1140</v>
          </cell>
          <cell r="D6363" t="str">
            <v>DHCP</v>
          </cell>
          <cell r="E6363" t="str">
            <v>314</v>
          </cell>
          <cell r="F6363" t="str">
            <v>00000</v>
          </cell>
        </row>
        <row r="6364">
          <cell r="C6364" t="str">
            <v>1141</v>
          </cell>
          <cell r="D6364" t="str">
            <v>DLOP</v>
          </cell>
          <cell r="E6364" t="str">
            <v>305</v>
          </cell>
          <cell r="F6364" t="str">
            <v>00000</v>
          </cell>
        </row>
        <row r="6365">
          <cell r="C6365" t="str">
            <v>1142</v>
          </cell>
          <cell r="D6365" t="str">
            <v>DLNP</v>
          </cell>
          <cell r="E6365" t="str">
            <v>321</v>
          </cell>
          <cell r="F6365" t="str">
            <v>00000</v>
          </cell>
        </row>
        <row r="6366">
          <cell r="C6366" t="str">
            <v>1142</v>
          </cell>
          <cell r="D6366" t="str">
            <v>DLNP</v>
          </cell>
          <cell r="E6366" t="str">
            <v>334</v>
          </cell>
          <cell r="F6366" t="str">
            <v>00000</v>
          </cell>
        </row>
        <row r="6367">
          <cell r="C6367" t="str">
            <v>1251</v>
          </cell>
          <cell r="D6367" t="str">
            <v>DLOP</v>
          </cell>
          <cell r="E6367" t="str">
            <v>515</v>
          </cell>
          <cell r="F6367" t="str">
            <v>00000</v>
          </cell>
        </row>
        <row r="6368">
          <cell r="C6368" t="str">
            <v>1252</v>
          </cell>
          <cell r="D6368" t="str">
            <v>DLOA</v>
          </cell>
          <cell r="E6368" t="str">
            <v>520</v>
          </cell>
          <cell r="F6368" t="str">
            <v>00000</v>
          </cell>
        </row>
        <row r="6369">
          <cell r="C6369" t="str">
            <v>1331</v>
          </cell>
          <cell r="D6369" t="str">
            <v>DHBP</v>
          </cell>
          <cell r="E6369" t="str">
            <v>426</v>
          </cell>
          <cell r="F6369" t="str">
            <v>00000</v>
          </cell>
        </row>
        <row r="6370">
          <cell r="C6370" t="str">
            <v>1331</v>
          </cell>
          <cell r="D6370" t="str">
            <v>DHBP</v>
          </cell>
          <cell r="E6370" t="str">
            <v>427</v>
          </cell>
          <cell r="F6370" t="str">
            <v>00000</v>
          </cell>
        </row>
        <row r="6371">
          <cell r="C6371" t="str">
            <v>1030</v>
          </cell>
          <cell r="D6371" t="str">
            <v>DHBP</v>
          </cell>
          <cell r="E6371" t="str">
            <v>406</v>
          </cell>
          <cell r="F6371" t="str">
            <v>00000</v>
          </cell>
        </row>
        <row r="6372">
          <cell r="C6372" t="str">
            <v>1030</v>
          </cell>
          <cell r="D6372" t="str">
            <v>DHBP</v>
          </cell>
          <cell r="E6372" t="str">
            <v>407</v>
          </cell>
          <cell r="F6372" t="str">
            <v>00000</v>
          </cell>
        </row>
        <row r="6373">
          <cell r="C6373" t="str">
            <v>1030</v>
          </cell>
          <cell r="D6373" t="str">
            <v>DHBP</v>
          </cell>
          <cell r="E6373" t="str">
            <v>410</v>
          </cell>
          <cell r="F6373" t="str">
            <v>00000</v>
          </cell>
        </row>
        <row r="6374">
          <cell r="C6374" t="str">
            <v>1030</v>
          </cell>
          <cell r="D6374" t="str">
            <v>DHBP</v>
          </cell>
          <cell r="E6374" t="str">
            <v>416</v>
          </cell>
          <cell r="F6374" t="str">
            <v>00000</v>
          </cell>
        </row>
        <row r="6375">
          <cell r="C6375" t="str">
            <v>1030</v>
          </cell>
          <cell r="D6375" t="str">
            <v>DHBP</v>
          </cell>
          <cell r="E6375" t="str">
            <v>417</v>
          </cell>
          <cell r="F6375" t="str">
            <v>00000</v>
          </cell>
        </row>
        <row r="6376">
          <cell r="C6376" t="str">
            <v>1140</v>
          </cell>
          <cell r="D6376" t="str">
            <v>DHCP</v>
          </cell>
          <cell r="E6376" t="str">
            <v>313</v>
          </cell>
          <cell r="F6376" t="str">
            <v>00000</v>
          </cell>
        </row>
        <row r="6377">
          <cell r="C6377" t="str">
            <v>1140</v>
          </cell>
          <cell r="D6377" t="str">
            <v>DHCP</v>
          </cell>
          <cell r="E6377" t="str">
            <v>314</v>
          </cell>
          <cell r="F6377" t="str">
            <v>00000</v>
          </cell>
        </row>
        <row r="6378">
          <cell r="C6378" t="str">
            <v>1141</v>
          </cell>
          <cell r="D6378" t="str">
            <v>DLOP</v>
          </cell>
          <cell r="E6378" t="str">
            <v>305</v>
          </cell>
          <cell r="F6378" t="str">
            <v>00000</v>
          </cell>
        </row>
        <row r="6379">
          <cell r="C6379" t="str">
            <v>1142</v>
          </cell>
          <cell r="D6379" t="str">
            <v>DLNP</v>
          </cell>
          <cell r="E6379" t="str">
            <v>334</v>
          </cell>
          <cell r="F6379" t="str">
            <v>00000</v>
          </cell>
        </row>
        <row r="6380">
          <cell r="C6380" t="str">
            <v>1250</v>
          </cell>
          <cell r="D6380" t="str">
            <v>DLOP</v>
          </cell>
          <cell r="E6380" t="str">
            <v>505</v>
          </cell>
          <cell r="F6380" t="str">
            <v>00000</v>
          </cell>
        </row>
        <row r="6381">
          <cell r="C6381" t="str">
            <v>1251</v>
          </cell>
          <cell r="D6381" t="str">
            <v>DLOP</v>
          </cell>
          <cell r="E6381" t="str">
            <v>515</v>
          </cell>
          <cell r="F6381" t="str">
            <v>00000</v>
          </cell>
        </row>
        <row r="6382">
          <cell r="C6382" t="str">
            <v>1331</v>
          </cell>
          <cell r="D6382" t="str">
            <v>DHBP</v>
          </cell>
          <cell r="E6382" t="str">
            <v>426</v>
          </cell>
          <cell r="F6382" t="str">
            <v>00000</v>
          </cell>
        </row>
        <row r="6383">
          <cell r="C6383" t="str">
            <v>1331</v>
          </cell>
          <cell r="D6383" t="str">
            <v>DHBP</v>
          </cell>
          <cell r="E6383" t="str">
            <v>427</v>
          </cell>
          <cell r="F6383" t="str">
            <v>00000</v>
          </cell>
        </row>
        <row r="6384">
          <cell r="C6384" t="str">
            <v>1030</v>
          </cell>
          <cell r="D6384" t="str">
            <v>DHBP</v>
          </cell>
          <cell r="E6384" t="str">
            <v>406</v>
          </cell>
          <cell r="F6384" t="str">
            <v>00000</v>
          </cell>
        </row>
        <row r="6385">
          <cell r="C6385" t="str">
            <v>1030</v>
          </cell>
          <cell r="D6385" t="str">
            <v>DHBP</v>
          </cell>
          <cell r="E6385" t="str">
            <v>407</v>
          </cell>
          <cell r="F6385" t="str">
            <v>00000</v>
          </cell>
        </row>
        <row r="6386">
          <cell r="C6386" t="str">
            <v>1030</v>
          </cell>
          <cell r="D6386" t="str">
            <v>DHBP</v>
          </cell>
          <cell r="E6386" t="str">
            <v>410</v>
          </cell>
          <cell r="F6386" t="str">
            <v>00000</v>
          </cell>
        </row>
        <row r="6387">
          <cell r="C6387" t="str">
            <v>1030</v>
          </cell>
          <cell r="D6387" t="str">
            <v>DHBP</v>
          </cell>
          <cell r="E6387" t="str">
            <v>416</v>
          </cell>
          <cell r="F6387" t="str">
            <v>00000</v>
          </cell>
        </row>
        <row r="6388">
          <cell r="C6388" t="str">
            <v>1030</v>
          </cell>
          <cell r="D6388" t="str">
            <v>DHBP</v>
          </cell>
          <cell r="E6388" t="str">
            <v>417</v>
          </cell>
          <cell r="F6388" t="str">
            <v>00000</v>
          </cell>
        </row>
        <row r="6389">
          <cell r="C6389" t="str">
            <v>1140</v>
          </cell>
          <cell r="D6389" t="str">
            <v>DHCP</v>
          </cell>
          <cell r="E6389" t="str">
            <v>313</v>
          </cell>
          <cell r="F6389" t="str">
            <v>00000</v>
          </cell>
        </row>
        <row r="6390">
          <cell r="C6390" t="str">
            <v>1140</v>
          </cell>
          <cell r="D6390" t="str">
            <v>DHCP</v>
          </cell>
          <cell r="E6390" t="str">
            <v>314</v>
          </cell>
          <cell r="F6390" t="str">
            <v>00000</v>
          </cell>
        </row>
        <row r="6391">
          <cell r="C6391" t="str">
            <v>1141</v>
          </cell>
          <cell r="D6391" t="str">
            <v>DLOP</v>
          </cell>
          <cell r="E6391" t="str">
            <v>305</v>
          </cell>
          <cell r="F6391" t="str">
            <v>00000</v>
          </cell>
        </row>
        <row r="6392">
          <cell r="C6392" t="str">
            <v>1142</v>
          </cell>
          <cell r="D6392" t="str">
            <v>DLNP</v>
          </cell>
          <cell r="E6392" t="str">
            <v>334</v>
          </cell>
          <cell r="F6392" t="str">
            <v>00000</v>
          </cell>
        </row>
        <row r="6393">
          <cell r="C6393" t="str">
            <v>1250</v>
          </cell>
          <cell r="D6393" t="str">
            <v>DLOP</v>
          </cell>
          <cell r="E6393" t="str">
            <v>505</v>
          </cell>
          <cell r="F6393" t="str">
            <v>00000</v>
          </cell>
        </row>
        <row r="6394">
          <cell r="C6394" t="str">
            <v>1251</v>
          </cell>
          <cell r="D6394" t="str">
            <v>DLOP</v>
          </cell>
          <cell r="E6394" t="str">
            <v>515</v>
          </cell>
          <cell r="F6394" t="str">
            <v>00000</v>
          </cell>
        </row>
        <row r="6395">
          <cell r="C6395" t="str">
            <v>1331</v>
          </cell>
          <cell r="D6395" t="str">
            <v>DHBP</v>
          </cell>
          <cell r="E6395" t="str">
            <v>426</v>
          </cell>
          <cell r="F6395" t="str">
            <v>00000</v>
          </cell>
        </row>
        <row r="6396">
          <cell r="C6396" t="str">
            <v>1331</v>
          </cell>
          <cell r="D6396" t="str">
            <v>DHBP</v>
          </cell>
          <cell r="E6396" t="str">
            <v>427</v>
          </cell>
          <cell r="F6396" t="str">
            <v>00000</v>
          </cell>
        </row>
        <row r="6397">
          <cell r="C6397" t="str">
            <v>1030</v>
          </cell>
          <cell r="D6397" t="str">
            <v>DHBP</v>
          </cell>
          <cell r="E6397" t="str">
            <v>406</v>
          </cell>
          <cell r="F6397" t="str">
            <v>00000</v>
          </cell>
        </row>
        <row r="6398">
          <cell r="C6398" t="str">
            <v>1030</v>
          </cell>
          <cell r="D6398" t="str">
            <v>DHBP</v>
          </cell>
          <cell r="E6398" t="str">
            <v>407</v>
          </cell>
          <cell r="F6398" t="str">
            <v>00000</v>
          </cell>
        </row>
        <row r="6399">
          <cell r="C6399" t="str">
            <v>1030</v>
          </cell>
          <cell r="D6399" t="str">
            <v>DHBP</v>
          </cell>
          <cell r="E6399" t="str">
            <v>410</v>
          </cell>
          <cell r="F6399" t="str">
            <v>00000</v>
          </cell>
        </row>
        <row r="6400">
          <cell r="C6400" t="str">
            <v>1030</v>
          </cell>
          <cell r="D6400" t="str">
            <v>DHBP</v>
          </cell>
          <cell r="E6400" t="str">
            <v>416</v>
          </cell>
          <cell r="F6400" t="str">
            <v>00000</v>
          </cell>
        </row>
        <row r="6401">
          <cell r="C6401" t="str">
            <v>1030</v>
          </cell>
          <cell r="D6401" t="str">
            <v>DHBP</v>
          </cell>
          <cell r="E6401" t="str">
            <v>417</v>
          </cell>
          <cell r="F6401" t="str">
            <v>00000</v>
          </cell>
        </row>
        <row r="6402">
          <cell r="C6402" t="str">
            <v>1140</v>
          </cell>
          <cell r="D6402" t="str">
            <v>DHCP</v>
          </cell>
          <cell r="E6402" t="str">
            <v>313</v>
          </cell>
          <cell r="F6402" t="str">
            <v>00000</v>
          </cell>
        </row>
        <row r="6403">
          <cell r="C6403" t="str">
            <v>1140</v>
          </cell>
          <cell r="D6403" t="str">
            <v>DHCP</v>
          </cell>
          <cell r="E6403" t="str">
            <v>314</v>
          </cell>
          <cell r="F6403" t="str">
            <v>00000</v>
          </cell>
        </row>
        <row r="6404">
          <cell r="C6404" t="str">
            <v>1141</v>
          </cell>
          <cell r="D6404" t="str">
            <v>DLOP</v>
          </cell>
          <cell r="E6404" t="str">
            <v>305</v>
          </cell>
          <cell r="F6404" t="str">
            <v>00000</v>
          </cell>
        </row>
        <row r="6405">
          <cell r="C6405" t="str">
            <v>1142</v>
          </cell>
          <cell r="D6405" t="str">
            <v>DLNP</v>
          </cell>
          <cell r="E6405" t="str">
            <v>334</v>
          </cell>
          <cell r="F6405" t="str">
            <v>00000</v>
          </cell>
        </row>
        <row r="6406">
          <cell r="C6406" t="str">
            <v>1250</v>
          </cell>
          <cell r="D6406" t="str">
            <v>DLOP</v>
          </cell>
          <cell r="E6406" t="str">
            <v>505</v>
          </cell>
          <cell r="F6406" t="str">
            <v>00000</v>
          </cell>
        </row>
        <row r="6407">
          <cell r="C6407" t="str">
            <v>1251</v>
          </cell>
          <cell r="D6407" t="str">
            <v>DLOP</v>
          </cell>
          <cell r="E6407" t="str">
            <v>515</v>
          </cell>
          <cell r="F6407" t="str">
            <v>00000</v>
          </cell>
        </row>
        <row r="6408">
          <cell r="C6408" t="str">
            <v>1331</v>
          </cell>
          <cell r="D6408" t="str">
            <v>DHBP</v>
          </cell>
          <cell r="E6408" t="str">
            <v>426</v>
          </cell>
          <cell r="F6408" t="str">
            <v>00000</v>
          </cell>
        </row>
        <row r="6409">
          <cell r="C6409" t="str">
            <v>1331</v>
          </cell>
          <cell r="D6409" t="str">
            <v>DHBP</v>
          </cell>
          <cell r="E6409" t="str">
            <v>427</v>
          </cell>
          <cell r="F6409" t="str">
            <v>00000</v>
          </cell>
        </row>
        <row r="6410">
          <cell r="C6410" t="str">
            <v>1030</v>
          </cell>
          <cell r="D6410" t="str">
            <v>DHBP</v>
          </cell>
          <cell r="E6410" t="str">
            <v>000</v>
          </cell>
          <cell r="F6410" t="str">
            <v>00000</v>
          </cell>
        </row>
        <row r="6411">
          <cell r="C6411" t="str">
            <v>1090</v>
          </cell>
          <cell r="D6411" t="str">
            <v>0000</v>
          </cell>
          <cell r="E6411" t="str">
            <v>000</v>
          </cell>
          <cell r="F6411" t="str">
            <v>00000</v>
          </cell>
        </row>
        <row r="6412">
          <cell r="C6412" t="str">
            <v>1140</v>
          </cell>
          <cell r="D6412" t="str">
            <v>DHCP</v>
          </cell>
          <cell r="E6412" t="str">
            <v>000</v>
          </cell>
          <cell r="F6412" t="str">
            <v>00000</v>
          </cell>
        </row>
        <row r="6413">
          <cell r="C6413" t="str">
            <v>1141</v>
          </cell>
          <cell r="D6413" t="str">
            <v>DLOP</v>
          </cell>
          <cell r="E6413" t="str">
            <v>000</v>
          </cell>
          <cell r="F6413" t="str">
            <v>00000</v>
          </cell>
        </row>
        <row r="6414">
          <cell r="C6414" t="str">
            <v>1142</v>
          </cell>
          <cell r="D6414" t="str">
            <v>DLNP</v>
          </cell>
          <cell r="E6414" t="str">
            <v>000</v>
          </cell>
          <cell r="F6414" t="str">
            <v>00000</v>
          </cell>
        </row>
        <row r="6415">
          <cell r="C6415" t="str">
            <v>1143</v>
          </cell>
          <cell r="D6415" t="str">
            <v>EGTP</v>
          </cell>
          <cell r="E6415" t="str">
            <v>000</v>
          </cell>
          <cell r="F6415" t="str">
            <v>00000</v>
          </cell>
        </row>
        <row r="6416">
          <cell r="C6416" t="str">
            <v>1190</v>
          </cell>
          <cell r="D6416" t="str">
            <v>0000</v>
          </cell>
          <cell r="E6416" t="str">
            <v>000</v>
          </cell>
          <cell r="F6416" t="str">
            <v>00000</v>
          </cell>
        </row>
        <row r="6417">
          <cell r="C6417" t="str">
            <v>1250</v>
          </cell>
          <cell r="D6417" t="str">
            <v>DLOP</v>
          </cell>
          <cell r="E6417" t="str">
            <v>000</v>
          </cell>
          <cell r="F6417" t="str">
            <v>00000</v>
          </cell>
        </row>
        <row r="6418">
          <cell r="C6418" t="str">
            <v>1251</v>
          </cell>
          <cell r="D6418" t="str">
            <v>DLOP</v>
          </cell>
          <cell r="E6418" t="str">
            <v>000</v>
          </cell>
          <cell r="F6418" t="str">
            <v>00000</v>
          </cell>
        </row>
        <row r="6419">
          <cell r="C6419" t="str">
            <v>1252</v>
          </cell>
          <cell r="D6419" t="str">
            <v>DLOA</v>
          </cell>
          <cell r="E6419" t="str">
            <v>000</v>
          </cell>
          <cell r="F6419" t="str">
            <v>00000</v>
          </cell>
        </row>
        <row r="6420">
          <cell r="C6420" t="str">
            <v>1290</v>
          </cell>
          <cell r="D6420" t="str">
            <v>0000</v>
          </cell>
          <cell r="E6420" t="str">
            <v>000</v>
          </cell>
          <cell r="F6420" t="str">
            <v>00000</v>
          </cell>
        </row>
        <row r="6421">
          <cell r="C6421" t="str">
            <v>1331</v>
          </cell>
          <cell r="D6421" t="str">
            <v>DHBP</v>
          </cell>
          <cell r="E6421" t="str">
            <v>000</v>
          </cell>
          <cell r="F6421" t="str">
            <v>00000</v>
          </cell>
        </row>
        <row r="6422">
          <cell r="C6422" t="str">
            <v>1030</v>
          </cell>
          <cell r="D6422" t="str">
            <v>DHBP</v>
          </cell>
          <cell r="E6422" t="str">
            <v>000</v>
          </cell>
          <cell r="F6422" t="str">
            <v>00000</v>
          </cell>
        </row>
        <row r="6423">
          <cell r="C6423" t="str">
            <v>1090</v>
          </cell>
          <cell r="D6423" t="str">
            <v>0000</v>
          </cell>
          <cell r="E6423" t="str">
            <v>000</v>
          </cell>
          <cell r="F6423" t="str">
            <v>00000</v>
          </cell>
        </row>
        <row r="6424">
          <cell r="C6424" t="str">
            <v>1140</v>
          </cell>
          <cell r="D6424" t="str">
            <v>DHCP</v>
          </cell>
          <cell r="E6424" t="str">
            <v>000</v>
          </cell>
          <cell r="F6424" t="str">
            <v>00000</v>
          </cell>
        </row>
        <row r="6425">
          <cell r="C6425" t="str">
            <v>1141</v>
          </cell>
          <cell r="D6425" t="str">
            <v>DLOP</v>
          </cell>
          <cell r="E6425" t="str">
            <v>000</v>
          </cell>
          <cell r="F6425" t="str">
            <v>00000</v>
          </cell>
        </row>
        <row r="6426">
          <cell r="C6426" t="str">
            <v>1142</v>
          </cell>
          <cell r="D6426" t="str">
            <v>DLNP</v>
          </cell>
          <cell r="E6426" t="str">
            <v>000</v>
          </cell>
          <cell r="F6426" t="str">
            <v>00000</v>
          </cell>
        </row>
        <row r="6427">
          <cell r="C6427" t="str">
            <v>1143</v>
          </cell>
          <cell r="D6427" t="str">
            <v>EGTP</v>
          </cell>
          <cell r="E6427" t="str">
            <v>000</v>
          </cell>
          <cell r="F6427" t="str">
            <v>00000</v>
          </cell>
        </row>
        <row r="6428">
          <cell r="C6428" t="str">
            <v>1190</v>
          </cell>
          <cell r="D6428" t="str">
            <v>0000</v>
          </cell>
          <cell r="E6428" t="str">
            <v>000</v>
          </cell>
          <cell r="F6428" t="str">
            <v>00000</v>
          </cell>
        </row>
        <row r="6429">
          <cell r="C6429" t="str">
            <v>1250</v>
          </cell>
          <cell r="D6429" t="str">
            <v>DLOP</v>
          </cell>
          <cell r="E6429" t="str">
            <v>000</v>
          </cell>
          <cell r="F6429" t="str">
            <v>00000</v>
          </cell>
        </row>
        <row r="6430">
          <cell r="C6430" t="str">
            <v>1251</v>
          </cell>
          <cell r="D6430" t="str">
            <v>DLOP</v>
          </cell>
          <cell r="E6430" t="str">
            <v>000</v>
          </cell>
          <cell r="F6430" t="str">
            <v>00000</v>
          </cell>
        </row>
        <row r="6431">
          <cell r="C6431" t="str">
            <v>1252</v>
          </cell>
          <cell r="D6431" t="str">
            <v>DLOA</v>
          </cell>
          <cell r="E6431" t="str">
            <v>000</v>
          </cell>
          <cell r="F6431" t="str">
            <v>00000</v>
          </cell>
        </row>
        <row r="6432">
          <cell r="C6432" t="str">
            <v>1290</v>
          </cell>
          <cell r="D6432" t="str">
            <v>0000</v>
          </cell>
          <cell r="E6432" t="str">
            <v>000</v>
          </cell>
          <cell r="F6432" t="str">
            <v>00000</v>
          </cell>
        </row>
        <row r="6433">
          <cell r="C6433" t="str">
            <v>1331</v>
          </cell>
          <cell r="D6433" t="str">
            <v>DHBP</v>
          </cell>
          <cell r="E6433" t="str">
            <v>000</v>
          </cell>
          <cell r="F6433" t="str">
            <v>00000</v>
          </cell>
        </row>
        <row r="6434">
          <cell r="C6434" t="str">
            <v>1030</v>
          </cell>
          <cell r="D6434" t="str">
            <v>DHBP</v>
          </cell>
          <cell r="E6434" t="str">
            <v>000</v>
          </cell>
          <cell r="F6434" t="str">
            <v>00000</v>
          </cell>
        </row>
        <row r="6435">
          <cell r="C6435" t="str">
            <v>1090</v>
          </cell>
          <cell r="D6435" t="str">
            <v>0000</v>
          </cell>
          <cell r="E6435" t="str">
            <v>000</v>
          </cell>
          <cell r="F6435" t="str">
            <v>00000</v>
          </cell>
        </row>
        <row r="6436">
          <cell r="C6436" t="str">
            <v>1140</v>
          </cell>
          <cell r="D6436" t="str">
            <v>DHCP</v>
          </cell>
          <cell r="E6436" t="str">
            <v>000</v>
          </cell>
          <cell r="F6436" t="str">
            <v>00000</v>
          </cell>
        </row>
        <row r="6437">
          <cell r="C6437" t="str">
            <v>1141</v>
          </cell>
          <cell r="D6437" t="str">
            <v>DLOP</v>
          </cell>
          <cell r="E6437" t="str">
            <v>000</v>
          </cell>
          <cell r="F6437" t="str">
            <v>00000</v>
          </cell>
        </row>
        <row r="6438">
          <cell r="C6438" t="str">
            <v>1142</v>
          </cell>
          <cell r="D6438" t="str">
            <v>DLNP</v>
          </cell>
          <cell r="E6438" t="str">
            <v>000</v>
          </cell>
          <cell r="F6438" t="str">
            <v>00000</v>
          </cell>
        </row>
        <row r="6439">
          <cell r="C6439" t="str">
            <v>1143</v>
          </cell>
          <cell r="D6439" t="str">
            <v>EGTP</v>
          </cell>
          <cell r="E6439" t="str">
            <v>000</v>
          </cell>
          <cell r="F6439" t="str">
            <v>00000</v>
          </cell>
        </row>
        <row r="6440">
          <cell r="C6440" t="str">
            <v>1190</v>
          </cell>
          <cell r="D6440" t="str">
            <v>0000</v>
          </cell>
          <cell r="E6440" t="str">
            <v>000</v>
          </cell>
          <cell r="F6440" t="str">
            <v>00000</v>
          </cell>
        </row>
        <row r="6441">
          <cell r="C6441" t="str">
            <v>1250</v>
          </cell>
          <cell r="D6441" t="str">
            <v>DLOP</v>
          </cell>
          <cell r="E6441" t="str">
            <v>000</v>
          </cell>
          <cell r="F6441" t="str">
            <v>00000</v>
          </cell>
        </row>
        <row r="6442">
          <cell r="C6442" t="str">
            <v>1251</v>
          </cell>
          <cell r="D6442" t="str">
            <v>DLOP</v>
          </cell>
          <cell r="E6442" t="str">
            <v>000</v>
          </cell>
          <cell r="F6442" t="str">
            <v>00000</v>
          </cell>
        </row>
        <row r="6443">
          <cell r="C6443" t="str">
            <v>1252</v>
          </cell>
          <cell r="D6443" t="str">
            <v>DLOA</v>
          </cell>
          <cell r="E6443" t="str">
            <v>000</v>
          </cell>
          <cell r="F6443" t="str">
            <v>00000</v>
          </cell>
        </row>
        <row r="6444">
          <cell r="C6444" t="str">
            <v>1290</v>
          </cell>
          <cell r="D6444" t="str">
            <v>0000</v>
          </cell>
          <cell r="E6444" t="str">
            <v>000</v>
          </cell>
          <cell r="F6444" t="str">
            <v>00000</v>
          </cell>
        </row>
        <row r="6445">
          <cell r="C6445" t="str">
            <v>1331</v>
          </cell>
          <cell r="D6445" t="str">
            <v>DHBP</v>
          </cell>
          <cell r="E6445" t="str">
            <v>000</v>
          </cell>
          <cell r="F6445" t="str">
            <v>00000</v>
          </cell>
        </row>
        <row r="6446">
          <cell r="C6446" t="str">
            <v>1030</v>
          </cell>
          <cell r="D6446" t="str">
            <v>DHBP</v>
          </cell>
          <cell r="E6446" t="str">
            <v>000</v>
          </cell>
          <cell r="F6446" t="str">
            <v>00000</v>
          </cell>
        </row>
        <row r="6447">
          <cell r="C6447" t="str">
            <v>1090</v>
          </cell>
          <cell r="D6447" t="str">
            <v>0000</v>
          </cell>
          <cell r="E6447" t="str">
            <v>000</v>
          </cell>
          <cell r="F6447" t="str">
            <v>00000</v>
          </cell>
        </row>
        <row r="6448">
          <cell r="C6448" t="str">
            <v>1140</v>
          </cell>
          <cell r="D6448" t="str">
            <v>DHCP</v>
          </cell>
          <cell r="E6448" t="str">
            <v>000</v>
          </cell>
          <cell r="F6448" t="str">
            <v>00000</v>
          </cell>
        </row>
        <row r="6449">
          <cell r="C6449" t="str">
            <v>1141</v>
          </cell>
          <cell r="D6449" t="str">
            <v>DLOP</v>
          </cell>
          <cell r="E6449" t="str">
            <v>000</v>
          </cell>
          <cell r="F6449" t="str">
            <v>00000</v>
          </cell>
        </row>
        <row r="6450">
          <cell r="C6450" t="str">
            <v>1142</v>
          </cell>
          <cell r="D6450" t="str">
            <v>DLNP</v>
          </cell>
          <cell r="E6450" t="str">
            <v>000</v>
          </cell>
          <cell r="F6450" t="str">
            <v>00000</v>
          </cell>
        </row>
        <row r="6451">
          <cell r="C6451" t="str">
            <v>1143</v>
          </cell>
          <cell r="D6451" t="str">
            <v>EGTP</v>
          </cell>
          <cell r="E6451" t="str">
            <v>000</v>
          </cell>
          <cell r="F6451" t="str">
            <v>00000</v>
          </cell>
        </row>
        <row r="6452">
          <cell r="C6452" t="str">
            <v>1190</v>
          </cell>
          <cell r="D6452" t="str">
            <v>0000</v>
          </cell>
          <cell r="E6452" t="str">
            <v>000</v>
          </cell>
          <cell r="F6452" t="str">
            <v>00000</v>
          </cell>
        </row>
        <row r="6453">
          <cell r="C6453" t="str">
            <v>1250</v>
          </cell>
          <cell r="D6453" t="str">
            <v>DLOP</v>
          </cell>
          <cell r="E6453" t="str">
            <v>000</v>
          </cell>
          <cell r="F6453" t="str">
            <v>00000</v>
          </cell>
        </row>
        <row r="6454">
          <cell r="C6454" t="str">
            <v>1251</v>
          </cell>
          <cell r="D6454" t="str">
            <v>DLOP</v>
          </cell>
          <cell r="E6454" t="str">
            <v>000</v>
          </cell>
          <cell r="F6454" t="str">
            <v>00000</v>
          </cell>
        </row>
        <row r="6455">
          <cell r="C6455" t="str">
            <v>1252</v>
          </cell>
          <cell r="D6455" t="str">
            <v>DLOA</v>
          </cell>
          <cell r="E6455" t="str">
            <v>000</v>
          </cell>
          <cell r="F6455" t="str">
            <v>00000</v>
          </cell>
        </row>
        <row r="6456">
          <cell r="C6456" t="str">
            <v>1290</v>
          </cell>
          <cell r="D6456" t="str">
            <v>0000</v>
          </cell>
          <cell r="E6456" t="str">
            <v>000</v>
          </cell>
          <cell r="F6456" t="str">
            <v>00000</v>
          </cell>
        </row>
        <row r="6457">
          <cell r="C6457" t="str">
            <v>1331</v>
          </cell>
          <cell r="D6457" t="str">
            <v>DHBP</v>
          </cell>
          <cell r="E6457" t="str">
            <v>000</v>
          </cell>
          <cell r="F6457" t="str">
            <v>00000</v>
          </cell>
        </row>
        <row r="6458">
          <cell r="C6458" t="str">
            <v>1026</v>
          </cell>
          <cell r="D6458" t="str">
            <v>0000</v>
          </cell>
          <cell r="E6458" t="str">
            <v>001</v>
          </cell>
          <cell r="F6458" t="str">
            <v>00000</v>
          </cell>
        </row>
        <row r="6459">
          <cell r="C6459" t="str">
            <v>1026</v>
          </cell>
          <cell r="D6459" t="str">
            <v>0000</v>
          </cell>
          <cell r="E6459" t="str">
            <v>002</v>
          </cell>
          <cell r="F6459" t="str">
            <v>00000</v>
          </cell>
        </row>
        <row r="6460">
          <cell r="C6460" t="str">
            <v>1026</v>
          </cell>
          <cell r="D6460" t="str">
            <v>0000</v>
          </cell>
          <cell r="E6460" t="str">
            <v>031</v>
          </cell>
          <cell r="F6460" t="str">
            <v>00000</v>
          </cell>
        </row>
        <row r="6461">
          <cell r="C6461" t="str">
            <v>1026</v>
          </cell>
          <cell r="D6461" t="str">
            <v>0000</v>
          </cell>
          <cell r="E6461" t="str">
            <v>032</v>
          </cell>
          <cell r="F6461" t="str">
            <v>00000</v>
          </cell>
        </row>
        <row r="6462">
          <cell r="C6462" t="str">
            <v>1126</v>
          </cell>
          <cell r="D6462" t="str">
            <v>0000</v>
          </cell>
          <cell r="E6462" t="str">
            <v>005</v>
          </cell>
          <cell r="F6462" t="str">
            <v>00000</v>
          </cell>
        </row>
        <row r="6463">
          <cell r="C6463" t="str">
            <v>1126</v>
          </cell>
          <cell r="D6463" t="str">
            <v>0000</v>
          </cell>
          <cell r="E6463" t="str">
            <v>006</v>
          </cell>
          <cell r="F6463" t="str">
            <v>00000</v>
          </cell>
        </row>
        <row r="6464">
          <cell r="C6464" t="str">
            <v>1226</v>
          </cell>
          <cell r="D6464" t="str">
            <v>0000</v>
          </cell>
          <cell r="E6464" t="str">
            <v>007</v>
          </cell>
          <cell r="F6464" t="str">
            <v>00000</v>
          </cell>
        </row>
        <row r="6465">
          <cell r="C6465" t="str">
            <v>1226</v>
          </cell>
          <cell r="D6465" t="str">
            <v>0000</v>
          </cell>
          <cell r="E6465" t="str">
            <v>033</v>
          </cell>
          <cell r="F6465" t="str">
            <v>00000</v>
          </cell>
        </row>
        <row r="6466">
          <cell r="C6466" t="str">
            <v>1226</v>
          </cell>
          <cell r="D6466" t="str">
            <v>0000</v>
          </cell>
          <cell r="E6466" t="str">
            <v>034</v>
          </cell>
          <cell r="F6466" t="str">
            <v>00000</v>
          </cell>
        </row>
        <row r="6467">
          <cell r="C6467" t="str">
            <v>1326</v>
          </cell>
          <cell r="D6467" t="str">
            <v>0000</v>
          </cell>
          <cell r="E6467" t="str">
            <v>003</v>
          </cell>
          <cell r="F6467" t="str">
            <v>00000</v>
          </cell>
        </row>
        <row r="6468">
          <cell r="C6468" t="str">
            <v>1326</v>
          </cell>
          <cell r="D6468" t="str">
            <v>0000</v>
          </cell>
          <cell r="E6468" t="str">
            <v>004</v>
          </cell>
          <cell r="F6468" t="str">
            <v>00000</v>
          </cell>
        </row>
        <row r="6469">
          <cell r="C6469" t="str">
            <v>1026</v>
          </cell>
          <cell r="D6469" t="str">
            <v>0000</v>
          </cell>
          <cell r="E6469" t="str">
            <v>001</v>
          </cell>
          <cell r="F6469" t="str">
            <v>00000</v>
          </cell>
        </row>
        <row r="6470">
          <cell r="C6470" t="str">
            <v>1026</v>
          </cell>
          <cell r="D6470" t="str">
            <v>0000</v>
          </cell>
          <cell r="E6470" t="str">
            <v>002</v>
          </cell>
          <cell r="F6470" t="str">
            <v>00000</v>
          </cell>
        </row>
        <row r="6471">
          <cell r="C6471" t="str">
            <v>1026</v>
          </cell>
          <cell r="D6471" t="str">
            <v>0000</v>
          </cell>
          <cell r="E6471" t="str">
            <v>031</v>
          </cell>
          <cell r="F6471" t="str">
            <v>00000</v>
          </cell>
        </row>
        <row r="6472">
          <cell r="C6472" t="str">
            <v>1026</v>
          </cell>
          <cell r="D6472" t="str">
            <v>0000</v>
          </cell>
          <cell r="E6472" t="str">
            <v>032</v>
          </cell>
          <cell r="F6472" t="str">
            <v>00000</v>
          </cell>
        </row>
        <row r="6473">
          <cell r="C6473" t="str">
            <v>1126</v>
          </cell>
          <cell r="D6473" t="str">
            <v>0000</v>
          </cell>
          <cell r="E6473" t="str">
            <v>005</v>
          </cell>
          <cell r="F6473" t="str">
            <v>00000</v>
          </cell>
        </row>
        <row r="6474">
          <cell r="C6474" t="str">
            <v>1126</v>
          </cell>
          <cell r="D6474" t="str">
            <v>0000</v>
          </cell>
          <cell r="E6474" t="str">
            <v>006</v>
          </cell>
          <cell r="F6474" t="str">
            <v>00000</v>
          </cell>
        </row>
        <row r="6475">
          <cell r="C6475" t="str">
            <v>1226</v>
          </cell>
          <cell r="D6475" t="str">
            <v>0000</v>
          </cell>
          <cell r="E6475" t="str">
            <v>007</v>
          </cell>
          <cell r="F6475" t="str">
            <v>00000</v>
          </cell>
        </row>
        <row r="6476">
          <cell r="C6476" t="str">
            <v>1226</v>
          </cell>
          <cell r="D6476" t="str">
            <v>0000</v>
          </cell>
          <cell r="E6476" t="str">
            <v>033</v>
          </cell>
          <cell r="F6476" t="str">
            <v>00000</v>
          </cell>
        </row>
        <row r="6477">
          <cell r="C6477" t="str">
            <v>1226</v>
          </cell>
          <cell r="D6477" t="str">
            <v>0000</v>
          </cell>
          <cell r="E6477" t="str">
            <v>034</v>
          </cell>
          <cell r="F6477" t="str">
            <v>00000</v>
          </cell>
        </row>
        <row r="6478">
          <cell r="C6478" t="str">
            <v>1326</v>
          </cell>
          <cell r="D6478" t="str">
            <v>0000</v>
          </cell>
          <cell r="E6478" t="str">
            <v>003</v>
          </cell>
          <cell r="F6478" t="str">
            <v>00000</v>
          </cell>
        </row>
        <row r="6479">
          <cell r="C6479" t="str">
            <v>1326</v>
          </cell>
          <cell r="D6479" t="str">
            <v>0000</v>
          </cell>
          <cell r="E6479" t="str">
            <v>004</v>
          </cell>
          <cell r="F6479" t="str">
            <v>00000</v>
          </cell>
        </row>
        <row r="6480">
          <cell r="C6480" t="str">
            <v>1026</v>
          </cell>
          <cell r="D6480" t="str">
            <v>0000</v>
          </cell>
          <cell r="E6480" t="str">
            <v>001</v>
          </cell>
          <cell r="F6480" t="str">
            <v>00000</v>
          </cell>
        </row>
        <row r="6481">
          <cell r="C6481" t="str">
            <v>1026</v>
          </cell>
          <cell r="D6481" t="str">
            <v>0000</v>
          </cell>
          <cell r="E6481" t="str">
            <v>002</v>
          </cell>
          <cell r="F6481" t="str">
            <v>00000</v>
          </cell>
        </row>
        <row r="6482">
          <cell r="C6482" t="str">
            <v>1026</v>
          </cell>
          <cell r="D6482" t="str">
            <v>0000</v>
          </cell>
          <cell r="E6482" t="str">
            <v>031</v>
          </cell>
          <cell r="F6482" t="str">
            <v>00000</v>
          </cell>
        </row>
        <row r="6483">
          <cell r="C6483" t="str">
            <v>1026</v>
          </cell>
          <cell r="D6483" t="str">
            <v>0000</v>
          </cell>
          <cell r="E6483" t="str">
            <v>032</v>
          </cell>
          <cell r="F6483" t="str">
            <v>00000</v>
          </cell>
        </row>
        <row r="6484">
          <cell r="C6484" t="str">
            <v>1126</v>
          </cell>
          <cell r="D6484" t="str">
            <v>0000</v>
          </cell>
          <cell r="E6484" t="str">
            <v>005</v>
          </cell>
          <cell r="F6484" t="str">
            <v>00000</v>
          </cell>
        </row>
        <row r="6485">
          <cell r="C6485" t="str">
            <v>1126</v>
          </cell>
          <cell r="D6485" t="str">
            <v>0000</v>
          </cell>
          <cell r="E6485" t="str">
            <v>006</v>
          </cell>
          <cell r="F6485" t="str">
            <v>00000</v>
          </cell>
        </row>
        <row r="6486">
          <cell r="C6486" t="str">
            <v>1226</v>
          </cell>
          <cell r="D6486" t="str">
            <v>0000</v>
          </cell>
          <cell r="E6486" t="str">
            <v>007</v>
          </cell>
          <cell r="F6486" t="str">
            <v>00000</v>
          </cell>
        </row>
        <row r="6487">
          <cell r="C6487" t="str">
            <v>1226</v>
          </cell>
          <cell r="D6487" t="str">
            <v>0000</v>
          </cell>
          <cell r="E6487" t="str">
            <v>033</v>
          </cell>
          <cell r="F6487" t="str">
            <v>00000</v>
          </cell>
        </row>
        <row r="6488">
          <cell r="C6488" t="str">
            <v>1226</v>
          </cell>
          <cell r="D6488" t="str">
            <v>0000</v>
          </cell>
          <cell r="E6488" t="str">
            <v>034</v>
          </cell>
          <cell r="F6488" t="str">
            <v>00000</v>
          </cell>
        </row>
        <row r="6489">
          <cell r="C6489" t="str">
            <v>1326</v>
          </cell>
          <cell r="D6489" t="str">
            <v>0000</v>
          </cell>
          <cell r="E6489" t="str">
            <v>003</v>
          </cell>
          <cell r="F6489" t="str">
            <v>00000</v>
          </cell>
        </row>
        <row r="6490">
          <cell r="C6490" t="str">
            <v>1326</v>
          </cell>
          <cell r="D6490" t="str">
            <v>0000</v>
          </cell>
          <cell r="E6490" t="str">
            <v>004</v>
          </cell>
          <cell r="F6490" t="str">
            <v>00000</v>
          </cell>
        </row>
        <row r="6491">
          <cell r="C6491" t="str">
            <v>1026</v>
          </cell>
          <cell r="D6491" t="str">
            <v>0000</v>
          </cell>
          <cell r="E6491" t="str">
            <v>001</v>
          </cell>
          <cell r="F6491" t="str">
            <v>00000</v>
          </cell>
        </row>
        <row r="6492">
          <cell r="C6492" t="str">
            <v>1026</v>
          </cell>
          <cell r="D6492" t="str">
            <v>0000</v>
          </cell>
          <cell r="E6492" t="str">
            <v>002</v>
          </cell>
          <cell r="F6492" t="str">
            <v>00000</v>
          </cell>
        </row>
        <row r="6493">
          <cell r="C6493" t="str">
            <v>1026</v>
          </cell>
          <cell r="D6493" t="str">
            <v>0000</v>
          </cell>
          <cell r="E6493" t="str">
            <v>031</v>
          </cell>
          <cell r="F6493" t="str">
            <v>00000</v>
          </cell>
        </row>
        <row r="6494">
          <cell r="C6494" t="str">
            <v>1026</v>
          </cell>
          <cell r="D6494" t="str">
            <v>0000</v>
          </cell>
          <cell r="E6494" t="str">
            <v>032</v>
          </cell>
          <cell r="F6494" t="str">
            <v>00000</v>
          </cell>
        </row>
        <row r="6495">
          <cell r="C6495" t="str">
            <v>1126</v>
          </cell>
          <cell r="D6495" t="str">
            <v>0000</v>
          </cell>
          <cell r="E6495" t="str">
            <v>005</v>
          </cell>
          <cell r="F6495" t="str">
            <v>00000</v>
          </cell>
        </row>
        <row r="6496">
          <cell r="C6496" t="str">
            <v>1126</v>
          </cell>
          <cell r="D6496" t="str">
            <v>0000</v>
          </cell>
          <cell r="E6496" t="str">
            <v>006</v>
          </cell>
          <cell r="F6496" t="str">
            <v>00000</v>
          </cell>
        </row>
        <row r="6497">
          <cell r="C6497" t="str">
            <v>1226</v>
          </cell>
          <cell r="D6497" t="str">
            <v>0000</v>
          </cell>
          <cell r="E6497" t="str">
            <v>007</v>
          </cell>
          <cell r="F6497" t="str">
            <v>00000</v>
          </cell>
        </row>
        <row r="6498">
          <cell r="C6498" t="str">
            <v>1226</v>
          </cell>
          <cell r="D6498" t="str">
            <v>0000</v>
          </cell>
          <cell r="E6498" t="str">
            <v>033</v>
          </cell>
          <cell r="F6498" t="str">
            <v>00000</v>
          </cell>
        </row>
        <row r="6499">
          <cell r="C6499" t="str">
            <v>1226</v>
          </cell>
          <cell r="D6499" t="str">
            <v>0000</v>
          </cell>
          <cell r="E6499" t="str">
            <v>034</v>
          </cell>
          <cell r="F6499" t="str">
            <v>00000</v>
          </cell>
        </row>
        <row r="6500">
          <cell r="C6500" t="str">
            <v>1326</v>
          </cell>
          <cell r="D6500" t="str">
            <v>0000</v>
          </cell>
          <cell r="E6500" t="str">
            <v>003</v>
          </cell>
          <cell r="F6500" t="str">
            <v>00000</v>
          </cell>
        </row>
        <row r="6501">
          <cell r="C6501" t="str">
            <v>1326</v>
          </cell>
          <cell r="D6501" t="str">
            <v>0000</v>
          </cell>
          <cell r="E6501" t="str">
            <v>004</v>
          </cell>
          <cell r="F6501" t="str">
            <v>00000</v>
          </cell>
        </row>
        <row r="6502">
          <cell r="C6502" t="str">
            <v>1026</v>
          </cell>
          <cell r="D6502" t="str">
            <v>0000</v>
          </cell>
          <cell r="E6502" t="str">
            <v>001</v>
          </cell>
          <cell r="F6502" t="str">
            <v>00000</v>
          </cell>
        </row>
        <row r="6503">
          <cell r="C6503" t="str">
            <v>1026</v>
          </cell>
          <cell r="D6503" t="str">
            <v>0000</v>
          </cell>
          <cell r="E6503" t="str">
            <v>002</v>
          </cell>
          <cell r="F6503" t="str">
            <v>00000</v>
          </cell>
        </row>
        <row r="6504">
          <cell r="C6504" t="str">
            <v>1026</v>
          </cell>
          <cell r="D6504" t="str">
            <v>0000</v>
          </cell>
          <cell r="E6504" t="str">
            <v>031</v>
          </cell>
          <cell r="F6504" t="str">
            <v>00000</v>
          </cell>
        </row>
        <row r="6505">
          <cell r="C6505" t="str">
            <v>1026</v>
          </cell>
          <cell r="D6505" t="str">
            <v>0000</v>
          </cell>
          <cell r="E6505" t="str">
            <v>032</v>
          </cell>
          <cell r="F6505" t="str">
            <v>00000</v>
          </cell>
        </row>
        <row r="6506">
          <cell r="C6506" t="str">
            <v>1126</v>
          </cell>
          <cell r="D6506" t="str">
            <v>0000</v>
          </cell>
          <cell r="E6506" t="str">
            <v>005</v>
          </cell>
          <cell r="F6506" t="str">
            <v>00000</v>
          </cell>
        </row>
        <row r="6507">
          <cell r="C6507" t="str">
            <v>1126</v>
          </cell>
          <cell r="D6507" t="str">
            <v>0000</v>
          </cell>
          <cell r="E6507" t="str">
            <v>006</v>
          </cell>
          <cell r="F6507" t="str">
            <v>00000</v>
          </cell>
        </row>
        <row r="6508">
          <cell r="C6508" t="str">
            <v>1226</v>
          </cell>
          <cell r="D6508" t="str">
            <v>0000</v>
          </cell>
          <cell r="E6508" t="str">
            <v>007</v>
          </cell>
          <cell r="F6508" t="str">
            <v>00000</v>
          </cell>
        </row>
        <row r="6509">
          <cell r="C6509" t="str">
            <v>1226</v>
          </cell>
          <cell r="D6509" t="str">
            <v>0000</v>
          </cell>
          <cell r="E6509" t="str">
            <v>033</v>
          </cell>
          <cell r="F6509" t="str">
            <v>00000</v>
          </cell>
        </row>
        <row r="6510">
          <cell r="C6510" t="str">
            <v>1226</v>
          </cell>
          <cell r="D6510" t="str">
            <v>0000</v>
          </cell>
          <cell r="E6510" t="str">
            <v>034</v>
          </cell>
          <cell r="F6510" t="str">
            <v>00000</v>
          </cell>
        </row>
        <row r="6511">
          <cell r="C6511" t="str">
            <v>1326</v>
          </cell>
          <cell r="D6511" t="str">
            <v>0000</v>
          </cell>
          <cell r="E6511" t="str">
            <v>003</v>
          </cell>
          <cell r="F6511" t="str">
            <v>00000</v>
          </cell>
        </row>
        <row r="6512">
          <cell r="C6512" t="str">
            <v>1326</v>
          </cell>
          <cell r="D6512" t="str">
            <v>0000</v>
          </cell>
          <cell r="E6512" t="str">
            <v>004</v>
          </cell>
          <cell r="F6512" t="str">
            <v>00000</v>
          </cell>
        </row>
        <row r="6513">
          <cell r="C6513" t="str">
            <v>1026</v>
          </cell>
          <cell r="D6513" t="str">
            <v>0000</v>
          </cell>
          <cell r="E6513" t="str">
            <v>001</v>
          </cell>
          <cell r="F6513" t="str">
            <v>00000</v>
          </cell>
        </row>
        <row r="6514">
          <cell r="C6514" t="str">
            <v>1026</v>
          </cell>
          <cell r="D6514" t="str">
            <v>0000</v>
          </cell>
          <cell r="E6514" t="str">
            <v>002</v>
          </cell>
          <cell r="F6514" t="str">
            <v>00000</v>
          </cell>
        </row>
        <row r="6515">
          <cell r="C6515" t="str">
            <v>1026</v>
          </cell>
          <cell r="D6515" t="str">
            <v>0000</v>
          </cell>
          <cell r="E6515" t="str">
            <v>031</v>
          </cell>
          <cell r="F6515" t="str">
            <v>00000</v>
          </cell>
        </row>
        <row r="6516">
          <cell r="C6516" t="str">
            <v>1026</v>
          </cell>
          <cell r="D6516" t="str">
            <v>0000</v>
          </cell>
          <cell r="E6516" t="str">
            <v>032</v>
          </cell>
          <cell r="F6516" t="str">
            <v>00000</v>
          </cell>
        </row>
        <row r="6517">
          <cell r="C6517" t="str">
            <v>1126</v>
          </cell>
          <cell r="D6517" t="str">
            <v>0000</v>
          </cell>
          <cell r="E6517" t="str">
            <v>005</v>
          </cell>
          <cell r="F6517" t="str">
            <v>00000</v>
          </cell>
        </row>
        <row r="6518">
          <cell r="C6518" t="str">
            <v>1126</v>
          </cell>
          <cell r="D6518" t="str">
            <v>0000</v>
          </cell>
          <cell r="E6518" t="str">
            <v>006</v>
          </cell>
          <cell r="F6518" t="str">
            <v>00000</v>
          </cell>
        </row>
        <row r="6519">
          <cell r="C6519" t="str">
            <v>1226</v>
          </cell>
          <cell r="D6519" t="str">
            <v>0000</v>
          </cell>
          <cell r="E6519" t="str">
            <v>007</v>
          </cell>
          <cell r="F6519" t="str">
            <v>00000</v>
          </cell>
        </row>
        <row r="6520">
          <cell r="C6520" t="str">
            <v>1226</v>
          </cell>
          <cell r="D6520" t="str">
            <v>0000</v>
          </cell>
          <cell r="E6520" t="str">
            <v>033</v>
          </cell>
          <cell r="F6520" t="str">
            <v>00000</v>
          </cell>
        </row>
        <row r="6521">
          <cell r="C6521" t="str">
            <v>1226</v>
          </cell>
          <cell r="D6521" t="str">
            <v>0000</v>
          </cell>
          <cell r="E6521" t="str">
            <v>034</v>
          </cell>
          <cell r="F6521" t="str">
            <v>00000</v>
          </cell>
        </row>
        <row r="6522">
          <cell r="C6522" t="str">
            <v>1326</v>
          </cell>
          <cell r="D6522" t="str">
            <v>0000</v>
          </cell>
          <cell r="E6522" t="str">
            <v>003</v>
          </cell>
          <cell r="F6522" t="str">
            <v>00000</v>
          </cell>
        </row>
        <row r="6523">
          <cell r="C6523" t="str">
            <v>1326</v>
          </cell>
          <cell r="D6523" t="str">
            <v>0000</v>
          </cell>
          <cell r="E6523" t="str">
            <v>004</v>
          </cell>
          <cell r="F6523" t="str">
            <v>00000</v>
          </cell>
        </row>
        <row r="6524">
          <cell r="C6524" t="str">
            <v>1026</v>
          </cell>
          <cell r="D6524" t="str">
            <v>0000</v>
          </cell>
          <cell r="E6524" t="str">
            <v>001</v>
          </cell>
          <cell r="F6524" t="str">
            <v>00000</v>
          </cell>
        </row>
        <row r="6525">
          <cell r="C6525" t="str">
            <v>1026</v>
          </cell>
          <cell r="D6525" t="str">
            <v>0000</v>
          </cell>
          <cell r="E6525" t="str">
            <v>002</v>
          </cell>
          <cell r="F6525" t="str">
            <v>00000</v>
          </cell>
        </row>
        <row r="6526">
          <cell r="C6526" t="str">
            <v>1026</v>
          </cell>
          <cell r="D6526" t="str">
            <v>0000</v>
          </cell>
          <cell r="E6526" t="str">
            <v>031</v>
          </cell>
          <cell r="F6526" t="str">
            <v>00000</v>
          </cell>
        </row>
        <row r="6527">
          <cell r="C6527" t="str">
            <v>1026</v>
          </cell>
          <cell r="D6527" t="str">
            <v>0000</v>
          </cell>
          <cell r="E6527" t="str">
            <v>032</v>
          </cell>
          <cell r="F6527" t="str">
            <v>00000</v>
          </cell>
        </row>
        <row r="6528">
          <cell r="C6528" t="str">
            <v>1126</v>
          </cell>
          <cell r="D6528" t="str">
            <v>0000</v>
          </cell>
          <cell r="E6528" t="str">
            <v>005</v>
          </cell>
          <cell r="F6528" t="str">
            <v>00000</v>
          </cell>
        </row>
        <row r="6529">
          <cell r="C6529" t="str">
            <v>1126</v>
          </cell>
          <cell r="D6529" t="str">
            <v>0000</v>
          </cell>
          <cell r="E6529" t="str">
            <v>006</v>
          </cell>
          <cell r="F6529" t="str">
            <v>00000</v>
          </cell>
        </row>
        <row r="6530">
          <cell r="C6530" t="str">
            <v>1226</v>
          </cell>
          <cell r="D6530" t="str">
            <v>0000</v>
          </cell>
          <cell r="E6530" t="str">
            <v>007</v>
          </cell>
          <cell r="F6530" t="str">
            <v>00000</v>
          </cell>
        </row>
        <row r="6531">
          <cell r="C6531" t="str">
            <v>1226</v>
          </cell>
          <cell r="D6531" t="str">
            <v>0000</v>
          </cell>
          <cell r="E6531" t="str">
            <v>033</v>
          </cell>
          <cell r="F6531" t="str">
            <v>00000</v>
          </cell>
        </row>
        <row r="6532">
          <cell r="C6532" t="str">
            <v>1226</v>
          </cell>
          <cell r="D6532" t="str">
            <v>0000</v>
          </cell>
          <cell r="E6532" t="str">
            <v>034</v>
          </cell>
          <cell r="F6532" t="str">
            <v>00000</v>
          </cell>
        </row>
        <row r="6533">
          <cell r="C6533" t="str">
            <v>1326</v>
          </cell>
          <cell r="D6533" t="str">
            <v>0000</v>
          </cell>
          <cell r="E6533" t="str">
            <v>003</v>
          </cell>
          <cell r="F6533" t="str">
            <v>00000</v>
          </cell>
        </row>
        <row r="6534">
          <cell r="C6534" t="str">
            <v>1326</v>
          </cell>
          <cell r="D6534" t="str">
            <v>0000</v>
          </cell>
          <cell r="E6534" t="str">
            <v>004</v>
          </cell>
          <cell r="F6534" t="str">
            <v>00000</v>
          </cell>
        </row>
        <row r="6535">
          <cell r="C6535" t="str">
            <v>1026</v>
          </cell>
          <cell r="D6535" t="str">
            <v>0000</v>
          </cell>
          <cell r="E6535" t="str">
            <v>001</v>
          </cell>
          <cell r="F6535" t="str">
            <v>00000</v>
          </cell>
        </row>
        <row r="6536">
          <cell r="C6536" t="str">
            <v>1026</v>
          </cell>
          <cell r="D6536" t="str">
            <v>0000</v>
          </cell>
          <cell r="E6536" t="str">
            <v>002</v>
          </cell>
          <cell r="F6536" t="str">
            <v>00000</v>
          </cell>
        </row>
        <row r="6537">
          <cell r="C6537" t="str">
            <v>1026</v>
          </cell>
          <cell r="D6537" t="str">
            <v>0000</v>
          </cell>
          <cell r="E6537" t="str">
            <v>031</v>
          </cell>
          <cell r="F6537" t="str">
            <v>00000</v>
          </cell>
        </row>
        <row r="6538">
          <cell r="C6538" t="str">
            <v>1026</v>
          </cell>
          <cell r="D6538" t="str">
            <v>0000</v>
          </cell>
          <cell r="E6538" t="str">
            <v>032</v>
          </cell>
          <cell r="F6538" t="str">
            <v>00000</v>
          </cell>
        </row>
        <row r="6539">
          <cell r="C6539" t="str">
            <v>1126</v>
          </cell>
          <cell r="D6539" t="str">
            <v>0000</v>
          </cell>
          <cell r="E6539" t="str">
            <v>005</v>
          </cell>
          <cell r="F6539" t="str">
            <v>00000</v>
          </cell>
        </row>
        <row r="6540">
          <cell r="C6540" t="str">
            <v>1126</v>
          </cell>
          <cell r="D6540" t="str">
            <v>0000</v>
          </cell>
          <cell r="E6540" t="str">
            <v>006</v>
          </cell>
          <cell r="F6540" t="str">
            <v>00000</v>
          </cell>
        </row>
        <row r="6541">
          <cell r="C6541" t="str">
            <v>1226</v>
          </cell>
          <cell r="D6541" t="str">
            <v>0000</v>
          </cell>
          <cell r="E6541" t="str">
            <v>007</v>
          </cell>
          <cell r="F6541" t="str">
            <v>00000</v>
          </cell>
        </row>
        <row r="6542">
          <cell r="C6542" t="str">
            <v>1226</v>
          </cell>
          <cell r="D6542" t="str">
            <v>0000</v>
          </cell>
          <cell r="E6542" t="str">
            <v>033</v>
          </cell>
          <cell r="F6542" t="str">
            <v>00000</v>
          </cell>
        </row>
        <row r="6543">
          <cell r="C6543" t="str">
            <v>1226</v>
          </cell>
          <cell r="D6543" t="str">
            <v>0000</v>
          </cell>
          <cell r="E6543" t="str">
            <v>034</v>
          </cell>
          <cell r="F6543" t="str">
            <v>00000</v>
          </cell>
        </row>
        <row r="6544">
          <cell r="C6544" t="str">
            <v>1326</v>
          </cell>
          <cell r="D6544" t="str">
            <v>0000</v>
          </cell>
          <cell r="E6544" t="str">
            <v>003</v>
          </cell>
          <cell r="F6544" t="str">
            <v>00000</v>
          </cell>
        </row>
        <row r="6545">
          <cell r="C6545" t="str">
            <v>1326</v>
          </cell>
          <cell r="D6545" t="str">
            <v>0000</v>
          </cell>
          <cell r="E6545" t="str">
            <v>004</v>
          </cell>
          <cell r="F6545" t="str">
            <v>00000</v>
          </cell>
        </row>
        <row r="6546">
          <cell r="C6546" t="str">
            <v>1026</v>
          </cell>
          <cell r="D6546" t="str">
            <v>0000</v>
          </cell>
          <cell r="E6546" t="str">
            <v>001</v>
          </cell>
          <cell r="F6546" t="str">
            <v>00000</v>
          </cell>
        </row>
        <row r="6547">
          <cell r="C6547" t="str">
            <v>1026</v>
          </cell>
          <cell r="D6547" t="str">
            <v>0000</v>
          </cell>
          <cell r="E6547" t="str">
            <v>002</v>
          </cell>
          <cell r="F6547" t="str">
            <v>00000</v>
          </cell>
        </row>
        <row r="6548">
          <cell r="C6548" t="str">
            <v>1026</v>
          </cell>
          <cell r="D6548" t="str">
            <v>0000</v>
          </cell>
          <cell r="E6548" t="str">
            <v>031</v>
          </cell>
          <cell r="F6548" t="str">
            <v>00000</v>
          </cell>
        </row>
        <row r="6549">
          <cell r="C6549" t="str">
            <v>1026</v>
          </cell>
          <cell r="D6549" t="str">
            <v>0000</v>
          </cell>
          <cell r="E6549" t="str">
            <v>032</v>
          </cell>
          <cell r="F6549" t="str">
            <v>00000</v>
          </cell>
        </row>
        <row r="6550">
          <cell r="C6550" t="str">
            <v>1126</v>
          </cell>
          <cell r="D6550" t="str">
            <v>0000</v>
          </cell>
          <cell r="E6550" t="str">
            <v>005</v>
          </cell>
          <cell r="F6550" t="str">
            <v>00000</v>
          </cell>
        </row>
        <row r="6551">
          <cell r="C6551" t="str">
            <v>1126</v>
          </cell>
          <cell r="D6551" t="str">
            <v>0000</v>
          </cell>
          <cell r="E6551" t="str">
            <v>006</v>
          </cell>
          <cell r="F6551" t="str">
            <v>00000</v>
          </cell>
        </row>
        <row r="6552">
          <cell r="C6552" t="str">
            <v>1226</v>
          </cell>
          <cell r="D6552" t="str">
            <v>0000</v>
          </cell>
          <cell r="E6552" t="str">
            <v>007</v>
          </cell>
          <cell r="F6552" t="str">
            <v>00000</v>
          </cell>
        </row>
        <row r="6553">
          <cell r="C6553" t="str">
            <v>1226</v>
          </cell>
          <cell r="D6553" t="str">
            <v>0000</v>
          </cell>
          <cell r="E6553" t="str">
            <v>033</v>
          </cell>
          <cell r="F6553" t="str">
            <v>00000</v>
          </cell>
        </row>
        <row r="6554">
          <cell r="C6554" t="str">
            <v>1226</v>
          </cell>
          <cell r="D6554" t="str">
            <v>0000</v>
          </cell>
          <cell r="E6554" t="str">
            <v>034</v>
          </cell>
          <cell r="F6554" t="str">
            <v>00000</v>
          </cell>
        </row>
        <row r="6555">
          <cell r="C6555" t="str">
            <v>1326</v>
          </cell>
          <cell r="D6555" t="str">
            <v>0000</v>
          </cell>
          <cell r="E6555" t="str">
            <v>003</v>
          </cell>
          <cell r="F6555" t="str">
            <v>00000</v>
          </cell>
        </row>
        <row r="6556">
          <cell r="C6556" t="str">
            <v>1326</v>
          </cell>
          <cell r="D6556" t="str">
            <v>0000</v>
          </cell>
          <cell r="E6556" t="str">
            <v>004</v>
          </cell>
          <cell r="F6556" t="str">
            <v>00000</v>
          </cell>
        </row>
        <row r="6557">
          <cell r="C6557" t="str">
            <v>1026</v>
          </cell>
          <cell r="D6557" t="str">
            <v>0000</v>
          </cell>
          <cell r="E6557" t="str">
            <v>001</v>
          </cell>
          <cell r="F6557" t="str">
            <v>00000</v>
          </cell>
        </row>
        <row r="6558">
          <cell r="C6558" t="str">
            <v>1026</v>
          </cell>
          <cell r="D6558" t="str">
            <v>0000</v>
          </cell>
          <cell r="E6558" t="str">
            <v>002</v>
          </cell>
          <cell r="F6558" t="str">
            <v>00000</v>
          </cell>
        </row>
        <row r="6559">
          <cell r="C6559" t="str">
            <v>1026</v>
          </cell>
          <cell r="D6559" t="str">
            <v>0000</v>
          </cell>
          <cell r="E6559" t="str">
            <v>031</v>
          </cell>
          <cell r="F6559" t="str">
            <v>00000</v>
          </cell>
        </row>
        <row r="6560">
          <cell r="C6560" t="str">
            <v>1026</v>
          </cell>
          <cell r="D6560" t="str">
            <v>0000</v>
          </cell>
          <cell r="E6560" t="str">
            <v>032</v>
          </cell>
          <cell r="F6560" t="str">
            <v>00000</v>
          </cell>
        </row>
        <row r="6561">
          <cell r="C6561" t="str">
            <v>1026</v>
          </cell>
          <cell r="D6561" t="str">
            <v>0000</v>
          </cell>
          <cell r="E6561" t="str">
            <v>075</v>
          </cell>
          <cell r="F6561" t="str">
            <v>00000</v>
          </cell>
        </row>
        <row r="6562">
          <cell r="C6562" t="str">
            <v>1126</v>
          </cell>
          <cell r="D6562" t="str">
            <v>0000</v>
          </cell>
          <cell r="E6562" t="str">
            <v>005</v>
          </cell>
          <cell r="F6562" t="str">
            <v>00000</v>
          </cell>
        </row>
        <row r="6563">
          <cell r="C6563" t="str">
            <v>1126</v>
          </cell>
          <cell r="D6563" t="str">
            <v>0000</v>
          </cell>
          <cell r="E6563" t="str">
            <v>006</v>
          </cell>
          <cell r="F6563" t="str">
            <v>00000</v>
          </cell>
        </row>
        <row r="6564">
          <cell r="C6564" t="str">
            <v>1126</v>
          </cell>
          <cell r="D6564" t="str">
            <v>0000</v>
          </cell>
          <cell r="E6564" t="str">
            <v>075</v>
          </cell>
          <cell r="F6564" t="str">
            <v>00000</v>
          </cell>
        </row>
        <row r="6565">
          <cell r="C6565" t="str">
            <v>1226</v>
          </cell>
          <cell r="D6565" t="str">
            <v>0000</v>
          </cell>
          <cell r="E6565" t="str">
            <v>007</v>
          </cell>
          <cell r="F6565" t="str">
            <v>00000</v>
          </cell>
        </row>
        <row r="6566">
          <cell r="C6566" t="str">
            <v>1226</v>
          </cell>
          <cell r="D6566" t="str">
            <v>0000</v>
          </cell>
          <cell r="E6566" t="str">
            <v>033</v>
          </cell>
          <cell r="F6566" t="str">
            <v>00000</v>
          </cell>
        </row>
        <row r="6567">
          <cell r="C6567" t="str">
            <v>1226</v>
          </cell>
          <cell r="D6567" t="str">
            <v>0000</v>
          </cell>
          <cell r="E6567" t="str">
            <v>034</v>
          </cell>
          <cell r="F6567" t="str">
            <v>00000</v>
          </cell>
        </row>
        <row r="6568">
          <cell r="C6568" t="str">
            <v>1226</v>
          </cell>
          <cell r="D6568" t="str">
            <v>0000</v>
          </cell>
          <cell r="E6568" t="str">
            <v>075</v>
          </cell>
          <cell r="F6568" t="str">
            <v>00000</v>
          </cell>
        </row>
        <row r="6569">
          <cell r="C6569" t="str">
            <v>1326</v>
          </cell>
          <cell r="D6569" t="str">
            <v>0000</v>
          </cell>
          <cell r="E6569" t="str">
            <v>003</v>
          </cell>
          <cell r="F6569" t="str">
            <v>00000</v>
          </cell>
        </row>
        <row r="6570">
          <cell r="C6570" t="str">
            <v>1326</v>
          </cell>
          <cell r="D6570" t="str">
            <v>0000</v>
          </cell>
          <cell r="E6570" t="str">
            <v>004</v>
          </cell>
          <cell r="F6570" t="str">
            <v>00000</v>
          </cell>
        </row>
        <row r="6571">
          <cell r="C6571" t="str">
            <v>1326</v>
          </cell>
          <cell r="D6571" t="str">
            <v>0000</v>
          </cell>
          <cell r="E6571" t="str">
            <v>075</v>
          </cell>
          <cell r="F6571" t="str">
            <v>00000</v>
          </cell>
        </row>
        <row r="6572">
          <cell r="C6572" t="str">
            <v>1026</v>
          </cell>
          <cell r="D6572" t="str">
            <v>0000</v>
          </cell>
          <cell r="E6572" t="str">
            <v>001</v>
          </cell>
          <cell r="F6572" t="str">
            <v>00000</v>
          </cell>
        </row>
        <row r="6573">
          <cell r="C6573" t="str">
            <v>1026</v>
          </cell>
          <cell r="D6573" t="str">
            <v>0000</v>
          </cell>
          <cell r="E6573" t="str">
            <v>002</v>
          </cell>
          <cell r="F6573" t="str">
            <v>00000</v>
          </cell>
        </row>
        <row r="6574">
          <cell r="C6574" t="str">
            <v>1026</v>
          </cell>
          <cell r="D6574" t="str">
            <v>0000</v>
          </cell>
          <cell r="E6574" t="str">
            <v>031</v>
          </cell>
          <cell r="F6574" t="str">
            <v>00000</v>
          </cell>
        </row>
        <row r="6575">
          <cell r="C6575" t="str">
            <v>1026</v>
          </cell>
          <cell r="D6575" t="str">
            <v>0000</v>
          </cell>
          <cell r="E6575" t="str">
            <v>032</v>
          </cell>
          <cell r="F6575" t="str">
            <v>00000</v>
          </cell>
        </row>
        <row r="6576">
          <cell r="C6576" t="str">
            <v>1026</v>
          </cell>
          <cell r="D6576" t="str">
            <v>0000</v>
          </cell>
          <cell r="E6576" t="str">
            <v>075</v>
          </cell>
          <cell r="F6576" t="str">
            <v>00000</v>
          </cell>
        </row>
        <row r="6577">
          <cell r="C6577" t="str">
            <v>1126</v>
          </cell>
          <cell r="D6577" t="str">
            <v>0000</v>
          </cell>
          <cell r="E6577" t="str">
            <v>005</v>
          </cell>
          <cell r="F6577" t="str">
            <v>00000</v>
          </cell>
        </row>
        <row r="6578">
          <cell r="C6578" t="str">
            <v>1126</v>
          </cell>
          <cell r="D6578" t="str">
            <v>0000</v>
          </cell>
          <cell r="E6578" t="str">
            <v>006</v>
          </cell>
          <cell r="F6578" t="str">
            <v>00000</v>
          </cell>
        </row>
        <row r="6579">
          <cell r="C6579" t="str">
            <v>1126</v>
          </cell>
          <cell r="D6579" t="str">
            <v>0000</v>
          </cell>
          <cell r="E6579" t="str">
            <v>075</v>
          </cell>
          <cell r="F6579" t="str">
            <v>00000</v>
          </cell>
        </row>
        <row r="6580">
          <cell r="C6580" t="str">
            <v>1226</v>
          </cell>
          <cell r="D6580" t="str">
            <v>0000</v>
          </cell>
          <cell r="E6580" t="str">
            <v>007</v>
          </cell>
          <cell r="F6580" t="str">
            <v>00000</v>
          </cell>
        </row>
        <row r="6581">
          <cell r="C6581" t="str">
            <v>1226</v>
          </cell>
          <cell r="D6581" t="str">
            <v>0000</v>
          </cell>
          <cell r="E6581" t="str">
            <v>033</v>
          </cell>
          <cell r="F6581" t="str">
            <v>00000</v>
          </cell>
        </row>
        <row r="6582">
          <cell r="C6582" t="str">
            <v>1226</v>
          </cell>
          <cell r="D6582" t="str">
            <v>0000</v>
          </cell>
          <cell r="E6582" t="str">
            <v>034</v>
          </cell>
          <cell r="F6582" t="str">
            <v>00000</v>
          </cell>
        </row>
        <row r="6583">
          <cell r="C6583" t="str">
            <v>1226</v>
          </cell>
          <cell r="D6583" t="str">
            <v>0000</v>
          </cell>
          <cell r="E6583" t="str">
            <v>075</v>
          </cell>
          <cell r="F6583" t="str">
            <v>00000</v>
          </cell>
        </row>
        <row r="6584">
          <cell r="C6584" t="str">
            <v>1326</v>
          </cell>
          <cell r="D6584" t="str">
            <v>0000</v>
          </cell>
          <cell r="E6584" t="str">
            <v>003</v>
          </cell>
          <cell r="F6584" t="str">
            <v>00000</v>
          </cell>
        </row>
        <row r="6585">
          <cell r="C6585" t="str">
            <v>1326</v>
          </cell>
          <cell r="D6585" t="str">
            <v>0000</v>
          </cell>
          <cell r="E6585" t="str">
            <v>004</v>
          </cell>
          <cell r="F6585" t="str">
            <v>00000</v>
          </cell>
        </row>
        <row r="6586">
          <cell r="C6586" t="str">
            <v>1326</v>
          </cell>
          <cell r="D6586" t="str">
            <v>0000</v>
          </cell>
          <cell r="E6586" t="str">
            <v>075</v>
          </cell>
          <cell r="F6586" t="str">
            <v>00000</v>
          </cell>
        </row>
        <row r="6587">
          <cell r="C6587" t="str">
            <v>1026</v>
          </cell>
          <cell r="D6587" t="str">
            <v>0000</v>
          </cell>
          <cell r="E6587" t="str">
            <v>001</v>
          </cell>
          <cell r="F6587" t="str">
            <v>00000</v>
          </cell>
        </row>
        <row r="6588">
          <cell r="C6588" t="str">
            <v>1026</v>
          </cell>
          <cell r="D6588" t="str">
            <v>0000</v>
          </cell>
          <cell r="E6588" t="str">
            <v>002</v>
          </cell>
          <cell r="F6588" t="str">
            <v>00000</v>
          </cell>
        </row>
        <row r="6589">
          <cell r="C6589" t="str">
            <v>1026</v>
          </cell>
          <cell r="D6589" t="str">
            <v>0000</v>
          </cell>
          <cell r="E6589" t="str">
            <v>031</v>
          </cell>
          <cell r="F6589" t="str">
            <v>00000</v>
          </cell>
        </row>
        <row r="6590">
          <cell r="C6590" t="str">
            <v>1026</v>
          </cell>
          <cell r="D6590" t="str">
            <v>0000</v>
          </cell>
          <cell r="E6590" t="str">
            <v>032</v>
          </cell>
          <cell r="F6590" t="str">
            <v>00000</v>
          </cell>
        </row>
        <row r="6591">
          <cell r="C6591" t="str">
            <v>1026</v>
          </cell>
          <cell r="D6591" t="str">
            <v>0000</v>
          </cell>
          <cell r="E6591" t="str">
            <v>075</v>
          </cell>
          <cell r="F6591" t="str">
            <v>00000</v>
          </cell>
        </row>
        <row r="6592">
          <cell r="C6592" t="str">
            <v>1126</v>
          </cell>
          <cell r="D6592" t="str">
            <v>0000</v>
          </cell>
          <cell r="E6592" t="str">
            <v>005</v>
          </cell>
          <cell r="F6592" t="str">
            <v>00000</v>
          </cell>
        </row>
        <row r="6593">
          <cell r="C6593" t="str">
            <v>1126</v>
          </cell>
          <cell r="D6593" t="str">
            <v>0000</v>
          </cell>
          <cell r="E6593" t="str">
            <v>006</v>
          </cell>
          <cell r="F6593" t="str">
            <v>00000</v>
          </cell>
        </row>
        <row r="6594">
          <cell r="C6594" t="str">
            <v>1126</v>
          </cell>
          <cell r="D6594" t="str">
            <v>0000</v>
          </cell>
          <cell r="E6594" t="str">
            <v>075</v>
          </cell>
          <cell r="F6594" t="str">
            <v>00000</v>
          </cell>
        </row>
        <row r="6595">
          <cell r="C6595" t="str">
            <v>1226</v>
          </cell>
          <cell r="D6595" t="str">
            <v>0000</v>
          </cell>
          <cell r="E6595" t="str">
            <v>007</v>
          </cell>
          <cell r="F6595" t="str">
            <v>00000</v>
          </cell>
        </row>
        <row r="6596">
          <cell r="C6596" t="str">
            <v>1226</v>
          </cell>
          <cell r="D6596" t="str">
            <v>0000</v>
          </cell>
          <cell r="E6596" t="str">
            <v>033</v>
          </cell>
          <cell r="F6596" t="str">
            <v>00000</v>
          </cell>
        </row>
        <row r="6597">
          <cell r="C6597" t="str">
            <v>1226</v>
          </cell>
          <cell r="D6597" t="str">
            <v>0000</v>
          </cell>
          <cell r="E6597" t="str">
            <v>034</v>
          </cell>
          <cell r="F6597" t="str">
            <v>00000</v>
          </cell>
        </row>
        <row r="6598">
          <cell r="C6598" t="str">
            <v>1226</v>
          </cell>
          <cell r="D6598" t="str">
            <v>0000</v>
          </cell>
          <cell r="E6598" t="str">
            <v>075</v>
          </cell>
          <cell r="F6598" t="str">
            <v>00000</v>
          </cell>
        </row>
        <row r="6599">
          <cell r="C6599" t="str">
            <v>1326</v>
          </cell>
          <cell r="D6599" t="str">
            <v>0000</v>
          </cell>
          <cell r="E6599" t="str">
            <v>003</v>
          </cell>
          <cell r="F6599" t="str">
            <v>00000</v>
          </cell>
        </row>
        <row r="6600">
          <cell r="C6600" t="str">
            <v>1326</v>
          </cell>
          <cell r="D6600" t="str">
            <v>0000</v>
          </cell>
          <cell r="E6600" t="str">
            <v>004</v>
          </cell>
          <cell r="F6600" t="str">
            <v>00000</v>
          </cell>
        </row>
        <row r="6601">
          <cell r="C6601" t="str">
            <v>1326</v>
          </cell>
          <cell r="D6601" t="str">
            <v>0000</v>
          </cell>
          <cell r="E6601" t="str">
            <v>075</v>
          </cell>
          <cell r="F6601" t="str">
            <v>00000</v>
          </cell>
        </row>
        <row r="6602">
          <cell r="C6602" t="str">
            <v>1026</v>
          </cell>
          <cell r="D6602" t="str">
            <v>0000</v>
          </cell>
          <cell r="E6602" t="str">
            <v>001</v>
          </cell>
          <cell r="F6602" t="str">
            <v>00000</v>
          </cell>
        </row>
        <row r="6603">
          <cell r="C6603" t="str">
            <v>1026</v>
          </cell>
          <cell r="D6603" t="str">
            <v>0000</v>
          </cell>
          <cell r="E6603" t="str">
            <v>002</v>
          </cell>
          <cell r="F6603" t="str">
            <v>00000</v>
          </cell>
        </row>
        <row r="6604">
          <cell r="C6604" t="str">
            <v>1026</v>
          </cell>
          <cell r="D6604" t="str">
            <v>0000</v>
          </cell>
          <cell r="E6604" t="str">
            <v>031</v>
          </cell>
          <cell r="F6604" t="str">
            <v>00000</v>
          </cell>
        </row>
        <row r="6605">
          <cell r="C6605" t="str">
            <v>1026</v>
          </cell>
          <cell r="D6605" t="str">
            <v>0000</v>
          </cell>
          <cell r="E6605" t="str">
            <v>032</v>
          </cell>
          <cell r="F6605" t="str">
            <v>00000</v>
          </cell>
        </row>
        <row r="6606">
          <cell r="C6606" t="str">
            <v>1026</v>
          </cell>
          <cell r="D6606" t="str">
            <v>0000</v>
          </cell>
          <cell r="E6606" t="str">
            <v>075</v>
          </cell>
          <cell r="F6606" t="str">
            <v>00000</v>
          </cell>
        </row>
        <row r="6607">
          <cell r="C6607" t="str">
            <v>1126</v>
          </cell>
          <cell r="D6607" t="str">
            <v>0000</v>
          </cell>
          <cell r="E6607" t="str">
            <v>005</v>
          </cell>
          <cell r="F6607" t="str">
            <v>00000</v>
          </cell>
        </row>
        <row r="6608">
          <cell r="C6608" t="str">
            <v>1126</v>
          </cell>
          <cell r="D6608" t="str">
            <v>0000</v>
          </cell>
          <cell r="E6608" t="str">
            <v>006</v>
          </cell>
          <cell r="F6608" t="str">
            <v>00000</v>
          </cell>
        </row>
        <row r="6609">
          <cell r="C6609" t="str">
            <v>1126</v>
          </cell>
          <cell r="D6609" t="str">
            <v>0000</v>
          </cell>
          <cell r="E6609" t="str">
            <v>075</v>
          </cell>
          <cell r="F6609" t="str">
            <v>00000</v>
          </cell>
        </row>
        <row r="6610">
          <cell r="C6610" t="str">
            <v>1226</v>
          </cell>
          <cell r="D6610" t="str">
            <v>0000</v>
          </cell>
          <cell r="E6610" t="str">
            <v>007</v>
          </cell>
          <cell r="F6610" t="str">
            <v>00000</v>
          </cell>
        </row>
        <row r="6611">
          <cell r="C6611" t="str">
            <v>1226</v>
          </cell>
          <cell r="D6611" t="str">
            <v>0000</v>
          </cell>
          <cell r="E6611" t="str">
            <v>033</v>
          </cell>
          <cell r="F6611" t="str">
            <v>00000</v>
          </cell>
        </row>
        <row r="6612">
          <cell r="C6612" t="str">
            <v>1226</v>
          </cell>
          <cell r="D6612" t="str">
            <v>0000</v>
          </cell>
          <cell r="E6612" t="str">
            <v>034</v>
          </cell>
          <cell r="F6612" t="str">
            <v>00000</v>
          </cell>
        </row>
        <row r="6613">
          <cell r="C6613" t="str">
            <v>1226</v>
          </cell>
          <cell r="D6613" t="str">
            <v>0000</v>
          </cell>
          <cell r="E6613" t="str">
            <v>075</v>
          </cell>
          <cell r="F6613" t="str">
            <v>00000</v>
          </cell>
        </row>
        <row r="6614">
          <cell r="C6614" t="str">
            <v>1326</v>
          </cell>
          <cell r="D6614" t="str">
            <v>0000</v>
          </cell>
          <cell r="E6614" t="str">
            <v>003</v>
          </cell>
          <cell r="F6614" t="str">
            <v>00000</v>
          </cell>
        </row>
        <row r="6615">
          <cell r="C6615" t="str">
            <v>1326</v>
          </cell>
          <cell r="D6615" t="str">
            <v>0000</v>
          </cell>
          <cell r="E6615" t="str">
            <v>004</v>
          </cell>
          <cell r="F6615" t="str">
            <v>00000</v>
          </cell>
        </row>
        <row r="6616">
          <cell r="C6616" t="str">
            <v>1326</v>
          </cell>
          <cell r="D6616" t="str">
            <v>0000</v>
          </cell>
          <cell r="E6616" t="str">
            <v>075</v>
          </cell>
          <cell r="F6616" t="str">
            <v>00000</v>
          </cell>
        </row>
        <row r="6617">
          <cell r="C6617" t="str">
            <v>1026</v>
          </cell>
          <cell r="D6617" t="str">
            <v>0000</v>
          </cell>
          <cell r="E6617" t="str">
            <v>001</v>
          </cell>
          <cell r="F6617" t="str">
            <v>00000</v>
          </cell>
        </row>
        <row r="6618">
          <cell r="C6618" t="str">
            <v>1026</v>
          </cell>
          <cell r="D6618" t="str">
            <v>0000</v>
          </cell>
          <cell r="E6618" t="str">
            <v>002</v>
          </cell>
          <cell r="F6618" t="str">
            <v>00000</v>
          </cell>
        </row>
        <row r="6619">
          <cell r="C6619" t="str">
            <v>1026</v>
          </cell>
          <cell r="D6619" t="str">
            <v>0000</v>
          </cell>
          <cell r="E6619" t="str">
            <v>031</v>
          </cell>
          <cell r="F6619" t="str">
            <v>00000</v>
          </cell>
        </row>
        <row r="6620">
          <cell r="C6620" t="str">
            <v>1026</v>
          </cell>
          <cell r="D6620" t="str">
            <v>0000</v>
          </cell>
          <cell r="E6620" t="str">
            <v>032</v>
          </cell>
          <cell r="F6620" t="str">
            <v>00000</v>
          </cell>
        </row>
        <row r="6621">
          <cell r="C6621" t="str">
            <v>1026</v>
          </cell>
          <cell r="D6621" t="str">
            <v>0000</v>
          </cell>
          <cell r="E6621" t="str">
            <v>075</v>
          </cell>
          <cell r="F6621" t="str">
            <v>00000</v>
          </cell>
        </row>
        <row r="6622">
          <cell r="C6622" t="str">
            <v>1126</v>
          </cell>
          <cell r="D6622" t="str">
            <v>0000</v>
          </cell>
          <cell r="E6622" t="str">
            <v>005</v>
          </cell>
          <cell r="F6622" t="str">
            <v>00000</v>
          </cell>
        </row>
        <row r="6623">
          <cell r="C6623" t="str">
            <v>1126</v>
          </cell>
          <cell r="D6623" t="str">
            <v>0000</v>
          </cell>
          <cell r="E6623" t="str">
            <v>006</v>
          </cell>
          <cell r="F6623" t="str">
            <v>00000</v>
          </cell>
        </row>
        <row r="6624">
          <cell r="C6624" t="str">
            <v>1126</v>
          </cell>
          <cell r="D6624" t="str">
            <v>0000</v>
          </cell>
          <cell r="E6624" t="str">
            <v>075</v>
          </cell>
          <cell r="F6624" t="str">
            <v>00000</v>
          </cell>
        </row>
        <row r="6625">
          <cell r="C6625" t="str">
            <v>1226</v>
          </cell>
          <cell r="D6625" t="str">
            <v>0000</v>
          </cell>
          <cell r="E6625" t="str">
            <v>007</v>
          </cell>
          <cell r="F6625" t="str">
            <v>00000</v>
          </cell>
        </row>
        <row r="6626">
          <cell r="C6626" t="str">
            <v>1226</v>
          </cell>
          <cell r="D6626" t="str">
            <v>0000</v>
          </cell>
          <cell r="E6626" t="str">
            <v>033</v>
          </cell>
          <cell r="F6626" t="str">
            <v>00000</v>
          </cell>
        </row>
        <row r="6627">
          <cell r="C6627" t="str">
            <v>1226</v>
          </cell>
          <cell r="D6627" t="str">
            <v>0000</v>
          </cell>
          <cell r="E6627" t="str">
            <v>034</v>
          </cell>
          <cell r="F6627" t="str">
            <v>00000</v>
          </cell>
        </row>
        <row r="6628">
          <cell r="C6628" t="str">
            <v>1226</v>
          </cell>
          <cell r="D6628" t="str">
            <v>0000</v>
          </cell>
          <cell r="E6628" t="str">
            <v>075</v>
          </cell>
          <cell r="F6628" t="str">
            <v>00000</v>
          </cell>
        </row>
        <row r="6629">
          <cell r="C6629" t="str">
            <v>1326</v>
          </cell>
          <cell r="D6629" t="str">
            <v>0000</v>
          </cell>
          <cell r="E6629" t="str">
            <v>003</v>
          </cell>
          <cell r="F6629" t="str">
            <v>00000</v>
          </cell>
        </row>
        <row r="6630">
          <cell r="C6630" t="str">
            <v>1326</v>
          </cell>
          <cell r="D6630" t="str">
            <v>0000</v>
          </cell>
          <cell r="E6630" t="str">
            <v>004</v>
          </cell>
          <cell r="F6630" t="str">
            <v>00000</v>
          </cell>
        </row>
        <row r="6631">
          <cell r="C6631" t="str">
            <v>1326</v>
          </cell>
          <cell r="D6631" t="str">
            <v>0000</v>
          </cell>
          <cell r="E6631" t="str">
            <v>075</v>
          </cell>
          <cell r="F6631" t="str">
            <v>00000</v>
          </cell>
        </row>
        <row r="6632">
          <cell r="C6632" t="str">
            <v>1026</v>
          </cell>
          <cell r="D6632" t="str">
            <v>0000</v>
          </cell>
          <cell r="E6632" t="str">
            <v>001</v>
          </cell>
          <cell r="F6632" t="str">
            <v>00000</v>
          </cell>
        </row>
        <row r="6633">
          <cell r="C6633" t="str">
            <v>1026</v>
          </cell>
          <cell r="D6633" t="str">
            <v>0000</v>
          </cell>
          <cell r="E6633" t="str">
            <v>002</v>
          </cell>
          <cell r="F6633" t="str">
            <v>00000</v>
          </cell>
        </row>
        <row r="6634">
          <cell r="C6634" t="str">
            <v>1026</v>
          </cell>
          <cell r="D6634" t="str">
            <v>0000</v>
          </cell>
          <cell r="E6634" t="str">
            <v>031</v>
          </cell>
          <cell r="F6634" t="str">
            <v>00000</v>
          </cell>
        </row>
        <row r="6635">
          <cell r="C6635" t="str">
            <v>1026</v>
          </cell>
          <cell r="D6635" t="str">
            <v>0000</v>
          </cell>
          <cell r="E6635" t="str">
            <v>032</v>
          </cell>
          <cell r="F6635" t="str">
            <v>00000</v>
          </cell>
        </row>
        <row r="6636">
          <cell r="C6636" t="str">
            <v>1026</v>
          </cell>
          <cell r="D6636" t="str">
            <v>0000</v>
          </cell>
          <cell r="E6636" t="str">
            <v>075</v>
          </cell>
          <cell r="F6636" t="str">
            <v>00000</v>
          </cell>
        </row>
        <row r="6637">
          <cell r="C6637" t="str">
            <v>1126</v>
          </cell>
          <cell r="D6637" t="str">
            <v>0000</v>
          </cell>
          <cell r="E6637" t="str">
            <v>005</v>
          </cell>
          <cell r="F6637" t="str">
            <v>00000</v>
          </cell>
        </row>
        <row r="6638">
          <cell r="C6638" t="str">
            <v>1126</v>
          </cell>
          <cell r="D6638" t="str">
            <v>0000</v>
          </cell>
          <cell r="E6638" t="str">
            <v>006</v>
          </cell>
          <cell r="F6638" t="str">
            <v>00000</v>
          </cell>
        </row>
        <row r="6639">
          <cell r="C6639" t="str">
            <v>1126</v>
          </cell>
          <cell r="D6639" t="str">
            <v>0000</v>
          </cell>
          <cell r="E6639" t="str">
            <v>075</v>
          </cell>
          <cell r="F6639" t="str">
            <v>00000</v>
          </cell>
        </row>
        <row r="6640">
          <cell r="C6640" t="str">
            <v>1226</v>
          </cell>
          <cell r="D6640" t="str">
            <v>0000</v>
          </cell>
          <cell r="E6640" t="str">
            <v>007</v>
          </cell>
          <cell r="F6640" t="str">
            <v>00000</v>
          </cell>
        </row>
        <row r="6641">
          <cell r="C6641" t="str">
            <v>1226</v>
          </cell>
          <cell r="D6641" t="str">
            <v>0000</v>
          </cell>
          <cell r="E6641" t="str">
            <v>033</v>
          </cell>
          <cell r="F6641" t="str">
            <v>00000</v>
          </cell>
        </row>
        <row r="6642">
          <cell r="C6642" t="str">
            <v>1226</v>
          </cell>
          <cell r="D6642" t="str">
            <v>0000</v>
          </cell>
          <cell r="E6642" t="str">
            <v>034</v>
          </cell>
          <cell r="F6642" t="str">
            <v>00000</v>
          </cell>
        </row>
        <row r="6643">
          <cell r="C6643" t="str">
            <v>1226</v>
          </cell>
          <cell r="D6643" t="str">
            <v>0000</v>
          </cell>
          <cell r="E6643" t="str">
            <v>075</v>
          </cell>
          <cell r="F6643" t="str">
            <v>00000</v>
          </cell>
        </row>
        <row r="6644">
          <cell r="C6644" t="str">
            <v>1326</v>
          </cell>
          <cell r="D6644" t="str">
            <v>0000</v>
          </cell>
          <cell r="E6644" t="str">
            <v>003</v>
          </cell>
          <cell r="F6644" t="str">
            <v>00000</v>
          </cell>
        </row>
        <row r="6645">
          <cell r="C6645" t="str">
            <v>1326</v>
          </cell>
          <cell r="D6645" t="str">
            <v>0000</v>
          </cell>
          <cell r="E6645" t="str">
            <v>004</v>
          </cell>
          <cell r="F6645" t="str">
            <v>00000</v>
          </cell>
        </row>
        <row r="6646">
          <cell r="C6646" t="str">
            <v>1326</v>
          </cell>
          <cell r="D6646" t="str">
            <v>0000</v>
          </cell>
          <cell r="E6646" t="str">
            <v>075</v>
          </cell>
          <cell r="F6646" t="str">
            <v>00000</v>
          </cell>
        </row>
        <row r="6647">
          <cell r="C6647" t="str">
            <v>1026</v>
          </cell>
          <cell r="D6647" t="str">
            <v>0000</v>
          </cell>
          <cell r="E6647" t="str">
            <v>001</v>
          </cell>
          <cell r="F6647" t="str">
            <v>00000</v>
          </cell>
        </row>
        <row r="6648">
          <cell r="C6648" t="str">
            <v>1026</v>
          </cell>
          <cell r="D6648" t="str">
            <v>0000</v>
          </cell>
          <cell r="E6648" t="str">
            <v>002</v>
          </cell>
          <cell r="F6648" t="str">
            <v>00000</v>
          </cell>
        </row>
        <row r="6649">
          <cell r="C6649" t="str">
            <v>1026</v>
          </cell>
          <cell r="D6649" t="str">
            <v>0000</v>
          </cell>
          <cell r="E6649" t="str">
            <v>031</v>
          </cell>
          <cell r="F6649" t="str">
            <v>00000</v>
          </cell>
        </row>
        <row r="6650">
          <cell r="C6650" t="str">
            <v>1026</v>
          </cell>
          <cell r="D6650" t="str">
            <v>0000</v>
          </cell>
          <cell r="E6650" t="str">
            <v>032</v>
          </cell>
          <cell r="F6650" t="str">
            <v>00000</v>
          </cell>
        </row>
        <row r="6651">
          <cell r="C6651" t="str">
            <v>1026</v>
          </cell>
          <cell r="D6651" t="str">
            <v>0000</v>
          </cell>
          <cell r="E6651" t="str">
            <v>075</v>
          </cell>
          <cell r="F6651" t="str">
            <v>00000</v>
          </cell>
        </row>
        <row r="6652">
          <cell r="C6652" t="str">
            <v>1126</v>
          </cell>
          <cell r="D6652" t="str">
            <v>0000</v>
          </cell>
          <cell r="E6652" t="str">
            <v>005</v>
          </cell>
          <cell r="F6652" t="str">
            <v>00000</v>
          </cell>
        </row>
        <row r="6653">
          <cell r="C6653" t="str">
            <v>1126</v>
          </cell>
          <cell r="D6653" t="str">
            <v>0000</v>
          </cell>
          <cell r="E6653" t="str">
            <v>006</v>
          </cell>
          <cell r="F6653" t="str">
            <v>00000</v>
          </cell>
        </row>
        <row r="6654">
          <cell r="C6654" t="str">
            <v>1126</v>
          </cell>
          <cell r="D6654" t="str">
            <v>0000</v>
          </cell>
          <cell r="E6654" t="str">
            <v>075</v>
          </cell>
          <cell r="F6654" t="str">
            <v>00000</v>
          </cell>
        </row>
        <row r="6655">
          <cell r="C6655" t="str">
            <v>1226</v>
          </cell>
          <cell r="D6655" t="str">
            <v>0000</v>
          </cell>
          <cell r="E6655" t="str">
            <v>007</v>
          </cell>
          <cell r="F6655" t="str">
            <v>00000</v>
          </cell>
        </row>
        <row r="6656">
          <cell r="C6656" t="str">
            <v>1226</v>
          </cell>
          <cell r="D6656" t="str">
            <v>0000</v>
          </cell>
          <cell r="E6656" t="str">
            <v>033</v>
          </cell>
          <cell r="F6656" t="str">
            <v>00000</v>
          </cell>
        </row>
        <row r="6657">
          <cell r="C6657" t="str">
            <v>1226</v>
          </cell>
          <cell r="D6657" t="str">
            <v>0000</v>
          </cell>
          <cell r="E6657" t="str">
            <v>034</v>
          </cell>
          <cell r="F6657" t="str">
            <v>00000</v>
          </cell>
        </row>
        <row r="6658">
          <cell r="C6658" t="str">
            <v>1226</v>
          </cell>
          <cell r="D6658" t="str">
            <v>0000</v>
          </cell>
          <cell r="E6658" t="str">
            <v>075</v>
          </cell>
          <cell r="F6658" t="str">
            <v>00000</v>
          </cell>
        </row>
        <row r="6659">
          <cell r="C6659" t="str">
            <v>1326</v>
          </cell>
          <cell r="D6659" t="str">
            <v>0000</v>
          </cell>
          <cell r="E6659" t="str">
            <v>003</v>
          </cell>
          <cell r="F6659" t="str">
            <v>00000</v>
          </cell>
        </row>
        <row r="6660">
          <cell r="C6660" t="str">
            <v>1326</v>
          </cell>
          <cell r="D6660" t="str">
            <v>0000</v>
          </cell>
          <cell r="E6660" t="str">
            <v>004</v>
          </cell>
          <cell r="F6660" t="str">
            <v>00000</v>
          </cell>
        </row>
        <row r="6661">
          <cell r="C6661" t="str">
            <v>1326</v>
          </cell>
          <cell r="D6661" t="str">
            <v>0000</v>
          </cell>
          <cell r="E6661" t="str">
            <v>075</v>
          </cell>
          <cell r="F6661" t="str">
            <v>00000</v>
          </cell>
        </row>
        <row r="6662">
          <cell r="C6662" t="str">
            <v>1026</v>
          </cell>
          <cell r="D6662" t="str">
            <v>0000</v>
          </cell>
          <cell r="E6662" t="str">
            <v>001</v>
          </cell>
          <cell r="F6662" t="str">
            <v>00000</v>
          </cell>
        </row>
        <row r="6663">
          <cell r="C6663" t="str">
            <v>1026</v>
          </cell>
          <cell r="D6663" t="str">
            <v>0000</v>
          </cell>
          <cell r="E6663" t="str">
            <v>002</v>
          </cell>
          <cell r="F6663" t="str">
            <v>00000</v>
          </cell>
        </row>
        <row r="6664">
          <cell r="C6664" t="str">
            <v>1026</v>
          </cell>
          <cell r="D6664" t="str">
            <v>0000</v>
          </cell>
          <cell r="E6664" t="str">
            <v>031</v>
          </cell>
          <cell r="F6664" t="str">
            <v>00000</v>
          </cell>
        </row>
        <row r="6665">
          <cell r="C6665" t="str">
            <v>1026</v>
          </cell>
          <cell r="D6665" t="str">
            <v>0000</v>
          </cell>
          <cell r="E6665" t="str">
            <v>032</v>
          </cell>
          <cell r="F6665" t="str">
            <v>00000</v>
          </cell>
        </row>
        <row r="6666">
          <cell r="C6666" t="str">
            <v>1026</v>
          </cell>
          <cell r="D6666" t="str">
            <v>0000</v>
          </cell>
          <cell r="E6666" t="str">
            <v>075</v>
          </cell>
          <cell r="F6666" t="str">
            <v>00000</v>
          </cell>
        </row>
        <row r="6667">
          <cell r="C6667" t="str">
            <v>1126</v>
          </cell>
          <cell r="D6667" t="str">
            <v>0000</v>
          </cell>
          <cell r="E6667" t="str">
            <v>005</v>
          </cell>
          <cell r="F6667" t="str">
            <v>00000</v>
          </cell>
        </row>
        <row r="6668">
          <cell r="C6668" t="str">
            <v>1126</v>
          </cell>
          <cell r="D6668" t="str">
            <v>0000</v>
          </cell>
          <cell r="E6668" t="str">
            <v>006</v>
          </cell>
          <cell r="F6668" t="str">
            <v>00000</v>
          </cell>
        </row>
        <row r="6669">
          <cell r="C6669" t="str">
            <v>1126</v>
          </cell>
          <cell r="D6669" t="str">
            <v>0000</v>
          </cell>
          <cell r="E6669" t="str">
            <v>075</v>
          </cell>
          <cell r="F6669" t="str">
            <v>00000</v>
          </cell>
        </row>
        <row r="6670">
          <cell r="C6670" t="str">
            <v>1226</v>
          </cell>
          <cell r="D6670" t="str">
            <v>0000</v>
          </cell>
          <cell r="E6670" t="str">
            <v>007</v>
          </cell>
          <cell r="F6670" t="str">
            <v>00000</v>
          </cell>
        </row>
        <row r="6671">
          <cell r="C6671" t="str">
            <v>1226</v>
          </cell>
          <cell r="D6671" t="str">
            <v>0000</v>
          </cell>
          <cell r="E6671" t="str">
            <v>033</v>
          </cell>
          <cell r="F6671" t="str">
            <v>00000</v>
          </cell>
        </row>
        <row r="6672">
          <cell r="C6672" t="str">
            <v>1226</v>
          </cell>
          <cell r="D6672" t="str">
            <v>0000</v>
          </cell>
          <cell r="E6672" t="str">
            <v>034</v>
          </cell>
          <cell r="F6672" t="str">
            <v>00000</v>
          </cell>
        </row>
        <row r="6673">
          <cell r="C6673" t="str">
            <v>1226</v>
          </cell>
          <cell r="D6673" t="str">
            <v>0000</v>
          </cell>
          <cell r="E6673" t="str">
            <v>075</v>
          </cell>
          <cell r="F6673" t="str">
            <v>00000</v>
          </cell>
        </row>
        <row r="6674">
          <cell r="C6674" t="str">
            <v>1326</v>
          </cell>
          <cell r="D6674" t="str">
            <v>0000</v>
          </cell>
          <cell r="E6674" t="str">
            <v>003</v>
          </cell>
          <cell r="F6674" t="str">
            <v>00000</v>
          </cell>
        </row>
        <row r="6675">
          <cell r="C6675" t="str">
            <v>1326</v>
          </cell>
          <cell r="D6675" t="str">
            <v>0000</v>
          </cell>
          <cell r="E6675" t="str">
            <v>004</v>
          </cell>
          <cell r="F6675" t="str">
            <v>00000</v>
          </cell>
        </row>
        <row r="6676">
          <cell r="C6676" t="str">
            <v>1326</v>
          </cell>
          <cell r="D6676" t="str">
            <v>0000</v>
          </cell>
          <cell r="E6676" t="str">
            <v>075</v>
          </cell>
          <cell r="F6676" t="str">
            <v>00000</v>
          </cell>
        </row>
        <row r="6677">
          <cell r="C6677" t="str">
            <v>1026</v>
          </cell>
          <cell r="D6677" t="str">
            <v>0000</v>
          </cell>
          <cell r="E6677" t="str">
            <v>001</v>
          </cell>
          <cell r="F6677" t="str">
            <v>00000</v>
          </cell>
        </row>
        <row r="6678">
          <cell r="C6678" t="str">
            <v>1026</v>
          </cell>
          <cell r="D6678" t="str">
            <v>0000</v>
          </cell>
          <cell r="E6678" t="str">
            <v>002</v>
          </cell>
          <cell r="F6678" t="str">
            <v>00000</v>
          </cell>
        </row>
        <row r="6679">
          <cell r="C6679" t="str">
            <v>1026</v>
          </cell>
          <cell r="D6679" t="str">
            <v>0000</v>
          </cell>
          <cell r="E6679" t="str">
            <v>031</v>
          </cell>
          <cell r="F6679" t="str">
            <v>00000</v>
          </cell>
        </row>
        <row r="6680">
          <cell r="C6680" t="str">
            <v>1026</v>
          </cell>
          <cell r="D6680" t="str">
            <v>0000</v>
          </cell>
          <cell r="E6680" t="str">
            <v>032</v>
          </cell>
          <cell r="F6680" t="str">
            <v>00000</v>
          </cell>
        </row>
        <row r="6681">
          <cell r="C6681" t="str">
            <v>1026</v>
          </cell>
          <cell r="D6681" t="str">
            <v>0000</v>
          </cell>
          <cell r="E6681" t="str">
            <v>075</v>
          </cell>
          <cell r="F6681" t="str">
            <v>00000</v>
          </cell>
        </row>
        <row r="6682">
          <cell r="C6682" t="str">
            <v>1126</v>
          </cell>
          <cell r="D6682" t="str">
            <v>0000</v>
          </cell>
          <cell r="E6682" t="str">
            <v>005</v>
          </cell>
          <cell r="F6682" t="str">
            <v>00000</v>
          </cell>
        </row>
        <row r="6683">
          <cell r="C6683" t="str">
            <v>1126</v>
          </cell>
          <cell r="D6683" t="str">
            <v>0000</v>
          </cell>
          <cell r="E6683" t="str">
            <v>006</v>
          </cell>
          <cell r="F6683" t="str">
            <v>00000</v>
          </cell>
        </row>
        <row r="6684">
          <cell r="C6684" t="str">
            <v>1226</v>
          </cell>
          <cell r="D6684" t="str">
            <v>0000</v>
          </cell>
          <cell r="E6684" t="str">
            <v>007</v>
          </cell>
          <cell r="F6684" t="str">
            <v>00000</v>
          </cell>
        </row>
        <row r="6685">
          <cell r="C6685" t="str">
            <v>1226</v>
          </cell>
          <cell r="D6685" t="str">
            <v>0000</v>
          </cell>
          <cell r="E6685" t="str">
            <v>033</v>
          </cell>
          <cell r="F6685" t="str">
            <v>00000</v>
          </cell>
        </row>
        <row r="6686">
          <cell r="C6686" t="str">
            <v>1226</v>
          </cell>
          <cell r="D6686" t="str">
            <v>0000</v>
          </cell>
          <cell r="E6686" t="str">
            <v>034</v>
          </cell>
          <cell r="F6686" t="str">
            <v>00000</v>
          </cell>
        </row>
        <row r="6687">
          <cell r="C6687" t="str">
            <v>1326</v>
          </cell>
          <cell r="D6687" t="str">
            <v>0000</v>
          </cell>
          <cell r="E6687" t="str">
            <v>003</v>
          </cell>
          <cell r="F6687" t="str">
            <v>00000</v>
          </cell>
        </row>
        <row r="6688">
          <cell r="C6688" t="str">
            <v>1326</v>
          </cell>
          <cell r="D6688" t="str">
            <v>0000</v>
          </cell>
          <cell r="E6688" t="str">
            <v>004</v>
          </cell>
          <cell r="F6688" t="str">
            <v>00000</v>
          </cell>
        </row>
        <row r="6689">
          <cell r="C6689" t="str">
            <v>1326</v>
          </cell>
          <cell r="D6689" t="str">
            <v>0000</v>
          </cell>
          <cell r="E6689" t="str">
            <v>075</v>
          </cell>
          <cell r="F6689" t="str">
            <v>00000</v>
          </cell>
        </row>
        <row r="6690">
          <cell r="C6690" t="str">
            <v>1026</v>
          </cell>
          <cell r="D6690" t="str">
            <v>0000</v>
          </cell>
          <cell r="E6690" t="str">
            <v>001</v>
          </cell>
          <cell r="F6690" t="str">
            <v>00000</v>
          </cell>
        </row>
        <row r="6691">
          <cell r="C6691" t="str">
            <v>1026</v>
          </cell>
          <cell r="D6691" t="str">
            <v>0000</v>
          </cell>
          <cell r="E6691" t="str">
            <v>002</v>
          </cell>
          <cell r="F6691" t="str">
            <v>00000</v>
          </cell>
        </row>
        <row r="6692">
          <cell r="C6692" t="str">
            <v>1026</v>
          </cell>
          <cell r="D6692" t="str">
            <v>0000</v>
          </cell>
          <cell r="E6692" t="str">
            <v>031</v>
          </cell>
          <cell r="F6692" t="str">
            <v>00000</v>
          </cell>
        </row>
        <row r="6693">
          <cell r="C6693" t="str">
            <v>1026</v>
          </cell>
          <cell r="D6693" t="str">
            <v>0000</v>
          </cell>
          <cell r="E6693" t="str">
            <v>032</v>
          </cell>
          <cell r="F6693" t="str">
            <v>00000</v>
          </cell>
        </row>
        <row r="6694">
          <cell r="C6694" t="str">
            <v>1090</v>
          </cell>
          <cell r="D6694" t="str">
            <v>0000</v>
          </cell>
          <cell r="E6694" t="str">
            <v>006</v>
          </cell>
          <cell r="F6694" t="str">
            <v>00000</v>
          </cell>
        </row>
        <row r="6695">
          <cell r="C6695" t="str">
            <v>1126</v>
          </cell>
          <cell r="D6695" t="str">
            <v>0000</v>
          </cell>
          <cell r="E6695" t="str">
            <v>005</v>
          </cell>
          <cell r="F6695" t="str">
            <v>00000</v>
          </cell>
        </row>
        <row r="6696">
          <cell r="C6696" t="str">
            <v>1126</v>
          </cell>
          <cell r="D6696" t="str">
            <v>0000</v>
          </cell>
          <cell r="E6696" t="str">
            <v>006</v>
          </cell>
          <cell r="F6696" t="str">
            <v>00000</v>
          </cell>
        </row>
        <row r="6697">
          <cell r="C6697" t="str">
            <v>1190</v>
          </cell>
          <cell r="D6697" t="str">
            <v>0000</v>
          </cell>
          <cell r="E6697" t="str">
            <v>006</v>
          </cell>
          <cell r="F6697" t="str">
            <v>00000</v>
          </cell>
        </row>
        <row r="6698">
          <cell r="C6698" t="str">
            <v>1191</v>
          </cell>
          <cell r="D6698" t="str">
            <v>0000</v>
          </cell>
          <cell r="E6698" t="str">
            <v>006</v>
          </cell>
          <cell r="F6698" t="str">
            <v>00000</v>
          </cell>
        </row>
        <row r="6699">
          <cell r="C6699" t="str">
            <v>1226</v>
          </cell>
          <cell r="D6699" t="str">
            <v>0000</v>
          </cell>
          <cell r="E6699" t="str">
            <v>006</v>
          </cell>
          <cell r="F6699" t="str">
            <v>00000</v>
          </cell>
        </row>
        <row r="6700">
          <cell r="C6700" t="str">
            <v>1226</v>
          </cell>
          <cell r="D6700" t="str">
            <v>0000</v>
          </cell>
          <cell r="E6700" t="str">
            <v>007</v>
          </cell>
          <cell r="F6700" t="str">
            <v>00000</v>
          </cell>
        </row>
        <row r="6701">
          <cell r="C6701" t="str">
            <v>1226</v>
          </cell>
          <cell r="D6701" t="str">
            <v>0000</v>
          </cell>
          <cell r="E6701" t="str">
            <v>033</v>
          </cell>
          <cell r="F6701" t="str">
            <v>00000</v>
          </cell>
        </row>
        <row r="6702">
          <cell r="C6702" t="str">
            <v>1226</v>
          </cell>
          <cell r="D6702" t="str">
            <v>0000</v>
          </cell>
          <cell r="E6702" t="str">
            <v>034</v>
          </cell>
          <cell r="F6702" t="str">
            <v>00000</v>
          </cell>
        </row>
        <row r="6703">
          <cell r="C6703" t="str">
            <v>1290</v>
          </cell>
          <cell r="D6703" t="str">
            <v>0000</v>
          </cell>
          <cell r="E6703" t="str">
            <v>006</v>
          </cell>
          <cell r="F6703" t="str">
            <v>00000</v>
          </cell>
        </row>
        <row r="6704">
          <cell r="C6704" t="str">
            <v>1326</v>
          </cell>
          <cell r="D6704" t="str">
            <v>0000</v>
          </cell>
          <cell r="E6704" t="str">
            <v>003</v>
          </cell>
          <cell r="F6704" t="str">
            <v>00000</v>
          </cell>
        </row>
        <row r="6705">
          <cell r="C6705" t="str">
            <v>1326</v>
          </cell>
          <cell r="D6705" t="str">
            <v>0000</v>
          </cell>
          <cell r="E6705" t="str">
            <v>004</v>
          </cell>
          <cell r="F6705" t="str">
            <v>00000</v>
          </cell>
        </row>
        <row r="6706">
          <cell r="C6706" t="str">
            <v>1326</v>
          </cell>
          <cell r="D6706" t="str">
            <v>0000</v>
          </cell>
          <cell r="E6706" t="str">
            <v>006</v>
          </cell>
          <cell r="F6706" t="str">
            <v>00000</v>
          </cell>
        </row>
        <row r="6707">
          <cell r="C6707" t="str">
            <v>1027</v>
          </cell>
          <cell r="D6707" t="str">
            <v>0000</v>
          </cell>
          <cell r="E6707" t="str">
            <v>077</v>
          </cell>
          <cell r="F6707" t="str">
            <v>00000</v>
          </cell>
        </row>
        <row r="6708">
          <cell r="C6708" t="str">
            <v>1027</v>
          </cell>
          <cell r="D6708" t="str">
            <v>0000</v>
          </cell>
          <cell r="E6708" t="str">
            <v>078</v>
          </cell>
          <cell r="F6708" t="str">
            <v>00000</v>
          </cell>
        </row>
        <row r="6709">
          <cell r="C6709" t="str">
            <v>1027</v>
          </cell>
          <cell r="D6709" t="str">
            <v>0000</v>
          </cell>
          <cell r="E6709" t="str">
            <v>079</v>
          </cell>
          <cell r="F6709" t="str">
            <v>00000</v>
          </cell>
        </row>
        <row r="6710">
          <cell r="C6710" t="str">
            <v>1027</v>
          </cell>
          <cell r="D6710" t="str">
            <v>0000</v>
          </cell>
          <cell r="E6710" t="str">
            <v>165</v>
          </cell>
          <cell r="F6710" t="str">
            <v>00000</v>
          </cell>
        </row>
        <row r="6711">
          <cell r="C6711" t="str">
            <v>1027</v>
          </cell>
          <cell r="D6711" t="str">
            <v>0000</v>
          </cell>
          <cell r="E6711" t="str">
            <v>166</v>
          </cell>
          <cell r="F6711" t="str">
            <v>00000</v>
          </cell>
        </row>
        <row r="6712">
          <cell r="C6712" t="str">
            <v>1027</v>
          </cell>
          <cell r="D6712" t="str">
            <v>0000</v>
          </cell>
          <cell r="E6712" t="str">
            <v>167</v>
          </cell>
          <cell r="F6712" t="str">
            <v>00000</v>
          </cell>
        </row>
        <row r="6713">
          <cell r="C6713" t="str">
            <v>1027</v>
          </cell>
          <cell r="D6713" t="str">
            <v>0000</v>
          </cell>
          <cell r="E6713" t="str">
            <v>175</v>
          </cell>
          <cell r="F6713" t="str">
            <v>00000</v>
          </cell>
        </row>
        <row r="6714">
          <cell r="C6714" t="str">
            <v>1090</v>
          </cell>
          <cell r="D6714" t="str">
            <v>0000</v>
          </cell>
          <cell r="E6714" t="str">
            <v>000</v>
          </cell>
          <cell r="F6714" t="str">
            <v>00000</v>
          </cell>
        </row>
        <row r="6715">
          <cell r="C6715" t="str">
            <v>1127</v>
          </cell>
          <cell r="D6715" t="str">
            <v>0000</v>
          </cell>
          <cell r="E6715" t="str">
            <v>101</v>
          </cell>
          <cell r="F6715" t="str">
            <v>00000</v>
          </cell>
        </row>
        <row r="6716">
          <cell r="C6716" t="str">
            <v>1027</v>
          </cell>
          <cell r="D6716" t="str">
            <v>0000</v>
          </cell>
          <cell r="E6716" t="str">
            <v>077</v>
          </cell>
          <cell r="F6716" t="str">
            <v>00000</v>
          </cell>
        </row>
        <row r="6717">
          <cell r="C6717" t="str">
            <v>1027</v>
          </cell>
          <cell r="D6717" t="str">
            <v>0000</v>
          </cell>
          <cell r="E6717" t="str">
            <v>078</v>
          </cell>
          <cell r="F6717" t="str">
            <v>00000</v>
          </cell>
        </row>
        <row r="6718">
          <cell r="C6718" t="str">
            <v>1027</v>
          </cell>
          <cell r="D6718" t="str">
            <v>0000</v>
          </cell>
          <cell r="E6718" t="str">
            <v>079</v>
          </cell>
          <cell r="F6718" t="str">
            <v>00000</v>
          </cell>
        </row>
        <row r="6719">
          <cell r="C6719" t="str">
            <v>1027</v>
          </cell>
          <cell r="D6719" t="str">
            <v>0000</v>
          </cell>
          <cell r="E6719" t="str">
            <v>165</v>
          </cell>
          <cell r="F6719" t="str">
            <v>00000</v>
          </cell>
        </row>
        <row r="6720">
          <cell r="C6720" t="str">
            <v>1027</v>
          </cell>
          <cell r="D6720" t="str">
            <v>0000</v>
          </cell>
          <cell r="E6720" t="str">
            <v>166</v>
          </cell>
          <cell r="F6720" t="str">
            <v>00000</v>
          </cell>
        </row>
        <row r="6721">
          <cell r="C6721" t="str">
            <v>1027</v>
          </cell>
          <cell r="D6721" t="str">
            <v>0000</v>
          </cell>
          <cell r="E6721" t="str">
            <v>167</v>
          </cell>
          <cell r="F6721" t="str">
            <v>00000</v>
          </cell>
        </row>
        <row r="6722">
          <cell r="C6722" t="str">
            <v>1027</v>
          </cell>
          <cell r="D6722" t="str">
            <v>0000</v>
          </cell>
          <cell r="E6722" t="str">
            <v>175</v>
          </cell>
          <cell r="F6722" t="str">
            <v>00000</v>
          </cell>
        </row>
        <row r="6723">
          <cell r="C6723" t="str">
            <v>1090</v>
          </cell>
          <cell r="D6723" t="str">
            <v>0000</v>
          </cell>
          <cell r="E6723" t="str">
            <v>000</v>
          </cell>
          <cell r="F6723" t="str">
            <v>00000</v>
          </cell>
        </row>
        <row r="6724">
          <cell r="C6724" t="str">
            <v>1127</v>
          </cell>
          <cell r="D6724" t="str">
            <v>0000</v>
          </cell>
          <cell r="E6724" t="str">
            <v>101</v>
          </cell>
          <cell r="F6724" t="str">
            <v>00000</v>
          </cell>
        </row>
        <row r="6725">
          <cell r="C6725" t="str">
            <v>1027</v>
          </cell>
          <cell r="D6725" t="str">
            <v>0000</v>
          </cell>
          <cell r="E6725" t="str">
            <v>077</v>
          </cell>
          <cell r="F6725" t="str">
            <v>00000</v>
          </cell>
        </row>
        <row r="6726">
          <cell r="C6726" t="str">
            <v>1027</v>
          </cell>
          <cell r="D6726" t="str">
            <v>0000</v>
          </cell>
          <cell r="E6726" t="str">
            <v>078</v>
          </cell>
          <cell r="F6726" t="str">
            <v>00000</v>
          </cell>
        </row>
        <row r="6727">
          <cell r="C6727" t="str">
            <v>1027</v>
          </cell>
          <cell r="D6727" t="str">
            <v>0000</v>
          </cell>
          <cell r="E6727" t="str">
            <v>079</v>
          </cell>
          <cell r="F6727" t="str">
            <v>00000</v>
          </cell>
        </row>
        <row r="6728">
          <cell r="C6728" t="str">
            <v>1027</v>
          </cell>
          <cell r="D6728" t="str">
            <v>0000</v>
          </cell>
          <cell r="E6728" t="str">
            <v>165</v>
          </cell>
          <cell r="F6728" t="str">
            <v>00000</v>
          </cell>
        </row>
        <row r="6729">
          <cell r="C6729" t="str">
            <v>1027</v>
          </cell>
          <cell r="D6729" t="str">
            <v>0000</v>
          </cell>
          <cell r="E6729" t="str">
            <v>166</v>
          </cell>
          <cell r="F6729" t="str">
            <v>00000</v>
          </cell>
        </row>
        <row r="6730">
          <cell r="C6730" t="str">
            <v>1027</v>
          </cell>
          <cell r="D6730" t="str">
            <v>0000</v>
          </cell>
          <cell r="E6730" t="str">
            <v>167</v>
          </cell>
          <cell r="F6730" t="str">
            <v>00000</v>
          </cell>
        </row>
        <row r="6731">
          <cell r="C6731" t="str">
            <v>1027</v>
          </cell>
          <cell r="D6731" t="str">
            <v>0000</v>
          </cell>
          <cell r="E6731" t="str">
            <v>175</v>
          </cell>
          <cell r="F6731" t="str">
            <v>00000</v>
          </cell>
        </row>
        <row r="6732">
          <cell r="C6732" t="str">
            <v>1090</v>
          </cell>
          <cell r="D6732" t="str">
            <v>0000</v>
          </cell>
          <cell r="E6732" t="str">
            <v>000</v>
          </cell>
          <cell r="F6732" t="str">
            <v>00000</v>
          </cell>
        </row>
        <row r="6733">
          <cell r="C6733" t="str">
            <v>1127</v>
          </cell>
          <cell r="D6733" t="str">
            <v>0000</v>
          </cell>
          <cell r="E6733" t="str">
            <v>101</v>
          </cell>
          <cell r="F6733" t="str">
            <v>00000</v>
          </cell>
        </row>
        <row r="6734">
          <cell r="C6734" t="str">
            <v>1027</v>
          </cell>
          <cell r="D6734" t="str">
            <v>0000</v>
          </cell>
          <cell r="E6734" t="str">
            <v>077</v>
          </cell>
          <cell r="F6734" t="str">
            <v>00000</v>
          </cell>
        </row>
        <row r="6735">
          <cell r="C6735" t="str">
            <v>1027</v>
          </cell>
          <cell r="D6735" t="str">
            <v>0000</v>
          </cell>
          <cell r="E6735" t="str">
            <v>078</v>
          </cell>
          <cell r="F6735" t="str">
            <v>00000</v>
          </cell>
        </row>
        <row r="6736">
          <cell r="C6736" t="str">
            <v>1027</v>
          </cell>
          <cell r="D6736" t="str">
            <v>0000</v>
          </cell>
          <cell r="E6736" t="str">
            <v>079</v>
          </cell>
          <cell r="F6736" t="str">
            <v>00000</v>
          </cell>
        </row>
        <row r="6737">
          <cell r="C6737" t="str">
            <v>1027</v>
          </cell>
          <cell r="D6737" t="str">
            <v>0000</v>
          </cell>
          <cell r="E6737" t="str">
            <v>165</v>
          </cell>
          <cell r="F6737" t="str">
            <v>00000</v>
          </cell>
        </row>
        <row r="6738">
          <cell r="C6738" t="str">
            <v>1027</v>
          </cell>
          <cell r="D6738" t="str">
            <v>0000</v>
          </cell>
          <cell r="E6738" t="str">
            <v>166</v>
          </cell>
          <cell r="F6738" t="str">
            <v>00000</v>
          </cell>
        </row>
        <row r="6739">
          <cell r="C6739" t="str">
            <v>1027</v>
          </cell>
          <cell r="D6739" t="str">
            <v>0000</v>
          </cell>
          <cell r="E6739" t="str">
            <v>167</v>
          </cell>
          <cell r="F6739" t="str">
            <v>00000</v>
          </cell>
        </row>
        <row r="6740">
          <cell r="C6740" t="str">
            <v>1027</v>
          </cell>
          <cell r="D6740" t="str">
            <v>0000</v>
          </cell>
          <cell r="E6740" t="str">
            <v>175</v>
          </cell>
          <cell r="F6740" t="str">
            <v>00000</v>
          </cell>
        </row>
        <row r="6741">
          <cell r="C6741" t="str">
            <v>1090</v>
          </cell>
          <cell r="D6741" t="str">
            <v>0000</v>
          </cell>
          <cell r="E6741" t="str">
            <v>000</v>
          </cell>
          <cell r="F6741" t="str">
            <v>00000</v>
          </cell>
        </row>
        <row r="6742">
          <cell r="C6742" t="str">
            <v>1127</v>
          </cell>
          <cell r="D6742" t="str">
            <v>0000</v>
          </cell>
          <cell r="E6742" t="str">
            <v>101</v>
          </cell>
          <cell r="F6742" t="str">
            <v>00000</v>
          </cell>
        </row>
        <row r="6743">
          <cell r="C6743" t="str">
            <v>1027</v>
          </cell>
          <cell r="D6743" t="str">
            <v>0000</v>
          </cell>
          <cell r="E6743" t="str">
            <v>077</v>
          </cell>
          <cell r="F6743" t="str">
            <v>00000</v>
          </cell>
        </row>
        <row r="6744">
          <cell r="C6744" t="str">
            <v>1027</v>
          </cell>
          <cell r="D6744" t="str">
            <v>0000</v>
          </cell>
          <cell r="E6744" t="str">
            <v>078</v>
          </cell>
          <cell r="F6744" t="str">
            <v>00000</v>
          </cell>
        </row>
        <row r="6745">
          <cell r="C6745" t="str">
            <v>1027</v>
          </cell>
          <cell r="D6745" t="str">
            <v>0000</v>
          </cell>
          <cell r="E6745" t="str">
            <v>079</v>
          </cell>
          <cell r="F6745" t="str">
            <v>00000</v>
          </cell>
        </row>
        <row r="6746">
          <cell r="C6746" t="str">
            <v>1027</v>
          </cell>
          <cell r="D6746" t="str">
            <v>0000</v>
          </cell>
          <cell r="E6746" t="str">
            <v>165</v>
          </cell>
          <cell r="F6746" t="str">
            <v>00000</v>
          </cell>
        </row>
        <row r="6747">
          <cell r="C6747" t="str">
            <v>1027</v>
          </cell>
          <cell r="D6747" t="str">
            <v>0000</v>
          </cell>
          <cell r="E6747" t="str">
            <v>166</v>
          </cell>
          <cell r="F6747" t="str">
            <v>00000</v>
          </cell>
        </row>
        <row r="6748">
          <cell r="C6748" t="str">
            <v>1027</v>
          </cell>
          <cell r="D6748" t="str">
            <v>0000</v>
          </cell>
          <cell r="E6748" t="str">
            <v>167</v>
          </cell>
          <cell r="F6748" t="str">
            <v>00000</v>
          </cell>
        </row>
        <row r="6749">
          <cell r="C6749" t="str">
            <v>1027</v>
          </cell>
          <cell r="D6749" t="str">
            <v>0000</v>
          </cell>
          <cell r="E6749" t="str">
            <v>175</v>
          </cell>
          <cell r="F6749" t="str">
            <v>00000</v>
          </cell>
        </row>
        <row r="6750">
          <cell r="C6750" t="str">
            <v>1090</v>
          </cell>
          <cell r="D6750" t="str">
            <v>0000</v>
          </cell>
          <cell r="E6750" t="str">
            <v>000</v>
          </cell>
          <cell r="F6750" t="str">
            <v>00000</v>
          </cell>
        </row>
        <row r="6751">
          <cell r="C6751" t="str">
            <v>1127</v>
          </cell>
          <cell r="D6751" t="str">
            <v>0000</v>
          </cell>
          <cell r="E6751" t="str">
            <v>101</v>
          </cell>
          <cell r="F6751" t="str">
            <v>00000</v>
          </cell>
        </row>
        <row r="6752">
          <cell r="C6752" t="str">
            <v>1027</v>
          </cell>
          <cell r="D6752" t="str">
            <v>0000</v>
          </cell>
          <cell r="E6752" t="str">
            <v>077</v>
          </cell>
          <cell r="F6752" t="str">
            <v>00000</v>
          </cell>
        </row>
        <row r="6753">
          <cell r="C6753" t="str">
            <v>1027</v>
          </cell>
          <cell r="D6753" t="str">
            <v>0000</v>
          </cell>
          <cell r="E6753" t="str">
            <v>078</v>
          </cell>
          <cell r="F6753" t="str">
            <v>00000</v>
          </cell>
        </row>
        <row r="6754">
          <cell r="C6754" t="str">
            <v>1027</v>
          </cell>
          <cell r="D6754" t="str">
            <v>0000</v>
          </cell>
          <cell r="E6754" t="str">
            <v>079</v>
          </cell>
          <cell r="F6754" t="str">
            <v>00000</v>
          </cell>
        </row>
        <row r="6755">
          <cell r="C6755" t="str">
            <v>1027</v>
          </cell>
          <cell r="D6755" t="str">
            <v>0000</v>
          </cell>
          <cell r="E6755" t="str">
            <v>165</v>
          </cell>
          <cell r="F6755" t="str">
            <v>00000</v>
          </cell>
        </row>
        <row r="6756">
          <cell r="C6756" t="str">
            <v>1027</v>
          </cell>
          <cell r="D6756" t="str">
            <v>0000</v>
          </cell>
          <cell r="E6756" t="str">
            <v>166</v>
          </cell>
          <cell r="F6756" t="str">
            <v>00000</v>
          </cell>
        </row>
        <row r="6757">
          <cell r="C6757" t="str">
            <v>1027</v>
          </cell>
          <cell r="D6757" t="str">
            <v>0000</v>
          </cell>
          <cell r="E6757" t="str">
            <v>167</v>
          </cell>
          <cell r="F6757" t="str">
            <v>00000</v>
          </cell>
        </row>
        <row r="6758">
          <cell r="C6758" t="str">
            <v>1027</v>
          </cell>
          <cell r="D6758" t="str">
            <v>0000</v>
          </cell>
          <cell r="E6758" t="str">
            <v>175</v>
          </cell>
          <cell r="F6758" t="str">
            <v>00000</v>
          </cell>
        </row>
        <row r="6759">
          <cell r="C6759" t="str">
            <v>1090</v>
          </cell>
          <cell r="D6759" t="str">
            <v>0000</v>
          </cell>
          <cell r="E6759" t="str">
            <v>000</v>
          </cell>
          <cell r="F6759" t="str">
            <v>00000</v>
          </cell>
        </row>
        <row r="6760">
          <cell r="C6760" t="str">
            <v>1127</v>
          </cell>
          <cell r="D6760" t="str">
            <v>0000</v>
          </cell>
          <cell r="E6760" t="str">
            <v>101</v>
          </cell>
          <cell r="F6760" t="str">
            <v>00000</v>
          </cell>
        </row>
        <row r="6761">
          <cell r="C6761" t="str">
            <v>1027</v>
          </cell>
          <cell r="D6761" t="str">
            <v>0000</v>
          </cell>
          <cell r="E6761" t="str">
            <v>077</v>
          </cell>
          <cell r="F6761" t="str">
            <v>00000</v>
          </cell>
        </row>
        <row r="6762">
          <cell r="C6762" t="str">
            <v>1027</v>
          </cell>
          <cell r="D6762" t="str">
            <v>0000</v>
          </cell>
          <cell r="E6762" t="str">
            <v>078</v>
          </cell>
          <cell r="F6762" t="str">
            <v>00000</v>
          </cell>
        </row>
        <row r="6763">
          <cell r="C6763" t="str">
            <v>1027</v>
          </cell>
          <cell r="D6763" t="str">
            <v>0000</v>
          </cell>
          <cell r="E6763" t="str">
            <v>079</v>
          </cell>
          <cell r="F6763" t="str">
            <v>00000</v>
          </cell>
        </row>
        <row r="6764">
          <cell r="C6764" t="str">
            <v>1027</v>
          </cell>
          <cell r="D6764" t="str">
            <v>0000</v>
          </cell>
          <cell r="E6764" t="str">
            <v>165</v>
          </cell>
          <cell r="F6764" t="str">
            <v>00000</v>
          </cell>
        </row>
        <row r="6765">
          <cell r="C6765" t="str">
            <v>1027</v>
          </cell>
          <cell r="D6765" t="str">
            <v>0000</v>
          </cell>
          <cell r="E6765" t="str">
            <v>166</v>
          </cell>
          <cell r="F6765" t="str">
            <v>00000</v>
          </cell>
        </row>
        <row r="6766">
          <cell r="C6766" t="str">
            <v>1027</v>
          </cell>
          <cell r="D6766" t="str">
            <v>0000</v>
          </cell>
          <cell r="E6766" t="str">
            <v>167</v>
          </cell>
          <cell r="F6766" t="str">
            <v>00000</v>
          </cell>
        </row>
        <row r="6767">
          <cell r="C6767" t="str">
            <v>1027</v>
          </cell>
          <cell r="D6767" t="str">
            <v>0000</v>
          </cell>
          <cell r="E6767" t="str">
            <v>175</v>
          </cell>
          <cell r="F6767" t="str">
            <v>00000</v>
          </cell>
        </row>
        <row r="6768">
          <cell r="C6768" t="str">
            <v>1090</v>
          </cell>
          <cell r="D6768" t="str">
            <v>0000</v>
          </cell>
          <cell r="E6768" t="str">
            <v>000</v>
          </cell>
          <cell r="F6768" t="str">
            <v>00000</v>
          </cell>
        </row>
        <row r="6769">
          <cell r="C6769" t="str">
            <v>1127</v>
          </cell>
          <cell r="D6769" t="str">
            <v>0000</v>
          </cell>
          <cell r="E6769" t="str">
            <v>101</v>
          </cell>
          <cell r="F6769" t="str">
            <v>00000</v>
          </cell>
        </row>
        <row r="6770">
          <cell r="C6770" t="str">
            <v>1027</v>
          </cell>
          <cell r="D6770" t="str">
            <v>0000</v>
          </cell>
          <cell r="E6770" t="str">
            <v>077</v>
          </cell>
          <cell r="F6770" t="str">
            <v>00000</v>
          </cell>
        </row>
        <row r="6771">
          <cell r="C6771" t="str">
            <v>1027</v>
          </cell>
          <cell r="D6771" t="str">
            <v>0000</v>
          </cell>
          <cell r="E6771" t="str">
            <v>078</v>
          </cell>
          <cell r="F6771" t="str">
            <v>00000</v>
          </cell>
        </row>
        <row r="6772">
          <cell r="C6772" t="str">
            <v>1027</v>
          </cell>
          <cell r="D6772" t="str">
            <v>0000</v>
          </cell>
          <cell r="E6772" t="str">
            <v>079</v>
          </cell>
          <cell r="F6772" t="str">
            <v>00000</v>
          </cell>
        </row>
        <row r="6773">
          <cell r="C6773" t="str">
            <v>1027</v>
          </cell>
          <cell r="D6773" t="str">
            <v>0000</v>
          </cell>
          <cell r="E6773" t="str">
            <v>165</v>
          </cell>
          <cell r="F6773" t="str">
            <v>00000</v>
          </cell>
        </row>
        <row r="6774">
          <cell r="C6774" t="str">
            <v>1027</v>
          </cell>
          <cell r="D6774" t="str">
            <v>0000</v>
          </cell>
          <cell r="E6774" t="str">
            <v>166</v>
          </cell>
          <cell r="F6774" t="str">
            <v>00000</v>
          </cell>
        </row>
        <row r="6775">
          <cell r="C6775" t="str">
            <v>1027</v>
          </cell>
          <cell r="D6775" t="str">
            <v>0000</v>
          </cell>
          <cell r="E6775" t="str">
            <v>167</v>
          </cell>
          <cell r="F6775" t="str">
            <v>00000</v>
          </cell>
        </row>
        <row r="6776">
          <cell r="C6776" t="str">
            <v>1027</v>
          </cell>
          <cell r="D6776" t="str">
            <v>0000</v>
          </cell>
          <cell r="E6776" t="str">
            <v>175</v>
          </cell>
          <cell r="F6776" t="str">
            <v>00000</v>
          </cell>
        </row>
        <row r="6777">
          <cell r="C6777" t="str">
            <v>1090</v>
          </cell>
          <cell r="D6777" t="str">
            <v>0000</v>
          </cell>
          <cell r="E6777" t="str">
            <v>000</v>
          </cell>
          <cell r="F6777" t="str">
            <v>00000</v>
          </cell>
        </row>
        <row r="6778">
          <cell r="C6778" t="str">
            <v>1127</v>
          </cell>
          <cell r="D6778" t="str">
            <v>0000</v>
          </cell>
          <cell r="E6778" t="str">
            <v>101</v>
          </cell>
          <cell r="F6778" t="str">
            <v>00000</v>
          </cell>
        </row>
        <row r="6779">
          <cell r="C6779" t="str">
            <v>1027</v>
          </cell>
          <cell r="D6779" t="str">
            <v>0000</v>
          </cell>
          <cell r="E6779" t="str">
            <v>077</v>
          </cell>
          <cell r="F6779" t="str">
            <v>00000</v>
          </cell>
        </row>
        <row r="6780">
          <cell r="C6780" t="str">
            <v>1027</v>
          </cell>
          <cell r="D6780" t="str">
            <v>0000</v>
          </cell>
          <cell r="E6780" t="str">
            <v>078</v>
          </cell>
          <cell r="F6780" t="str">
            <v>00000</v>
          </cell>
        </row>
        <row r="6781">
          <cell r="C6781" t="str">
            <v>1027</v>
          </cell>
          <cell r="D6781" t="str">
            <v>0000</v>
          </cell>
          <cell r="E6781" t="str">
            <v>079</v>
          </cell>
          <cell r="F6781" t="str">
            <v>00000</v>
          </cell>
        </row>
        <row r="6782">
          <cell r="C6782" t="str">
            <v>1027</v>
          </cell>
          <cell r="D6782" t="str">
            <v>0000</v>
          </cell>
          <cell r="E6782" t="str">
            <v>165</v>
          </cell>
          <cell r="F6782" t="str">
            <v>00000</v>
          </cell>
        </row>
        <row r="6783">
          <cell r="C6783" t="str">
            <v>1027</v>
          </cell>
          <cell r="D6783" t="str">
            <v>0000</v>
          </cell>
          <cell r="E6783" t="str">
            <v>166</v>
          </cell>
          <cell r="F6783" t="str">
            <v>00000</v>
          </cell>
        </row>
        <row r="6784">
          <cell r="C6784" t="str">
            <v>1027</v>
          </cell>
          <cell r="D6784" t="str">
            <v>0000</v>
          </cell>
          <cell r="E6784" t="str">
            <v>167</v>
          </cell>
          <cell r="F6784" t="str">
            <v>00000</v>
          </cell>
        </row>
        <row r="6785">
          <cell r="C6785" t="str">
            <v>1027</v>
          </cell>
          <cell r="D6785" t="str">
            <v>0000</v>
          </cell>
          <cell r="E6785" t="str">
            <v>175</v>
          </cell>
          <cell r="F6785" t="str">
            <v>00000</v>
          </cell>
        </row>
        <row r="6786">
          <cell r="C6786" t="str">
            <v>1090</v>
          </cell>
          <cell r="D6786" t="str">
            <v>0000</v>
          </cell>
          <cell r="E6786" t="str">
            <v>000</v>
          </cell>
          <cell r="F6786" t="str">
            <v>00000</v>
          </cell>
        </row>
        <row r="6787">
          <cell r="C6787" t="str">
            <v>1127</v>
          </cell>
          <cell r="D6787" t="str">
            <v>0000</v>
          </cell>
          <cell r="E6787" t="str">
            <v>101</v>
          </cell>
          <cell r="F6787" t="str">
            <v>00000</v>
          </cell>
        </row>
        <row r="6788">
          <cell r="C6788" t="str">
            <v>1027</v>
          </cell>
          <cell r="D6788" t="str">
            <v>0000</v>
          </cell>
          <cell r="E6788" t="str">
            <v>077</v>
          </cell>
          <cell r="F6788" t="str">
            <v>00000</v>
          </cell>
        </row>
        <row r="6789">
          <cell r="C6789" t="str">
            <v>1027</v>
          </cell>
          <cell r="D6789" t="str">
            <v>0000</v>
          </cell>
          <cell r="E6789" t="str">
            <v>078</v>
          </cell>
          <cell r="F6789" t="str">
            <v>00000</v>
          </cell>
        </row>
        <row r="6790">
          <cell r="C6790" t="str">
            <v>1027</v>
          </cell>
          <cell r="D6790" t="str">
            <v>0000</v>
          </cell>
          <cell r="E6790" t="str">
            <v>079</v>
          </cell>
          <cell r="F6790" t="str">
            <v>00000</v>
          </cell>
        </row>
        <row r="6791">
          <cell r="C6791" t="str">
            <v>1027</v>
          </cell>
          <cell r="D6791" t="str">
            <v>0000</v>
          </cell>
          <cell r="E6791" t="str">
            <v>165</v>
          </cell>
          <cell r="F6791" t="str">
            <v>00000</v>
          </cell>
        </row>
        <row r="6792">
          <cell r="C6792" t="str">
            <v>1027</v>
          </cell>
          <cell r="D6792" t="str">
            <v>0000</v>
          </cell>
          <cell r="E6792" t="str">
            <v>166</v>
          </cell>
          <cell r="F6792" t="str">
            <v>00000</v>
          </cell>
        </row>
        <row r="6793">
          <cell r="C6793" t="str">
            <v>1027</v>
          </cell>
          <cell r="D6793" t="str">
            <v>0000</v>
          </cell>
          <cell r="E6793" t="str">
            <v>167</v>
          </cell>
          <cell r="F6793" t="str">
            <v>00000</v>
          </cell>
        </row>
        <row r="6794">
          <cell r="C6794" t="str">
            <v>1027</v>
          </cell>
          <cell r="D6794" t="str">
            <v>0000</v>
          </cell>
          <cell r="E6794" t="str">
            <v>175</v>
          </cell>
          <cell r="F6794" t="str">
            <v>00000</v>
          </cell>
        </row>
        <row r="6795">
          <cell r="C6795" t="str">
            <v>1090</v>
          </cell>
          <cell r="D6795" t="str">
            <v>0000</v>
          </cell>
          <cell r="E6795" t="str">
            <v>000</v>
          </cell>
          <cell r="F6795" t="str">
            <v>00000</v>
          </cell>
        </row>
        <row r="6796">
          <cell r="C6796" t="str">
            <v>1127</v>
          </cell>
          <cell r="D6796" t="str">
            <v>0000</v>
          </cell>
          <cell r="E6796" t="str">
            <v>101</v>
          </cell>
          <cell r="F6796" t="str">
            <v>00000</v>
          </cell>
        </row>
        <row r="6797">
          <cell r="C6797" t="str">
            <v>1027</v>
          </cell>
          <cell r="D6797" t="str">
            <v>0000</v>
          </cell>
          <cell r="E6797" t="str">
            <v>077</v>
          </cell>
          <cell r="F6797" t="str">
            <v>00000</v>
          </cell>
        </row>
        <row r="6798">
          <cell r="C6798" t="str">
            <v>1027</v>
          </cell>
          <cell r="D6798" t="str">
            <v>0000</v>
          </cell>
          <cell r="E6798" t="str">
            <v>078</v>
          </cell>
          <cell r="F6798" t="str">
            <v>00000</v>
          </cell>
        </row>
        <row r="6799">
          <cell r="C6799" t="str">
            <v>1027</v>
          </cell>
          <cell r="D6799" t="str">
            <v>0000</v>
          </cell>
          <cell r="E6799" t="str">
            <v>079</v>
          </cell>
          <cell r="F6799" t="str">
            <v>00000</v>
          </cell>
        </row>
        <row r="6800">
          <cell r="C6800" t="str">
            <v>1027</v>
          </cell>
          <cell r="D6800" t="str">
            <v>0000</v>
          </cell>
          <cell r="E6800" t="str">
            <v>165</v>
          </cell>
          <cell r="F6800" t="str">
            <v>00000</v>
          </cell>
        </row>
        <row r="6801">
          <cell r="C6801" t="str">
            <v>1027</v>
          </cell>
          <cell r="D6801" t="str">
            <v>0000</v>
          </cell>
          <cell r="E6801" t="str">
            <v>166</v>
          </cell>
          <cell r="F6801" t="str">
            <v>00000</v>
          </cell>
        </row>
        <row r="6802">
          <cell r="C6802" t="str">
            <v>1027</v>
          </cell>
          <cell r="D6802" t="str">
            <v>0000</v>
          </cell>
          <cell r="E6802" t="str">
            <v>167</v>
          </cell>
          <cell r="F6802" t="str">
            <v>00000</v>
          </cell>
        </row>
        <row r="6803">
          <cell r="C6803" t="str">
            <v>1027</v>
          </cell>
          <cell r="D6803" t="str">
            <v>0000</v>
          </cell>
          <cell r="E6803" t="str">
            <v>175</v>
          </cell>
          <cell r="F6803" t="str">
            <v>00000</v>
          </cell>
        </row>
        <row r="6804">
          <cell r="C6804" t="str">
            <v>1090</v>
          </cell>
          <cell r="D6804" t="str">
            <v>0000</v>
          </cell>
          <cell r="E6804" t="str">
            <v>000</v>
          </cell>
          <cell r="F6804" t="str">
            <v>00000</v>
          </cell>
        </row>
        <row r="6805">
          <cell r="C6805" t="str">
            <v>1127</v>
          </cell>
          <cell r="D6805" t="str">
            <v>0000</v>
          </cell>
          <cell r="E6805" t="str">
            <v>101</v>
          </cell>
          <cell r="F6805" t="str">
            <v>00000</v>
          </cell>
        </row>
        <row r="6806">
          <cell r="C6806" t="str">
            <v>1027</v>
          </cell>
          <cell r="D6806" t="str">
            <v>0000</v>
          </cell>
          <cell r="E6806" t="str">
            <v>077</v>
          </cell>
          <cell r="F6806" t="str">
            <v>00000</v>
          </cell>
        </row>
        <row r="6807">
          <cell r="C6807" t="str">
            <v>1027</v>
          </cell>
          <cell r="D6807" t="str">
            <v>0000</v>
          </cell>
          <cell r="E6807" t="str">
            <v>078</v>
          </cell>
          <cell r="F6807" t="str">
            <v>00000</v>
          </cell>
        </row>
        <row r="6808">
          <cell r="C6808" t="str">
            <v>1027</v>
          </cell>
          <cell r="D6808" t="str">
            <v>0000</v>
          </cell>
          <cell r="E6808" t="str">
            <v>079</v>
          </cell>
          <cell r="F6808" t="str">
            <v>00000</v>
          </cell>
        </row>
        <row r="6809">
          <cell r="C6809" t="str">
            <v>1027</v>
          </cell>
          <cell r="D6809" t="str">
            <v>0000</v>
          </cell>
          <cell r="E6809" t="str">
            <v>165</v>
          </cell>
          <cell r="F6809" t="str">
            <v>00000</v>
          </cell>
        </row>
        <row r="6810">
          <cell r="C6810" t="str">
            <v>1027</v>
          </cell>
          <cell r="D6810" t="str">
            <v>0000</v>
          </cell>
          <cell r="E6810" t="str">
            <v>166</v>
          </cell>
          <cell r="F6810" t="str">
            <v>00000</v>
          </cell>
        </row>
        <row r="6811">
          <cell r="C6811" t="str">
            <v>1027</v>
          </cell>
          <cell r="D6811" t="str">
            <v>0000</v>
          </cell>
          <cell r="E6811" t="str">
            <v>167</v>
          </cell>
          <cell r="F6811" t="str">
            <v>00000</v>
          </cell>
        </row>
        <row r="6812">
          <cell r="C6812" t="str">
            <v>1027</v>
          </cell>
          <cell r="D6812" t="str">
            <v>0000</v>
          </cell>
          <cell r="E6812" t="str">
            <v>175</v>
          </cell>
          <cell r="F6812" t="str">
            <v>00000</v>
          </cell>
        </row>
        <row r="6813">
          <cell r="C6813" t="str">
            <v>1090</v>
          </cell>
          <cell r="D6813" t="str">
            <v>0000</v>
          </cell>
          <cell r="E6813" t="str">
            <v>000</v>
          </cell>
          <cell r="F6813" t="str">
            <v>00000</v>
          </cell>
        </row>
        <row r="6814">
          <cell r="C6814" t="str">
            <v>1127</v>
          </cell>
          <cell r="D6814" t="str">
            <v>0000</v>
          </cell>
          <cell r="E6814" t="str">
            <v>101</v>
          </cell>
          <cell r="F6814" t="str">
            <v>00000</v>
          </cell>
        </row>
        <row r="6815">
          <cell r="C6815" t="str">
            <v>1027</v>
          </cell>
          <cell r="D6815" t="str">
            <v>0000</v>
          </cell>
          <cell r="E6815" t="str">
            <v>077</v>
          </cell>
          <cell r="F6815" t="str">
            <v>00000</v>
          </cell>
        </row>
        <row r="6816">
          <cell r="C6816" t="str">
            <v>1027</v>
          </cell>
          <cell r="D6816" t="str">
            <v>0000</v>
          </cell>
          <cell r="E6816" t="str">
            <v>078</v>
          </cell>
          <cell r="F6816" t="str">
            <v>00000</v>
          </cell>
        </row>
        <row r="6817">
          <cell r="C6817" t="str">
            <v>1027</v>
          </cell>
          <cell r="D6817" t="str">
            <v>0000</v>
          </cell>
          <cell r="E6817" t="str">
            <v>079</v>
          </cell>
          <cell r="F6817" t="str">
            <v>00000</v>
          </cell>
        </row>
        <row r="6818">
          <cell r="C6818" t="str">
            <v>1027</v>
          </cell>
          <cell r="D6818" t="str">
            <v>0000</v>
          </cell>
          <cell r="E6818" t="str">
            <v>165</v>
          </cell>
          <cell r="F6818" t="str">
            <v>00000</v>
          </cell>
        </row>
        <row r="6819">
          <cell r="C6819" t="str">
            <v>1027</v>
          </cell>
          <cell r="D6819" t="str">
            <v>0000</v>
          </cell>
          <cell r="E6819" t="str">
            <v>166</v>
          </cell>
          <cell r="F6819" t="str">
            <v>00000</v>
          </cell>
        </row>
        <row r="6820">
          <cell r="C6820" t="str">
            <v>1027</v>
          </cell>
          <cell r="D6820" t="str">
            <v>0000</v>
          </cell>
          <cell r="E6820" t="str">
            <v>167</v>
          </cell>
          <cell r="F6820" t="str">
            <v>00000</v>
          </cell>
        </row>
        <row r="6821">
          <cell r="C6821" t="str">
            <v>1027</v>
          </cell>
          <cell r="D6821" t="str">
            <v>0000</v>
          </cell>
          <cell r="E6821" t="str">
            <v>175</v>
          </cell>
          <cell r="F6821" t="str">
            <v>00000</v>
          </cell>
        </row>
        <row r="6822">
          <cell r="C6822" t="str">
            <v>1090</v>
          </cell>
          <cell r="D6822" t="str">
            <v>0000</v>
          </cell>
          <cell r="E6822" t="str">
            <v>000</v>
          </cell>
          <cell r="F6822" t="str">
            <v>00000</v>
          </cell>
        </row>
        <row r="6823">
          <cell r="C6823" t="str">
            <v>1127</v>
          </cell>
          <cell r="D6823" t="str">
            <v>0000</v>
          </cell>
          <cell r="E6823" t="str">
            <v>101</v>
          </cell>
          <cell r="F6823" t="str">
            <v>00000</v>
          </cell>
        </row>
        <row r="6824">
          <cell r="C6824" t="str">
            <v>1027</v>
          </cell>
          <cell r="D6824" t="str">
            <v>0000</v>
          </cell>
          <cell r="E6824" t="str">
            <v>077</v>
          </cell>
          <cell r="F6824" t="str">
            <v>00000</v>
          </cell>
        </row>
        <row r="6825">
          <cell r="C6825" t="str">
            <v>1027</v>
          </cell>
          <cell r="D6825" t="str">
            <v>0000</v>
          </cell>
          <cell r="E6825" t="str">
            <v>078</v>
          </cell>
          <cell r="F6825" t="str">
            <v>00000</v>
          </cell>
        </row>
        <row r="6826">
          <cell r="C6826" t="str">
            <v>1027</v>
          </cell>
          <cell r="D6826" t="str">
            <v>0000</v>
          </cell>
          <cell r="E6826" t="str">
            <v>079</v>
          </cell>
          <cell r="F6826" t="str">
            <v>00000</v>
          </cell>
        </row>
        <row r="6827">
          <cell r="C6827" t="str">
            <v>1027</v>
          </cell>
          <cell r="D6827" t="str">
            <v>0000</v>
          </cell>
          <cell r="E6827" t="str">
            <v>165</v>
          </cell>
          <cell r="F6827" t="str">
            <v>00000</v>
          </cell>
        </row>
        <row r="6828">
          <cell r="C6828" t="str">
            <v>1027</v>
          </cell>
          <cell r="D6828" t="str">
            <v>0000</v>
          </cell>
          <cell r="E6828" t="str">
            <v>166</v>
          </cell>
          <cell r="F6828" t="str">
            <v>00000</v>
          </cell>
        </row>
        <row r="6829">
          <cell r="C6829" t="str">
            <v>1027</v>
          </cell>
          <cell r="D6829" t="str">
            <v>0000</v>
          </cell>
          <cell r="E6829" t="str">
            <v>167</v>
          </cell>
          <cell r="F6829" t="str">
            <v>00000</v>
          </cell>
        </row>
        <row r="6830">
          <cell r="C6830" t="str">
            <v>1027</v>
          </cell>
          <cell r="D6830" t="str">
            <v>0000</v>
          </cell>
          <cell r="E6830" t="str">
            <v>175</v>
          </cell>
          <cell r="F6830" t="str">
            <v>00000</v>
          </cell>
        </row>
        <row r="6831">
          <cell r="C6831" t="str">
            <v>1090</v>
          </cell>
          <cell r="D6831" t="str">
            <v>0000</v>
          </cell>
          <cell r="E6831" t="str">
            <v>000</v>
          </cell>
          <cell r="F6831" t="str">
            <v>00000</v>
          </cell>
        </row>
        <row r="6832">
          <cell r="C6832" t="str">
            <v>1127</v>
          </cell>
          <cell r="D6832" t="str">
            <v>0000</v>
          </cell>
          <cell r="E6832" t="str">
            <v>101</v>
          </cell>
          <cell r="F6832" t="str">
            <v>00000</v>
          </cell>
        </row>
        <row r="6833">
          <cell r="C6833" t="str">
            <v>1027</v>
          </cell>
          <cell r="D6833" t="str">
            <v>0000</v>
          </cell>
          <cell r="E6833" t="str">
            <v>077</v>
          </cell>
          <cell r="F6833" t="str">
            <v>00000</v>
          </cell>
        </row>
        <row r="6834">
          <cell r="C6834" t="str">
            <v>1027</v>
          </cell>
          <cell r="D6834" t="str">
            <v>0000</v>
          </cell>
          <cell r="E6834" t="str">
            <v>078</v>
          </cell>
          <cell r="F6834" t="str">
            <v>00000</v>
          </cell>
        </row>
        <row r="6835">
          <cell r="C6835" t="str">
            <v>1027</v>
          </cell>
          <cell r="D6835" t="str">
            <v>0000</v>
          </cell>
          <cell r="E6835" t="str">
            <v>079</v>
          </cell>
          <cell r="F6835" t="str">
            <v>00000</v>
          </cell>
        </row>
        <row r="6836">
          <cell r="C6836" t="str">
            <v>1027</v>
          </cell>
          <cell r="D6836" t="str">
            <v>0000</v>
          </cell>
          <cell r="E6836" t="str">
            <v>165</v>
          </cell>
          <cell r="F6836" t="str">
            <v>00000</v>
          </cell>
        </row>
        <row r="6837">
          <cell r="C6837" t="str">
            <v>1027</v>
          </cell>
          <cell r="D6837" t="str">
            <v>0000</v>
          </cell>
          <cell r="E6837" t="str">
            <v>166</v>
          </cell>
          <cell r="F6837" t="str">
            <v>00000</v>
          </cell>
        </row>
        <row r="6838">
          <cell r="C6838" t="str">
            <v>1027</v>
          </cell>
          <cell r="D6838" t="str">
            <v>0000</v>
          </cell>
          <cell r="E6838" t="str">
            <v>167</v>
          </cell>
          <cell r="F6838" t="str">
            <v>00000</v>
          </cell>
        </row>
        <row r="6839">
          <cell r="C6839" t="str">
            <v>1027</v>
          </cell>
          <cell r="D6839" t="str">
            <v>0000</v>
          </cell>
          <cell r="E6839" t="str">
            <v>175</v>
          </cell>
          <cell r="F6839" t="str">
            <v>00000</v>
          </cell>
        </row>
        <row r="6840">
          <cell r="C6840" t="str">
            <v>1090</v>
          </cell>
          <cell r="D6840" t="str">
            <v>0000</v>
          </cell>
          <cell r="E6840" t="str">
            <v>000</v>
          </cell>
          <cell r="F6840" t="str">
            <v>00000</v>
          </cell>
        </row>
        <row r="6841">
          <cell r="C6841" t="str">
            <v>1127</v>
          </cell>
          <cell r="D6841" t="str">
            <v>0000</v>
          </cell>
          <cell r="E6841" t="str">
            <v>101</v>
          </cell>
          <cell r="F6841" t="str">
            <v>00000</v>
          </cell>
        </row>
        <row r="6842">
          <cell r="C6842" t="str">
            <v>1027</v>
          </cell>
          <cell r="D6842" t="str">
            <v>0000</v>
          </cell>
          <cell r="E6842" t="str">
            <v>077</v>
          </cell>
          <cell r="F6842" t="str">
            <v>00000</v>
          </cell>
        </row>
        <row r="6843">
          <cell r="C6843" t="str">
            <v>1027</v>
          </cell>
          <cell r="D6843" t="str">
            <v>0000</v>
          </cell>
          <cell r="E6843" t="str">
            <v>078</v>
          </cell>
          <cell r="F6843" t="str">
            <v>00000</v>
          </cell>
        </row>
        <row r="6844">
          <cell r="C6844" t="str">
            <v>1027</v>
          </cell>
          <cell r="D6844" t="str">
            <v>0000</v>
          </cell>
          <cell r="E6844" t="str">
            <v>079</v>
          </cell>
          <cell r="F6844" t="str">
            <v>00000</v>
          </cell>
        </row>
        <row r="6845">
          <cell r="C6845" t="str">
            <v>1027</v>
          </cell>
          <cell r="D6845" t="str">
            <v>0000</v>
          </cell>
          <cell r="E6845" t="str">
            <v>165</v>
          </cell>
          <cell r="F6845" t="str">
            <v>00000</v>
          </cell>
        </row>
        <row r="6846">
          <cell r="C6846" t="str">
            <v>1027</v>
          </cell>
          <cell r="D6846" t="str">
            <v>0000</v>
          </cell>
          <cell r="E6846" t="str">
            <v>166</v>
          </cell>
          <cell r="F6846" t="str">
            <v>00000</v>
          </cell>
        </row>
        <row r="6847">
          <cell r="C6847" t="str">
            <v>1027</v>
          </cell>
          <cell r="D6847" t="str">
            <v>0000</v>
          </cell>
          <cell r="E6847" t="str">
            <v>167</v>
          </cell>
          <cell r="F6847" t="str">
            <v>00000</v>
          </cell>
        </row>
        <row r="6848">
          <cell r="C6848" t="str">
            <v>1027</v>
          </cell>
          <cell r="D6848" t="str">
            <v>0000</v>
          </cell>
          <cell r="E6848" t="str">
            <v>175</v>
          </cell>
          <cell r="F6848" t="str">
            <v>00000</v>
          </cell>
        </row>
        <row r="6849">
          <cell r="C6849" t="str">
            <v>1090</v>
          </cell>
          <cell r="D6849" t="str">
            <v>0000</v>
          </cell>
          <cell r="E6849" t="str">
            <v>000</v>
          </cell>
          <cell r="F6849" t="str">
            <v>00000</v>
          </cell>
        </row>
        <row r="6850">
          <cell r="C6850" t="str">
            <v>1127</v>
          </cell>
          <cell r="D6850" t="str">
            <v>0000</v>
          </cell>
          <cell r="E6850" t="str">
            <v>101</v>
          </cell>
          <cell r="F6850" t="str">
            <v>00000</v>
          </cell>
        </row>
        <row r="6851">
          <cell r="C6851" t="str">
            <v>1027</v>
          </cell>
          <cell r="D6851" t="str">
            <v>0000</v>
          </cell>
          <cell r="E6851" t="str">
            <v>077</v>
          </cell>
          <cell r="F6851" t="str">
            <v>00000</v>
          </cell>
        </row>
        <row r="6852">
          <cell r="C6852" t="str">
            <v>1027</v>
          </cell>
          <cell r="D6852" t="str">
            <v>0000</v>
          </cell>
          <cell r="E6852" t="str">
            <v>078</v>
          </cell>
          <cell r="F6852" t="str">
            <v>00000</v>
          </cell>
        </row>
        <row r="6853">
          <cell r="C6853" t="str">
            <v>1027</v>
          </cell>
          <cell r="D6853" t="str">
            <v>0000</v>
          </cell>
          <cell r="E6853" t="str">
            <v>079</v>
          </cell>
          <cell r="F6853" t="str">
            <v>00000</v>
          </cell>
        </row>
        <row r="6854">
          <cell r="C6854" t="str">
            <v>1027</v>
          </cell>
          <cell r="D6854" t="str">
            <v>0000</v>
          </cell>
          <cell r="E6854" t="str">
            <v>165</v>
          </cell>
          <cell r="F6854" t="str">
            <v>00000</v>
          </cell>
        </row>
        <row r="6855">
          <cell r="C6855" t="str">
            <v>1027</v>
          </cell>
          <cell r="D6855" t="str">
            <v>0000</v>
          </cell>
          <cell r="E6855" t="str">
            <v>166</v>
          </cell>
          <cell r="F6855" t="str">
            <v>00000</v>
          </cell>
        </row>
        <row r="6856">
          <cell r="C6856" t="str">
            <v>1027</v>
          </cell>
          <cell r="D6856" t="str">
            <v>0000</v>
          </cell>
          <cell r="E6856" t="str">
            <v>167</v>
          </cell>
          <cell r="F6856" t="str">
            <v>00000</v>
          </cell>
        </row>
        <row r="6857">
          <cell r="C6857" t="str">
            <v>1027</v>
          </cell>
          <cell r="D6857" t="str">
            <v>0000</v>
          </cell>
          <cell r="E6857" t="str">
            <v>175</v>
          </cell>
          <cell r="F6857" t="str">
            <v>00000</v>
          </cell>
        </row>
        <row r="6858">
          <cell r="C6858" t="str">
            <v>1090</v>
          </cell>
          <cell r="D6858" t="str">
            <v>0000</v>
          </cell>
          <cell r="E6858" t="str">
            <v>000</v>
          </cell>
          <cell r="F6858" t="str">
            <v>00000</v>
          </cell>
        </row>
        <row r="6859">
          <cell r="C6859" t="str">
            <v>1127</v>
          </cell>
          <cell r="D6859" t="str">
            <v>0000</v>
          </cell>
          <cell r="E6859" t="str">
            <v>101</v>
          </cell>
          <cell r="F6859" t="str">
            <v>00000</v>
          </cell>
        </row>
        <row r="6860">
          <cell r="C6860" t="str">
            <v>1027</v>
          </cell>
          <cell r="D6860" t="str">
            <v>0000</v>
          </cell>
          <cell r="E6860" t="str">
            <v>077</v>
          </cell>
          <cell r="F6860" t="str">
            <v>00000</v>
          </cell>
        </row>
        <row r="6861">
          <cell r="C6861" t="str">
            <v>1027</v>
          </cell>
          <cell r="D6861" t="str">
            <v>0000</v>
          </cell>
          <cell r="E6861" t="str">
            <v>078</v>
          </cell>
          <cell r="F6861" t="str">
            <v>00000</v>
          </cell>
        </row>
        <row r="6862">
          <cell r="C6862" t="str">
            <v>1027</v>
          </cell>
          <cell r="D6862" t="str">
            <v>0000</v>
          </cell>
          <cell r="E6862" t="str">
            <v>079</v>
          </cell>
          <cell r="F6862" t="str">
            <v>00000</v>
          </cell>
        </row>
        <row r="6863">
          <cell r="C6863" t="str">
            <v>1027</v>
          </cell>
          <cell r="D6863" t="str">
            <v>0000</v>
          </cell>
          <cell r="E6863" t="str">
            <v>165</v>
          </cell>
          <cell r="F6863" t="str">
            <v>00000</v>
          </cell>
        </row>
        <row r="6864">
          <cell r="C6864" t="str">
            <v>1027</v>
          </cell>
          <cell r="D6864" t="str">
            <v>0000</v>
          </cell>
          <cell r="E6864" t="str">
            <v>166</v>
          </cell>
          <cell r="F6864" t="str">
            <v>00000</v>
          </cell>
        </row>
        <row r="6865">
          <cell r="C6865" t="str">
            <v>1027</v>
          </cell>
          <cell r="D6865" t="str">
            <v>0000</v>
          </cell>
          <cell r="E6865" t="str">
            <v>167</v>
          </cell>
          <cell r="F6865" t="str">
            <v>00000</v>
          </cell>
        </row>
        <row r="6866">
          <cell r="C6866" t="str">
            <v>1027</v>
          </cell>
          <cell r="D6866" t="str">
            <v>0000</v>
          </cell>
          <cell r="E6866" t="str">
            <v>175</v>
          </cell>
          <cell r="F6866" t="str">
            <v>00000</v>
          </cell>
        </row>
        <row r="6867">
          <cell r="C6867" t="str">
            <v>1090</v>
          </cell>
          <cell r="D6867" t="str">
            <v>0000</v>
          </cell>
          <cell r="E6867" t="str">
            <v>000</v>
          </cell>
          <cell r="F6867" t="str">
            <v>00000</v>
          </cell>
        </row>
        <row r="6868">
          <cell r="C6868" t="str">
            <v>1127</v>
          </cell>
          <cell r="D6868" t="str">
            <v>0000</v>
          </cell>
          <cell r="E6868" t="str">
            <v>101</v>
          </cell>
          <cell r="F6868" t="str">
            <v>00000</v>
          </cell>
        </row>
        <row r="6869">
          <cell r="C6869" t="str">
            <v>1027</v>
          </cell>
          <cell r="D6869" t="str">
            <v>0000</v>
          </cell>
          <cell r="E6869" t="str">
            <v>077</v>
          </cell>
          <cell r="F6869" t="str">
            <v>00000</v>
          </cell>
        </row>
        <row r="6870">
          <cell r="C6870" t="str">
            <v>1027</v>
          </cell>
          <cell r="D6870" t="str">
            <v>0000</v>
          </cell>
          <cell r="E6870" t="str">
            <v>078</v>
          </cell>
          <cell r="F6870" t="str">
            <v>00000</v>
          </cell>
        </row>
        <row r="6871">
          <cell r="C6871" t="str">
            <v>1027</v>
          </cell>
          <cell r="D6871" t="str">
            <v>0000</v>
          </cell>
          <cell r="E6871" t="str">
            <v>079</v>
          </cell>
          <cell r="F6871" t="str">
            <v>00000</v>
          </cell>
        </row>
        <row r="6872">
          <cell r="C6872" t="str">
            <v>1027</v>
          </cell>
          <cell r="D6872" t="str">
            <v>0000</v>
          </cell>
          <cell r="E6872" t="str">
            <v>165</v>
          </cell>
          <cell r="F6872" t="str">
            <v>00000</v>
          </cell>
        </row>
        <row r="6873">
          <cell r="C6873" t="str">
            <v>1027</v>
          </cell>
          <cell r="D6873" t="str">
            <v>0000</v>
          </cell>
          <cell r="E6873" t="str">
            <v>166</v>
          </cell>
          <cell r="F6873" t="str">
            <v>00000</v>
          </cell>
        </row>
        <row r="6874">
          <cell r="C6874" t="str">
            <v>1027</v>
          </cell>
          <cell r="D6874" t="str">
            <v>0000</v>
          </cell>
          <cell r="E6874" t="str">
            <v>167</v>
          </cell>
          <cell r="F6874" t="str">
            <v>00000</v>
          </cell>
        </row>
        <row r="6875">
          <cell r="C6875" t="str">
            <v>1027</v>
          </cell>
          <cell r="D6875" t="str">
            <v>0000</v>
          </cell>
          <cell r="E6875" t="str">
            <v>175</v>
          </cell>
          <cell r="F6875" t="str">
            <v>00000</v>
          </cell>
        </row>
        <row r="6876">
          <cell r="C6876" t="str">
            <v>1090</v>
          </cell>
          <cell r="D6876" t="str">
            <v>0000</v>
          </cell>
          <cell r="E6876" t="str">
            <v>000</v>
          </cell>
          <cell r="F6876" t="str">
            <v>00000</v>
          </cell>
        </row>
        <row r="6877">
          <cell r="C6877" t="str">
            <v>1127</v>
          </cell>
          <cell r="D6877" t="str">
            <v>0000</v>
          </cell>
          <cell r="E6877" t="str">
            <v>101</v>
          </cell>
          <cell r="F6877" t="str">
            <v>00000</v>
          </cell>
        </row>
        <row r="6878">
          <cell r="C6878" t="str">
            <v>1027</v>
          </cell>
          <cell r="D6878" t="str">
            <v>0000</v>
          </cell>
          <cell r="E6878" t="str">
            <v>077</v>
          </cell>
          <cell r="F6878" t="str">
            <v>00000</v>
          </cell>
        </row>
        <row r="6879">
          <cell r="C6879" t="str">
            <v>1027</v>
          </cell>
          <cell r="D6879" t="str">
            <v>0000</v>
          </cell>
          <cell r="E6879" t="str">
            <v>078</v>
          </cell>
          <cell r="F6879" t="str">
            <v>00000</v>
          </cell>
        </row>
        <row r="6880">
          <cell r="C6880" t="str">
            <v>1027</v>
          </cell>
          <cell r="D6880" t="str">
            <v>0000</v>
          </cell>
          <cell r="E6880" t="str">
            <v>079</v>
          </cell>
          <cell r="F6880" t="str">
            <v>00000</v>
          </cell>
        </row>
        <row r="6881">
          <cell r="C6881" t="str">
            <v>1027</v>
          </cell>
          <cell r="D6881" t="str">
            <v>0000</v>
          </cell>
          <cell r="E6881" t="str">
            <v>165</v>
          </cell>
          <cell r="F6881" t="str">
            <v>00000</v>
          </cell>
        </row>
        <row r="6882">
          <cell r="C6882" t="str">
            <v>1027</v>
          </cell>
          <cell r="D6882" t="str">
            <v>0000</v>
          </cell>
          <cell r="E6882" t="str">
            <v>166</v>
          </cell>
          <cell r="F6882" t="str">
            <v>00000</v>
          </cell>
        </row>
        <row r="6883">
          <cell r="C6883" t="str">
            <v>1027</v>
          </cell>
          <cell r="D6883" t="str">
            <v>0000</v>
          </cell>
          <cell r="E6883" t="str">
            <v>167</v>
          </cell>
          <cell r="F6883" t="str">
            <v>00000</v>
          </cell>
        </row>
        <row r="6884">
          <cell r="C6884" t="str">
            <v>1027</v>
          </cell>
          <cell r="D6884" t="str">
            <v>0000</v>
          </cell>
          <cell r="E6884" t="str">
            <v>175</v>
          </cell>
          <cell r="F6884" t="str">
            <v>00000</v>
          </cell>
        </row>
        <row r="6885">
          <cell r="C6885" t="str">
            <v>1090</v>
          </cell>
          <cell r="D6885" t="str">
            <v>0000</v>
          </cell>
          <cell r="E6885" t="str">
            <v>000</v>
          </cell>
          <cell r="F6885" t="str">
            <v>00000</v>
          </cell>
        </row>
        <row r="6886">
          <cell r="C6886" t="str">
            <v>1127</v>
          </cell>
          <cell r="D6886" t="str">
            <v>0000</v>
          </cell>
          <cell r="E6886" t="str">
            <v>101</v>
          </cell>
          <cell r="F6886" t="str">
            <v>00000</v>
          </cell>
        </row>
        <row r="6887">
          <cell r="C6887" t="str">
            <v>1027</v>
          </cell>
          <cell r="D6887" t="str">
            <v>0000</v>
          </cell>
          <cell r="E6887" t="str">
            <v>077</v>
          </cell>
          <cell r="F6887" t="str">
            <v>00000</v>
          </cell>
        </row>
        <row r="6888">
          <cell r="C6888" t="str">
            <v>1027</v>
          </cell>
          <cell r="D6888" t="str">
            <v>0000</v>
          </cell>
          <cell r="E6888" t="str">
            <v>078</v>
          </cell>
          <cell r="F6888" t="str">
            <v>00000</v>
          </cell>
        </row>
        <row r="6889">
          <cell r="C6889" t="str">
            <v>1027</v>
          </cell>
          <cell r="D6889" t="str">
            <v>0000</v>
          </cell>
          <cell r="E6889" t="str">
            <v>079</v>
          </cell>
          <cell r="F6889" t="str">
            <v>00000</v>
          </cell>
        </row>
        <row r="6890">
          <cell r="C6890" t="str">
            <v>1027</v>
          </cell>
          <cell r="D6890" t="str">
            <v>0000</v>
          </cell>
          <cell r="E6890" t="str">
            <v>165</v>
          </cell>
          <cell r="F6890" t="str">
            <v>00000</v>
          </cell>
        </row>
        <row r="6891">
          <cell r="C6891" t="str">
            <v>1027</v>
          </cell>
          <cell r="D6891" t="str">
            <v>0000</v>
          </cell>
          <cell r="E6891" t="str">
            <v>166</v>
          </cell>
          <cell r="F6891" t="str">
            <v>00000</v>
          </cell>
        </row>
        <row r="6892">
          <cell r="C6892" t="str">
            <v>1027</v>
          </cell>
          <cell r="D6892" t="str">
            <v>0000</v>
          </cell>
          <cell r="E6892" t="str">
            <v>167</v>
          </cell>
          <cell r="F6892" t="str">
            <v>00000</v>
          </cell>
        </row>
        <row r="6893">
          <cell r="C6893" t="str">
            <v>1027</v>
          </cell>
          <cell r="D6893" t="str">
            <v>0000</v>
          </cell>
          <cell r="E6893" t="str">
            <v>175</v>
          </cell>
          <cell r="F6893" t="str">
            <v>00000</v>
          </cell>
        </row>
        <row r="6894">
          <cell r="C6894" t="str">
            <v>1090</v>
          </cell>
          <cell r="D6894" t="str">
            <v>0000</v>
          </cell>
          <cell r="E6894" t="str">
            <v>000</v>
          </cell>
          <cell r="F6894" t="str">
            <v>00000</v>
          </cell>
        </row>
        <row r="6895">
          <cell r="C6895" t="str">
            <v>1127</v>
          </cell>
          <cell r="D6895" t="str">
            <v>0000</v>
          </cell>
          <cell r="E6895" t="str">
            <v>101</v>
          </cell>
          <cell r="F6895" t="str">
            <v>00000</v>
          </cell>
        </row>
        <row r="6896">
          <cell r="C6896" t="str">
            <v>1027</v>
          </cell>
          <cell r="D6896" t="str">
            <v>0000</v>
          </cell>
          <cell r="E6896" t="str">
            <v>077</v>
          </cell>
          <cell r="F6896" t="str">
            <v>00000</v>
          </cell>
        </row>
        <row r="6897">
          <cell r="C6897" t="str">
            <v>1027</v>
          </cell>
          <cell r="D6897" t="str">
            <v>0000</v>
          </cell>
          <cell r="E6897" t="str">
            <v>078</v>
          </cell>
          <cell r="F6897" t="str">
            <v>00000</v>
          </cell>
        </row>
        <row r="6898">
          <cell r="C6898" t="str">
            <v>1027</v>
          </cell>
          <cell r="D6898" t="str">
            <v>0000</v>
          </cell>
          <cell r="E6898" t="str">
            <v>079</v>
          </cell>
          <cell r="F6898" t="str">
            <v>00000</v>
          </cell>
        </row>
        <row r="6899">
          <cell r="C6899" t="str">
            <v>1027</v>
          </cell>
          <cell r="D6899" t="str">
            <v>0000</v>
          </cell>
          <cell r="E6899" t="str">
            <v>165</v>
          </cell>
          <cell r="F6899" t="str">
            <v>00000</v>
          </cell>
        </row>
        <row r="6900">
          <cell r="C6900" t="str">
            <v>1027</v>
          </cell>
          <cell r="D6900" t="str">
            <v>0000</v>
          </cell>
          <cell r="E6900" t="str">
            <v>166</v>
          </cell>
          <cell r="F6900" t="str">
            <v>00000</v>
          </cell>
        </row>
        <row r="6901">
          <cell r="C6901" t="str">
            <v>1027</v>
          </cell>
          <cell r="D6901" t="str">
            <v>0000</v>
          </cell>
          <cell r="E6901" t="str">
            <v>167</v>
          </cell>
          <cell r="F6901" t="str">
            <v>00000</v>
          </cell>
        </row>
        <row r="6902">
          <cell r="C6902" t="str">
            <v>1027</v>
          </cell>
          <cell r="D6902" t="str">
            <v>0000</v>
          </cell>
          <cell r="E6902" t="str">
            <v>175</v>
          </cell>
          <cell r="F6902" t="str">
            <v>00000</v>
          </cell>
        </row>
        <row r="6903">
          <cell r="C6903" t="str">
            <v>1090</v>
          </cell>
          <cell r="D6903" t="str">
            <v>0000</v>
          </cell>
          <cell r="E6903" t="str">
            <v>000</v>
          </cell>
          <cell r="F6903" t="str">
            <v>00000</v>
          </cell>
        </row>
        <row r="6904">
          <cell r="C6904" t="str">
            <v>1127</v>
          </cell>
          <cell r="D6904" t="str">
            <v>0000</v>
          </cell>
          <cell r="E6904" t="str">
            <v>101</v>
          </cell>
          <cell r="F6904" t="str">
            <v>00000</v>
          </cell>
        </row>
        <row r="6905">
          <cell r="C6905" t="str">
            <v>1027</v>
          </cell>
          <cell r="D6905" t="str">
            <v>0000</v>
          </cell>
          <cell r="E6905" t="str">
            <v>077</v>
          </cell>
          <cell r="F6905" t="str">
            <v>00000</v>
          </cell>
        </row>
        <row r="6906">
          <cell r="C6906" t="str">
            <v>1027</v>
          </cell>
          <cell r="D6906" t="str">
            <v>0000</v>
          </cell>
          <cell r="E6906" t="str">
            <v>078</v>
          </cell>
          <cell r="F6906" t="str">
            <v>00000</v>
          </cell>
        </row>
        <row r="6907">
          <cell r="C6907" t="str">
            <v>1027</v>
          </cell>
          <cell r="D6907" t="str">
            <v>0000</v>
          </cell>
          <cell r="E6907" t="str">
            <v>079</v>
          </cell>
          <cell r="F6907" t="str">
            <v>00000</v>
          </cell>
        </row>
        <row r="6908">
          <cell r="C6908" t="str">
            <v>1027</v>
          </cell>
          <cell r="D6908" t="str">
            <v>0000</v>
          </cell>
          <cell r="E6908" t="str">
            <v>165</v>
          </cell>
          <cell r="F6908" t="str">
            <v>00000</v>
          </cell>
        </row>
        <row r="6909">
          <cell r="C6909" t="str">
            <v>1027</v>
          </cell>
          <cell r="D6909" t="str">
            <v>0000</v>
          </cell>
          <cell r="E6909" t="str">
            <v>166</v>
          </cell>
          <cell r="F6909" t="str">
            <v>00000</v>
          </cell>
        </row>
        <row r="6910">
          <cell r="C6910" t="str">
            <v>1027</v>
          </cell>
          <cell r="D6910" t="str">
            <v>0000</v>
          </cell>
          <cell r="E6910" t="str">
            <v>167</v>
          </cell>
          <cell r="F6910" t="str">
            <v>00000</v>
          </cell>
        </row>
        <row r="6911">
          <cell r="C6911" t="str">
            <v>1027</v>
          </cell>
          <cell r="D6911" t="str">
            <v>0000</v>
          </cell>
          <cell r="E6911" t="str">
            <v>175</v>
          </cell>
          <cell r="F6911" t="str">
            <v>00000</v>
          </cell>
        </row>
        <row r="6912">
          <cell r="C6912" t="str">
            <v>1090</v>
          </cell>
          <cell r="D6912" t="str">
            <v>0000</v>
          </cell>
          <cell r="E6912" t="str">
            <v>000</v>
          </cell>
          <cell r="F6912" t="str">
            <v>00000</v>
          </cell>
        </row>
        <row r="6913">
          <cell r="C6913" t="str">
            <v>1127</v>
          </cell>
          <cell r="D6913" t="str">
            <v>0000</v>
          </cell>
          <cell r="E6913" t="str">
            <v>101</v>
          </cell>
          <cell r="F6913" t="str">
            <v>00000</v>
          </cell>
        </row>
        <row r="6914">
          <cell r="C6914" t="str">
            <v>1027</v>
          </cell>
          <cell r="D6914" t="str">
            <v>0000</v>
          </cell>
          <cell r="E6914" t="str">
            <v>077</v>
          </cell>
          <cell r="F6914" t="str">
            <v>00000</v>
          </cell>
        </row>
        <row r="6915">
          <cell r="C6915" t="str">
            <v>1027</v>
          </cell>
          <cell r="D6915" t="str">
            <v>0000</v>
          </cell>
          <cell r="E6915" t="str">
            <v>078</v>
          </cell>
          <cell r="F6915" t="str">
            <v>00000</v>
          </cell>
        </row>
        <row r="6916">
          <cell r="C6916" t="str">
            <v>1027</v>
          </cell>
          <cell r="D6916" t="str">
            <v>0000</v>
          </cell>
          <cell r="E6916" t="str">
            <v>079</v>
          </cell>
          <cell r="F6916" t="str">
            <v>00000</v>
          </cell>
        </row>
        <row r="6917">
          <cell r="C6917" t="str">
            <v>1027</v>
          </cell>
          <cell r="D6917" t="str">
            <v>0000</v>
          </cell>
          <cell r="E6917" t="str">
            <v>165</v>
          </cell>
          <cell r="F6917" t="str">
            <v>00000</v>
          </cell>
        </row>
        <row r="6918">
          <cell r="C6918" t="str">
            <v>1027</v>
          </cell>
          <cell r="D6918" t="str">
            <v>0000</v>
          </cell>
          <cell r="E6918" t="str">
            <v>166</v>
          </cell>
          <cell r="F6918" t="str">
            <v>00000</v>
          </cell>
        </row>
        <row r="6919">
          <cell r="C6919" t="str">
            <v>1027</v>
          </cell>
          <cell r="D6919" t="str">
            <v>0000</v>
          </cell>
          <cell r="E6919" t="str">
            <v>167</v>
          </cell>
          <cell r="F6919" t="str">
            <v>00000</v>
          </cell>
        </row>
        <row r="6920">
          <cell r="C6920" t="str">
            <v>1027</v>
          </cell>
          <cell r="D6920" t="str">
            <v>0000</v>
          </cell>
          <cell r="E6920" t="str">
            <v>175</v>
          </cell>
          <cell r="F6920" t="str">
            <v>00000</v>
          </cell>
        </row>
        <row r="6921">
          <cell r="C6921" t="str">
            <v>1090</v>
          </cell>
          <cell r="D6921" t="str">
            <v>0000</v>
          </cell>
          <cell r="E6921" t="str">
            <v>000</v>
          </cell>
          <cell r="F6921" t="str">
            <v>00000</v>
          </cell>
        </row>
        <row r="6922">
          <cell r="C6922" t="str">
            <v>1127</v>
          </cell>
          <cell r="D6922" t="str">
            <v>0000</v>
          </cell>
          <cell r="E6922" t="str">
            <v>101</v>
          </cell>
          <cell r="F6922" t="str">
            <v>00000</v>
          </cell>
        </row>
        <row r="6923">
          <cell r="C6923" t="str">
            <v>1027</v>
          </cell>
          <cell r="D6923" t="str">
            <v>0000</v>
          </cell>
          <cell r="E6923" t="str">
            <v>077</v>
          </cell>
          <cell r="F6923" t="str">
            <v>00000</v>
          </cell>
        </row>
        <row r="6924">
          <cell r="C6924" t="str">
            <v>1027</v>
          </cell>
          <cell r="D6924" t="str">
            <v>0000</v>
          </cell>
          <cell r="E6924" t="str">
            <v>078</v>
          </cell>
          <cell r="F6924" t="str">
            <v>00000</v>
          </cell>
        </row>
        <row r="6925">
          <cell r="C6925" t="str">
            <v>1027</v>
          </cell>
          <cell r="D6925" t="str">
            <v>0000</v>
          </cell>
          <cell r="E6925" t="str">
            <v>079</v>
          </cell>
          <cell r="F6925" t="str">
            <v>00000</v>
          </cell>
        </row>
        <row r="6926">
          <cell r="C6926" t="str">
            <v>1027</v>
          </cell>
          <cell r="D6926" t="str">
            <v>0000</v>
          </cell>
          <cell r="E6926" t="str">
            <v>165</v>
          </cell>
          <cell r="F6926" t="str">
            <v>00000</v>
          </cell>
        </row>
        <row r="6927">
          <cell r="C6927" t="str">
            <v>1027</v>
          </cell>
          <cell r="D6927" t="str">
            <v>0000</v>
          </cell>
          <cell r="E6927" t="str">
            <v>166</v>
          </cell>
          <cell r="F6927" t="str">
            <v>00000</v>
          </cell>
        </row>
        <row r="6928">
          <cell r="C6928" t="str">
            <v>1027</v>
          </cell>
          <cell r="D6928" t="str">
            <v>0000</v>
          </cell>
          <cell r="E6928" t="str">
            <v>167</v>
          </cell>
          <cell r="F6928" t="str">
            <v>00000</v>
          </cell>
        </row>
        <row r="6929">
          <cell r="C6929" t="str">
            <v>1027</v>
          </cell>
          <cell r="D6929" t="str">
            <v>0000</v>
          </cell>
          <cell r="E6929" t="str">
            <v>175</v>
          </cell>
          <cell r="F6929" t="str">
            <v>00000</v>
          </cell>
        </row>
        <row r="6930">
          <cell r="C6930" t="str">
            <v>1090</v>
          </cell>
          <cell r="D6930" t="str">
            <v>0000</v>
          </cell>
          <cell r="E6930" t="str">
            <v>000</v>
          </cell>
          <cell r="F6930" t="str">
            <v>00000</v>
          </cell>
        </row>
        <row r="6931">
          <cell r="C6931" t="str">
            <v>1127</v>
          </cell>
          <cell r="D6931" t="str">
            <v>0000</v>
          </cell>
          <cell r="E6931" t="str">
            <v>101</v>
          </cell>
          <cell r="F6931" t="str">
            <v>00000</v>
          </cell>
        </row>
        <row r="6932">
          <cell r="C6932" t="str">
            <v>1027</v>
          </cell>
          <cell r="D6932" t="str">
            <v>0000</v>
          </cell>
          <cell r="E6932" t="str">
            <v>077</v>
          </cell>
          <cell r="F6932" t="str">
            <v>00000</v>
          </cell>
        </row>
        <row r="6933">
          <cell r="C6933" t="str">
            <v>1027</v>
          </cell>
          <cell r="D6933" t="str">
            <v>0000</v>
          </cell>
          <cell r="E6933" t="str">
            <v>078</v>
          </cell>
          <cell r="F6933" t="str">
            <v>00000</v>
          </cell>
        </row>
        <row r="6934">
          <cell r="C6934" t="str">
            <v>1027</v>
          </cell>
          <cell r="D6934" t="str">
            <v>0000</v>
          </cell>
          <cell r="E6934" t="str">
            <v>079</v>
          </cell>
          <cell r="F6934" t="str">
            <v>00000</v>
          </cell>
        </row>
        <row r="6935">
          <cell r="C6935" t="str">
            <v>1027</v>
          </cell>
          <cell r="D6935" t="str">
            <v>0000</v>
          </cell>
          <cell r="E6935" t="str">
            <v>165</v>
          </cell>
          <cell r="F6935" t="str">
            <v>00000</v>
          </cell>
        </row>
        <row r="6936">
          <cell r="C6936" t="str">
            <v>1027</v>
          </cell>
          <cell r="D6936" t="str">
            <v>0000</v>
          </cell>
          <cell r="E6936" t="str">
            <v>166</v>
          </cell>
          <cell r="F6936" t="str">
            <v>00000</v>
          </cell>
        </row>
        <row r="6937">
          <cell r="C6937" t="str">
            <v>1027</v>
          </cell>
          <cell r="D6937" t="str">
            <v>0000</v>
          </cell>
          <cell r="E6937" t="str">
            <v>167</v>
          </cell>
          <cell r="F6937" t="str">
            <v>00000</v>
          </cell>
        </row>
        <row r="6938">
          <cell r="C6938" t="str">
            <v>1027</v>
          </cell>
          <cell r="D6938" t="str">
            <v>0000</v>
          </cell>
          <cell r="E6938" t="str">
            <v>175</v>
          </cell>
          <cell r="F6938" t="str">
            <v>00000</v>
          </cell>
        </row>
        <row r="6939">
          <cell r="C6939" t="str">
            <v>1090</v>
          </cell>
          <cell r="D6939" t="str">
            <v>0000</v>
          </cell>
          <cell r="E6939" t="str">
            <v>000</v>
          </cell>
          <cell r="F6939" t="str">
            <v>00000</v>
          </cell>
        </row>
        <row r="6940">
          <cell r="C6940" t="str">
            <v>1127</v>
          </cell>
          <cell r="D6940" t="str">
            <v>0000</v>
          </cell>
          <cell r="E6940" t="str">
            <v>101</v>
          </cell>
          <cell r="F6940" t="str">
            <v>00000</v>
          </cell>
        </row>
        <row r="6941">
          <cell r="C6941" t="str">
            <v>1027</v>
          </cell>
          <cell r="D6941" t="str">
            <v>0000</v>
          </cell>
          <cell r="E6941" t="str">
            <v>077</v>
          </cell>
          <cell r="F6941" t="str">
            <v>00000</v>
          </cell>
        </row>
        <row r="6942">
          <cell r="C6942" t="str">
            <v>1027</v>
          </cell>
          <cell r="D6942" t="str">
            <v>0000</v>
          </cell>
          <cell r="E6942" t="str">
            <v>078</v>
          </cell>
          <cell r="F6942" t="str">
            <v>00000</v>
          </cell>
        </row>
        <row r="6943">
          <cell r="C6943" t="str">
            <v>1027</v>
          </cell>
          <cell r="D6943" t="str">
            <v>0000</v>
          </cell>
          <cell r="E6943" t="str">
            <v>079</v>
          </cell>
          <cell r="F6943" t="str">
            <v>00000</v>
          </cell>
        </row>
        <row r="6944">
          <cell r="C6944" t="str">
            <v>1027</v>
          </cell>
          <cell r="D6944" t="str">
            <v>0000</v>
          </cell>
          <cell r="E6944" t="str">
            <v>165</v>
          </cell>
          <cell r="F6944" t="str">
            <v>00000</v>
          </cell>
        </row>
        <row r="6945">
          <cell r="C6945" t="str">
            <v>1027</v>
          </cell>
          <cell r="D6945" t="str">
            <v>0000</v>
          </cell>
          <cell r="E6945" t="str">
            <v>166</v>
          </cell>
          <cell r="F6945" t="str">
            <v>00000</v>
          </cell>
        </row>
        <row r="6946">
          <cell r="C6946" t="str">
            <v>1027</v>
          </cell>
          <cell r="D6946" t="str">
            <v>0000</v>
          </cell>
          <cell r="E6946" t="str">
            <v>167</v>
          </cell>
          <cell r="F6946" t="str">
            <v>00000</v>
          </cell>
        </row>
        <row r="6947">
          <cell r="C6947" t="str">
            <v>1027</v>
          </cell>
          <cell r="D6947" t="str">
            <v>0000</v>
          </cell>
          <cell r="E6947" t="str">
            <v>175</v>
          </cell>
          <cell r="F6947" t="str">
            <v>00000</v>
          </cell>
        </row>
        <row r="6948">
          <cell r="C6948" t="str">
            <v>1090</v>
          </cell>
          <cell r="D6948" t="str">
            <v>0000</v>
          </cell>
          <cell r="E6948" t="str">
            <v>000</v>
          </cell>
          <cell r="F6948" t="str">
            <v>00000</v>
          </cell>
        </row>
        <row r="6949">
          <cell r="C6949" t="str">
            <v>1127</v>
          </cell>
          <cell r="D6949" t="str">
            <v>0000</v>
          </cell>
          <cell r="E6949" t="str">
            <v>101</v>
          </cell>
          <cell r="F6949" t="str">
            <v>00000</v>
          </cell>
        </row>
        <row r="6950">
          <cell r="C6950" t="str">
            <v>1027</v>
          </cell>
          <cell r="D6950" t="str">
            <v>0000</v>
          </cell>
          <cell r="E6950" t="str">
            <v>077</v>
          </cell>
          <cell r="F6950" t="str">
            <v>00000</v>
          </cell>
        </row>
        <row r="6951">
          <cell r="C6951" t="str">
            <v>1027</v>
          </cell>
          <cell r="D6951" t="str">
            <v>0000</v>
          </cell>
          <cell r="E6951" t="str">
            <v>078</v>
          </cell>
          <cell r="F6951" t="str">
            <v>00000</v>
          </cell>
        </row>
        <row r="6952">
          <cell r="C6952" t="str">
            <v>1027</v>
          </cell>
          <cell r="D6952" t="str">
            <v>0000</v>
          </cell>
          <cell r="E6952" t="str">
            <v>079</v>
          </cell>
          <cell r="F6952" t="str">
            <v>00000</v>
          </cell>
        </row>
        <row r="6953">
          <cell r="C6953" t="str">
            <v>1027</v>
          </cell>
          <cell r="D6953" t="str">
            <v>0000</v>
          </cell>
          <cell r="E6953" t="str">
            <v>165</v>
          </cell>
          <cell r="F6953" t="str">
            <v>00000</v>
          </cell>
        </row>
        <row r="6954">
          <cell r="C6954" t="str">
            <v>1027</v>
          </cell>
          <cell r="D6954" t="str">
            <v>0000</v>
          </cell>
          <cell r="E6954" t="str">
            <v>166</v>
          </cell>
          <cell r="F6954" t="str">
            <v>00000</v>
          </cell>
        </row>
        <row r="6955">
          <cell r="C6955" t="str">
            <v>1027</v>
          </cell>
          <cell r="D6955" t="str">
            <v>0000</v>
          </cell>
          <cell r="E6955" t="str">
            <v>167</v>
          </cell>
          <cell r="F6955" t="str">
            <v>00000</v>
          </cell>
        </row>
        <row r="6956">
          <cell r="C6956" t="str">
            <v>1027</v>
          </cell>
          <cell r="D6956" t="str">
            <v>0000</v>
          </cell>
          <cell r="E6956" t="str">
            <v>175</v>
          </cell>
          <cell r="F6956" t="str">
            <v>00000</v>
          </cell>
        </row>
        <row r="6957">
          <cell r="C6957" t="str">
            <v>1090</v>
          </cell>
          <cell r="D6957" t="str">
            <v>0000</v>
          </cell>
          <cell r="E6957" t="str">
            <v>000</v>
          </cell>
          <cell r="F6957" t="str">
            <v>00000</v>
          </cell>
        </row>
        <row r="6958">
          <cell r="C6958" t="str">
            <v>1127</v>
          </cell>
          <cell r="D6958" t="str">
            <v>0000</v>
          </cell>
          <cell r="E6958" t="str">
            <v>101</v>
          </cell>
          <cell r="F6958" t="str">
            <v>00000</v>
          </cell>
        </row>
        <row r="6959">
          <cell r="C6959" t="str">
            <v>1027</v>
          </cell>
          <cell r="D6959" t="str">
            <v>0000</v>
          </cell>
          <cell r="E6959" t="str">
            <v>077</v>
          </cell>
          <cell r="F6959" t="str">
            <v>00000</v>
          </cell>
        </row>
        <row r="6960">
          <cell r="C6960" t="str">
            <v>1027</v>
          </cell>
          <cell r="D6960" t="str">
            <v>0000</v>
          </cell>
          <cell r="E6960" t="str">
            <v>078</v>
          </cell>
          <cell r="F6960" t="str">
            <v>00000</v>
          </cell>
        </row>
        <row r="6961">
          <cell r="C6961" t="str">
            <v>1027</v>
          </cell>
          <cell r="D6961" t="str">
            <v>0000</v>
          </cell>
          <cell r="E6961" t="str">
            <v>079</v>
          </cell>
          <cell r="F6961" t="str">
            <v>00000</v>
          </cell>
        </row>
        <row r="6962">
          <cell r="C6962" t="str">
            <v>1027</v>
          </cell>
          <cell r="D6962" t="str">
            <v>0000</v>
          </cell>
          <cell r="E6962" t="str">
            <v>165</v>
          </cell>
          <cell r="F6962" t="str">
            <v>00000</v>
          </cell>
        </row>
        <row r="6963">
          <cell r="C6963" t="str">
            <v>1027</v>
          </cell>
          <cell r="D6963" t="str">
            <v>0000</v>
          </cell>
          <cell r="E6963" t="str">
            <v>166</v>
          </cell>
          <cell r="F6963" t="str">
            <v>00000</v>
          </cell>
        </row>
        <row r="6964">
          <cell r="C6964" t="str">
            <v>1027</v>
          </cell>
          <cell r="D6964" t="str">
            <v>0000</v>
          </cell>
          <cell r="E6964" t="str">
            <v>167</v>
          </cell>
          <cell r="F6964" t="str">
            <v>00000</v>
          </cell>
        </row>
        <row r="6965">
          <cell r="C6965" t="str">
            <v>1027</v>
          </cell>
          <cell r="D6965" t="str">
            <v>0000</v>
          </cell>
          <cell r="E6965" t="str">
            <v>175</v>
          </cell>
          <cell r="F6965" t="str">
            <v>00000</v>
          </cell>
        </row>
        <row r="6966">
          <cell r="C6966" t="str">
            <v>1090</v>
          </cell>
          <cell r="D6966" t="str">
            <v>0000</v>
          </cell>
          <cell r="E6966" t="str">
            <v>000</v>
          </cell>
          <cell r="F6966" t="str">
            <v>00000</v>
          </cell>
        </row>
        <row r="6967">
          <cell r="C6967" t="str">
            <v>1127</v>
          </cell>
          <cell r="D6967" t="str">
            <v>0000</v>
          </cell>
          <cell r="E6967" t="str">
            <v>101</v>
          </cell>
          <cell r="F6967" t="str">
            <v>00000</v>
          </cell>
        </row>
        <row r="6968">
          <cell r="C6968" t="str">
            <v>1027</v>
          </cell>
          <cell r="D6968" t="str">
            <v>0000</v>
          </cell>
          <cell r="E6968" t="str">
            <v>077</v>
          </cell>
          <cell r="F6968" t="str">
            <v>00000</v>
          </cell>
        </row>
        <row r="6969">
          <cell r="C6969" t="str">
            <v>1027</v>
          </cell>
          <cell r="D6969" t="str">
            <v>0000</v>
          </cell>
          <cell r="E6969" t="str">
            <v>078</v>
          </cell>
          <cell r="F6969" t="str">
            <v>00000</v>
          </cell>
        </row>
        <row r="6970">
          <cell r="C6970" t="str">
            <v>1027</v>
          </cell>
          <cell r="D6970" t="str">
            <v>0000</v>
          </cell>
          <cell r="E6970" t="str">
            <v>079</v>
          </cell>
          <cell r="F6970" t="str">
            <v>00000</v>
          </cell>
        </row>
        <row r="6971">
          <cell r="C6971" t="str">
            <v>1027</v>
          </cell>
          <cell r="D6971" t="str">
            <v>0000</v>
          </cell>
          <cell r="E6971" t="str">
            <v>165</v>
          </cell>
          <cell r="F6971" t="str">
            <v>00000</v>
          </cell>
        </row>
        <row r="6972">
          <cell r="C6972" t="str">
            <v>1027</v>
          </cell>
          <cell r="D6972" t="str">
            <v>0000</v>
          </cell>
          <cell r="E6972" t="str">
            <v>166</v>
          </cell>
          <cell r="F6972" t="str">
            <v>00000</v>
          </cell>
        </row>
        <row r="6973">
          <cell r="C6973" t="str">
            <v>1027</v>
          </cell>
          <cell r="D6973" t="str">
            <v>0000</v>
          </cell>
          <cell r="E6973" t="str">
            <v>167</v>
          </cell>
          <cell r="F6973" t="str">
            <v>00000</v>
          </cell>
        </row>
        <row r="6974">
          <cell r="C6974" t="str">
            <v>1027</v>
          </cell>
          <cell r="D6974" t="str">
            <v>0000</v>
          </cell>
          <cell r="E6974" t="str">
            <v>175</v>
          </cell>
          <cell r="F6974" t="str">
            <v>00000</v>
          </cell>
        </row>
        <row r="6975">
          <cell r="C6975" t="str">
            <v>1090</v>
          </cell>
          <cell r="D6975" t="str">
            <v>0000</v>
          </cell>
          <cell r="E6975" t="str">
            <v>000</v>
          </cell>
          <cell r="F6975" t="str">
            <v>00000</v>
          </cell>
        </row>
        <row r="6976">
          <cell r="C6976" t="str">
            <v>1127</v>
          </cell>
          <cell r="D6976" t="str">
            <v>0000</v>
          </cell>
          <cell r="E6976" t="str">
            <v>101</v>
          </cell>
          <cell r="F6976" t="str">
            <v>00000</v>
          </cell>
        </row>
        <row r="6977">
          <cell r="C6977" t="str">
            <v>1027</v>
          </cell>
          <cell r="D6977" t="str">
            <v>0000</v>
          </cell>
          <cell r="E6977" t="str">
            <v>077</v>
          </cell>
          <cell r="F6977" t="str">
            <v>00000</v>
          </cell>
        </row>
        <row r="6978">
          <cell r="C6978" t="str">
            <v>1027</v>
          </cell>
          <cell r="D6978" t="str">
            <v>0000</v>
          </cell>
          <cell r="E6978" t="str">
            <v>078</v>
          </cell>
          <cell r="F6978" t="str">
            <v>00000</v>
          </cell>
        </row>
        <row r="6979">
          <cell r="C6979" t="str">
            <v>1027</v>
          </cell>
          <cell r="D6979" t="str">
            <v>0000</v>
          </cell>
          <cell r="E6979" t="str">
            <v>079</v>
          </cell>
          <cell r="F6979" t="str">
            <v>00000</v>
          </cell>
        </row>
        <row r="6980">
          <cell r="C6980" t="str">
            <v>1027</v>
          </cell>
          <cell r="D6980" t="str">
            <v>0000</v>
          </cell>
          <cell r="E6980" t="str">
            <v>165</v>
          </cell>
          <cell r="F6980" t="str">
            <v>00000</v>
          </cell>
        </row>
        <row r="6981">
          <cell r="C6981" t="str">
            <v>1027</v>
          </cell>
          <cell r="D6981" t="str">
            <v>0000</v>
          </cell>
          <cell r="E6981" t="str">
            <v>166</v>
          </cell>
          <cell r="F6981" t="str">
            <v>00000</v>
          </cell>
        </row>
        <row r="6982">
          <cell r="C6982" t="str">
            <v>1027</v>
          </cell>
          <cell r="D6982" t="str">
            <v>0000</v>
          </cell>
          <cell r="E6982" t="str">
            <v>167</v>
          </cell>
          <cell r="F6982" t="str">
            <v>00000</v>
          </cell>
        </row>
        <row r="6983">
          <cell r="C6983" t="str">
            <v>1027</v>
          </cell>
          <cell r="D6983" t="str">
            <v>0000</v>
          </cell>
          <cell r="E6983" t="str">
            <v>175</v>
          </cell>
          <cell r="F6983" t="str">
            <v>00000</v>
          </cell>
        </row>
        <row r="6984">
          <cell r="C6984" t="str">
            <v>1090</v>
          </cell>
          <cell r="D6984" t="str">
            <v>0000</v>
          </cell>
          <cell r="E6984" t="str">
            <v>000</v>
          </cell>
          <cell r="F6984" t="str">
            <v>00000</v>
          </cell>
        </row>
        <row r="6985">
          <cell r="C6985" t="str">
            <v>1127</v>
          </cell>
          <cell r="D6985" t="str">
            <v>0000</v>
          </cell>
          <cell r="E6985" t="str">
            <v>101</v>
          </cell>
          <cell r="F6985" t="str">
            <v>00000</v>
          </cell>
        </row>
        <row r="6986">
          <cell r="C6986" t="str">
            <v>1027</v>
          </cell>
          <cell r="D6986" t="str">
            <v>0000</v>
          </cell>
          <cell r="E6986" t="str">
            <v>077</v>
          </cell>
          <cell r="F6986" t="str">
            <v>00000</v>
          </cell>
        </row>
        <row r="6987">
          <cell r="C6987" t="str">
            <v>1027</v>
          </cell>
          <cell r="D6987" t="str">
            <v>0000</v>
          </cell>
          <cell r="E6987" t="str">
            <v>078</v>
          </cell>
          <cell r="F6987" t="str">
            <v>00000</v>
          </cell>
        </row>
        <row r="6988">
          <cell r="C6988" t="str">
            <v>1027</v>
          </cell>
          <cell r="D6988" t="str">
            <v>0000</v>
          </cell>
          <cell r="E6988" t="str">
            <v>079</v>
          </cell>
          <cell r="F6988" t="str">
            <v>00000</v>
          </cell>
        </row>
        <row r="6989">
          <cell r="C6989" t="str">
            <v>1027</v>
          </cell>
          <cell r="D6989" t="str">
            <v>0000</v>
          </cell>
          <cell r="E6989" t="str">
            <v>165</v>
          </cell>
          <cell r="F6989" t="str">
            <v>00000</v>
          </cell>
        </row>
        <row r="6990">
          <cell r="C6990" t="str">
            <v>1027</v>
          </cell>
          <cell r="D6990" t="str">
            <v>0000</v>
          </cell>
          <cell r="E6990" t="str">
            <v>166</v>
          </cell>
          <cell r="F6990" t="str">
            <v>00000</v>
          </cell>
        </row>
        <row r="6991">
          <cell r="C6991" t="str">
            <v>1027</v>
          </cell>
          <cell r="D6991" t="str">
            <v>0000</v>
          </cell>
          <cell r="E6991" t="str">
            <v>167</v>
          </cell>
          <cell r="F6991" t="str">
            <v>00000</v>
          </cell>
        </row>
        <row r="6992">
          <cell r="C6992" t="str">
            <v>1027</v>
          </cell>
          <cell r="D6992" t="str">
            <v>0000</v>
          </cell>
          <cell r="E6992" t="str">
            <v>175</v>
          </cell>
          <cell r="F6992" t="str">
            <v>00000</v>
          </cell>
        </row>
        <row r="6993">
          <cell r="C6993" t="str">
            <v>1090</v>
          </cell>
          <cell r="D6993" t="str">
            <v>0000</v>
          </cell>
          <cell r="E6993" t="str">
            <v>000</v>
          </cell>
          <cell r="F6993" t="str">
            <v>00000</v>
          </cell>
        </row>
        <row r="6994">
          <cell r="C6994" t="str">
            <v>1127</v>
          </cell>
          <cell r="D6994" t="str">
            <v>0000</v>
          </cell>
          <cell r="E6994" t="str">
            <v>101</v>
          </cell>
          <cell r="F6994" t="str">
            <v>00000</v>
          </cell>
        </row>
        <row r="6995">
          <cell r="C6995" t="str">
            <v>1027</v>
          </cell>
          <cell r="D6995" t="str">
            <v>0000</v>
          </cell>
          <cell r="E6995" t="str">
            <v>077</v>
          </cell>
          <cell r="F6995" t="str">
            <v>00000</v>
          </cell>
        </row>
        <row r="6996">
          <cell r="C6996" t="str">
            <v>1027</v>
          </cell>
          <cell r="D6996" t="str">
            <v>0000</v>
          </cell>
          <cell r="E6996" t="str">
            <v>078</v>
          </cell>
          <cell r="F6996" t="str">
            <v>00000</v>
          </cell>
        </row>
        <row r="6997">
          <cell r="C6997" t="str">
            <v>1027</v>
          </cell>
          <cell r="D6997" t="str">
            <v>0000</v>
          </cell>
          <cell r="E6997" t="str">
            <v>079</v>
          </cell>
          <cell r="F6997" t="str">
            <v>00000</v>
          </cell>
        </row>
        <row r="6998">
          <cell r="C6998" t="str">
            <v>1027</v>
          </cell>
          <cell r="D6998" t="str">
            <v>0000</v>
          </cell>
          <cell r="E6998" t="str">
            <v>165</v>
          </cell>
          <cell r="F6998" t="str">
            <v>00000</v>
          </cell>
        </row>
        <row r="6999">
          <cell r="C6999" t="str">
            <v>1027</v>
          </cell>
          <cell r="D6999" t="str">
            <v>0000</v>
          </cell>
          <cell r="E6999" t="str">
            <v>166</v>
          </cell>
          <cell r="F6999" t="str">
            <v>00000</v>
          </cell>
        </row>
        <row r="7000">
          <cell r="C7000" t="str">
            <v>1027</v>
          </cell>
          <cell r="D7000" t="str">
            <v>0000</v>
          </cell>
          <cell r="E7000" t="str">
            <v>167</v>
          </cell>
          <cell r="F7000" t="str">
            <v>00000</v>
          </cell>
        </row>
        <row r="7001">
          <cell r="C7001" t="str">
            <v>1027</v>
          </cell>
          <cell r="D7001" t="str">
            <v>0000</v>
          </cell>
          <cell r="E7001" t="str">
            <v>175</v>
          </cell>
          <cell r="F7001" t="str">
            <v>00000</v>
          </cell>
        </row>
        <row r="7002">
          <cell r="C7002" t="str">
            <v>1090</v>
          </cell>
          <cell r="D7002" t="str">
            <v>0000</v>
          </cell>
          <cell r="E7002" t="str">
            <v>000</v>
          </cell>
          <cell r="F7002" t="str">
            <v>00000</v>
          </cell>
        </row>
        <row r="7003">
          <cell r="C7003" t="str">
            <v>1127</v>
          </cell>
          <cell r="D7003" t="str">
            <v>0000</v>
          </cell>
          <cell r="E7003" t="str">
            <v>101</v>
          </cell>
          <cell r="F7003" t="str">
            <v>00000</v>
          </cell>
        </row>
        <row r="7004">
          <cell r="C7004" t="str">
            <v>1027</v>
          </cell>
          <cell r="D7004" t="str">
            <v>0000</v>
          </cell>
          <cell r="E7004" t="str">
            <v>077</v>
          </cell>
          <cell r="F7004" t="str">
            <v>00000</v>
          </cell>
        </row>
        <row r="7005">
          <cell r="C7005" t="str">
            <v>1027</v>
          </cell>
          <cell r="D7005" t="str">
            <v>0000</v>
          </cell>
          <cell r="E7005" t="str">
            <v>078</v>
          </cell>
          <cell r="F7005" t="str">
            <v>00000</v>
          </cell>
        </row>
        <row r="7006">
          <cell r="C7006" t="str">
            <v>1027</v>
          </cell>
          <cell r="D7006" t="str">
            <v>0000</v>
          </cell>
          <cell r="E7006" t="str">
            <v>079</v>
          </cell>
          <cell r="F7006" t="str">
            <v>00000</v>
          </cell>
        </row>
        <row r="7007">
          <cell r="C7007" t="str">
            <v>1027</v>
          </cell>
          <cell r="D7007" t="str">
            <v>0000</v>
          </cell>
          <cell r="E7007" t="str">
            <v>165</v>
          </cell>
          <cell r="F7007" t="str">
            <v>00000</v>
          </cell>
        </row>
        <row r="7008">
          <cell r="C7008" t="str">
            <v>1027</v>
          </cell>
          <cell r="D7008" t="str">
            <v>0000</v>
          </cell>
          <cell r="E7008" t="str">
            <v>166</v>
          </cell>
          <cell r="F7008" t="str">
            <v>00000</v>
          </cell>
        </row>
        <row r="7009">
          <cell r="C7009" t="str">
            <v>1027</v>
          </cell>
          <cell r="D7009" t="str">
            <v>0000</v>
          </cell>
          <cell r="E7009" t="str">
            <v>167</v>
          </cell>
          <cell r="F7009" t="str">
            <v>00000</v>
          </cell>
        </row>
        <row r="7010">
          <cell r="C7010" t="str">
            <v>1027</v>
          </cell>
          <cell r="D7010" t="str">
            <v>0000</v>
          </cell>
          <cell r="E7010" t="str">
            <v>175</v>
          </cell>
          <cell r="F7010" t="str">
            <v>00000</v>
          </cell>
        </row>
        <row r="7011">
          <cell r="C7011" t="str">
            <v>1090</v>
          </cell>
          <cell r="D7011" t="str">
            <v>0000</v>
          </cell>
          <cell r="E7011" t="str">
            <v>000</v>
          </cell>
          <cell r="F7011" t="str">
            <v>00000</v>
          </cell>
        </row>
        <row r="7012">
          <cell r="C7012" t="str">
            <v>1127</v>
          </cell>
          <cell r="D7012" t="str">
            <v>0000</v>
          </cell>
          <cell r="E7012" t="str">
            <v>101</v>
          </cell>
          <cell r="F7012" t="str">
            <v>00000</v>
          </cell>
        </row>
        <row r="7013">
          <cell r="C7013" t="str">
            <v>1027</v>
          </cell>
          <cell r="D7013" t="str">
            <v>0000</v>
          </cell>
          <cell r="E7013" t="str">
            <v>077</v>
          </cell>
          <cell r="F7013" t="str">
            <v>00000</v>
          </cell>
        </row>
        <row r="7014">
          <cell r="C7014" t="str">
            <v>1027</v>
          </cell>
          <cell r="D7014" t="str">
            <v>0000</v>
          </cell>
          <cell r="E7014" t="str">
            <v>078</v>
          </cell>
          <cell r="F7014" t="str">
            <v>00000</v>
          </cell>
        </row>
        <row r="7015">
          <cell r="C7015" t="str">
            <v>1027</v>
          </cell>
          <cell r="D7015" t="str">
            <v>0000</v>
          </cell>
          <cell r="E7015" t="str">
            <v>079</v>
          </cell>
          <cell r="F7015" t="str">
            <v>00000</v>
          </cell>
        </row>
        <row r="7016">
          <cell r="C7016" t="str">
            <v>1027</v>
          </cell>
          <cell r="D7016" t="str">
            <v>0000</v>
          </cell>
          <cell r="E7016" t="str">
            <v>165</v>
          </cell>
          <cell r="F7016" t="str">
            <v>00000</v>
          </cell>
        </row>
        <row r="7017">
          <cell r="C7017" t="str">
            <v>1027</v>
          </cell>
          <cell r="D7017" t="str">
            <v>0000</v>
          </cell>
          <cell r="E7017" t="str">
            <v>166</v>
          </cell>
          <cell r="F7017" t="str">
            <v>00000</v>
          </cell>
        </row>
        <row r="7018">
          <cell r="C7018" t="str">
            <v>1027</v>
          </cell>
          <cell r="D7018" t="str">
            <v>0000</v>
          </cell>
          <cell r="E7018" t="str">
            <v>167</v>
          </cell>
          <cell r="F7018" t="str">
            <v>00000</v>
          </cell>
        </row>
        <row r="7019">
          <cell r="C7019" t="str">
            <v>1027</v>
          </cell>
          <cell r="D7019" t="str">
            <v>0000</v>
          </cell>
          <cell r="E7019" t="str">
            <v>175</v>
          </cell>
          <cell r="F7019" t="str">
            <v>00000</v>
          </cell>
        </row>
        <row r="7020">
          <cell r="C7020" t="str">
            <v>1090</v>
          </cell>
          <cell r="D7020" t="str">
            <v>0000</v>
          </cell>
          <cell r="E7020" t="str">
            <v>000</v>
          </cell>
          <cell r="F7020" t="str">
            <v>00000</v>
          </cell>
        </row>
        <row r="7021">
          <cell r="C7021" t="str">
            <v>1127</v>
          </cell>
          <cell r="D7021" t="str">
            <v>0000</v>
          </cell>
          <cell r="E7021" t="str">
            <v>101</v>
          </cell>
          <cell r="F7021" t="str">
            <v>00000</v>
          </cell>
        </row>
        <row r="7022">
          <cell r="C7022" t="str">
            <v>1027</v>
          </cell>
          <cell r="D7022" t="str">
            <v>0000</v>
          </cell>
          <cell r="E7022" t="str">
            <v>077</v>
          </cell>
          <cell r="F7022" t="str">
            <v>00000</v>
          </cell>
        </row>
        <row r="7023">
          <cell r="C7023" t="str">
            <v>1027</v>
          </cell>
          <cell r="D7023" t="str">
            <v>0000</v>
          </cell>
          <cell r="E7023" t="str">
            <v>078</v>
          </cell>
          <cell r="F7023" t="str">
            <v>00000</v>
          </cell>
        </row>
        <row r="7024">
          <cell r="C7024" t="str">
            <v>1027</v>
          </cell>
          <cell r="D7024" t="str">
            <v>0000</v>
          </cell>
          <cell r="E7024" t="str">
            <v>079</v>
          </cell>
          <cell r="F7024" t="str">
            <v>00000</v>
          </cell>
        </row>
        <row r="7025">
          <cell r="C7025" t="str">
            <v>1027</v>
          </cell>
          <cell r="D7025" t="str">
            <v>0000</v>
          </cell>
          <cell r="E7025" t="str">
            <v>165</v>
          </cell>
          <cell r="F7025" t="str">
            <v>00000</v>
          </cell>
        </row>
        <row r="7026">
          <cell r="C7026" t="str">
            <v>1027</v>
          </cell>
          <cell r="D7026" t="str">
            <v>0000</v>
          </cell>
          <cell r="E7026" t="str">
            <v>166</v>
          </cell>
          <cell r="F7026" t="str">
            <v>00000</v>
          </cell>
        </row>
        <row r="7027">
          <cell r="C7027" t="str">
            <v>1027</v>
          </cell>
          <cell r="D7027" t="str">
            <v>0000</v>
          </cell>
          <cell r="E7027" t="str">
            <v>167</v>
          </cell>
          <cell r="F7027" t="str">
            <v>00000</v>
          </cell>
        </row>
        <row r="7028">
          <cell r="C7028" t="str">
            <v>1027</v>
          </cell>
          <cell r="D7028" t="str">
            <v>0000</v>
          </cell>
          <cell r="E7028" t="str">
            <v>175</v>
          </cell>
          <cell r="F7028" t="str">
            <v>00000</v>
          </cell>
        </row>
        <row r="7029">
          <cell r="C7029" t="str">
            <v>1090</v>
          </cell>
          <cell r="D7029" t="str">
            <v>0000</v>
          </cell>
          <cell r="E7029" t="str">
            <v>000</v>
          </cell>
          <cell r="F7029" t="str">
            <v>00000</v>
          </cell>
        </row>
        <row r="7030">
          <cell r="C7030" t="str">
            <v>1127</v>
          </cell>
          <cell r="D7030" t="str">
            <v>0000</v>
          </cell>
          <cell r="E7030" t="str">
            <v>101</v>
          </cell>
          <cell r="F7030" t="str">
            <v>00000</v>
          </cell>
        </row>
        <row r="7031">
          <cell r="C7031" t="str">
            <v>1027</v>
          </cell>
          <cell r="D7031" t="str">
            <v>0000</v>
          </cell>
          <cell r="E7031" t="str">
            <v>077</v>
          </cell>
          <cell r="F7031" t="str">
            <v>00000</v>
          </cell>
        </row>
        <row r="7032">
          <cell r="C7032" t="str">
            <v>1027</v>
          </cell>
          <cell r="D7032" t="str">
            <v>0000</v>
          </cell>
          <cell r="E7032" t="str">
            <v>078</v>
          </cell>
          <cell r="F7032" t="str">
            <v>00000</v>
          </cell>
        </row>
        <row r="7033">
          <cell r="C7033" t="str">
            <v>1027</v>
          </cell>
          <cell r="D7033" t="str">
            <v>0000</v>
          </cell>
          <cell r="E7033" t="str">
            <v>079</v>
          </cell>
          <cell r="F7033" t="str">
            <v>00000</v>
          </cell>
        </row>
        <row r="7034">
          <cell r="C7034" t="str">
            <v>1027</v>
          </cell>
          <cell r="D7034" t="str">
            <v>0000</v>
          </cell>
          <cell r="E7034" t="str">
            <v>165</v>
          </cell>
          <cell r="F7034" t="str">
            <v>00000</v>
          </cell>
        </row>
        <row r="7035">
          <cell r="C7035" t="str">
            <v>1027</v>
          </cell>
          <cell r="D7035" t="str">
            <v>0000</v>
          </cell>
          <cell r="E7035" t="str">
            <v>166</v>
          </cell>
          <cell r="F7035" t="str">
            <v>00000</v>
          </cell>
        </row>
        <row r="7036">
          <cell r="C7036" t="str">
            <v>1027</v>
          </cell>
          <cell r="D7036" t="str">
            <v>0000</v>
          </cell>
          <cell r="E7036" t="str">
            <v>167</v>
          </cell>
          <cell r="F7036" t="str">
            <v>00000</v>
          </cell>
        </row>
        <row r="7037">
          <cell r="C7037" t="str">
            <v>1027</v>
          </cell>
          <cell r="D7037" t="str">
            <v>0000</v>
          </cell>
          <cell r="E7037" t="str">
            <v>175</v>
          </cell>
          <cell r="F7037" t="str">
            <v>00000</v>
          </cell>
        </row>
        <row r="7038">
          <cell r="C7038" t="str">
            <v>1090</v>
          </cell>
          <cell r="D7038" t="str">
            <v>0000</v>
          </cell>
          <cell r="E7038" t="str">
            <v>000</v>
          </cell>
          <cell r="F7038" t="str">
            <v>00000</v>
          </cell>
        </row>
        <row r="7039">
          <cell r="C7039" t="str">
            <v>1127</v>
          </cell>
          <cell r="D7039" t="str">
            <v>0000</v>
          </cell>
          <cell r="E7039" t="str">
            <v>101</v>
          </cell>
          <cell r="F7039" t="str">
            <v>00000</v>
          </cell>
        </row>
        <row r="7040">
          <cell r="C7040" t="str">
            <v>1028</v>
          </cell>
          <cell r="D7040" t="str">
            <v>0000</v>
          </cell>
          <cell r="E7040" t="str">
            <v>000</v>
          </cell>
          <cell r="F7040" t="str">
            <v>00000</v>
          </cell>
        </row>
        <row r="7041">
          <cell r="C7041" t="str">
            <v>1028</v>
          </cell>
          <cell r="D7041" t="str">
            <v>0000</v>
          </cell>
          <cell r="E7041" t="str">
            <v>176</v>
          </cell>
          <cell r="F7041" t="str">
            <v>00000</v>
          </cell>
        </row>
        <row r="7042">
          <cell r="C7042" t="str">
            <v>1028</v>
          </cell>
          <cell r="D7042" t="str">
            <v>0000</v>
          </cell>
          <cell r="E7042" t="str">
            <v>177</v>
          </cell>
          <cell r="F7042" t="str">
            <v>00000</v>
          </cell>
        </row>
        <row r="7043">
          <cell r="C7043" t="str">
            <v>1028</v>
          </cell>
          <cell r="D7043" t="str">
            <v>0000</v>
          </cell>
          <cell r="E7043" t="str">
            <v>178</v>
          </cell>
          <cell r="F7043" t="str">
            <v>00000</v>
          </cell>
        </row>
        <row r="7044">
          <cell r="C7044" t="str">
            <v>1028</v>
          </cell>
          <cell r="D7044" t="str">
            <v>0000</v>
          </cell>
          <cell r="E7044" t="str">
            <v>179</v>
          </cell>
          <cell r="F7044" t="str">
            <v>00000</v>
          </cell>
        </row>
        <row r="7045">
          <cell r="C7045" t="str">
            <v>1028</v>
          </cell>
          <cell r="D7045" t="str">
            <v>0000</v>
          </cell>
          <cell r="E7045" t="str">
            <v>181</v>
          </cell>
          <cell r="F7045" t="str">
            <v>00000</v>
          </cell>
        </row>
        <row r="7046">
          <cell r="C7046" t="str">
            <v>1028</v>
          </cell>
          <cell r="D7046" t="str">
            <v>0000</v>
          </cell>
          <cell r="E7046" t="str">
            <v>182</v>
          </cell>
          <cell r="F7046" t="str">
            <v>00000</v>
          </cell>
        </row>
        <row r="7047">
          <cell r="C7047" t="str">
            <v>1028</v>
          </cell>
          <cell r="D7047" t="str">
            <v>0000</v>
          </cell>
          <cell r="E7047" t="str">
            <v>183</v>
          </cell>
          <cell r="F7047" t="str">
            <v>00000</v>
          </cell>
        </row>
        <row r="7048">
          <cell r="C7048" t="str">
            <v>1028</v>
          </cell>
          <cell r="D7048" t="str">
            <v>0000</v>
          </cell>
          <cell r="E7048" t="str">
            <v>185</v>
          </cell>
          <cell r="F7048" t="str">
            <v>00000</v>
          </cell>
        </row>
        <row r="7049">
          <cell r="C7049" t="str">
            <v>1028</v>
          </cell>
          <cell r="D7049" t="str">
            <v>0000</v>
          </cell>
          <cell r="E7049" t="str">
            <v>186</v>
          </cell>
          <cell r="F7049" t="str">
            <v>00000</v>
          </cell>
        </row>
        <row r="7050">
          <cell r="C7050" t="str">
            <v>1028</v>
          </cell>
          <cell r="D7050" t="str">
            <v>0000</v>
          </cell>
          <cell r="E7050" t="str">
            <v>187</v>
          </cell>
          <cell r="F7050" t="str">
            <v>00000</v>
          </cell>
        </row>
        <row r="7051">
          <cell r="C7051" t="str">
            <v>1028</v>
          </cell>
          <cell r="D7051" t="str">
            <v>0000</v>
          </cell>
          <cell r="E7051" t="str">
            <v>189</v>
          </cell>
          <cell r="F7051" t="str">
            <v>00000</v>
          </cell>
        </row>
        <row r="7052">
          <cell r="C7052" t="str">
            <v>1090</v>
          </cell>
          <cell r="D7052" t="str">
            <v>0000</v>
          </cell>
          <cell r="E7052" t="str">
            <v>176</v>
          </cell>
          <cell r="F7052" t="str">
            <v>00000</v>
          </cell>
        </row>
        <row r="7053">
          <cell r="C7053" t="str">
            <v>1090</v>
          </cell>
          <cell r="D7053" t="str">
            <v>0000</v>
          </cell>
          <cell r="E7053" t="str">
            <v>177</v>
          </cell>
          <cell r="F7053" t="str">
            <v>00000</v>
          </cell>
        </row>
        <row r="7054">
          <cell r="C7054" t="str">
            <v>1090</v>
          </cell>
          <cell r="D7054" t="str">
            <v>0000</v>
          </cell>
          <cell r="E7054" t="str">
            <v>178</v>
          </cell>
          <cell r="F7054" t="str">
            <v>00000</v>
          </cell>
        </row>
        <row r="7055">
          <cell r="C7055" t="str">
            <v>1090</v>
          </cell>
          <cell r="D7055" t="str">
            <v>0000</v>
          </cell>
          <cell r="E7055" t="str">
            <v>181</v>
          </cell>
          <cell r="F7055" t="str">
            <v>00000</v>
          </cell>
        </row>
        <row r="7056">
          <cell r="C7056" t="str">
            <v>1090</v>
          </cell>
          <cell r="D7056" t="str">
            <v>0000</v>
          </cell>
          <cell r="E7056" t="str">
            <v>185</v>
          </cell>
          <cell r="F7056" t="str">
            <v>00000</v>
          </cell>
        </row>
        <row r="7057">
          <cell r="C7057" t="str">
            <v>1090</v>
          </cell>
          <cell r="D7057" t="str">
            <v>0000</v>
          </cell>
          <cell r="E7057" t="str">
            <v>186</v>
          </cell>
          <cell r="F7057" t="str">
            <v>00000</v>
          </cell>
        </row>
        <row r="7058">
          <cell r="C7058" t="str">
            <v>1128</v>
          </cell>
          <cell r="D7058" t="str">
            <v>0000</v>
          </cell>
          <cell r="E7058" t="str">
            <v>000</v>
          </cell>
          <cell r="F7058" t="str">
            <v>00000</v>
          </cell>
        </row>
        <row r="7059">
          <cell r="C7059" t="str">
            <v>1128</v>
          </cell>
          <cell r="D7059" t="str">
            <v>0000</v>
          </cell>
          <cell r="E7059" t="str">
            <v>176</v>
          </cell>
          <cell r="F7059" t="str">
            <v>00000</v>
          </cell>
        </row>
        <row r="7060">
          <cell r="C7060" t="str">
            <v>1128</v>
          </cell>
          <cell r="D7060" t="str">
            <v>0000</v>
          </cell>
          <cell r="E7060" t="str">
            <v>177</v>
          </cell>
          <cell r="F7060" t="str">
            <v>00000</v>
          </cell>
        </row>
        <row r="7061">
          <cell r="C7061" t="str">
            <v>1128</v>
          </cell>
          <cell r="D7061" t="str">
            <v>0000</v>
          </cell>
          <cell r="E7061" t="str">
            <v>178</v>
          </cell>
          <cell r="F7061" t="str">
            <v>00000</v>
          </cell>
        </row>
        <row r="7062">
          <cell r="C7062" t="str">
            <v>1128</v>
          </cell>
          <cell r="D7062" t="str">
            <v>0000</v>
          </cell>
          <cell r="E7062" t="str">
            <v>181</v>
          </cell>
          <cell r="F7062" t="str">
            <v>00000</v>
          </cell>
        </row>
        <row r="7063">
          <cell r="C7063" t="str">
            <v>1128</v>
          </cell>
          <cell r="D7063" t="str">
            <v>0000</v>
          </cell>
          <cell r="E7063" t="str">
            <v>185</v>
          </cell>
          <cell r="F7063" t="str">
            <v>00000</v>
          </cell>
        </row>
        <row r="7064">
          <cell r="C7064" t="str">
            <v>1128</v>
          </cell>
          <cell r="D7064" t="str">
            <v>0000</v>
          </cell>
          <cell r="E7064" t="str">
            <v>186</v>
          </cell>
          <cell r="F7064" t="str">
            <v>00000</v>
          </cell>
        </row>
        <row r="7065">
          <cell r="C7065" t="str">
            <v>1128</v>
          </cell>
          <cell r="D7065" t="str">
            <v>0000</v>
          </cell>
          <cell r="E7065" t="str">
            <v>188</v>
          </cell>
          <cell r="F7065" t="str">
            <v>00000</v>
          </cell>
        </row>
        <row r="7066">
          <cell r="C7066" t="str">
            <v>1190</v>
          </cell>
          <cell r="D7066" t="str">
            <v>0000</v>
          </cell>
          <cell r="E7066" t="str">
            <v>176</v>
          </cell>
          <cell r="F7066" t="str">
            <v>00000</v>
          </cell>
        </row>
        <row r="7067">
          <cell r="C7067" t="str">
            <v>1190</v>
          </cell>
          <cell r="D7067" t="str">
            <v>0000</v>
          </cell>
          <cell r="E7067" t="str">
            <v>177</v>
          </cell>
          <cell r="F7067" t="str">
            <v>00000</v>
          </cell>
        </row>
        <row r="7068">
          <cell r="C7068" t="str">
            <v>1190</v>
          </cell>
          <cell r="D7068" t="str">
            <v>0000</v>
          </cell>
          <cell r="E7068" t="str">
            <v>178</v>
          </cell>
          <cell r="F7068" t="str">
            <v>00000</v>
          </cell>
        </row>
        <row r="7069">
          <cell r="C7069" t="str">
            <v>1190</v>
          </cell>
          <cell r="D7069" t="str">
            <v>0000</v>
          </cell>
          <cell r="E7069" t="str">
            <v>181</v>
          </cell>
          <cell r="F7069" t="str">
            <v>00000</v>
          </cell>
        </row>
        <row r="7070">
          <cell r="C7070" t="str">
            <v>1190</v>
          </cell>
          <cell r="D7070" t="str">
            <v>0000</v>
          </cell>
          <cell r="E7070" t="str">
            <v>185</v>
          </cell>
          <cell r="F7070" t="str">
            <v>00000</v>
          </cell>
        </row>
        <row r="7071">
          <cell r="C7071" t="str">
            <v>1190</v>
          </cell>
          <cell r="D7071" t="str">
            <v>0000</v>
          </cell>
          <cell r="E7071" t="str">
            <v>186</v>
          </cell>
          <cell r="F7071" t="str">
            <v>00000</v>
          </cell>
        </row>
        <row r="7072">
          <cell r="C7072" t="str">
            <v>1191</v>
          </cell>
          <cell r="D7072" t="str">
            <v>0000</v>
          </cell>
          <cell r="E7072" t="str">
            <v>176</v>
          </cell>
          <cell r="F7072" t="str">
            <v>00000</v>
          </cell>
        </row>
        <row r="7073">
          <cell r="C7073" t="str">
            <v>1191</v>
          </cell>
          <cell r="D7073" t="str">
            <v>0000</v>
          </cell>
          <cell r="E7073" t="str">
            <v>177</v>
          </cell>
          <cell r="F7073" t="str">
            <v>00000</v>
          </cell>
        </row>
        <row r="7074">
          <cell r="C7074" t="str">
            <v>1191</v>
          </cell>
          <cell r="D7074" t="str">
            <v>0000</v>
          </cell>
          <cell r="E7074" t="str">
            <v>178</v>
          </cell>
          <cell r="F7074" t="str">
            <v>00000</v>
          </cell>
        </row>
        <row r="7075">
          <cell r="C7075" t="str">
            <v>1191</v>
          </cell>
          <cell r="D7075" t="str">
            <v>0000</v>
          </cell>
          <cell r="E7075" t="str">
            <v>181</v>
          </cell>
          <cell r="F7075" t="str">
            <v>00000</v>
          </cell>
        </row>
        <row r="7076">
          <cell r="C7076" t="str">
            <v>1191</v>
          </cell>
          <cell r="D7076" t="str">
            <v>0000</v>
          </cell>
          <cell r="E7076" t="str">
            <v>185</v>
          </cell>
          <cell r="F7076" t="str">
            <v>00000</v>
          </cell>
        </row>
        <row r="7077">
          <cell r="C7077" t="str">
            <v>1191</v>
          </cell>
          <cell r="D7077" t="str">
            <v>0000</v>
          </cell>
          <cell r="E7077" t="str">
            <v>186</v>
          </cell>
          <cell r="F7077" t="str">
            <v>00000</v>
          </cell>
        </row>
        <row r="7078">
          <cell r="C7078" t="str">
            <v>1228</v>
          </cell>
          <cell r="D7078" t="str">
            <v>0000</v>
          </cell>
          <cell r="E7078" t="str">
            <v>000</v>
          </cell>
          <cell r="F7078" t="str">
            <v>00000</v>
          </cell>
        </row>
        <row r="7079">
          <cell r="C7079" t="str">
            <v>1228</v>
          </cell>
          <cell r="D7079" t="str">
            <v>0000</v>
          </cell>
          <cell r="E7079" t="str">
            <v>176</v>
          </cell>
          <cell r="F7079" t="str">
            <v>00000</v>
          </cell>
        </row>
        <row r="7080">
          <cell r="C7080" t="str">
            <v>1228</v>
          </cell>
          <cell r="D7080" t="str">
            <v>0000</v>
          </cell>
          <cell r="E7080" t="str">
            <v>177</v>
          </cell>
          <cell r="F7080" t="str">
            <v>00000</v>
          </cell>
        </row>
        <row r="7081">
          <cell r="C7081" t="str">
            <v>1228</v>
          </cell>
          <cell r="D7081" t="str">
            <v>0000</v>
          </cell>
          <cell r="E7081" t="str">
            <v>178</v>
          </cell>
          <cell r="F7081" t="str">
            <v>00000</v>
          </cell>
        </row>
        <row r="7082">
          <cell r="C7082" t="str">
            <v>1228</v>
          </cell>
          <cell r="D7082" t="str">
            <v>0000</v>
          </cell>
          <cell r="E7082" t="str">
            <v>181</v>
          </cell>
          <cell r="F7082" t="str">
            <v>00000</v>
          </cell>
        </row>
        <row r="7083">
          <cell r="C7083" t="str">
            <v>1228</v>
          </cell>
          <cell r="D7083" t="str">
            <v>0000</v>
          </cell>
          <cell r="E7083" t="str">
            <v>184</v>
          </cell>
          <cell r="F7083" t="str">
            <v>00000</v>
          </cell>
        </row>
        <row r="7084">
          <cell r="C7084" t="str">
            <v>1228</v>
          </cell>
          <cell r="D7084" t="str">
            <v>0000</v>
          </cell>
          <cell r="E7084" t="str">
            <v>185</v>
          </cell>
          <cell r="F7084" t="str">
            <v>00000</v>
          </cell>
        </row>
        <row r="7085">
          <cell r="C7085" t="str">
            <v>1228</v>
          </cell>
          <cell r="D7085" t="str">
            <v>0000</v>
          </cell>
          <cell r="E7085" t="str">
            <v>186</v>
          </cell>
          <cell r="F7085" t="str">
            <v>00000</v>
          </cell>
        </row>
        <row r="7086">
          <cell r="C7086" t="str">
            <v>1290</v>
          </cell>
          <cell r="D7086" t="str">
            <v>0000</v>
          </cell>
          <cell r="E7086" t="str">
            <v>176</v>
          </cell>
          <cell r="F7086" t="str">
            <v>00000</v>
          </cell>
        </row>
        <row r="7087">
          <cell r="C7087" t="str">
            <v>1290</v>
          </cell>
          <cell r="D7087" t="str">
            <v>0000</v>
          </cell>
          <cell r="E7087" t="str">
            <v>177</v>
          </cell>
          <cell r="F7087" t="str">
            <v>00000</v>
          </cell>
        </row>
        <row r="7088">
          <cell r="C7088" t="str">
            <v>1290</v>
          </cell>
          <cell r="D7088" t="str">
            <v>0000</v>
          </cell>
          <cell r="E7088" t="str">
            <v>178</v>
          </cell>
          <cell r="F7088" t="str">
            <v>00000</v>
          </cell>
        </row>
        <row r="7089">
          <cell r="C7089" t="str">
            <v>1290</v>
          </cell>
          <cell r="D7089" t="str">
            <v>0000</v>
          </cell>
          <cell r="E7089" t="str">
            <v>181</v>
          </cell>
          <cell r="F7089" t="str">
            <v>00000</v>
          </cell>
        </row>
        <row r="7090">
          <cell r="C7090" t="str">
            <v>1290</v>
          </cell>
          <cell r="D7090" t="str">
            <v>0000</v>
          </cell>
          <cell r="E7090" t="str">
            <v>185</v>
          </cell>
          <cell r="F7090" t="str">
            <v>00000</v>
          </cell>
        </row>
        <row r="7091">
          <cell r="C7091" t="str">
            <v>1290</v>
          </cell>
          <cell r="D7091" t="str">
            <v>0000</v>
          </cell>
          <cell r="E7091" t="str">
            <v>186</v>
          </cell>
          <cell r="F7091" t="str">
            <v>00000</v>
          </cell>
        </row>
        <row r="7092">
          <cell r="C7092" t="str">
            <v>1328</v>
          </cell>
          <cell r="D7092" t="str">
            <v>0000</v>
          </cell>
          <cell r="E7092" t="str">
            <v>000</v>
          </cell>
          <cell r="F7092" t="str">
            <v>00000</v>
          </cell>
        </row>
        <row r="7093">
          <cell r="C7093" t="str">
            <v>1328</v>
          </cell>
          <cell r="D7093" t="str">
            <v>0000</v>
          </cell>
          <cell r="E7093" t="str">
            <v>176</v>
          </cell>
          <cell r="F7093" t="str">
            <v>00000</v>
          </cell>
        </row>
        <row r="7094">
          <cell r="C7094" t="str">
            <v>1328</v>
          </cell>
          <cell r="D7094" t="str">
            <v>0000</v>
          </cell>
          <cell r="E7094" t="str">
            <v>177</v>
          </cell>
          <cell r="F7094" t="str">
            <v>00000</v>
          </cell>
        </row>
        <row r="7095">
          <cell r="C7095" t="str">
            <v>1328</v>
          </cell>
          <cell r="D7095" t="str">
            <v>0000</v>
          </cell>
          <cell r="E7095" t="str">
            <v>178</v>
          </cell>
          <cell r="F7095" t="str">
            <v>00000</v>
          </cell>
        </row>
        <row r="7096">
          <cell r="C7096" t="str">
            <v>1328</v>
          </cell>
          <cell r="D7096" t="str">
            <v>0000</v>
          </cell>
          <cell r="E7096" t="str">
            <v>181</v>
          </cell>
          <cell r="F7096" t="str">
            <v>00000</v>
          </cell>
        </row>
        <row r="7097">
          <cell r="C7097" t="str">
            <v>1328</v>
          </cell>
          <cell r="D7097" t="str">
            <v>0000</v>
          </cell>
          <cell r="E7097" t="str">
            <v>185</v>
          </cell>
          <cell r="F7097" t="str">
            <v>00000</v>
          </cell>
        </row>
        <row r="7098">
          <cell r="C7098" t="str">
            <v>1328</v>
          </cell>
          <cell r="D7098" t="str">
            <v>0000</v>
          </cell>
          <cell r="E7098" t="str">
            <v>186</v>
          </cell>
          <cell r="F7098" t="str">
            <v>00000</v>
          </cell>
        </row>
        <row r="7099">
          <cell r="C7099" t="str">
            <v>1328</v>
          </cell>
          <cell r="D7099" t="str">
            <v>0000</v>
          </cell>
          <cell r="E7099" t="str">
            <v>190</v>
          </cell>
          <cell r="F7099" t="str">
            <v>00000</v>
          </cell>
        </row>
        <row r="7100">
          <cell r="C7100" t="str">
            <v>1028</v>
          </cell>
          <cell r="D7100" t="str">
            <v>0000</v>
          </cell>
          <cell r="E7100" t="str">
            <v>000</v>
          </cell>
          <cell r="F7100" t="str">
            <v>00000</v>
          </cell>
        </row>
        <row r="7101">
          <cell r="C7101" t="str">
            <v>1028</v>
          </cell>
          <cell r="D7101" t="str">
            <v>0000</v>
          </cell>
          <cell r="E7101" t="str">
            <v>176</v>
          </cell>
          <cell r="F7101" t="str">
            <v>00000</v>
          </cell>
        </row>
        <row r="7102">
          <cell r="C7102" t="str">
            <v>1028</v>
          </cell>
          <cell r="D7102" t="str">
            <v>0000</v>
          </cell>
          <cell r="E7102" t="str">
            <v>177</v>
          </cell>
          <cell r="F7102" t="str">
            <v>00000</v>
          </cell>
        </row>
        <row r="7103">
          <cell r="C7103" t="str">
            <v>1028</v>
          </cell>
          <cell r="D7103" t="str">
            <v>0000</v>
          </cell>
          <cell r="E7103" t="str">
            <v>178</v>
          </cell>
          <cell r="F7103" t="str">
            <v>00000</v>
          </cell>
        </row>
        <row r="7104">
          <cell r="C7104" t="str">
            <v>1028</v>
          </cell>
          <cell r="D7104" t="str">
            <v>0000</v>
          </cell>
          <cell r="E7104" t="str">
            <v>179</v>
          </cell>
          <cell r="F7104" t="str">
            <v>00000</v>
          </cell>
        </row>
        <row r="7105">
          <cell r="C7105" t="str">
            <v>1028</v>
          </cell>
          <cell r="D7105" t="str">
            <v>0000</v>
          </cell>
          <cell r="E7105" t="str">
            <v>181</v>
          </cell>
          <cell r="F7105" t="str">
            <v>00000</v>
          </cell>
        </row>
        <row r="7106">
          <cell r="C7106" t="str">
            <v>1028</v>
          </cell>
          <cell r="D7106" t="str">
            <v>0000</v>
          </cell>
          <cell r="E7106" t="str">
            <v>182</v>
          </cell>
          <cell r="F7106" t="str">
            <v>00000</v>
          </cell>
        </row>
        <row r="7107">
          <cell r="C7107" t="str">
            <v>1028</v>
          </cell>
          <cell r="D7107" t="str">
            <v>0000</v>
          </cell>
          <cell r="E7107" t="str">
            <v>183</v>
          </cell>
          <cell r="F7107" t="str">
            <v>00000</v>
          </cell>
        </row>
        <row r="7108">
          <cell r="C7108" t="str">
            <v>1028</v>
          </cell>
          <cell r="D7108" t="str">
            <v>0000</v>
          </cell>
          <cell r="E7108" t="str">
            <v>185</v>
          </cell>
          <cell r="F7108" t="str">
            <v>00000</v>
          </cell>
        </row>
        <row r="7109">
          <cell r="C7109" t="str">
            <v>1028</v>
          </cell>
          <cell r="D7109" t="str">
            <v>0000</v>
          </cell>
          <cell r="E7109" t="str">
            <v>186</v>
          </cell>
          <cell r="F7109" t="str">
            <v>00000</v>
          </cell>
        </row>
        <row r="7110">
          <cell r="C7110" t="str">
            <v>1028</v>
          </cell>
          <cell r="D7110" t="str">
            <v>0000</v>
          </cell>
          <cell r="E7110" t="str">
            <v>187</v>
          </cell>
          <cell r="F7110" t="str">
            <v>00000</v>
          </cell>
        </row>
        <row r="7111">
          <cell r="C7111" t="str">
            <v>1028</v>
          </cell>
          <cell r="D7111" t="str">
            <v>0000</v>
          </cell>
          <cell r="E7111" t="str">
            <v>189</v>
          </cell>
          <cell r="F7111" t="str">
            <v>00000</v>
          </cell>
        </row>
        <row r="7112">
          <cell r="C7112" t="str">
            <v>1028</v>
          </cell>
          <cell r="D7112" t="str">
            <v>0000</v>
          </cell>
          <cell r="E7112" t="str">
            <v>190</v>
          </cell>
          <cell r="F7112" t="str">
            <v>00000</v>
          </cell>
        </row>
        <row r="7113">
          <cell r="C7113" t="str">
            <v>1090</v>
          </cell>
          <cell r="D7113" t="str">
            <v>0000</v>
          </cell>
          <cell r="E7113" t="str">
            <v>176</v>
          </cell>
          <cell r="F7113" t="str">
            <v>00000</v>
          </cell>
        </row>
        <row r="7114">
          <cell r="C7114" t="str">
            <v>1090</v>
          </cell>
          <cell r="D7114" t="str">
            <v>0000</v>
          </cell>
          <cell r="E7114" t="str">
            <v>177</v>
          </cell>
          <cell r="F7114" t="str">
            <v>00000</v>
          </cell>
        </row>
        <row r="7115">
          <cell r="C7115" t="str">
            <v>1090</v>
          </cell>
          <cell r="D7115" t="str">
            <v>0000</v>
          </cell>
          <cell r="E7115" t="str">
            <v>178</v>
          </cell>
          <cell r="F7115" t="str">
            <v>00000</v>
          </cell>
        </row>
        <row r="7116">
          <cell r="C7116" t="str">
            <v>1090</v>
          </cell>
          <cell r="D7116" t="str">
            <v>0000</v>
          </cell>
          <cell r="E7116" t="str">
            <v>181</v>
          </cell>
          <cell r="F7116" t="str">
            <v>00000</v>
          </cell>
        </row>
        <row r="7117">
          <cell r="C7117" t="str">
            <v>1090</v>
          </cell>
          <cell r="D7117" t="str">
            <v>0000</v>
          </cell>
          <cell r="E7117" t="str">
            <v>185</v>
          </cell>
          <cell r="F7117" t="str">
            <v>00000</v>
          </cell>
        </row>
        <row r="7118">
          <cell r="C7118" t="str">
            <v>1090</v>
          </cell>
          <cell r="D7118" t="str">
            <v>0000</v>
          </cell>
          <cell r="E7118" t="str">
            <v>186</v>
          </cell>
          <cell r="F7118" t="str">
            <v>00000</v>
          </cell>
        </row>
        <row r="7119">
          <cell r="C7119" t="str">
            <v>1090</v>
          </cell>
          <cell r="D7119" t="str">
            <v>0000</v>
          </cell>
          <cell r="E7119" t="str">
            <v>190</v>
          </cell>
          <cell r="F7119" t="str">
            <v>00000</v>
          </cell>
        </row>
        <row r="7120">
          <cell r="C7120" t="str">
            <v>1128</v>
          </cell>
          <cell r="D7120" t="str">
            <v>0000</v>
          </cell>
          <cell r="E7120" t="str">
            <v>000</v>
          </cell>
          <cell r="F7120" t="str">
            <v>00000</v>
          </cell>
        </row>
        <row r="7121">
          <cell r="C7121" t="str">
            <v>1128</v>
          </cell>
          <cell r="D7121" t="str">
            <v>0000</v>
          </cell>
          <cell r="E7121" t="str">
            <v>176</v>
          </cell>
          <cell r="F7121" t="str">
            <v>00000</v>
          </cell>
        </row>
        <row r="7122">
          <cell r="C7122" t="str">
            <v>1128</v>
          </cell>
          <cell r="D7122" t="str">
            <v>0000</v>
          </cell>
          <cell r="E7122" t="str">
            <v>177</v>
          </cell>
          <cell r="F7122" t="str">
            <v>00000</v>
          </cell>
        </row>
        <row r="7123">
          <cell r="C7123" t="str">
            <v>1128</v>
          </cell>
          <cell r="D7123" t="str">
            <v>0000</v>
          </cell>
          <cell r="E7123" t="str">
            <v>178</v>
          </cell>
          <cell r="F7123" t="str">
            <v>00000</v>
          </cell>
        </row>
        <row r="7124">
          <cell r="C7124" t="str">
            <v>1128</v>
          </cell>
          <cell r="D7124" t="str">
            <v>0000</v>
          </cell>
          <cell r="E7124" t="str">
            <v>181</v>
          </cell>
          <cell r="F7124" t="str">
            <v>00000</v>
          </cell>
        </row>
        <row r="7125">
          <cell r="C7125" t="str">
            <v>1128</v>
          </cell>
          <cell r="D7125" t="str">
            <v>0000</v>
          </cell>
          <cell r="E7125" t="str">
            <v>185</v>
          </cell>
          <cell r="F7125" t="str">
            <v>00000</v>
          </cell>
        </row>
        <row r="7126">
          <cell r="C7126" t="str">
            <v>1128</v>
          </cell>
          <cell r="D7126" t="str">
            <v>0000</v>
          </cell>
          <cell r="E7126" t="str">
            <v>186</v>
          </cell>
          <cell r="F7126" t="str">
            <v>00000</v>
          </cell>
        </row>
        <row r="7127">
          <cell r="C7127" t="str">
            <v>1128</v>
          </cell>
          <cell r="D7127" t="str">
            <v>0000</v>
          </cell>
          <cell r="E7127" t="str">
            <v>188</v>
          </cell>
          <cell r="F7127" t="str">
            <v>00000</v>
          </cell>
        </row>
        <row r="7128">
          <cell r="C7128" t="str">
            <v>1190</v>
          </cell>
          <cell r="D7128" t="str">
            <v>0000</v>
          </cell>
          <cell r="E7128" t="str">
            <v>176</v>
          </cell>
          <cell r="F7128" t="str">
            <v>00000</v>
          </cell>
        </row>
        <row r="7129">
          <cell r="C7129" t="str">
            <v>1190</v>
          </cell>
          <cell r="D7129" t="str">
            <v>0000</v>
          </cell>
          <cell r="E7129" t="str">
            <v>177</v>
          </cell>
          <cell r="F7129" t="str">
            <v>00000</v>
          </cell>
        </row>
        <row r="7130">
          <cell r="C7130" t="str">
            <v>1190</v>
          </cell>
          <cell r="D7130" t="str">
            <v>0000</v>
          </cell>
          <cell r="E7130" t="str">
            <v>178</v>
          </cell>
          <cell r="F7130" t="str">
            <v>00000</v>
          </cell>
        </row>
        <row r="7131">
          <cell r="C7131" t="str">
            <v>1190</v>
          </cell>
          <cell r="D7131" t="str">
            <v>0000</v>
          </cell>
          <cell r="E7131" t="str">
            <v>181</v>
          </cell>
          <cell r="F7131" t="str">
            <v>00000</v>
          </cell>
        </row>
        <row r="7132">
          <cell r="C7132" t="str">
            <v>1190</v>
          </cell>
          <cell r="D7132" t="str">
            <v>0000</v>
          </cell>
          <cell r="E7132" t="str">
            <v>185</v>
          </cell>
          <cell r="F7132" t="str">
            <v>00000</v>
          </cell>
        </row>
        <row r="7133">
          <cell r="C7133" t="str">
            <v>1190</v>
          </cell>
          <cell r="D7133" t="str">
            <v>0000</v>
          </cell>
          <cell r="E7133" t="str">
            <v>186</v>
          </cell>
          <cell r="F7133" t="str">
            <v>00000</v>
          </cell>
        </row>
        <row r="7134">
          <cell r="C7134" t="str">
            <v>1190</v>
          </cell>
          <cell r="D7134" t="str">
            <v>0000</v>
          </cell>
          <cell r="E7134" t="str">
            <v>190</v>
          </cell>
          <cell r="F7134" t="str">
            <v>00000</v>
          </cell>
        </row>
        <row r="7135">
          <cell r="C7135" t="str">
            <v>1191</v>
          </cell>
          <cell r="D7135" t="str">
            <v>0000</v>
          </cell>
          <cell r="E7135" t="str">
            <v>176</v>
          </cell>
          <cell r="F7135" t="str">
            <v>00000</v>
          </cell>
        </row>
        <row r="7136">
          <cell r="C7136" t="str">
            <v>1191</v>
          </cell>
          <cell r="D7136" t="str">
            <v>0000</v>
          </cell>
          <cell r="E7136" t="str">
            <v>177</v>
          </cell>
          <cell r="F7136" t="str">
            <v>00000</v>
          </cell>
        </row>
        <row r="7137">
          <cell r="C7137" t="str">
            <v>1191</v>
          </cell>
          <cell r="D7137" t="str">
            <v>0000</v>
          </cell>
          <cell r="E7137" t="str">
            <v>178</v>
          </cell>
          <cell r="F7137" t="str">
            <v>00000</v>
          </cell>
        </row>
        <row r="7138">
          <cell r="C7138" t="str">
            <v>1191</v>
          </cell>
          <cell r="D7138" t="str">
            <v>0000</v>
          </cell>
          <cell r="E7138" t="str">
            <v>181</v>
          </cell>
          <cell r="F7138" t="str">
            <v>00000</v>
          </cell>
        </row>
        <row r="7139">
          <cell r="C7139" t="str">
            <v>1191</v>
          </cell>
          <cell r="D7139" t="str">
            <v>0000</v>
          </cell>
          <cell r="E7139" t="str">
            <v>185</v>
          </cell>
          <cell r="F7139" t="str">
            <v>00000</v>
          </cell>
        </row>
        <row r="7140">
          <cell r="C7140" t="str">
            <v>1191</v>
          </cell>
          <cell r="D7140" t="str">
            <v>0000</v>
          </cell>
          <cell r="E7140" t="str">
            <v>186</v>
          </cell>
          <cell r="F7140" t="str">
            <v>00000</v>
          </cell>
        </row>
        <row r="7141">
          <cell r="C7141" t="str">
            <v>1191</v>
          </cell>
          <cell r="D7141" t="str">
            <v>0000</v>
          </cell>
          <cell r="E7141" t="str">
            <v>190</v>
          </cell>
          <cell r="F7141" t="str">
            <v>00000</v>
          </cell>
        </row>
        <row r="7142">
          <cell r="C7142" t="str">
            <v>1228</v>
          </cell>
          <cell r="D7142" t="str">
            <v>0000</v>
          </cell>
          <cell r="E7142" t="str">
            <v>000</v>
          </cell>
          <cell r="F7142" t="str">
            <v>00000</v>
          </cell>
        </row>
        <row r="7143">
          <cell r="C7143" t="str">
            <v>1228</v>
          </cell>
          <cell r="D7143" t="str">
            <v>0000</v>
          </cell>
          <cell r="E7143" t="str">
            <v>176</v>
          </cell>
          <cell r="F7143" t="str">
            <v>00000</v>
          </cell>
        </row>
        <row r="7144">
          <cell r="C7144" t="str">
            <v>1228</v>
          </cell>
          <cell r="D7144" t="str">
            <v>0000</v>
          </cell>
          <cell r="E7144" t="str">
            <v>177</v>
          </cell>
          <cell r="F7144" t="str">
            <v>00000</v>
          </cell>
        </row>
        <row r="7145">
          <cell r="C7145" t="str">
            <v>1228</v>
          </cell>
          <cell r="D7145" t="str">
            <v>0000</v>
          </cell>
          <cell r="E7145" t="str">
            <v>178</v>
          </cell>
          <cell r="F7145" t="str">
            <v>00000</v>
          </cell>
        </row>
        <row r="7146">
          <cell r="C7146" t="str">
            <v>1228</v>
          </cell>
          <cell r="D7146" t="str">
            <v>0000</v>
          </cell>
          <cell r="E7146" t="str">
            <v>181</v>
          </cell>
          <cell r="F7146" t="str">
            <v>00000</v>
          </cell>
        </row>
        <row r="7147">
          <cell r="C7147" t="str">
            <v>1228</v>
          </cell>
          <cell r="D7147" t="str">
            <v>0000</v>
          </cell>
          <cell r="E7147" t="str">
            <v>184</v>
          </cell>
          <cell r="F7147" t="str">
            <v>00000</v>
          </cell>
        </row>
        <row r="7148">
          <cell r="C7148" t="str">
            <v>1228</v>
          </cell>
          <cell r="D7148" t="str">
            <v>0000</v>
          </cell>
          <cell r="E7148" t="str">
            <v>185</v>
          </cell>
          <cell r="F7148" t="str">
            <v>00000</v>
          </cell>
        </row>
        <row r="7149">
          <cell r="C7149" t="str">
            <v>1228</v>
          </cell>
          <cell r="D7149" t="str">
            <v>0000</v>
          </cell>
          <cell r="E7149" t="str">
            <v>186</v>
          </cell>
          <cell r="F7149" t="str">
            <v>00000</v>
          </cell>
        </row>
        <row r="7150">
          <cell r="C7150" t="str">
            <v>1228</v>
          </cell>
          <cell r="D7150" t="str">
            <v>0000</v>
          </cell>
          <cell r="E7150" t="str">
            <v>190</v>
          </cell>
          <cell r="F7150" t="str">
            <v>00000</v>
          </cell>
        </row>
        <row r="7151">
          <cell r="C7151" t="str">
            <v>1290</v>
          </cell>
          <cell r="D7151" t="str">
            <v>0000</v>
          </cell>
          <cell r="E7151" t="str">
            <v>176</v>
          </cell>
          <cell r="F7151" t="str">
            <v>00000</v>
          </cell>
        </row>
        <row r="7152">
          <cell r="C7152" t="str">
            <v>1290</v>
          </cell>
          <cell r="D7152" t="str">
            <v>0000</v>
          </cell>
          <cell r="E7152" t="str">
            <v>177</v>
          </cell>
          <cell r="F7152" t="str">
            <v>00000</v>
          </cell>
        </row>
        <row r="7153">
          <cell r="C7153" t="str">
            <v>1290</v>
          </cell>
          <cell r="D7153" t="str">
            <v>0000</v>
          </cell>
          <cell r="E7153" t="str">
            <v>178</v>
          </cell>
          <cell r="F7153" t="str">
            <v>00000</v>
          </cell>
        </row>
        <row r="7154">
          <cell r="C7154" t="str">
            <v>1290</v>
          </cell>
          <cell r="D7154" t="str">
            <v>0000</v>
          </cell>
          <cell r="E7154" t="str">
            <v>181</v>
          </cell>
          <cell r="F7154" t="str">
            <v>00000</v>
          </cell>
        </row>
        <row r="7155">
          <cell r="C7155" t="str">
            <v>1290</v>
          </cell>
          <cell r="D7155" t="str">
            <v>0000</v>
          </cell>
          <cell r="E7155" t="str">
            <v>185</v>
          </cell>
          <cell r="F7155" t="str">
            <v>00000</v>
          </cell>
        </row>
        <row r="7156">
          <cell r="C7156" t="str">
            <v>1290</v>
          </cell>
          <cell r="D7156" t="str">
            <v>0000</v>
          </cell>
          <cell r="E7156" t="str">
            <v>186</v>
          </cell>
          <cell r="F7156" t="str">
            <v>00000</v>
          </cell>
        </row>
        <row r="7157">
          <cell r="C7157" t="str">
            <v>1290</v>
          </cell>
          <cell r="D7157" t="str">
            <v>0000</v>
          </cell>
          <cell r="E7157" t="str">
            <v>190</v>
          </cell>
          <cell r="F7157" t="str">
            <v>00000</v>
          </cell>
        </row>
        <row r="7158">
          <cell r="C7158" t="str">
            <v>1328</v>
          </cell>
          <cell r="D7158" t="str">
            <v>0000</v>
          </cell>
          <cell r="E7158" t="str">
            <v>000</v>
          </cell>
          <cell r="F7158" t="str">
            <v>00000</v>
          </cell>
        </row>
        <row r="7159">
          <cell r="C7159" t="str">
            <v>1328</v>
          </cell>
          <cell r="D7159" t="str">
            <v>0000</v>
          </cell>
          <cell r="E7159" t="str">
            <v>176</v>
          </cell>
          <cell r="F7159" t="str">
            <v>00000</v>
          </cell>
        </row>
        <row r="7160">
          <cell r="C7160" t="str">
            <v>1328</v>
          </cell>
          <cell r="D7160" t="str">
            <v>0000</v>
          </cell>
          <cell r="E7160" t="str">
            <v>177</v>
          </cell>
          <cell r="F7160" t="str">
            <v>00000</v>
          </cell>
        </row>
        <row r="7161">
          <cell r="C7161" t="str">
            <v>1328</v>
          </cell>
          <cell r="D7161" t="str">
            <v>0000</v>
          </cell>
          <cell r="E7161" t="str">
            <v>178</v>
          </cell>
          <cell r="F7161" t="str">
            <v>00000</v>
          </cell>
        </row>
        <row r="7162">
          <cell r="C7162" t="str">
            <v>1328</v>
          </cell>
          <cell r="D7162" t="str">
            <v>0000</v>
          </cell>
          <cell r="E7162" t="str">
            <v>181</v>
          </cell>
          <cell r="F7162" t="str">
            <v>00000</v>
          </cell>
        </row>
        <row r="7163">
          <cell r="C7163" t="str">
            <v>1328</v>
          </cell>
          <cell r="D7163" t="str">
            <v>0000</v>
          </cell>
          <cell r="E7163" t="str">
            <v>185</v>
          </cell>
          <cell r="F7163" t="str">
            <v>00000</v>
          </cell>
        </row>
        <row r="7164">
          <cell r="C7164" t="str">
            <v>1328</v>
          </cell>
          <cell r="D7164" t="str">
            <v>0000</v>
          </cell>
          <cell r="E7164" t="str">
            <v>186</v>
          </cell>
          <cell r="F7164" t="str">
            <v>00000</v>
          </cell>
        </row>
        <row r="7165">
          <cell r="C7165" t="str">
            <v>1328</v>
          </cell>
          <cell r="D7165" t="str">
            <v>0000</v>
          </cell>
          <cell r="E7165" t="str">
            <v>190</v>
          </cell>
          <cell r="F7165" t="str">
            <v>00000</v>
          </cell>
        </row>
        <row r="7166">
          <cell r="C7166" t="str">
            <v>1028</v>
          </cell>
          <cell r="D7166" t="str">
            <v>0000</v>
          </cell>
          <cell r="E7166" t="str">
            <v>000</v>
          </cell>
          <cell r="F7166" t="str">
            <v>00000</v>
          </cell>
        </row>
        <row r="7167">
          <cell r="C7167" t="str">
            <v>1028</v>
          </cell>
          <cell r="D7167" t="str">
            <v>0000</v>
          </cell>
          <cell r="E7167" t="str">
            <v>176</v>
          </cell>
          <cell r="F7167" t="str">
            <v>00000</v>
          </cell>
        </row>
        <row r="7168">
          <cell r="C7168" t="str">
            <v>1028</v>
          </cell>
          <cell r="D7168" t="str">
            <v>0000</v>
          </cell>
          <cell r="E7168" t="str">
            <v>177</v>
          </cell>
          <cell r="F7168" t="str">
            <v>00000</v>
          </cell>
        </row>
        <row r="7169">
          <cell r="C7169" t="str">
            <v>1028</v>
          </cell>
          <cell r="D7169" t="str">
            <v>0000</v>
          </cell>
          <cell r="E7169" t="str">
            <v>178</v>
          </cell>
          <cell r="F7169" t="str">
            <v>00000</v>
          </cell>
        </row>
        <row r="7170">
          <cell r="C7170" t="str">
            <v>1028</v>
          </cell>
          <cell r="D7170" t="str">
            <v>0000</v>
          </cell>
          <cell r="E7170" t="str">
            <v>179</v>
          </cell>
          <cell r="F7170" t="str">
            <v>00000</v>
          </cell>
        </row>
        <row r="7171">
          <cell r="C7171" t="str">
            <v>1028</v>
          </cell>
          <cell r="D7171" t="str">
            <v>0000</v>
          </cell>
          <cell r="E7171" t="str">
            <v>181</v>
          </cell>
          <cell r="F7171" t="str">
            <v>00000</v>
          </cell>
        </row>
        <row r="7172">
          <cell r="C7172" t="str">
            <v>1028</v>
          </cell>
          <cell r="D7172" t="str">
            <v>0000</v>
          </cell>
          <cell r="E7172" t="str">
            <v>182</v>
          </cell>
          <cell r="F7172" t="str">
            <v>00000</v>
          </cell>
        </row>
        <row r="7173">
          <cell r="C7173" t="str">
            <v>1028</v>
          </cell>
          <cell r="D7173" t="str">
            <v>0000</v>
          </cell>
          <cell r="E7173" t="str">
            <v>183</v>
          </cell>
          <cell r="F7173" t="str">
            <v>00000</v>
          </cell>
        </row>
        <row r="7174">
          <cell r="C7174" t="str">
            <v>1028</v>
          </cell>
          <cell r="D7174" t="str">
            <v>0000</v>
          </cell>
          <cell r="E7174" t="str">
            <v>185</v>
          </cell>
          <cell r="F7174" t="str">
            <v>00000</v>
          </cell>
        </row>
        <row r="7175">
          <cell r="C7175" t="str">
            <v>1028</v>
          </cell>
          <cell r="D7175" t="str">
            <v>0000</v>
          </cell>
          <cell r="E7175" t="str">
            <v>186</v>
          </cell>
          <cell r="F7175" t="str">
            <v>00000</v>
          </cell>
        </row>
        <row r="7176">
          <cell r="C7176" t="str">
            <v>1028</v>
          </cell>
          <cell r="D7176" t="str">
            <v>0000</v>
          </cell>
          <cell r="E7176" t="str">
            <v>187</v>
          </cell>
          <cell r="F7176" t="str">
            <v>00000</v>
          </cell>
        </row>
        <row r="7177">
          <cell r="C7177" t="str">
            <v>1028</v>
          </cell>
          <cell r="D7177" t="str">
            <v>0000</v>
          </cell>
          <cell r="E7177" t="str">
            <v>189</v>
          </cell>
          <cell r="F7177" t="str">
            <v>00000</v>
          </cell>
        </row>
        <row r="7178">
          <cell r="C7178" t="str">
            <v>1028</v>
          </cell>
          <cell r="D7178" t="str">
            <v>0000</v>
          </cell>
          <cell r="E7178" t="str">
            <v>190</v>
          </cell>
          <cell r="F7178" t="str">
            <v>00000</v>
          </cell>
        </row>
        <row r="7179">
          <cell r="C7179" t="str">
            <v>1090</v>
          </cell>
          <cell r="D7179" t="str">
            <v>0000</v>
          </cell>
          <cell r="E7179" t="str">
            <v>176</v>
          </cell>
          <cell r="F7179" t="str">
            <v>00000</v>
          </cell>
        </row>
        <row r="7180">
          <cell r="C7180" t="str">
            <v>1090</v>
          </cell>
          <cell r="D7180" t="str">
            <v>0000</v>
          </cell>
          <cell r="E7180" t="str">
            <v>177</v>
          </cell>
          <cell r="F7180" t="str">
            <v>00000</v>
          </cell>
        </row>
        <row r="7181">
          <cell r="C7181" t="str">
            <v>1090</v>
          </cell>
          <cell r="D7181" t="str">
            <v>0000</v>
          </cell>
          <cell r="E7181" t="str">
            <v>178</v>
          </cell>
          <cell r="F7181" t="str">
            <v>00000</v>
          </cell>
        </row>
        <row r="7182">
          <cell r="C7182" t="str">
            <v>1090</v>
          </cell>
          <cell r="D7182" t="str">
            <v>0000</v>
          </cell>
          <cell r="E7182" t="str">
            <v>181</v>
          </cell>
          <cell r="F7182" t="str">
            <v>00000</v>
          </cell>
        </row>
        <row r="7183">
          <cell r="C7183" t="str">
            <v>1090</v>
          </cell>
          <cell r="D7183" t="str">
            <v>0000</v>
          </cell>
          <cell r="E7183" t="str">
            <v>185</v>
          </cell>
          <cell r="F7183" t="str">
            <v>00000</v>
          </cell>
        </row>
        <row r="7184">
          <cell r="C7184" t="str">
            <v>1090</v>
          </cell>
          <cell r="D7184" t="str">
            <v>0000</v>
          </cell>
          <cell r="E7184" t="str">
            <v>186</v>
          </cell>
          <cell r="F7184" t="str">
            <v>00000</v>
          </cell>
        </row>
        <row r="7185">
          <cell r="C7185" t="str">
            <v>1090</v>
          </cell>
          <cell r="D7185" t="str">
            <v>0000</v>
          </cell>
          <cell r="E7185" t="str">
            <v>190</v>
          </cell>
          <cell r="F7185" t="str">
            <v>00000</v>
          </cell>
        </row>
        <row r="7186">
          <cell r="C7186" t="str">
            <v>1128</v>
          </cell>
          <cell r="D7186" t="str">
            <v>0000</v>
          </cell>
          <cell r="E7186" t="str">
            <v>000</v>
          </cell>
          <cell r="F7186" t="str">
            <v>00000</v>
          </cell>
        </row>
        <row r="7187">
          <cell r="C7187" t="str">
            <v>1128</v>
          </cell>
          <cell r="D7187" t="str">
            <v>0000</v>
          </cell>
          <cell r="E7187" t="str">
            <v>176</v>
          </cell>
          <cell r="F7187" t="str">
            <v>00000</v>
          </cell>
        </row>
        <row r="7188">
          <cell r="C7188" t="str">
            <v>1128</v>
          </cell>
          <cell r="D7188" t="str">
            <v>0000</v>
          </cell>
          <cell r="E7188" t="str">
            <v>177</v>
          </cell>
          <cell r="F7188" t="str">
            <v>00000</v>
          </cell>
        </row>
        <row r="7189">
          <cell r="C7189" t="str">
            <v>1128</v>
          </cell>
          <cell r="D7189" t="str">
            <v>0000</v>
          </cell>
          <cell r="E7189" t="str">
            <v>178</v>
          </cell>
          <cell r="F7189" t="str">
            <v>00000</v>
          </cell>
        </row>
        <row r="7190">
          <cell r="C7190" t="str">
            <v>1128</v>
          </cell>
          <cell r="D7190" t="str">
            <v>0000</v>
          </cell>
          <cell r="E7190" t="str">
            <v>181</v>
          </cell>
          <cell r="F7190" t="str">
            <v>00000</v>
          </cell>
        </row>
        <row r="7191">
          <cell r="C7191" t="str">
            <v>1128</v>
          </cell>
          <cell r="D7191" t="str">
            <v>0000</v>
          </cell>
          <cell r="E7191" t="str">
            <v>185</v>
          </cell>
          <cell r="F7191" t="str">
            <v>00000</v>
          </cell>
        </row>
        <row r="7192">
          <cell r="C7192" t="str">
            <v>1128</v>
          </cell>
          <cell r="D7192" t="str">
            <v>0000</v>
          </cell>
          <cell r="E7192" t="str">
            <v>186</v>
          </cell>
          <cell r="F7192" t="str">
            <v>00000</v>
          </cell>
        </row>
        <row r="7193">
          <cell r="C7193" t="str">
            <v>1128</v>
          </cell>
          <cell r="D7193" t="str">
            <v>0000</v>
          </cell>
          <cell r="E7193" t="str">
            <v>188</v>
          </cell>
          <cell r="F7193" t="str">
            <v>00000</v>
          </cell>
        </row>
        <row r="7194">
          <cell r="C7194" t="str">
            <v>1190</v>
          </cell>
          <cell r="D7194" t="str">
            <v>0000</v>
          </cell>
          <cell r="E7194" t="str">
            <v>176</v>
          </cell>
          <cell r="F7194" t="str">
            <v>00000</v>
          </cell>
        </row>
        <row r="7195">
          <cell r="C7195" t="str">
            <v>1190</v>
          </cell>
          <cell r="D7195" t="str">
            <v>0000</v>
          </cell>
          <cell r="E7195" t="str">
            <v>177</v>
          </cell>
          <cell r="F7195" t="str">
            <v>00000</v>
          </cell>
        </row>
        <row r="7196">
          <cell r="C7196" t="str">
            <v>1190</v>
          </cell>
          <cell r="D7196" t="str">
            <v>0000</v>
          </cell>
          <cell r="E7196" t="str">
            <v>178</v>
          </cell>
          <cell r="F7196" t="str">
            <v>00000</v>
          </cell>
        </row>
        <row r="7197">
          <cell r="C7197" t="str">
            <v>1190</v>
          </cell>
          <cell r="D7197" t="str">
            <v>0000</v>
          </cell>
          <cell r="E7197" t="str">
            <v>181</v>
          </cell>
          <cell r="F7197" t="str">
            <v>00000</v>
          </cell>
        </row>
        <row r="7198">
          <cell r="C7198" t="str">
            <v>1190</v>
          </cell>
          <cell r="D7198" t="str">
            <v>0000</v>
          </cell>
          <cell r="E7198" t="str">
            <v>185</v>
          </cell>
          <cell r="F7198" t="str">
            <v>00000</v>
          </cell>
        </row>
        <row r="7199">
          <cell r="C7199" t="str">
            <v>1190</v>
          </cell>
          <cell r="D7199" t="str">
            <v>0000</v>
          </cell>
          <cell r="E7199" t="str">
            <v>186</v>
          </cell>
          <cell r="F7199" t="str">
            <v>00000</v>
          </cell>
        </row>
        <row r="7200">
          <cell r="C7200" t="str">
            <v>1190</v>
          </cell>
          <cell r="D7200" t="str">
            <v>0000</v>
          </cell>
          <cell r="E7200" t="str">
            <v>190</v>
          </cell>
          <cell r="F7200" t="str">
            <v>00000</v>
          </cell>
        </row>
        <row r="7201">
          <cell r="C7201" t="str">
            <v>1191</v>
          </cell>
          <cell r="D7201" t="str">
            <v>0000</v>
          </cell>
          <cell r="E7201" t="str">
            <v>176</v>
          </cell>
          <cell r="F7201" t="str">
            <v>00000</v>
          </cell>
        </row>
        <row r="7202">
          <cell r="C7202" t="str">
            <v>1191</v>
          </cell>
          <cell r="D7202" t="str">
            <v>0000</v>
          </cell>
          <cell r="E7202" t="str">
            <v>177</v>
          </cell>
          <cell r="F7202" t="str">
            <v>00000</v>
          </cell>
        </row>
        <row r="7203">
          <cell r="C7203" t="str">
            <v>1191</v>
          </cell>
          <cell r="D7203" t="str">
            <v>0000</v>
          </cell>
          <cell r="E7203" t="str">
            <v>178</v>
          </cell>
          <cell r="F7203" t="str">
            <v>00000</v>
          </cell>
        </row>
        <row r="7204">
          <cell r="C7204" t="str">
            <v>1191</v>
          </cell>
          <cell r="D7204" t="str">
            <v>0000</v>
          </cell>
          <cell r="E7204" t="str">
            <v>181</v>
          </cell>
          <cell r="F7204" t="str">
            <v>00000</v>
          </cell>
        </row>
        <row r="7205">
          <cell r="C7205" t="str">
            <v>1191</v>
          </cell>
          <cell r="D7205" t="str">
            <v>0000</v>
          </cell>
          <cell r="E7205" t="str">
            <v>185</v>
          </cell>
          <cell r="F7205" t="str">
            <v>00000</v>
          </cell>
        </row>
        <row r="7206">
          <cell r="C7206" t="str">
            <v>1191</v>
          </cell>
          <cell r="D7206" t="str">
            <v>0000</v>
          </cell>
          <cell r="E7206" t="str">
            <v>186</v>
          </cell>
          <cell r="F7206" t="str">
            <v>00000</v>
          </cell>
        </row>
        <row r="7207">
          <cell r="C7207" t="str">
            <v>1191</v>
          </cell>
          <cell r="D7207" t="str">
            <v>0000</v>
          </cell>
          <cell r="E7207" t="str">
            <v>190</v>
          </cell>
          <cell r="F7207" t="str">
            <v>00000</v>
          </cell>
        </row>
        <row r="7208">
          <cell r="C7208" t="str">
            <v>1228</v>
          </cell>
          <cell r="D7208" t="str">
            <v>0000</v>
          </cell>
          <cell r="E7208" t="str">
            <v>000</v>
          </cell>
          <cell r="F7208" t="str">
            <v>00000</v>
          </cell>
        </row>
        <row r="7209">
          <cell r="C7209" t="str">
            <v>1228</v>
          </cell>
          <cell r="D7209" t="str">
            <v>0000</v>
          </cell>
          <cell r="E7209" t="str">
            <v>176</v>
          </cell>
          <cell r="F7209" t="str">
            <v>00000</v>
          </cell>
        </row>
        <row r="7210">
          <cell r="C7210" t="str">
            <v>1228</v>
          </cell>
          <cell r="D7210" t="str">
            <v>0000</v>
          </cell>
          <cell r="E7210" t="str">
            <v>177</v>
          </cell>
          <cell r="F7210" t="str">
            <v>00000</v>
          </cell>
        </row>
        <row r="7211">
          <cell r="C7211" t="str">
            <v>1228</v>
          </cell>
          <cell r="D7211" t="str">
            <v>0000</v>
          </cell>
          <cell r="E7211" t="str">
            <v>178</v>
          </cell>
          <cell r="F7211" t="str">
            <v>00000</v>
          </cell>
        </row>
        <row r="7212">
          <cell r="C7212" t="str">
            <v>1228</v>
          </cell>
          <cell r="D7212" t="str">
            <v>0000</v>
          </cell>
          <cell r="E7212" t="str">
            <v>181</v>
          </cell>
          <cell r="F7212" t="str">
            <v>00000</v>
          </cell>
        </row>
        <row r="7213">
          <cell r="C7213" t="str">
            <v>1228</v>
          </cell>
          <cell r="D7213" t="str">
            <v>0000</v>
          </cell>
          <cell r="E7213" t="str">
            <v>184</v>
          </cell>
          <cell r="F7213" t="str">
            <v>00000</v>
          </cell>
        </row>
        <row r="7214">
          <cell r="C7214" t="str">
            <v>1228</v>
          </cell>
          <cell r="D7214" t="str">
            <v>0000</v>
          </cell>
          <cell r="E7214" t="str">
            <v>185</v>
          </cell>
          <cell r="F7214" t="str">
            <v>00000</v>
          </cell>
        </row>
        <row r="7215">
          <cell r="C7215" t="str">
            <v>1228</v>
          </cell>
          <cell r="D7215" t="str">
            <v>0000</v>
          </cell>
          <cell r="E7215" t="str">
            <v>186</v>
          </cell>
          <cell r="F7215" t="str">
            <v>00000</v>
          </cell>
        </row>
        <row r="7216">
          <cell r="C7216" t="str">
            <v>1228</v>
          </cell>
          <cell r="D7216" t="str">
            <v>0000</v>
          </cell>
          <cell r="E7216" t="str">
            <v>190</v>
          </cell>
          <cell r="F7216" t="str">
            <v>00000</v>
          </cell>
        </row>
        <row r="7217">
          <cell r="C7217" t="str">
            <v>1290</v>
          </cell>
          <cell r="D7217" t="str">
            <v>0000</v>
          </cell>
          <cell r="E7217" t="str">
            <v>176</v>
          </cell>
          <cell r="F7217" t="str">
            <v>00000</v>
          </cell>
        </row>
        <row r="7218">
          <cell r="C7218" t="str">
            <v>1290</v>
          </cell>
          <cell r="D7218" t="str">
            <v>0000</v>
          </cell>
          <cell r="E7218" t="str">
            <v>177</v>
          </cell>
          <cell r="F7218" t="str">
            <v>00000</v>
          </cell>
        </row>
        <row r="7219">
          <cell r="C7219" t="str">
            <v>1290</v>
          </cell>
          <cell r="D7219" t="str">
            <v>0000</v>
          </cell>
          <cell r="E7219" t="str">
            <v>178</v>
          </cell>
          <cell r="F7219" t="str">
            <v>00000</v>
          </cell>
        </row>
        <row r="7220">
          <cell r="C7220" t="str">
            <v>1290</v>
          </cell>
          <cell r="D7220" t="str">
            <v>0000</v>
          </cell>
          <cell r="E7220" t="str">
            <v>181</v>
          </cell>
          <cell r="F7220" t="str">
            <v>00000</v>
          </cell>
        </row>
        <row r="7221">
          <cell r="C7221" t="str">
            <v>1290</v>
          </cell>
          <cell r="D7221" t="str">
            <v>0000</v>
          </cell>
          <cell r="E7221" t="str">
            <v>185</v>
          </cell>
          <cell r="F7221" t="str">
            <v>00000</v>
          </cell>
        </row>
        <row r="7222">
          <cell r="C7222" t="str">
            <v>1290</v>
          </cell>
          <cell r="D7222" t="str">
            <v>0000</v>
          </cell>
          <cell r="E7222" t="str">
            <v>186</v>
          </cell>
          <cell r="F7222" t="str">
            <v>00000</v>
          </cell>
        </row>
        <row r="7223">
          <cell r="C7223" t="str">
            <v>1290</v>
          </cell>
          <cell r="D7223" t="str">
            <v>0000</v>
          </cell>
          <cell r="E7223" t="str">
            <v>190</v>
          </cell>
          <cell r="F7223" t="str">
            <v>00000</v>
          </cell>
        </row>
        <row r="7224">
          <cell r="C7224" t="str">
            <v>1328</v>
          </cell>
          <cell r="D7224" t="str">
            <v>0000</v>
          </cell>
          <cell r="E7224" t="str">
            <v>000</v>
          </cell>
          <cell r="F7224" t="str">
            <v>00000</v>
          </cell>
        </row>
        <row r="7225">
          <cell r="C7225" t="str">
            <v>1328</v>
          </cell>
          <cell r="D7225" t="str">
            <v>0000</v>
          </cell>
          <cell r="E7225" t="str">
            <v>176</v>
          </cell>
          <cell r="F7225" t="str">
            <v>00000</v>
          </cell>
        </row>
        <row r="7226">
          <cell r="C7226" t="str">
            <v>1328</v>
          </cell>
          <cell r="D7226" t="str">
            <v>0000</v>
          </cell>
          <cell r="E7226" t="str">
            <v>177</v>
          </cell>
          <cell r="F7226" t="str">
            <v>00000</v>
          </cell>
        </row>
        <row r="7227">
          <cell r="C7227" t="str">
            <v>1328</v>
          </cell>
          <cell r="D7227" t="str">
            <v>0000</v>
          </cell>
          <cell r="E7227" t="str">
            <v>178</v>
          </cell>
          <cell r="F7227" t="str">
            <v>00000</v>
          </cell>
        </row>
        <row r="7228">
          <cell r="C7228" t="str">
            <v>1328</v>
          </cell>
          <cell r="D7228" t="str">
            <v>0000</v>
          </cell>
          <cell r="E7228" t="str">
            <v>181</v>
          </cell>
          <cell r="F7228" t="str">
            <v>00000</v>
          </cell>
        </row>
        <row r="7229">
          <cell r="C7229" t="str">
            <v>1328</v>
          </cell>
          <cell r="D7229" t="str">
            <v>0000</v>
          </cell>
          <cell r="E7229" t="str">
            <v>185</v>
          </cell>
          <cell r="F7229" t="str">
            <v>00000</v>
          </cell>
        </row>
        <row r="7230">
          <cell r="C7230" t="str">
            <v>1328</v>
          </cell>
          <cell r="D7230" t="str">
            <v>0000</v>
          </cell>
          <cell r="E7230" t="str">
            <v>186</v>
          </cell>
          <cell r="F7230" t="str">
            <v>00000</v>
          </cell>
        </row>
        <row r="7231">
          <cell r="C7231" t="str">
            <v>1328</v>
          </cell>
          <cell r="D7231" t="str">
            <v>0000</v>
          </cell>
          <cell r="E7231" t="str">
            <v>190</v>
          </cell>
          <cell r="F7231" t="str">
            <v>00000</v>
          </cell>
        </row>
        <row r="7232">
          <cell r="C7232" t="str">
            <v>1028</v>
          </cell>
          <cell r="D7232" t="str">
            <v>0000</v>
          </cell>
          <cell r="E7232" t="str">
            <v>000</v>
          </cell>
          <cell r="F7232" t="str">
            <v>00000</v>
          </cell>
        </row>
        <row r="7233">
          <cell r="C7233" t="str">
            <v>1028</v>
          </cell>
          <cell r="D7233" t="str">
            <v>0000</v>
          </cell>
          <cell r="E7233" t="str">
            <v>176</v>
          </cell>
          <cell r="F7233" t="str">
            <v>00000</v>
          </cell>
        </row>
        <row r="7234">
          <cell r="C7234" t="str">
            <v>1028</v>
          </cell>
          <cell r="D7234" t="str">
            <v>0000</v>
          </cell>
          <cell r="E7234" t="str">
            <v>177</v>
          </cell>
          <cell r="F7234" t="str">
            <v>00000</v>
          </cell>
        </row>
        <row r="7235">
          <cell r="C7235" t="str">
            <v>1028</v>
          </cell>
          <cell r="D7235" t="str">
            <v>0000</v>
          </cell>
          <cell r="E7235" t="str">
            <v>178</v>
          </cell>
          <cell r="F7235" t="str">
            <v>00000</v>
          </cell>
        </row>
        <row r="7236">
          <cell r="C7236" t="str">
            <v>1028</v>
          </cell>
          <cell r="D7236" t="str">
            <v>0000</v>
          </cell>
          <cell r="E7236" t="str">
            <v>179</v>
          </cell>
          <cell r="F7236" t="str">
            <v>00000</v>
          </cell>
        </row>
        <row r="7237">
          <cell r="C7237" t="str">
            <v>1028</v>
          </cell>
          <cell r="D7237" t="str">
            <v>0000</v>
          </cell>
          <cell r="E7237" t="str">
            <v>181</v>
          </cell>
          <cell r="F7237" t="str">
            <v>00000</v>
          </cell>
        </row>
        <row r="7238">
          <cell r="C7238" t="str">
            <v>1028</v>
          </cell>
          <cell r="D7238" t="str">
            <v>0000</v>
          </cell>
          <cell r="E7238" t="str">
            <v>182</v>
          </cell>
          <cell r="F7238" t="str">
            <v>00000</v>
          </cell>
        </row>
        <row r="7239">
          <cell r="C7239" t="str">
            <v>1028</v>
          </cell>
          <cell r="D7239" t="str">
            <v>0000</v>
          </cell>
          <cell r="E7239" t="str">
            <v>183</v>
          </cell>
          <cell r="F7239" t="str">
            <v>00000</v>
          </cell>
        </row>
        <row r="7240">
          <cell r="C7240" t="str">
            <v>1028</v>
          </cell>
          <cell r="D7240" t="str">
            <v>0000</v>
          </cell>
          <cell r="E7240" t="str">
            <v>185</v>
          </cell>
          <cell r="F7240" t="str">
            <v>00000</v>
          </cell>
        </row>
        <row r="7241">
          <cell r="C7241" t="str">
            <v>1028</v>
          </cell>
          <cell r="D7241" t="str">
            <v>0000</v>
          </cell>
          <cell r="E7241" t="str">
            <v>186</v>
          </cell>
          <cell r="F7241" t="str">
            <v>00000</v>
          </cell>
        </row>
        <row r="7242">
          <cell r="C7242" t="str">
            <v>1028</v>
          </cell>
          <cell r="D7242" t="str">
            <v>0000</v>
          </cell>
          <cell r="E7242" t="str">
            <v>187</v>
          </cell>
          <cell r="F7242" t="str">
            <v>00000</v>
          </cell>
        </row>
        <row r="7243">
          <cell r="C7243" t="str">
            <v>1028</v>
          </cell>
          <cell r="D7243" t="str">
            <v>0000</v>
          </cell>
          <cell r="E7243" t="str">
            <v>189</v>
          </cell>
          <cell r="F7243" t="str">
            <v>00000</v>
          </cell>
        </row>
        <row r="7244">
          <cell r="C7244" t="str">
            <v>1028</v>
          </cell>
          <cell r="D7244" t="str">
            <v>0000</v>
          </cell>
          <cell r="E7244" t="str">
            <v>190</v>
          </cell>
          <cell r="F7244" t="str">
            <v>00000</v>
          </cell>
        </row>
        <row r="7245">
          <cell r="C7245" t="str">
            <v>1090</v>
          </cell>
          <cell r="D7245" t="str">
            <v>0000</v>
          </cell>
          <cell r="E7245" t="str">
            <v>176</v>
          </cell>
          <cell r="F7245" t="str">
            <v>00000</v>
          </cell>
        </row>
        <row r="7246">
          <cell r="C7246" t="str">
            <v>1090</v>
          </cell>
          <cell r="D7246" t="str">
            <v>0000</v>
          </cell>
          <cell r="E7246" t="str">
            <v>177</v>
          </cell>
          <cell r="F7246" t="str">
            <v>00000</v>
          </cell>
        </row>
        <row r="7247">
          <cell r="C7247" t="str">
            <v>1090</v>
          </cell>
          <cell r="D7247" t="str">
            <v>0000</v>
          </cell>
          <cell r="E7247" t="str">
            <v>178</v>
          </cell>
          <cell r="F7247" t="str">
            <v>00000</v>
          </cell>
        </row>
        <row r="7248">
          <cell r="C7248" t="str">
            <v>1090</v>
          </cell>
          <cell r="D7248" t="str">
            <v>0000</v>
          </cell>
          <cell r="E7248" t="str">
            <v>181</v>
          </cell>
          <cell r="F7248" t="str">
            <v>00000</v>
          </cell>
        </row>
        <row r="7249">
          <cell r="C7249" t="str">
            <v>1090</v>
          </cell>
          <cell r="D7249" t="str">
            <v>0000</v>
          </cell>
          <cell r="E7249" t="str">
            <v>185</v>
          </cell>
          <cell r="F7249" t="str">
            <v>00000</v>
          </cell>
        </row>
        <row r="7250">
          <cell r="C7250" t="str">
            <v>1090</v>
          </cell>
          <cell r="D7250" t="str">
            <v>0000</v>
          </cell>
          <cell r="E7250" t="str">
            <v>186</v>
          </cell>
          <cell r="F7250" t="str">
            <v>00000</v>
          </cell>
        </row>
        <row r="7251">
          <cell r="C7251" t="str">
            <v>1090</v>
          </cell>
          <cell r="D7251" t="str">
            <v>0000</v>
          </cell>
          <cell r="E7251" t="str">
            <v>190</v>
          </cell>
          <cell r="F7251" t="str">
            <v>00000</v>
          </cell>
        </row>
        <row r="7252">
          <cell r="C7252" t="str">
            <v>1128</v>
          </cell>
          <cell r="D7252" t="str">
            <v>0000</v>
          </cell>
          <cell r="E7252" t="str">
            <v>000</v>
          </cell>
          <cell r="F7252" t="str">
            <v>00000</v>
          </cell>
        </row>
        <row r="7253">
          <cell r="C7253" t="str">
            <v>1128</v>
          </cell>
          <cell r="D7253" t="str">
            <v>0000</v>
          </cell>
          <cell r="E7253" t="str">
            <v>176</v>
          </cell>
          <cell r="F7253" t="str">
            <v>00000</v>
          </cell>
        </row>
        <row r="7254">
          <cell r="C7254" t="str">
            <v>1128</v>
          </cell>
          <cell r="D7254" t="str">
            <v>0000</v>
          </cell>
          <cell r="E7254" t="str">
            <v>177</v>
          </cell>
          <cell r="F7254" t="str">
            <v>00000</v>
          </cell>
        </row>
        <row r="7255">
          <cell r="C7255" t="str">
            <v>1128</v>
          </cell>
          <cell r="D7255" t="str">
            <v>0000</v>
          </cell>
          <cell r="E7255" t="str">
            <v>178</v>
          </cell>
          <cell r="F7255" t="str">
            <v>00000</v>
          </cell>
        </row>
        <row r="7256">
          <cell r="C7256" t="str">
            <v>1128</v>
          </cell>
          <cell r="D7256" t="str">
            <v>0000</v>
          </cell>
          <cell r="E7256" t="str">
            <v>181</v>
          </cell>
          <cell r="F7256" t="str">
            <v>00000</v>
          </cell>
        </row>
        <row r="7257">
          <cell r="C7257" t="str">
            <v>1128</v>
          </cell>
          <cell r="D7257" t="str">
            <v>0000</v>
          </cell>
          <cell r="E7257" t="str">
            <v>185</v>
          </cell>
          <cell r="F7257" t="str">
            <v>00000</v>
          </cell>
        </row>
        <row r="7258">
          <cell r="C7258" t="str">
            <v>1128</v>
          </cell>
          <cell r="D7258" t="str">
            <v>0000</v>
          </cell>
          <cell r="E7258" t="str">
            <v>186</v>
          </cell>
          <cell r="F7258" t="str">
            <v>00000</v>
          </cell>
        </row>
        <row r="7259">
          <cell r="C7259" t="str">
            <v>1128</v>
          </cell>
          <cell r="D7259" t="str">
            <v>0000</v>
          </cell>
          <cell r="E7259" t="str">
            <v>188</v>
          </cell>
          <cell r="F7259" t="str">
            <v>00000</v>
          </cell>
        </row>
        <row r="7260">
          <cell r="C7260" t="str">
            <v>1190</v>
          </cell>
          <cell r="D7260" t="str">
            <v>0000</v>
          </cell>
          <cell r="E7260" t="str">
            <v>176</v>
          </cell>
          <cell r="F7260" t="str">
            <v>00000</v>
          </cell>
        </row>
        <row r="7261">
          <cell r="C7261" t="str">
            <v>1190</v>
          </cell>
          <cell r="D7261" t="str">
            <v>0000</v>
          </cell>
          <cell r="E7261" t="str">
            <v>177</v>
          </cell>
          <cell r="F7261" t="str">
            <v>00000</v>
          </cell>
        </row>
        <row r="7262">
          <cell r="C7262" t="str">
            <v>1190</v>
          </cell>
          <cell r="D7262" t="str">
            <v>0000</v>
          </cell>
          <cell r="E7262" t="str">
            <v>178</v>
          </cell>
          <cell r="F7262" t="str">
            <v>00000</v>
          </cell>
        </row>
        <row r="7263">
          <cell r="C7263" t="str">
            <v>1190</v>
          </cell>
          <cell r="D7263" t="str">
            <v>0000</v>
          </cell>
          <cell r="E7263" t="str">
            <v>181</v>
          </cell>
          <cell r="F7263" t="str">
            <v>00000</v>
          </cell>
        </row>
        <row r="7264">
          <cell r="C7264" t="str">
            <v>1190</v>
          </cell>
          <cell r="D7264" t="str">
            <v>0000</v>
          </cell>
          <cell r="E7264" t="str">
            <v>185</v>
          </cell>
          <cell r="F7264" t="str">
            <v>00000</v>
          </cell>
        </row>
        <row r="7265">
          <cell r="C7265" t="str">
            <v>1190</v>
          </cell>
          <cell r="D7265" t="str">
            <v>0000</v>
          </cell>
          <cell r="E7265" t="str">
            <v>186</v>
          </cell>
          <cell r="F7265" t="str">
            <v>00000</v>
          </cell>
        </row>
        <row r="7266">
          <cell r="C7266" t="str">
            <v>1190</v>
          </cell>
          <cell r="D7266" t="str">
            <v>0000</v>
          </cell>
          <cell r="E7266" t="str">
            <v>190</v>
          </cell>
          <cell r="F7266" t="str">
            <v>00000</v>
          </cell>
        </row>
        <row r="7267">
          <cell r="C7267" t="str">
            <v>1191</v>
          </cell>
          <cell r="D7267" t="str">
            <v>0000</v>
          </cell>
          <cell r="E7267" t="str">
            <v>176</v>
          </cell>
          <cell r="F7267" t="str">
            <v>00000</v>
          </cell>
        </row>
        <row r="7268">
          <cell r="C7268" t="str">
            <v>1191</v>
          </cell>
          <cell r="D7268" t="str">
            <v>0000</v>
          </cell>
          <cell r="E7268" t="str">
            <v>177</v>
          </cell>
          <cell r="F7268" t="str">
            <v>00000</v>
          </cell>
        </row>
        <row r="7269">
          <cell r="C7269" t="str">
            <v>1191</v>
          </cell>
          <cell r="D7269" t="str">
            <v>0000</v>
          </cell>
          <cell r="E7269" t="str">
            <v>178</v>
          </cell>
          <cell r="F7269" t="str">
            <v>00000</v>
          </cell>
        </row>
        <row r="7270">
          <cell r="C7270" t="str">
            <v>1191</v>
          </cell>
          <cell r="D7270" t="str">
            <v>0000</v>
          </cell>
          <cell r="E7270" t="str">
            <v>181</v>
          </cell>
          <cell r="F7270" t="str">
            <v>00000</v>
          </cell>
        </row>
        <row r="7271">
          <cell r="C7271" t="str">
            <v>1191</v>
          </cell>
          <cell r="D7271" t="str">
            <v>0000</v>
          </cell>
          <cell r="E7271" t="str">
            <v>185</v>
          </cell>
          <cell r="F7271" t="str">
            <v>00000</v>
          </cell>
        </row>
        <row r="7272">
          <cell r="C7272" t="str">
            <v>1191</v>
          </cell>
          <cell r="D7272" t="str">
            <v>0000</v>
          </cell>
          <cell r="E7272" t="str">
            <v>186</v>
          </cell>
          <cell r="F7272" t="str">
            <v>00000</v>
          </cell>
        </row>
        <row r="7273">
          <cell r="C7273" t="str">
            <v>1191</v>
          </cell>
          <cell r="D7273" t="str">
            <v>0000</v>
          </cell>
          <cell r="E7273" t="str">
            <v>190</v>
          </cell>
          <cell r="F7273" t="str">
            <v>00000</v>
          </cell>
        </row>
        <row r="7274">
          <cell r="C7274" t="str">
            <v>1228</v>
          </cell>
          <cell r="D7274" t="str">
            <v>0000</v>
          </cell>
          <cell r="E7274" t="str">
            <v>000</v>
          </cell>
          <cell r="F7274" t="str">
            <v>00000</v>
          </cell>
        </row>
        <row r="7275">
          <cell r="C7275" t="str">
            <v>1228</v>
          </cell>
          <cell r="D7275" t="str">
            <v>0000</v>
          </cell>
          <cell r="E7275" t="str">
            <v>176</v>
          </cell>
          <cell r="F7275" t="str">
            <v>00000</v>
          </cell>
        </row>
        <row r="7276">
          <cell r="C7276" t="str">
            <v>1228</v>
          </cell>
          <cell r="D7276" t="str">
            <v>0000</v>
          </cell>
          <cell r="E7276" t="str">
            <v>177</v>
          </cell>
          <cell r="F7276" t="str">
            <v>00000</v>
          </cell>
        </row>
        <row r="7277">
          <cell r="C7277" t="str">
            <v>1228</v>
          </cell>
          <cell r="D7277" t="str">
            <v>0000</v>
          </cell>
          <cell r="E7277" t="str">
            <v>178</v>
          </cell>
          <cell r="F7277" t="str">
            <v>00000</v>
          </cell>
        </row>
        <row r="7278">
          <cell r="C7278" t="str">
            <v>1228</v>
          </cell>
          <cell r="D7278" t="str">
            <v>0000</v>
          </cell>
          <cell r="E7278" t="str">
            <v>181</v>
          </cell>
          <cell r="F7278" t="str">
            <v>00000</v>
          </cell>
        </row>
        <row r="7279">
          <cell r="C7279" t="str">
            <v>1228</v>
          </cell>
          <cell r="D7279" t="str">
            <v>0000</v>
          </cell>
          <cell r="E7279" t="str">
            <v>184</v>
          </cell>
          <cell r="F7279" t="str">
            <v>00000</v>
          </cell>
        </row>
        <row r="7280">
          <cell r="C7280" t="str">
            <v>1228</v>
          </cell>
          <cell r="D7280" t="str">
            <v>0000</v>
          </cell>
          <cell r="E7280" t="str">
            <v>185</v>
          </cell>
          <cell r="F7280" t="str">
            <v>00000</v>
          </cell>
        </row>
        <row r="7281">
          <cell r="C7281" t="str">
            <v>1228</v>
          </cell>
          <cell r="D7281" t="str">
            <v>0000</v>
          </cell>
          <cell r="E7281" t="str">
            <v>186</v>
          </cell>
          <cell r="F7281" t="str">
            <v>00000</v>
          </cell>
        </row>
        <row r="7282">
          <cell r="C7282" t="str">
            <v>1228</v>
          </cell>
          <cell r="D7282" t="str">
            <v>0000</v>
          </cell>
          <cell r="E7282" t="str">
            <v>190</v>
          </cell>
          <cell r="F7282" t="str">
            <v>00000</v>
          </cell>
        </row>
        <row r="7283">
          <cell r="C7283" t="str">
            <v>1290</v>
          </cell>
          <cell r="D7283" t="str">
            <v>0000</v>
          </cell>
          <cell r="E7283" t="str">
            <v>176</v>
          </cell>
          <cell r="F7283" t="str">
            <v>00000</v>
          </cell>
        </row>
        <row r="7284">
          <cell r="C7284" t="str">
            <v>1290</v>
          </cell>
          <cell r="D7284" t="str">
            <v>0000</v>
          </cell>
          <cell r="E7284" t="str">
            <v>177</v>
          </cell>
          <cell r="F7284" t="str">
            <v>00000</v>
          </cell>
        </row>
        <row r="7285">
          <cell r="C7285" t="str">
            <v>1290</v>
          </cell>
          <cell r="D7285" t="str">
            <v>0000</v>
          </cell>
          <cell r="E7285" t="str">
            <v>178</v>
          </cell>
          <cell r="F7285" t="str">
            <v>00000</v>
          </cell>
        </row>
        <row r="7286">
          <cell r="C7286" t="str">
            <v>1290</v>
          </cell>
          <cell r="D7286" t="str">
            <v>0000</v>
          </cell>
          <cell r="E7286" t="str">
            <v>181</v>
          </cell>
          <cell r="F7286" t="str">
            <v>00000</v>
          </cell>
        </row>
        <row r="7287">
          <cell r="C7287" t="str">
            <v>1290</v>
          </cell>
          <cell r="D7287" t="str">
            <v>0000</v>
          </cell>
          <cell r="E7287" t="str">
            <v>185</v>
          </cell>
          <cell r="F7287" t="str">
            <v>00000</v>
          </cell>
        </row>
        <row r="7288">
          <cell r="C7288" t="str">
            <v>1290</v>
          </cell>
          <cell r="D7288" t="str">
            <v>0000</v>
          </cell>
          <cell r="E7288" t="str">
            <v>186</v>
          </cell>
          <cell r="F7288" t="str">
            <v>00000</v>
          </cell>
        </row>
        <row r="7289">
          <cell r="C7289" t="str">
            <v>1290</v>
          </cell>
          <cell r="D7289" t="str">
            <v>0000</v>
          </cell>
          <cell r="E7289" t="str">
            <v>190</v>
          </cell>
          <cell r="F7289" t="str">
            <v>00000</v>
          </cell>
        </row>
        <row r="7290">
          <cell r="C7290" t="str">
            <v>1328</v>
          </cell>
          <cell r="D7290" t="str">
            <v>0000</v>
          </cell>
          <cell r="E7290" t="str">
            <v>000</v>
          </cell>
          <cell r="F7290" t="str">
            <v>00000</v>
          </cell>
        </row>
        <row r="7291">
          <cell r="C7291" t="str">
            <v>1328</v>
          </cell>
          <cell r="D7291" t="str">
            <v>0000</v>
          </cell>
          <cell r="E7291" t="str">
            <v>176</v>
          </cell>
          <cell r="F7291" t="str">
            <v>00000</v>
          </cell>
        </row>
        <row r="7292">
          <cell r="C7292" t="str">
            <v>1328</v>
          </cell>
          <cell r="D7292" t="str">
            <v>0000</v>
          </cell>
          <cell r="E7292" t="str">
            <v>177</v>
          </cell>
          <cell r="F7292" t="str">
            <v>00000</v>
          </cell>
        </row>
        <row r="7293">
          <cell r="C7293" t="str">
            <v>1328</v>
          </cell>
          <cell r="D7293" t="str">
            <v>0000</v>
          </cell>
          <cell r="E7293" t="str">
            <v>178</v>
          </cell>
          <cell r="F7293" t="str">
            <v>00000</v>
          </cell>
        </row>
        <row r="7294">
          <cell r="C7294" t="str">
            <v>1328</v>
          </cell>
          <cell r="D7294" t="str">
            <v>0000</v>
          </cell>
          <cell r="E7294" t="str">
            <v>181</v>
          </cell>
          <cell r="F7294" t="str">
            <v>00000</v>
          </cell>
        </row>
        <row r="7295">
          <cell r="C7295" t="str">
            <v>1328</v>
          </cell>
          <cell r="D7295" t="str">
            <v>0000</v>
          </cell>
          <cell r="E7295" t="str">
            <v>185</v>
          </cell>
          <cell r="F7295" t="str">
            <v>00000</v>
          </cell>
        </row>
        <row r="7296">
          <cell r="C7296" t="str">
            <v>1328</v>
          </cell>
          <cell r="D7296" t="str">
            <v>0000</v>
          </cell>
          <cell r="E7296" t="str">
            <v>186</v>
          </cell>
          <cell r="F7296" t="str">
            <v>00000</v>
          </cell>
        </row>
        <row r="7297">
          <cell r="C7297" t="str">
            <v>1328</v>
          </cell>
          <cell r="D7297" t="str">
            <v>0000</v>
          </cell>
          <cell r="E7297" t="str">
            <v>190</v>
          </cell>
          <cell r="F7297" t="str">
            <v>00000</v>
          </cell>
        </row>
        <row r="7298">
          <cell r="C7298" t="str">
            <v>1028</v>
          </cell>
          <cell r="D7298" t="str">
            <v>0000</v>
          </cell>
          <cell r="E7298" t="str">
            <v>000</v>
          </cell>
          <cell r="F7298" t="str">
            <v>00000</v>
          </cell>
        </row>
        <row r="7299">
          <cell r="C7299" t="str">
            <v>1028</v>
          </cell>
          <cell r="D7299" t="str">
            <v>0000</v>
          </cell>
          <cell r="E7299" t="str">
            <v>176</v>
          </cell>
          <cell r="F7299" t="str">
            <v>00000</v>
          </cell>
        </row>
        <row r="7300">
          <cell r="C7300" t="str">
            <v>1028</v>
          </cell>
          <cell r="D7300" t="str">
            <v>0000</v>
          </cell>
          <cell r="E7300" t="str">
            <v>177</v>
          </cell>
          <cell r="F7300" t="str">
            <v>00000</v>
          </cell>
        </row>
        <row r="7301">
          <cell r="C7301" t="str">
            <v>1028</v>
          </cell>
          <cell r="D7301" t="str">
            <v>0000</v>
          </cell>
          <cell r="E7301" t="str">
            <v>178</v>
          </cell>
          <cell r="F7301" t="str">
            <v>00000</v>
          </cell>
        </row>
        <row r="7302">
          <cell r="C7302" t="str">
            <v>1028</v>
          </cell>
          <cell r="D7302" t="str">
            <v>0000</v>
          </cell>
          <cell r="E7302" t="str">
            <v>179</v>
          </cell>
          <cell r="F7302" t="str">
            <v>00000</v>
          </cell>
        </row>
        <row r="7303">
          <cell r="C7303" t="str">
            <v>1028</v>
          </cell>
          <cell r="D7303" t="str">
            <v>0000</v>
          </cell>
          <cell r="E7303" t="str">
            <v>181</v>
          </cell>
          <cell r="F7303" t="str">
            <v>00000</v>
          </cell>
        </row>
        <row r="7304">
          <cell r="C7304" t="str">
            <v>1028</v>
          </cell>
          <cell r="D7304" t="str">
            <v>0000</v>
          </cell>
          <cell r="E7304" t="str">
            <v>182</v>
          </cell>
          <cell r="F7304" t="str">
            <v>00000</v>
          </cell>
        </row>
        <row r="7305">
          <cell r="C7305" t="str">
            <v>1028</v>
          </cell>
          <cell r="D7305" t="str">
            <v>0000</v>
          </cell>
          <cell r="E7305" t="str">
            <v>183</v>
          </cell>
          <cell r="F7305" t="str">
            <v>00000</v>
          </cell>
        </row>
        <row r="7306">
          <cell r="C7306" t="str">
            <v>1028</v>
          </cell>
          <cell r="D7306" t="str">
            <v>0000</v>
          </cell>
          <cell r="E7306" t="str">
            <v>185</v>
          </cell>
          <cell r="F7306" t="str">
            <v>00000</v>
          </cell>
        </row>
        <row r="7307">
          <cell r="C7307" t="str">
            <v>1028</v>
          </cell>
          <cell r="D7307" t="str">
            <v>0000</v>
          </cell>
          <cell r="E7307" t="str">
            <v>186</v>
          </cell>
          <cell r="F7307" t="str">
            <v>00000</v>
          </cell>
        </row>
        <row r="7308">
          <cell r="C7308" t="str">
            <v>1028</v>
          </cell>
          <cell r="D7308" t="str">
            <v>0000</v>
          </cell>
          <cell r="E7308" t="str">
            <v>187</v>
          </cell>
          <cell r="F7308" t="str">
            <v>00000</v>
          </cell>
        </row>
        <row r="7309">
          <cell r="C7309" t="str">
            <v>1028</v>
          </cell>
          <cell r="D7309" t="str">
            <v>0000</v>
          </cell>
          <cell r="E7309" t="str">
            <v>189</v>
          </cell>
          <cell r="F7309" t="str">
            <v>00000</v>
          </cell>
        </row>
        <row r="7310">
          <cell r="C7310" t="str">
            <v>1028</v>
          </cell>
          <cell r="D7310" t="str">
            <v>0000</v>
          </cell>
          <cell r="E7310" t="str">
            <v>190</v>
          </cell>
          <cell r="F7310" t="str">
            <v>00000</v>
          </cell>
        </row>
        <row r="7311">
          <cell r="C7311" t="str">
            <v>1090</v>
          </cell>
          <cell r="D7311" t="str">
            <v>0000</v>
          </cell>
          <cell r="E7311" t="str">
            <v>176</v>
          </cell>
          <cell r="F7311" t="str">
            <v>00000</v>
          </cell>
        </row>
        <row r="7312">
          <cell r="C7312" t="str">
            <v>1090</v>
          </cell>
          <cell r="D7312" t="str">
            <v>0000</v>
          </cell>
          <cell r="E7312" t="str">
            <v>177</v>
          </cell>
          <cell r="F7312" t="str">
            <v>00000</v>
          </cell>
        </row>
        <row r="7313">
          <cell r="C7313" t="str">
            <v>1090</v>
          </cell>
          <cell r="D7313" t="str">
            <v>0000</v>
          </cell>
          <cell r="E7313" t="str">
            <v>178</v>
          </cell>
          <cell r="F7313" t="str">
            <v>00000</v>
          </cell>
        </row>
        <row r="7314">
          <cell r="C7314" t="str">
            <v>1090</v>
          </cell>
          <cell r="D7314" t="str">
            <v>0000</v>
          </cell>
          <cell r="E7314" t="str">
            <v>181</v>
          </cell>
          <cell r="F7314" t="str">
            <v>00000</v>
          </cell>
        </row>
        <row r="7315">
          <cell r="C7315" t="str">
            <v>1090</v>
          </cell>
          <cell r="D7315" t="str">
            <v>0000</v>
          </cell>
          <cell r="E7315" t="str">
            <v>185</v>
          </cell>
          <cell r="F7315" t="str">
            <v>00000</v>
          </cell>
        </row>
        <row r="7316">
          <cell r="C7316" t="str">
            <v>1090</v>
          </cell>
          <cell r="D7316" t="str">
            <v>0000</v>
          </cell>
          <cell r="E7316" t="str">
            <v>186</v>
          </cell>
          <cell r="F7316" t="str">
            <v>00000</v>
          </cell>
        </row>
        <row r="7317">
          <cell r="C7317" t="str">
            <v>1090</v>
          </cell>
          <cell r="D7317" t="str">
            <v>0000</v>
          </cell>
          <cell r="E7317" t="str">
            <v>190</v>
          </cell>
          <cell r="F7317" t="str">
            <v>00000</v>
          </cell>
        </row>
        <row r="7318">
          <cell r="C7318" t="str">
            <v>1128</v>
          </cell>
          <cell r="D7318" t="str">
            <v>0000</v>
          </cell>
          <cell r="E7318" t="str">
            <v>000</v>
          </cell>
          <cell r="F7318" t="str">
            <v>00000</v>
          </cell>
        </row>
        <row r="7319">
          <cell r="C7319" t="str">
            <v>1128</v>
          </cell>
          <cell r="D7319" t="str">
            <v>0000</v>
          </cell>
          <cell r="E7319" t="str">
            <v>176</v>
          </cell>
          <cell r="F7319" t="str">
            <v>00000</v>
          </cell>
        </row>
        <row r="7320">
          <cell r="C7320" t="str">
            <v>1128</v>
          </cell>
          <cell r="D7320" t="str">
            <v>0000</v>
          </cell>
          <cell r="E7320" t="str">
            <v>177</v>
          </cell>
          <cell r="F7320" t="str">
            <v>00000</v>
          </cell>
        </row>
        <row r="7321">
          <cell r="C7321" t="str">
            <v>1128</v>
          </cell>
          <cell r="D7321" t="str">
            <v>0000</v>
          </cell>
          <cell r="E7321" t="str">
            <v>178</v>
          </cell>
          <cell r="F7321" t="str">
            <v>00000</v>
          </cell>
        </row>
        <row r="7322">
          <cell r="C7322" t="str">
            <v>1128</v>
          </cell>
          <cell r="D7322" t="str">
            <v>0000</v>
          </cell>
          <cell r="E7322" t="str">
            <v>181</v>
          </cell>
          <cell r="F7322" t="str">
            <v>00000</v>
          </cell>
        </row>
        <row r="7323">
          <cell r="C7323" t="str">
            <v>1128</v>
          </cell>
          <cell r="D7323" t="str">
            <v>0000</v>
          </cell>
          <cell r="E7323" t="str">
            <v>185</v>
          </cell>
          <cell r="F7323" t="str">
            <v>00000</v>
          </cell>
        </row>
        <row r="7324">
          <cell r="C7324" t="str">
            <v>1128</v>
          </cell>
          <cell r="D7324" t="str">
            <v>0000</v>
          </cell>
          <cell r="E7324" t="str">
            <v>186</v>
          </cell>
          <cell r="F7324" t="str">
            <v>00000</v>
          </cell>
        </row>
        <row r="7325">
          <cell r="C7325" t="str">
            <v>1128</v>
          </cell>
          <cell r="D7325" t="str">
            <v>0000</v>
          </cell>
          <cell r="E7325" t="str">
            <v>188</v>
          </cell>
          <cell r="F7325" t="str">
            <v>00000</v>
          </cell>
        </row>
        <row r="7326">
          <cell r="C7326" t="str">
            <v>1190</v>
          </cell>
          <cell r="D7326" t="str">
            <v>0000</v>
          </cell>
          <cell r="E7326" t="str">
            <v>176</v>
          </cell>
          <cell r="F7326" t="str">
            <v>00000</v>
          </cell>
        </row>
        <row r="7327">
          <cell r="C7327" t="str">
            <v>1190</v>
          </cell>
          <cell r="D7327" t="str">
            <v>0000</v>
          </cell>
          <cell r="E7327" t="str">
            <v>177</v>
          </cell>
          <cell r="F7327" t="str">
            <v>00000</v>
          </cell>
        </row>
        <row r="7328">
          <cell r="C7328" t="str">
            <v>1190</v>
          </cell>
          <cell r="D7328" t="str">
            <v>0000</v>
          </cell>
          <cell r="E7328" t="str">
            <v>178</v>
          </cell>
          <cell r="F7328" t="str">
            <v>00000</v>
          </cell>
        </row>
        <row r="7329">
          <cell r="C7329" t="str">
            <v>1190</v>
          </cell>
          <cell r="D7329" t="str">
            <v>0000</v>
          </cell>
          <cell r="E7329" t="str">
            <v>181</v>
          </cell>
          <cell r="F7329" t="str">
            <v>00000</v>
          </cell>
        </row>
        <row r="7330">
          <cell r="C7330" t="str">
            <v>1190</v>
          </cell>
          <cell r="D7330" t="str">
            <v>0000</v>
          </cell>
          <cell r="E7330" t="str">
            <v>185</v>
          </cell>
          <cell r="F7330" t="str">
            <v>00000</v>
          </cell>
        </row>
        <row r="7331">
          <cell r="C7331" t="str">
            <v>1190</v>
          </cell>
          <cell r="D7331" t="str">
            <v>0000</v>
          </cell>
          <cell r="E7331" t="str">
            <v>186</v>
          </cell>
          <cell r="F7331" t="str">
            <v>00000</v>
          </cell>
        </row>
        <row r="7332">
          <cell r="C7332" t="str">
            <v>1190</v>
          </cell>
          <cell r="D7332" t="str">
            <v>0000</v>
          </cell>
          <cell r="E7332" t="str">
            <v>190</v>
          </cell>
          <cell r="F7332" t="str">
            <v>00000</v>
          </cell>
        </row>
        <row r="7333">
          <cell r="C7333" t="str">
            <v>1191</v>
          </cell>
          <cell r="D7333" t="str">
            <v>0000</v>
          </cell>
          <cell r="E7333" t="str">
            <v>176</v>
          </cell>
          <cell r="F7333" t="str">
            <v>00000</v>
          </cell>
        </row>
        <row r="7334">
          <cell r="C7334" t="str">
            <v>1191</v>
          </cell>
          <cell r="D7334" t="str">
            <v>0000</v>
          </cell>
          <cell r="E7334" t="str">
            <v>177</v>
          </cell>
          <cell r="F7334" t="str">
            <v>00000</v>
          </cell>
        </row>
        <row r="7335">
          <cell r="C7335" t="str">
            <v>1191</v>
          </cell>
          <cell r="D7335" t="str">
            <v>0000</v>
          </cell>
          <cell r="E7335" t="str">
            <v>178</v>
          </cell>
          <cell r="F7335" t="str">
            <v>00000</v>
          </cell>
        </row>
        <row r="7336">
          <cell r="C7336" t="str">
            <v>1191</v>
          </cell>
          <cell r="D7336" t="str">
            <v>0000</v>
          </cell>
          <cell r="E7336" t="str">
            <v>181</v>
          </cell>
          <cell r="F7336" t="str">
            <v>00000</v>
          </cell>
        </row>
        <row r="7337">
          <cell r="C7337" t="str">
            <v>1191</v>
          </cell>
          <cell r="D7337" t="str">
            <v>0000</v>
          </cell>
          <cell r="E7337" t="str">
            <v>185</v>
          </cell>
          <cell r="F7337" t="str">
            <v>00000</v>
          </cell>
        </row>
        <row r="7338">
          <cell r="C7338" t="str">
            <v>1191</v>
          </cell>
          <cell r="D7338" t="str">
            <v>0000</v>
          </cell>
          <cell r="E7338" t="str">
            <v>186</v>
          </cell>
          <cell r="F7338" t="str">
            <v>00000</v>
          </cell>
        </row>
        <row r="7339">
          <cell r="C7339" t="str">
            <v>1191</v>
          </cell>
          <cell r="D7339" t="str">
            <v>0000</v>
          </cell>
          <cell r="E7339" t="str">
            <v>190</v>
          </cell>
          <cell r="F7339" t="str">
            <v>00000</v>
          </cell>
        </row>
        <row r="7340">
          <cell r="C7340" t="str">
            <v>1228</v>
          </cell>
          <cell r="D7340" t="str">
            <v>0000</v>
          </cell>
          <cell r="E7340" t="str">
            <v>000</v>
          </cell>
          <cell r="F7340" t="str">
            <v>00000</v>
          </cell>
        </row>
        <row r="7341">
          <cell r="C7341" t="str">
            <v>1228</v>
          </cell>
          <cell r="D7341" t="str">
            <v>0000</v>
          </cell>
          <cell r="E7341" t="str">
            <v>176</v>
          </cell>
          <cell r="F7341" t="str">
            <v>00000</v>
          </cell>
        </row>
        <row r="7342">
          <cell r="C7342" t="str">
            <v>1228</v>
          </cell>
          <cell r="D7342" t="str">
            <v>0000</v>
          </cell>
          <cell r="E7342" t="str">
            <v>177</v>
          </cell>
          <cell r="F7342" t="str">
            <v>00000</v>
          </cell>
        </row>
        <row r="7343">
          <cell r="C7343" t="str">
            <v>1228</v>
          </cell>
          <cell r="D7343" t="str">
            <v>0000</v>
          </cell>
          <cell r="E7343" t="str">
            <v>178</v>
          </cell>
          <cell r="F7343" t="str">
            <v>00000</v>
          </cell>
        </row>
        <row r="7344">
          <cell r="C7344" t="str">
            <v>1228</v>
          </cell>
          <cell r="D7344" t="str">
            <v>0000</v>
          </cell>
          <cell r="E7344" t="str">
            <v>181</v>
          </cell>
          <cell r="F7344" t="str">
            <v>00000</v>
          </cell>
        </row>
        <row r="7345">
          <cell r="C7345" t="str">
            <v>1228</v>
          </cell>
          <cell r="D7345" t="str">
            <v>0000</v>
          </cell>
          <cell r="E7345" t="str">
            <v>184</v>
          </cell>
          <cell r="F7345" t="str">
            <v>00000</v>
          </cell>
        </row>
        <row r="7346">
          <cell r="C7346" t="str">
            <v>1228</v>
          </cell>
          <cell r="D7346" t="str">
            <v>0000</v>
          </cell>
          <cell r="E7346" t="str">
            <v>185</v>
          </cell>
          <cell r="F7346" t="str">
            <v>00000</v>
          </cell>
        </row>
        <row r="7347">
          <cell r="C7347" t="str">
            <v>1228</v>
          </cell>
          <cell r="D7347" t="str">
            <v>0000</v>
          </cell>
          <cell r="E7347" t="str">
            <v>186</v>
          </cell>
          <cell r="F7347" t="str">
            <v>00000</v>
          </cell>
        </row>
        <row r="7348">
          <cell r="C7348" t="str">
            <v>1228</v>
          </cell>
          <cell r="D7348" t="str">
            <v>0000</v>
          </cell>
          <cell r="E7348" t="str">
            <v>190</v>
          </cell>
          <cell r="F7348" t="str">
            <v>00000</v>
          </cell>
        </row>
        <row r="7349">
          <cell r="C7349" t="str">
            <v>1290</v>
          </cell>
          <cell r="D7349" t="str">
            <v>0000</v>
          </cell>
          <cell r="E7349" t="str">
            <v>176</v>
          </cell>
          <cell r="F7349" t="str">
            <v>00000</v>
          </cell>
        </row>
        <row r="7350">
          <cell r="C7350" t="str">
            <v>1290</v>
          </cell>
          <cell r="D7350" t="str">
            <v>0000</v>
          </cell>
          <cell r="E7350" t="str">
            <v>177</v>
          </cell>
          <cell r="F7350" t="str">
            <v>00000</v>
          </cell>
        </row>
        <row r="7351">
          <cell r="C7351" t="str">
            <v>1290</v>
          </cell>
          <cell r="D7351" t="str">
            <v>0000</v>
          </cell>
          <cell r="E7351" t="str">
            <v>178</v>
          </cell>
          <cell r="F7351" t="str">
            <v>00000</v>
          </cell>
        </row>
        <row r="7352">
          <cell r="C7352" t="str">
            <v>1290</v>
          </cell>
          <cell r="D7352" t="str">
            <v>0000</v>
          </cell>
          <cell r="E7352" t="str">
            <v>181</v>
          </cell>
          <cell r="F7352" t="str">
            <v>00000</v>
          </cell>
        </row>
        <row r="7353">
          <cell r="C7353" t="str">
            <v>1290</v>
          </cell>
          <cell r="D7353" t="str">
            <v>0000</v>
          </cell>
          <cell r="E7353" t="str">
            <v>185</v>
          </cell>
          <cell r="F7353" t="str">
            <v>00000</v>
          </cell>
        </row>
        <row r="7354">
          <cell r="C7354" t="str">
            <v>1290</v>
          </cell>
          <cell r="D7354" t="str">
            <v>0000</v>
          </cell>
          <cell r="E7354" t="str">
            <v>186</v>
          </cell>
          <cell r="F7354" t="str">
            <v>00000</v>
          </cell>
        </row>
        <row r="7355">
          <cell r="C7355" t="str">
            <v>1290</v>
          </cell>
          <cell r="D7355" t="str">
            <v>0000</v>
          </cell>
          <cell r="E7355" t="str">
            <v>190</v>
          </cell>
          <cell r="F7355" t="str">
            <v>00000</v>
          </cell>
        </row>
        <row r="7356">
          <cell r="C7356" t="str">
            <v>1328</v>
          </cell>
          <cell r="D7356" t="str">
            <v>0000</v>
          </cell>
          <cell r="E7356" t="str">
            <v>000</v>
          </cell>
          <cell r="F7356" t="str">
            <v>00000</v>
          </cell>
        </row>
        <row r="7357">
          <cell r="C7357" t="str">
            <v>1328</v>
          </cell>
          <cell r="D7357" t="str">
            <v>0000</v>
          </cell>
          <cell r="E7357" t="str">
            <v>176</v>
          </cell>
          <cell r="F7357" t="str">
            <v>00000</v>
          </cell>
        </row>
        <row r="7358">
          <cell r="C7358" t="str">
            <v>1328</v>
          </cell>
          <cell r="D7358" t="str">
            <v>0000</v>
          </cell>
          <cell r="E7358" t="str">
            <v>177</v>
          </cell>
          <cell r="F7358" t="str">
            <v>00000</v>
          </cell>
        </row>
        <row r="7359">
          <cell r="C7359" t="str">
            <v>1328</v>
          </cell>
          <cell r="D7359" t="str">
            <v>0000</v>
          </cell>
          <cell r="E7359" t="str">
            <v>178</v>
          </cell>
          <cell r="F7359" t="str">
            <v>00000</v>
          </cell>
        </row>
        <row r="7360">
          <cell r="C7360" t="str">
            <v>1328</v>
          </cell>
          <cell r="D7360" t="str">
            <v>0000</v>
          </cell>
          <cell r="E7360" t="str">
            <v>181</v>
          </cell>
          <cell r="F7360" t="str">
            <v>00000</v>
          </cell>
        </row>
        <row r="7361">
          <cell r="C7361" t="str">
            <v>1328</v>
          </cell>
          <cell r="D7361" t="str">
            <v>0000</v>
          </cell>
          <cell r="E7361" t="str">
            <v>185</v>
          </cell>
          <cell r="F7361" t="str">
            <v>00000</v>
          </cell>
        </row>
        <row r="7362">
          <cell r="C7362" t="str">
            <v>1328</v>
          </cell>
          <cell r="D7362" t="str">
            <v>0000</v>
          </cell>
          <cell r="E7362" t="str">
            <v>186</v>
          </cell>
          <cell r="F7362" t="str">
            <v>00000</v>
          </cell>
        </row>
        <row r="7363">
          <cell r="C7363" t="str">
            <v>1328</v>
          </cell>
          <cell r="D7363" t="str">
            <v>0000</v>
          </cell>
          <cell r="E7363" t="str">
            <v>190</v>
          </cell>
          <cell r="F7363" t="str">
            <v>00000</v>
          </cell>
        </row>
        <row r="7364">
          <cell r="C7364" t="str">
            <v>1028</v>
          </cell>
          <cell r="D7364" t="str">
            <v>0000</v>
          </cell>
          <cell r="E7364" t="str">
            <v>000</v>
          </cell>
          <cell r="F7364" t="str">
            <v>00000</v>
          </cell>
        </row>
        <row r="7365">
          <cell r="C7365" t="str">
            <v>1028</v>
          </cell>
          <cell r="D7365" t="str">
            <v>0000</v>
          </cell>
          <cell r="E7365" t="str">
            <v>176</v>
          </cell>
          <cell r="F7365" t="str">
            <v>00000</v>
          </cell>
        </row>
        <row r="7366">
          <cell r="C7366" t="str">
            <v>1028</v>
          </cell>
          <cell r="D7366" t="str">
            <v>0000</v>
          </cell>
          <cell r="E7366" t="str">
            <v>177</v>
          </cell>
          <cell r="F7366" t="str">
            <v>00000</v>
          </cell>
        </row>
        <row r="7367">
          <cell r="C7367" t="str">
            <v>1028</v>
          </cell>
          <cell r="D7367" t="str">
            <v>0000</v>
          </cell>
          <cell r="E7367" t="str">
            <v>178</v>
          </cell>
          <cell r="F7367" t="str">
            <v>00000</v>
          </cell>
        </row>
        <row r="7368">
          <cell r="C7368" t="str">
            <v>1028</v>
          </cell>
          <cell r="D7368" t="str">
            <v>0000</v>
          </cell>
          <cell r="E7368" t="str">
            <v>179</v>
          </cell>
          <cell r="F7368" t="str">
            <v>00000</v>
          </cell>
        </row>
        <row r="7369">
          <cell r="C7369" t="str">
            <v>1028</v>
          </cell>
          <cell r="D7369" t="str">
            <v>0000</v>
          </cell>
          <cell r="E7369" t="str">
            <v>181</v>
          </cell>
          <cell r="F7369" t="str">
            <v>00000</v>
          </cell>
        </row>
        <row r="7370">
          <cell r="C7370" t="str">
            <v>1028</v>
          </cell>
          <cell r="D7370" t="str">
            <v>0000</v>
          </cell>
          <cell r="E7370" t="str">
            <v>182</v>
          </cell>
          <cell r="F7370" t="str">
            <v>00000</v>
          </cell>
        </row>
        <row r="7371">
          <cell r="C7371" t="str">
            <v>1028</v>
          </cell>
          <cell r="D7371" t="str">
            <v>0000</v>
          </cell>
          <cell r="E7371" t="str">
            <v>183</v>
          </cell>
          <cell r="F7371" t="str">
            <v>00000</v>
          </cell>
        </row>
        <row r="7372">
          <cell r="C7372" t="str">
            <v>1028</v>
          </cell>
          <cell r="D7372" t="str">
            <v>0000</v>
          </cell>
          <cell r="E7372" t="str">
            <v>185</v>
          </cell>
          <cell r="F7372" t="str">
            <v>00000</v>
          </cell>
        </row>
        <row r="7373">
          <cell r="C7373" t="str">
            <v>1028</v>
          </cell>
          <cell r="D7373" t="str">
            <v>0000</v>
          </cell>
          <cell r="E7373" t="str">
            <v>186</v>
          </cell>
          <cell r="F7373" t="str">
            <v>00000</v>
          </cell>
        </row>
        <row r="7374">
          <cell r="C7374" t="str">
            <v>1028</v>
          </cell>
          <cell r="D7374" t="str">
            <v>0000</v>
          </cell>
          <cell r="E7374" t="str">
            <v>187</v>
          </cell>
          <cell r="F7374" t="str">
            <v>00000</v>
          </cell>
        </row>
        <row r="7375">
          <cell r="C7375" t="str">
            <v>1028</v>
          </cell>
          <cell r="D7375" t="str">
            <v>0000</v>
          </cell>
          <cell r="E7375" t="str">
            <v>189</v>
          </cell>
          <cell r="F7375" t="str">
            <v>00000</v>
          </cell>
        </row>
        <row r="7376">
          <cell r="C7376" t="str">
            <v>1028</v>
          </cell>
          <cell r="D7376" t="str">
            <v>0000</v>
          </cell>
          <cell r="E7376" t="str">
            <v>190</v>
          </cell>
          <cell r="F7376" t="str">
            <v>00000</v>
          </cell>
        </row>
        <row r="7377">
          <cell r="C7377" t="str">
            <v>1090</v>
          </cell>
          <cell r="D7377" t="str">
            <v>0000</v>
          </cell>
          <cell r="E7377" t="str">
            <v>176</v>
          </cell>
          <cell r="F7377" t="str">
            <v>00000</v>
          </cell>
        </row>
        <row r="7378">
          <cell r="C7378" t="str">
            <v>1090</v>
          </cell>
          <cell r="D7378" t="str">
            <v>0000</v>
          </cell>
          <cell r="E7378" t="str">
            <v>177</v>
          </cell>
          <cell r="F7378" t="str">
            <v>00000</v>
          </cell>
        </row>
        <row r="7379">
          <cell r="C7379" t="str">
            <v>1090</v>
          </cell>
          <cell r="D7379" t="str">
            <v>0000</v>
          </cell>
          <cell r="E7379" t="str">
            <v>178</v>
          </cell>
          <cell r="F7379" t="str">
            <v>00000</v>
          </cell>
        </row>
        <row r="7380">
          <cell r="C7380" t="str">
            <v>1090</v>
          </cell>
          <cell r="D7380" t="str">
            <v>0000</v>
          </cell>
          <cell r="E7380" t="str">
            <v>181</v>
          </cell>
          <cell r="F7380" t="str">
            <v>00000</v>
          </cell>
        </row>
        <row r="7381">
          <cell r="C7381" t="str">
            <v>1090</v>
          </cell>
          <cell r="D7381" t="str">
            <v>0000</v>
          </cell>
          <cell r="E7381" t="str">
            <v>185</v>
          </cell>
          <cell r="F7381" t="str">
            <v>00000</v>
          </cell>
        </row>
        <row r="7382">
          <cell r="C7382" t="str">
            <v>1090</v>
          </cell>
          <cell r="D7382" t="str">
            <v>0000</v>
          </cell>
          <cell r="E7382" t="str">
            <v>186</v>
          </cell>
          <cell r="F7382" t="str">
            <v>00000</v>
          </cell>
        </row>
        <row r="7383">
          <cell r="C7383" t="str">
            <v>1090</v>
          </cell>
          <cell r="D7383" t="str">
            <v>0000</v>
          </cell>
          <cell r="E7383" t="str">
            <v>190</v>
          </cell>
          <cell r="F7383" t="str">
            <v>00000</v>
          </cell>
        </row>
        <row r="7384">
          <cell r="C7384" t="str">
            <v>1128</v>
          </cell>
          <cell r="D7384" t="str">
            <v>0000</v>
          </cell>
          <cell r="E7384" t="str">
            <v>000</v>
          </cell>
          <cell r="F7384" t="str">
            <v>00000</v>
          </cell>
        </row>
        <row r="7385">
          <cell r="C7385" t="str">
            <v>1128</v>
          </cell>
          <cell r="D7385" t="str">
            <v>0000</v>
          </cell>
          <cell r="E7385" t="str">
            <v>176</v>
          </cell>
          <cell r="F7385" t="str">
            <v>00000</v>
          </cell>
        </row>
        <row r="7386">
          <cell r="C7386" t="str">
            <v>1128</v>
          </cell>
          <cell r="D7386" t="str">
            <v>0000</v>
          </cell>
          <cell r="E7386" t="str">
            <v>177</v>
          </cell>
          <cell r="F7386" t="str">
            <v>00000</v>
          </cell>
        </row>
        <row r="7387">
          <cell r="C7387" t="str">
            <v>1128</v>
          </cell>
          <cell r="D7387" t="str">
            <v>0000</v>
          </cell>
          <cell r="E7387" t="str">
            <v>178</v>
          </cell>
          <cell r="F7387" t="str">
            <v>00000</v>
          </cell>
        </row>
        <row r="7388">
          <cell r="C7388" t="str">
            <v>1128</v>
          </cell>
          <cell r="D7388" t="str">
            <v>0000</v>
          </cell>
          <cell r="E7388" t="str">
            <v>181</v>
          </cell>
          <cell r="F7388" t="str">
            <v>00000</v>
          </cell>
        </row>
        <row r="7389">
          <cell r="C7389" t="str">
            <v>1128</v>
          </cell>
          <cell r="D7389" t="str">
            <v>0000</v>
          </cell>
          <cell r="E7389" t="str">
            <v>185</v>
          </cell>
          <cell r="F7389" t="str">
            <v>00000</v>
          </cell>
        </row>
        <row r="7390">
          <cell r="C7390" t="str">
            <v>1128</v>
          </cell>
          <cell r="D7390" t="str">
            <v>0000</v>
          </cell>
          <cell r="E7390" t="str">
            <v>186</v>
          </cell>
          <cell r="F7390" t="str">
            <v>00000</v>
          </cell>
        </row>
        <row r="7391">
          <cell r="C7391" t="str">
            <v>1128</v>
          </cell>
          <cell r="D7391" t="str">
            <v>0000</v>
          </cell>
          <cell r="E7391" t="str">
            <v>188</v>
          </cell>
          <cell r="F7391" t="str">
            <v>00000</v>
          </cell>
        </row>
        <row r="7392">
          <cell r="C7392" t="str">
            <v>1190</v>
          </cell>
          <cell r="D7392" t="str">
            <v>0000</v>
          </cell>
          <cell r="E7392" t="str">
            <v>176</v>
          </cell>
          <cell r="F7392" t="str">
            <v>00000</v>
          </cell>
        </row>
        <row r="7393">
          <cell r="C7393" t="str">
            <v>1190</v>
          </cell>
          <cell r="D7393" t="str">
            <v>0000</v>
          </cell>
          <cell r="E7393" t="str">
            <v>177</v>
          </cell>
          <cell r="F7393" t="str">
            <v>00000</v>
          </cell>
        </row>
        <row r="7394">
          <cell r="C7394" t="str">
            <v>1190</v>
          </cell>
          <cell r="D7394" t="str">
            <v>0000</v>
          </cell>
          <cell r="E7394" t="str">
            <v>178</v>
          </cell>
          <cell r="F7394" t="str">
            <v>00000</v>
          </cell>
        </row>
        <row r="7395">
          <cell r="C7395" t="str">
            <v>1190</v>
          </cell>
          <cell r="D7395" t="str">
            <v>0000</v>
          </cell>
          <cell r="E7395" t="str">
            <v>181</v>
          </cell>
          <cell r="F7395" t="str">
            <v>00000</v>
          </cell>
        </row>
        <row r="7396">
          <cell r="C7396" t="str">
            <v>1190</v>
          </cell>
          <cell r="D7396" t="str">
            <v>0000</v>
          </cell>
          <cell r="E7396" t="str">
            <v>185</v>
          </cell>
          <cell r="F7396" t="str">
            <v>00000</v>
          </cell>
        </row>
        <row r="7397">
          <cell r="C7397" t="str">
            <v>1190</v>
          </cell>
          <cell r="D7397" t="str">
            <v>0000</v>
          </cell>
          <cell r="E7397" t="str">
            <v>186</v>
          </cell>
          <cell r="F7397" t="str">
            <v>00000</v>
          </cell>
        </row>
        <row r="7398">
          <cell r="C7398" t="str">
            <v>1190</v>
          </cell>
          <cell r="D7398" t="str">
            <v>0000</v>
          </cell>
          <cell r="E7398" t="str">
            <v>190</v>
          </cell>
          <cell r="F7398" t="str">
            <v>00000</v>
          </cell>
        </row>
        <row r="7399">
          <cell r="C7399" t="str">
            <v>1191</v>
          </cell>
          <cell r="D7399" t="str">
            <v>0000</v>
          </cell>
          <cell r="E7399" t="str">
            <v>176</v>
          </cell>
          <cell r="F7399" t="str">
            <v>00000</v>
          </cell>
        </row>
        <row r="7400">
          <cell r="C7400" t="str">
            <v>1191</v>
          </cell>
          <cell r="D7400" t="str">
            <v>0000</v>
          </cell>
          <cell r="E7400" t="str">
            <v>177</v>
          </cell>
          <cell r="F7400" t="str">
            <v>00000</v>
          </cell>
        </row>
        <row r="7401">
          <cell r="C7401" t="str">
            <v>1191</v>
          </cell>
          <cell r="D7401" t="str">
            <v>0000</v>
          </cell>
          <cell r="E7401" t="str">
            <v>178</v>
          </cell>
          <cell r="F7401" t="str">
            <v>00000</v>
          </cell>
        </row>
        <row r="7402">
          <cell r="C7402" t="str">
            <v>1191</v>
          </cell>
          <cell r="D7402" t="str">
            <v>0000</v>
          </cell>
          <cell r="E7402" t="str">
            <v>181</v>
          </cell>
          <cell r="F7402" t="str">
            <v>00000</v>
          </cell>
        </row>
        <row r="7403">
          <cell r="C7403" t="str">
            <v>1191</v>
          </cell>
          <cell r="D7403" t="str">
            <v>0000</v>
          </cell>
          <cell r="E7403" t="str">
            <v>185</v>
          </cell>
          <cell r="F7403" t="str">
            <v>00000</v>
          </cell>
        </row>
        <row r="7404">
          <cell r="C7404" t="str">
            <v>1191</v>
          </cell>
          <cell r="D7404" t="str">
            <v>0000</v>
          </cell>
          <cell r="E7404" t="str">
            <v>186</v>
          </cell>
          <cell r="F7404" t="str">
            <v>00000</v>
          </cell>
        </row>
        <row r="7405">
          <cell r="C7405" t="str">
            <v>1191</v>
          </cell>
          <cell r="D7405" t="str">
            <v>0000</v>
          </cell>
          <cell r="E7405" t="str">
            <v>190</v>
          </cell>
          <cell r="F7405" t="str">
            <v>00000</v>
          </cell>
        </row>
        <row r="7406">
          <cell r="C7406" t="str">
            <v>1228</v>
          </cell>
          <cell r="D7406" t="str">
            <v>0000</v>
          </cell>
          <cell r="E7406" t="str">
            <v>000</v>
          </cell>
          <cell r="F7406" t="str">
            <v>00000</v>
          </cell>
        </row>
        <row r="7407">
          <cell r="C7407" t="str">
            <v>1228</v>
          </cell>
          <cell r="D7407" t="str">
            <v>0000</v>
          </cell>
          <cell r="E7407" t="str">
            <v>176</v>
          </cell>
          <cell r="F7407" t="str">
            <v>00000</v>
          </cell>
        </row>
        <row r="7408">
          <cell r="C7408" t="str">
            <v>1228</v>
          </cell>
          <cell r="D7408" t="str">
            <v>0000</v>
          </cell>
          <cell r="E7408" t="str">
            <v>177</v>
          </cell>
          <cell r="F7408" t="str">
            <v>00000</v>
          </cell>
        </row>
        <row r="7409">
          <cell r="C7409" t="str">
            <v>1228</v>
          </cell>
          <cell r="D7409" t="str">
            <v>0000</v>
          </cell>
          <cell r="E7409" t="str">
            <v>178</v>
          </cell>
          <cell r="F7409" t="str">
            <v>00000</v>
          </cell>
        </row>
        <row r="7410">
          <cell r="C7410" t="str">
            <v>1228</v>
          </cell>
          <cell r="D7410" t="str">
            <v>0000</v>
          </cell>
          <cell r="E7410" t="str">
            <v>181</v>
          </cell>
          <cell r="F7410" t="str">
            <v>00000</v>
          </cell>
        </row>
        <row r="7411">
          <cell r="C7411" t="str">
            <v>1228</v>
          </cell>
          <cell r="D7411" t="str">
            <v>0000</v>
          </cell>
          <cell r="E7411" t="str">
            <v>184</v>
          </cell>
          <cell r="F7411" t="str">
            <v>00000</v>
          </cell>
        </row>
        <row r="7412">
          <cell r="C7412" t="str">
            <v>1228</v>
          </cell>
          <cell r="D7412" t="str">
            <v>0000</v>
          </cell>
          <cell r="E7412" t="str">
            <v>185</v>
          </cell>
          <cell r="F7412" t="str">
            <v>00000</v>
          </cell>
        </row>
        <row r="7413">
          <cell r="C7413" t="str">
            <v>1228</v>
          </cell>
          <cell r="D7413" t="str">
            <v>0000</v>
          </cell>
          <cell r="E7413" t="str">
            <v>186</v>
          </cell>
          <cell r="F7413" t="str">
            <v>00000</v>
          </cell>
        </row>
        <row r="7414">
          <cell r="C7414" t="str">
            <v>1228</v>
          </cell>
          <cell r="D7414" t="str">
            <v>0000</v>
          </cell>
          <cell r="E7414" t="str">
            <v>190</v>
          </cell>
          <cell r="F7414" t="str">
            <v>00000</v>
          </cell>
        </row>
        <row r="7415">
          <cell r="C7415" t="str">
            <v>1290</v>
          </cell>
          <cell r="D7415" t="str">
            <v>0000</v>
          </cell>
          <cell r="E7415" t="str">
            <v>176</v>
          </cell>
          <cell r="F7415" t="str">
            <v>00000</v>
          </cell>
        </row>
        <row r="7416">
          <cell r="C7416" t="str">
            <v>1290</v>
          </cell>
          <cell r="D7416" t="str">
            <v>0000</v>
          </cell>
          <cell r="E7416" t="str">
            <v>177</v>
          </cell>
          <cell r="F7416" t="str">
            <v>00000</v>
          </cell>
        </row>
        <row r="7417">
          <cell r="C7417" t="str">
            <v>1290</v>
          </cell>
          <cell r="D7417" t="str">
            <v>0000</v>
          </cell>
          <cell r="E7417" t="str">
            <v>178</v>
          </cell>
          <cell r="F7417" t="str">
            <v>00000</v>
          </cell>
        </row>
        <row r="7418">
          <cell r="C7418" t="str">
            <v>1290</v>
          </cell>
          <cell r="D7418" t="str">
            <v>0000</v>
          </cell>
          <cell r="E7418" t="str">
            <v>181</v>
          </cell>
          <cell r="F7418" t="str">
            <v>00000</v>
          </cell>
        </row>
        <row r="7419">
          <cell r="C7419" t="str">
            <v>1290</v>
          </cell>
          <cell r="D7419" t="str">
            <v>0000</v>
          </cell>
          <cell r="E7419" t="str">
            <v>185</v>
          </cell>
          <cell r="F7419" t="str">
            <v>00000</v>
          </cell>
        </row>
        <row r="7420">
          <cell r="C7420" t="str">
            <v>1290</v>
          </cell>
          <cell r="D7420" t="str">
            <v>0000</v>
          </cell>
          <cell r="E7420" t="str">
            <v>186</v>
          </cell>
          <cell r="F7420" t="str">
            <v>00000</v>
          </cell>
        </row>
        <row r="7421">
          <cell r="C7421" t="str">
            <v>1290</v>
          </cell>
          <cell r="D7421" t="str">
            <v>0000</v>
          </cell>
          <cell r="E7421" t="str">
            <v>190</v>
          </cell>
          <cell r="F7421" t="str">
            <v>00000</v>
          </cell>
        </row>
        <row r="7422">
          <cell r="C7422" t="str">
            <v>1328</v>
          </cell>
          <cell r="D7422" t="str">
            <v>0000</v>
          </cell>
          <cell r="E7422" t="str">
            <v>000</v>
          </cell>
          <cell r="F7422" t="str">
            <v>00000</v>
          </cell>
        </row>
        <row r="7423">
          <cell r="C7423" t="str">
            <v>1328</v>
          </cell>
          <cell r="D7423" t="str">
            <v>0000</v>
          </cell>
          <cell r="E7423" t="str">
            <v>176</v>
          </cell>
          <cell r="F7423" t="str">
            <v>00000</v>
          </cell>
        </row>
        <row r="7424">
          <cell r="C7424" t="str">
            <v>1328</v>
          </cell>
          <cell r="D7424" t="str">
            <v>0000</v>
          </cell>
          <cell r="E7424" t="str">
            <v>177</v>
          </cell>
          <cell r="F7424" t="str">
            <v>00000</v>
          </cell>
        </row>
        <row r="7425">
          <cell r="C7425" t="str">
            <v>1328</v>
          </cell>
          <cell r="D7425" t="str">
            <v>0000</v>
          </cell>
          <cell r="E7425" t="str">
            <v>178</v>
          </cell>
          <cell r="F7425" t="str">
            <v>00000</v>
          </cell>
        </row>
        <row r="7426">
          <cell r="C7426" t="str">
            <v>1328</v>
          </cell>
          <cell r="D7426" t="str">
            <v>0000</v>
          </cell>
          <cell r="E7426" t="str">
            <v>181</v>
          </cell>
          <cell r="F7426" t="str">
            <v>00000</v>
          </cell>
        </row>
        <row r="7427">
          <cell r="C7427" t="str">
            <v>1328</v>
          </cell>
          <cell r="D7427" t="str">
            <v>0000</v>
          </cell>
          <cell r="E7427" t="str">
            <v>185</v>
          </cell>
          <cell r="F7427" t="str">
            <v>00000</v>
          </cell>
        </row>
        <row r="7428">
          <cell r="C7428" t="str">
            <v>1328</v>
          </cell>
          <cell r="D7428" t="str">
            <v>0000</v>
          </cell>
          <cell r="E7428" t="str">
            <v>186</v>
          </cell>
          <cell r="F7428" t="str">
            <v>00000</v>
          </cell>
        </row>
        <row r="7429">
          <cell r="C7429" t="str">
            <v>1328</v>
          </cell>
          <cell r="D7429" t="str">
            <v>0000</v>
          </cell>
          <cell r="E7429" t="str">
            <v>190</v>
          </cell>
          <cell r="F7429" t="str">
            <v>00000</v>
          </cell>
        </row>
        <row r="7430">
          <cell r="C7430" t="str">
            <v>1028</v>
          </cell>
          <cell r="D7430" t="str">
            <v>0000</v>
          </cell>
          <cell r="E7430" t="str">
            <v>000</v>
          </cell>
          <cell r="F7430" t="str">
            <v>00000</v>
          </cell>
        </row>
        <row r="7431">
          <cell r="C7431" t="str">
            <v>1028</v>
          </cell>
          <cell r="D7431" t="str">
            <v>0000</v>
          </cell>
          <cell r="E7431" t="str">
            <v>176</v>
          </cell>
          <cell r="F7431" t="str">
            <v>00000</v>
          </cell>
        </row>
        <row r="7432">
          <cell r="C7432" t="str">
            <v>1028</v>
          </cell>
          <cell r="D7432" t="str">
            <v>0000</v>
          </cell>
          <cell r="E7432" t="str">
            <v>177</v>
          </cell>
          <cell r="F7432" t="str">
            <v>00000</v>
          </cell>
        </row>
        <row r="7433">
          <cell r="C7433" t="str">
            <v>1028</v>
          </cell>
          <cell r="D7433" t="str">
            <v>0000</v>
          </cell>
          <cell r="E7433" t="str">
            <v>178</v>
          </cell>
          <cell r="F7433" t="str">
            <v>00000</v>
          </cell>
        </row>
        <row r="7434">
          <cell r="C7434" t="str">
            <v>1028</v>
          </cell>
          <cell r="D7434" t="str">
            <v>0000</v>
          </cell>
          <cell r="E7434" t="str">
            <v>179</v>
          </cell>
          <cell r="F7434" t="str">
            <v>00000</v>
          </cell>
        </row>
        <row r="7435">
          <cell r="C7435" t="str">
            <v>1028</v>
          </cell>
          <cell r="D7435" t="str">
            <v>0000</v>
          </cell>
          <cell r="E7435" t="str">
            <v>181</v>
          </cell>
          <cell r="F7435" t="str">
            <v>00000</v>
          </cell>
        </row>
        <row r="7436">
          <cell r="C7436" t="str">
            <v>1028</v>
          </cell>
          <cell r="D7436" t="str">
            <v>0000</v>
          </cell>
          <cell r="E7436" t="str">
            <v>182</v>
          </cell>
          <cell r="F7436" t="str">
            <v>00000</v>
          </cell>
        </row>
        <row r="7437">
          <cell r="C7437" t="str">
            <v>1028</v>
          </cell>
          <cell r="D7437" t="str">
            <v>0000</v>
          </cell>
          <cell r="E7437" t="str">
            <v>183</v>
          </cell>
          <cell r="F7437" t="str">
            <v>00000</v>
          </cell>
        </row>
        <row r="7438">
          <cell r="C7438" t="str">
            <v>1028</v>
          </cell>
          <cell r="D7438" t="str">
            <v>0000</v>
          </cell>
          <cell r="E7438" t="str">
            <v>185</v>
          </cell>
          <cell r="F7438" t="str">
            <v>00000</v>
          </cell>
        </row>
        <row r="7439">
          <cell r="C7439" t="str">
            <v>1028</v>
          </cell>
          <cell r="D7439" t="str">
            <v>0000</v>
          </cell>
          <cell r="E7439" t="str">
            <v>186</v>
          </cell>
          <cell r="F7439" t="str">
            <v>00000</v>
          </cell>
        </row>
        <row r="7440">
          <cell r="C7440" t="str">
            <v>1028</v>
          </cell>
          <cell r="D7440" t="str">
            <v>0000</v>
          </cell>
          <cell r="E7440" t="str">
            <v>187</v>
          </cell>
          <cell r="F7440" t="str">
            <v>00000</v>
          </cell>
        </row>
        <row r="7441">
          <cell r="C7441" t="str">
            <v>1028</v>
          </cell>
          <cell r="D7441" t="str">
            <v>0000</v>
          </cell>
          <cell r="E7441" t="str">
            <v>189</v>
          </cell>
          <cell r="F7441" t="str">
            <v>00000</v>
          </cell>
        </row>
        <row r="7442">
          <cell r="C7442" t="str">
            <v>1028</v>
          </cell>
          <cell r="D7442" t="str">
            <v>0000</v>
          </cell>
          <cell r="E7442" t="str">
            <v>190</v>
          </cell>
          <cell r="F7442" t="str">
            <v>00000</v>
          </cell>
        </row>
        <row r="7443">
          <cell r="C7443" t="str">
            <v>1090</v>
          </cell>
          <cell r="D7443" t="str">
            <v>0000</v>
          </cell>
          <cell r="E7443" t="str">
            <v>176</v>
          </cell>
          <cell r="F7443" t="str">
            <v>00000</v>
          </cell>
        </row>
        <row r="7444">
          <cell r="C7444" t="str">
            <v>1090</v>
          </cell>
          <cell r="D7444" t="str">
            <v>0000</v>
          </cell>
          <cell r="E7444" t="str">
            <v>177</v>
          </cell>
          <cell r="F7444" t="str">
            <v>00000</v>
          </cell>
        </row>
        <row r="7445">
          <cell r="C7445" t="str">
            <v>1090</v>
          </cell>
          <cell r="D7445" t="str">
            <v>0000</v>
          </cell>
          <cell r="E7445" t="str">
            <v>178</v>
          </cell>
          <cell r="F7445" t="str">
            <v>00000</v>
          </cell>
        </row>
        <row r="7446">
          <cell r="C7446" t="str">
            <v>1090</v>
          </cell>
          <cell r="D7446" t="str">
            <v>0000</v>
          </cell>
          <cell r="E7446" t="str">
            <v>181</v>
          </cell>
          <cell r="F7446" t="str">
            <v>00000</v>
          </cell>
        </row>
        <row r="7447">
          <cell r="C7447" t="str">
            <v>1090</v>
          </cell>
          <cell r="D7447" t="str">
            <v>0000</v>
          </cell>
          <cell r="E7447" t="str">
            <v>185</v>
          </cell>
          <cell r="F7447" t="str">
            <v>00000</v>
          </cell>
        </row>
        <row r="7448">
          <cell r="C7448" t="str">
            <v>1090</v>
          </cell>
          <cell r="D7448" t="str">
            <v>0000</v>
          </cell>
          <cell r="E7448" t="str">
            <v>186</v>
          </cell>
          <cell r="F7448" t="str">
            <v>00000</v>
          </cell>
        </row>
        <row r="7449">
          <cell r="C7449" t="str">
            <v>1090</v>
          </cell>
          <cell r="D7449" t="str">
            <v>0000</v>
          </cell>
          <cell r="E7449" t="str">
            <v>190</v>
          </cell>
          <cell r="F7449" t="str">
            <v>00000</v>
          </cell>
        </row>
        <row r="7450">
          <cell r="C7450" t="str">
            <v>1128</v>
          </cell>
          <cell r="D7450" t="str">
            <v>0000</v>
          </cell>
          <cell r="E7450" t="str">
            <v>000</v>
          </cell>
          <cell r="F7450" t="str">
            <v>00000</v>
          </cell>
        </row>
        <row r="7451">
          <cell r="C7451" t="str">
            <v>1128</v>
          </cell>
          <cell r="D7451" t="str">
            <v>0000</v>
          </cell>
          <cell r="E7451" t="str">
            <v>176</v>
          </cell>
          <cell r="F7451" t="str">
            <v>00000</v>
          </cell>
        </row>
        <row r="7452">
          <cell r="C7452" t="str">
            <v>1128</v>
          </cell>
          <cell r="D7452" t="str">
            <v>0000</v>
          </cell>
          <cell r="E7452" t="str">
            <v>177</v>
          </cell>
          <cell r="F7452" t="str">
            <v>00000</v>
          </cell>
        </row>
        <row r="7453">
          <cell r="C7453" t="str">
            <v>1128</v>
          </cell>
          <cell r="D7453" t="str">
            <v>0000</v>
          </cell>
          <cell r="E7453" t="str">
            <v>178</v>
          </cell>
          <cell r="F7453" t="str">
            <v>00000</v>
          </cell>
        </row>
        <row r="7454">
          <cell r="C7454" t="str">
            <v>1128</v>
          </cell>
          <cell r="D7454" t="str">
            <v>0000</v>
          </cell>
          <cell r="E7454" t="str">
            <v>181</v>
          </cell>
          <cell r="F7454" t="str">
            <v>00000</v>
          </cell>
        </row>
        <row r="7455">
          <cell r="C7455" t="str">
            <v>1128</v>
          </cell>
          <cell r="D7455" t="str">
            <v>0000</v>
          </cell>
          <cell r="E7455" t="str">
            <v>185</v>
          </cell>
          <cell r="F7455" t="str">
            <v>00000</v>
          </cell>
        </row>
        <row r="7456">
          <cell r="C7456" t="str">
            <v>1128</v>
          </cell>
          <cell r="D7456" t="str">
            <v>0000</v>
          </cell>
          <cell r="E7456" t="str">
            <v>186</v>
          </cell>
          <cell r="F7456" t="str">
            <v>00000</v>
          </cell>
        </row>
        <row r="7457">
          <cell r="C7457" t="str">
            <v>1128</v>
          </cell>
          <cell r="D7457" t="str">
            <v>0000</v>
          </cell>
          <cell r="E7457" t="str">
            <v>188</v>
          </cell>
          <cell r="F7457" t="str">
            <v>00000</v>
          </cell>
        </row>
        <row r="7458">
          <cell r="C7458" t="str">
            <v>1190</v>
          </cell>
          <cell r="D7458" t="str">
            <v>0000</v>
          </cell>
          <cell r="E7458" t="str">
            <v>176</v>
          </cell>
          <cell r="F7458" t="str">
            <v>00000</v>
          </cell>
        </row>
        <row r="7459">
          <cell r="C7459" t="str">
            <v>1190</v>
          </cell>
          <cell r="D7459" t="str">
            <v>0000</v>
          </cell>
          <cell r="E7459" t="str">
            <v>177</v>
          </cell>
          <cell r="F7459" t="str">
            <v>00000</v>
          </cell>
        </row>
        <row r="7460">
          <cell r="C7460" t="str">
            <v>1190</v>
          </cell>
          <cell r="D7460" t="str">
            <v>0000</v>
          </cell>
          <cell r="E7460" t="str">
            <v>178</v>
          </cell>
          <cell r="F7460" t="str">
            <v>00000</v>
          </cell>
        </row>
        <row r="7461">
          <cell r="C7461" t="str">
            <v>1190</v>
          </cell>
          <cell r="D7461" t="str">
            <v>0000</v>
          </cell>
          <cell r="E7461" t="str">
            <v>181</v>
          </cell>
          <cell r="F7461" t="str">
            <v>00000</v>
          </cell>
        </row>
        <row r="7462">
          <cell r="C7462" t="str">
            <v>1190</v>
          </cell>
          <cell r="D7462" t="str">
            <v>0000</v>
          </cell>
          <cell r="E7462" t="str">
            <v>185</v>
          </cell>
          <cell r="F7462" t="str">
            <v>00000</v>
          </cell>
        </row>
        <row r="7463">
          <cell r="C7463" t="str">
            <v>1190</v>
          </cell>
          <cell r="D7463" t="str">
            <v>0000</v>
          </cell>
          <cell r="E7463" t="str">
            <v>186</v>
          </cell>
          <cell r="F7463" t="str">
            <v>00000</v>
          </cell>
        </row>
        <row r="7464">
          <cell r="C7464" t="str">
            <v>1190</v>
          </cell>
          <cell r="D7464" t="str">
            <v>0000</v>
          </cell>
          <cell r="E7464" t="str">
            <v>190</v>
          </cell>
          <cell r="F7464" t="str">
            <v>00000</v>
          </cell>
        </row>
        <row r="7465">
          <cell r="C7465" t="str">
            <v>1191</v>
          </cell>
          <cell r="D7465" t="str">
            <v>0000</v>
          </cell>
          <cell r="E7465" t="str">
            <v>176</v>
          </cell>
          <cell r="F7465" t="str">
            <v>00000</v>
          </cell>
        </row>
        <row r="7466">
          <cell r="C7466" t="str">
            <v>1191</v>
          </cell>
          <cell r="D7466" t="str">
            <v>0000</v>
          </cell>
          <cell r="E7466" t="str">
            <v>177</v>
          </cell>
          <cell r="F7466" t="str">
            <v>00000</v>
          </cell>
        </row>
        <row r="7467">
          <cell r="C7467" t="str">
            <v>1191</v>
          </cell>
          <cell r="D7467" t="str">
            <v>0000</v>
          </cell>
          <cell r="E7467" t="str">
            <v>178</v>
          </cell>
          <cell r="F7467" t="str">
            <v>00000</v>
          </cell>
        </row>
        <row r="7468">
          <cell r="C7468" t="str">
            <v>1191</v>
          </cell>
          <cell r="D7468" t="str">
            <v>0000</v>
          </cell>
          <cell r="E7468" t="str">
            <v>181</v>
          </cell>
          <cell r="F7468" t="str">
            <v>00000</v>
          </cell>
        </row>
        <row r="7469">
          <cell r="C7469" t="str">
            <v>1191</v>
          </cell>
          <cell r="D7469" t="str">
            <v>0000</v>
          </cell>
          <cell r="E7469" t="str">
            <v>185</v>
          </cell>
          <cell r="F7469" t="str">
            <v>00000</v>
          </cell>
        </row>
        <row r="7470">
          <cell r="C7470" t="str">
            <v>1191</v>
          </cell>
          <cell r="D7470" t="str">
            <v>0000</v>
          </cell>
          <cell r="E7470" t="str">
            <v>186</v>
          </cell>
          <cell r="F7470" t="str">
            <v>00000</v>
          </cell>
        </row>
        <row r="7471">
          <cell r="C7471" t="str">
            <v>1191</v>
          </cell>
          <cell r="D7471" t="str">
            <v>0000</v>
          </cell>
          <cell r="E7471" t="str">
            <v>190</v>
          </cell>
          <cell r="F7471" t="str">
            <v>00000</v>
          </cell>
        </row>
        <row r="7472">
          <cell r="C7472" t="str">
            <v>1228</v>
          </cell>
          <cell r="D7472" t="str">
            <v>0000</v>
          </cell>
          <cell r="E7472" t="str">
            <v>000</v>
          </cell>
          <cell r="F7472" t="str">
            <v>00000</v>
          </cell>
        </row>
        <row r="7473">
          <cell r="C7473" t="str">
            <v>1228</v>
          </cell>
          <cell r="D7473" t="str">
            <v>0000</v>
          </cell>
          <cell r="E7473" t="str">
            <v>176</v>
          </cell>
          <cell r="F7473" t="str">
            <v>00000</v>
          </cell>
        </row>
        <row r="7474">
          <cell r="C7474" t="str">
            <v>1228</v>
          </cell>
          <cell r="D7474" t="str">
            <v>0000</v>
          </cell>
          <cell r="E7474" t="str">
            <v>177</v>
          </cell>
          <cell r="F7474" t="str">
            <v>00000</v>
          </cell>
        </row>
        <row r="7475">
          <cell r="C7475" t="str">
            <v>1228</v>
          </cell>
          <cell r="D7475" t="str">
            <v>0000</v>
          </cell>
          <cell r="E7475" t="str">
            <v>178</v>
          </cell>
          <cell r="F7475" t="str">
            <v>00000</v>
          </cell>
        </row>
        <row r="7476">
          <cell r="C7476" t="str">
            <v>1228</v>
          </cell>
          <cell r="D7476" t="str">
            <v>0000</v>
          </cell>
          <cell r="E7476" t="str">
            <v>181</v>
          </cell>
          <cell r="F7476" t="str">
            <v>00000</v>
          </cell>
        </row>
        <row r="7477">
          <cell r="C7477" t="str">
            <v>1228</v>
          </cell>
          <cell r="D7477" t="str">
            <v>0000</v>
          </cell>
          <cell r="E7477" t="str">
            <v>184</v>
          </cell>
          <cell r="F7477" t="str">
            <v>00000</v>
          </cell>
        </row>
        <row r="7478">
          <cell r="C7478" t="str">
            <v>1228</v>
          </cell>
          <cell r="D7478" t="str">
            <v>0000</v>
          </cell>
          <cell r="E7478" t="str">
            <v>185</v>
          </cell>
          <cell r="F7478" t="str">
            <v>00000</v>
          </cell>
        </row>
        <row r="7479">
          <cell r="C7479" t="str">
            <v>1228</v>
          </cell>
          <cell r="D7479" t="str">
            <v>0000</v>
          </cell>
          <cell r="E7479" t="str">
            <v>186</v>
          </cell>
          <cell r="F7479" t="str">
            <v>00000</v>
          </cell>
        </row>
        <row r="7480">
          <cell r="C7480" t="str">
            <v>1228</v>
          </cell>
          <cell r="D7480" t="str">
            <v>0000</v>
          </cell>
          <cell r="E7480" t="str">
            <v>190</v>
          </cell>
          <cell r="F7480" t="str">
            <v>00000</v>
          </cell>
        </row>
        <row r="7481">
          <cell r="C7481" t="str">
            <v>1290</v>
          </cell>
          <cell r="D7481" t="str">
            <v>0000</v>
          </cell>
          <cell r="E7481" t="str">
            <v>176</v>
          </cell>
          <cell r="F7481" t="str">
            <v>00000</v>
          </cell>
        </row>
        <row r="7482">
          <cell r="C7482" t="str">
            <v>1290</v>
          </cell>
          <cell r="D7482" t="str">
            <v>0000</v>
          </cell>
          <cell r="E7482" t="str">
            <v>177</v>
          </cell>
          <cell r="F7482" t="str">
            <v>00000</v>
          </cell>
        </row>
        <row r="7483">
          <cell r="C7483" t="str">
            <v>1290</v>
          </cell>
          <cell r="D7483" t="str">
            <v>0000</v>
          </cell>
          <cell r="E7483" t="str">
            <v>178</v>
          </cell>
          <cell r="F7483" t="str">
            <v>00000</v>
          </cell>
        </row>
        <row r="7484">
          <cell r="C7484" t="str">
            <v>1290</v>
          </cell>
          <cell r="D7484" t="str">
            <v>0000</v>
          </cell>
          <cell r="E7484" t="str">
            <v>181</v>
          </cell>
          <cell r="F7484" t="str">
            <v>00000</v>
          </cell>
        </row>
        <row r="7485">
          <cell r="C7485" t="str">
            <v>1290</v>
          </cell>
          <cell r="D7485" t="str">
            <v>0000</v>
          </cell>
          <cell r="E7485" t="str">
            <v>185</v>
          </cell>
          <cell r="F7485" t="str">
            <v>00000</v>
          </cell>
        </row>
        <row r="7486">
          <cell r="C7486" t="str">
            <v>1290</v>
          </cell>
          <cell r="D7486" t="str">
            <v>0000</v>
          </cell>
          <cell r="E7486" t="str">
            <v>186</v>
          </cell>
          <cell r="F7486" t="str">
            <v>00000</v>
          </cell>
        </row>
        <row r="7487">
          <cell r="C7487" t="str">
            <v>1290</v>
          </cell>
          <cell r="D7487" t="str">
            <v>0000</v>
          </cell>
          <cell r="E7487" t="str">
            <v>190</v>
          </cell>
          <cell r="F7487" t="str">
            <v>00000</v>
          </cell>
        </row>
        <row r="7488">
          <cell r="C7488" t="str">
            <v>1328</v>
          </cell>
          <cell r="D7488" t="str">
            <v>0000</v>
          </cell>
          <cell r="E7488" t="str">
            <v>000</v>
          </cell>
          <cell r="F7488" t="str">
            <v>00000</v>
          </cell>
        </row>
        <row r="7489">
          <cell r="C7489" t="str">
            <v>1328</v>
          </cell>
          <cell r="D7489" t="str">
            <v>0000</v>
          </cell>
          <cell r="E7489" t="str">
            <v>176</v>
          </cell>
          <cell r="F7489" t="str">
            <v>00000</v>
          </cell>
        </row>
        <row r="7490">
          <cell r="C7490" t="str">
            <v>1328</v>
          </cell>
          <cell r="D7490" t="str">
            <v>0000</v>
          </cell>
          <cell r="E7490" t="str">
            <v>177</v>
          </cell>
          <cell r="F7490" t="str">
            <v>00000</v>
          </cell>
        </row>
        <row r="7491">
          <cell r="C7491" t="str">
            <v>1328</v>
          </cell>
          <cell r="D7491" t="str">
            <v>0000</v>
          </cell>
          <cell r="E7491" t="str">
            <v>178</v>
          </cell>
          <cell r="F7491" t="str">
            <v>00000</v>
          </cell>
        </row>
        <row r="7492">
          <cell r="C7492" t="str">
            <v>1328</v>
          </cell>
          <cell r="D7492" t="str">
            <v>0000</v>
          </cell>
          <cell r="E7492" t="str">
            <v>181</v>
          </cell>
          <cell r="F7492" t="str">
            <v>00000</v>
          </cell>
        </row>
        <row r="7493">
          <cell r="C7493" t="str">
            <v>1328</v>
          </cell>
          <cell r="D7493" t="str">
            <v>0000</v>
          </cell>
          <cell r="E7493" t="str">
            <v>185</v>
          </cell>
          <cell r="F7493" t="str">
            <v>00000</v>
          </cell>
        </row>
        <row r="7494">
          <cell r="C7494" t="str">
            <v>1328</v>
          </cell>
          <cell r="D7494" t="str">
            <v>0000</v>
          </cell>
          <cell r="E7494" t="str">
            <v>186</v>
          </cell>
          <cell r="F7494" t="str">
            <v>00000</v>
          </cell>
        </row>
        <row r="7495">
          <cell r="C7495" t="str">
            <v>1328</v>
          </cell>
          <cell r="D7495" t="str">
            <v>0000</v>
          </cell>
          <cell r="E7495" t="str">
            <v>190</v>
          </cell>
          <cell r="F7495" t="str">
            <v>00000</v>
          </cell>
        </row>
        <row r="7496">
          <cell r="C7496" t="str">
            <v>1028</v>
          </cell>
          <cell r="D7496" t="str">
            <v>0000</v>
          </cell>
          <cell r="E7496" t="str">
            <v>000</v>
          </cell>
          <cell r="F7496" t="str">
            <v>00000</v>
          </cell>
        </row>
        <row r="7497">
          <cell r="C7497" t="str">
            <v>1028</v>
          </cell>
          <cell r="D7497" t="str">
            <v>0000</v>
          </cell>
          <cell r="E7497" t="str">
            <v>176</v>
          </cell>
          <cell r="F7497" t="str">
            <v>00000</v>
          </cell>
        </row>
        <row r="7498">
          <cell r="C7498" t="str">
            <v>1028</v>
          </cell>
          <cell r="D7498" t="str">
            <v>0000</v>
          </cell>
          <cell r="E7498" t="str">
            <v>177</v>
          </cell>
          <cell r="F7498" t="str">
            <v>00000</v>
          </cell>
        </row>
        <row r="7499">
          <cell r="C7499" t="str">
            <v>1028</v>
          </cell>
          <cell r="D7499" t="str">
            <v>0000</v>
          </cell>
          <cell r="E7499" t="str">
            <v>178</v>
          </cell>
          <cell r="F7499" t="str">
            <v>00000</v>
          </cell>
        </row>
        <row r="7500">
          <cell r="C7500" t="str">
            <v>1028</v>
          </cell>
          <cell r="D7500" t="str">
            <v>0000</v>
          </cell>
          <cell r="E7500" t="str">
            <v>179</v>
          </cell>
          <cell r="F7500" t="str">
            <v>00000</v>
          </cell>
        </row>
        <row r="7501">
          <cell r="C7501" t="str">
            <v>1028</v>
          </cell>
          <cell r="D7501" t="str">
            <v>0000</v>
          </cell>
          <cell r="E7501" t="str">
            <v>181</v>
          </cell>
          <cell r="F7501" t="str">
            <v>00000</v>
          </cell>
        </row>
        <row r="7502">
          <cell r="C7502" t="str">
            <v>1028</v>
          </cell>
          <cell r="D7502" t="str">
            <v>0000</v>
          </cell>
          <cell r="E7502" t="str">
            <v>182</v>
          </cell>
          <cell r="F7502" t="str">
            <v>00000</v>
          </cell>
        </row>
        <row r="7503">
          <cell r="C7503" t="str">
            <v>1028</v>
          </cell>
          <cell r="D7503" t="str">
            <v>0000</v>
          </cell>
          <cell r="E7503" t="str">
            <v>183</v>
          </cell>
          <cell r="F7503" t="str">
            <v>00000</v>
          </cell>
        </row>
        <row r="7504">
          <cell r="C7504" t="str">
            <v>1028</v>
          </cell>
          <cell r="D7504" t="str">
            <v>0000</v>
          </cell>
          <cell r="E7504" t="str">
            <v>185</v>
          </cell>
          <cell r="F7504" t="str">
            <v>00000</v>
          </cell>
        </row>
        <row r="7505">
          <cell r="C7505" t="str">
            <v>1028</v>
          </cell>
          <cell r="D7505" t="str">
            <v>0000</v>
          </cell>
          <cell r="E7505" t="str">
            <v>186</v>
          </cell>
          <cell r="F7505" t="str">
            <v>00000</v>
          </cell>
        </row>
        <row r="7506">
          <cell r="C7506" t="str">
            <v>1028</v>
          </cell>
          <cell r="D7506" t="str">
            <v>0000</v>
          </cell>
          <cell r="E7506" t="str">
            <v>187</v>
          </cell>
          <cell r="F7506" t="str">
            <v>00000</v>
          </cell>
        </row>
        <row r="7507">
          <cell r="C7507" t="str">
            <v>1028</v>
          </cell>
          <cell r="D7507" t="str">
            <v>0000</v>
          </cell>
          <cell r="E7507" t="str">
            <v>189</v>
          </cell>
          <cell r="F7507" t="str">
            <v>00000</v>
          </cell>
        </row>
        <row r="7508">
          <cell r="C7508" t="str">
            <v>1028</v>
          </cell>
          <cell r="D7508" t="str">
            <v>0000</v>
          </cell>
          <cell r="E7508" t="str">
            <v>190</v>
          </cell>
          <cell r="F7508" t="str">
            <v>00000</v>
          </cell>
        </row>
        <row r="7509">
          <cell r="C7509" t="str">
            <v>1090</v>
          </cell>
          <cell r="D7509" t="str">
            <v>0000</v>
          </cell>
          <cell r="E7509" t="str">
            <v>176</v>
          </cell>
          <cell r="F7509" t="str">
            <v>00000</v>
          </cell>
        </row>
        <row r="7510">
          <cell r="C7510" t="str">
            <v>1090</v>
          </cell>
          <cell r="D7510" t="str">
            <v>0000</v>
          </cell>
          <cell r="E7510" t="str">
            <v>177</v>
          </cell>
          <cell r="F7510" t="str">
            <v>00000</v>
          </cell>
        </row>
        <row r="7511">
          <cell r="C7511" t="str">
            <v>1090</v>
          </cell>
          <cell r="D7511" t="str">
            <v>0000</v>
          </cell>
          <cell r="E7511" t="str">
            <v>178</v>
          </cell>
          <cell r="F7511" t="str">
            <v>00000</v>
          </cell>
        </row>
        <row r="7512">
          <cell r="C7512" t="str">
            <v>1090</v>
          </cell>
          <cell r="D7512" t="str">
            <v>0000</v>
          </cell>
          <cell r="E7512" t="str">
            <v>181</v>
          </cell>
          <cell r="F7512" t="str">
            <v>00000</v>
          </cell>
        </row>
        <row r="7513">
          <cell r="C7513" t="str">
            <v>1090</v>
          </cell>
          <cell r="D7513" t="str">
            <v>0000</v>
          </cell>
          <cell r="E7513" t="str">
            <v>185</v>
          </cell>
          <cell r="F7513" t="str">
            <v>00000</v>
          </cell>
        </row>
        <row r="7514">
          <cell r="C7514" t="str">
            <v>1090</v>
          </cell>
          <cell r="D7514" t="str">
            <v>0000</v>
          </cell>
          <cell r="E7514" t="str">
            <v>186</v>
          </cell>
          <cell r="F7514" t="str">
            <v>00000</v>
          </cell>
        </row>
        <row r="7515">
          <cell r="C7515" t="str">
            <v>1090</v>
          </cell>
          <cell r="D7515" t="str">
            <v>0000</v>
          </cell>
          <cell r="E7515" t="str">
            <v>190</v>
          </cell>
          <cell r="F7515" t="str">
            <v>00000</v>
          </cell>
        </row>
        <row r="7516">
          <cell r="C7516" t="str">
            <v>1128</v>
          </cell>
          <cell r="D7516" t="str">
            <v>0000</v>
          </cell>
          <cell r="E7516" t="str">
            <v>000</v>
          </cell>
          <cell r="F7516" t="str">
            <v>00000</v>
          </cell>
        </row>
        <row r="7517">
          <cell r="C7517" t="str">
            <v>1128</v>
          </cell>
          <cell r="D7517" t="str">
            <v>0000</v>
          </cell>
          <cell r="E7517" t="str">
            <v>176</v>
          </cell>
          <cell r="F7517" t="str">
            <v>00000</v>
          </cell>
        </row>
        <row r="7518">
          <cell r="C7518" t="str">
            <v>1128</v>
          </cell>
          <cell r="D7518" t="str">
            <v>0000</v>
          </cell>
          <cell r="E7518" t="str">
            <v>177</v>
          </cell>
          <cell r="F7518" t="str">
            <v>00000</v>
          </cell>
        </row>
        <row r="7519">
          <cell r="C7519" t="str">
            <v>1128</v>
          </cell>
          <cell r="D7519" t="str">
            <v>0000</v>
          </cell>
          <cell r="E7519" t="str">
            <v>178</v>
          </cell>
          <cell r="F7519" t="str">
            <v>00000</v>
          </cell>
        </row>
        <row r="7520">
          <cell r="C7520" t="str">
            <v>1128</v>
          </cell>
          <cell r="D7520" t="str">
            <v>0000</v>
          </cell>
          <cell r="E7520" t="str">
            <v>181</v>
          </cell>
          <cell r="F7520" t="str">
            <v>00000</v>
          </cell>
        </row>
        <row r="7521">
          <cell r="C7521" t="str">
            <v>1128</v>
          </cell>
          <cell r="D7521" t="str">
            <v>0000</v>
          </cell>
          <cell r="E7521" t="str">
            <v>185</v>
          </cell>
          <cell r="F7521" t="str">
            <v>00000</v>
          </cell>
        </row>
        <row r="7522">
          <cell r="C7522" t="str">
            <v>1128</v>
          </cell>
          <cell r="D7522" t="str">
            <v>0000</v>
          </cell>
          <cell r="E7522" t="str">
            <v>186</v>
          </cell>
          <cell r="F7522" t="str">
            <v>00000</v>
          </cell>
        </row>
        <row r="7523">
          <cell r="C7523" t="str">
            <v>1128</v>
          </cell>
          <cell r="D7523" t="str">
            <v>0000</v>
          </cell>
          <cell r="E7523" t="str">
            <v>188</v>
          </cell>
          <cell r="F7523" t="str">
            <v>00000</v>
          </cell>
        </row>
        <row r="7524">
          <cell r="C7524" t="str">
            <v>1190</v>
          </cell>
          <cell r="D7524" t="str">
            <v>0000</v>
          </cell>
          <cell r="E7524" t="str">
            <v>176</v>
          </cell>
          <cell r="F7524" t="str">
            <v>00000</v>
          </cell>
        </row>
        <row r="7525">
          <cell r="C7525" t="str">
            <v>1190</v>
          </cell>
          <cell r="D7525" t="str">
            <v>0000</v>
          </cell>
          <cell r="E7525" t="str">
            <v>177</v>
          </cell>
          <cell r="F7525" t="str">
            <v>00000</v>
          </cell>
        </row>
        <row r="7526">
          <cell r="C7526" t="str">
            <v>1190</v>
          </cell>
          <cell r="D7526" t="str">
            <v>0000</v>
          </cell>
          <cell r="E7526" t="str">
            <v>178</v>
          </cell>
          <cell r="F7526" t="str">
            <v>00000</v>
          </cell>
        </row>
        <row r="7527">
          <cell r="C7527" t="str">
            <v>1190</v>
          </cell>
          <cell r="D7527" t="str">
            <v>0000</v>
          </cell>
          <cell r="E7527" t="str">
            <v>181</v>
          </cell>
          <cell r="F7527" t="str">
            <v>00000</v>
          </cell>
        </row>
        <row r="7528">
          <cell r="C7528" t="str">
            <v>1190</v>
          </cell>
          <cell r="D7528" t="str">
            <v>0000</v>
          </cell>
          <cell r="E7528" t="str">
            <v>185</v>
          </cell>
          <cell r="F7528" t="str">
            <v>00000</v>
          </cell>
        </row>
        <row r="7529">
          <cell r="C7529" t="str">
            <v>1190</v>
          </cell>
          <cell r="D7529" t="str">
            <v>0000</v>
          </cell>
          <cell r="E7529" t="str">
            <v>186</v>
          </cell>
          <cell r="F7529" t="str">
            <v>00000</v>
          </cell>
        </row>
        <row r="7530">
          <cell r="C7530" t="str">
            <v>1190</v>
          </cell>
          <cell r="D7530" t="str">
            <v>0000</v>
          </cell>
          <cell r="E7530" t="str">
            <v>190</v>
          </cell>
          <cell r="F7530" t="str">
            <v>00000</v>
          </cell>
        </row>
        <row r="7531">
          <cell r="C7531" t="str">
            <v>1191</v>
          </cell>
          <cell r="D7531" t="str">
            <v>0000</v>
          </cell>
          <cell r="E7531" t="str">
            <v>176</v>
          </cell>
          <cell r="F7531" t="str">
            <v>00000</v>
          </cell>
        </row>
        <row r="7532">
          <cell r="C7532" t="str">
            <v>1191</v>
          </cell>
          <cell r="D7532" t="str">
            <v>0000</v>
          </cell>
          <cell r="E7532" t="str">
            <v>177</v>
          </cell>
          <cell r="F7532" t="str">
            <v>00000</v>
          </cell>
        </row>
        <row r="7533">
          <cell r="C7533" t="str">
            <v>1191</v>
          </cell>
          <cell r="D7533" t="str">
            <v>0000</v>
          </cell>
          <cell r="E7533" t="str">
            <v>178</v>
          </cell>
          <cell r="F7533" t="str">
            <v>00000</v>
          </cell>
        </row>
        <row r="7534">
          <cell r="C7534" t="str">
            <v>1191</v>
          </cell>
          <cell r="D7534" t="str">
            <v>0000</v>
          </cell>
          <cell r="E7534" t="str">
            <v>181</v>
          </cell>
          <cell r="F7534" t="str">
            <v>00000</v>
          </cell>
        </row>
        <row r="7535">
          <cell r="C7535" t="str">
            <v>1191</v>
          </cell>
          <cell r="D7535" t="str">
            <v>0000</v>
          </cell>
          <cell r="E7535" t="str">
            <v>185</v>
          </cell>
          <cell r="F7535" t="str">
            <v>00000</v>
          </cell>
        </row>
        <row r="7536">
          <cell r="C7536" t="str">
            <v>1191</v>
          </cell>
          <cell r="D7536" t="str">
            <v>0000</v>
          </cell>
          <cell r="E7536" t="str">
            <v>186</v>
          </cell>
          <cell r="F7536" t="str">
            <v>00000</v>
          </cell>
        </row>
        <row r="7537">
          <cell r="C7537" t="str">
            <v>1191</v>
          </cell>
          <cell r="D7537" t="str">
            <v>0000</v>
          </cell>
          <cell r="E7537" t="str">
            <v>190</v>
          </cell>
          <cell r="F7537" t="str">
            <v>00000</v>
          </cell>
        </row>
        <row r="7538">
          <cell r="C7538" t="str">
            <v>1228</v>
          </cell>
          <cell r="D7538" t="str">
            <v>0000</v>
          </cell>
          <cell r="E7538" t="str">
            <v>000</v>
          </cell>
          <cell r="F7538" t="str">
            <v>00000</v>
          </cell>
        </row>
        <row r="7539">
          <cell r="C7539" t="str">
            <v>1228</v>
          </cell>
          <cell r="D7539" t="str">
            <v>0000</v>
          </cell>
          <cell r="E7539" t="str">
            <v>176</v>
          </cell>
          <cell r="F7539" t="str">
            <v>00000</v>
          </cell>
        </row>
        <row r="7540">
          <cell r="C7540" t="str">
            <v>1228</v>
          </cell>
          <cell r="D7540" t="str">
            <v>0000</v>
          </cell>
          <cell r="E7540" t="str">
            <v>177</v>
          </cell>
          <cell r="F7540" t="str">
            <v>00000</v>
          </cell>
        </row>
        <row r="7541">
          <cell r="C7541" t="str">
            <v>1228</v>
          </cell>
          <cell r="D7541" t="str">
            <v>0000</v>
          </cell>
          <cell r="E7541" t="str">
            <v>178</v>
          </cell>
          <cell r="F7541" t="str">
            <v>00000</v>
          </cell>
        </row>
        <row r="7542">
          <cell r="C7542" t="str">
            <v>1228</v>
          </cell>
          <cell r="D7542" t="str">
            <v>0000</v>
          </cell>
          <cell r="E7542" t="str">
            <v>181</v>
          </cell>
          <cell r="F7542" t="str">
            <v>00000</v>
          </cell>
        </row>
        <row r="7543">
          <cell r="C7543" t="str">
            <v>1228</v>
          </cell>
          <cell r="D7543" t="str">
            <v>0000</v>
          </cell>
          <cell r="E7543" t="str">
            <v>184</v>
          </cell>
          <cell r="F7543" t="str">
            <v>00000</v>
          </cell>
        </row>
        <row r="7544">
          <cell r="C7544" t="str">
            <v>1228</v>
          </cell>
          <cell r="D7544" t="str">
            <v>0000</v>
          </cell>
          <cell r="E7544" t="str">
            <v>185</v>
          </cell>
          <cell r="F7544" t="str">
            <v>00000</v>
          </cell>
        </row>
        <row r="7545">
          <cell r="C7545" t="str">
            <v>1228</v>
          </cell>
          <cell r="D7545" t="str">
            <v>0000</v>
          </cell>
          <cell r="E7545" t="str">
            <v>186</v>
          </cell>
          <cell r="F7545" t="str">
            <v>00000</v>
          </cell>
        </row>
        <row r="7546">
          <cell r="C7546" t="str">
            <v>1228</v>
          </cell>
          <cell r="D7546" t="str">
            <v>0000</v>
          </cell>
          <cell r="E7546" t="str">
            <v>190</v>
          </cell>
          <cell r="F7546" t="str">
            <v>00000</v>
          </cell>
        </row>
        <row r="7547">
          <cell r="C7547" t="str">
            <v>1290</v>
          </cell>
          <cell r="D7547" t="str">
            <v>0000</v>
          </cell>
          <cell r="E7547" t="str">
            <v>176</v>
          </cell>
          <cell r="F7547" t="str">
            <v>00000</v>
          </cell>
        </row>
        <row r="7548">
          <cell r="C7548" t="str">
            <v>1290</v>
          </cell>
          <cell r="D7548" t="str">
            <v>0000</v>
          </cell>
          <cell r="E7548" t="str">
            <v>177</v>
          </cell>
          <cell r="F7548" t="str">
            <v>00000</v>
          </cell>
        </row>
        <row r="7549">
          <cell r="C7549" t="str">
            <v>1290</v>
          </cell>
          <cell r="D7549" t="str">
            <v>0000</v>
          </cell>
          <cell r="E7549" t="str">
            <v>178</v>
          </cell>
          <cell r="F7549" t="str">
            <v>00000</v>
          </cell>
        </row>
        <row r="7550">
          <cell r="C7550" t="str">
            <v>1290</v>
          </cell>
          <cell r="D7550" t="str">
            <v>0000</v>
          </cell>
          <cell r="E7550" t="str">
            <v>181</v>
          </cell>
          <cell r="F7550" t="str">
            <v>00000</v>
          </cell>
        </row>
        <row r="7551">
          <cell r="C7551" t="str">
            <v>1290</v>
          </cell>
          <cell r="D7551" t="str">
            <v>0000</v>
          </cell>
          <cell r="E7551" t="str">
            <v>185</v>
          </cell>
          <cell r="F7551" t="str">
            <v>00000</v>
          </cell>
        </row>
        <row r="7552">
          <cell r="C7552" t="str">
            <v>1290</v>
          </cell>
          <cell r="D7552" t="str">
            <v>0000</v>
          </cell>
          <cell r="E7552" t="str">
            <v>186</v>
          </cell>
          <cell r="F7552" t="str">
            <v>00000</v>
          </cell>
        </row>
        <row r="7553">
          <cell r="C7553" t="str">
            <v>1290</v>
          </cell>
          <cell r="D7553" t="str">
            <v>0000</v>
          </cell>
          <cell r="E7553" t="str">
            <v>190</v>
          </cell>
          <cell r="F7553" t="str">
            <v>00000</v>
          </cell>
        </row>
        <row r="7554">
          <cell r="C7554" t="str">
            <v>1328</v>
          </cell>
          <cell r="D7554" t="str">
            <v>0000</v>
          </cell>
          <cell r="E7554" t="str">
            <v>000</v>
          </cell>
          <cell r="F7554" t="str">
            <v>00000</v>
          </cell>
        </row>
        <row r="7555">
          <cell r="C7555" t="str">
            <v>1328</v>
          </cell>
          <cell r="D7555" t="str">
            <v>0000</v>
          </cell>
          <cell r="E7555" t="str">
            <v>176</v>
          </cell>
          <cell r="F7555" t="str">
            <v>00000</v>
          </cell>
        </row>
        <row r="7556">
          <cell r="C7556" t="str">
            <v>1328</v>
          </cell>
          <cell r="D7556" t="str">
            <v>0000</v>
          </cell>
          <cell r="E7556" t="str">
            <v>177</v>
          </cell>
          <cell r="F7556" t="str">
            <v>00000</v>
          </cell>
        </row>
        <row r="7557">
          <cell r="C7557" t="str">
            <v>1328</v>
          </cell>
          <cell r="D7557" t="str">
            <v>0000</v>
          </cell>
          <cell r="E7557" t="str">
            <v>178</v>
          </cell>
          <cell r="F7557" t="str">
            <v>00000</v>
          </cell>
        </row>
        <row r="7558">
          <cell r="C7558" t="str">
            <v>1328</v>
          </cell>
          <cell r="D7558" t="str">
            <v>0000</v>
          </cell>
          <cell r="E7558" t="str">
            <v>181</v>
          </cell>
          <cell r="F7558" t="str">
            <v>00000</v>
          </cell>
        </row>
        <row r="7559">
          <cell r="C7559" t="str">
            <v>1328</v>
          </cell>
          <cell r="D7559" t="str">
            <v>0000</v>
          </cell>
          <cell r="E7559" t="str">
            <v>185</v>
          </cell>
          <cell r="F7559" t="str">
            <v>00000</v>
          </cell>
        </row>
        <row r="7560">
          <cell r="C7560" t="str">
            <v>1328</v>
          </cell>
          <cell r="D7560" t="str">
            <v>0000</v>
          </cell>
          <cell r="E7560" t="str">
            <v>186</v>
          </cell>
          <cell r="F7560" t="str">
            <v>00000</v>
          </cell>
        </row>
        <row r="7561">
          <cell r="C7561" t="str">
            <v>1328</v>
          </cell>
          <cell r="D7561" t="str">
            <v>0000</v>
          </cell>
          <cell r="E7561" t="str">
            <v>190</v>
          </cell>
          <cell r="F7561" t="str">
            <v>00000</v>
          </cell>
        </row>
        <row r="7562">
          <cell r="C7562" t="str">
            <v>1028</v>
          </cell>
          <cell r="D7562" t="str">
            <v>0000</v>
          </cell>
          <cell r="E7562" t="str">
            <v>000</v>
          </cell>
          <cell r="F7562" t="str">
            <v>00000</v>
          </cell>
        </row>
        <row r="7563">
          <cell r="C7563" t="str">
            <v>1028</v>
          </cell>
          <cell r="D7563" t="str">
            <v>0000</v>
          </cell>
          <cell r="E7563" t="str">
            <v>176</v>
          </cell>
          <cell r="F7563" t="str">
            <v>00000</v>
          </cell>
        </row>
        <row r="7564">
          <cell r="C7564" t="str">
            <v>1028</v>
          </cell>
          <cell r="D7564" t="str">
            <v>0000</v>
          </cell>
          <cell r="E7564" t="str">
            <v>177</v>
          </cell>
          <cell r="F7564" t="str">
            <v>00000</v>
          </cell>
        </row>
        <row r="7565">
          <cell r="C7565" t="str">
            <v>1028</v>
          </cell>
          <cell r="D7565" t="str">
            <v>0000</v>
          </cell>
          <cell r="E7565" t="str">
            <v>178</v>
          </cell>
          <cell r="F7565" t="str">
            <v>00000</v>
          </cell>
        </row>
        <row r="7566">
          <cell r="C7566" t="str">
            <v>1028</v>
          </cell>
          <cell r="D7566" t="str">
            <v>0000</v>
          </cell>
          <cell r="E7566" t="str">
            <v>179</v>
          </cell>
          <cell r="F7566" t="str">
            <v>00000</v>
          </cell>
        </row>
        <row r="7567">
          <cell r="C7567" t="str">
            <v>1028</v>
          </cell>
          <cell r="D7567" t="str">
            <v>0000</v>
          </cell>
          <cell r="E7567" t="str">
            <v>181</v>
          </cell>
          <cell r="F7567" t="str">
            <v>00000</v>
          </cell>
        </row>
        <row r="7568">
          <cell r="C7568" t="str">
            <v>1028</v>
          </cell>
          <cell r="D7568" t="str">
            <v>0000</v>
          </cell>
          <cell r="E7568" t="str">
            <v>182</v>
          </cell>
          <cell r="F7568" t="str">
            <v>00000</v>
          </cell>
        </row>
        <row r="7569">
          <cell r="C7569" t="str">
            <v>1028</v>
          </cell>
          <cell r="D7569" t="str">
            <v>0000</v>
          </cell>
          <cell r="E7569" t="str">
            <v>183</v>
          </cell>
          <cell r="F7569" t="str">
            <v>00000</v>
          </cell>
        </row>
        <row r="7570">
          <cell r="C7570" t="str">
            <v>1028</v>
          </cell>
          <cell r="D7570" t="str">
            <v>0000</v>
          </cell>
          <cell r="E7570" t="str">
            <v>185</v>
          </cell>
          <cell r="F7570" t="str">
            <v>00000</v>
          </cell>
        </row>
        <row r="7571">
          <cell r="C7571" t="str">
            <v>1028</v>
          </cell>
          <cell r="D7571" t="str">
            <v>0000</v>
          </cell>
          <cell r="E7571" t="str">
            <v>186</v>
          </cell>
          <cell r="F7571" t="str">
            <v>00000</v>
          </cell>
        </row>
        <row r="7572">
          <cell r="C7572" t="str">
            <v>1028</v>
          </cell>
          <cell r="D7572" t="str">
            <v>0000</v>
          </cell>
          <cell r="E7572" t="str">
            <v>187</v>
          </cell>
          <cell r="F7572" t="str">
            <v>00000</v>
          </cell>
        </row>
        <row r="7573">
          <cell r="C7573" t="str">
            <v>1028</v>
          </cell>
          <cell r="D7573" t="str">
            <v>0000</v>
          </cell>
          <cell r="E7573" t="str">
            <v>189</v>
          </cell>
          <cell r="F7573" t="str">
            <v>00000</v>
          </cell>
        </row>
        <row r="7574">
          <cell r="C7574" t="str">
            <v>1028</v>
          </cell>
          <cell r="D7574" t="str">
            <v>0000</v>
          </cell>
          <cell r="E7574" t="str">
            <v>190</v>
          </cell>
          <cell r="F7574" t="str">
            <v>00000</v>
          </cell>
        </row>
        <row r="7575">
          <cell r="C7575" t="str">
            <v>1090</v>
          </cell>
          <cell r="D7575" t="str">
            <v>0000</v>
          </cell>
          <cell r="E7575" t="str">
            <v>176</v>
          </cell>
          <cell r="F7575" t="str">
            <v>00000</v>
          </cell>
        </row>
        <row r="7576">
          <cell r="C7576" t="str">
            <v>1090</v>
          </cell>
          <cell r="D7576" t="str">
            <v>0000</v>
          </cell>
          <cell r="E7576" t="str">
            <v>177</v>
          </cell>
          <cell r="F7576" t="str">
            <v>00000</v>
          </cell>
        </row>
        <row r="7577">
          <cell r="C7577" t="str">
            <v>1090</v>
          </cell>
          <cell r="D7577" t="str">
            <v>0000</v>
          </cell>
          <cell r="E7577" t="str">
            <v>178</v>
          </cell>
          <cell r="F7577" t="str">
            <v>00000</v>
          </cell>
        </row>
        <row r="7578">
          <cell r="C7578" t="str">
            <v>1090</v>
          </cell>
          <cell r="D7578" t="str">
            <v>0000</v>
          </cell>
          <cell r="E7578" t="str">
            <v>181</v>
          </cell>
          <cell r="F7578" t="str">
            <v>00000</v>
          </cell>
        </row>
        <row r="7579">
          <cell r="C7579" t="str">
            <v>1090</v>
          </cell>
          <cell r="D7579" t="str">
            <v>0000</v>
          </cell>
          <cell r="E7579" t="str">
            <v>185</v>
          </cell>
          <cell r="F7579" t="str">
            <v>00000</v>
          </cell>
        </row>
        <row r="7580">
          <cell r="C7580" t="str">
            <v>1090</v>
          </cell>
          <cell r="D7580" t="str">
            <v>0000</v>
          </cell>
          <cell r="E7580" t="str">
            <v>186</v>
          </cell>
          <cell r="F7580" t="str">
            <v>00000</v>
          </cell>
        </row>
        <row r="7581">
          <cell r="C7581" t="str">
            <v>1090</v>
          </cell>
          <cell r="D7581" t="str">
            <v>0000</v>
          </cell>
          <cell r="E7581" t="str">
            <v>190</v>
          </cell>
          <cell r="F7581" t="str">
            <v>00000</v>
          </cell>
        </row>
        <row r="7582">
          <cell r="C7582" t="str">
            <v>1128</v>
          </cell>
          <cell r="D7582" t="str">
            <v>0000</v>
          </cell>
          <cell r="E7582" t="str">
            <v>000</v>
          </cell>
          <cell r="F7582" t="str">
            <v>00000</v>
          </cell>
        </row>
        <row r="7583">
          <cell r="C7583" t="str">
            <v>1128</v>
          </cell>
          <cell r="D7583" t="str">
            <v>0000</v>
          </cell>
          <cell r="E7583" t="str">
            <v>176</v>
          </cell>
          <cell r="F7583" t="str">
            <v>00000</v>
          </cell>
        </row>
        <row r="7584">
          <cell r="C7584" t="str">
            <v>1128</v>
          </cell>
          <cell r="D7584" t="str">
            <v>0000</v>
          </cell>
          <cell r="E7584" t="str">
            <v>177</v>
          </cell>
          <cell r="F7584" t="str">
            <v>00000</v>
          </cell>
        </row>
        <row r="7585">
          <cell r="C7585" t="str">
            <v>1128</v>
          </cell>
          <cell r="D7585" t="str">
            <v>0000</v>
          </cell>
          <cell r="E7585" t="str">
            <v>178</v>
          </cell>
          <cell r="F7585" t="str">
            <v>00000</v>
          </cell>
        </row>
        <row r="7586">
          <cell r="C7586" t="str">
            <v>1128</v>
          </cell>
          <cell r="D7586" t="str">
            <v>0000</v>
          </cell>
          <cell r="E7586" t="str">
            <v>181</v>
          </cell>
          <cell r="F7586" t="str">
            <v>00000</v>
          </cell>
        </row>
        <row r="7587">
          <cell r="C7587" t="str">
            <v>1128</v>
          </cell>
          <cell r="D7587" t="str">
            <v>0000</v>
          </cell>
          <cell r="E7587" t="str">
            <v>185</v>
          </cell>
          <cell r="F7587" t="str">
            <v>00000</v>
          </cell>
        </row>
        <row r="7588">
          <cell r="C7588" t="str">
            <v>1128</v>
          </cell>
          <cell r="D7588" t="str">
            <v>0000</v>
          </cell>
          <cell r="E7588" t="str">
            <v>186</v>
          </cell>
          <cell r="F7588" t="str">
            <v>00000</v>
          </cell>
        </row>
        <row r="7589">
          <cell r="C7589" t="str">
            <v>1128</v>
          </cell>
          <cell r="D7589" t="str">
            <v>0000</v>
          </cell>
          <cell r="E7589" t="str">
            <v>188</v>
          </cell>
          <cell r="F7589" t="str">
            <v>00000</v>
          </cell>
        </row>
        <row r="7590">
          <cell r="C7590" t="str">
            <v>1190</v>
          </cell>
          <cell r="D7590" t="str">
            <v>0000</v>
          </cell>
          <cell r="E7590" t="str">
            <v>176</v>
          </cell>
          <cell r="F7590" t="str">
            <v>00000</v>
          </cell>
        </row>
        <row r="7591">
          <cell r="C7591" t="str">
            <v>1190</v>
          </cell>
          <cell r="D7591" t="str">
            <v>0000</v>
          </cell>
          <cell r="E7591" t="str">
            <v>177</v>
          </cell>
          <cell r="F7591" t="str">
            <v>00000</v>
          </cell>
        </row>
        <row r="7592">
          <cell r="C7592" t="str">
            <v>1190</v>
          </cell>
          <cell r="D7592" t="str">
            <v>0000</v>
          </cell>
          <cell r="E7592" t="str">
            <v>178</v>
          </cell>
          <cell r="F7592" t="str">
            <v>00000</v>
          </cell>
        </row>
        <row r="7593">
          <cell r="C7593" t="str">
            <v>1190</v>
          </cell>
          <cell r="D7593" t="str">
            <v>0000</v>
          </cell>
          <cell r="E7593" t="str">
            <v>181</v>
          </cell>
          <cell r="F7593" t="str">
            <v>00000</v>
          </cell>
        </row>
        <row r="7594">
          <cell r="C7594" t="str">
            <v>1190</v>
          </cell>
          <cell r="D7594" t="str">
            <v>0000</v>
          </cell>
          <cell r="E7594" t="str">
            <v>185</v>
          </cell>
          <cell r="F7594" t="str">
            <v>00000</v>
          </cell>
        </row>
        <row r="7595">
          <cell r="C7595" t="str">
            <v>1190</v>
          </cell>
          <cell r="D7595" t="str">
            <v>0000</v>
          </cell>
          <cell r="E7595" t="str">
            <v>186</v>
          </cell>
          <cell r="F7595" t="str">
            <v>00000</v>
          </cell>
        </row>
        <row r="7596">
          <cell r="C7596" t="str">
            <v>1190</v>
          </cell>
          <cell r="D7596" t="str">
            <v>0000</v>
          </cell>
          <cell r="E7596" t="str">
            <v>190</v>
          </cell>
          <cell r="F7596" t="str">
            <v>00000</v>
          </cell>
        </row>
        <row r="7597">
          <cell r="C7597" t="str">
            <v>1191</v>
          </cell>
          <cell r="D7597" t="str">
            <v>0000</v>
          </cell>
          <cell r="E7597" t="str">
            <v>176</v>
          </cell>
          <cell r="F7597" t="str">
            <v>00000</v>
          </cell>
        </row>
        <row r="7598">
          <cell r="C7598" t="str">
            <v>1191</v>
          </cell>
          <cell r="D7598" t="str">
            <v>0000</v>
          </cell>
          <cell r="E7598" t="str">
            <v>177</v>
          </cell>
          <cell r="F7598" t="str">
            <v>00000</v>
          </cell>
        </row>
        <row r="7599">
          <cell r="C7599" t="str">
            <v>1191</v>
          </cell>
          <cell r="D7599" t="str">
            <v>0000</v>
          </cell>
          <cell r="E7599" t="str">
            <v>178</v>
          </cell>
          <cell r="F7599" t="str">
            <v>00000</v>
          </cell>
        </row>
        <row r="7600">
          <cell r="C7600" t="str">
            <v>1191</v>
          </cell>
          <cell r="D7600" t="str">
            <v>0000</v>
          </cell>
          <cell r="E7600" t="str">
            <v>181</v>
          </cell>
          <cell r="F7600" t="str">
            <v>00000</v>
          </cell>
        </row>
        <row r="7601">
          <cell r="C7601" t="str">
            <v>1191</v>
          </cell>
          <cell r="D7601" t="str">
            <v>0000</v>
          </cell>
          <cell r="E7601" t="str">
            <v>185</v>
          </cell>
          <cell r="F7601" t="str">
            <v>00000</v>
          </cell>
        </row>
        <row r="7602">
          <cell r="C7602" t="str">
            <v>1191</v>
          </cell>
          <cell r="D7602" t="str">
            <v>0000</v>
          </cell>
          <cell r="E7602" t="str">
            <v>186</v>
          </cell>
          <cell r="F7602" t="str">
            <v>00000</v>
          </cell>
        </row>
        <row r="7603">
          <cell r="C7603" t="str">
            <v>1191</v>
          </cell>
          <cell r="D7603" t="str">
            <v>0000</v>
          </cell>
          <cell r="E7603" t="str">
            <v>190</v>
          </cell>
          <cell r="F7603" t="str">
            <v>00000</v>
          </cell>
        </row>
        <row r="7604">
          <cell r="C7604" t="str">
            <v>1228</v>
          </cell>
          <cell r="D7604" t="str">
            <v>0000</v>
          </cell>
          <cell r="E7604" t="str">
            <v>000</v>
          </cell>
          <cell r="F7604" t="str">
            <v>00000</v>
          </cell>
        </row>
        <row r="7605">
          <cell r="C7605" t="str">
            <v>1228</v>
          </cell>
          <cell r="D7605" t="str">
            <v>0000</v>
          </cell>
          <cell r="E7605" t="str">
            <v>176</v>
          </cell>
          <cell r="F7605" t="str">
            <v>00000</v>
          </cell>
        </row>
        <row r="7606">
          <cell r="C7606" t="str">
            <v>1228</v>
          </cell>
          <cell r="D7606" t="str">
            <v>0000</v>
          </cell>
          <cell r="E7606" t="str">
            <v>177</v>
          </cell>
          <cell r="F7606" t="str">
            <v>00000</v>
          </cell>
        </row>
        <row r="7607">
          <cell r="C7607" t="str">
            <v>1228</v>
          </cell>
          <cell r="D7607" t="str">
            <v>0000</v>
          </cell>
          <cell r="E7607" t="str">
            <v>178</v>
          </cell>
          <cell r="F7607" t="str">
            <v>00000</v>
          </cell>
        </row>
        <row r="7608">
          <cell r="C7608" t="str">
            <v>1228</v>
          </cell>
          <cell r="D7608" t="str">
            <v>0000</v>
          </cell>
          <cell r="E7608" t="str">
            <v>181</v>
          </cell>
          <cell r="F7608" t="str">
            <v>00000</v>
          </cell>
        </row>
        <row r="7609">
          <cell r="C7609" t="str">
            <v>1228</v>
          </cell>
          <cell r="D7609" t="str">
            <v>0000</v>
          </cell>
          <cell r="E7609" t="str">
            <v>184</v>
          </cell>
          <cell r="F7609" t="str">
            <v>00000</v>
          </cell>
        </row>
        <row r="7610">
          <cell r="C7610" t="str">
            <v>1228</v>
          </cell>
          <cell r="D7610" t="str">
            <v>0000</v>
          </cell>
          <cell r="E7610" t="str">
            <v>185</v>
          </cell>
          <cell r="F7610" t="str">
            <v>00000</v>
          </cell>
        </row>
        <row r="7611">
          <cell r="C7611" t="str">
            <v>1228</v>
          </cell>
          <cell r="D7611" t="str">
            <v>0000</v>
          </cell>
          <cell r="E7611" t="str">
            <v>186</v>
          </cell>
          <cell r="F7611" t="str">
            <v>00000</v>
          </cell>
        </row>
        <row r="7612">
          <cell r="C7612" t="str">
            <v>1228</v>
          </cell>
          <cell r="D7612" t="str">
            <v>0000</v>
          </cell>
          <cell r="E7612" t="str">
            <v>190</v>
          </cell>
          <cell r="F7612" t="str">
            <v>00000</v>
          </cell>
        </row>
        <row r="7613">
          <cell r="C7613" t="str">
            <v>1290</v>
          </cell>
          <cell r="D7613" t="str">
            <v>0000</v>
          </cell>
          <cell r="E7613" t="str">
            <v>176</v>
          </cell>
          <cell r="F7613" t="str">
            <v>00000</v>
          </cell>
        </row>
        <row r="7614">
          <cell r="C7614" t="str">
            <v>1290</v>
          </cell>
          <cell r="D7614" t="str">
            <v>0000</v>
          </cell>
          <cell r="E7614" t="str">
            <v>177</v>
          </cell>
          <cell r="F7614" t="str">
            <v>00000</v>
          </cell>
        </row>
        <row r="7615">
          <cell r="C7615" t="str">
            <v>1290</v>
          </cell>
          <cell r="D7615" t="str">
            <v>0000</v>
          </cell>
          <cell r="E7615" t="str">
            <v>178</v>
          </cell>
          <cell r="F7615" t="str">
            <v>00000</v>
          </cell>
        </row>
        <row r="7616">
          <cell r="C7616" t="str">
            <v>1290</v>
          </cell>
          <cell r="D7616" t="str">
            <v>0000</v>
          </cell>
          <cell r="E7616" t="str">
            <v>181</v>
          </cell>
          <cell r="F7616" t="str">
            <v>00000</v>
          </cell>
        </row>
        <row r="7617">
          <cell r="C7617" t="str">
            <v>1290</v>
          </cell>
          <cell r="D7617" t="str">
            <v>0000</v>
          </cell>
          <cell r="E7617" t="str">
            <v>185</v>
          </cell>
          <cell r="F7617" t="str">
            <v>00000</v>
          </cell>
        </row>
        <row r="7618">
          <cell r="C7618" t="str">
            <v>1290</v>
          </cell>
          <cell r="D7618" t="str">
            <v>0000</v>
          </cell>
          <cell r="E7618" t="str">
            <v>186</v>
          </cell>
          <cell r="F7618" t="str">
            <v>00000</v>
          </cell>
        </row>
        <row r="7619">
          <cell r="C7619" t="str">
            <v>1290</v>
          </cell>
          <cell r="D7619" t="str">
            <v>0000</v>
          </cell>
          <cell r="E7619" t="str">
            <v>190</v>
          </cell>
          <cell r="F7619" t="str">
            <v>00000</v>
          </cell>
        </row>
        <row r="7620">
          <cell r="C7620" t="str">
            <v>1328</v>
          </cell>
          <cell r="D7620" t="str">
            <v>0000</v>
          </cell>
          <cell r="E7620" t="str">
            <v>000</v>
          </cell>
          <cell r="F7620" t="str">
            <v>00000</v>
          </cell>
        </row>
        <row r="7621">
          <cell r="C7621" t="str">
            <v>1328</v>
          </cell>
          <cell r="D7621" t="str">
            <v>0000</v>
          </cell>
          <cell r="E7621" t="str">
            <v>176</v>
          </cell>
          <cell r="F7621" t="str">
            <v>00000</v>
          </cell>
        </row>
        <row r="7622">
          <cell r="C7622" t="str">
            <v>1328</v>
          </cell>
          <cell r="D7622" t="str">
            <v>0000</v>
          </cell>
          <cell r="E7622" t="str">
            <v>177</v>
          </cell>
          <cell r="F7622" t="str">
            <v>00000</v>
          </cell>
        </row>
        <row r="7623">
          <cell r="C7623" t="str">
            <v>1328</v>
          </cell>
          <cell r="D7623" t="str">
            <v>0000</v>
          </cell>
          <cell r="E7623" t="str">
            <v>178</v>
          </cell>
          <cell r="F7623" t="str">
            <v>00000</v>
          </cell>
        </row>
        <row r="7624">
          <cell r="C7624" t="str">
            <v>1328</v>
          </cell>
          <cell r="D7624" t="str">
            <v>0000</v>
          </cell>
          <cell r="E7624" t="str">
            <v>181</v>
          </cell>
          <cell r="F7624" t="str">
            <v>00000</v>
          </cell>
        </row>
        <row r="7625">
          <cell r="C7625" t="str">
            <v>1328</v>
          </cell>
          <cell r="D7625" t="str">
            <v>0000</v>
          </cell>
          <cell r="E7625" t="str">
            <v>185</v>
          </cell>
          <cell r="F7625" t="str">
            <v>00000</v>
          </cell>
        </row>
        <row r="7626">
          <cell r="C7626" t="str">
            <v>1328</v>
          </cell>
          <cell r="D7626" t="str">
            <v>0000</v>
          </cell>
          <cell r="E7626" t="str">
            <v>186</v>
          </cell>
          <cell r="F7626" t="str">
            <v>00000</v>
          </cell>
        </row>
        <row r="7627">
          <cell r="C7627" t="str">
            <v>1328</v>
          </cell>
          <cell r="D7627" t="str">
            <v>0000</v>
          </cell>
          <cell r="E7627" t="str">
            <v>190</v>
          </cell>
          <cell r="F7627" t="str">
            <v>00000</v>
          </cell>
        </row>
        <row r="7628">
          <cell r="C7628" t="str">
            <v>1028</v>
          </cell>
          <cell r="D7628" t="str">
            <v>0000</v>
          </cell>
          <cell r="E7628" t="str">
            <v>000</v>
          </cell>
          <cell r="F7628" t="str">
            <v>00000</v>
          </cell>
        </row>
        <row r="7629">
          <cell r="C7629" t="str">
            <v>1028</v>
          </cell>
          <cell r="D7629" t="str">
            <v>0000</v>
          </cell>
          <cell r="E7629" t="str">
            <v>176</v>
          </cell>
          <cell r="F7629" t="str">
            <v>00000</v>
          </cell>
        </row>
        <row r="7630">
          <cell r="C7630" t="str">
            <v>1028</v>
          </cell>
          <cell r="D7630" t="str">
            <v>0000</v>
          </cell>
          <cell r="E7630" t="str">
            <v>177</v>
          </cell>
          <cell r="F7630" t="str">
            <v>00000</v>
          </cell>
        </row>
        <row r="7631">
          <cell r="C7631" t="str">
            <v>1028</v>
          </cell>
          <cell r="D7631" t="str">
            <v>0000</v>
          </cell>
          <cell r="E7631" t="str">
            <v>178</v>
          </cell>
          <cell r="F7631" t="str">
            <v>00000</v>
          </cell>
        </row>
        <row r="7632">
          <cell r="C7632" t="str">
            <v>1028</v>
          </cell>
          <cell r="D7632" t="str">
            <v>0000</v>
          </cell>
          <cell r="E7632" t="str">
            <v>179</v>
          </cell>
          <cell r="F7632" t="str">
            <v>00000</v>
          </cell>
        </row>
        <row r="7633">
          <cell r="C7633" t="str">
            <v>1028</v>
          </cell>
          <cell r="D7633" t="str">
            <v>0000</v>
          </cell>
          <cell r="E7633" t="str">
            <v>181</v>
          </cell>
          <cell r="F7633" t="str">
            <v>00000</v>
          </cell>
        </row>
        <row r="7634">
          <cell r="C7634" t="str">
            <v>1028</v>
          </cell>
          <cell r="D7634" t="str">
            <v>0000</v>
          </cell>
          <cell r="E7634" t="str">
            <v>182</v>
          </cell>
          <cell r="F7634" t="str">
            <v>00000</v>
          </cell>
        </row>
        <row r="7635">
          <cell r="C7635" t="str">
            <v>1028</v>
          </cell>
          <cell r="D7635" t="str">
            <v>0000</v>
          </cell>
          <cell r="E7635" t="str">
            <v>183</v>
          </cell>
          <cell r="F7635" t="str">
            <v>00000</v>
          </cell>
        </row>
        <row r="7636">
          <cell r="C7636" t="str">
            <v>1028</v>
          </cell>
          <cell r="D7636" t="str">
            <v>0000</v>
          </cell>
          <cell r="E7636" t="str">
            <v>185</v>
          </cell>
          <cell r="F7636" t="str">
            <v>00000</v>
          </cell>
        </row>
        <row r="7637">
          <cell r="C7637" t="str">
            <v>1028</v>
          </cell>
          <cell r="D7637" t="str">
            <v>0000</v>
          </cell>
          <cell r="E7637" t="str">
            <v>186</v>
          </cell>
          <cell r="F7637" t="str">
            <v>00000</v>
          </cell>
        </row>
        <row r="7638">
          <cell r="C7638" t="str">
            <v>1028</v>
          </cell>
          <cell r="D7638" t="str">
            <v>0000</v>
          </cell>
          <cell r="E7638" t="str">
            <v>187</v>
          </cell>
          <cell r="F7638" t="str">
            <v>00000</v>
          </cell>
        </row>
        <row r="7639">
          <cell r="C7639" t="str">
            <v>1028</v>
          </cell>
          <cell r="D7639" t="str">
            <v>0000</v>
          </cell>
          <cell r="E7639" t="str">
            <v>189</v>
          </cell>
          <cell r="F7639" t="str">
            <v>00000</v>
          </cell>
        </row>
        <row r="7640">
          <cell r="C7640" t="str">
            <v>1028</v>
          </cell>
          <cell r="D7640" t="str">
            <v>0000</v>
          </cell>
          <cell r="E7640" t="str">
            <v>190</v>
          </cell>
          <cell r="F7640" t="str">
            <v>00000</v>
          </cell>
        </row>
        <row r="7641">
          <cell r="C7641" t="str">
            <v>1090</v>
          </cell>
          <cell r="D7641" t="str">
            <v>0000</v>
          </cell>
          <cell r="E7641" t="str">
            <v>176</v>
          </cell>
          <cell r="F7641" t="str">
            <v>00000</v>
          </cell>
        </row>
        <row r="7642">
          <cell r="C7642" t="str">
            <v>1090</v>
          </cell>
          <cell r="D7642" t="str">
            <v>0000</v>
          </cell>
          <cell r="E7642" t="str">
            <v>177</v>
          </cell>
          <cell r="F7642" t="str">
            <v>00000</v>
          </cell>
        </row>
        <row r="7643">
          <cell r="C7643" t="str">
            <v>1090</v>
          </cell>
          <cell r="D7643" t="str">
            <v>0000</v>
          </cell>
          <cell r="E7643" t="str">
            <v>178</v>
          </cell>
          <cell r="F7643" t="str">
            <v>00000</v>
          </cell>
        </row>
        <row r="7644">
          <cell r="C7644" t="str">
            <v>1090</v>
          </cell>
          <cell r="D7644" t="str">
            <v>0000</v>
          </cell>
          <cell r="E7644" t="str">
            <v>181</v>
          </cell>
          <cell r="F7644" t="str">
            <v>00000</v>
          </cell>
        </row>
        <row r="7645">
          <cell r="C7645" t="str">
            <v>1090</v>
          </cell>
          <cell r="D7645" t="str">
            <v>0000</v>
          </cell>
          <cell r="E7645" t="str">
            <v>185</v>
          </cell>
          <cell r="F7645" t="str">
            <v>00000</v>
          </cell>
        </row>
        <row r="7646">
          <cell r="C7646" t="str">
            <v>1090</v>
          </cell>
          <cell r="D7646" t="str">
            <v>0000</v>
          </cell>
          <cell r="E7646" t="str">
            <v>186</v>
          </cell>
          <cell r="F7646" t="str">
            <v>00000</v>
          </cell>
        </row>
        <row r="7647">
          <cell r="C7647" t="str">
            <v>1090</v>
          </cell>
          <cell r="D7647" t="str">
            <v>0000</v>
          </cell>
          <cell r="E7647" t="str">
            <v>190</v>
          </cell>
          <cell r="F7647" t="str">
            <v>00000</v>
          </cell>
        </row>
        <row r="7648">
          <cell r="C7648" t="str">
            <v>1128</v>
          </cell>
          <cell r="D7648" t="str">
            <v>0000</v>
          </cell>
          <cell r="E7648" t="str">
            <v>000</v>
          </cell>
          <cell r="F7648" t="str">
            <v>00000</v>
          </cell>
        </row>
        <row r="7649">
          <cell r="C7649" t="str">
            <v>1128</v>
          </cell>
          <cell r="D7649" t="str">
            <v>0000</v>
          </cell>
          <cell r="E7649" t="str">
            <v>176</v>
          </cell>
          <cell r="F7649" t="str">
            <v>00000</v>
          </cell>
        </row>
        <row r="7650">
          <cell r="C7650" t="str">
            <v>1128</v>
          </cell>
          <cell r="D7650" t="str">
            <v>0000</v>
          </cell>
          <cell r="E7650" t="str">
            <v>177</v>
          </cell>
          <cell r="F7650" t="str">
            <v>00000</v>
          </cell>
        </row>
        <row r="7651">
          <cell r="C7651" t="str">
            <v>1128</v>
          </cell>
          <cell r="D7651" t="str">
            <v>0000</v>
          </cell>
          <cell r="E7651" t="str">
            <v>178</v>
          </cell>
          <cell r="F7651" t="str">
            <v>00000</v>
          </cell>
        </row>
        <row r="7652">
          <cell r="C7652" t="str">
            <v>1128</v>
          </cell>
          <cell r="D7652" t="str">
            <v>0000</v>
          </cell>
          <cell r="E7652" t="str">
            <v>181</v>
          </cell>
          <cell r="F7652" t="str">
            <v>00000</v>
          </cell>
        </row>
        <row r="7653">
          <cell r="C7653" t="str">
            <v>1128</v>
          </cell>
          <cell r="D7653" t="str">
            <v>0000</v>
          </cell>
          <cell r="E7653" t="str">
            <v>185</v>
          </cell>
          <cell r="F7653" t="str">
            <v>00000</v>
          </cell>
        </row>
        <row r="7654">
          <cell r="C7654" t="str">
            <v>1128</v>
          </cell>
          <cell r="D7654" t="str">
            <v>0000</v>
          </cell>
          <cell r="E7654" t="str">
            <v>186</v>
          </cell>
          <cell r="F7654" t="str">
            <v>00000</v>
          </cell>
        </row>
        <row r="7655">
          <cell r="C7655" t="str">
            <v>1128</v>
          </cell>
          <cell r="D7655" t="str">
            <v>0000</v>
          </cell>
          <cell r="E7655" t="str">
            <v>188</v>
          </cell>
          <cell r="F7655" t="str">
            <v>00000</v>
          </cell>
        </row>
        <row r="7656">
          <cell r="C7656" t="str">
            <v>1190</v>
          </cell>
          <cell r="D7656" t="str">
            <v>0000</v>
          </cell>
          <cell r="E7656" t="str">
            <v>176</v>
          </cell>
          <cell r="F7656" t="str">
            <v>00000</v>
          </cell>
        </row>
        <row r="7657">
          <cell r="C7657" t="str">
            <v>1190</v>
          </cell>
          <cell r="D7657" t="str">
            <v>0000</v>
          </cell>
          <cell r="E7657" t="str">
            <v>177</v>
          </cell>
          <cell r="F7657" t="str">
            <v>00000</v>
          </cell>
        </row>
        <row r="7658">
          <cell r="C7658" t="str">
            <v>1190</v>
          </cell>
          <cell r="D7658" t="str">
            <v>0000</v>
          </cell>
          <cell r="E7658" t="str">
            <v>178</v>
          </cell>
          <cell r="F7658" t="str">
            <v>00000</v>
          </cell>
        </row>
        <row r="7659">
          <cell r="C7659" t="str">
            <v>1190</v>
          </cell>
          <cell r="D7659" t="str">
            <v>0000</v>
          </cell>
          <cell r="E7659" t="str">
            <v>181</v>
          </cell>
          <cell r="F7659" t="str">
            <v>00000</v>
          </cell>
        </row>
        <row r="7660">
          <cell r="C7660" t="str">
            <v>1190</v>
          </cell>
          <cell r="D7660" t="str">
            <v>0000</v>
          </cell>
          <cell r="E7660" t="str">
            <v>185</v>
          </cell>
          <cell r="F7660" t="str">
            <v>00000</v>
          </cell>
        </row>
        <row r="7661">
          <cell r="C7661" t="str">
            <v>1190</v>
          </cell>
          <cell r="D7661" t="str">
            <v>0000</v>
          </cell>
          <cell r="E7661" t="str">
            <v>186</v>
          </cell>
          <cell r="F7661" t="str">
            <v>00000</v>
          </cell>
        </row>
        <row r="7662">
          <cell r="C7662" t="str">
            <v>1190</v>
          </cell>
          <cell r="D7662" t="str">
            <v>0000</v>
          </cell>
          <cell r="E7662" t="str">
            <v>190</v>
          </cell>
          <cell r="F7662" t="str">
            <v>00000</v>
          </cell>
        </row>
        <row r="7663">
          <cell r="C7663" t="str">
            <v>1191</v>
          </cell>
          <cell r="D7663" t="str">
            <v>0000</v>
          </cell>
          <cell r="E7663" t="str">
            <v>176</v>
          </cell>
          <cell r="F7663" t="str">
            <v>00000</v>
          </cell>
        </row>
        <row r="7664">
          <cell r="C7664" t="str">
            <v>1191</v>
          </cell>
          <cell r="D7664" t="str">
            <v>0000</v>
          </cell>
          <cell r="E7664" t="str">
            <v>177</v>
          </cell>
          <cell r="F7664" t="str">
            <v>00000</v>
          </cell>
        </row>
        <row r="7665">
          <cell r="C7665" t="str">
            <v>1191</v>
          </cell>
          <cell r="D7665" t="str">
            <v>0000</v>
          </cell>
          <cell r="E7665" t="str">
            <v>178</v>
          </cell>
          <cell r="F7665" t="str">
            <v>00000</v>
          </cell>
        </row>
        <row r="7666">
          <cell r="C7666" t="str">
            <v>1191</v>
          </cell>
          <cell r="D7666" t="str">
            <v>0000</v>
          </cell>
          <cell r="E7666" t="str">
            <v>181</v>
          </cell>
          <cell r="F7666" t="str">
            <v>00000</v>
          </cell>
        </row>
        <row r="7667">
          <cell r="C7667" t="str">
            <v>1191</v>
          </cell>
          <cell r="D7667" t="str">
            <v>0000</v>
          </cell>
          <cell r="E7667" t="str">
            <v>185</v>
          </cell>
          <cell r="F7667" t="str">
            <v>00000</v>
          </cell>
        </row>
        <row r="7668">
          <cell r="C7668" t="str">
            <v>1191</v>
          </cell>
          <cell r="D7668" t="str">
            <v>0000</v>
          </cell>
          <cell r="E7668" t="str">
            <v>186</v>
          </cell>
          <cell r="F7668" t="str">
            <v>00000</v>
          </cell>
        </row>
        <row r="7669">
          <cell r="C7669" t="str">
            <v>1191</v>
          </cell>
          <cell r="D7669" t="str">
            <v>0000</v>
          </cell>
          <cell r="E7669" t="str">
            <v>190</v>
          </cell>
          <cell r="F7669" t="str">
            <v>00000</v>
          </cell>
        </row>
        <row r="7670">
          <cell r="C7670" t="str">
            <v>1228</v>
          </cell>
          <cell r="D7670" t="str">
            <v>0000</v>
          </cell>
          <cell r="E7670" t="str">
            <v>000</v>
          </cell>
          <cell r="F7670" t="str">
            <v>00000</v>
          </cell>
        </row>
        <row r="7671">
          <cell r="C7671" t="str">
            <v>1228</v>
          </cell>
          <cell r="D7671" t="str">
            <v>0000</v>
          </cell>
          <cell r="E7671" t="str">
            <v>176</v>
          </cell>
          <cell r="F7671" t="str">
            <v>00000</v>
          </cell>
        </row>
        <row r="7672">
          <cell r="C7672" t="str">
            <v>1228</v>
          </cell>
          <cell r="D7672" t="str">
            <v>0000</v>
          </cell>
          <cell r="E7672" t="str">
            <v>177</v>
          </cell>
          <cell r="F7672" t="str">
            <v>00000</v>
          </cell>
        </row>
        <row r="7673">
          <cell r="C7673" t="str">
            <v>1228</v>
          </cell>
          <cell r="D7673" t="str">
            <v>0000</v>
          </cell>
          <cell r="E7673" t="str">
            <v>178</v>
          </cell>
          <cell r="F7673" t="str">
            <v>00000</v>
          </cell>
        </row>
        <row r="7674">
          <cell r="C7674" t="str">
            <v>1228</v>
          </cell>
          <cell r="D7674" t="str">
            <v>0000</v>
          </cell>
          <cell r="E7674" t="str">
            <v>181</v>
          </cell>
          <cell r="F7674" t="str">
            <v>00000</v>
          </cell>
        </row>
        <row r="7675">
          <cell r="C7675" t="str">
            <v>1228</v>
          </cell>
          <cell r="D7675" t="str">
            <v>0000</v>
          </cell>
          <cell r="E7675" t="str">
            <v>184</v>
          </cell>
          <cell r="F7675" t="str">
            <v>00000</v>
          </cell>
        </row>
        <row r="7676">
          <cell r="C7676" t="str">
            <v>1228</v>
          </cell>
          <cell r="D7676" t="str">
            <v>0000</v>
          </cell>
          <cell r="E7676" t="str">
            <v>185</v>
          </cell>
          <cell r="F7676" t="str">
            <v>00000</v>
          </cell>
        </row>
        <row r="7677">
          <cell r="C7677" t="str">
            <v>1228</v>
          </cell>
          <cell r="D7677" t="str">
            <v>0000</v>
          </cell>
          <cell r="E7677" t="str">
            <v>186</v>
          </cell>
          <cell r="F7677" t="str">
            <v>00000</v>
          </cell>
        </row>
        <row r="7678">
          <cell r="C7678" t="str">
            <v>1228</v>
          </cell>
          <cell r="D7678" t="str">
            <v>0000</v>
          </cell>
          <cell r="E7678" t="str">
            <v>190</v>
          </cell>
          <cell r="F7678" t="str">
            <v>00000</v>
          </cell>
        </row>
        <row r="7679">
          <cell r="C7679" t="str">
            <v>1290</v>
          </cell>
          <cell r="D7679" t="str">
            <v>0000</v>
          </cell>
          <cell r="E7679" t="str">
            <v>176</v>
          </cell>
          <cell r="F7679" t="str">
            <v>00000</v>
          </cell>
        </row>
        <row r="7680">
          <cell r="C7680" t="str">
            <v>1290</v>
          </cell>
          <cell r="D7680" t="str">
            <v>0000</v>
          </cell>
          <cell r="E7680" t="str">
            <v>177</v>
          </cell>
          <cell r="F7680" t="str">
            <v>00000</v>
          </cell>
        </row>
        <row r="7681">
          <cell r="C7681" t="str">
            <v>1290</v>
          </cell>
          <cell r="D7681" t="str">
            <v>0000</v>
          </cell>
          <cell r="E7681" t="str">
            <v>178</v>
          </cell>
          <cell r="F7681" t="str">
            <v>00000</v>
          </cell>
        </row>
        <row r="7682">
          <cell r="C7682" t="str">
            <v>1290</v>
          </cell>
          <cell r="D7682" t="str">
            <v>0000</v>
          </cell>
          <cell r="E7682" t="str">
            <v>181</v>
          </cell>
          <cell r="F7682" t="str">
            <v>00000</v>
          </cell>
        </row>
        <row r="7683">
          <cell r="C7683" t="str">
            <v>1290</v>
          </cell>
          <cell r="D7683" t="str">
            <v>0000</v>
          </cell>
          <cell r="E7683" t="str">
            <v>185</v>
          </cell>
          <cell r="F7683" t="str">
            <v>00000</v>
          </cell>
        </row>
        <row r="7684">
          <cell r="C7684" t="str">
            <v>1290</v>
          </cell>
          <cell r="D7684" t="str">
            <v>0000</v>
          </cell>
          <cell r="E7684" t="str">
            <v>186</v>
          </cell>
          <cell r="F7684" t="str">
            <v>00000</v>
          </cell>
        </row>
        <row r="7685">
          <cell r="C7685" t="str">
            <v>1290</v>
          </cell>
          <cell r="D7685" t="str">
            <v>0000</v>
          </cell>
          <cell r="E7685" t="str">
            <v>190</v>
          </cell>
          <cell r="F7685" t="str">
            <v>00000</v>
          </cell>
        </row>
        <row r="7686">
          <cell r="C7686" t="str">
            <v>1328</v>
          </cell>
          <cell r="D7686" t="str">
            <v>0000</v>
          </cell>
          <cell r="E7686" t="str">
            <v>000</v>
          </cell>
          <cell r="F7686" t="str">
            <v>00000</v>
          </cell>
        </row>
        <row r="7687">
          <cell r="C7687" t="str">
            <v>1328</v>
          </cell>
          <cell r="D7687" t="str">
            <v>0000</v>
          </cell>
          <cell r="E7687" t="str">
            <v>176</v>
          </cell>
          <cell r="F7687" t="str">
            <v>00000</v>
          </cell>
        </row>
        <row r="7688">
          <cell r="C7688" t="str">
            <v>1328</v>
          </cell>
          <cell r="D7688" t="str">
            <v>0000</v>
          </cell>
          <cell r="E7688" t="str">
            <v>177</v>
          </cell>
          <cell r="F7688" t="str">
            <v>00000</v>
          </cell>
        </row>
        <row r="7689">
          <cell r="C7689" t="str">
            <v>1328</v>
          </cell>
          <cell r="D7689" t="str">
            <v>0000</v>
          </cell>
          <cell r="E7689" t="str">
            <v>178</v>
          </cell>
          <cell r="F7689" t="str">
            <v>00000</v>
          </cell>
        </row>
        <row r="7690">
          <cell r="C7690" t="str">
            <v>1328</v>
          </cell>
          <cell r="D7690" t="str">
            <v>0000</v>
          </cell>
          <cell r="E7690" t="str">
            <v>181</v>
          </cell>
          <cell r="F7690" t="str">
            <v>00000</v>
          </cell>
        </row>
        <row r="7691">
          <cell r="C7691" t="str">
            <v>1328</v>
          </cell>
          <cell r="D7691" t="str">
            <v>0000</v>
          </cell>
          <cell r="E7691" t="str">
            <v>185</v>
          </cell>
          <cell r="F7691" t="str">
            <v>00000</v>
          </cell>
        </row>
        <row r="7692">
          <cell r="C7692" t="str">
            <v>1328</v>
          </cell>
          <cell r="D7692" t="str">
            <v>0000</v>
          </cell>
          <cell r="E7692" t="str">
            <v>186</v>
          </cell>
          <cell r="F7692" t="str">
            <v>00000</v>
          </cell>
        </row>
        <row r="7693">
          <cell r="C7693" t="str">
            <v>1328</v>
          </cell>
          <cell r="D7693" t="str">
            <v>0000</v>
          </cell>
          <cell r="E7693" t="str">
            <v>190</v>
          </cell>
          <cell r="F7693" t="str">
            <v>00000</v>
          </cell>
        </row>
        <row r="7694">
          <cell r="C7694" t="str">
            <v>1028</v>
          </cell>
          <cell r="D7694" t="str">
            <v>0000</v>
          </cell>
          <cell r="E7694" t="str">
            <v>000</v>
          </cell>
          <cell r="F7694" t="str">
            <v>00000</v>
          </cell>
        </row>
        <row r="7695">
          <cell r="C7695" t="str">
            <v>1090</v>
          </cell>
          <cell r="D7695" t="str">
            <v>0000</v>
          </cell>
          <cell r="E7695" t="str">
            <v>000</v>
          </cell>
          <cell r="F7695" t="str">
            <v>00000</v>
          </cell>
        </row>
        <row r="7696">
          <cell r="C7696" t="str">
            <v>1128</v>
          </cell>
          <cell r="D7696" t="str">
            <v>0000</v>
          </cell>
          <cell r="E7696" t="str">
            <v>000</v>
          </cell>
          <cell r="F7696" t="str">
            <v>00000</v>
          </cell>
        </row>
        <row r="7697">
          <cell r="C7697" t="str">
            <v>1190</v>
          </cell>
          <cell r="D7697" t="str">
            <v>0000</v>
          </cell>
          <cell r="E7697" t="str">
            <v>000</v>
          </cell>
          <cell r="F7697" t="str">
            <v>00000</v>
          </cell>
        </row>
        <row r="7698">
          <cell r="C7698" t="str">
            <v>1191</v>
          </cell>
          <cell r="D7698" t="str">
            <v>0000</v>
          </cell>
          <cell r="E7698" t="str">
            <v>000</v>
          </cell>
          <cell r="F7698" t="str">
            <v>00000</v>
          </cell>
        </row>
        <row r="7699">
          <cell r="C7699" t="str">
            <v>1228</v>
          </cell>
          <cell r="D7699" t="str">
            <v>0000</v>
          </cell>
          <cell r="E7699" t="str">
            <v>000</v>
          </cell>
          <cell r="F7699" t="str">
            <v>00000</v>
          </cell>
        </row>
        <row r="7700">
          <cell r="C7700" t="str">
            <v>1290</v>
          </cell>
          <cell r="D7700" t="str">
            <v>0000</v>
          </cell>
          <cell r="E7700" t="str">
            <v>000</v>
          </cell>
          <cell r="F7700" t="str">
            <v>00000</v>
          </cell>
        </row>
        <row r="7701">
          <cell r="C7701" t="str">
            <v>1328</v>
          </cell>
          <cell r="D7701" t="str">
            <v>0000</v>
          </cell>
          <cell r="E7701" t="str">
            <v>000</v>
          </cell>
          <cell r="F7701" t="str">
            <v>00000</v>
          </cell>
        </row>
        <row r="7702">
          <cell r="C7702" t="str">
            <v>1028</v>
          </cell>
          <cell r="D7702" t="str">
            <v>0000</v>
          </cell>
          <cell r="E7702" t="str">
            <v>000</v>
          </cell>
          <cell r="F7702" t="str">
            <v>00000</v>
          </cell>
        </row>
        <row r="7703">
          <cell r="C7703" t="str">
            <v>1090</v>
          </cell>
          <cell r="D7703" t="str">
            <v>0000</v>
          </cell>
          <cell r="E7703" t="str">
            <v>000</v>
          </cell>
          <cell r="F7703" t="str">
            <v>00000</v>
          </cell>
        </row>
        <row r="7704">
          <cell r="C7704" t="str">
            <v>1128</v>
          </cell>
          <cell r="D7704" t="str">
            <v>0000</v>
          </cell>
          <cell r="E7704" t="str">
            <v>000</v>
          </cell>
          <cell r="F7704" t="str">
            <v>00000</v>
          </cell>
        </row>
        <row r="7705">
          <cell r="C7705" t="str">
            <v>1190</v>
          </cell>
          <cell r="D7705" t="str">
            <v>0000</v>
          </cell>
          <cell r="E7705" t="str">
            <v>000</v>
          </cell>
          <cell r="F7705" t="str">
            <v>00000</v>
          </cell>
        </row>
        <row r="7706">
          <cell r="C7706" t="str">
            <v>1191</v>
          </cell>
          <cell r="D7706" t="str">
            <v>0000</v>
          </cell>
          <cell r="E7706" t="str">
            <v>000</v>
          </cell>
          <cell r="F7706" t="str">
            <v>00000</v>
          </cell>
        </row>
        <row r="7707">
          <cell r="C7707" t="str">
            <v>1228</v>
          </cell>
          <cell r="D7707" t="str">
            <v>0000</v>
          </cell>
          <cell r="E7707" t="str">
            <v>000</v>
          </cell>
          <cell r="F7707" t="str">
            <v>00000</v>
          </cell>
        </row>
        <row r="7708">
          <cell r="C7708" t="str">
            <v>1290</v>
          </cell>
          <cell r="D7708" t="str">
            <v>0000</v>
          </cell>
          <cell r="E7708" t="str">
            <v>000</v>
          </cell>
          <cell r="F7708" t="str">
            <v>00000</v>
          </cell>
        </row>
        <row r="7709">
          <cell r="C7709" t="str">
            <v>1328</v>
          </cell>
          <cell r="D7709" t="str">
            <v>0000</v>
          </cell>
          <cell r="E7709" t="str">
            <v>000</v>
          </cell>
          <cell r="F7709" t="str">
            <v>00000</v>
          </cell>
        </row>
        <row r="7710">
          <cell r="C7710" t="str">
            <v>1028</v>
          </cell>
          <cell r="D7710" t="str">
            <v>0000</v>
          </cell>
          <cell r="E7710" t="str">
            <v>000</v>
          </cell>
          <cell r="F7710" t="str">
            <v>00000</v>
          </cell>
        </row>
        <row r="7711">
          <cell r="C7711" t="str">
            <v>1090</v>
          </cell>
          <cell r="D7711" t="str">
            <v>0000</v>
          </cell>
          <cell r="E7711" t="str">
            <v>000</v>
          </cell>
          <cell r="F7711" t="str">
            <v>00000</v>
          </cell>
        </row>
        <row r="7712">
          <cell r="C7712" t="str">
            <v>1128</v>
          </cell>
          <cell r="D7712" t="str">
            <v>0000</v>
          </cell>
          <cell r="E7712" t="str">
            <v>000</v>
          </cell>
          <cell r="F7712" t="str">
            <v>00000</v>
          </cell>
        </row>
        <row r="7713">
          <cell r="C7713" t="str">
            <v>1190</v>
          </cell>
          <cell r="D7713" t="str">
            <v>0000</v>
          </cell>
          <cell r="E7713" t="str">
            <v>000</v>
          </cell>
          <cell r="F7713" t="str">
            <v>00000</v>
          </cell>
        </row>
        <row r="7714">
          <cell r="C7714" t="str">
            <v>1191</v>
          </cell>
          <cell r="D7714" t="str">
            <v>0000</v>
          </cell>
          <cell r="E7714" t="str">
            <v>000</v>
          </cell>
          <cell r="F7714" t="str">
            <v>00000</v>
          </cell>
        </row>
        <row r="7715">
          <cell r="C7715" t="str">
            <v>1228</v>
          </cell>
          <cell r="D7715" t="str">
            <v>0000</v>
          </cell>
          <cell r="E7715" t="str">
            <v>000</v>
          </cell>
          <cell r="F7715" t="str">
            <v>00000</v>
          </cell>
        </row>
        <row r="7716">
          <cell r="C7716" t="str">
            <v>1290</v>
          </cell>
          <cell r="D7716" t="str">
            <v>0000</v>
          </cell>
          <cell r="E7716" t="str">
            <v>000</v>
          </cell>
          <cell r="F7716" t="str">
            <v>00000</v>
          </cell>
        </row>
        <row r="7717">
          <cell r="C7717" t="str">
            <v>1328</v>
          </cell>
          <cell r="D7717" t="str">
            <v>0000</v>
          </cell>
          <cell r="E7717" t="str">
            <v>000</v>
          </cell>
          <cell r="F7717" t="str">
            <v>00000</v>
          </cell>
        </row>
        <row r="7718">
          <cell r="C7718" t="str">
            <v>1028</v>
          </cell>
          <cell r="D7718" t="str">
            <v>0000</v>
          </cell>
          <cell r="E7718" t="str">
            <v>000</v>
          </cell>
          <cell r="F7718" t="str">
            <v>00000</v>
          </cell>
        </row>
        <row r="7719">
          <cell r="C7719" t="str">
            <v>1090</v>
          </cell>
          <cell r="D7719" t="str">
            <v>0000</v>
          </cell>
          <cell r="E7719" t="str">
            <v>000</v>
          </cell>
          <cell r="F7719" t="str">
            <v>00000</v>
          </cell>
        </row>
        <row r="7720">
          <cell r="C7720" t="str">
            <v>1128</v>
          </cell>
          <cell r="D7720" t="str">
            <v>0000</v>
          </cell>
          <cell r="E7720" t="str">
            <v>000</v>
          </cell>
          <cell r="F7720" t="str">
            <v>00000</v>
          </cell>
        </row>
        <row r="7721">
          <cell r="C7721" t="str">
            <v>1190</v>
          </cell>
          <cell r="D7721" t="str">
            <v>0000</v>
          </cell>
          <cell r="E7721" t="str">
            <v>000</v>
          </cell>
          <cell r="F7721" t="str">
            <v>00000</v>
          </cell>
        </row>
        <row r="7722">
          <cell r="C7722" t="str">
            <v>1191</v>
          </cell>
          <cell r="D7722" t="str">
            <v>0000</v>
          </cell>
          <cell r="E7722" t="str">
            <v>000</v>
          </cell>
          <cell r="F7722" t="str">
            <v>00000</v>
          </cell>
        </row>
        <row r="7723">
          <cell r="C7723" t="str">
            <v>1228</v>
          </cell>
          <cell r="D7723" t="str">
            <v>0000</v>
          </cell>
          <cell r="E7723" t="str">
            <v>000</v>
          </cell>
          <cell r="F7723" t="str">
            <v>00000</v>
          </cell>
        </row>
        <row r="7724">
          <cell r="C7724" t="str">
            <v>1290</v>
          </cell>
          <cell r="D7724" t="str">
            <v>0000</v>
          </cell>
          <cell r="E7724" t="str">
            <v>000</v>
          </cell>
          <cell r="F7724" t="str">
            <v>00000</v>
          </cell>
        </row>
        <row r="7725">
          <cell r="C7725" t="str">
            <v>1328</v>
          </cell>
          <cell r="D7725" t="str">
            <v>0000</v>
          </cell>
          <cell r="E7725" t="str">
            <v>000</v>
          </cell>
          <cell r="F7725" t="str">
            <v>00000</v>
          </cell>
        </row>
        <row r="7726">
          <cell r="C7726" t="str">
            <v>1028</v>
          </cell>
          <cell r="D7726" t="str">
            <v>0000</v>
          </cell>
          <cell r="E7726" t="str">
            <v>000</v>
          </cell>
          <cell r="F7726" t="str">
            <v>00000</v>
          </cell>
        </row>
        <row r="7727">
          <cell r="C7727" t="str">
            <v>1090</v>
          </cell>
          <cell r="D7727" t="str">
            <v>0000</v>
          </cell>
          <cell r="E7727" t="str">
            <v>000</v>
          </cell>
          <cell r="F7727" t="str">
            <v>00000</v>
          </cell>
        </row>
        <row r="7728">
          <cell r="C7728" t="str">
            <v>1128</v>
          </cell>
          <cell r="D7728" t="str">
            <v>0000</v>
          </cell>
          <cell r="E7728" t="str">
            <v>000</v>
          </cell>
          <cell r="F7728" t="str">
            <v>00000</v>
          </cell>
        </row>
        <row r="7729">
          <cell r="C7729" t="str">
            <v>1190</v>
          </cell>
          <cell r="D7729" t="str">
            <v>0000</v>
          </cell>
          <cell r="E7729" t="str">
            <v>000</v>
          </cell>
          <cell r="F7729" t="str">
            <v>00000</v>
          </cell>
        </row>
        <row r="7730">
          <cell r="C7730" t="str">
            <v>1191</v>
          </cell>
          <cell r="D7730" t="str">
            <v>0000</v>
          </cell>
          <cell r="E7730" t="str">
            <v>000</v>
          </cell>
          <cell r="F7730" t="str">
            <v>00000</v>
          </cell>
        </row>
        <row r="7731">
          <cell r="C7731" t="str">
            <v>1228</v>
          </cell>
          <cell r="D7731" t="str">
            <v>0000</v>
          </cell>
          <cell r="E7731" t="str">
            <v>000</v>
          </cell>
          <cell r="F7731" t="str">
            <v>00000</v>
          </cell>
        </row>
        <row r="7732">
          <cell r="C7732" t="str">
            <v>1290</v>
          </cell>
          <cell r="D7732" t="str">
            <v>0000</v>
          </cell>
          <cell r="E7732" t="str">
            <v>000</v>
          </cell>
          <cell r="F7732" t="str">
            <v>00000</v>
          </cell>
        </row>
        <row r="7733">
          <cell r="C7733" t="str">
            <v>1328</v>
          </cell>
          <cell r="D7733" t="str">
            <v>0000</v>
          </cell>
          <cell r="E7733" t="str">
            <v>000</v>
          </cell>
          <cell r="F7733" t="str">
            <v>00000</v>
          </cell>
        </row>
        <row r="7734">
          <cell r="C7734" t="str">
            <v>1028</v>
          </cell>
          <cell r="D7734" t="str">
            <v>0000</v>
          </cell>
          <cell r="E7734" t="str">
            <v>000</v>
          </cell>
          <cell r="F7734" t="str">
            <v>00000</v>
          </cell>
        </row>
        <row r="7735">
          <cell r="C7735" t="str">
            <v>1090</v>
          </cell>
          <cell r="D7735" t="str">
            <v>0000</v>
          </cell>
          <cell r="E7735" t="str">
            <v>000</v>
          </cell>
          <cell r="F7735" t="str">
            <v>00000</v>
          </cell>
        </row>
        <row r="7736">
          <cell r="C7736" t="str">
            <v>1128</v>
          </cell>
          <cell r="D7736" t="str">
            <v>0000</v>
          </cell>
          <cell r="E7736" t="str">
            <v>000</v>
          </cell>
          <cell r="F7736" t="str">
            <v>00000</v>
          </cell>
        </row>
        <row r="7737">
          <cell r="C7737" t="str">
            <v>1190</v>
          </cell>
          <cell r="D7737" t="str">
            <v>0000</v>
          </cell>
          <cell r="E7737" t="str">
            <v>000</v>
          </cell>
          <cell r="F7737" t="str">
            <v>00000</v>
          </cell>
        </row>
        <row r="7738">
          <cell r="C7738" t="str">
            <v>1191</v>
          </cell>
          <cell r="D7738" t="str">
            <v>0000</v>
          </cell>
          <cell r="E7738" t="str">
            <v>000</v>
          </cell>
          <cell r="F7738" t="str">
            <v>00000</v>
          </cell>
        </row>
        <row r="7739">
          <cell r="C7739" t="str">
            <v>1228</v>
          </cell>
          <cell r="D7739" t="str">
            <v>0000</v>
          </cell>
          <cell r="E7739" t="str">
            <v>000</v>
          </cell>
          <cell r="F7739" t="str">
            <v>00000</v>
          </cell>
        </row>
        <row r="7740">
          <cell r="C7740" t="str">
            <v>1290</v>
          </cell>
          <cell r="D7740" t="str">
            <v>0000</v>
          </cell>
          <cell r="E7740" t="str">
            <v>000</v>
          </cell>
          <cell r="F7740" t="str">
            <v>00000</v>
          </cell>
        </row>
        <row r="7741">
          <cell r="C7741" t="str">
            <v>1328</v>
          </cell>
          <cell r="D7741" t="str">
            <v>0000</v>
          </cell>
          <cell r="E7741" t="str">
            <v>000</v>
          </cell>
          <cell r="F7741" t="str">
            <v>00000</v>
          </cell>
        </row>
        <row r="7742">
          <cell r="C7742" t="str">
            <v>1028</v>
          </cell>
          <cell r="D7742" t="str">
            <v>0000</v>
          </cell>
          <cell r="E7742" t="str">
            <v>000</v>
          </cell>
          <cell r="F7742" t="str">
            <v>00000</v>
          </cell>
        </row>
        <row r="7743">
          <cell r="C7743" t="str">
            <v>1090</v>
          </cell>
          <cell r="D7743" t="str">
            <v>0000</v>
          </cell>
          <cell r="E7743" t="str">
            <v>000</v>
          </cell>
          <cell r="F7743" t="str">
            <v>00000</v>
          </cell>
        </row>
        <row r="7744">
          <cell r="C7744" t="str">
            <v>1128</v>
          </cell>
          <cell r="D7744" t="str">
            <v>0000</v>
          </cell>
          <cell r="E7744" t="str">
            <v>000</v>
          </cell>
          <cell r="F7744" t="str">
            <v>00000</v>
          </cell>
        </row>
        <row r="7745">
          <cell r="C7745" t="str">
            <v>1190</v>
          </cell>
          <cell r="D7745" t="str">
            <v>0000</v>
          </cell>
          <cell r="E7745" t="str">
            <v>000</v>
          </cell>
          <cell r="F7745" t="str">
            <v>00000</v>
          </cell>
        </row>
        <row r="7746">
          <cell r="C7746" t="str">
            <v>1191</v>
          </cell>
          <cell r="D7746" t="str">
            <v>0000</v>
          </cell>
          <cell r="E7746" t="str">
            <v>000</v>
          </cell>
          <cell r="F7746" t="str">
            <v>00000</v>
          </cell>
        </row>
        <row r="7747">
          <cell r="C7747" t="str">
            <v>1228</v>
          </cell>
          <cell r="D7747" t="str">
            <v>0000</v>
          </cell>
          <cell r="E7747" t="str">
            <v>000</v>
          </cell>
          <cell r="F7747" t="str">
            <v>00000</v>
          </cell>
        </row>
        <row r="7748">
          <cell r="C7748" t="str">
            <v>1290</v>
          </cell>
          <cell r="D7748" t="str">
            <v>0000</v>
          </cell>
          <cell r="E7748" t="str">
            <v>000</v>
          </cell>
          <cell r="F7748" t="str">
            <v>00000</v>
          </cell>
        </row>
        <row r="7749">
          <cell r="C7749" t="str">
            <v>1328</v>
          </cell>
          <cell r="D7749" t="str">
            <v>0000</v>
          </cell>
          <cell r="E7749" t="str">
            <v>000</v>
          </cell>
          <cell r="F7749" t="str">
            <v>00000</v>
          </cell>
        </row>
        <row r="7750">
          <cell r="C7750" t="str">
            <v>1028</v>
          </cell>
          <cell r="D7750" t="str">
            <v>0000</v>
          </cell>
          <cell r="E7750" t="str">
            <v>000</v>
          </cell>
          <cell r="F7750" t="str">
            <v>00000</v>
          </cell>
        </row>
        <row r="7751">
          <cell r="C7751" t="str">
            <v>1090</v>
          </cell>
          <cell r="D7751" t="str">
            <v>0000</v>
          </cell>
          <cell r="E7751" t="str">
            <v>000</v>
          </cell>
          <cell r="F7751" t="str">
            <v>00000</v>
          </cell>
        </row>
        <row r="7752">
          <cell r="C7752" t="str">
            <v>1128</v>
          </cell>
          <cell r="D7752" t="str">
            <v>0000</v>
          </cell>
          <cell r="E7752" t="str">
            <v>000</v>
          </cell>
          <cell r="F7752" t="str">
            <v>00000</v>
          </cell>
        </row>
        <row r="7753">
          <cell r="C7753" t="str">
            <v>1190</v>
          </cell>
          <cell r="D7753" t="str">
            <v>0000</v>
          </cell>
          <cell r="E7753" t="str">
            <v>000</v>
          </cell>
          <cell r="F7753" t="str">
            <v>00000</v>
          </cell>
        </row>
        <row r="7754">
          <cell r="C7754" t="str">
            <v>1191</v>
          </cell>
          <cell r="D7754" t="str">
            <v>0000</v>
          </cell>
          <cell r="E7754" t="str">
            <v>000</v>
          </cell>
          <cell r="F7754" t="str">
            <v>00000</v>
          </cell>
        </row>
        <row r="7755">
          <cell r="C7755" t="str">
            <v>1228</v>
          </cell>
          <cell r="D7755" t="str">
            <v>0000</v>
          </cell>
          <cell r="E7755" t="str">
            <v>000</v>
          </cell>
          <cell r="F7755" t="str">
            <v>00000</v>
          </cell>
        </row>
        <row r="7756">
          <cell r="C7756" t="str">
            <v>1290</v>
          </cell>
          <cell r="D7756" t="str">
            <v>0000</v>
          </cell>
          <cell r="E7756" t="str">
            <v>000</v>
          </cell>
          <cell r="F7756" t="str">
            <v>00000</v>
          </cell>
        </row>
        <row r="7757">
          <cell r="C7757" t="str">
            <v>1328</v>
          </cell>
          <cell r="D7757" t="str">
            <v>0000</v>
          </cell>
          <cell r="E7757" t="str">
            <v>000</v>
          </cell>
          <cell r="F7757" t="str">
            <v>00000</v>
          </cell>
        </row>
        <row r="7758">
          <cell r="C7758" t="str">
            <v>1028</v>
          </cell>
          <cell r="D7758" t="str">
            <v>0000</v>
          </cell>
          <cell r="E7758" t="str">
            <v>000</v>
          </cell>
          <cell r="F7758" t="str">
            <v>00000</v>
          </cell>
        </row>
        <row r="7759">
          <cell r="C7759" t="str">
            <v>1090</v>
          </cell>
          <cell r="D7759" t="str">
            <v>0000</v>
          </cell>
          <cell r="E7759" t="str">
            <v>000</v>
          </cell>
          <cell r="F7759" t="str">
            <v>00000</v>
          </cell>
        </row>
        <row r="7760">
          <cell r="C7760" t="str">
            <v>1128</v>
          </cell>
          <cell r="D7760" t="str">
            <v>0000</v>
          </cell>
          <cell r="E7760" t="str">
            <v>000</v>
          </cell>
          <cell r="F7760" t="str">
            <v>00000</v>
          </cell>
        </row>
        <row r="7761">
          <cell r="C7761" t="str">
            <v>1190</v>
          </cell>
          <cell r="D7761" t="str">
            <v>0000</v>
          </cell>
          <cell r="E7761" t="str">
            <v>000</v>
          </cell>
          <cell r="F7761" t="str">
            <v>00000</v>
          </cell>
        </row>
        <row r="7762">
          <cell r="C7762" t="str">
            <v>1191</v>
          </cell>
          <cell r="D7762" t="str">
            <v>0000</v>
          </cell>
          <cell r="E7762" t="str">
            <v>000</v>
          </cell>
          <cell r="F7762" t="str">
            <v>00000</v>
          </cell>
        </row>
        <row r="7763">
          <cell r="C7763" t="str">
            <v>1228</v>
          </cell>
          <cell r="D7763" t="str">
            <v>0000</v>
          </cell>
          <cell r="E7763" t="str">
            <v>000</v>
          </cell>
          <cell r="F7763" t="str">
            <v>00000</v>
          </cell>
        </row>
        <row r="7764">
          <cell r="C7764" t="str">
            <v>1290</v>
          </cell>
          <cell r="D7764" t="str">
            <v>0000</v>
          </cell>
          <cell r="E7764" t="str">
            <v>000</v>
          </cell>
          <cell r="F7764" t="str">
            <v>00000</v>
          </cell>
        </row>
        <row r="7765">
          <cell r="C7765" t="str">
            <v>1328</v>
          </cell>
          <cell r="D7765" t="str">
            <v>0000</v>
          </cell>
          <cell r="E7765" t="str">
            <v>000</v>
          </cell>
          <cell r="F7765" t="str">
            <v>00000</v>
          </cell>
        </row>
        <row r="7766">
          <cell r="C7766" t="str">
            <v>1028</v>
          </cell>
          <cell r="D7766" t="str">
            <v>0000</v>
          </cell>
          <cell r="E7766" t="str">
            <v>000</v>
          </cell>
          <cell r="F7766" t="str">
            <v>00000</v>
          </cell>
        </row>
        <row r="7767">
          <cell r="C7767" t="str">
            <v>1090</v>
          </cell>
          <cell r="D7767" t="str">
            <v>0000</v>
          </cell>
          <cell r="E7767" t="str">
            <v>000</v>
          </cell>
          <cell r="F7767" t="str">
            <v>00000</v>
          </cell>
        </row>
        <row r="7768">
          <cell r="C7768" t="str">
            <v>1128</v>
          </cell>
          <cell r="D7768" t="str">
            <v>0000</v>
          </cell>
          <cell r="E7768" t="str">
            <v>000</v>
          </cell>
          <cell r="F7768" t="str">
            <v>00000</v>
          </cell>
        </row>
        <row r="7769">
          <cell r="C7769" t="str">
            <v>1190</v>
          </cell>
          <cell r="D7769" t="str">
            <v>0000</v>
          </cell>
          <cell r="E7769" t="str">
            <v>000</v>
          </cell>
          <cell r="F7769" t="str">
            <v>00000</v>
          </cell>
        </row>
        <row r="7770">
          <cell r="C7770" t="str">
            <v>1191</v>
          </cell>
          <cell r="D7770" t="str">
            <v>0000</v>
          </cell>
          <cell r="E7770" t="str">
            <v>000</v>
          </cell>
          <cell r="F7770" t="str">
            <v>00000</v>
          </cell>
        </row>
        <row r="7771">
          <cell r="C7771" t="str">
            <v>1228</v>
          </cell>
          <cell r="D7771" t="str">
            <v>0000</v>
          </cell>
          <cell r="E7771" t="str">
            <v>000</v>
          </cell>
          <cell r="F7771" t="str">
            <v>00000</v>
          </cell>
        </row>
        <row r="7772">
          <cell r="C7772" t="str">
            <v>1290</v>
          </cell>
          <cell r="D7772" t="str">
            <v>0000</v>
          </cell>
          <cell r="E7772" t="str">
            <v>000</v>
          </cell>
          <cell r="F7772" t="str">
            <v>00000</v>
          </cell>
        </row>
        <row r="7773">
          <cell r="C7773" t="str">
            <v>1328</v>
          </cell>
          <cell r="D7773" t="str">
            <v>0000</v>
          </cell>
          <cell r="E7773" t="str">
            <v>000</v>
          </cell>
          <cell r="F7773" t="str">
            <v>00000</v>
          </cell>
        </row>
        <row r="7774">
          <cell r="C7774" t="str">
            <v>1028</v>
          </cell>
          <cell r="D7774" t="str">
            <v>0000</v>
          </cell>
          <cell r="E7774" t="str">
            <v>000</v>
          </cell>
          <cell r="F7774" t="str">
            <v>00000</v>
          </cell>
        </row>
        <row r="7775">
          <cell r="C7775" t="str">
            <v>1090</v>
          </cell>
          <cell r="D7775" t="str">
            <v>0000</v>
          </cell>
          <cell r="E7775" t="str">
            <v>000</v>
          </cell>
          <cell r="F7775" t="str">
            <v>00000</v>
          </cell>
        </row>
        <row r="7776">
          <cell r="C7776" t="str">
            <v>1128</v>
          </cell>
          <cell r="D7776" t="str">
            <v>0000</v>
          </cell>
          <cell r="E7776" t="str">
            <v>000</v>
          </cell>
          <cell r="F7776" t="str">
            <v>00000</v>
          </cell>
        </row>
        <row r="7777">
          <cell r="C7777" t="str">
            <v>1190</v>
          </cell>
          <cell r="D7777" t="str">
            <v>0000</v>
          </cell>
          <cell r="E7777" t="str">
            <v>000</v>
          </cell>
          <cell r="F7777" t="str">
            <v>00000</v>
          </cell>
        </row>
        <row r="7778">
          <cell r="C7778" t="str">
            <v>1191</v>
          </cell>
          <cell r="D7778" t="str">
            <v>0000</v>
          </cell>
          <cell r="E7778" t="str">
            <v>000</v>
          </cell>
          <cell r="F7778" t="str">
            <v>00000</v>
          </cell>
        </row>
        <row r="7779">
          <cell r="C7779" t="str">
            <v>1228</v>
          </cell>
          <cell r="D7779" t="str">
            <v>0000</v>
          </cell>
          <cell r="E7779" t="str">
            <v>000</v>
          </cell>
          <cell r="F7779" t="str">
            <v>00000</v>
          </cell>
        </row>
        <row r="7780">
          <cell r="C7780" t="str">
            <v>1290</v>
          </cell>
          <cell r="D7780" t="str">
            <v>0000</v>
          </cell>
          <cell r="E7780" t="str">
            <v>000</v>
          </cell>
          <cell r="F7780" t="str">
            <v>00000</v>
          </cell>
        </row>
        <row r="7781">
          <cell r="C7781" t="str">
            <v>1328</v>
          </cell>
          <cell r="D7781" t="str">
            <v>0000</v>
          </cell>
          <cell r="E7781" t="str">
            <v>000</v>
          </cell>
          <cell r="F7781" t="str">
            <v>00000</v>
          </cell>
        </row>
        <row r="7782">
          <cell r="C7782" t="str">
            <v>1028</v>
          </cell>
          <cell r="D7782" t="str">
            <v>0000</v>
          </cell>
          <cell r="E7782" t="str">
            <v>000</v>
          </cell>
          <cell r="F7782" t="str">
            <v>00000</v>
          </cell>
        </row>
        <row r="7783">
          <cell r="C7783" t="str">
            <v>1090</v>
          </cell>
          <cell r="D7783" t="str">
            <v>0000</v>
          </cell>
          <cell r="E7783" t="str">
            <v>000</v>
          </cell>
          <cell r="F7783" t="str">
            <v>00000</v>
          </cell>
        </row>
        <row r="7784">
          <cell r="C7784" t="str">
            <v>1128</v>
          </cell>
          <cell r="D7784" t="str">
            <v>0000</v>
          </cell>
          <cell r="E7784" t="str">
            <v>000</v>
          </cell>
          <cell r="F7784" t="str">
            <v>00000</v>
          </cell>
        </row>
        <row r="7785">
          <cell r="C7785" t="str">
            <v>1190</v>
          </cell>
          <cell r="D7785" t="str">
            <v>0000</v>
          </cell>
          <cell r="E7785" t="str">
            <v>000</v>
          </cell>
          <cell r="F7785" t="str">
            <v>00000</v>
          </cell>
        </row>
        <row r="7786">
          <cell r="C7786" t="str">
            <v>1191</v>
          </cell>
          <cell r="D7786" t="str">
            <v>0000</v>
          </cell>
          <cell r="E7786" t="str">
            <v>000</v>
          </cell>
          <cell r="F7786" t="str">
            <v>00000</v>
          </cell>
        </row>
        <row r="7787">
          <cell r="C7787" t="str">
            <v>1228</v>
          </cell>
          <cell r="D7787" t="str">
            <v>0000</v>
          </cell>
          <cell r="E7787" t="str">
            <v>000</v>
          </cell>
          <cell r="F7787" t="str">
            <v>00000</v>
          </cell>
        </row>
        <row r="7788">
          <cell r="C7788" t="str">
            <v>1290</v>
          </cell>
          <cell r="D7788" t="str">
            <v>0000</v>
          </cell>
          <cell r="E7788" t="str">
            <v>000</v>
          </cell>
          <cell r="F7788" t="str">
            <v>00000</v>
          </cell>
        </row>
        <row r="7789">
          <cell r="C7789" t="str">
            <v>1328</v>
          </cell>
          <cell r="D7789" t="str">
            <v>0000</v>
          </cell>
          <cell r="E7789" t="str">
            <v>000</v>
          </cell>
          <cell r="F7789" t="str">
            <v>00000</v>
          </cell>
        </row>
        <row r="7790">
          <cell r="C7790" t="str">
            <v>1028</v>
          </cell>
          <cell r="D7790" t="str">
            <v>0000</v>
          </cell>
          <cell r="E7790" t="str">
            <v>000</v>
          </cell>
          <cell r="F7790" t="str">
            <v>00000</v>
          </cell>
        </row>
        <row r="7791">
          <cell r="C7791" t="str">
            <v>1090</v>
          </cell>
          <cell r="D7791" t="str">
            <v>0000</v>
          </cell>
          <cell r="E7791" t="str">
            <v>000</v>
          </cell>
          <cell r="F7791" t="str">
            <v>00000</v>
          </cell>
        </row>
        <row r="7792">
          <cell r="C7792" t="str">
            <v>1128</v>
          </cell>
          <cell r="D7792" t="str">
            <v>0000</v>
          </cell>
          <cell r="E7792" t="str">
            <v>000</v>
          </cell>
          <cell r="F7792" t="str">
            <v>00000</v>
          </cell>
        </row>
        <row r="7793">
          <cell r="C7793" t="str">
            <v>1190</v>
          </cell>
          <cell r="D7793" t="str">
            <v>0000</v>
          </cell>
          <cell r="E7793" t="str">
            <v>000</v>
          </cell>
          <cell r="F7793" t="str">
            <v>00000</v>
          </cell>
        </row>
        <row r="7794">
          <cell r="C7794" t="str">
            <v>1191</v>
          </cell>
          <cell r="D7794" t="str">
            <v>0000</v>
          </cell>
          <cell r="E7794" t="str">
            <v>000</v>
          </cell>
          <cell r="F7794" t="str">
            <v>00000</v>
          </cell>
        </row>
        <row r="7795">
          <cell r="C7795" t="str">
            <v>1228</v>
          </cell>
          <cell r="D7795" t="str">
            <v>0000</v>
          </cell>
          <cell r="E7795" t="str">
            <v>000</v>
          </cell>
          <cell r="F7795" t="str">
            <v>00000</v>
          </cell>
        </row>
        <row r="7796">
          <cell r="C7796" t="str">
            <v>1290</v>
          </cell>
          <cell r="D7796" t="str">
            <v>0000</v>
          </cell>
          <cell r="E7796" t="str">
            <v>000</v>
          </cell>
          <cell r="F7796" t="str">
            <v>00000</v>
          </cell>
        </row>
        <row r="7797">
          <cell r="C7797" t="str">
            <v>1328</v>
          </cell>
          <cell r="D7797" t="str">
            <v>0000</v>
          </cell>
          <cell r="E7797" t="str">
            <v>000</v>
          </cell>
          <cell r="F7797" t="str">
            <v>00000</v>
          </cell>
        </row>
        <row r="7798">
          <cell r="C7798" t="str">
            <v>1028</v>
          </cell>
          <cell r="D7798" t="str">
            <v>0000</v>
          </cell>
          <cell r="E7798" t="str">
            <v>000</v>
          </cell>
          <cell r="F7798" t="str">
            <v>00000</v>
          </cell>
        </row>
        <row r="7799">
          <cell r="C7799" t="str">
            <v>1090</v>
          </cell>
          <cell r="D7799" t="str">
            <v>0000</v>
          </cell>
          <cell r="E7799" t="str">
            <v>000</v>
          </cell>
          <cell r="F7799" t="str">
            <v>00000</v>
          </cell>
        </row>
        <row r="7800">
          <cell r="C7800" t="str">
            <v>1128</v>
          </cell>
          <cell r="D7800" t="str">
            <v>0000</v>
          </cell>
          <cell r="E7800" t="str">
            <v>000</v>
          </cell>
          <cell r="F7800" t="str">
            <v>00000</v>
          </cell>
        </row>
        <row r="7801">
          <cell r="C7801" t="str">
            <v>1190</v>
          </cell>
          <cell r="D7801" t="str">
            <v>0000</v>
          </cell>
          <cell r="E7801" t="str">
            <v>000</v>
          </cell>
          <cell r="F7801" t="str">
            <v>00000</v>
          </cell>
        </row>
        <row r="7802">
          <cell r="C7802" t="str">
            <v>1191</v>
          </cell>
          <cell r="D7802" t="str">
            <v>0000</v>
          </cell>
          <cell r="E7802" t="str">
            <v>000</v>
          </cell>
          <cell r="F7802" t="str">
            <v>00000</v>
          </cell>
        </row>
        <row r="7803">
          <cell r="C7803" t="str">
            <v>1228</v>
          </cell>
          <cell r="D7803" t="str">
            <v>0000</v>
          </cell>
          <cell r="E7803" t="str">
            <v>000</v>
          </cell>
          <cell r="F7803" t="str">
            <v>00000</v>
          </cell>
        </row>
        <row r="7804">
          <cell r="C7804" t="str">
            <v>1290</v>
          </cell>
          <cell r="D7804" t="str">
            <v>0000</v>
          </cell>
          <cell r="E7804" t="str">
            <v>000</v>
          </cell>
          <cell r="F7804" t="str">
            <v>00000</v>
          </cell>
        </row>
        <row r="7805">
          <cell r="C7805" t="str">
            <v>1328</v>
          </cell>
          <cell r="D7805" t="str">
            <v>0000</v>
          </cell>
          <cell r="E7805" t="str">
            <v>000</v>
          </cell>
          <cell r="F7805" t="str">
            <v>00000</v>
          </cell>
        </row>
        <row r="7806">
          <cell r="C7806" t="str">
            <v>1028</v>
          </cell>
          <cell r="D7806" t="str">
            <v>0000</v>
          </cell>
          <cell r="E7806" t="str">
            <v>000</v>
          </cell>
          <cell r="F7806" t="str">
            <v>00000</v>
          </cell>
        </row>
        <row r="7807">
          <cell r="C7807" t="str">
            <v>1090</v>
          </cell>
          <cell r="D7807" t="str">
            <v>0000</v>
          </cell>
          <cell r="E7807" t="str">
            <v>000</v>
          </cell>
          <cell r="F7807" t="str">
            <v>00000</v>
          </cell>
        </row>
        <row r="7808">
          <cell r="C7808" t="str">
            <v>1128</v>
          </cell>
          <cell r="D7808" t="str">
            <v>0000</v>
          </cell>
          <cell r="E7808" t="str">
            <v>000</v>
          </cell>
          <cell r="F7808" t="str">
            <v>00000</v>
          </cell>
        </row>
        <row r="7809">
          <cell r="C7809" t="str">
            <v>1190</v>
          </cell>
          <cell r="D7809" t="str">
            <v>0000</v>
          </cell>
          <cell r="E7809" t="str">
            <v>000</v>
          </cell>
          <cell r="F7809" t="str">
            <v>00000</v>
          </cell>
        </row>
        <row r="7810">
          <cell r="C7810" t="str">
            <v>1191</v>
          </cell>
          <cell r="D7810" t="str">
            <v>0000</v>
          </cell>
          <cell r="E7810" t="str">
            <v>000</v>
          </cell>
          <cell r="F7810" t="str">
            <v>00000</v>
          </cell>
        </row>
        <row r="7811">
          <cell r="C7811" t="str">
            <v>1228</v>
          </cell>
          <cell r="D7811" t="str">
            <v>0000</v>
          </cell>
          <cell r="E7811" t="str">
            <v>000</v>
          </cell>
          <cell r="F7811" t="str">
            <v>00000</v>
          </cell>
        </row>
        <row r="7812">
          <cell r="C7812" t="str">
            <v>1290</v>
          </cell>
          <cell r="D7812" t="str">
            <v>0000</v>
          </cell>
          <cell r="E7812" t="str">
            <v>000</v>
          </cell>
          <cell r="F7812" t="str">
            <v>00000</v>
          </cell>
        </row>
        <row r="7813">
          <cell r="C7813" t="str">
            <v>1328</v>
          </cell>
          <cell r="D7813" t="str">
            <v>0000</v>
          </cell>
          <cell r="E7813" t="str">
            <v>000</v>
          </cell>
          <cell r="F7813" t="str">
            <v>00000</v>
          </cell>
        </row>
        <row r="7814">
          <cell r="C7814" t="str">
            <v>1028</v>
          </cell>
          <cell r="D7814" t="str">
            <v>0000</v>
          </cell>
          <cell r="E7814" t="str">
            <v>000</v>
          </cell>
          <cell r="F7814" t="str">
            <v>00000</v>
          </cell>
        </row>
        <row r="7815">
          <cell r="C7815" t="str">
            <v>1090</v>
          </cell>
          <cell r="D7815" t="str">
            <v>0000</v>
          </cell>
          <cell r="E7815" t="str">
            <v>000</v>
          </cell>
          <cell r="F7815" t="str">
            <v>00000</v>
          </cell>
        </row>
        <row r="7816">
          <cell r="C7816" t="str">
            <v>1128</v>
          </cell>
          <cell r="D7816" t="str">
            <v>0000</v>
          </cell>
          <cell r="E7816" t="str">
            <v>000</v>
          </cell>
          <cell r="F7816" t="str">
            <v>00000</v>
          </cell>
        </row>
        <row r="7817">
          <cell r="C7817" t="str">
            <v>1190</v>
          </cell>
          <cell r="D7817" t="str">
            <v>0000</v>
          </cell>
          <cell r="E7817" t="str">
            <v>000</v>
          </cell>
          <cell r="F7817" t="str">
            <v>00000</v>
          </cell>
        </row>
        <row r="7818">
          <cell r="C7818" t="str">
            <v>1191</v>
          </cell>
          <cell r="D7818" t="str">
            <v>0000</v>
          </cell>
          <cell r="E7818" t="str">
            <v>000</v>
          </cell>
          <cell r="F7818" t="str">
            <v>00000</v>
          </cell>
        </row>
        <row r="7819">
          <cell r="C7819" t="str">
            <v>1228</v>
          </cell>
          <cell r="D7819" t="str">
            <v>0000</v>
          </cell>
          <cell r="E7819" t="str">
            <v>000</v>
          </cell>
          <cell r="F7819" t="str">
            <v>00000</v>
          </cell>
        </row>
        <row r="7820">
          <cell r="C7820" t="str">
            <v>1290</v>
          </cell>
          <cell r="D7820" t="str">
            <v>0000</v>
          </cell>
          <cell r="E7820" t="str">
            <v>000</v>
          </cell>
          <cell r="F7820" t="str">
            <v>00000</v>
          </cell>
        </row>
        <row r="7821">
          <cell r="C7821" t="str">
            <v>1328</v>
          </cell>
          <cell r="D7821" t="str">
            <v>0000</v>
          </cell>
          <cell r="E7821" t="str">
            <v>000</v>
          </cell>
          <cell r="F7821" t="str">
            <v>00000</v>
          </cell>
        </row>
        <row r="7822">
          <cell r="C7822" t="str">
            <v>1028</v>
          </cell>
          <cell r="D7822" t="str">
            <v>0000</v>
          </cell>
          <cell r="E7822" t="str">
            <v>000</v>
          </cell>
          <cell r="F7822" t="str">
            <v>00000</v>
          </cell>
        </row>
        <row r="7823">
          <cell r="C7823" t="str">
            <v>1090</v>
          </cell>
          <cell r="D7823" t="str">
            <v>0000</v>
          </cell>
          <cell r="E7823" t="str">
            <v>000</v>
          </cell>
          <cell r="F7823" t="str">
            <v>00000</v>
          </cell>
        </row>
        <row r="7824">
          <cell r="C7824" t="str">
            <v>1128</v>
          </cell>
          <cell r="D7824" t="str">
            <v>0000</v>
          </cell>
          <cell r="E7824" t="str">
            <v>000</v>
          </cell>
          <cell r="F7824" t="str">
            <v>00000</v>
          </cell>
        </row>
        <row r="7825">
          <cell r="C7825" t="str">
            <v>1190</v>
          </cell>
          <cell r="D7825" t="str">
            <v>0000</v>
          </cell>
          <cell r="E7825" t="str">
            <v>000</v>
          </cell>
          <cell r="F7825" t="str">
            <v>00000</v>
          </cell>
        </row>
        <row r="7826">
          <cell r="C7826" t="str">
            <v>1191</v>
          </cell>
          <cell r="D7826" t="str">
            <v>0000</v>
          </cell>
          <cell r="E7826" t="str">
            <v>000</v>
          </cell>
          <cell r="F7826" t="str">
            <v>00000</v>
          </cell>
        </row>
        <row r="7827">
          <cell r="C7827" t="str">
            <v>1228</v>
          </cell>
          <cell r="D7827" t="str">
            <v>0000</v>
          </cell>
          <cell r="E7827" t="str">
            <v>000</v>
          </cell>
          <cell r="F7827" t="str">
            <v>00000</v>
          </cell>
        </row>
        <row r="7828">
          <cell r="C7828" t="str">
            <v>1290</v>
          </cell>
          <cell r="D7828" t="str">
            <v>0000</v>
          </cell>
          <cell r="E7828" t="str">
            <v>000</v>
          </cell>
          <cell r="F7828" t="str">
            <v>00000</v>
          </cell>
        </row>
        <row r="7829">
          <cell r="C7829" t="str">
            <v>1328</v>
          </cell>
          <cell r="D7829" t="str">
            <v>0000</v>
          </cell>
          <cell r="E7829" t="str">
            <v>000</v>
          </cell>
          <cell r="F7829" t="str">
            <v>00000</v>
          </cell>
        </row>
        <row r="7830">
          <cell r="C7830" t="str">
            <v>1028</v>
          </cell>
          <cell r="D7830" t="str">
            <v>0000</v>
          </cell>
          <cell r="E7830" t="str">
            <v>000</v>
          </cell>
          <cell r="F7830" t="str">
            <v>00000</v>
          </cell>
        </row>
        <row r="7831">
          <cell r="C7831" t="str">
            <v>1090</v>
          </cell>
          <cell r="D7831" t="str">
            <v>0000</v>
          </cell>
          <cell r="E7831" t="str">
            <v>000</v>
          </cell>
          <cell r="F7831" t="str">
            <v>00000</v>
          </cell>
        </row>
        <row r="7832">
          <cell r="C7832" t="str">
            <v>1128</v>
          </cell>
          <cell r="D7832" t="str">
            <v>0000</v>
          </cell>
          <cell r="E7832" t="str">
            <v>000</v>
          </cell>
          <cell r="F7832" t="str">
            <v>00000</v>
          </cell>
        </row>
        <row r="7833">
          <cell r="C7833" t="str">
            <v>1190</v>
          </cell>
          <cell r="D7833" t="str">
            <v>0000</v>
          </cell>
          <cell r="E7833" t="str">
            <v>000</v>
          </cell>
          <cell r="F7833" t="str">
            <v>00000</v>
          </cell>
        </row>
        <row r="7834">
          <cell r="C7834" t="str">
            <v>1191</v>
          </cell>
          <cell r="D7834" t="str">
            <v>0000</v>
          </cell>
          <cell r="E7834" t="str">
            <v>000</v>
          </cell>
          <cell r="F7834" t="str">
            <v>00000</v>
          </cell>
        </row>
        <row r="7835">
          <cell r="C7835" t="str">
            <v>1228</v>
          </cell>
          <cell r="D7835" t="str">
            <v>0000</v>
          </cell>
          <cell r="E7835" t="str">
            <v>000</v>
          </cell>
          <cell r="F7835" t="str">
            <v>00000</v>
          </cell>
        </row>
        <row r="7836">
          <cell r="C7836" t="str">
            <v>1290</v>
          </cell>
          <cell r="D7836" t="str">
            <v>0000</v>
          </cell>
          <cell r="E7836" t="str">
            <v>000</v>
          </cell>
          <cell r="F7836" t="str">
            <v>00000</v>
          </cell>
        </row>
        <row r="7837">
          <cell r="C7837" t="str">
            <v>1328</v>
          </cell>
          <cell r="D7837" t="str">
            <v>0000</v>
          </cell>
          <cell r="E7837" t="str">
            <v>000</v>
          </cell>
          <cell r="F7837" t="str">
            <v>00000</v>
          </cell>
        </row>
        <row r="7838">
          <cell r="C7838" t="str">
            <v>1028</v>
          </cell>
          <cell r="D7838" t="str">
            <v>0000</v>
          </cell>
          <cell r="E7838" t="str">
            <v>000</v>
          </cell>
          <cell r="F7838" t="str">
            <v>00000</v>
          </cell>
        </row>
        <row r="7839">
          <cell r="C7839" t="str">
            <v>1090</v>
          </cell>
          <cell r="D7839" t="str">
            <v>0000</v>
          </cell>
          <cell r="E7839" t="str">
            <v>000</v>
          </cell>
          <cell r="F7839" t="str">
            <v>00000</v>
          </cell>
        </row>
        <row r="7840">
          <cell r="C7840" t="str">
            <v>1128</v>
          </cell>
          <cell r="D7840" t="str">
            <v>0000</v>
          </cell>
          <cell r="E7840" t="str">
            <v>000</v>
          </cell>
          <cell r="F7840" t="str">
            <v>00000</v>
          </cell>
        </row>
        <row r="7841">
          <cell r="C7841" t="str">
            <v>1190</v>
          </cell>
          <cell r="D7841" t="str">
            <v>0000</v>
          </cell>
          <cell r="E7841" t="str">
            <v>000</v>
          </cell>
          <cell r="F7841" t="str">
            <v>00000</v>
          </cell>
        </row>
        <row r="7842">
          <cell r="C7842" t="str">
            <v>1191</v>
          </cell>
          <cell r="D7842" t="str">
            <v>0000</v>
          </cell>
          <cell r="E7842" t="str">
            <v>000</v>
          </cell>
          <cell r="F7842" t="str">
            <v>00000</v>
          </cell>
        </row>
        <row r="7843">
          <cell r="C7843" t="str">
            <v>1228</v>
          </cell>
          <cell r="D7843" t="str">
            <v>0000</v>
          </cell>
          <cell r="E7843" t="str">
            <v>000</v>
          </cell>
          <cell r="F7843" t="str">
            <v>00000</v>
          </cell>
        </row>
        <row r="7844">
          <cell r="C7844" t="str">
            <v>1290</v>
          </cell>
          <cell r="D7844" t="str">
            <v>0000</v>
          </cell>
          <cell r="E7844" t="str">
            <v>000</v>
          </cell>
          <cell r="F7844" t="str">
            <v>00000</v>
          </cell>
        </row>
        <row r="7845">
          <cell r="C7845" t="str">
            <v>1328</v>
          </cell>
          <cell r="D7845" t="str">
            <v>0000</v>
          </cell>
          <cell r="E7845" t="str">
            <v>000</v>
          </cell>
          <cell r="F7845" t="str">
            <v>00000</v>
          </cell>
        </row>
        <row r="7846">
          <cell r="C7846" t="str">
            <v>1028</v>
          </cell>
          <cell r="D7846" t="str">
            <v>0000</v>
          </cell>
          <cell r="E7846" t="str">
            <v>000</v>
          </cell>
          <cell r="F7846" t="str">
            <v>00000</v>
          </cell>
        </row>
        <row r="7847">
          <cell r="C7847" t="str">
            <v>1090</v>
          </cell>
          <cell r="D7847" t="str">
            <v>0000</v>
          </cell>
          <cell r="E7847" t="str">
            <v>000</v>
          </cell>
          <cell r="F7847" t="str">
            <v>00000</v>
          </cell>
        </row>
        <row r="7848">
          <cell r="C7848" t="str">
            <v>1128</v>
          </cell>
          <cell r="D7848" t="str">
            <v>0000</v>
          </cell>
          <cell r="E7848" t="str">
            <v>000</v>
          </cell>
          <cell r="F7848" t="str">
            <v>00000</v>
          </cell>
        </row>
        <row r="7849">
          <cell r="C7849" t="str">
            <v>1190</v>
          </cell>
          <cell r="D7849" t="str">
            <v>0000</v>
          </cell>
          <cell r="E7849" t="str">
            <v>000</v>
          </cell>
          <cell r="F7849" t="str">
            <v>00000</v>
          </cell>
        </row>
        <row r="7850">
          <cell r="C7850" t="str">
            <v>1191</v>
          </cell>
          <cell r="D7850" t="str">
            <v>0000</v>
          </cell>
          <cell r="E7850" t="str">
            <v>000</v>
          </cell>
          <cell r="F7850" t="str">
            <v>00000</v>
          </cell>
        </row>
        <row r="7851">
          <cell r="C7851" t="str">
            <v>1228</v>
          </cell>
          <cell r="D7851" t="str">
            <v>0000</v>
          </cell>
          <cell r="E7851" t="str">
            <v>000</v>
          </cell>
          <cell r="F7851" t="str">
            <v>00000</v>
          </cell>
        </row>
        <row r="7852">
          <cell r="C7852" t="str">
            <v>1290</v>
          </cell>
          <cell r="D7852" t="str">
            <v>0000</v>
          </cell>
          <cell r="E7852" t="str">
            <v>000</v>
          </cell>
          <cell r="F7852" t="str">
            <v>00000</v>
          </cell>
        </row>
        <row r="7853">
          <cell r="C7853" t="str">
            <v>1328</v>
          </cell>
          <cell r="D7853" t="str">
            <v>0000</v>
          </cell>
          <cell r="E7853" t="str">
            <v>000</v>
          </cell>
          <cell r="F7853" t="str">
            <v>00000</v>
          </cell>
        </row>
        <row r="7854">
          <cell r="C7854" t="str">
            <v>1028</v>
          </cell>
          <cell r="D7854" t="str">
            <v>0000</v>
          </cell>
          <cell r="E7854" t="str">
            <v>000</v>
          </cell>
          <cell r="F7854" t="str">
            <v>00000</v>
          </cell>
        </row>
        <row r="7855">
          <cell r="C7855" t="str">
            <v>1090</v>
          </cell>
          <cell r="D7855" t="str">
            <v>0000</v>
          </cell>
          <cell r="E7855" t="str">
            <v>000</v>
          </cell>
          <cell r="F7855" t="str">
            <v>00000</v>
          </cell>
        </row>
        <row r="7856">
          <cell r="C7856" t="str">
            <v>1128</v>
          </cell>
          <cell r="D7856" t="str">
            <v>0000</v>
          </cell>
          <cell r="E7856" t="str">
            <v>000</v>
          </cell>
          <cell r="F7856" t="str">
            <v>00000</v>
          </cell>
        </row>
        <row r="7857">
          <cell r="C7857" t="str">
            <v>1190</v>
          </cell>
          <cell r="D7857" t="str">
            <v>0000</v>
          </cell>
          <cell r="E7857" t="str">
            <v>000</v>
          </cell>
          <cell r="F7857" t="str">
            <v>00000</v>
          </cell>
        </row>
        <row r="7858">
          <cell r="C7858" t="str">
            <v>1191</v>
          </cell>
          <cell r="D7858" t="str">
            <v>0000</v>
          </cell>
          <cell r="E7858" t="str">
            <v>000</v>
          </cell>
          <cell r="F7858" t="str">
            <v>00000</v>
          </cell>
        </row>
        <row r="7859">
          <cell r="C7859" t="str">
            <v>1228</v>
          </cell>
          <cell r="D7859" t="str">
            <v>0000</v>
          </cell>
          <cell r="E7859" t="str">
            <v>000</v>
          </cell>
          <cell r="F7859" t="str">
            <v>00000</v>
          </cell>
        </row>
        <row r="7860">
          <cell r="C7860" t="str">
            <v>1290</v>
          </cell>
          <cell r="D7860" t="str">
            <v>0000</v>
          </cell>
          <cell r="E7860" t="str">
            <v>000</v>
          </cell>
          <cell r="F7860" t="str">
            <v>00000</v>
          </cell>
        </row>
        <row r="7861">
          <cell r="C7861" t="str">
            <v>1328</v>
          </cell>
          <cell r="D7861" t="str">
            <v>0000</v>
          </cell>
          <cell r="E7861" t="str">
            <v>000</v>
          </cell>
          <cell r="F7861" t="str">
            <v>00000</v>
          </cell>
        </row>
        <row r="7862">
          <cell r="C7862" t="str">
            <v>1028</v>
          </cell>
          <cell r="D7862" t="str">
            <v>0000</v>
          </cell>
          <cell r="E7862" t="str">
            <v>000</v>
          </cell>
          <cell r="F7862" t="str">
            <v>00000</v>
          </cell>
        </row>
        <row r="7863">
          <cell r="C7863" t="str">
            <v>1090</v>
          </cell>
          <cell r="D7863" t="str">
            <v>0000</v>
          </cell>
          <cell r="E7863" t="str">
            <v>000</v>
          </cell>
          <cell r="F7863" t="str">
            <v>00000</v>
          </cell>
        </row>
        <row r="7864">
          <cell r="C7864" t="str">
            <v>1128</v>
          </cell>
          <cell r="D7864" t="str">
            <v>0000</v>
          </cell>
          <cell r="E7864" t="str">
            <v>000</v>
          </cell>
          <cell r="F7864" t="str">
            <v>00000</v>
          </cell>
        </row>
        <row r="7865">
          <cell r="C7865" t="str">
            <v>1190</v>
          </cell>
          <cell r="D7865" t="str">
            <v>0000</v>
          </cell>
          <cell r="E7865" t="str">
            <v>000</v>
          </cell>
          <cell r="F7865" t="str">
            <v>00000</v>
          </cell>
        </row>
        <row r="7866">
          <cell r="C7866" t="str">
            <v>1191</v>
          </cell>
          <cell r="D7866" t="str">
            <v>0000</v>
          </cell>
          <cell r="E7866" t="str">
            <v>000</v>
          </cell>
          <cell r="F7866" t="str">
            <v>00000</v>
          </cell>
        </row>
        <row r="7867">
          <cell r="C7867" t="str">
            <v>1228</v>
          </cell>
          <cell r="D7867" t="str">
            <v>0000</v>
          </cell>
          <cell r="E7867" t="str">
            <v>000</v>
          </cell>
          <cell r="F7867" t="str">
            <v>00000</v>
          </cell>
        </row>
        <row r="7868">
          <cell r="C7868" t="str">
            <v>1290</v>
          </cell>
          <cell r="D7868" t="str">
            <v>0000</v>
          </cell>
          <cell r="E7868" t="str">
            <v>000</v>
          </cell>
          <cell r="F7868" t="str">
            <v>00000</v>
          </cell>
        </row>
        <row r="7869">
          <cell r="C7869" t="str">
            <v>1328</v>
          </cell>
          <cell r="D7869" t="str">
            <v>0000</v>
          </cell>
          <cell r="E7869" t="str">
            <v>000</v>
          </cell>
          <cell r="F7869" t="str">
            <v>00000</v>
          </cell>
        </row>
        <row r="7870">
          <cell r="C7870" t="str">
            <v>1028</v>
          </cell>
          <cell r="D7870" t="str">
            <v>0000</v>
          </cell>
          <cell r="E7870" t="str">
            <v>000</v>
          </cell>
          <cell r="F7870" t="str">
            <v>00000</v>
          </cell>
        </row>
        <row r="7871">
          <cell r="C7871" t="str">
            <v>1090</v>
          </cell>
          <cell r="D7871" t="str">
            <v>0000</v>
          </cell>
          <cell r="E7871" t="str">
            <v>000</v>
          </cell>
          <cell r="F7871" t="str">
            <v>00000</v>
          </cell>
        </row>
        <row r="7872">
          <cell r="C7872" t="str">
            <v>1128</v>
          </cell>
          <cell r="D7872" t="str">
            <v>0000</v>
          </cell>
          <cell r="E7872" t="str">
            <v>000</v>
          </cell>
          <cell r="F7872" t="str">
            <v>00000</v>
          </cell>
        </row>
        <row r="7873">
          <cell r="C7873" t="str">
            <v>1190</v>
          </cell>
          <cell r="D7873" t="str">
            <v>0000</v>
          </cell>
          <cell r="E7873" t="str">
            <v>000</v>
          </cell>
          <cell r="F7873" t="str">
            <v>00000</v>
          </cell>
        </row>
        <row r="7874">
          <cell r="C7874" t="str">
            <v>1191</v>
          </cell>
          <cell r="D7874" t="str">
            <v>0000</v>
          </cell>
          <cell r="E7874" t="str">
            <v>000</v>
          </cell>
          <cell r="F7874" t="str">
            <v>00000</v>
          </cell>
        </row>
        <row r="7875">
          <cell r="C7875" t="str">
            <v>1228</v>
          </cell>
          <cell r="D7875" t="str">
            <v>0000</v>
          </cell>
          <cell r="E7875" t="str">
            <v>000</v>
          </cell>
          <cell r="F7875" t="str">
            <v>00000</v>
          </cell>
        </row>
        <row r="7876">
          <cell r="C7876" t="str">
            <v>1290</v>
          </cell>
          <cell r="D7876" t="str">
            <v>0000</v>
          </cell>
          <cell r="E7876" t="str">
            <v>000</v>
          </cell>
          <cell r="F7876" t="str">
            <v>00000</v>
          </cell>
        </row>
        <row r="7877">
          <cell r="C7877" t="str">
            <v>1328</v>
          </cell>
          <cell r="D7877" t="str">
            <v>0000</v>
          </cell>
          <cell r="E7877" t="str">
            <v>000</v>
          </cell>
          <cell r="F7877" t="str">
            <v>00000</v>
          </cell>
        </row>
        <row r="7878">
          <cell r="C7878" t="str">
            <v>1028</v>
          </cell>
          <cell r="D7878" t="str">
            <v>0000</v>
          </cell>
          <cell r="E7878" t="str">
            <v>000</v>
          </cell>
          <cell r="F7878" t="str">
            <v>00000</v>
          </cell>
        </row>
        <row r="7879">
          <cell r="C7879" t="str">
            <v>1090</v>
          </cell>
          <cell r="D7879" t="str">
            <v>0000</v>
          </cell>
          <cell r="E7879" t="str">
            <v>000</v>
          </cell>
          <cell r="F7879" t="str">
            <v>00000</v>
          </cell>
        </row>
        <row r="7880">
          <cell r="C7880" t="str">
            <v>1128</v>
          </cell>
          <cell r="D7880" t="str">
            <v>0000</v>
          </cell>
          <cell r="E7880" t="str">
            <v>000</v>
          </cell>
          <cell r="F7880" t="str">
            <v>00000</v>
          </cell>
        </row>
        <row r="7881">
          <cell r="C7881" t="str">
            <v>1190</v>
          </cell>
          <cell r="D7881" t="str">
            <v>0000</v>
          </cell>
          <cell r="E7881" t="str">
            <v>000</v>
          </cell>
          <cell r="F7881" t="str">
            <v>00000</v>
          </cell>
        </row>
        <row r="7882">
          <cell r="C7882" t="str">
            <v>1191</v>
          </cell>
          <cell r="D7882" t="str">
            <v>0000</v>
          </cell>
          <cell r="E7882" t="str">
            <v>000</v>
          </cell>
          <cell r="F7882" t="str">
            <v>00000</v>
          </cell>
        </row>
        <row r="7883">
          <cell r="C7883" t="str">
            <v>1228</v>
          </cell>
          <cell r="D7883" t="str">
            <v>0000</v>
          </cell>
          <cell r="E7883" t="str">
            <v>000</v>
          </cell>
          <cell r="F7883" t="str">
            <v>00000</v>
          </cell>
        </row>
        <row r="7884">
          <cell r="C7884" t="str">
            <v>1290</v>
          </cell>
          <cell r="D7884" t="str">
            <v>0000</v>
          </cell>
          <cell r="E7884" t="str">
            <v>000</v>
          </cell>
          <cell r="F7884" t="str">
            <v>00000</v>
          </cell>
        </row>
        <row r="7885">
          <cell r="C7885" t="str">
            <v>1328</v>
          </cell>
          <cell r="D7885" t="str">
            <v>0000</v>
          </cell>
          <cell r="E7885" t="str">
            <v>000</v>
          </cell>
          <cell r="F7885" t="str">
            <v>00000</v>
          </cell>
        </row>
        <row r="7886">
          <cell r="C7886" t="str">
            <v>0000</v>
          </cell>
          <cell r="D7886" t="str">
            <v>0000</v>
          </cell>
          <cell r="E7886" t="str">
            <v>000</v>
          </cell>
          <cell r="F7886" t="str">
            <v>00000</v>
          </cell>
        </row>
        <row r="7887">
          <cell r="C7887" t="str">
            <v>0000</v>
          </cell>
          <cell r="D7887" t="str">
            <v>0000</v>
          </cell>
          <cell r="E7887" t="str">
            <v>000</v>
          </cell>
          <cell r="F7887" t="str">
            <v>00000</v>
          </cell>
        </row>
        <row r="7888">
          <cell r="C7888" t="str">
            <v>0000</v>
          </cell>
          <cell r="D7888" t="str">
            <v>0000</v>
          </cell>
          <cell r="E7888" t="str">
            <v>000</v>
          </cell>
          <cell r="F7888" t="str">
            <v>00000</v>
          </cell>
        </row>
        <row r="7889">
          <cell r="C7889" t="str">
            <v>0000</v>
          </cell>
          <cell r="D7889" t="str">
            <v>0000</v>
          </cell>
          <cell r="E7889" t="str">
            <v>000</v>
          </cell>
          <cell r="F7889" t="str">
            <v>00000</v>
          </cell>
        </row>
        <row r="7890">
          <cell r="C7890" t="str">
            <v>0000</v>
          </cell>
          <cell r="D7890" t="str">
            <v>0000</v>
          </cell>
          <cell r="E7890" t="str">
            <v>000</v>
          </cell>
          <cell r="F7890" t="str">
            <v>00000</v>
          </cell>
        </row>
        <row r="7891">
          <cell r="C7891" t="str">
            <v>0000</v>
          </cell>
          <cell r="D7891" t="str">
            <v>0000</v>
          </cell>
          <cell r="E7891" t="str">
            <v>000</v>
          </cell>
          <cell r="F7891" t="str">
            <v>00000</v>
          </cell>
        </row>
        <row r="7892">
          <cell r="C7892" t="str">
            <v>0000</v>
          </cell>
          <cell r="D7892" t="str">
            <v>0000</v>
          </cell>
          <cell r="E7892" t="str">
            <v>000</v>
          </cell>
          <cell r="F7892" t="str">
            <v>00000</v>
          </cell>
        </row>
        <row r="7893">
          <cell r="C7893" t="str">
            <v>0000</v>
          </cell>
          <cell r="D7893" t="str">
            <v>0000</v>
          </cell>
          <cell r="E7893" t="str">
            <v>000</v>
          </cell>
          <cell r="F7893" t="str">
            <v>00000</v>
          </cell>
        </row>
        <row r="7894">
          <cell r="C7894" t="str">
            <v>0000</v>
          </cell>
          <cell r="D7894" t="str">
            <v>0000</v>
          </cell>
          <cell r="E7894" t="str">
            <v>000</v>
          </cell>
          <cell r="F7894" t="str">
            <v>00000</v>
          </cell>
        </row>
        <row r="7895">
          <cell r="C7895" t="str">
            <v>0000</v>
          </cell>
          <cell r="D7895" t="str">
            <v>0000</v>
          </cell>
          <cell r="E7895" t="str">
            <v>000</v>
          </cell>
          <cell r="F7895" t="str">
            <v>00000</v>
          </cell>
        </row>
        <row r="7896">
          <cell r="C7896" t="str">
            <v>0000</v>
          </cell>
          <cell r="D7896" t="str">
            <v>0000</v>
          </cell>
          <cell r="E7896" t="str">
            <v>000</v>
          </cell>
          <cell r="F7896" t="str">
            <v>00000</v>
          </cell>
        </row>
        <row r="7897">
          <cell r="C7897" t="str">
            <v>0000</v>
          </cell>
          <cell r="D7897" t="str">
            <v>0000</v>
          </cell>
          <cell r="E7897" t="str">
            <v>000</v>
          </cell>
          <cell r="F7897" t="str">
            <v>00000</v>
          </cell>
        </row>
        <row r="7898">
          <cell r="C7898" t="str">
            <v>0000</v>
          </cell>
          <cell r="D7898" t="str">
            <v>0000</v>
          </cell>
          <cell r="E7898" t="str">
            <v>000</v>
          </cell>
          <cell r="F7898" t="str">
            <v>00000</v>
          </cell>
        </row>
        <row r="7899">
          <cell r="C7899" t="str">
            <v>0000</v>
          </cell>
          <cell r="D7899" t="str">
            <v>0000</v>
          </cell>
          <cell r="E7899" t="str">
            <v>000</v>
          </cell>
          <cell r="F7899" t="str">
            <v>00000</v>
          </cell>
        </row>
        <row r="7900">
          <cell r="C7900" t="str">
            <v>0000</v>
          </cell>
          <cell r="D7900" t="str">
            <v>0000</v>
          </cell>
          <cell r="E7900" t="str">
            <v>000</v>
          </cell>
          <cell r="F7900" t="str">
            <v>00000</v>
          </cell>
        </row>
        <row r="7901">
          <cell r="C7901" t="str">
            <v>0000</v>
          </cell>
          <cell r="D7901" t="str">
            <v>0000</v>
          </cell>
          <cell r="E7901" t="str">
            <v>000</v>
          </cell>
          <cell r="F7901" t="str">
            <v>00000</v>
          </cell>
        </row>
        <row r="7902">
          <cell r="C7902" t="str">
            <v>0000</v>
          </cell>
          <cell r="D7902" t="str">
            <v>0000</v>
          </cell>
          <cell r="E7902" t="str">
            <v>000</v>
          </cell>
          <cell r="F7902" t="str">
            <v>00000</v>
          </cell>
        </row>
        <row r="7903">
          <cell r="C7903" t="str">
            <v>0000</v>
          </cell>
          <cell r="D7903" t="str">
            <v>0000</v>
          </cell>
          <cell r="E7903" t="str">
            <v>000</v>
          </cell>
          <cell r="F7903" t="str">
            <v>00000</v>
          </cell>
        </row>
        <row r="7904">
          <cell r="C7904" t="str">
            <v>0000</v>
          </cell>
          <cell r="D7904" t="str">
            <v>0000</v>
          </cell>
          <cell r="E7904" t="str">
            <v>000</v>
          </cell>
          <cell r="F7904" t="str">
            <v>00000</v>
          </cell>
        </row>
        <row r="7905">
          <cell r="C7905" t="str">
            <v>0000</v>
          </cell>
          <cell r="D7905" t="str">
            <v>0000</v>
          </cell>
          <cell r="E7905" t="str">
            <v>000</v>
          </cell>
          <cell r="F7905" t="str">
            <v>00000</v>
          </cell>
        </row>
        <row r="7906">
          <cell r="C7906" t="str">
            <v>0000</v>
          </cell>
          <cell r="D7906" t="str">
            <v>0000</v>
          </cell>
          <cell r="E7906" t="str">
            <v>000</v>
          </cell>
          <cell r="F7906" t="str">
            <v>00000</v>
          </cell>
        </row>
        <row r="7907">
          <cell r="C7907" t="str">
            <v>0000</v>
          </cell>
          <cell r="D7907" t="str">
            <v>0000</v>
          </cell>
          <cell r="E7907" t="str">
            <v>000</v>
          </cell>
          <cell r="F7907" t="str">
            <v>00000</v>
          </cell>
        </row>
        <row r="7908">
          <cell r="C7908" t="str">
            <v>0000</v>
          </cell>
          <cell r="D7908" t="str">
            <v>0000</v>
          </cell>
          <cell r="E7908" t="str">
            <v>000</v>
          </cell>
          <cell r="F7908" t="str">
            <v>00000</v>
          </cell>
        </row>
        <row r="7909">
          <cell r="C7909" t="str">
            <v>0000</v>
          </cell>
          <cell r="D7909" t="str">
            <v>0000</v>
          </cell>
          <cell r="E7909" t="str">
            <v>000</v>
          </cell>
          <cell r="F7909" t="str">
            <v>00000</v>
          </cell>
        </row>
        <row r="7910">
          <cell r="C7910" t="str">
            <v>0000</v>
          </cell>
          <cell r="D7910" t="str">
            <v>0000</v>
          </cell>
          <cell r="E7910" t="str">
            <v>000</v>
          </cell>
          <cell r="F7910" t="str">
            <v>00000</v>
          </cell>
        </row>
        <row r="7911">
          <cell r="C7911" t="str">
            <v>0000</v>
          </cell>
          <cell r="D7911" t="str">
            <v>0000</v>
          </cell>
          <cell r="E7911" t="str">
            <v>000</v>
          </cell>
          <cell r="F7911" t="str">
            <v>00000</v>
          </cell>
        </row>
        <row r="7912">
          <cell r="C7912" t="str">
            <v>0000</v>
          </cell>
          <cell r="D7912" t="str">
            <v>0000</v>
          </cell>
          <cell r="E7912" t="str">
            <v>000</v>
          </cell>
          <cell r="F7912" t="str">
            <v>00000</v>
          </cell>
        </row>
        <row r="7913">
          <cell r="C7913" t="str">
            <v>0000</v>
          </cell>
          <cell r="D7913" t="str">
            <v>0000</v>
          </cell>
          <cell r="E7913" t="str">
            <v>000</v>
          </cell>
          <cell r="F7913" t="str">
            <v>00000</v>
          </cell>
        </row>
        <row r="7914">
          <cell r="C7914" t="str">
            <v>0000</v>
          </cell>
          <cell r="D7914" t="str">
            <v>0000</v>
          </cell>
          <cell r="E7914" t="str">
            <v>000</v>
          </cell>
          <cell r="F7914" t="str">
            <v>00000</v>
          </cell>
        </row>
        <row r="7915">
          <cell r="C7915" t="str">
            <v>0000</v>
          </cell>
          <cell r="D7915" t="str">
            <v>0000</v>
          </cell>
          <cell r="E7915" t="str">
            <v>000</v>
          </cell>
          <cell r="F7915" t="str">
            <v>00000</v>
          </cell>
        </row>
        <row r="7916">
          <cell r="C7916" t="str">
            <v>0000</v>
          </cell>
          <cell r="D7916" t="str">
            <v>0000</v>
          </cell>
          <cell r="E7916" t="str">
            <v>000</v>
          </cell>
          <cell r="F7916" t="str">
            <v>00000</v>
          </cell>
        </row>
        <row r="7917">
          <cell r="C7917" t="str">
            <v>0000</v>
          </cell>
          <cell r="D7917" t="str">
            <v>0000</v>
          </cell>
          <cell r="E7917" t="str">
            <v>000</v>
          </cell>
          <cell r="F7917" t="str">
            <v>00000</v>
          </cell>
        </row>
        <row r="7918">
          <cell r="C7918" t="str">
            <v>0000</v>
          </cell>
          <cell r="D7918" t="str">
            <v>0000</v>
          </cell>
          <cell r="E7918" t="str">
            <v>000</v>
          </cell>
          <cell r="F7918" t="str">
            <v>00000</v>
          </cell>
        </row>
        <row r="7919">
          <cell r="C7919" t="str">
            <v>0000</v>
          </cell>
          <cell r="D7919" t="str">
            <v>0000</v>
          </cell>
          <cell r="E7919" t="str">
            <v>000</v>
          </cell>
          <cell r="F7919" t="str">
            <v>00000</v>
          </cell>
        </row>
        <row r="7920">
          <cell r="C7920" t="str">
            <v>0000</v>
          </cell>
          <cell r="D7920" t="str">
            <v>0000</v>
          </cell>
          <cell r="E7920" t="str">
            <v>000</v>
          </cell>
          <cell r="F7920" t="str">
            <v>00000</v>
          </cell>
        </row>
        <row r="7921">
          <cell r="C7921" t="str">
            <v>0000</v>
          </cell>
          <cell r="D7921" t="str">
            <v>0000</v>
          </cell>
          <cell r="E7921" t="str">
            <v>000</v>
          </cell>
          <cell r="F7921" t="str">
            <v>00000</v>
          </cell>
        </row>
        <row r="7922">
          <cell r="C7922" t="str">
            <v>0000</v>
          </cell>
          <cell r="D7922" t="str">
            <v>0000</v>
          </cell>
          <cell r="E7922" t="str">
            <v>000</v>
          </cell>
          <cell r="F7922" t="str">
            <v>00000</v>
          </cell>
        </row>
        <row r="7923">
          <cell r="C7923" t="str">
            <v>0000</v>
          </cell>
          <cell r="D7923" t="str">
            <v>0000</v>
          </cell>
          <cell r="E7923" t="str">
            <v>000</v>
          </cell>
          <cell r="F7923" t="str">
            <v>00000</v>
          </cell>
        </row>
        <row r="7924">
          <cell r="C7924" t="str">
            <v>0000</v>
          </cell>
          <cell r="D7924" t="str">
            <v>0000</v>
          </cell>
          <cell r="E7924" t="str">
            <v>000</v>
          </cell>
          <cell r="F7924" t="str">
            <v>00000</v>
          </cell>
        </row>
        <row r="7925">
          <cell r="C7925" t="str">
            <v>0000</v>
          </cell>
          <cell r="D7925" t="str">
            <v>0000</v>
          </cell>
          <cell r="E7925" t="str">
            <v>000</v>
          </cell>
          <cell r="F7925" t="str">
            <v>00000</v>
          </cell>
        </row>
        <row r="7926">
          <cell r="C7926" t="str">
            <v>0000</v>
          </cell>
          <cell r="D7926" t="str">
            <v>0000</v>
          </cell>
          <cell r="E7926" t="str">
            <v>000</v>
          </cell>
          <cell r="F7926" t="str">
            <v>00000</v>
          </cell>
        </row>
        <row r="7927">
          <cell r="C7927" t="str">
            <v>0000</v>
          </cell>
          <cell r="D7927" t="str">
            <v>0000</v>
          </cell>
          <cell r="E7927" t="str">
            <v>000</v>
          </cell>
          <cell r="F7927" t="str">
            <v>00000</v>
          </cell>
        </row>
        <row r="7928">
          <cell r="C7928" t="str">
            <v>0000</v>
          </cell>
          <cell r="D7928" t="str">
            <v>0000</v>
          </cell>
          <cell r="E7928" t="str">
            <v>000</v>
          </cell>
          <cell r="F7928" t="str">
            <v>00000</v>
          </cell>
        </row>
        <row r="7929">
          <cell r="C7929" t="str">
            <v>0000</v>
          </cell>
          <cell r="D7929" t="str">
            <v>0000</v>
          </cell>
          <cell r="E7929" t="str">
            <v>000</v>
          </cell>
          <cell r="F7929" t="str">
            <v>00000</v>
          </cell>
        </row>
        <row r="7930">
          <cell r="C7930" t="str">
            <v>0000</v>
          </cell>
          <cell r="D7930" t="str">
            <v>0000</v>
          </cell>
          <cell r="E7930" t="str">
            <v>000</v>
          </cell>
          <cell r="F7930" t="str">
            <v>00000</v>
          </cell>
        </row>
        <row r="7931">
          <cell r="C7931" t="str">
            <v>0000</v>
          </cell>
          <cell r="D7931" t="str">
            <v>0000</v>
          </cell>
          <cell r="E7931" t="str">
            <v>000</v>
          </cell>
          <cell r="F7931" t="str">
            <v>00000</v>
          </cell>
        </row>
        <row r="7932">
          <cell r="C7932" t="str">
            <v>0000</v>
          </cell>
          <cell r="D7932" t="str">
            <v>0000</v>
          </cell>
          <cell r="E7932" t="str">
            <v>000</v>
          </cell>
          <cell r="F7932" t="str">
            <v>00000</v>
          </cell>
        </row>
        <row r="7933">
          <cell r="C7933" t="str">
            <v>0000</v>
          </cell>
          <cell r="D7933" t="str">
            <v>0000</v>
          </cell>
          <cell r="E7933" t="str">
            <v>000</v>
          </cell>
          <cell r="F7933" t="str">
            <v>00000</v>
          </cell>
        </row>
        <row r="7934">
          <cell r="C7934" t="str">
            <v>0000</v>
          </cell>
          <cell r="D7934" t="str">
            <v>0000</v>
          </cell>
          <cell r="E7934" t="str">
            <v>000</v>
          </cell>
          <cell r="F7934" t="str">
            <v>00000</v>
          </cell>
        </row>
        <row r="7935">
          <cell r="C7935" t="str">
            <v>0000</v>
          </cell>
          <cell r="D7935" t="str">
            <v>0000</v>
          </cell>
          <cell r="E7935" t="str">
            <v>000</v>
          </cell>
          <cell r="F7935" t="str">
            <v>00000</v>
          </cell>
        </row>
        <row r="7936">
          <cell r="C7936" t="str">
            <v>0000</v>
          </cell>
          <cell r="D7936" t="str">
            <v>0000</v>
          </cell>
          <cell r="E7936" t="str">
            <v>000</v>
          </cell>
          <cell r="F7936" t="str">
            <v>00000</v>
          </cell>
        </row>
        <row r="7937">
          <cell r="C7937" t="str">
            <v>0000</v>
          </cell>
          <cell r="D7937" t="str">
            <v>0000</v>
          </cell>
          <cell r="E7937" t="str">
            <v>000</v>
          </cell>
          <cell r="F7937" t="str">
            <v>00000</v>
          </cell>
        </row>
        <row r="7938">
          <cell r="C7938" t="str">
            <v>0000</v>
          </cell>
          <cell r="D7938" t="str">
            <v>0000</v>
          </cell>
          <cell r="E7938" t="str">
            <v>000</v>
          </cell>
          <cell r="F7938" t="str">
            <v>00000</v>
          </cell>
        </row>
        <row r="7939">
          <cell r="C7939" t="str">
            <v>0000</v>
          </cell>
          <cell r="D7939" t="str">
            <v>0000</v>
          </cell>
          <cell r="E7939" t="str">
            <v>000</v>
          </cell>
          <cell r="F7939" t="str">
            <v>00000</v>
          </cell>
        </row>
        <row r="7940">
          <cell r="C7940" t="str">
            <v>0000</v>
          </cell>
          <cell r="D7940" t="str">
            <v>0000</v>
          </cell>
          <cell r="E7940" t="str">
            <v>000</v>
          </cell>
          <cell r="F7940" t="str">
            <v>00000</v>
          </cell>
        </row>
        <row r="7941">
          <cell r="C7941" t="str">
            <v>0000</v>
          </cell>
          <cell r="D7941" t="str">
            <v>0000</v>
          </cell>
          <cell r="E7941" t="str">
            <v>000</v>
          </cell>
          <cell r="F7941" t="str">
            <v>00000</v>
          </cell>
        </row>
        <row r="7942">
          <cell r="C7942" t="str">
            <v>0000</v>
          </cell>
          <cell r="D7942" t="str">
            <v>0000</v>
          </cell>
          <cell r="E7942" t="str">
            <v>000</v>
          </cell>
          <cell r="F7942" t="str">
            <v>00000</v>
          </cell>
        </row>
        <row r="7943">
          <cell r="C7943" t="str">
            <v>0000</v>
          </cell>
          <cell r="D7943" t="str">
            <v>0000</v>
          </cell>
          <cell r="E7943" t="str">
            <v>000</v>
          </cell>
          <cell r="F7943" t="str">
            <v>00000</v>
          </cell>
        </row>
        <row r="7944">
          <cell r="C7944" t="str">
            <v>0000</v>
          </cell>
          <cell r="D7944" t="str">
            <v>0000</v>
          </cell>
          <cell r="E7944" t="str">
            <v>000</v>
          </cell>
          <cell r="F7944" t="str">
            <v>00000</v>
          </cell>
        </row>
        <row r="7945">
          <cell r="C7945" t="str">
            <v>0000</v>
          </cell>
          <cell r="D7945" t="str">
            <v>0000</v>
          </cell>
          <cell r="E7945" t="str">
            <v>000</v>
          </cell>
          <cell r="F7945" t="str">
            <v>00000</v>
          </cell>
        </row>
        <row r="7946">
          <cell r="C7946" t="str">
            <v>0000</v>
          </cell>
          <cell r="D7946" t="str">
            <v>0000</v>
          </cell>
          <cell r="E7946" t="str">
            <v>000</v>
          </cell>
          <cell r="F7946" t="str">
            <v>00000</v>
          </cell>
        </row>
        <row r="7947">
          <cell r="C7947" t="str">
            <v>0000</v>
          </cell>
          <cell r="D7947" t="str">
            <v>0000</v>
          </cell>
          <cell r="E7947" t="str">
            <v>000</v>
          </cell>
          <cell r="F7947" t="str">
            <v>00000</v>
          </cell>
        </row>
        <row r="7948">
          <cell r="C7948" t="str">
            <v>0000</v>
          </cell>
          <cell r="D7948" t="str">
            <v>0000</v>
          </cell>
          <cell r="E7948" t="str">
            <v>000</v>
          </cell>
          <cell r="F7948" t="str">
            <v>00000</v>
          </cell>
        </row>
        <row r="7949">
          <cell r="C7949" t="str">
            <v>0000</v>
          </cell>
          <cell r="D7949" t="str">
            <v>0000</v>
          </cell>
          <cell r="E7949" t="str">
            <v>000</v>
          </cell>
          <cell r="F7949" t="str">
            <v>00000</v>
          </cell>
        </row>
        <row r="7950">
          <cell r="C7950" t="str">
            <v>0000</v>
          </cell>
          <cell r="D7950" t="str">
            <v>0000</v>
          </cell>
          <cell r="E7950" t="str">
            <v>000</v>
          </cell>
          <cell r="F7950" t="str">
            <v>00000</v>
          </cell>
        </row>
        <row r="7951">
          <cell r="C7951" t="str">
            <v>0000</v>
          </cell>
          <cell r="D7951" t="str">
            <v>0000</v>
          </cell>
          <cell r="E7951" t="str">
            <v>000</v>
          </cell>
          <cell r="F7951" t="str">
            <v>00000</v>
          </cell>
        </row>
        <row r="7952">
          <cell r="C7952" t="str">
            <v>0000</v>
          </cell>
          <cell r="D7952" t="str">
            <v>0000</v>
          </cell>
          <cell r="E7952" t="str">
            <v>000</v>
          </cell>
          <cell r="F7952" t="str">
            <v>00000</v>
          </cell>
        </row>
        <row r="7953">
          <cell r="C7953" t="str">
            <v>0000</v>
          </cell>
          <cell r="D7953" t="str">
            <v>0000</v>
          </cell>
          <cell r="E7953" t="str">
            <v>000</v>
          </cell>
          <cell r="F7953" t="str">
            <v>00000</v>
          </cell>
        </row>
        <row r="7954">
          <cell r="C7954" t="str">
            <v>0000</v>
          </cell>
          <cell r="D7954" t="str">
            <v>0000</v>
          </cell>
          <cell r="E7954" t="str">
            <v>000</v>
          </cell>
          <cell r="F7954" t="str">
            <v>00000</v>
          </cell>
        </row>
        <row r="7955">
          <cell r="C7955" t="str">
            <v>0000</v>
          </cell>
          <cell r="D7955" t="str">
            <v>0000</v>
          </cell>
          <cell r="E7955" t="str">
            <v>000</v>
          </cell>
          <cell r="F7955" t="str">
            <v>00000</v>
          </cell>
        </row>
        <row r="7956">
          <cell r="C7956" t="str">
            <v>0000</v>
          </cell>
          <cell r="D7956" t="str">
            <v>0000</v>
          </cell>
          <cell r="E7956" t="str">
            <v>000</v>
          </cell>
          <cell r="F7956" t="str">
            <v>00000</v>
          </cell>
        </row>
        <row r="7957">
          <cell r="C7957" t="str">
            <v>0000</v>
          </cell>
          <cell r="D7957" t="str">
            <v>0000</v>
          </cell>
          <cell r="E7957" t="str">
            <v>000</v>
          </cell>
          <cell r="F7957" t="str">
            <v>00000</v>
          </cell>
        </row>
        <row r="7958">
          <cell r="C7958" t="str">
            <v>0000</v>
          </cell>
          <cell r="D7958" t="str">
            <v>0000</v>
          </cell>
          <cell r="E7958" t="str">
            <v>000</v>
          </cell>
          <cell r="F7958" t="str">
            <v>00000</v>
          </cell>
        </row>
        <row r="7959">
          <cell r="C7959" t="str">
            <v>0000</v>
          </cell>
          <cell r="D7959" t="str">
            <v>0000</v>
          </cell>
          <cell r="E7959" t="str">
            <v>000</v>
          </cell>
          <cell r="F7959" t="str">
            <v>00000</v>
          </cell>
        </row>
        <row r="7960">
          <cell r="C7960" t="str">
            <v>0000</v>
          </cell>
          <cell r="D7960" t="str">
            <v>0000</v>
          </cell>
          <cell r="E7960" t="str">
            <v>000</v>
          </cell>
          <cell r="F7960" t="str">
            <v>00000</v>
          </cell>
        </row>
        <row r="7961">
          <cell r="C7961" t="str">
            <v>0000</v>
          </cell>
          <cell r="D7961" t="str">
            <v>0000</v>
          </cell>
          <cell r="E7961" t="str">
            <v>000</v>
          </cell>
          <cell r="F7961" t="str">
            <v>00000</v>
          </cell>
        </row>
        <row r="7962">
          <cell r="C7962" t="str">
            <v>0000</v>
          </cell>
          <cell r="D7962" t="str">
            <v>0000</v>
          </cell>
          <cell r="E7962" t="str">
            <v>000</v>
          </cell>
          <cell r="F7962" t="str">
            <v>00000</v>
          </cell>
        </row>
        <row r="7963">
          <cell r="C7963" t="str">
            <v>0000</v>
          </cell>
          <cell r="D7963" t="str">
            <v>0000</v>
          </cell>
          <cell r="E7963" t="str">
            <v>000</v>
          </cell>
          <cell r="F7963" t="str">
            <v>00000</v>
          </cell>
        </row>
        <row r="7964">
          <cell r="C7964" t="str">
            <v>0000</v>
          </cell>
          <cell r="D7964" t="str">
            <v>0000</v>
          </cell>
          <cell r="E7964" t="str">
            <v>000</v>
          </cell>
          <cell r="F7964" t="str">
            <v>00000</v>
          </cell>
        </row>
        <row r="7965">
          <cell r="C7965" t="str">
            <v>0000</v>
          </cell>
          <cell r="D7965" t="str">
            <v>0000</v>
          </cell>
          <cell r="E7965" t="str">
            <v>000</v>
          </cell>
          <cell r="F7965" t="str">
            <v>00000</v>
          </cell>
        </row>
        <row r="7966">
          <cell r="C7966" t="str">
            <v>0000</v>
          </cell>
          <cell r="D7966" t="str">
            <v>0000</v>
          </cell>
          <cell r="E7966" t="str">
            <v>000</v>
          </cell>
          <cell r="F7966" t="str">
            <v>00000</v>
          </cell>
        </row>
        <row r="7967">
          <cell r="C7967" t="str">
            <v>0000</v>
          </cell>
          <cell r="D7967" t="str">
            <v>0000</v>
          </cell>
          <cell r="E7967" t="str">
            <v>000</v>
          </cell>
          <cell r="F7967" t="str">
            <v>00000</v>
          </cell>
        </row>
        <row r="7968">
          <cell r="C7968" t="str">
            <v>0000</v>
          </cell>
          <cell r="D7968" t="str">
            <v>0000</v>
          </cell>
          <cell r="E7968" t="str">
            <v>000</v>
          </cell>
          <cell r="F7968" t="str">
            <v>00000</v>
          </cell>
        </row>
        <row r="7969">
          <cell r="C7969" t="str">
            <v>0000</v>
          </cell>
          <cell r="D7969" t="str">
            <v>0000</v>
          </cell>
          <cell r="E7969" t="str">
            <v>000</v>
          </cell>
          <cell r="F7969" t="str">
            <v>00000</v>
          </cell>
        </row>
        <row r="7970">
          <cell r="C7970" t="str">
            <v>0000</v>
          </cell>
          <cell r="D7970" t="str">
            <v>0000</v>
          </cell>
          <cell r="E7970" t="str">
            <v>000</v>
          </cell>
          <cell r="F7970" t="str">
            <v>00000</v>
          </cell>
        </row>
        <row r="7971">
          <cell r="C7971" t="str">
            <v>0000</v>
          </cell>
          <cell r="D7971" t="str">
            <v>0000</v>
          </cell>
          <cell r="E7971" t="str">
            <v>000</v>
          </cell>
          <cell r="F7971" t="str">
            <v>00000</v>
          </cell>
        </row>
        <row r="7972">
          <cell r="C7972" t="str">
            <v>0000</v>
          </cell>
          <cell r="D7972" t="str">
            <v>0000</v>
          </cell>
          <cell r="E7972" t="str">
            <v>000</v>
          </cell>
          <cell r="F7972" t="str">
            <v>00000</v>
          </cell>
        </row>
        <row r="7973">
          <cell r="C7973" t="str">
            <v>0000</v>
          </cell>
          <cell r="D7973" t="str">
            <v>0000</v>
          </cell>
          <cell r="E7973" t="str">
            <v>000</v>
          </cell>
          <cell r="F7973" t="str">
            <v>00000</v>
          </cell>
        </row>
        <row r="7974">
          <cell r="C7974" t="str">
            <v>0000</v>
          </cell>
          <cell r="D7974" t="str">
            <v>0000</v>
          </cell>
          <cell r="E7974" t="str">
            <v>000</v>
          </cell>
          <cell r="F7974" t="str">
            <v>00000</v>
          </cell>
        </row>
        <row r="7975">
          <cell r="C7975" t="str">
            <v>0000</v>
          </cell>
          <cell r="D7975" t="str">
            <v>0000</v>
          </cell>
          <cell r="E7975" t="str">
            <v>000</v>
          </cell>
          <cell r="F7975" t="str">
            <v>00000</v>
          </cell>
        </row>
        <row r="7976">
          <cell r="C7976" t="str">
            <v>0000</v>
          </cell>
          <cell r="D7976" t="str">
            <v>0000</v>
          </cell>
          <cell r="E7976" t="str">
            <v>000</v>
          </cell>
          <cell r="F7976" t="str">
            <v>00000</v>
          </cell>
        </row>
        <row r="7977">
          <cell r="C7977" t="str">
            <v>0000</v>
          </cell>
          <cell r="D7977" t="str">
            <v>0000</v>
          </cell>
          <cell r="E7977" t="str">
            <v>000</v>
          </cell>
          <cell r="F7977" t="str">
            <v>00000</v>
          </cell>
        </row>
        <row r="7978">
          <cell r="C7978" t="str">
            <v>0000</v>
          </cell>
          <cell r="D7978" t="str">
            <v>0000</v>
          </cell>
          <cell r="E7978" t="str">
            <v>000</v>
          </cell>
          <cell r="F7978" t="str">
            <v>00000</v>
          </cell>
        </row>
        <row r="7979">
          <cell r="C7979" t="str">
            <v>0000</v>
          </cell>
          <cell r="D7979" t="str">
            <v>0000</v>
          </cell>
          <cell r="E7979" t="str">
            <v>000</v>
          </cell>
          <cell r="F7979" t="str">
            <v>00000</v>
          </cell>
        </row>
        <row r="7980">
          <cell r="C7980" t="str">
            <v>0000</v>
          </cell>
          <cell r="D7980" t="str">
            <v>0000</v>
          </cell>
          <cell r="E7980" t="str">
            <v>000</v>
          </cell>
          <cell r="F7980" t="str">
            <v>00000</v>
          </cell>
        </row>
        <row r="7981">
          <cell r="C7981" t="str">
            <v>0000</v>
          </cell>
          <cell r="D7981" t="str">
            <v>0000</v>
          </cell>
          <cell r="E7981" t="str">
            <v>000</v>
          </cell>
          <cell r="F7981" t="str">
            <v>00000</v>
          </cell>
        </row>
        <row r="7982">
          <cell r="C7982" t="str">
            <v>0000</v>
          </cell>
          <cell r="D7982" t="str">
            <v>0000</v>
          </cell>
          <cell r="E7982" t="str">
            <v>000</v>
          </cell>
          <cell r="F7982" t="str">
            <v>00000</v>
          </cell>
        </row>
        <row r="7983">
          <cell r="C7983" t="str">
            <v>0000</v>
          </cell>
          <cell r="D7983" t="str">
            <v>0000</v>
          </cell>
          <cell r="E7983" t="str">
            <v>000</v>
          </cell>
          <cell r="F7983" t="str">
            <v>00000</v>
          </cell>
        </row>
        <row r="7984">
          <cell r="C7984" t="str">
            <v>0000</v>
          </cell>
          <cell r="D7984" t="str">
            <v>0000</v>
          </cell>
          <cell r="E7984" t="str">
            <v>000</v>
          </cell>
          <cell r="F7984" t="str">
            <v>00000</v>
          </cell>
        </row>
        <row r="7985">
          <cell r="C7985" t="str">
            <v>0000</v>
          </cell>
          <cell r="D7985" t="str">
            <v>0000</v>
          </cell>
          <cell r="E7985" t="str">
            <v>000</v>
          </cell>
          <cell r="F7985" t="str">
            <v>00000</v>
          </cell>
        </row>
        <row r="7986">
          <cell r="C7986" t="str">
            <v>0000</v>
          </cell>
          <cell r="D7986" t="str">
            <v>0000</v>
          </cell>
          <cell r="E7986" t="str">
            <v>000</v>
          </cell>
          <cell r="F7986" t="str">
            <v>00000</v>
          </cell>
        </row>
        <row r="7987">
          <cell r="C7987" t="str">
            <v>0000</v>
          </cell>
          <cell r="D7987" t="str">
            <v>0000</v>
          </cell>
          <cell r="E7987" t="str">
            <v>000</v>
          </cell>
          <cell r="F7987" t="str">
            <v>00000</v>
          </cell>
        </row>
        <row r="7988">
          <cell r="C7988" t="str">
            <v>0000</v>
          </cell>
          <cell r="D7988" t="str">
            <v>0000</v>
          </cell>
          <cell r="E7988" t="str">
            <v>000</v>
          </cell>
          <cell r="F7988" t="str">
            <v>00000</v>
          </cell>
        </row>
        <row r="7989">
          <cell r="C7989" t="str">
            <v>0000</v>
          </cell>
          <cell r="D7989" t="str">
            <v>0000</v>
          </cell>
          <cell r="E7989" t="str">
            <v>000</v>
          </cell>
          <cell r="F7989" t="str">
            <v>00000</v>
          </cell>
        </row>
        <row r="7990">
          <cell r="C7990" t="str">
            <v>0000</v>
          </cell>
          <cell r="D7990" t="str">
            <v>0000</v>
          </cell>
          <cell r="E7990" t="str">
            <v>000</v>
          </cell>
          <cell r="F7990" t="str">
            <v>00000</v>
          </cell>
        </row>
        <row r="7991">
          <cell r="C7991" t="str">
            <v>0000</v>
          </cell>
          <cell r="D7991" t="str">
            <v>0000</v>
          </cell>
          <cell r="E7991" t="str">
            <v>000</v>
          </cell>
          <cell r="F7991" t="str">
            <v>00000</v>
          </cell>
        </row>
        <row r="7992">
          <cell r="C7992" t="str">
            <v>0000</v>
          </cell>
          <cell r="D7992" t="str">
            <v>0000</v>
          </cell>
          <cell r="E7992" t="str">
            <v>000</v>
          </cell>
          <cell r="F7992" t="str">
            <v>00000</v>
          </cell>
        </row>
        <row r="7993">
          <cell r="C7993" t="str">
            <v>0000</v>
          </cell>
          <cell r="D7993" t="str">
            <v>0000</v>
          </cell>
          <cell r="E7993" t="str">
            <v>000</v>
          </cell>
          <cell r="F7993" t="str">
            <v>00000</v>
          </cell>
        </row>
        <row r="7994">
          <cell r="C7994" t="str">
            <v>0000</v>
          </cell>
          <cell r="D7994" t="str">
            <v>0000</v>
          </cell>
          <cell r="E7994" t="str">
            <v>000</v>
          </cell>
          <cell r="F7994" t="str">
            <v>00000</v>
          </cell>
        </row>
        <row r="7995">
          <cell r="C7995" t="str">
            <v>0000</v>
          </cell>
          <cell r="D7995" t="str">
            <v>0000</v>
          </cell>
          <cell r="E7995" t="str">
            <v>000</v>
          </cell>
          <cell r="F7995" t="str">
            <v>00000</v>
          </cell>
        </row>
        <row r="7996">
          <cell r="C7996" t="str">
            <v>0000</v>
          </cell>
          <cell r="D7996" t="str">
            <v>0000</v>
          </cell>
          <cell r="E7996" t="str">
            <v>000</v>
          </cell>
          <cell r="F7996" t="str">
            <v>00000</v>
          </cell>
        </row>
        <row r="7997">
          <cell r="C7997" t="str">
            <v>0000</v>
          </cell>
          <cell r="D7997" t="str">
            <v>0000</v>
          </cell>
          <cell r="E7997" t="str">
            <v>000</v>
          </cell>
          <cell r="F7997" t="str">
            <v>00000</v>
          </cell>
        </row>
        <row r="7998">
          <cell r="C7998" t="str">
            <v>0000</v>
          </cell>
          <cell r="D7998" t="str">
            <v>0000</v>
          </cell>
          <cell r="E7998" t="str">
            <v>000</v>
          </cell>
          <cell r="F7998" t="str">
            <v>00000</v>
          </cell>
        </row>
        <row r="7999">
          <cell r="C7999" t="str">
            <v>0000</v>
          </cell>
          <cell r="D7999" t="str">
            <v>0000</v>
          </cell>
          <cell r="E7999" t="str">
            <v>000</v>
          </cell>
          <cell r="F7999" t="str">
            <v>00000</v>
          </cell>
        </row>
        <row r="8000">
          <cell r="C8000" t="str">
            <v>0000</v>
          </cell>
          <cell r="D8000" t="str">
            <v>0000</v>
          </cell>
          <cell r="E8000" t="str">
            <v>000</v>
          </cell>
          <cell r="F8000" t="str">
            <v>00000</v>
          </cell>
        </row>
        <row r="8001">
          <cell r="C8001" t="str">
            <v>0000</v>
          </cell>
          <cell r="D8001" t="str">
            <v>0000</v>
          </cell>
          <cell r="E8001" t="str">
            <v>000</v>
          </cell>
          <cell r="F8001" t="str">
            <v>00000</v>
          </cell>
        </row>
        <row r="8002">
          <cell r="C8002" t="str">
            <v>0000</v>
          </cell>
          <cell r="D8002" t="str">
            <v>0000</v>
          </cell>
          <cell r="E8002" t="str">
            <v>000</v>
          </cell>
          <cell r="F8002" t="str">
            <v>00000</v>
          </cell>
        </row>
        <row r="8003">
          <cell r="C8003" t="str">
            <v>0000</v>
          </cell>
          <cell r="D8003" t="str">
            <v>0000</v>
          </cell>
          <cell r="E8003" t="str">
            <v>000</v>
          </cell>
          <cell r="F8003" t="str">
            <v>00000</v>
          </cell>
        </row>
        <row r="8004">
          <cell r="C8004" t="str">
            <v>0000</v>
          </cell>
          <cell r="D8004" t="str">
            <v>0000</v>
          </cell>
          <cell r="E8004" t="str">
            <v>000</v>
          </cell>
          <cell r="F8004" t="str">
            <v>00000</v>
          </cell>
        </row>
        <row r="8005">
          <cell r="C8005" t="str">
            <v>0000</v>
          </cell>
          <cell r="D8005" t="str">
            <v>0000</v>
          </cell>
          <cell r="E8005" t="str">
            <v>000</v>
          </cell>
          <cell r="F8005" t="str">
            <v>00000</v>
          </cell>
        </row>
        <row r="8006">
          <cell r="C8006" t="str">
            <v>0000</v>
          </cell>
          <cell r="D8006" t="str">
            <v>0000</v>
          </cell>
          <cell r="E8006" t="str">
            <v>000</v>
          </cell>
          <cell r="F8006" t="str">
            <v>00000</v>
          </cell>
        </row>
        <row r="8007">
          <cell r="C8007" t="str">
            <v>0000</v>
          </cell>
          <cell r="D8007" t="str">
            <v>0000</v>
          </cell>
          <cell r="E8007" t="str">
            <v>000</v>
          </cell>
          <cell r="F8007" t="str">
            <v>00000</v>
          </cell>
        </row>
        <row r="8008">
          <cell r="C8008" t="str">
            <v>0000</v>
          </cell>
          <cell r="D8008" t="str">
            <v>0000</v>
          </cell>
          <cell r="E8008" t="str">
            <v>000</v>
          </cell>
          <cell r="F8008" t="str">
            <v>00000</v>
          </cell>
        </row>
        <row r="8009">
          <cell r="C8009" t="str">
            <v>0000</v>
          </cell>
          <cell r="D8009" t="str">
            <v>0000</v>
          </cell>
          <cell r="E8009" t="str">
            <v>000</v>
          </cell>
          <cell r="F8009" t="str">
            <v>00000</v>
          </cell>
        </row>
        <row r="8010">
          <cell r="C8010" t="str">
            <v>0000</v>
          </cell>
          <cell r="D8010" t="str">
            <v>0000</v>
          </cell>
          <cell r="E8010" t="str">
            <v>000</v>
          </cell>
          <cell r="F8010" t="str">
            <v>00000</v>
          </cell>
        </row>
        <row r="8011">
          <cell r="C8011" t="str">
            <v>0000</v>
          </cell>
          <cell r="D8011" t="str">
            <v>0000</v>
          </cell>
          <cell r="E8011" t="str">
            <v>000</v>
          </cell>
          <cell r="F8011" t="str">
            <v>00000</v>
          </cell>
        </row>
        <row r="8012">
          <cell r="C8012" t="str">
            <v>0000</v>
          </cell>
          <cell r="D8012" t="str">
            <v>0000</v>
          </cell>
          <cell r="E8012" t="str">
            <v>000</v>
          </cell>
          <cell r="F8012" t="str">
            <v>00000</v>
          </cell>
        </row>
        <row r="8013">
          <cell r="C8013" t="str">
            <v>0000</v>
          </cell>
          <cell r="D8013" t="str">
            <v>0000</v>
          </cell>
          <cell r="E8013" t="str">
            <v>000</v>
          </cell>
          <cell r="F8013" t="str">
            <v>00000</v>
          </cell>
        </row>
        <row r="8014">
          <cell r="C8014" t="str">
            <v>0000</v>
          </cell>
          <cell r="D8014" t="str">
            <v>0000</v>
          </cell>
          <cell r="E8014" t="str">
            <v>000</v>
          </cell>
          <cell r="F8014" t="str">
            <v>00000</v>
          </cell>
        </row>
        <row r="8015">
          <cell r="C8015" t="str">
            <v>0000</v>
          </cell>
          <cell r="D8015" t="str">
            <v>0000</v>
          </cell>
          <cell r="E8015" t="str">
            <v>000</v>
          </cell>
          <cell r="F8015" t="str">
            <v>00000</v>
          </cell>
        </row>
        <row r="8016">
          <cell r="C8016" t="str">
            <v>0000</v>
          </cell>
          <cell r="D8016" t="str">
            <v>0000</v>
          </cell>
          <cell r="E8016" t="str">
            <v>000</v>
          </cell>
          <cell r="F8016" t="str">
            <v>00000</v>
          </cell>
        </row>
        <row r="8017">
          <cell r="C8017" t="str">
            <v>0000</v>
          </cell>
          <cell r="D8017" t="str">
            <v>0000</v>
          </cell>
          <cell r="E8017" t="str">
            <v>000</v>
          </cell>
          <cell r="F8017" t="str">
            <v>00000</v>
          </cell>
        </row>
        <row r="8018">
          <cell r="C8018" t="str">
            <v>0000</v>
          </cell>
          <cell r="D8018" t="str">
            <v>0000</v>
          </cell>
          <cell r="E8018" t="str">
            <v>000</v>
          </cell>
          <cell r="F8018" t="str">
            <v>00000</v>
          </cell>
        </row>
        <row r="8019">
          <cell r="C8019" t="str">
            <v>0000</v>
          </cell>
          <cell r="D8019" t="str">
            <v>0000</v>
          </cell>
          <cell r="E8019" t="str">
            <v>000</v>
          </cell>
          <cell r="F8019" t="str">
            <v>00000</v>
          </cell>
        </row>
        <row r="8020">
          <cell r="C8020" t="str">
            <v>0000</v>
          </cell>
          <cell r="D8020" t="str">
            <v>0000</v>
          </cell>
          <cell r="E8020" t="str">
            <v>000</v>
          </cell>
          <cell r="F8020" t="str">
            <v>00000</v>
          </cell>
        </row>
        <row r="8021">
          <cell r="C8021" t="str">
            <v>0000</v>
          </cell>
          <cell r="D8021" t="str">
            <v>0000</v>
          </cell>
          <cell r="E8021" t="str">
            <v>000</v>
          </cell>
          <cell r="F8021" t="str">
            <v>00000</v>
          </cell>
        </row>
        <row r="8022">
          <cell r="C8022" t="str">
            <v>0000</v>
          </cell>
          <cell r="D8022" t="str">
            <v>0000</v>
          </cell>
          <cell r="E8022" t="str">
            <v>000</v>
          </cell>
          <cell r="F8022" t="str">
            <v>00000</v>
          </cell>
        </row>
        <row r="8023">
          <cell r="C8023" t="str">
            <v>0000</v>
          </cell>
          <cell r="D8023" t="str">
            <v>0000</v>
          </cell>
          <cell r="E8023" t="str">
            <v>000</v>
          </cell>
          <cell r="F8023" t="str">
            <v>00000</v>
          </cell>
        </row>
        <row r="8024">
          <cell r="C8024" t="str">
            <v>0000</v>
          </cell>
          <cell r="D8024" t="str">
            <v>0000</v>
          </cell>
          <cell r="E8024" t="str">
            <v>000</v>
          </cell>
          <cell r="F8024" t="str">
            <v>00000</v>
          </cell>
        </row>
        <row r="8025">
          <cell r="C8025" t="str">
            <v>0000</v>
          </cell>
          <cell r="D8025" t="str">
            <v>0000</v>
          </cell>
          <cell r="E8025" t="str">
            <v>000</v>
          </cell>
          <cell r="F8025" t="str">
            <v>00000</v>
          </cell>
        </row>
        <row r="8026">
          <cell r="C8026" t="str">
            <v>0000</v>
          </cell>
          <cell r="D8026" t="str">
            <v>0000</v>
          </cell>
          <cell r="E8026" t="str">
            <v>000</v>
          </cell>
          <cell r="F8026" t="str">
            <v>00000</v>
          </cell>
        </row>
        <row r="8027">
          <cell r="C8027" t="str">
            <v>0000</v>
          </cell>
          <cell r="D8027" t="str">
            <v>0000</v>
          </cell>
          <cell r="E8027" t="str">
            <v>000</v>
          </cell>
          <cell r="F8027" t="str">
            <v>00000</v>
          </cell>
        </row>
        <row r="8028">
          <cell r="C8028" t="str">
            <v>0000</v>
          </cell>
          <cell r="D8028" t="str">
            <v>0000</v>
          </cell>
          <cell r="E8028" t="str">
            <v>000</v>
          </cell>
          <cell r="F8028" t="str">
            <v>00000</v>
          </cell>
        </row>
        <row r="8029">
          <cell r="C8029" t="str">
            <v>0000</v>
          </cell>
          <cell r="D8029" t="str">
            <v>0000</v>
          </cell>
          <cell r="E8029" t="str">
            <v>000</v>
          </cell>
          <cell r="F8029" t="str">
            <v>00000</v>
          </cell>
        </row>
        <row r="8030">
          <cell r="C8030" t="str">
            <v>0000</v>
          </cell>
          <cell r="D8030" t="str">
            <v>0000</v>
          </cell>
          <cell r="E8030" t="str">
            <v>000</v>
          </cell>
          <cell r="F8030" t="str">
            <v>00000</v>
          </cell>
        </row>
        <row r="8031">
          <cell r="C8031" t="str">
            <v>0000</v>
          </cell>
          <cell r="D8031" t="str">
            <v>0000</v>
          </cell>
          <cell r="E8031" t="str">
            <v>000</v>
          </cell>
          <cell r="F8031" t="str">
            <v>00000</v>
          </cell>
        </row>
        <row r="8032">
          <cell r="C8032" t="str">
            <v>0000</v>
          </cell>
          <cell r="D8032" t="str">
            <v>0000</v>
          </cell>
          <cell r="E8032" t="str">
            <v>000</v>
          </cell>
          <cell r="F8032" t="str">
            <v>00000</v>
          </cell>
        </row>
        <row r="8033">
          <cell r="C8033" t="str">
            <v>0000</v>
          </cell>
          <cell r="D8033" t="str">
            <v>0000</v>
          </cell>
          <cell r="E8033" t="str">
            <v>000</v>
          </cell>
          <cell r="F8033" t="str">
            <v>00000</v>
          </cell>
        </row>
        <row r="8034">
          <cell r="C8034" t="str">
            <v>0000</v>
          </cell>
          <cell r="D8034" t="str">
            <v>0000</v>
          </cell>
          <cell r="E8034" t="str">
            <v>000</v>
          </cell>
          <cell r="F8034" t="str">
            <v>00000</v>
          </cell>
        </row>
        <row r="8035">
          <cell r="C8035" t="str">
            <v>0000</v>
          </cell>
          <cell r="D8035" t="str">
            <v>0000</v>
          </cell>
          <cell r="E8035" t="str">
            <v>000</v>
          </cell>
          <cell r="F8035" t="str">
            <v>00000</v>
          </cell>
        </row>
        <row r="8036">
          <cell r="C8036" t="str">
            <v>0000</v>
          </cell>
          <cell r="D8036" t="str">
            <v>0000</v>
          </cell>
          <cell r="E8036" t="str">
            <v>000</v>
          </cell>
          <cell r="F8036" t="str">
            <v>00000</v>
          </cell>
        </row>
        <row r="8037">
          <cell r="C8037" t="str">
            <v>0000</v>
          </cell>
          <cell r="D8037" t="str">
            <v>0000</v>
          </cell>
          <cell r="E8037" t="str">
            <v>000</v>
          </cell>
          <cell r="F8037" t="str">
            <v>00000</v>
          </cell>
        </row>
        <row r="8038">
          <cell r="C8038" t="str">
            <v>0000</v>
          </cell>
          <cell r="D8038" t="str">
            <v>0000</v>
          </cell>
          <cell r="E8038" t="str">
            <v>000</v>
          </cell>
          <cell r="F8038" t="str">
            <v>00000</v>
          </cell>
        </row>
        <row r="8039">
          <cell r="C8039" t="str">
            <v>0000</v>
          </cell>
          <cell r="D8039" t="str">
            <v>0000</v>
          </cell>
          <cell r="E8039" t="str">
            <v>000</v>
          </cell>
          <cell r="F8039" t="str">
            <v>00000</v>
          </cell>
        </row>
        <row r="8040">
          <cell r="C8040" t="str">
            <v>0000</v>
          </cell>
          <cell r="D8040" t="str">
            <v>0000</v>
          </cell>
          <cell r="E8040" t="str">
            <v>000</v>
          </cell>
          <cell r="F8040" t="str">
            <v>00000</v>
          </cell>
        </row>
        <row r="8041">
          <cell r="C8041" t="str">
            <v>0000</v>
          </cell>
          <cell r="D8041" t="str">
            <v>0000</v>
          </cell>
          <cell r="E8041" t="str">
            <v>000</v>
          </cell>
          <cell r="F8041" t="str">
            <v>00000</v>
          </cell>
        </row>
        <row r="8042">
          <cell r="C8042" t="str">
            <v>0000</v>
          </cell>
          <cell r="D8042" t="str">
            <v>0000</v>
          </cell>
          <cell r="E8042" t="str">
            <v>000</v>
          </cell>
          <cell r="F8042" t="str">
            <v>00000</v>
          </cell>
        </row>
        <row r="8043">
          <cell r="C8043" t="str">
            <v>0000</v>
          </cell>
          <cell r="D8043" t="str">
            <v>0000</v>
          </cell>
          <cell r="E8043" t="str">
            <v>000</v>
          </cell>
          <cell r="F8043" t="str">
            <v>IG434</v>
          </cell>
        </row>
        <row r="8044">
          <cell r="C8044" t="str">
            <v>0000</v>
          </cell>
          <cell r="D8044" t="str">
            <v>0000</v>
          </cell>
          <cell r="E8044" t="str">
            <v>000</v>
          </cell>
          <cell r="F8044" t="str">
            <v>EU086</v>
          </cell>
        </row>
        <row r="8045">
          <cell r="C8045" t="str">
            <v>0000</v>
          </cell>
          <cell r="D8045" t="str">
            <v>0000</v>
          </cell>
          <cell r="E8045" t="str">
            <v>000</v>
          </cell>
          <cell r="F8045" t="str">
            <v>BG048</v>
          </cell>
        </row>
        <row r="8046">
          <cell r="C8046" t="str">
            <v>0000</v>
          </cell>
          <cell r="D8046" t="str">
            <v>0000</v>
          </cell>
          <cell r="E8046" t="str">
            <v>000</v>
          </cell>
          <cell r="F8046" t="str">
            <v>UA036</v>
          </cell>
        </row>
        <row r="8047">
          <cell r="C8047" t="str">
            <v>0000</v>
          </cell>
          <cell r="D8047" t="str">
            <v>0000</v>
          </cell>
          <cell r="E8047" t="str">
            <v>000</v>
          </cell>
          <cell r="F8047" t="str">
            <v>HD002</v>
          </cell>
        </row>
        <row r="8048">
          <cell r="C8048" t="str">
            <v>0000</v>
          </cell>
          <cell r="D8048" t="str">
            <v>0000</v>
          </cell>
          <cell r="E8048" t="str">
            <v>000</v>
          </cell>
          <cell r="F8048" t="str">
            <v>GD001</v>
          </cell>
        </row>
        <row r="8049">
          <cell r="C8049" t="str">
            <v>0000</v>
          </cell>
          <cell r="D8049" t="str">
            <v>0000</v>
          </cell>
          <cell r="E8049" t="str">
            <v>000</v>
          </cell>
          <cell r="F8049" t="str">
            <v>IG434</v>
          </cell>
        </row>
        <row r="8050">
          <cell r="C8050" t="str">
            <v>0000</v>
          </cell>
          <cell r="D8050" t="str">
            <v>0000</v>
          </cell>
          <cell r="E8050" t="str">
            <v>000</v>
          </cell>
          <cell r="F8050" t="str">
            <v>EU086</v>
          </cell>
        </row>
        <row r="8051">
          <cell r="C8051" t="str">
            <v>0000</v>
          </cell>
          <cell r="D8051" t="str">
            <v>0000</v>
          </cell>
          <cell r="E8051" t="str">
            <v>000</v>
          </cell>
          <cell r="F8051" t="str">
            <v>BG048</v>
          </cell>
        </row>
        <row r="8052">
          <cell r="C8052" t="str">
            <v>0000</v>
          </cell>
          <cell r="D8052" t="str">
            <v>0000</v>
          </cell>
          <cell r="E8052" t="str">
            <v>000</v>
          </cell>
          <cell r="F8052" t="str">
            <v>UA036</v>
          </cell>
        </row>
        <row r="8053">
          <cell r="C8053" t="str">
            <v>0000</v>
          </cell>
          <cell r="D8053" t="str">
            <v>0000</v>
          </cell>
          <cell r="E8053" t="str">
            <v>000</v>
          </cell>
          <cell r="F8053" t="str">
            <v>HD002</v>
          </cell>
        </row>
        <row r="8054">
          <cell r="C8054" t="str">
            <v>0000</v>
          </cell>
          <cell r="D8054" t="str">
            <v>0000</v>
          </cell>
          <cell r="E8054" t="str">
            <v>000</v>
          </cell>
          <cell r="F8054" t="str">
            <v>GD001</v>
          </cell>
        </row>
      </sheetData>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refreshError="1"/>
      <sheetData sheetId="16" refreshError="1"/>
      <sheetData sheetId="17"/>
      <sheetData sheetId="18" refreshError="1"/>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Seniority"/>
      <sheetName val="Database"/>
      <sheetName val="October-2011"/>
      <sheetName val="November-2011"/>
      <sheetName val="December- 2011"/>
      <sheetName val="January- 2012"/>
      <sheetName val="February- 2012 "/>
      <sheetName val="March- 2012 "/>
      <sheetName val="May 2012"/>
      <sheetName val="payslip"/>
      <sheetName val="Sheet1"/>
    </sheetNames>
    <sheetDataSet>
      <sheetData sheetId="0"/>
      <sheetData sheetId="1">
        <row r="2">
          <cell r="B2">
            <v>1</v>
          </cell>
        </row>
        <row r="3">
          <cell r="B3">
            <v>2</v>
          </cell>
        </row>
        <row r="4">
          <cell r="B4">
            <v>3</v>
          </cell>
        </row>
        <row r="5">
          <cell r="B5">
            <v>4</v>
          </cell>
        </row>
        <row r="6">
          <cell r="B6">
            <v>5</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budget"/>
      <sheetName val="budget"/>
      <sheetName val="raccordement"/>
      <sheetName val="browse"/>
      <sheetName val="conversion"/>
      <sheetName val="joker"/>
      <sheetName val="SB"/>
      <sheetName val="verifdep"/>
      <sheetName val="saisieraccordement"/>
      <sheetName val="saisiedepenses"/>
      <sheetName val="saisieforfaits"/>
      <sheetName val="renvoi"/>
    </sheetNames>
    <sheetDataSet>
      <sheetData sheetId="0"/>
      <sheetData sheetId="1"/>
      <sheetData sheetId="2"/>
      <sheetData sheetId="3"/>
      <sheetData sheetId="4"/>
      <sheetData sheetId="5"/>
      <sheetData sheetId="6"/>
      <sheetData sheetId="7"/>
      <sheetData sheetId="8"/>
      <sheetData sheetId="9"/>
      <sheetData sheetId="10"/>
      <sheetData sheetId="11" refreshError="1">
        <row r="28">
          <cell r="C28" t="str">
            <v>ECU</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
      <sheetName val="I1A "/>
      <sheetName val="H3E"/>
      <sheetName val="H2A"/>
      <sheetName val="D5C"/>
      <sheetName val="F2A"/>
      <sheetName val="F2B"/>
      <sheetName val="F1C"/>
      <sheetName val="H8A"/>
      <sheetName val="J3A"/>
      <sheetName val="A1G PEFSA-III"/>
      <sheetName val="A1H-KP3"/>
      <sheetName val="A1F MONSOON"/>
      <sheetName val="BANKS"/>
      <sheetName val="CASH BOOKS"/>
      <sheetName val="HI DATA"/>
      <sheetName val="Salary Sheet"/>
    </sheetNames>
    <sheetDataSet>
      <sheetData sheetId="0" refreshError="1">
        <row r="8">
          <cell r="I8">
            <v>89.5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ary Sheet"/>
      <sheetName val="CDVB"/>
      <sheetName val="Salary_Sheet"/>
      <sheetName val="MAIN "/>
      <sheetName val="D1"/>
    </sheetNames>
    <sheetDataSet>
      <sheetData sheetId="0">
        <row r="7">
          <cell r="A7">
            <v>1</v>
          </cell>
          <cell r="B7" t="str">
            <v>Mohammad Akbar</v>
          </cell>
          <cell r="C7">
            <v>23347</v>
          </cell>
          <cell r="D7">
            <v>274596</v>
          </cell>
          <cell r="E7" t="str">
            <v>Regular Staff Salary for the month of September, 2008</v>
          </cell>
        </row>
        <row r="8">
          <cell r="A8">
            <v>2</v>
          </cell>
          <cell r="B8" t="str">
            <v>Wali Jan</v>
          </cell>
          <cell r="C8">
            <v>23224</v>
          </cell>
          <cell r="D8">
            <v>274597</v>
          </cell>
          <cell r="E8" t="str">
            <v>Regular Staff Salary for the month of September, 2008</v>
          </cell>
        </row>
        <row r="9">
          <cell r="A9">
            <v>3</v>
          </cell>
          <cell r="B9" t="str">
            <v xml:space="preserve">Mohammad Naveed </v>
          </cell>
          <cell r="C9">
            <v>13340</v>
          </cell>
          <cell r="D9">
            <v>274598</v>
          </cell>
          <cell r="E9" t="str">
            <v>Regular Staff Salary for the month of September, 2008</v>
          </cell>
        </row>
        <row r="10">
          <cell r="A10">
            <v>4</v>
          </cell>
          <cell r="B10" t="str">
            <v>Raz Muhammad</v>
          </cell>
          <cell r="E10" t="str">
            <v>Regular Staff Salary for the month of September, 2008</v>
          </cell>
        </row>
        <row r="11">
          <cell r="A11">
            <v>5</v>
          </cell>
          <cell r="B11" t="str">
            <v>Fahima</v>
          </cell>
          <cell r="E11" t="str">
            <v>Regular Staff Salary for the month of September, 2008</v>
          </cell>
        </row>
        <row r="12">
          <cell r="A12">
            <v>6</v>
          </cell>
          <cell r="B12" t="str">
            <v>Abida</v>
          </cell>
          <cell r="C12">
            <v>13000</v>
          </cell>
          <cell r="E12" t="str">
            <v>Casual Staff Salary for the month of September, 2008</v>
          </cell>
        </row>
        <row r="13">
          <cell r="A13">
            <v>7</v>
          </cell>
          <cell r="B13" t="str">
            <v>Benazir</v>
          </cell>
          <cell r="C13">
            <v>13000</v>
          </cell>
          <cell r="E13" t="str">
            <v>Casual Staff Salary for the month of September, 2008</v>
          </cell>
        </row>
        <row r="14">
          <cell r="A14">
            <v>8</v>
          </cell>
          <cell r="B14" t="str">
            <v>Feroza</v>
          </cell>
          <cell r="C14">
            <v>13000</v>
          </cell>
          <cell r="E14" t="str">
            <v>Casual Staff Salary for the month of September, 2008</v>
          </cell>
        </row>
        <row r="15">
          <cell r="A15">
            <v>9</v>
          </cell>
          <cell r="B15" t="str">
            <v>Haleema</v>
          </cell>
          <cell r="C15">
            <v>13000</v>
          </cell>
          <cell r="E15" t="str">
            <v>Casual Staff Salary for the month of September, 2008</v>
          </cell>
        </row>
        <row r="16">
          <cell r="A16">
            <v>10</v>
          </cell>
          <cell r="B16" t="str">
            <v>Abida Niazi</v>
          </cell>
          <cell r="C16">
            <v>13000</v>
          </cell>
          <cell r="E16" t="str">
            <v>Casual Staff Salary for the month of September, 2008</v>
          </cell>
        </row>
        <row r="17">
          <cell r="A17">
            <v>11</v>
          </cell>
          <cell r="B17" t="str">
            <v>Saliha Rasif</v>
          </cell>
          <cell r="C17">
            <v>12000</v>
          </cell>
          <cell r="E17" t="str">
            <v>Casual Staff Salary for the month of September, 2008</v>
          </cell>
        </row>
        <row r="18">
          <cell r="A18">
            <v>12</v>
          </cell>
          <cell r="B18" t="str">
            <v>Shereen</v>
          </cell>
          <cell r="C18">
            <v>13320</v>
          </cell>
          <cell r="E18" t="str">
            <v>Casual Staff Salary for the month of September, 2008</v>
          </cell>
        </row>
        <row r="19">
          <cell r="A19">
            <v>13</v>
          </cell>
          <cell r="B19" t="str">
            <v>Noor Jan</v>
          </cell>
          <cell r="C19">
            <v>12500</v>
          </cell>
          <cell r="E19" t="str">
            <v>Casual Staff Salary for the month of September, 2008</v>
          </cell>
        </row>
        <row r="20">
          <cell r="A20">
            <v>14</v>
          </cell>
          <cell r="B20" t="str">
            <v>Zarbibi</v>
          </cell>
          <cell r="C20">
            <v>12500</v>
          </cell>
          <cell r="E20" t="str">
            <v>Casual Staff Salary for the month of September, 2008</v>
          </cell>
        </row>
        <row r="21">
          <cell r="A21">
            <v>15</v>
          </cell>
          <cell r="B21" t="str">
            <v>Zevaro</v>
          </cell>
          <cell r="C21">
            <v>12500</v>
          </cell>
          <cell r="E21" t="str">
            <v>Casual Staff Salary for the month of September, 2008</v>
          </cell>
        </row>
        <row r="22">
          <cell r="A22">
            <v>16</v>
          </cell>
          <cell r="B22" t="str">
            <v>Bibiko</v>
          </cell>
          <cell r="C22">
            <v>12500</v>
          </cell>
          <cell r="E22" t="str">
            <v>Casual Staff Salary for the month of September, 2008</v>
          </cell>
        </row>
        <row r="23">
          <cell r="A23">
            <v>17</v>
          </cell>
          <cell r="B23" t="str">
            <v>Salima</v>
          </cell>
          <cell r="C23">
            <v>12500</v>
          </cell>
          <cell r="E23" t="str">
            <v>Casual Staff Salary for the month of September, 2008</v>
          </cell>
        </row>
        <row r="24">
          <cell r="A24">
            <v>18</v>
          </cell>
          <cell r="B24" t="str">
            <v>Khadija</v>
          </cell>
          <cell r="C24">
            <v>12500</v>
          </cell>
          <cell r="E24" t="str">
            <v>Casual Staff Salary for the month of September, 2008</v>
          </cell>
        </row>
        <row r="25">
          <cell r="A25">
            <v>19</v>
          </cell>
          <cell r="B25" t="str">
            <v>Azim Khan</v>
          </cell>
          <cell r="C25">
            <v>12500</v>
          </cell>
          <cell r="E25" t="str">
            <v>Casual Staff Salary for the month of September, 2008</v>
          </cell>
        </row>
        <row r="26">
          <cell r="A26">
            <v>20</v>
          </cell>
          <cell r="B26" t="str">
            <v>Mohammad Maskeen</v>
          </cell>
          <cell r="C26">
            <v>12500</v>
          </cell>
          <cell r="E26" t="str">
            <v>Casual Staff Salary for the month of September, 2008</v>
          </cell>
        </row>
        <row r="27">
          <cell r="A27">
            <v>21</v>
          </cell>
          <cell r="B27" t="str">
            <v>Sayeed Agha</v>
          </cell>
          <cell r="C27">
            <v>12500</v>
          </cell>
          <cell r="E27" t="str">
            <v>Casual Staff Salary for the month of September, 2008</v>
          </cell>
        </row>
        <row r="28">
          <cell r="A28">
            <v>22</v>
          </cell>
          <cell r="B28" t="str">
            <v>Mohammad Nabi</v>
          </cell>
          <cell r="C28">
            <v>12500</v>
          </cell>
          <cell r="E28" t="str">
            <v>Casual Staff Salary for the month of September, 2008</v>
          </cell>
        </row>
        <row r="29">
          <cell r="A29">
            <v>23</v>
          </cell>
          <cell r="B29" t="str">
            <v>Deer Gul</v>
          </cell>
          <cell r="C29">
            <v>12500</v>
          </cell>
          <cell r="E29" t="str">
            <v>Casual Staff Salary for the month of September, 2008</v>
          </cell>
        </row>
        <row r="30">
          <cell r="A30">
            <v>24</v>
          </cell>
          <cell r="B30" t="str">
            <v>Miraj Ud Din</v>
          </cell>
          <cell r="C30">
            <v>12500</v>
          </cell>
          <cell r="E30" t="str">
            <v>Casual Staff Salary for the month of September, 2008</v>
          </cell>
        </row>
        <row r="31">
          <cell r="A31">
            <v>25</v>
          </cell>
          <cell r="B31" t="str">
            <v>Motia Jan</v>
          </cell>
          <cell r="C31">
            <v>6500</v>
          </cell>
          <cell r="E31" t="str">
            <v>Casual Staff Salary for the month of September, 2008</v>
          </cell>
        </row>
      </sheetData>
      <sheetData sheetId="1" refreshError="1"/>
      <sheetData sheetId="2">
        <row r="7">
          <cell r="A7">
            <v>1</v>
          </cell>
        </row>
      </sheetData>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How"/>
      <sheetName val="D1"/>
      <sheetName val="BK1 AL"/>
      <sheetName val="BK1 OL"/>
      <sheetName val="BK2"/>
      <sheetName val="BK3"/>
      <sheetName val="BK4"/>
      <sheetName val="BK5"/>
      <sheetName val="BK6"/>
      <sheetName val="F2"/>
      <sheetName val="R1"/>
      <sheetName val="R2"/>
      <sheetName val="PRINT"/>
      <sheetName val="SalarySlip"/>
      <sheetName val="AdvanceSlip"/>
      <sheetName val="P2"/>
      <sheetName val="P3"/>
      <sheetName val="Contract"/>
      <sheetName val="D1 Stopped"/>
      <sheetName val="Salary Sheet"/>
      <sheetName val="renvoi"/>
      <sheetName val="BK1_AL"/>
      <sheetName val="BK1_OL"/>
      <sheetName val="D1_Stopped"/>
      <sheetName val="PSB paid"/>
      <sheetName val="BK1_AL1"/>
      <sheetName val="BK1_OL1"/>
      <sheetName val="D1_Stopped1"/>
      <sheetName val="PSB_paid"/>
      <sheetName val="PSB to pay"/>
      <sheetName val="Salary Scale"/>
      <sheetName val="invoice"/>
      <sheetName val="Advance"/>
      <sheetName val="invoice (2)"/>
      <sheetName val="Advance (2)"/>
      <sheetName val="invoice (3)"/>
      <sheetName val="Advance (3)"/>
      <sheetName val="Salary Grid"/>
      <sheetName val="Personnel Costs"/>
      <sheetName val="Shared costs table"/>
      <sheetName val="PARAMETERS"/>
      <sheetName val="P1"/>
      <sheetName val="PARAMETRES"/>
      <sheetName val="2 Assumptions"/>
    </sheetNames>
    <sheetDataSet>
      <sheetData sheetId="0">
        <row r="5">
          <cell r="A5" t="str">
            <v>JUAD211</v>
          </cell>
        </row>
      </sheetData>
      <sheetData sheetId="1" refreshError="1"/>
      <sheetData sheetId="2">
        <row r="5">
          <cell r="A5" t="str">
            <v>JUAD211</v>
          </cell>
        </row>
        <row r="6">
          <cell r="A6" t="str">
            <v>JUJK034</v>
          </cell>
        </row>
        <row r="7">
          <cell r="A7" t="str">
            <v>JUJK035</v>
          </cell>
        </row>
        <row r="8">
          <cell r="A8" t="str">
            <v>JUNT089</v>
          </cell>
        </row>
        <row r="9">
          <cell r="A9" t="str">
            <v>JUNT099</v>
          </cell>
        </row>
        <row r="10">
          <cell r="A10" t="str">
            <v>BE0240</v>
          </cell>
        </row>
        <row r="11">
          <cell r="A11" t="str">
            <v>JU0001</v>
          </cell>
        </row>
      </sheetData>
      <sheetData sheetId="3" refreshError="1"/>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arameters"/>
      <sheetName val="2 Assumptions"/>
      <sheetName val="3 COSTS COLLECTION"/>
      <sheetName val="4 RECAP ACCOUNT"/>
      <sheetName val="5 RECAP FIN LINE"/>
      <sheetName val="6 RECAP Z1"/>
      <sheetName val="7 ReadMe Fr"/>
      <sheetName val="4 RECAP CONTRACT"/>
      <sheetName val="PARAMETRES"/>
    </sheetNames>
    <sheetDataSet>
      <sheetData sheetId="0">
        <row r="6">
          <cell r="AR6" t="str">
            <v>OFFICE</v>
          </cell>
        </row>
      </sheetData>
      <sheetData sheetId="1"/>
      <sheetData sheetId="2"/>
      <sheetData sheetId="3"/>
      <sheetData sheetId="4"/>
      <sheetData sheetId="5"/>
      <sheetData sheetId="6"/>
      <sheetData sheetId="7"/>
      <sheetData sheetId="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sheetName val="Modification"/>
      <sheetName val="A1M Summary"/>
      <sheetName val="BFU - A1M"/>
      <sheetName val="Z1G"/>
      <sheetName val="Exp A1M"/>
      <sheetName val="CCP"/>
      <sheetName val="4 ARM"/>
      <sheetName val="Internal Budget"/>
      <sheetName val="INNOCIENT "/>
      <sheetName val="EU Last Budget"/>
      <sheetName val="DADU HR Summary"/>
      <sheetName val="Staffing-All Years Revised Unit"/>
      <sheetName val="Vehicle Need"/>
      <sheetName val="BFU"/>
      <sheetName val="Sheet1"/>
      <sheetName val="THIRD PART LIST"/>
      <sheetName val="Worksheet 1 Project budget"/>
    </sheetNames>
    <sheetDataSet>
      <sheetData sheetId="0"/>
      <sheetData sheetId="1"/>
      <sheetData sheetId="2"/>
      <sheetData sheetId="3"/>
      <sheetData sheetId="4"/>
      <sheetData sheetId="5"/>
      <sheetData sheetId="6">
        <row r="2">
          <cell r="C2">
            <v>105</v>
          </cell>
        </row>
      </sheetData>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1 Project budget"/>
    </sheetNames>
    <sheetDataSet>
      <sheetData sheetId="0">
        <row r="56">
          <cell r="E56">
            <v>0</v>
          </cell>
          <cell r="I56">
            <v>0</v>
          </cell>
        </row>
      </sheetData>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PSede"/>
      <sheetName val="CCPAdmin"/>
      <sheetName val="JGASaldoEUR"/>
      <sheetName val="JGA+A4ATécnico"/>
      <sheetName val="JGAGastoPYG"/>
      <sheetName val="JGAGlobal"/>
      <sheetName val="Intereses"/>
      <sheetName val="Pasos"/>
      <sheetName val="Validación"/>
      <sheetName val="Previsión"/>
      <sheetName val="SolicitudFondos"/>
      <sheetName val="JGKGastoPYG"/>
      <sheetName val="JGKSaldoEUR"/>
      <sheetName val="JGKGlobal"/>
      <sheetName val="JGKTécnico"/>
      <sheetName val="Previsión2"/>
      <sheetName val="A4ASaldo"/>
      <sheetName val="A4AGlobal"/>
      <sheetName val="Previsión4"/>
      <sheetName val="SolicitudFondos4"/>
      <sheetName val="Z1PGastos"/>
      <sheetName val="Z1PGlobal"/>
      <sheetName val="Previsión3"/>
      <sheetName val="Comentarios"/>
      <sheetName val="BPSynthèse"/>
      <sheetName val="ValidDepts"/>
    </sheetNames>
    <sheetDataSet>
      <sheetData sheetId="0"/>
      <sheetData sheetId="1">
        <row r="303">
          <cell r="Y303">
            <v>550000</v>
          </cell>
          <cell r="Z303">
            <v>6410000</v>
          </cell>
          <cell r="AC303" t="str">
            <v>JGK10</v>
          </cell>
          <cell r="AD303">
            <v>200000</v>
          </cell>
          <cell r="AE303">
            <v>6060000</v>
          </cell>
          <cell r="AH303" t="str">
            <v>JGK10</v>
          </cell>
          <cell r="AI303">
            <v>200000</v>
          </cell>
          <cell r="AJ303">
            <v>6060000</v>
          </cell>
          <cell r="AM303" t="str">
            <v>JGK10</v>
          </cell>
          <cell r="AN303">
            <v>200000</v>
          </cell>
          <cell r="AO303">
            <v>6060000</v>
          </cell>
          <cell r="AR303" t="str">
            <v>JGK10</v>
          </cell>
          <cell r="AS303">
            <v>400000</v>
          </cell>
          <cell r="AT303">
            <v>6060000</v>
          </cell>
          <cell r="AW303" t="str">
            <v>JGK10</v>
          </cell>
          <cell r="AX303">
            <v>200000</v>
          </cell>
          <cell r="AY303">
            <v>6060000</v>
          </cell>
          <cell r="BB303" t="str">
            <v>JGK10</v>
          </cell>
          <cell r="BC303">
            <v>200000</v>
          </cell>
          <cell r="BD303">
            <v>6060000</v>
          </cell>
          <cell r="BG303" t="str">
            <v>JGK10</v>
          </cell>
          <cell r="BH303">
            <v>200000</v>
          </cell>
          <cell r="BI303">
            <v>6060000</v>
          </cell>
          <cell r="BL303" t="str">
            <v>JGK10</v>
          </cell>
          <cell r="BM303">
            <v>3000000</v>
          </cell>
          <cell r="BN303">
            <v>11495000</v>
          </cell>
          <cell r="BQ303" t="str">
            <v>JGK10</v>
          </cell>
          <cell r="BX303">
            <v>3862064.4444444445</v>
          </cell>
          <cell r="BY303">
            <v>6410000</v>
          </cell>
          <cell r="CB303" t="str">
            <v>JGK10</v>
          </cell>
          <cell r="CC303">
            <v>4862064.444444444</v>
          </cell>
          <cell r="CD303">
            <v>6410000</v>
          </cell>
          <cell r="CG303" t="str">
            <v>JGK10</v>
          </cell>
          <cell r="CH303">
            <v>3862064.4444444445</v>
          </cell>
          <cell r="CI303">
            <v>6410000</v>
          </cell>
          <cell r="CL303" t="str">
            <v>JGK10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6. Hypothèses"/>
    </sheetNames>
    <sheetDataSet>
      <sheetData sheetId="0" refreshError="1"/>
      <sheetData sheetId="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All"/>
      <sheetName val="No info"/>
      <sheetName val="Earth Council 1976"/>
      <sheetName val="GATES 1921"/>
      <sheetName val="ECHO 0842"/>
      <sheetName val="GE 1973"/>
      <sheetName val="GOAL 2015"/>
      <sheetName val="HRF 0858"/>
      <sheetName val="HRF 0815"/>
      <sheetName val="HRF 0845"/>
      <sheetName val="HRF 0850"/>
      <sheetName val="IRC 2033"/>
      <sheetName val="PRM 2142"/>
      <sheetName val="PRM 1905 "/>
      <sheetName val="UNHCR 0828"/>
      <sheetName val="HQ 2134"/>
      <sheetName val="WFP 0837"/>
      <sheetName val="DIFD"/>
      <sheetName val="IOCC "/>
      <sheetName val="UNFPA 2161"/>
      <sheetName val="Guidance notes for AA"/>
      <sheetName val="ValidDepts"/>
      <sheetName val="Sheet1"/>
      <sheetName val="MA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26">
          <cell r="A26" t="str">
            <v>AMPULE</v>
          </cell>
        </row>
        <row r="27">
          <cell r="A27" t="str">
            <v>BAG</v>
          </cell>
        </row>
        <row r="28">
          <cell r="A28" t="str">
            <v>BAR</v>
          </cell>
        </row>
        <row r="29">
          <cell r="A29" t="str">
            <v>BARREL</v>
          </cell>
        </row>
        <row r="30">
          <cell r="A30" t="str">
            <v>BOTTLE</v>
          </cell>
        </row>
        <row r="31">
          <cell r="A31" t="str">
            <v>BOX</v>
          </cell>
        </row>
        <row r="32">
          <cell r="A32" t="str">
            <v>CAP</v>
          </cell>
        </row>
        <row r="33">
          <cell r="A33" t="str">
            <v>CARD</v>
          </cell>
        </row>
        <row r="34">
          <cell r="A34" t="str">
            <v>CARTON</v>
          </cell>
        </row>
        <row r="35">
          <cell r="A35" t="str">
            <v>DAY/S</v>
          </cell>
        </row>
        <row r="36">
          <cell r="A36" t="str">
            <v>ETB</v>
          </cell>
        </row>
        <row r="37">
          <cell r="A37" t="str">
            <v>KG</v>
          </cell>
        </row>
        <row r="38">
          <cell r="A38" t="str">
            <v>KIT</v>
          </cell>
        </row>
        <row r="39">
          <cell r="A39" t="str">
            <v>LITRE</v>
          </cell>
        </row>
        <row r="40">
          <cell r="A40" t="str">
            <v>METRE</v>
          </cell>
        </row>
        <row r="41">
          <cell r="A41" t="str">
            <v>M2</v>
          </cell>
        </row>
        <row r="42">
          <cell r="A42" t="str">
            <v>M3</v>
          </cell>
        </row>
        <row r="43">
          <cell r="A43" t="str">
            <v>MONTH/S</v>
          </cell>
        </row>
        <row r="44">
          <cell r="A44" t="str">
            <v>METRIC TON</v>
          </cell>
        </row>
        <row r="45">
          <cell r="A45" t="str">
            <v>OTHER</v>
          </cell>
        </row>
        <row r="46">
          <cell r="A46" t="str">
            <v>PACK</v>
          </cell>
        </row>
        <row r="47">
          <cell r="A47" t="str">
            <v>PAIR</v>
          </cell>
        </row>
        <row r="48">
          <cell r="A48" t="str">
            <v>PCS</v>
          </cell>
        </row>
        <row r="49">
          <cell r="A49" t="str">
            <v>QUINTAL</v>
          </cell>
        </row>
        <row r="50">
          <cell r="A50" t="str">
            <v>REEM</v>
          </cell>
        </row>
        <row r="51">
          <cell r="A51" t="str">
            <v>ROLL</v>
          </cell>
        </row>
        <row r="52">
          <cell r="A52" t="str">
            <v>SACHET</v>
          </cell>
        </row>
        <row r="53">
          <cell r="A53" t="str">
            <v>SET</v>
          </cell>
        </row>
        <row r="54">
          <cell r="A54" t="str">
            <v>STRIPS</v>
          </cell>
        </row>
        <row r="55">
          <cell r="A55" t="str">
            <v>TAB</v>
          </cell>
        </row>
        <row r="56">
          <cell r="A56" t="str">
            <v>TIN</v>
          </cell>
        </row>
        <row r="57">
          <cell r="A57" t="str">
            <v>TUBE</v>
          </cell>
        </row>
      </sheetData>
      <sheetData sheetId="22" refreshError="1"/>
      <sheetData sheetId="23"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
      <sheetName val="I1A "/>
      <sheetName val="F2B"/>
      <sheetName val="F1C"/>
      <sheetName val="H8A"/>
      <sheetName val="A1J-KP IV (old)"/>
      <sheetName val="A1J - KP IV"/>
      <sheetName val="A1F MONSOON"/>
      <sheetName val="RNE-KP-J3C"/>
      <sheetName val="Z1F"/>
      <sheetName val="BANKS"/>
      <sheetName val="CASH BOOKS"/>
      <sheetName val="ValidDepts"/>
      <sheetName val="J3C-RNE"/>
    </sheetNames>
    <sheetDataSet>
      <sheetData sheetId="0">
        <row r="8">
          <cell r="I8">
            <v>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J-KP4"/>
      <sheetName val="Update"/>
      <sheetName val="GRAPH"/>
      <sheetName val="BURN RATE"/>
      <sheetName val="CCP"/>
      <sheetName val="HELP"/>
      <sheetName val="J3C-RNE"/>
      <sheetName val="A1I-Pefsa IV"/>
      <sheetName val="new KP4"/>
      <sheetName val="H2B"/>
      <sheetName val="A4A"/>
      <sheetName val="A1J-KP IV-new"/>
      <sheetName val="AIH-KP3"/>
      <sheetName val="D3G-UNICEF"/>
      <sheetName val="D5D-ERF"/>
      <sheetName val="D4F"/>
      <sheetName val="D4G"/>
      <sheetName val="D4H"/>
      <sheetName val="KP IV"/>
      <sheetName val="H3E"/>
      <sheetName val="D4I"/>
      <sheetName val="D4J"/>
      <sheetName val="Z1F"/>
      <sheetName val="I1A"/>
      <sheetName val="J3A"/>
      <sheetName val="D3F"/>
      <sheetName val="J2A-CATALAN"/>
      <sheetName val="WFP Invoices"/>
      <sheetName val="TAUX"/>
      <sheetName val="Simulations"/>
      <sheetName val="Sheet2"/>
      <sheetName val="BFU"/>
      <sheetName val="SOL Budget Proposal"/>
      <sheetName val="Exchange rates"/>
    </sheetNames>
    <sheetDataSet>
      <sheetData sheetId="0">
        <row r="5">
          <cell r="A5">
            <v>128</v>
          </cell>
        </row>
      </sheetData>
      <sheetData sheetId="1"/>
      <sheetData sheetId="2"/>
      <sheetData sheetId="3"/>
      <sheetData sheetId="4">
        <row r="2">
          <cell r="A2">
            <v>97</v>
          </cell>
        </row>
      </sheetData>
      <sheetData sheetId="5"/>
      <sheetData sheetId="6">
        <row r="5">
          <cell r="A5">
            <v>100</v>
          </cell>
        </row>
      </sheetData>
      <sheetData sheetId="7">
        <row r="5">
          <cell r="A5">
            <v>128</v>
          </cell>
        </row>
      </sheetData>
      <sheetData sheetId="8"/>
      <sheetData sheetId="9"/>
      <sheetData sheetId="10"/>
      <sheetData sheetId="11"/>
      <sheetData sheetId="12">
        <row r="5">
          <cell r="AC5">
            <v>130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A3" t="str">
            <v>Sum of Mt dev. cons.</v>
          </cell>
        </row>
      </sheetData>
      <sheetData sheetId="32" refreshError="1"/>
      <sheetData sheetId="3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Shared Costs Gap Analysis"/>
      <sheetName val="HR Staff List &amp; Cost"/>
      <sheetName val="NPIQBVAData"/>
      <sheetName val="Dutch IQ-22-A"/>
      <sheetName val="NRC BPRM IQ-47-C"/>
      <sheetName val="Canada IQ-83-A"/>
      <sheetName val="DRL IQ-46-A"/>
      <sheetName val="NRC BPRM IQ-47-B"/>
      <sheetName val="GIZ IQ-37-B"/>
      <sheetName val="IQ-RCNYC"/>
      <sheetName val="TRANSACTION LIST"/>
      <sheetName val="INSTRUCTIONS"/>
      <sheetName val="Budget Codes"/>
      <sheetName val="Exchange rates"/>
      <sheetName val="New Grant 1"/>
      <sheetName val="Formula decode"/>
      <sheetName val="J3C-RNE"/>
      <sheetName val="MA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7">
          <cell r="B7" t="str">
            <v>41600 · Grants restricted - Govt &amp; agen</v>
          </cell>
        </row>
      </sheetData>
      <sheetData sheetId="16">
        <row r="5">
          <cell r="E5">
            <v>1.0663389999999999</v>
          </cell>
        </row>
        <row r="26">
          <cell r="G26">
            <v>1.3977378841452539</v>
          </cell>
        </row>
      </sheetData>
      <sheetData sheetId="17" refreshError="1"/>
      <sheetData sheetId="18" refreshError="1"/>
      <sheetData sheetId="19" refreshError="1"/>
      <sheetData sheetId="20"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Summary &amp; Commentary"/>
      <sheetName val="Summary Extracts"/>
      <sheetName val="NPSSBVAData"/>
      <sheetName val="EIDHR SS-34-D"/>
      <sheetName val="Dutch SS-22-D"/>
      <sheetName val="OFDA SS-38-F"/>
      <sheetName val="RSRTF SS-49-A"/>
      <sheetName val="SDC SS-21-I"/>
      <sheetName val="OCHA SS-23-C"/>
      <sheetName val="French SS-19-A"/>
      <sheetName val="EIDHR SS-34-E"/>
      <sheetName val="EU SS-24-D"/>
      <sheetName val="UNOCHA SS-23-D"/>
      <sheetName val="BHA SS-38-G"/>
      <sheetName val="Dutch &amp; SDC SS-XY-A"/>
      <sheetName val="HR Matrix Summary"/>
      <sheetName val="NPSS Shared Services"/>
      <sheetName val="HR Matrix"/>
      <sheetName val="SS-RCNYC"/>
      <sheetName val="TRANSACTION LIST"/>
      <sheetName val="INSTRUCTIONS"/>
      <sheetName val="Budget Codes"/>
      <sheetName val="Exchange rates"/>
      <sheetName val="Grant Summ"/>
      <sheetName val="All Grants"/>
      <sheetName val="Ctrl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
          <cell r="B7" t="str">
            <v>41600 · Grants restricted - Govt &amp; agen</v>
          </cell>
        </row>
      </sheetData>
      <sheetData sheetId="23">
        <row r="5">
          <cell r="E5">
            <v>1.1217250000000001</v>
          </cell>
        </row>
        <row r="29">
          <cell r="E29">
            <v>1.0818663393909875</v>
          </cell>
        </row>
      </sheetData>
      <sheetData sheetId="24"/>
      <sheetData sheetId="25"/>
      <sheetData sheetId="2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Summary &amp; Commentary"/>
      <sheetName val="Summary Extracts"/>
      <sheetName val="Shared Costs Gap Analysis"/>
      <sheetName val="HR Staff List &amp; Cost"/>
      <sheetName val="NPMYBVAData"/>
      <sheetName val="USAID M-36-L"/>
      <sheetName val="Aberys Univ MY-84-A"/>
      <sheetName val="Canton Geneve MY-85-A"/>
      <sheetName val="Canadian Friends"/>
      <sheetName val="Freedom House MY-86-A"/>
      <sheetName val="Aberys Univ Thai MY-84-B"/>
      <sheetName val="French E PISCCA M-19-B"/>
      <sheetName val="MY-RCNYC"/>
      <sheetName val="TRANSACTIONS LIST"/>
      <sheetName val="INSTRUCTIONS"/>
      <sheetName val="Budget Codes"/>
      <sheetName val="2023 Exchange rates"/>
      <sheetName val="New Grant 1"/>
      <sheetName val="Formula deco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
      <sheetName val="I1A "/>
      <sheetName val="F2B"/>
      <sheetName val="F1C"/>
      <sheetName val="H8A"/>
      <sheetName val="A1F MONSOON"/>
      <sheetName val="RNE-KP-J3C"/>
      <sheetName val="A1H-KPKHA"/>
      <sheetName val="A1J - KP IV"/>
      <sheetName val="H8B-CW"/>
      <sheetName val="A4A-EU"/>
      <sheetName val="Pentair-H2B"/>
      <sheetName val="ERF-D5D"/>
      <sheetName val="A1I-PEFSA-IV"/>
      <sheetName val="UNICEF D3I"/>
      <sheetName val="D3I-UNICEF"/>
      <sheetName val="Z1F"/>
      <sheetName val="BANKS"/>
      <sheetName val="CASH BOOKS"/>
      <sheetName val="VERSION INTERNE Global"/>
      <sheetName val="ValidDepts"/>
    </sheetNames>
    <sheetDataSet>
      <sheetData sheetId="0">
        <row r="8">
          <cell r="I8">
            <v>103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All"/>
      <sheetName val="ECHO 2179"/>
      <sheetName val="ECHO 2226"/>
      <sheetName val="PRM 2142"/>
      <sheetName val="PBRM 2163"/>
      <sheetName val="GOAL OFDA 2013"/>
      <sheetName val="GATES 1921"/>
      <sheetName val="GE 1973"/>
      <sheetName val="HRF 0858"/>
      <sheetName val="HRF 0815"/>
      <sheetName val="HRF 0845"/>
      <sheetName val="HRF 0850"/>
      <sheetName val="IRC 2033"/>
      <sheetName val="UNHCR 0828"/>
      <sheetName val="HQ 2134"/>
      <sheetName val="WFP 0837"/>
      <sheetName val="DIFD"/>
      <sheetName val="IOCC "/>
      <sheetName val="UNFPA 2161"/>
      <sheetName val="Guidance notes for AA"/>
      <sheetName val="ValidDepts"/>
      <sheetName val="paramèt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
          <cell r="A1" t="str">
            <v xml:space="preserve">PR APPROVED </v>
          </cell>
        </row>
        <row r="2">
          <cell r="A2" t="str">
            <v>QUOTES RECEIVED; PENDING TENDER COMMITTEE</v>
          </cell>
        </row>
        <row r="3">
          <cell r="A3" t="str">
            <v>PROCUREMENT BID SUMMARY PREPARATION</v>
          </cell>
        </row>
        <row r="4">
          <cell r="A4" t="str">
            <v>PROCUREMENT BID SUMMARY SEEKING APPROVAL</v>
          </cell>
        </row>
        <row r="5">
          <cell r="A5" t="str">
            <v>WITH SPLIT PENDING APPROVAL</v>
          </cell>
        </row>
        <row r="6">
          <cell r="A6" t="str">
            <v>PO ISSUED TO SUPPLIER, CPR IS PREPARED</v>
          </cell>
        </row>
        <row r="7">
          <cell r="A7" t="str">
            <v>CPR SUBMITTED TO FINANCE</v>
          </cell>
        </row>
        <row r="8">
          <cell r="A8" t="str">
            <v>ITEMS/ SERVICE RECEIVED AT OFFICE</v>
          </cell>
        </row>
        <row r="9">
          <cell r="A9" t="str">
            <v>PAYMENT MADE IN FULL/ BALANCE PAID</v>
          </cell>
        </row>
        <row r="10">
          <cell r="A10" t="str">
            <v>ITEMS SENT TO FIELD SITE</v>
          </cell>
        </row>
        <row r="11">
          <cell r="A11" t="str">
            <v xml:space="preserve">F/SITE CONFIRMED RECEIPT </v>
          </cell>
        </row>
        <row r="12">
          <cell r="A12" t="str">
            <v>COMPLETE</v>
          </cell>
        </row>
        <row r="13">
          <cell r="A13" t="str">
            <v>CANCELLED IN WRITING</v>
          </cell>
        </row>
      </sheetData>
      <sheetData sheetId="21"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PROJECTIONS"/>
      <sheetName val="Resultats"/>
      <sheetName val="Price"/>
      <sheetName val="6. Hypothèses"/>
      <sheetName val="Parameters"/>
      <sheetName val="CALCUL COUT MOYEN EXPATS"/>
      <sheetName val="COUTS FONCTIONNEMENT"/>
      <sheetName val="RESSOURCES FONCTIONNEMENT"/>
      <sheetName val="COUTS VEH&amp; EQUIP"/>
      <sheetName val="RES. VEH&amp; EQUIP"/>
      <sheetName val="BUDGET GLOBAL"/>
      <sheetName val="BUDGET TRIM"/>
      <sheetName val="BUD base&amp;contrat"/>
      <sheetName val="budget par base"/>
      <sheetName val="fonctiont detaille"/>
      <sheetName val="véh&amp;eq par contrat et nature"/>
      <sheetName val="INVESTISSEMENTS"/>
      <sheetName val="FINANCT VEH&amp;EQUIP"/>
      <sheetName val="FINANCT EXPATS"/>
      <sheetName val="FINANCT STAFF LOCAL"/>
      <sheetName val="BUDGET"/>
      <sheetName val="expat140-141"/>
      <sheetName val="ValidDepts"/>
      <sheetName val="SOL Budget Proposal"/>
      <sheetName val="D1"/>
      <sheetName val=" 455"/>
    </sheetNames>
    <sheetDataSet>
      <sheetData sheetId="0" refreshError="1">
        <row r="5">
          <cell r="B5">
            <v>3500</v>
          </cell>
        </row>
      </sheetData>
      <sheetData sheetId="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1"/>
      <sheetName val="D2"/>
      <sheetName val="TO DO"/>
      <sheetName val="BK1"/>
      <sheetName val="BK2"/>
      <sheetName val="BK3"/>
      <sheetName val="BK4"/>
      <sheetName val="BK5"/>
      <sheetName val="BK6"/>
      <sheetName val="F1"/>
      <sheetName val="F2"/>
      <sheetName val="R1"/>
      <sheetName val="R2"/>
      <sheetName val="R3"/>
      <sheetName val="R4"/>
      <sheetName val="R6"/>
      <sheetName val="R5"/>
      <sheetName val="R7"/>
      <sheetName val="R8"/>
      <sheetName val="PRINT"/>
      <sheetName val="SHEET"/>
      <sheetName val="SHEET 2"/>
      <sheetName val="P1"/>
      <sheetName val="P2"/>
      <sheetName val="P3"/>
      <sheetName val="Contract"/>
      <sheetName val="BASES"/>
      <sheetName val="PARAMETERS"/>
      <sheetName val="TO_DO"/>
      <sheetName val="SHEET_2"/>
      <sheetName val="RF 723"/>
      <sheetName val="TO_DO1"/>
      <sheetName val="SHEET_21"/>
      <sheetName val="RF_723"/>
      <sheetName val="BFU"/>
      <sheetName val="BFU + prévi"/>
      <sheetName val="Worksheet 1 Project budget"/>
      <sheetName val="NY Base Salary"/>
      <sheetName val="paramètres"/>
      <sheetName val="BUDGET"/>
      <sheetName val="Citibank"/>
      <sheetName val="CAIC $"/>
      <sheetName val="CAIC _"/>
      <sheetName val="Stanbic"/>
      <sheetName val="CAIC Euros"/>
      <sheetName val=" 455"/>
      <sheetName val="DropDowns"/>
    </sheetNames>
    <sheetDataSet>
      <sheetData sheetId="0"/>
      <sheetData sheetId="1">
        <row r="4">
          <cell r="A4" t="str">
            <v>STAFF CODE</v>
          </cell>
          <cell r="B4" t="str">
            <v>STATUS</v>
          </cell>
          <cell r="C4" t="str">
            <v>BASE</v>
          </cell>
          <cell r="D4" t="str">
            <v>NAME</v>
          </cell>
          <cell r="E4" t="str">
            <v>FIRST NAME(Optional)</v>
          </cell>
          <cell r="F4" t="str">
            <v>DEPT</v>
          </cell>
          <cell r="G4" t="str">
            <v>POSITION</v>
          </cell>
          <cell r="H4" t="str">
            <v>GRADE</v>
          </cell>
          <cell r="I4" t="str">
            <v>AREA / SECTION</v>
          </cell>
          <cell r="J4" t="str">
            <v>PROJECT CODE</v>
          </cell>
          <cell r="K4" t="str">
            <v>A/C</v>
          </cell>
          <cell r="L4" t="str">
            <v>BUDGET CONTRACT</v>
          </cell>
          <cell r="M4" t="str">
            <v>FINANCIAL LINE</v>
          </cell>
          <cell r="N4" t="str">
            <v>DATE OF FIRST CONTRACT</v>
          </cell>
          <cell r="O4" t="str">
            <v>START OF CURRENT CONTRACT</v>
          </cell>
          <cell r="P4" t="str">
            <v>END OF CURRENT CONTRACT</v>
          </cell>
          <cell r="Q4" t="str">
            <v>RELOCATED EMPLOYEE</v>
          </cell>
          <cell r="R4" t="str">
            <v>LAST DAY BEFORE NOTICE</v>
          </cell>
          <cell r="S4" t="str">
            <v>DURATION OF THE CONTRACT IN MONTHS</v>
          </cell>
          <cell r="T4" t="str">
            <v>TYPE OF HOURS</v>
          </cell>
          <cell r="U4" t="str">
            <v>CONTRACT NUMBER</v>
          </cell>
          <cell r="V4" t="str">
            <v>TYPE OF CONTRACT</v>
          </cell>
          <cell r="W4" t="str">
            <v>PROBATION-NARY PERIOD IN MONTHS</v>
          </cell>
          <cell r="X4" t="str">
            <v>END OF PROBATION-NARY PERIOD</v>
          </cell>
          <cell r="Y4" t="str">
            <v>PROBATION-NARY PERIOD</v>
          </cell>
          <cell r="Z4" t="str">
            <v>LAST DAY BEFORE NOTICE END OF PROBATION-NARY PERIOD</v>
          </cell>
          <cell r="AA4" t="str">
            <v>DATE OF TERMINATION(Stopped staff)</v>
          </cell>
          <cell r="AB4" t="str">
            <v>REASON FOR TERMINATION(Stopped staff)</v>
          </cell>
        </row>
        <row r="5">
          <cell r="A5" t="str">
            <v>EF0001</v>
          </cell>
          <cell r="B5" t="str">
            <v>Active</v>
          </cell>
          <cell r="C5" t="str">
            <v>ELFASHER</v>
          </cell>
          <cell r="D5" t="str">
            <v>Abdalla EL NOUR MOHAMMED YAHIA</v>
          </cell>
          <cell r="F5" t="str">
            <v>NUT</v>
          </cell>
          <cell r="G5" t="str">
            <v>Watchman</v>
          </cell>
          <cell r="H5" t="str">
            <v>A4</v>
          </cell>
          <cell r="I5" t="str">
            <v>TFC</v>
          </cell>
          <cell r="J5" t="str">
            <v>EFN01</v>
          </cell>
          <cell r="K5">
            <v>650101</v>
          </cell>
          <cell r="L5" t="str">
            <v>F1K</v>
          </cell>
          <cell r="M5" t="str">
            <v>CA02</v>
          </cell>
          <cell r="N5">
            <v>38169</v>
          </cell>
          <cell r="O5">
            <v>38899</v>
          </cell>
          <cell r="P5">
            <v>2958465</v>
          </cell>
          <cell r="Q5" t="str">
            <v>Not relocated</v>
          </cell>
          <cell r="R5">
            <v>2958434</v>
          </cell>
          <cell r="S5" t="str">
            <v>Indefinite</v>
          </cell>
          <cell r="T5" t="str">
            <v>Shift 48 hours</v>
          </cell>
          <cell r="U5">
            <v>3</v>
          </cell>
          <cell r="V5" t="str">
            <v>IC</v>
          </cell>
          <cell r="W5" t="str">
            <v>N</v>
          </cell>
          <cell r="X5" t="str">
            <v/>
          </cell>
          <cell r="Y5" t="str">
            <v/>
          </cell>
          <cell r="Z5" t="str">
            <v/>
          </cell>
        </row>
        <row r="6">
          <cell r="A6" t="str">
            <v>EF0002</v>
          </cell>
          <cell r="B6" t="str">
            <v>Stopped</v>
          </cell>
          <cell r="C6" t="str">
            <v>ELFASHER</v>
          </cell>
          <cell r="D6" t="str">
            <v>Abdalla IDRISS DEILA MANSUR</v>
          </cell>
          <cell r="F6" t="str">
            <v>LOG</v>
          </cell>
          <cell r="G6" t="str">
            <v>Driver</v>
          </cell>
          <cell r="H6" t="str">
            <v>C</v>
          </cell>
          <cell r="I6" t="str">
            <v>Office</v>
          </cell>
          <cell r="J6" t="str">
            <v>EFC01</v>
          </cell>
          <cell r="K6">
            <v>650100</v>
          </cell>
          <cell r="M6" t="str">
            <v>CA00</v>
          </cell>
          <cell r="N6">
            <v>38169</v>
          </cell>
          <cell r="Q6" t="str">
            <v>Not relocated</v>
          </cell>
          <cell r="R6" t="str">
            <v/>
          </cell>
          <cell r="S6" t="str">
            <v/>
          </cell>
          <cell r="T6" t="str">
            <v>Normal 45 hours</v>
          </cell>
          <cell r="U6">
            <v>2</v>
          </cell>
          <cell r="V6" t="str">
            <v>DC</v>
          </cell>
          <cell r="W6" t="str">
            <v>N</v>
          </cell>
          <cell r="X6" t="str">
            <v/>
          </cell>
          <cell r="Y6" t="str">
            <v/>
          </cell>
          <cell r="Z6" t="str">
            <v/>
          </cell>
          <cell r="AA6">
            <v>38944</v>
          </cell>
          <cell r="AB6" t="str">
            <v>Dismissal</v>
          </cell>
        </row>
        <row r="7">
          <cell r="A7" t="str">
            <v>EF0003</v>
          </cell>
          <cell r="B7" t="str">
            <v>Stopped</v>
          </cell>
          <cell r="C7" t="str">
            <v>ELFASHER</v>
          </cell>
          <cell r="D7" t="str">
            <v xml:space="preserve">Abdallah AHMED ISSA </v>
          </cell>
          <cell r="F7" t="str">
            <v>NUT</v>
          </cell>
          <cell r="G7" t="str">
            <v>Watchman</v>
          </cell>
          <cell r="H7" t="str">
            <v>A2</v>
          </cell>
          <cell r="I7" t="str">
            <v>SFC</v>
          </cell>
          <cell r="J7" t="str">
            <v>EFN01</v>
          </cell>
          <cell r="K7">
            <v>650101</v>
          </cell>
          <cell r="M7" t="str">
            <v>CA32</v>
          </cell>
          <cell r="N7">
            <v>38171</v>
          </cell>
          <cell r="O7">
            <v>38901</v>
          </cell>
          <cell r="P7">
            <v>2958465</v>
          </cell>
          <cell r="Q7" t="str">
            <v>Not relocated</v>
          </cell>
          <cell r="R7">
            <v>2958434</v>
          </cell>
          <cell r="S7" t="str">
            <v>Indefinite</v>
          </cell>
          <cell r="T7" t="str">
            <v>Shift 48 hours</v>
          </cell>
          <cell r="U7">
            <v>3</v>
          </cell>
          <cell r="V7" t="str">
            <v>IC</v>
          </cell>
          <cell r="W7" t="str">
            <v>N</v>
          </cell>
          <cell r="X7" t="str">
            <v/>
          </cell>
          <cell r="Y7" t="str">
            <v/>
          </cell>
          <cell r="Z7" t="str">
            <v/>
          </cell>
          <cell r="AA7">
            <v>38995</v>
          </cell>
          <cell r="AB7" t="str">
            <v>End of contract</v>
          </cell>
        </row>
        <row r="8">
          <cell r="A8" t="str">
            <v>EF0004</v>
          </cell>
          <cell r="B8" t="str">
            <v>Stopped</v>
          </cell>
          <cell r="C8" t="str">
            <v>ELFASHER</v>
          </cell>
          <cell r="D8" t="str">
            <v>Abdallah EISSA ADAM</v>
          </cell>
          <cell r="F8" t="str">
            <v>NUT</v>
          </cell>
          <cell r="G8" t="str">
            <v>Watchman</v>
          </cell>
          <cell r="H8" t="str">
            <v>A2</v>
          </cell>
          <cell r="I8" t="str">
            <v>SFC</v>
          </cell>
          <cell r="J8" t="str">
            <v>EFN01</v>
          </cell>
          <cell r="K8">
            <v>650101</v>
          </cell>
          <cell r="M8" t="str">
            <v>CA32</v>
          </cell>
          <cell r="N8">
            <v>38171</v>
          </cell>
          <cell r="O8">
            <v>38901</v>
          </cell>
          <cell r="P8">
            <v>2958465</v>
          </cell>
          <cell r="Q8" t="str">
            <v>Not relocated</v>
          </cell>
          <cell r="R8">
            <v>2958434</v>
          </cell>
          <cell r="S8" t="str">
            <v>Indefinite</v>
          </cell>
          <cell r="T8" t="str">
            <v>Shift 48 hours</v>
          </cell>
          <cell r="U8">
            <v>3</v>
          </cell>
          <cell r="V8" t="str">
            <v>IC</v>
          </cell>
          <cell r="W8" t="str">
            <v>N</v>
          </cell>
          <cell r="X8" t="str">
            <v/>
          </cell>
          <cell r="Y8" t="str">
            <v/>
          </cell>
          <cell r="Z8" t="str">
            <v/>
          </cell>
          <cell r="AA8">
            <v>38995</v>
          </cell>
          <cell r="AB8" t="str">
            <v>End of contract</v>
          </cell>
        </row>
        <row r="9">
          <cell r="A9" t="str">
            <v>EF0005</v>
          </cell>
          <cell r="B9" t="str">
            <v>Stopped</v>
          </cell>
          <cell r="C9" t="str">
            <v>ELFASHER</v>
          </cell>
          <cell r="D9" t="str">
            <v>Abdulaziz ADAM ISHAG</v>
          </cell>
          <cell r="F9" t="str">
            <v>NUT</v>
          </cell>
          <cell r="G9" t="str">
            <v xml:space="preserve">Food Mixer </v>
          </cell>
          <cell r="H9" t="str">
            <v>B2</v>
          </cell>
          <cell r="I9" t="str">
            <v>SFC</v>
          </cell>
          <cell r="J9" t="str">
            <v>EFN01</v>
          </cell>
          <cell r="K9">
            <v>650101</v>
          </cell>
          <cell r="M9" t="str">
            <v>CA32</v>
          </cell>
          <cell r="N9">
            <v>38171</v>
          </cell>
          <cell r="O9">
            <v>38901</v>
          </cell>
          <cell r="P9">
            <v>2958465</v>
          </cell>
          <cell r="Q9" t="str">
            <v>Not relocated</v>
          </cell>
          <cell r="R9">
            <v>2958434</v>
          </cell>
          <cell r="S9" t="str">
            <v>Indefinite</v>
          </cell>
          <cell r="T9" t="str">
            <v>Normal 45 hours</v>
          </cell>
          <cell r="U9">
            <v>3</v>
          </cell>
          <cell r="V9" t="str">
            <v>IC</v>
          </cell>
          <cell r="W9" t="str">
            <v>N</v>
          </cell>
          <cell r="X9" t="str">
            <v/>
          </cell>
          <cell r="Y9" t="str">
            <v/>
          </cell>
          <cell r="Z9" t="str">
            <v/>
          </cell>
          <cell r="AA9">
            <v>38995</v>
          </cell>
          <cell r="AB9" t="str">
            <v>End of contract</v>
          </cell>
        </row>
        <row r="10">
          <cell r="A10" t="str">
            <v>EF0007</v>
          </cell>
          <cell r="B10" t="str">
            <v>Active</v>
          </cell>
          <cell r="C10" t="str">
            <v>ELFASHER</v>
          </cell>
          <cell r="D10" t="str">
            <v>Abderahman OMER MOHAMED</v>
          </cell>
          <cell r="F10" t="str">
            <v>NUT</v>
          </cell>
          <cell r="G10" t="str">
            <v xml:space="preserve">Phase Monitor </v>
          </cell>
          <cell r="H10" t="str">
            <v>B4</v>
          </cell>
          <cell r="I10" t="str">
            <v>TFC</v>
          </cell>
          <cell r="J10" t="str">
            <v>EFN01</v>
          </cell>
          <cell r="K10">
            <v>650101</v>
          </cell>
          <cell r="L10" t="str">
            <v>F1K</v>
          </cell>
          <cell r="M10" t="str">
            <v>CA02</v>
          </cell>
          <cell r="N10">
            <v>38200</v>
          </cell>
          <cell r="O10">
            <v>38931</v>
          </cell>
          <cell r="P10">
            <v>2958465</v>
          </cell>
          <cell r="Q10" t="str">
            <v>Not relocated</v>
          </cell>
          <cell r="R10">
            <v>2958434</v>
          </cell>
          <cell r="S10" t="str">
            <v>Indefinite</v>
          </cell>
          <cell r="T10" t="str">
            <v>Shift 48 hours</v>
          </cell>
          <cell r="U10">
            <v>3</v>
          </cell>
          <cell r="V10" t="str">
            <v>IC</v>
          </cell>
          <cell r="W10" t="str">
            <v>N</v>
          </cell>
          <cell r="X10" t="str">
            <v/>
          </cell>
          <cell r="Y10" t="str">
            <v/>
          </cell>
          <cell r="Z10" t="str">
            <v/>
          </cell>
        </row>
        <row r="11">
          <cell r="A11" t="str">
            <v>EF0008</v>
          </cell>
          <cell r="B11" t="str">
            <v>Stopped</v>
          </cell>
          <cell r="C11" t="str">
            <v>ELFASHER</v>
          </cell>
          <cell r="D11" t="str">
            <v>Abdulkazim YOUSSUF MOHAMED</v>
          </cell>
          <cell r="F11" t="str">
            <v>NUT</v>
          </cell>
          <cell r="G11" t="str">
            <v>Watchman</v>
          </cell>
          <cell r="H11" t="str">
            <v>A1</v>
          </cell>
          <cell r="I11" t="str">
            <v>SFC</v>
          </cell>
          <cell r="J11" t="str">
            <v>EFN01</v>
          </cell>
          <cell r="K11">
            <v>650101</v>
          </cell>
          <cell r="M11" t="str">
            <v>CA32</v>
          </cell>
          <cell r="N11">
            <v>38292</v>
          </cell>
          <cell r="O11">
            <v>38657</v>
          </cell>
          <cell r="P11">
            <v>39021</v>
          </cell>
          <cell r="Q11" t="str">
            <v>Not relocated</v>
          </cell>
          <cell r="R11">
            <v>38990</v>
          </cell>
          <cell r="S11">
            <v>12</v>
          </cell>
          <cell r="T11" t="str">
            <v>Shift 48 hours</v>
          </cell>
          <cell r="U11">
            <v>2</v>
          </cell>
          <cell r="V11" t="str">
            <v>DC</v>
          </cell>
          <cell r="W11" t="str">
            <v>N</v>
          </cell>
          <cell r="X11" t="str">
            <v/>
          </cell>
          <cell r="Y11" t="str">
            <v/>
          </cell>
          <cell r="Z11" t="str">
            <v/>
          </cell>
          <cell r="AA11">
            <v>38995</v>
          </cell>
          <cell r="AB11" t="str">
            <v>End of contract</v>
          </cell>
        </row>
        <row r="12">
          <cell r="A12" t="str">
            <v>EF0009</v>
          </cell>
          <cell r="B12" t="str">
            <v>Stopped</v>
          </cell>
          <cell r="C12" t="str">
            <v>ELFASHER</v>
          </cell>
          <cell r="D12" t="str">
            <v>Abdulkrim ADAM IZAK</v>
          </cell>
          <cell r="F12" t="str">
            <v>NUT</v>
          </cell>
          <cell r="G12" t="str">
            <v xml:space="preserve">Food Mixer </v>
          </cell>
          <cell r="H12" t="str">
            <v>B2</v>
          </cell>
          <cell r="I12" t="str">
            <v>SFC</v>
          </cell>
          <cell r="J12" t="str">
            <v>EFN01</v>
          </cell>
          <cell r="K12">
            <v>650101</v>
          </cell>
          <cell r="M12" t="str">
            <v>CA32</v>
          </cell>
          <cell r="N12">
            <v>38171</v>
          </cell>
          <cell r="O12">
            <v>38901</v>
          </cell>
          <cell r="P12">
            <v>2958465</v>
          </cell>
          <cell r="Q12" t="str">
            <v>Not relocated</v>
          </cell>
          <cell r="R12">
            <v>2958434</v>
          </cell>
          <cell r="S12" t="str">
            <v>Indefinite</v>
          </cell>
          <cell r="T12" t="str">
            <v>Normal 45 hours</v>
          </cell>
          <cell r="U12">
            <v>3</v>
          </cell>
          <cell r="V12" t="str">
            <v>IC</v>
          </cell>
          <cell r="W12" t="str">
            <v>N</v>
          </cell>
          <cell r="X12" t="str">
            <v/>
          </cell>
          <cell r="Y12" t="str">
            <v/>
          </cell>
          <cell r="Z12" t="str">
            <v/>
          </cell>
          <cell r="AA12">
            <v>38995</v>
          </cell>
          <cell r="AB12" t="str">
            <v>End of contract</v>
          </cell>
        </row>
        <row r="13">
          <cell r="A13" t="str">
            <v>EF0010</v>
          </cell>
          <cell r="B13" t="str">
            <v>Stopped</v>
          </cell>
          <cell r="C13" t="str">
            <v>ELFASHER</v>
          </cell>
          <cell r="D13" t="str">
            <v xml:space="preserve">Abaker ARBAB ADAM </v>
          </cell>
          <cell r="F13" t="str">
            <v>NUT</v>
          </cell>
          <cell r="G13" t="str">
            <v>Watchman</v>
          </cell>
          <cell r="H13" t="str">
            <v>A2</v>
          </cell>
          <cell r="I13" t="str">
            <v>SFC</v>
          </cell>
          <cell r="J13" t="str">
            <v>EFN01</v>
          </cell>
          <cell r="K13">
            <v>650101</v>
          </cell>
          <cell r="M13" t="str">
            <v>CA32</v>
          </cell>
          <cell r="N13">
            <v>38171</v>
          </cell>
          <cell r="O13">
            <v>38901</v>
          </cell>
          <cell r="P13">
            <v>2958465</v>
          </cell>
          <cell r="Q13" t="str">
            <v>Not relocated</v>
          </cell>
          <cell r="R13">
            <v>2958434</v>
          </cell>
          <cell r="S13" t="str">
            <v>Indefinite</v>
          </cell>
          <cell r="T13" t="str">
            <v>Shift 48 hours</v>
          </cell>
          <cell r="U13">
            <v>3</v>
          </cell>
          <cell r="V13" t="str">
            <v>IC</v>
          </cell>
          <cell r="W13" t="str">
            <v>N</v>
          </cell>
          <cell r="X13" t="str">
            <v/>
          </cell>
          <cell r="Y13" t="str">
            <v/>
          </cell>
          <cell r="Z13" t="str">
            <v/>
          </cell>
          <cell r="AA13">
            <v>38995</v>
          </cell>
          <cell r="AB13" t="str">
            <v>End of contract</v>
          </cell>
        </row>
        <row r="14">
          <cell r="A14" t="str">
            <v>EF0011</v>
          </cell>
          <cell r="B14" t="str">
            <v>Active</v>
          </cell>
          <cell r="C14" t="str">
            <v>ELFASHER</v>
          </cell>
          <cell r="D14" t="str">
            <v>Abu Zaid MOHAMMED ABDALLAH</v>
          </cell>
          <cell r="F14" t="str">
            <v>LOG</v>
          </cell>
          <cell r="G14" t="str">
            <v>Transport/Secu Manager</v>
          </cell>
          <cell r="H14" t="str">
            <v>F4</v>
          </cell>
          <cell r="I14" t="str">
            <v>Office</v>
          </cell>
          <cell r="K14">
            <v>650100</v>
          </cell>
          <cell r="L14" t="str">
            <v>F1K</v>
          </cell>
          <cell r="M14" t="str">
            <v>CA03</v>
          </cell>
          <cell r="N14">
            <v>38213</v>
          </cell>
          <cell r="O14">
            <v>38395</v>
          </cell>
          <cell r="P14">
            <v>2958465</v>
          </cell>
          <cell r="Q14" t="str">
            <v>Not relocated</v>
          </cell>
          <cell r="R14">
            <v>2958434</v>
          </cell>
          <cell r="S14" t="str">
            <v>Indefinite</v>
          </cell>
          <cell r="T14" t="str">
            <v>Normal 45 hours</v>
          </cell>
          <cell r="U14">
            <v>3</v>
          </cell>
          <cell r="V14" t="str">
            <v>IC</v>
          </cell>
          <cell r="W14" t="str">
            <v>N</v>
          </cell>
          <cell r="X14" t="str">
            <v/>
          </cell>
          <cell r="Y14" t="str">
            <v/>
          </cell>
          <cell r="Z14" t="str">
            <v/>
          </cell>
        </row>
        <row r="15">
          <cell r="A15" t="str">
            <v>EF0012</v>
          </cell>
          <cell r="B15" t="str">
            <v>Stopped</v>
          </cell>
          <cell r="C15" t="str">
            <v>ELFASHER</v>
          </cell>
          <cell r="D15" t="str">
            <v>Adam ABAKHER AHMED</v>
          </cell>
          <cell r="F15" t="str">
            <v>NUT</v>
          </cell>
          <cell r="G15" t="str">
            <v xml:space="preserve">Supervisor </v>
          </cell>
          <cell r="H15" t="str">
            <v>F2</v>
          </cell>
          <cell r="I15" t="str">
            <v>SFC</v>
          </cell>
          <cell r="J15" t="str">
            <v>EFN01</v>
          </cell>
          <cell r="K15">
            <v>650101</v>
          </cell>
          <cell r="M15" t="str">
            <v>CA32</v>
          </cell>
          <cell r="N15">
            <v>38171</v>
          </cell>
          <cell r="O15">
            <v>38901</v>
          </cell>
          <cell r="P15">
            <v>2958465</v>
          </cell>
          <cell r="Q15" t="str">
            <v>Not relocated</v>
          </cell>
          <cell r="R15">
            <v>2958434</v>
          </cell>
          <cell r="S15" t="str">
            <v>Indefinite</v>
          </cell>
          <cell r="T15" t="str">
            <v>Normal 45 hours</v>
          </cell>
          <cell r="U15">
            <v>3</v>
          </cell>
          <cell r="V15" t="str">
            <v>IC</v>
          </cell>
          <cell r="W15" t="str">
            <v>N</v>
          </cell>
          <cell r="X15" t="str">
            <v/>
          </cell>
          <cell r="Y15" t="str">
            <v/>
          </cell>
          <cell r="Z15" t="str">
            <v/>
          </cell>
          <cell r="AA15">
            <v>38995</v>
          </cell>
          <cell r="AB15" t="str">
            <v>End of contract</v>
          </cell>
        </row>
        <row r="16">
          <cell r="A16" t="str">
            <v>EF0013</v>
          </cell>
          <cell r="B16" t="str">
            <v>Active</v>
          </cell>
          <cell r="C16" t="str">
            <v>ELFASHER</v>
          </cell>
          <cell r="D16" t="str">
            <v>Adam IBRAHIM ABDALLA</v>
          </cell>
          <cell r="F16" t="str">
            <v>NUT</v>
          </cell>
          <cell r="G16" t="str">
            <v>Registrar</v>
          </cell>
          <cell r="H16" t="str">
            <v>C4</v>
          </cell>
          <cell r="I16" t="str">
            <v>OTP</v>
          </cell>
          <cell r="J16" t="str">
            <v>EFN01</v>
          </cell>
          <cell r="K16">
            <v>650101</v>
          </cell>
          <cell r="L16" t="str">
            <v>F1K</v>
          </cell>
          <cell r="M16" t="str">
            <v>CA02</v>
          </cell>
          <cell r="N16">
            <v>38160</v>
          </cell>
          <cell r="O16">
            <v>38890</v>
          </cell>
          <cell r="P16">
            <v>2958465</v>
          </cell>
          <cell r="Q16" t="str">
            <v>Not relocated</v>
          </cell>
          <cell r="R16">
            <v>2958434</v>
          </cell>
          <cell r="S16" t="str">
            <v>Indefinite</v>
          </cell>
          <cell r="T16" t="str">
            <v>Shift 48 hours</v>
          </cell>
          <cell r="U16">
            <v>3</v>
          </cell>
          <cell r="V16" t="str">
            <v>IC</v>
          </cell>
          <cell r="W16" t="str">
            <v>N</v>
          </cell>
          <cell r="X16" t="str">
            <v/>
          </cell>
          <cell r="Y16" t="str">
            <v/>
          </cell>
          <cell r="Z16" t="str">
            <v/>
          </cell>
        </row>
        <row r="17">
          <cell r="A17" t="str">
            <v>EF0014</v>
          </cell>
          <cell r="B17" t="str">
            <v>Active</v>
          </cell>
          <cell r="C17" t="str">
            <v>ELFASHER</v>
          </cell>
          <cell r="D17" t="str">
            <v xml:space="preserve">Adam MOHAMEDIN ADAM </v>
          </cell>
          <cell r="F17" t="str">
            <v>LOG</v>
          </cell>
          <cell r="G17" t="str">
            <v xml:space="preserve">Storekeeper </v>
          </cell>
          <cell r="H17" t="str">
            <v>E4</v>
          </cell>
          <cell r="I17" t="str">
            <v>Office</v>
          </cell>
          <cell r="J17" t="str">
            <v>EFC01</v>
          </cell>
          <cell r="K17">
            <v>650100</v>
          </cell>
          <cell r="L17" t="str">
            <v>F1K</v>
          </cell>
          <cell r="M17" t="str">
            <v>CA03</v>
          </cell>
          <cell r="N17">
            <v>38160</v>
          </cell>
          <cell r="O17">
            <v>38889</v>
          </cell>
          <cell r="P17">
            <v>2958465</v>
          </cell>
          <cell r="Q17" t="str">
            <v>Not relocated</v>
          </cell>
          <cell r="R17">
            <v>2958434</v>
          </cell>
          <cell r="S17" t="str">
            <v>Indefinite</v>
          </cell>
          <cell r="T17" t="str">
            <v>Normal 45 hours</v>
          </cell>
          <cell r="U17">
            <v>3</v>
          </cell>
          <cell r="V17" t="str">
            <v>IC</v>
          </cell>
          <cell r="W17" t="str">
            <v>N</v>
          </cell>
          <cell r="X17" t="str">
            <v/>
          </cell>
          <cell r="Y17" t="str">
            <v/>
          </cell>
          <cell r="Z17" t="str">
            <v/>
          </cell>
        </row>
        <row r="18">
          <cell r="A18" t="str">
            <v>EF0015</v>
          </cell>
          <cell r="B18" t="str">
            <v>Stopped</v>
          </cell>
          <cell r="C18" t="str">
            <v>ELFASHER</v>
          </cell>
          <cell r="D18" t="str">
            <v>Adam MOHAMED ADAM SFC</v>
          </cell>
          <cell r="F18" t="str">
            <v>NUT</v>
          </cell>
          <cell r="G18" t="str">
            <v>Health Educator</v>
          </cell>
          <cell r="H18" t="str">
            <v>C2</v>
          </cell>
          <cell r="I18" t="str">
            <v>SFC</v>
          </cell>
          <cell r="J18" t="str">
            <v>EFN01</v>
          </cell>
          <cell r="K18">
            <v>650101</v>
          </cell>
          <cell r="M18" t="str">
            <v>CA32</v>
          </cell>
          <cell r="N18">
            <v>38171</v>
          </cell>
          <cell r="O18">
            <v>38901</v>
          </cell>
          <cell r="P18">
            <v>2958465</v>
          </cell>
          <cell r="Q18" t="str">
            <v>Not relocated</v>
          </cell>
          <cell r="R18">
            <v>2958434</v>
          </cell>
          <cell r="S18" t="str">
            <v>Indefinite</v>
          </cell>
          <cell r="T18" t="str">
            <v>Normal 45 hours</v>
          </cell>
          <cell r="U18">
            <v>3</v>
          </cell>
          <cell r="V18" t="str">
            <v>IC</v>
          </cell>
          <cell r="W18" t="str">
            <v>N</v>
          </cell>
          <cell r="X18" t="str">
            <v/>
          </cell>
          <cell r="Y18" t="str">
            <v/>
          </cell>
          <cell r="Z18" t="str">
            <v/>
          </cell>
          <cell r="AA18">
            <v>38995</v>
          </cell>
          <cell r="AB18" t="str">
            <v>End of contract</v>
          </cell>
        </row>
        <row r="19">
          <cell r="A19" t="str">
            <v>EF0016</v>
          </cell>
          <cell r="B19" t="str">
            <v>Active</v>
          </cell>
          <cell r="C19" t="str">
            <v>ELFASHER</v>
          </cell>
          <cell r="D19" t="str">
            <v>Adam OSMAN AHMED</v>
          </cell>
          <cell r="F19" t="str">
            <v>NUT</v>
          </cell>
          <cell r="G19" t="str">
            <v>PM team leader</v>
          </cell>
          <cell r="H19" t="str">
            <v>C4</v>
          </cell>
          <cell r="I19" t="str">
            <v>TFC</v>
          </cell>
          <cell r="J19" t="str">
            <v>EFN01</v>
          </cell>
          <cell r="K19">
            <v>650101</v>
          </cell>
          <cell r="L19" t="str">
            <v>F1K</v>
          </cell>
          <cell r="M19" t="str">
            <v>CA02</v>
          </cell>
          <cell r="N19">
            <v>38160</v>
          </cell>
          <cell r="O19">
            <v>38890</v>
          </cell>
          <cell r="P19">
            <v>2958465</v>
          </cell>
          <cell r="Q19" t="str">
            <v>Not relocated</v>
          </cell>
          <cell r="R19">
            <v>2958434</v>
          </cell>
          <cell r="S19" t="str">
            <v>Indefinite</v>
          </cell>
          <cell r="T19" t="str">
            <v>Shift 48 hours</v>
          </cell>
          <cell r="U19">
            <v>3</v>
          </cell>
          <cell r="V19" t="str">
            <v>IC</v>
          </cell>
          <cell r="W19" t="str">
            <v>N</v>
          </cell>
          <cell r="X19" t="str">
            <v/>
          </cell>
          <cell r="Y19" t="str">
            <v/>
          </cell>
          <cell r="Z19" t="str">
            <v/>
          </cell>
        </row>
        <row r="20">
          <cell r="A20" t="str">
            <v>EF0017</v>
          </cell>
          <cell r="B20" t="str">
            <v>Active</v>
          </cell>
          <cell r="C20" t="str">
            <v>ELFASHER</v>
          </cell>
          <cell r="D20" t="str">
            <v>Eldouma ABDELBASHER AHMED</v>
          </cell>
          <cell r="F20" t="str">
            <v>NUT</v>
          </cell>
          <cell r="G20" t="str">
            <v>Watchman</v>
          </cell>
          <cell r="H20" t="str">
            <v>A4</v>
          </cell>
          <cell r="I20" t="str">
            <v>TFC</v>
          </cell>
          <cell r="J20" t="str">
            <v>EFN01</v>
          </cell>
          <cell r="K20">
            <v>650101</v>
          </cell>
          <cell r="L20" t="str">
            <v>F1K</v>
          </cell>
          <cell r="M20" t="str">
            <v>CA02</v>
          </cell>
          <cell r="N20">
            <v>38164</v>
          </cell>
          <cell r="O20">
            <v>38894</v>
          </cell>
          <cell r="P20">
            <v>2958465</v>
          </cell>
          <cell r="Q20" t="str">
            <v>Not relocated</v>
          </cell>
          <cell r="R20">
            <v>2958434</v>
          </cell>
          <cell r="S20" t="str">
            <v>Indefinite</v>
          </cell>
          <cell r="T20" t="str">
            <v>Shift 48 hours</v>
          </cell>
          <cell r="U20">
            <v>3</v>
          </cell>
          <cell r="V20" t="str">
            <v>IC</v>
          </cell>
          <cell r="W20" t="str">
            <v>N</v>
          </cell>
          <cell r="X20" t="str">
            <v/>
          </cell>
          <cell r="Y20" t="str">
            <v/>
          </cell>
          <cell r="Z20" t="str">
            <v/>
          </cell>
        </row>
        <row r="21">
          <cell r="A21" t="str">
            <v>EF0018</v>
          </cell>
          <cell r="B21" t="str">
            <v>Active</v>
          </cell>
          <cell r="C21" t="str">
            <v>ELFASHER</v>
          </cell>
          <cell r="D21" t="str">
            <v>Ahmed el Tijani MANSUR MAHMUD</v>
          </cell>
          <cell r="F21" t="str">
            <v>LOG</v>
          </cell>
          <cell r="G21" t="str">
            <v>Watchman</v>
          </cell>
          <cell r="H21" t="str">
            <v>A4</v>
          </cell>
          <cell r="I21" t="str">
            <v>Office</v>
          </cell>
          <cell r="J21" t="str">
            <v>EFC01</v>
          </cell>
          <cell r="K21">
            <v>650100</v>
          </cell>
          <cell r="L21" t="str">
            <v>F1K</v>
          </cell>
          <cell r="M21" t="str">
            <v>CA03</v>
          </cell>
          <cell r="N21">
            <v>38094</v>
          </cell>
          <cell r="O21">
            <v>38824</v>
          </cell>
          <cell r="P21">
            <v>2958465</v>
          </cell>
          <cell r="Q21" t="str">
            <v>Not relocated</v>
          </cell>
          <cell r="R21">
            <v>2958434</v>
          </cell>
          <cell r="S21" t="str">
            <v>Indefinite</v>
          </cell>
          <cell r="T21" t="str">
            <v>Shift 48 hours</v>
          </cell>
          <cell r="U21">
            <v>3</v>
          </cell>
          <cell r="V21" t="str">
            <v>IC</v>
          </cell>
          <cell r="W21" t="str">
            <v>N</v>
          </cell>
          <cell r="X21" t="str">
            <v/>
          </cell>
          <cell r="Y21" t="str">
            <v/>
          </cell>
          <cell r="Z21" t="str">
            <v/>
          </cell>
        </row>
        <row r="22">
          <cell r="A22" t="str">
            <v>EF0019</v>
          </cell>
          <cell r="B22" t="str">
            <v>Stopped</v>
          </cell>
          <cell r="C22" t="str">
            <v>ELFASHER</v>
          </cell>
          <cell r="D22" t="str">
            <v>Ahmed MEKKI AHMED</v>
          </cell>
          <cell r="F22" t="str">
            <v>NUT</v>
          </cell>
          <cell r="G22" t="str">
            <v>Health Educator</v>
          </cell>
          <cell r="H22" t="str">
            <v>C2</v>
          </cell>
          <cell r="I22" t="str">
            <v>SFC</v>
          </cell>
          <cell r="J22" t="str">
            <v>EFN01</v>
          </cell>
          <cell r="K22">
            <v>650101</v>
          </cell>
          <cell r="M22" t="str">
            <v>CA32</v>
          </cell>
          <cell r="N22">
            <v>38171</v>
          </cell>
          <cell r="O22">
            <v>38901</v>
          </cell>
          <cell r="P22">
            <v>2958465</v>
          </cell>
          <cell r="Q22" t="str">
            <v>Not relocated</v>
          </cell>
          <cell r="R22">
            <v>2958434</v>
          </cell>
          <cell r="S22" t="str">
            <v>Indefinite</v>
          </cell>
          <cell r="T22" t="str">
            <v>Normal 45 hours</v>
          </cell>
          <cell r="U22">
            <v>3</v>
          </cell>
          <cell r="V22" t="str">
            <v>IC</v>
          </cell>
          <cell r="W22" t="str">
            <v>N</v>
          </cell>
          <cell r="X22" t="str">
            <v/>
          </cell>
          <cell r="Y22" t="str">
            <v/>
          </cell>
          <cell r="Z22" t="str">
            <v/>
          </cell>
          <cell r="AA22">
            <v>38995</v>
          </cell>
          <cell r="AB22" t="str">
            <v>End of contract</v>
          </cell>
        </row>
        <row r="23">
          <cell r="A23" t="str">
            <v>EF0020</v>
          </cell>
          <cell r="B23" t="str">
            <v>Active</v>
          </cell>
          <cell r="C23" t="str">
            <v>ELFASHER</v>
          </cell>
          <cell r="D23" t="str">
            <v xml:space="preserve">Ahmed YOUSSUF Mohamed </v>
          </cell>
          <cell r="F23" t="str">
            <v>FS</v>
          </cell>
          <cell r="G23" t="str">
            <v>Food security Supervisor</v>
          </cell>
          <cell r="H23" t="str">
            <v>F4</v>
          </cell>
          <cell r="I23" t="str">
            <v>Field</v>
          </cell>
          <cell r="J23" t="str">
            <v>EFF01</v>
          </cell>
          <cell r="K23">
            <v>650101</v>
          </cell>
          <cell r="L23" t="str">
            <v>F1K</v>
          </cell>
          <cell r="M23" t="str">
            <v>CA01</v>
          </cell>
          <cell r="N23">
            <v>38171</v>
          </cell>
          <cell r="O23">
            <v>38972</v>
          </cell>
          <cell r="P23">
            <v>2958465</v>
          </cell>
          <cell r="Q23" t="str">
            <v>Not relocated</v>
          </cell>
          <cell r="R23">
            <v>2958434</v>
          </cell>
          <cell r="S23" t="str">
            <v>Indefinite</v>
          </cell>
          <cell r="T23" t="str">
            <v>Normal 45 hours</v>
          </cell>
          <cell r="U23">
            <v>3</v>
          </cell>
          <cell r="V23" t="str">
            <v>IC</v>
          </cell>
          <cell r="W23" t="str">
            <v>N</v>
          </cell>
          <cell r="X23" t="str">
            <v/>
          </cell>
          <cell r="Y23" t="str">
            <v/>
          </cell>
          <cell r="Z23" t="str">
            <v/>
          </cell>
        </row>
        <row r="24">
          <cell r="A24" t="str">
            <v>EF0021</v>
          </cell>
          <cell r="B24" t="str">
            <v>Active</v>
          </cell>
          <cell r="C24" t="str">
            <v>ELFASHER</v>
          </cell>
          <cell r="D24" t="str">
            <v>Aisha BABIKIR SHUMO</v>
          </cell>
          <cell r="F24" t="str">
            <v>NUT</v>
          </cell>
          <cell r="G24" t="str">
            <v>Home Visitor</v>
          </cell>
          <cell r="H24" t="str">
            <v>B4</v>
          </cell>
          <cell r="I24" t="str">
            <v>TFC</v>
          </cell>
          <cell r="J24" t="str">
            <v>EFN01</v>
          </cell>
          <cell r="K24">
            <v>650101</v>
          </cell>
          <cell r="L24" t="str">
            <v>F1K</v>
          </cell>
          <cell r="M24" t="str">
            <v>CA02</v>
          </cell>
          <cell r="N24">
            <v>38200</v>
          </cell>
          <cell r="O24">
            <v>38409</v>
          </cell>
          <cell r="P24">
            <v>2958465</v>
          </cell>
          <cell r="Q24" t="str">
            <v>Not relocated</v>
          </cell>
          <cell r="R24">
            <v>2958434</v>
          </cell>
          <cell r="S24" t="str">
            <v>Indefinite</v>
          </cell>
          <cell r="T24" t="str">
            <v>Normal 45 hours</v>
          </cell>
          <cell r="U24">
            <v>3</v>
          </cell>
          <cell r="V24" t="str">
            <v>IC</v>
          </cell>
          <cell r="W24" t="str">
            <v>N</v>
          </cell>
          <cell r="X24" t="str">
            <v/>
          </cell>
          <cell r="Y24" t="str">
            <v/>
          </cell>
          <cell r="Z24" t="str">
            <v/>
          </cell>
        </row>
        <row r="25">
          <cell r="A25" t="str">
            <v>EF0022</v>
          </cell>
          <cell r="B25" t="str">
            <v>Stopped</v>
          </cell>
          <cell r="C25" t="str">
            <v>ELFASHER</v>
          </cell>
          <cell r="D25" t="str">
            <v>Al Tom AHMED IDRISS ALI</v>
          </cell>
          <cell r="F25" t="str">
            <v>LOG</v>
          </cell>
          <cell r="G25" t="str">
            <v>Watchman</v>
          </cell>
          <cell r="H25" t="str">
            <v>A</v>
          </cell>
          <cell r="I25" t="str">
            <v>Guest House</v>
          </cell>
          <cell r="J25" t="str">
            <v>EFC01</v>
          </cell>
          <cell r="K25">
            <v>650014</v>
          </cell>
          <cell r="M25" t="str">
            <v>6500O</v>
          </cell>
          <cell r="N25">
            <v>38054</v>
          </cell>
          <cell r="O25">
            <v>38418</v>
          </cell>
          <cell r="P25">
            <v>38783</v>
          </cell>
          <cell r="Q25" t="str">
            <v>Not relocated</v>
          </cell>
          <cell r="R25">
            <v>38752</v>
          </cell>
          <cell r="S25">
            <v>1</v>
          </cell>
          <cell r="T25" t="str">
            <v>Shift 48 hours</v>
          </cell>
          <cell r="U25">
            <v>1</v>
          </cell>
          <cell r="V25" t="str">
            <v>DC</v>
          </cell>
          <cell r="W25">
            <v>3</v>
          </cell>
          <cell r="X25" t="str">
            <v/>
          </cell>
          <cell r="Y25" t="str">
            <v/>
          </cell>
          <cell r="Z25" t="str">
            <v/>
          </cell>
          <cell r="AA25">
            <v>38783</v>
          </cell>
          <cell r="AB25" t="str">
            <v>End of contract</v>
          </cell>
        </row>
        <row r="26">
          <cell r="A26" t="str">
            <v>EF0023</v>
          </cell>
          <cell r="B26" t="str">
            <v>Active</v>
          </cell>
          <cell r="C26" t="str">
            <v>ELFASHER</v>
          </cell>
          <cell r="D26" t="str">
            <v>Al Tom ISMAIL MOHAMMED</v>
          </cell>
          <cell r="F26" t="str">
            <v>LOG</v>
          </cell>
          <cell r="G26" t="str">
            <v xml:space="preserve">Watchman </v>
          </cell>
          <cell r="H26" t="str">
            <v>A4</v>
          </cell>
          <cell r="I26" t="str">
            <v>WHouse</v>
          </cell>
          <cell r="J26" t="str">
            <v>EFC01</v>
          </cell>
          <cell r="K26">
            <v>650100</v>
          </cell>
          <cell r="L26" t="str">
            <v>F1K</v>
          </cell>
          <cell r="M26" t="str">
            <v>CA03</v>
          </cell>
          <cell r="N26">
            <v>38097</v>
          </cell>
          <cell r="O26">
            <v>38827</v>
          </cell>
          <cell r="P26">
            <v>2958465</v>
          </cell>
          <cell r="Q26" t="str">
            <v>Not relocated</v>
          </cell>
          <cell r="R26">
            <v>2958434</v>
          </cell>
          <cell r="S26" t="str">
            <v>Indefinite</v>
          </cell>
          <cell r="T26" t="str">
            <v>Shift 48 hours</v>
          </cell>
          <cell r="U26">
            <v>3</v>
          </cell>
          <cell r="V26" t="str">
            <v>IC</v>
          </cell>
          <cell r="W26" t="str">
            <v>N</v>
          </cell>
          <cell r="X26" t="str">
            <v/>
          </cell>
          <cell r="Y26" t="str">
            <v/>
          </cell>
          <cell r="Z26" t="str">
            <v/>
          </cell>
        </row>
        <row r="27">
          <cell r="A27" t="str">
            <v>EF0024</v>
          </cell>
          <cell r="B27" t="str">
            <v>Active</v>
          </cell>
          <cell r="C27" t="str">
            <v>ELFASHER</v>
          </cell>
          <cell r="D27" t="str">
            <v>Amir ABAKER ADAM</v>
          </cell>
          <cell r="F27" t="str">
            <v>NUT</v>
          </cell>
          <cell r="G27" t="str">
            <v>PM team leader</v>
          </cell>
          <cell r="H27" t="str">
            <v>C4</v>
          </cell>
          <cell r="I27" t="str">
            <v>TFC</v>
          </cell>
          <cell r="J27" t="str">
            <v>EFN01</v>
          </cell>
          <cell r="K27">
            <v>650101</v>
          </cell>
          <cell r="L27" t="str">
            <v>F1K</v>
          </cell>
          <cell r="M27" t="str">
            <v>CA02</v>
          </cell>
          <cell r="N27">
            <v>38160</v>
          </cell>
          <cell r="O27">
            <v>38890</v>
          </cell>
          <cell r="P27">
            <v>2958465</v>
          </cell>
          <cell r="Q27" t="str">
            <v>Not relocated</v>
          </cell>
          <cell r="R27">
            <v>2958434</v>
          </cell>
          <cell r="S27" t="str">
            <v>Indefinite</v>
          </cell>
          <cell r="T27" t="str">
            <v>Shift 48 hours</v>
          </cell>
          <cell r="U27">
            <v>3</v>
          </cell>
          <cell r="V27" t="str">
            <v>IC</v>
          </cell>
          <cell r="W27" t="str">
            <v>N</v>
          </cell>
          <cell r="X27" t="str">
            <v/>
          </cell>
          <cell r="Y27" t="str">
            <v/>
          </cell>
          <cell r="Z27" t="str">
            <v/>
          </cell>
        </row>
        <row r="28">
          <cell r="A28" t="str">
            <v>EF0025</v>
          </cell>
          <cell r="B28" t="str">
            <v>Stopped</v>
          </cell>
          <cell r="C28" t="str">
            <v>ELFASHER</v>
          </cell>
          <cell r="D28" t="str">
            <v>Amira ABDERAHIM</v>
          </cell>
          <cell r="F28" t="str">
            <v>NUT</v>
          </cell>
          <cell r="G28" t="str">
            <v xml:space="preserve">Phase Monitor </v>
          </cell>
          <cell r="H28" t="str">
            <v>B</v>
          </cell>
          <cell r="I28" t="str">
            <v>TFC</v>
          </cell>
          <cell r="J28" t="str">
            <v>EFN01</v>
          </cell>
          <cell r="K28">
            <v>650101</v>
          </cell>
          <cell r="M28" t="str">
            <v>CA03</v>
          </cell>
          <cell r="N28">
            <v>38160</v>
          </cell>
          <cell r="O28">
            <v>38160</v>
          </cell>
          <cell r="P28">
            <v>38342</v>
          </cell>
          <cell r="Q28" t="str">
            <v>Not relocated</v>
          </cell>
          <cell r="R28">
            <v>38311</v>
          </cell>
          <cell r="S28">
            <v>6</v>
          </cell>
          <cell r="T28" t="str">
            <v>Shift 48 hours</v>
          </cell>
          <cell r="U28">
            <v>1</v>
          </cell>
          <cell r="V28" t="str">
            <v>DC</v>
          </cell>
          <cell r="W28">
            <v>3</v>
          </cell>
          <cell r="X28" t="str">
            <v/>
          </cell>
          <cell r="Y28" t="str">
            <v/>
          </cell>
          <cell r="Z28" t="str">
            <v/>
          </cell>
          <cell r="AA28">
            <v>38342</v>
          </cell>
          <cell r="AB28" t="str">
            <v>Resignation</v>
          </cell>
        </row>
        <row r="29">
          <cell r="A29" t="str">
            <v>EF0026</v>
          </cell>
          <cell r="B29" t="str">
            <v>Active</v>
          </cell>
          <cell r="C29" t="str">
            <v>ELFASHER</v>
          </cell>
          <cell r="D29" t="str">
            <v>Amna AHMED ABDELLA</v>
          </cell>
          <cell r="F29" t="str">
            <v>ADMIN</v>
          </cell>
          <cell r="G29" t="str">
            <v>Cleaner</v>
          </cell>
          <cell r="H29" t="str">
            <v>A4</v>
          </cell>
          <cell r="I29" t="str">
            <v>Guest House</v>
          </cell>
          <cell r="J29" t="str">
            <v>EFC01</v>
          </cell>
          <cell r="K29">
            <v>650014</v>
          </cell>
          <cell r="L29" t="str">
            <v>Z1L</v>
          </cell>
          <cell r="M29" t="str">
            <v>6500O</v>
          </cell>
          <cell r="N29">
            <v>38064</v>
          </cell>
          <cell r="O29">
            <v>38793</v>
          </cell>
          <cell r="P29">
            <v>2958465</v>
          </cell>
          <cell r="Q29" t="str">
            <v>Not relocated</v>
          </cell>
          <cell r="R29">
            <v>2958434</v>
          </cell>
          <cell r="S29" t="str">
            <v>Indefinite</v>
          </cell>
          <cell r="T29" t="str">
            <v>Normal 45 hours</v>
          </cell>
          <cell r="U29">
            <v>3</v>
          </cell>
          <cell r="V29" t="str">
            <v>IC</v>
          </cell>
          <cell r="W29" t="str">
            <v>N</v>
          </cell>
          <cell r="X29" t="str">
            <v/>
          </cell>
          <cell r="Y29" t="str">
            <v/>
          </cell>
          <cell r="Z29" t="str">
            <v/>
          </cell>
        </row>
        <row r="30">
          <cell r="A30" t="str">
            <v>EF0027</v>
          </cell>
          <cell r="B30" t="str">
            <v>Stopped</v>
          </cell>
          <cell r="C30" t="str">
            <v>ELFASHER</v>
          </cell>
          <cell r="D30" t="str">
            <v>Angelo WOLL</v>
          </cell>
          <cell r="F30" t="str">
            <v>NUT</v>
          </cell>
          <cell r="G30" t="str">
            <v>PM team leader</v>
          </cell>
          <cell r="H30" t="str">
            <v>C</v>
          </cell>
          <cell r="I30" t="str">
            <v>TFC</v>
          </cell>
          <cell r="J30" t="str">
            <v>EFN01</v>
          </cell>
          <cell r="K30">
            <v>650101</v>
          </cell>
          <cell r="M30" t="str">
            <v>CA03</v>
          </cell>
          <cell r="N30">
            <v>38160</v>
          </cell>
          <cell r="O30">
            <v>38160</v>
          </cell>
          <cell r="P30">
            <v>38524</v>
          </cell>
          <cell r="Q30" t="str">
            <v>Not relocated</v>
          </cell>
          <cell r="R30">
            <v>38493</v>
          </cell>
          <cell r="S30">
            <v>6</v>
          </cell>
          <cell r="T30" t="str">
            <v>Shift 48 hours</v>
          </cell>
          <cell r="U30">
            <v>1</v>
          </cell>
          <cell r="V30" t="str">
            <v>DC</v>
          </cell>
          <cell r="W30">
            <v>3</v>
          </cell>
          <cell r="X30" t="str">
            <v/>
          </cell>
          <cell r="Y30" t="str">
            <v/>
          </cell>
          <cell r="Z30" t="str">
            <v/>
          </cell>
          <cell r="AA30">
            <v>38524</v>
          </cell>
          <cell r="AB30" t="str">
            <v>Resignation</v>
          </cell>
        </row>
        <row r="31">
          <cell r="A31" t="str">
            <v>EF0028</v>
          </cell>
          <cell r="B31" t="str">
            <v>Stopped</v>
          </cell>
          <cell r="C31" t="str">
            <v>ELFASHER</v>
          </cell>
          <cell r="D31" t="str">
            <v>Asjad ABDALLA ADAM</v>
          </cell>
          <cell r="F31" t="str">
            <v>FS</v>
          </cell>
          <cell r="G31" t="str">
            <v xml:space="preserve">Food security monitor </v>
          </cell>
          <cell r="H31" t="str">
            <v>D</v>
          </cell>
          <cell r="I31" t="str">
            <v>Field</v>
          </cell>
          <cell r="J31" t="str">
            <v>EFF01</v>
          </cell>
          <cell r="K31">
            <v>650101</v>
          </cell>
          <cell r="M31" t="str">
            <v>CA04</v>
          </cell>
          <cell r="N31">
            <v>38163</v>
          </cell>
          <cell r="O31">
            <v>38163</v>
          </cell>
          <cell r="P31">
            <v>38528</v>
          </cell>
          <cell r="Q31" t="str">
            <v>Not relocated</v>
          </cell>
          <cell r="R31">
            <v>38497</v>
          </cell>
          <cell r="S31">
            <v>1</v>
          </cell>
          <cell r="T31" t="str">
            <v>Normal 45 hours</v>
          </cell>
          <cell r="U31">
            <v>2</v>
          </cell>
          <cell r="V31" t="str">
            <v>DC</v>
          </cell>
          <cell r="W31">
            <v>3</v>
          </cell>
          <cell r="X31" t="str">
            <v/>
          </cell>
          <cell r="Y31" t="str">
            <v/>
          </cell>
          <cell r="Z31" t="str">
            <v/>
          </cell>
          <cell r="AB31" t="str">
            <v>Resignation</v>
          </cell>
        </row>
        <row r="32">
          <cell r="A32" t="str">
            <v>EF0029</v>
          </cell>
          <cell r="B32" t="str">
            <v>Stopped</v>
          </cell>
          <cell r="C32" t="str">
            <v>ELFASHER</v>
          </cell>
          <cell r="D32" t="str">
            <v>Asma MOHAMED SALEH</v>
          </cell>
          <cell r="F32" t="str">
            <v>NUT</v>
          </cell>
          <cell r="G32" t="str">
            <v xml:space="preserve">Measurer </v>
          </cell>
          <cell r="H32" t="str">
            <v>B</v>
          </cell>
          <cell r="I32" t="str">
            <v>TFC</v>
          </cell>
          <cell r="J32" t="str">
            <v>EFN01</v>
          </cell>
          <cell r="K32">
            <v>650101</v>
          </cell>
          <cell r="M32" t="str">
            <v>CA03</v>
          </cell>
          <cell r="N32">
            <v>38160</v>
          </cell>
          <cell r="O32">
            <v>38160</v>
          </cell>
          <cell r="P32">
            <v>38343</v>
          </cell>
          <cell r="Q32" t="str">
            <v>Not relocated</v>
          </cell>
          <cell r="R32">
            <v>38312</v>
          </cell>
          <cell r="S32">
            <v>6</v>
          </cell>
          <cell r="T32" t="str">
            <v>Normal 45 hours</v>
          </cell>
          <cell r="U32">
            <v>1</v>
          </cell>
          <cell r="V32" t="str">
            <v>DC</v>
          </cell>
          <cell r="W32">
            <v>3</v>
          </cell>
          <cell r="X32" t="str">
            <v/>
          </cell>
          <cell r="Y32" t="str">
            <v/>
          </cell>
          <cell r="Z32" t="str">
            <v/>
          </cell>
          <cell r="AA32">
            <v>38343</v>
          </cell>
          <cell r="AB32" t="str">
            <v>End of contract</v>
          </cell>
        </row>
        <row r="33">
          <cell r="A33" t="str">
            <v>EF0030</v>
          </cell>
          <cell r="B33" t="str">
            <v>Stopped</v>
          </cell>
          <cell r="C33" t="str">
            <v>ELFASHER</v>
          </cell>
          <cell r="D33" t="str">
            <v>Awatif SALEH ABAKER</v>
          </cell>
          <cell r="F33" t="str">
            <v>NUT</v>
          </cell>
          <cell r="G33" t="str">
            <v xml:space="preserve">Phase Monitor </v>
          </cell>
          <cell r="H33" t="str">
            <v>B1</v>
          </cell>
          <cell r="I33" t="str">
            <v>TFC</v>
          </cell>
          <cell r="J33" t="str">
            <v>EFN01</v>
          </cell>
          <cell r="K33">
            <v>650101</v>
          </cell>
          <cell r="M33" t="str">
            <v>CA22</v>
          </cell>
          <cell r="N33">
            <v>38160</v>
          </cell>
          <cell r="O33">
            <v>38525</v>
          </cell>
          <cell r="P33">
            <v>38889</v>
          </cell>
          <cell r="Q33" t="str">
            <v>Not relocated</v>
          </cell>
          <cell r="R33">
            <v>38858</v>
          </cell>
          <cell r="S33">
            <v>12</v>
          </cell>
          <cell r="T33" t="str">
            <v>Shift 48 hours</v>
          </cell>
          <cell r="U33">
            <v>2</v>
          </cell>
          <cell r="V33" t="str">
            <v>DC</v>
          </cell>
          <cell r="W33" t="str">
            <v>N</v>
          </cell>
          <cell r="X33" t="str">
            <v/>
          </cell>
          <cell r="Y33" t="str">
            <v/>
          </cell>
          <cell r="Z33" t="str">
            <v/>
          </cell>
          <cell r="AA33">
            <v>38888</v>
          </cell>
          <cell r="AB33" t="str">
            <v>End of contract</v>
          </cell>
        </row>
        <row r="34">
          <cell r="A34" t="str">
            <v>EF0031</v>
          </cell>
          <cell r="B34" t="str">
            <v>Active</v>
          </cell>
          <cell r="C34" t="str">
            <v>ELFASHER</v>
          </cell>
          <cell r="D34" t="str">
            <v>Aziza ABDALLA ABAKER</v>
          </cell>
          <cell r="F34" t="str">
            <v>NUT</v>
          </cell>
          <cell r="G34" t="str">
            <v>Social animator</v>
          </cell>
          <cell r="H34" t="str">
            <v>C4</v>
          </cell>
          <cell r="I34" t="str">
            <v>OTP</v>
          </cell>
          <cell r="J34" t="str">
            <v>EFN01</v>
          </cell>
          <cell r="K34">
            <v>650101</v>
          </cell>
          <cell r="L34" t="str">
            <v>F1K</v>
          </cell>
          <cell r="M34" t="str">
            <v>CA02</v>
          </cell>
          <cell r="N34">
            <v>38160</v>
          </cell>
          <cell r="O34">
            <v>38891</v>
          </cell>
          <cell r="P34">
            <v>2958465</v>
          </cell>
          <cell r="Q34" t="str">
            <v>Not relocated</v>
          </cell>
          <cell r="R34">
            <v>2958434</v>
          </cell>
          <cell r="S34" t="str">
            <v>Indefinite</v>
          </cell>
          <cell r="T34" t="str">
            <v>Normal 45 hours</v>
          </cell>
          <cell r="U34">
            <v>3</v>
          </cell>
          <cell r="V34" t="str">
            <v>IC</v>
          </cell>
          <cell r="W34" t="str">
            <v>N</v>
          </cell>
          <cell r="X34" t="str">
            <v/>
          </cell>
          <cell r="Y34" t="str">
            <v/>
          </cell>
          <cell r="Z34" t="str">
            <v/>
          </cell>
        </row>
        <row r="35">
          <cell r="A35" t="str">
            <v>EF0032</v>
          </cell>
          <cell r="B35" t="str">
            <v>Stopped</v>
          </cell>
          <cell r="C35" t="str">
            <v>ELFASHER</v>
          </cell>
          <cell r="D35" t="str">
            <v>Betty GRACE</v>
          </cell>
          <cell r="F35" t="str">
            <v>NUT</v>
          </cell>
          <cell r="G35" t="str">
            <v>Nurse</v>
          </cell>
          <cell r="H35" t="str">
            <v>D</v>
          </cell>
          <cell r="I35" t="str">
            <v>TFC</v>
          </cell>
          <cell r="J35" t="str">
            <v>EFN01</v>
          </cell>
          <cell r="K35">
            <v>650101</v>
          </cell>
          <cell r="M35" t="str">
            <v>CA03</v>
          </cell>
          <cell r="Q35" t="str">
            <v>Not relocated</v>
          </cell>
          <cell r="R35" t="str">
            <v/>
          </cell>
          <cell r="S35" t="str">
            <v/>
          </cell>
          <cell r="T35" t="str">
            <v>Shift 48 hours</v>
          </cell>
          <cell r="U35">
            <v>1</v>
          </cell>
          <cell r="V35" t="str">
            <v>DC</v>
          </cell>
          <cell r="W35">
            <v>3</v>
          </cell>
          <cell r="X35" t="str">
            <v/>
          </cell>
          <cell r="Y35" t="str">
            <v/>
          </cell>
          <cell r="Z35" t="str">
            <v/>
          </cell>
          <cell r="AA35">
            <v>38901</v>
          </cell>
          <cell r="AB35" t="str">
            <v>Dismissal</v>
          </cell>
        </row>
        <row r="36">
          <cell r="A36" t="str">
            <v>EF0033</v>
          </cell>
          <cell r="B36" t="str">
            <v>Stopped</v>
          </cell>
          <cell r="C36" t="str">
            <v>ELFASHER</v>
          </cell>
          <cell r="D36" t="str">
            <v>Ehmad MAHJOUB MOHAMMED</v>
          </cell>
          <cell r="F36" t="str">
            <v>LOG</v>
          </cell>
          <cell r="G36" t="str">
            <v xml:space="preserve">Radio operator </v>
          </cell>
          <cell r="H36" t="str">
            <v>D</v>
          </cell>
          <cell r="I36" t="str">
            <v>Office</v>
          </cell>
          <cell r="J36" t="str">
            <v>EFC01</v>
          </cell>
          <cell r="K36">
            <v>650100</v>
          </cell>
          <cell r="M36" t="str">
            <v>CA00</v>
          </cell>
          <cell r="Q36" t="str">
            <v>Not relocated</v>
          </cell>
          <cell r="R36" t="str">
            <v/>
          </cell>
          <cell r="S36" t="str">
            <v/>
          </cell>
          <cell r="T36" t="str">
            <v>Normal 45 hours</v>
          </cell>
          <cell r="U36">
            <v>1</v>
          </cell>
          <cell r="V36" t="str">
            <v>DC</v>
          </cell>
          <cell r="W36">
            <v>3</v>
          </cell>
          <cell r="X36" t="str">
            <v/>
          </cell>
          <cell r="Y36" t="str">
            <v/>
          </cell>
          <cell r="Z36" t="str">
            <v/>
          </cell>
          <cell r="AA36">
            <v>38892</v>
          </cell>
          <cell r="AB36" t="str">
            <v>Dismissal</v>
          </cell>
        </row>
        <row r="37">
          <cell r="A37" t="str">
            <v>EF0034</v>
          </cell>
          <cell r="B37" t="str">
            <v>Stopped</v>
          </cell>
          <cell r="C37" t="str">
            <v>ELFASHER</v>
          </cell>
          <cell r="D37" t="str">
            <v>Elie THOMAS</v>
          </cell>
          <cell r="F37" t="str">
            <v>NUT</v>
          </cell>
          <cell r="G37" t="str">
            <v>Nurse</v>
          </cell>
          <cell r="H37" t="str">
            <v>D</v>
          </cell>
          <cell r="I37" t="str">
            <v>TFC</v>
          </cell>
          <cell r="J37" t="str">
            <v>EFN01</v>
          </cell>
          <cell r="K37">
            <v>650101</v>
          </cell>
          <cell r="M37" t="str">
            <v>CA03</v>
          </cell>
          <cell r="N37">
            <v>37993</v>
          </cell>
          <cell r="P37">
            <v>38118</v>
          </cell>
          <cell r="Q37" t="str">
            <v>Not relocated</v>
          </cell>
          <cell r="R37">
            <v>38087</v>
          </cell>
          <cell r="S37" t="str">
            <v/>
          </cell>
          <cell r="T37" t="str">
            <v>Shift 48 hours</v>
          </cell>
          <cell r="U37">
            <v>1</v>
          </cell>
          <cell r="V37" t="str">
            <v>DC</v>
          </cell>
          <cell r="W37">
            <v>3</v>
          </cell>
          <cell r="X37" t="str">
            <v/>
          </cell>
          <cell r="Y37" t="str">
            <v/>
          </cell>
          <cell r="Z37" t="str">
            <v/>
          </cell>
          <cell r="AB37" t="str">
            <v>Dismissal</v>
          </cell>
        </row>
        <row r="38">
          <cell r="A38" t="str">
            <v>EF0035</v>
          </cell>
          <cell r="B38" t="str">
            <v>Active</v>
          </cell>
          <cell r="C38" t="str">
            <v>ELFASHER</v>
          </cell>
          <cell r="D38" t="str">
            <v>Eltaieb ADAM AHMED</v>
          </cell>
          <cell r="F38" t="str">
            <v>NUT</v>
          </cell>
          <cell r="G38" t="str">
            <v xml:space="preserve">Phase Monitor </v>
          </cell>
          <cell r="H38" t="str">
            <v>B4</v>
          </cell>
          <cell r="I38" t="str">
            <v>TFC</v>
          </cell>
          <cell r="J38" t="str">
            <v>EFN01</v>
          </cell>
          <cell r="K38">
            <v>650101</v>
          </cell>
          <cell r="L38" t="str">
            <v>F1K</v>
          </cell>
          <cell r="M38" t="str">
            <v>CA02</v>
          </cell>
          <cell r="N38">
            <v>38200</v>
          </cell>
          <cell r="O38">
            <v>38931</v>
          </cell>
          <cell r="P38">
            <v>2958465</v>
          </cell>
          <cell r="Q38" t="str">
            <v>Not relocated</v>
          </cell>
          <cell r="R38">
            <v>2958434</v>
          </cell>
          <cell r="S38" t="str">
            <v>Indefinite</v>
          </cell>
          <cell r="T38" t="str">
            <v>Shift 48 hours</v>
          </cell>
          <cell r="U38">
            <v>3</v>
          </cell>
          <cell r="V38" t="str">
            <v>IC</v>
          </cell>
          <cell r="W38" t="str">
            <v>N</v>
          </cell>
          <cell r="X38" t="str">
            <v/>
          </cell>
          <cell r="Y38" t="str">
            <v/>
          </cell>
          <cell r="Z38" t="str">
            <v/>
          </cell>
        </row>
        <row r="39">
          <cell r="A39" t="str">
            <v>EF0036</v>
          </cell>
          <cell r="B39" t="str">
            <v>Stopped</v>
          </cell>
          <cell r="C39" t="str">
            <v>ELFASHER</v>
          </cell>
          <cell r="D39" t="str">
            <v>Fadhia ISMIEL</v>
          </cell>
          <cell r="F39" t="str">
            <v>NUT</v>
          </cell>
          <cell r="G39" t="str">
            <v xml:space="preserve">Cleaner </v>
          </cell>
          <cell r="H39" t="str">
            <v>A</v>
          </cell>
          <cell r="I39" t="str">
            <v>TFC</v>
          </cell>
          <cell r="J39" t="str">
            <v>EFN01</v>
          </cell>
          <cell r="K39">
            <v>650101</v>
          </cell>
          <cell r="M39" t="str">
            <v>CA03</v>
          </cell>
          <cell r="N39">
            <v>38160</v>
          </cell>
          <cell r="O39">
            <v>38160</v>
          </cell>
          <cell r="P39">
            <v>38343</v>
          </cell>
          <cell r="Q39" t="str">
            <v>Not relocated</v>
          </cell>
          <cell r="R39">
            <v>38312</v>
          </cell>
          <cell r="S39">
            <v>6</v>
          </cell>
          <cell r="T39" t="str">
            <v>Normal 45 hours</v>
          </cell>
          <cell r="U39">
            <v>1</v>
          </cell>
          <cell r="V39" t="str">
            <v>DC</v>
          </cell>
          <cell r="W39">
            <v>3</v>
          </cell>
          <cell r="X39" t="str">
            <v/>
          </cell>
          <cell r="Y39" t="str">
            <v/>
          </cell>
          <cell r="Z39" t="str">
            <v/>
          </cell>
          <cell r="AB39" t="str">
            <v>Dismissal</v>
          </cell>
        </row>
        <row r="40">
          <cell r="A40" t="str">
            <v>EF0037</v>
          </cell>
          <cell r="B40" t="str">
            <v>Stopped</v>
          </cell>
          <cell r="C40" t="str">
            <v>ELFASHER</v>
          </cell>
          <cell r="D40" t="str">
            <v>Fadul MOHAMMED ABDALLA</v>
          </cell>
          <cell r="F40" t="str">
            <v>LOG</v>
          </cell>
          <cell r="G40" t="str">
            <v xml:space="preserve">Watchman </v>
          </cell>
          <cell r="H40" t="str">
            <v>A</v>
          </cell>
          <cell r="I40" t="str">
            <v>Guest House</v>
          </cell>
          <cell r="J40" t="str">
            <v>EFC01</v>
          </cell>
          <cell r="K40">
            <v>650014</v>
          </cell>
          <cell r="M40" t="str">
            <v>6500O</v>
          </cell>
          <cell r="N40">
            <v>38113</v>
          </cell>
          <cell r="O40">
            <v>38113</v>
          </cell>
          <cell r="P40">
            <v>38477</v>
          </cell>
          <cell r="Q40" t="str">
            <v>Not relocated</v>
          </cell>
          <cell r="R40">
            <v>38446</v>
          </cell>
          <cell r="S40">
            <v>12</v>
          </cell>
          <cell r="T40" t="str">
            <v>Shift 48 hours</v>
          </cell>
          <cell r="U40">
            <v>2</v>
          </cell>
          <cell r="V40" t="str">
            <v>DC</v>
          </cell>
          <cell r="W40" t="str">
            <v>N</v>
          </cell>
          <cell r="X40" t="str">
            <v/>
          </cell>
          <cell r="Y40" t="str">
            <v/>
          </cell>
          <cell r="Z40" t="str">
            <v/>
          </cell>
          <cell r="AA40">
            <v>38821</v>
          </cell>
          <cell r="AB40" t="str">
            <v>Resignation</v>
          </cell>
        </row>
        <row r="41">
          <cell r="A41" t="str">
            <v>EF0038</v>
          </cell>
          <cell r="B41" t="str">
            <v>Active</v>
          </cell>
          <cell r="C41" t="str">
            <v>ELFASHER</v>
          </cell>
          <cell r="D41" t="str">
            <v xml:space="preserve">Fathia ABDALLHA ABDULRHAMAN </v>
          </cell>
          <cell r="F41" t="str">
            <v>NUT</v>
          </cell>
          <cell r="G41" t="str">
            <v xml:space="preserve">Home Visitor </v>
          </cell>
          <cell r="H41" t="str">
            <v>B4</v>
          </cell>
          <cell r="I41" t="str">
            <v>TFC</v>
          </cell>
          <cell r="J41" t="str">
            <v>EFN01</v>
          </cell>
          <cell r="K41">
            <v>650101</v>
          </cell>
          <cell r="L41" t="str">
            <v>F1K</v>
          </cell>
          <cell r="M41" t="str">
            <v>CA02</v>
          </cell>
          <cell r="N41">
            <v>38171</v>
          </cell>
          <cell r="O41">
            <v>38901</v>
          </cell>
          <cell r="P41">
            <v>2958465</v>
          </cell>
          <cell r="Q41" t="str">
            <v>Not relocated</v>
          </cell>
          <cell r="R41">
            <v>2958434</v>
          </cell>
          <cell r="S41" t="str">
            <v>Indefinite</v>
          </cell>
          <cell r="T41" t="str">
            <v>Normal 45 hours</v>
          </cell>
          <cell r="U41">
            <v>3</v>
          </cell>
          <cell r="V41" t="str">
            <v>IC</v>
          </cell>
          <cell r="W41" t="str">
            <v>N</v>
          </cell>
          <cell r="X41" t="str">
            <v/>
          </cell>
          <cell r="Y41" t="str">
            <v/>
          </cell>
          <cell r="Z41" t="str">
            <v/>
          </cell>
        </row>
        <row r="42">
          <cell r="A42" t="str">
            <v>EF0039</v>
          </cell>
          <cell r="B42" t="str">
            <v>Active</v>
          </cell>
          <cell r="C42" t="str">
            <v>ELFASHER</v>
          </cell>
          <cell r="D42" t="str">
            <v>Fatima ABDERAHMAN HASSAN</v>
          </cell>
          <cell r="F42" t="str">
            <v>NUT</v>
          </cell>
          <cell r="G42" t="str">
            <v xml:space="preserve">Cook </v>
          </cell>
          <cell r="H42" t="str">
            <v>A4</v>
          </cell>
          <cell r="I42" t="str">
            <v>TFC</v>
          </cell>
          <cell r="J42" t="str">
            <v>EFN01</v>
          </cell>
          <cell r="K42">
            <v>650101</v>
          </cell>
          <cell r="L42" t="str">
            <v>F1K</v>
          </cell>
          <cell r="M42" t="str">
            <v>CA02</v>
          </cell>
          <cell r="N42">
            <v>38160</v>
          </cell>
          <cell r="O42">
            <v>38890</v>
          </cell>
          <cell r="P42">
            <v>2958465</v>
          </cell>
          <cell r="Q42" t="str">
            <v>Not relocated</v>
          </cell>
          <cell r="R42">
            <v>2958434</v>
          </cell>
          <cell r="S42" t="str">
            <v>Indefinite</v>
          </cell>
          <cell r="T42" t="str">
            <v>Normal 45 hours</v>
          </cell>
          <cell r="U42">
            <v>3</v>
          </cell>
          <cell r="V42" t="str">
            <v>IC</v>
          </cell>
          <cell r="W42" t="str">
            <v>N</v>
          </cell>
          <cell r="X42" t="str">
            <v/>
          </cell>
          <cell r="Y42" t="str">
            <v/>
          </cell>
          <cell r="Z42" t="str">
            <v/>
          </cell>
        </row>
        <row r="43">
          <cell r="A43" t="str">
            <v>EF0040</v>
          </cell>
          <cell r="B43" t="str">
            <v>Active</v>
          </cell>
          <cell r="C43" t="str">
            <v>ELFASHER</v>
          </cell>
          <cell r="D43" t="str">
            <v>Fatima ADAM IBRAHIM</v>
          </cell>
          <cell r="F43" t="str">
            <v>ADMIN</v>
          </cell>
          <cell r="G43" t="str">
            <v>Cleaner</v>
          </cell>
          <cell r="H43" t="str">
            <v>A4</v>
          </cell>
          <cell r="I43" t="str">
            <v>Office</v>
          </cell>
          <cell r="J43" t="str">
            <v>EFC01</v>
          </cell>
          <cell r="K43">
            <v>650100</v>
          </cell>
          <cell r="L43" t="str">
            <v>F1K</v>
          </cell>
          <cell r="M43" t="str">
            <v>CA03</v>
          </cell>
          <cell r="N43">
            <v>38174</v>
          </cell>
          <cell r="O43">
            <v>38903</v>
          </cell>
          <cell r="P43">
            <v>2958465</v>
          </cell>
          <cell r="Q43" t="str">
            <v>Not relocated</v>
          </cell>
          <cell r="R43">
            <v>2958434</v>
          </cell>
          <cell r="S43" t="str">
            <v>Indefinite</v>
          </cell>
          <cell r="T43" t="str">
            <v>Normal 45 hours</v>
          </cell>
          <cell r="U43">
            <v>3</v>
          </cell>
          <cell r="V43" t="str">
            <v>IC</v>
          </cell>
          <cell r="W43" t="str">
            <v>N</v>
          </cell>
          <cell r="X43" t="str">
            <v/>
          </cell>
          <cell r="Y43" t="str">
            <v/>
          </cell>
          <cell r="Z43" t="str">
            <v/>
          </cell>
        </row>
        <row r="44">
          <cell r="A44" t="str">
            <v>EF0041</v>
          </cell>
          <cell r="B44" t="str">
            <v>Active</v>
          </cell>
          <cell r="C44" t="str">
            <v>ELFASHER</v>
          </cell>
          <cell r="D44" t="str">
            <v>Fatima ADAM MOHAMED</v>
          </cell>
          <cell r="F44" t="str">
            <v>NUT</v>
          </cell>
          <cell r="G44" t="str">
            <v xml:space="preserve">Home Visitor </v>
          </cell>
          <cell r="H44" t="str">
            <v>B4</v>
          </cell>
          <cell r="I44" t="str">
            <v>TFC</v>
          </cell>
          <cell r="J44" t="str">
            <v>EFN01</v>
          </cell>
          <cell r="K44">
            <v>650101</v>
          </cell>
          <cell r="L44" t="str">
            <v>F1K</v>
          </cell>
          <cell r="M44" t="str">
            <v>CA02</v>
          </cell>
          <cell r="N44">
            <v>38171</v>
          </cell>
          <cell r="O44">
            <v>38901</v>
          </cell>
          <cell r="P44">
            <v>2958465</v>
          </cell>
          <cell r="Q44" t="str">
            <v>Not relocated</v>
          </cell>
          <cell r="R44">
            <v>2958434</v>
          </cell>
          <cell r="S44" t="str">
            <v>Indefinite</v>
          </cell>
          <cell r="T44" t="str">
            <v>Normal 45 hours</v>
          </cell>
          <cell r="U44">
            <v>3</v>
          </cell>
          <cell r="V44" t="str">
            <v>IC</v>
          </cell>
          <cell r="W44" t="str">
            <v>N</v>
          </cell>
          <cell r="X44" t="str">
            <v/>
          </cell>
          <cell r="Y44" t="str">
            <v/>
          </cell>
          <cell r="Z44" t="str">
            <v/>
          </cell>
        </row>
        <row r="45">
          <cell r="A45" t="str">
            <v>EF0042</v>
          </cell>
          <cell r="B45" t="str">
            <v>Stopped</v>
          </cell>
          <cell r="C45" t="str">
            <v>ELFASHER</v>
          </cell>
          <cell r="D45" t="str">
            <v>Gafar HASSAN OMAR</v>
          </cell>
          <cell r="F45" t="str">
            <v>NUT</v>
          </cell>
          <cell r="G45" t="str">
            <v xml:space="preserve">Food Distributor </v>
          </cell>
          <cell r="H45" t="str">
            <v>B2</v>
          </cell>
          <cell r="I45" t="str">
            <v>SFC</v>
          </cell>
          <cell r="J45" t="str">
            <v>EFN01</v>
          </cell>
          <cell r="K45">
            <v>650101</v>
          </cell>
          <cell r="M45" t="str">
            <v>CA32</v>
          </cell>
          <cell r="N45">
            <v>38171</v>
          </cell>
          <cell r="O45">
            <v>38901</v>
          </cell>
          <cell r="P45">
            <v>2958465</v>
          </cell>
          <cell r="Q45" t="str">
            <v>Not relocated</v>
          </cell>
          <cell r="R45">
            <v>2958434</v>
          </cell>
          <cell r="S45" t="str">
            <v>Indefinite</v>
          </cell>
          <cell r="T45" t="str">
            <v>Normal 45 hours</v>
          </cell>
          <cell r="U45">
            <v>3</v>
          </cell>
          <cell r="V45" t="str">
            <v>IC</v>
          </cell>
          <cell r="W45" t="str">
            <v>N</v>
          </cell>
          <cell r="X45" t="str">
            <v/>
          </cell>
          <cell r="Y45" t="str">
            <v/>
          </cell>
          <cell r="Z45" t="str">
            <v/>
          </cell>
          <cell r="AA45">
            <v>38995</v>
          </cell>
          <cell r="AB45" t="str">
            <v>End of contract</v>
          </cell>
        </row>
        <row r="46">
          <cell r="A46" t="str">
            <v>EF0043</v>
          </cell>
          <cell r="B46" t="str">
            <v>Stopped</v>
          </cell>
          <cell r="C46" t="str">
            <v>ELFASHER</v>
          </cell>
          <cell r="D46" t="str">
            <v>Gezira ABAKER ADAM MOHAMED</v>
          </cell>
          <cell r="F46" t="str">
            <v>NUT</v>
          </cell>
          <cell r="G46" t="str">
            <v xml:space="preserve">Home Visitor </v>
          </cell>
          <cell r="H46" t="str">
            <v>B</v>
          </cell>
          <cell r="I46" t="str">
            <v>TFC</v>
          </cell>
          <cell r="J46" t="str">
            <v>EFN01</v>
          </cell>
          <cell r="K46">
            <v>650101</v>
          </cell>
          <cell r="M46" t="str">
            <v>CA03</v>
          </cell>
          <cell r="N46">
            <v>38200</v>
          </cell>
          <cell r="O46">
            <v>38200</v>
          </cell>
          <cell r="P46">
            <v>38384</v>
          </cell>
          <cell r="Q46" t="str">
            <v>Not relocated</v>
          </cell>
          <cell r="R46">
            <v>38353</v>
          </cell>
          <cell r="S46">
            <v>6</v>
          </cell>
          <cell r="T46" t="str">
            <v>Normal 45 hours</v>
          </cell>
          <cell r="U46">
            <v>1</v>
          </cell>
          <cell r="V46" t="str">
            <v>DC</v>
          </cell>
          <cell r="W46">
            <v>3</v>
          </cell>
          <cell r="X46" t="str">
            <v/>
          </cell>
          <cell r="Y46" t="str">
            <v/>
          </cell>
          <cell r="Z46" t="str">
            <v/>
          </cell>
          <cell r="AA46">
            <v>38384</v>
          </cell>
          <cell r="AB46" t="str">
            <v>Resignation</v>
          </cell>
        </row>
        <row r="47">
          <cell r="A47" t="str">
            <v>EF0044</v>
          </cell>
          <cell r="B47" t="str">
            <v>Active</v>
          </cell>
          <cell r="C47" t="str">
            <v>ELFASHER</v>
          </cell>
          <cell r="D47" t="str">
            <v>Halima IBRAHIM ABDLESSIS</v>
          </cell>
          <cell r="F47" t="str">
            <v>NUT</v>
          </cell>
          <cell r="G47" t="str">
            <v xml:space="preserve">Cleaner </v>
          </cell>
          <cell r="H47" t="str">
            <v>A4</v>
          </cell>
          <cell r="I47" t="str">
            <v>TFC</v>
          </cell>
          <cell r="J47" t="str">
            <v>EFN01</v>
          </cell>
          <cell r="K47">
            <v>650101</v>
          </cell>
          <cell r="L47" t="str">
            <v>F1K</v>
          </cell>
          <cell r="M47" t="str">
            <v>CA02</v>
          </cell>
          <cell r="N47">
            <v>38171</v>
          </cell>
          <cell r="O47">
            <v>38901</v>
          </cell>
          <cell r="P47">
            <v>2958465</v>
          </cell>
          <cell r="Q47" t="str">
            <v>Not relocated</v>
          </cell>
          <cell r="R47">
            <v>2958434</v>
          </cell>
          <cell r="S47" t="str">
            <v>Indefinite</v>
          </cell>
          <cell r="T47" t="str">
            <v>Normal 45 hours</v>
          </cell>
          <cell r="U47">
            <v>3</v>
          </cell>
          <cell r="V47" t="str">
            <v>IC</v>
          </cell>
          <cell r="W47" t="str">
            <v>N</v>
          </cell>
          <cell r="X47" t="str">
            <v/>
          </cell>
          <cell r="Y47" t="str">
            <v/>
          </cell>
          <cell r="Z47" t="str">
            <v/>
          </cell>
        </row>
        <row r="48">
          <cell r="A48" t="str">
            <v>EF0045</v>
          </cell>
          <cell r="B48" t="str">
            <v>Active</v>
          </cell>
          <cell r="C48" t="str">
            <v>ELFASHER</v>
          </cell>
          <cell r="D48" t="str">
            <v>Hanan MOHAMAD ADAM</v>
          </cell>
          <cell r="F48" t="str">
            <v>NUT</v>
          </cell>
          <cell r="G48" t="str">
            <v xml:space="preserve">Psychosocial Worker </v>
          </cell>
          <cell r="H48" t="str">
            <v>D4</v>
          </cell>
          <cell r="I48" t="str">
            <v>OTP</v>
          </cell>
          <cell r="J48" t="str">
            <v>EFN01</v>
          </cell>
          <cell r="K48">
            <v>650101</v>
          </cell>
          <cell r="L48" t="str">
            <v>F1K</v>
          </cell>
          <cell r="M48" t="str">
            <v>CA02</v>
          </cell>
          <cell r="N48">
            <v>38160</v>
          </cell>
          <cell r="O48">
            <v>38889</v>
          </cell>
          <cell r="P48">
            <v>2958465</v>
          </cell>
          <cell r="Q48" t="str">
            <v>Not relocated</v>
          </cell>
          <cell r="R48">
            <v>2958434</v>
          </cell>
          <cell r="S48" t="str">
            <v>Indefinite</v>
          </cell>
          <cell r="T48" t="str">
            <v>Normal 45 hours</v>
          </cell>
          <cell r="U48">
            <v>3</v>
          </cell>
          <cell r="V48" t="str">
            <v>IC</v>
          </cell>
          <cell r="W48" t="str">
            <v>N</v>
          </cell>
          <cell r="X48" t="str">
            <v/>
          </cell>
          <cell r="Y48" t="str">
            <v/>
          </cell>
          <cell r="Z48" t="str">
            <v/>
          </cell>
        </row>
        <row r="49">
          <cell r="A49" t="str">
            <v>EF0046</v>
          </cell>
          <cell r="B49" t="str">
            <v>Active</v>
          </cell>
          <cell r="C49" t="str">
            <v>ELFASHER</v>
          </cell>
          <cell r="D49" t="str">
            <v>Hassan AHMED ABDURAHMAN</v>
          </cell>
          <cell r="F49" t="str">
            <v>NUT</v>
          </cell>
          <cell r="G49" t="str">
            <v xml:space="preserve">TFC Supervisor </v>
          </cell>
          <cell r="H49" t="str">
            <v>F4</v>
          </cell>
          <cell r="I49" t="str">
            <v>TFC</v>
          </cell>
          <cell r="J49" t="str">
            <v>EFN01</v>
          </cell>
          <cell r="K49">
            <v>650101</v>
          </cell>
          <cell r="L49" t="str">
            <v>F1K</v>
          </cell>
          <cell r="M49" t="str">
            <v>CA02</v>
          </cell>
          <cell r="N49">
            <v>38220</v>
          </cell>
          <cell r="O49">
            <v>38651</v>
          </cell>
          <cell r="P49">
            <v>2958465</v>
          </cell>
          <cell r="Q49" t="str">
            <v>Not relocated</v>
          </cell>
          <cell r="R49">
            <v>2958434</v>
          </cell>
          <cell r="S49" t="str">
            <v>Indefinite</v>
          </cell>
          <cell r="T49" t="str">
            <v>Normal 45 hours</v>
          </cell>
          <cell r="U49">
            <v>3</v>
          </cell>
          <cell r="V49" t="str">
            <v>IC</v>
          </cell>
          <cell r="W49" t="str">
            <v>N</v>
          </cell>
          <cell r="X49" t="str">
            <v/>
          </cell>
          <cell r="Y49" t="str">
            <v/>
          </cell>
          <cell r="Z49" t="str">
            <v/>
          </cell>
        </row>
        <row r="50">
          <cell r="A50" t="str">
            <v>EF0047</v>
          </cell>
          <cell r="B50" t="str">
            <v>Active</v>
          </cell>
          <cell r="C50" t="str">
            <v>ELFASHER</v>
          </cell>
          <cell r="D50" t="str">
            <v>Hassan HASHIM ALI</v>
          </cell>
          <cell r="F50" t="str">
            <v>LOG</v>
          </cell>
          <cell r="G50" t="str">
            <v>Watchman</v>
          </cell>
          <cell r="H50" t="str">
            <v>A4</v>
          </cell>
          <cell r="I50" t="str">
            <v>Office</v>
          </cell>
          <cell r="J50" t="str">
            <v>EFC01</v>
          </cell>
          <cell r="K50">
            <v>650100</v>
          </cell>
          <cell r="L50" t="str">
            <v>F1K</v>
          </cell>
          <cell r="M50" t="str">
            <v>CA03</v>
          </cell>
          <cell r="N50">
            <v>38176</v>
          </cell>
          <cell r="O50">
            <v>38725</v>
          </cell>
          <cell r="P50">
            <v>2958465</v>
          </cell>
          <cell r="Q50" t="str">
            <v>Not relocated</v>
          </cell>
          <cell r="R50">
            <v>2958434</v>
          </cell>
          <cell r="S50" t="str">
            <v>Indefinite</v>
          </cell>
          <cell r="T50" t="str">
            <v>Shift 48 hours</v>
          </cell>
          <cell r="U50">
            <v>3</v>
          </cell>
          <cell r="V50" t="str">
            <v>IC</v>
          </cell>
          <cell r="W50" t="str">
            <v>N</v>
          </cell>
          <cell r="X50" t="str">
            <v/>
          </cell>
          <cell r="Y50" t="str">
            <v/>
          </cell>
          <cell r="Z50" t="str">
            <v/>
          </cell>
        </row>
        <row r="51">
          <cell r="A51" t="str">
            <v>EF0048</v>
          </cell>
          <cell r="B51" t="str">
            <v>Active</v>
          </cell>
          <cell r="C51" t="str">
            <v>ELFASHER</v>
          </cell>
          <cell r="D51" t="str">
            <v>Hassina ADDOMA ABDULLA</v>
          </cell>
          <cell r="F51" t="str">
            <v>NUT</v>
          </cell>
          <cell r="G51" t="str">
            <v xml:space="preserve">Home Visitor </v>
          </cell>
          <cell r="H51" t="str">
            <v>B4</v>
          </cell>
          <cell r="I51" t="str">
            <v>TFC</v>
          </cell>
          <cell r="J51" t="str">
            <v>EFN01</v>
          </cell>
          <cell r="K51">
            <v>650101</v>
          </cell>
          <cell r="L51" t="str">
            <v>F1K</v>
          </cell>
          <cell r="M51" t="str">
            <v>CA02</v>
          </cell>
          <cell r="N51">
            <v>38171</v>
          </cell>
          <cell r="O51">
            <v>38901</v>
          </cell>
          <cell r="P51">
            <v>2958465</v>
          </cell>
          <cell r="Q51" t="str">
            <v>Not relocated</v>
          </cell>
          <cell r="R51">
            <v>2958434</v>
          </cell>
          <cell r="S51" t="str">
            <v>Indefinite</v>
          </cell>
          <cell r="T51" t="str">
            <v>Normal 45 hours</v>
          </cell>
          <cell r="U51">
            <v>3</v>
          </cell>
          <cell r="V51" t="str">
            <v>IC</v>
          </cell>
          <cell r="W51" t="str">
            <v>N</v>
          </cell>
          <cell r="X51" t="str">
            <v/>
          </cell>
          <cell r="Y51" t="str">
            <v/>
          </cell>
          <cell r="Z51" t="str">
            <v/>
          </cell>
        </row>
        <row r="52">
          <cell r="A52" t="str">
            <v>EF0049</v>
          </cell>
          <cell r="B52" t="str">
            <v>Stopped</v>
          </cell>
          <cell r="C52" t="str">
            <v>ELFASHER</v>
          </cell>
          <cell r="D52" t="str">
            <v>Hawa ABDALLA MOHAMMED</v>
          </cell>
          <cell r="F52" t="str">
            <v>NUT</v>
          </cell>
          <cell r="G52" t="str">
            <v xml:space="preserve">Cook </v>
          </cell>
          <cell r="H52" t="str">
            <v>A</v>
          </cell>
          <cell r="I52" t="str">
            <v>TFC</v>
          </cell>
          <cell r="J52" t="str">
            <v>EFN01</v>
          </cell>
          <cell r="K52">
            <v>650101</v>
          </cell>
          <cell r="M52" t="str">
            <v>CA03</v>
          </cell>
          <cell r="Q52" t="str">
            <v>Not relocated</v>
          </cell>
          <cell r="R52" t="str">
            <v/>
          </cell>
          <cell r="S52" t="str">
            <v/>
          </cell>
          <cell r="T52" t="str">
            <v>Normal 45 hours</v>
          </cell>
          <cell r="U52">
            <v>1</v>
          </cell>
          <cell r="V52" t="str">
            <v>DC</v>
          </cell>
          <cell r="W52">
            <v>3</v>
          </cell>
          <cell r="X52" t="str">
            <v/>
          </cell>
          <cell r="Y52" t="str">
            <v/>
          </cell>
          <cell r="Z52" t="str">
            <v/>
          </cell>
          <cell r="AA52">
            <v>38755</v>
          </cell>
          <cell r="AB52" t="str">
            <v>End of contract</v>
          </cell>
        </row>
        <row r="53">
          <cell r="A53" t="str">
            <v>EF0050</v>
          </cell>
          <cell r="B53" t="str">
            <v>Stopped</v>
          </cell>
          <cell r="C53" t="str">
            <v>ELFASHER</v>
          </cell>
          <cell r="D53" t="str">
            <v>Hawa ABDALLA MUKHTAR</v>
          </cell>
          <cell r="F53" t="str">
            <v>NUT</v>
          </cell>
          <cell r="G53" t="str">
            <v xml:space="preserve">Cook </v>
          </cell>
          <cell r="H53" t="str">
            <v>A1</v>
          </cell>
          <cell r="I53" t="str">
            <v>TFC</v>
          </cell>
          <cell r="J53" t="str">
            <v>EFN01</v>
          </cell>
          <cell r="K53">
            <v>650101</v>
          </cell>
          <cell r="M53" t="str">
            <v>CA22</v>
          </cell>
          <cell r="N53">
            <v>38171</v>
          </cell>
          <cell r="O53">
            <v>38536</v>
          </cell>
          <cell r="P53">
            <v>38900</v>
          </cell>
          <cell r="Q53" t="str">
            <v>Not relocated</v>
          </cell>
          <cell r="R53">
            <v>38869</v>
          </cell>
          <cell r="S53">
            <v>12</v>
          </cell>
          <cell r="T53" t="str">
            <v>Normal 45 hours</v>
          </cell>
          <cell r="U53">
            <v>2</v>
          </cell>
          <cell r="V53" t="str">
            <v>DC</v>
          </cell>
          <cell r="W53">
            <v>3</v>
          </cell>
          <cell r="X53" t="str">
            <v/>
          </cell>
          <cell r="Y53" t="str">
            <v/>
          </cell>
          <cell r="Z53" t="str">
            <v/>
          </cell>
          <cell r="AA53">
            <v>38900</v>
          </cell>
          <cell r="AB53" t="str">
            <v>End of contract</v>
          </cell>
        </row>
        <row r="54">
          <cell r="A54" t="str">
            <v>EF0051</v>
          </cell>
          <cell r="B54" t="str">
            <v>Stopped</v>
          </cell>
          <cell r="C54" t="str">
            <v>ELFASHER</v>
          </cell>
          <cell r="D54" t="str">
            <v>Houda HAMID</v>
          </cell>
          <cell r="F54" t="str">
            <v>NUT</v>
          </cell>
          <cell r="G54" t="str">
            <v xml:space="preserve">Phase Monitor </v>
          </cell>
          <cell r="H54" t="str">
            <v>B</v>
          </cell>
          <cell r="I54" t="str">
            <v>TFC</v>
          </cell>
          <cell r="J54" t="str">
            <v>EFN01</v>
          </cell>
          <cell r="K54">
            <v>650101</v>
          </cell>
          <cell r="M54" t="str">
            <v>CA03</v>
          </cell>
          <cell r="Q54" t="str">
            <v>Not relocated</v>
          </cell>
          <cell r="R54" t="str">
            <v/>
          </cell>
          <cell r="S54" t="str">
            <v/>
          </cell>
          <cell r="T54" t="str">
            <v>Shift 48 hours</v>
          </cell>
          <cell r="U54">
            <v>1</v>
          </cell>
          <cell r="V54" t="str">
            <v>DC</v>
          </cell>
          <cell r="W54">
            <v>3</v>
          </cell>
          <cell r="X54" t="str">
            <v/>
          </cell>
          <cell r="Y54" t="str">
            <v/>
          </cell>
          <cell r="Z54" t="str">
            <v/>
          </cell>
          <cell r="AB54" t="str">
            <v>Resignation</v>
          </cell>
        </row>
        <row r="55">
          <cell r="A55" t="str">
            <v>EF0052</v>
          </cell>
          <cell r="B55" t="str">
            <v>Stopped</v>
          </cell>
          <cell r="C55" t="str">
            <v>ELFASHER</v>
          </cell>
          <cell r="D55" t="str">
            <v>Houda TIRAB AMIR</v>
          </cell>
          <cell r="F55" t="str">
            <v>NUT</v>
          </cell>
          <cell r="G55" t="str">
            <v xml:space="preserve">Cook </v>
          </cell>
          <cell r="H55" t="str">
            <v>A</v>
          </cell>
          <cell r="I55" t="str">
            <v>TFC</v>
          </cell>
          <cell r="J55" t="str">
            <v>EFN01</v>
          </cell>
          <cell r="K55">
            <v>650101</v>
          </cell>
          <cell r="M55" t="str">
            <v>CA03</v>
          </cell>
          <cell r="Q55" t="str">
            <v>Not relocated</v>
          </cell>
          <cell r="R55" t="str">
            <v/>
          </cell>
          <cell r="S55" t="str">
            <v/>
          </cell>
          <cell r="T55" t="str">
            <v>Normal 45 hours</v>
          </cell>
          <cell r="U55">
            <v>1</v>
          </cell>
          <cell r="V55" t="str">
            <v>DC</v>
          </cell>
          <cell r="W55">
            <v>3</v>
          </cell>
          <cell r="X55" t="str">
            <v/>
          </cell>
          <cell r="Y55" t="str">
            <v/>
          </cell>
          <cell r="Z55" t="str">
            <v/>
          </cell>
          <cell r="AB55" t="str">
            <v>Dismissal</v>
          </cell>
        </row>
        <row r="56">
          <cell r="A56" t="str">
            <v>EF0053</v>
          </cell>
          <cell r="B56" t="str">
            <v>Active</v>
          </cell>
          <cell r="C56" t="str">
            <v>ELFASHER</v>
          </cell>
          <cell r="D56" t="str">
            <v>Ibrahim ABDERAHMAN MAHMOUD</v>
          </cell>
          <cell r="F56" t="str">
            <v>NUT</v>
          </cell>
          <cell r="G56" t="str">
            <v xml:space="preserve">Phase Monitor </v>
          </cell>
          <cell r="H56" t="str">
            <v>B4</v>
          </cell>
          <cell r="I56" t="str">
            <v>TFC</v>
          </cell>
          <cell r="J56" t="str">
            <v>EFN01</v>
          </cell>
          <cell r="K56">
            <v>650101</v>
          </cell>
          <cell r="L56" t="str">
            <v>F1K</v>
          </cell>
          <cell r="M56" t="str">
            <v>CA02</v>
          </cell>
          <cell r="N56">
            <v>38160</v>
          </cell>
          <cell r="O56">
            <v>38890</v>
          </cell>
          <cell r="P56">
            <v>2958465</v>
          </cell>
          <cell r="Q56" t="str">
            <v>Not relocated</v>
          </cell>
          <cell r="R56">
            <v>2958434</v>
          </cell>
          <cell r="S56" t="str">
            <v>Indefinite</v>
          </cell>
          <cell r="T56" t="str">
            <v>Shift 48 hours</v>
          </cell>
          <cell r="U56">
            <v>3</v>
          </cell>
          <cell r="V56" t="str">
            <v>IC</v>
          </cell>
          <cell r="W56" t="str">
            <v>N</v>
          </cell>
          <cell r="X56" t="str">
            <v/>
          </cell>
          <cell r="Y56" t="str">
            <v/>
          </cell>
          <cell r="Z56" t="str">
            <v/>
          </cell>
        </row>
        <row r="57">
          <cell r="A57" t="str">
            <v>EF0054</v>
          </cell>
          <cell r="B57" t="str">
            <v>Active</v>
          </cell>
          <cell r="C57" t="str">
            <v>ELFASHER</v>
          </cell>
          <cell r="D57" t="str">
            <v>Ibrahim MOHAMED Adam</v>
          </cell>
          <cell r="F57" t="str">
            <v>NUT</v>
          </cell>
          <cell r="G57" t="str">
            <v>Medical Assistant</v>
          </cell>
          <cell r="H57" t="str">
            <v>E4</v>
          </cell>
          <cell r="I57" t="str">
            <v>OTP</v>
          </cell>
          <cell r="J57" t="str">
            <v>EFN01</v>
          </cell>
          <cell r="K57">
            <v>650101</v>
          </cell>
          <cell r="L57" t="str">
            <v>F1K</v>
          </cell>
          <cell r="M57" t="str">
            <v>CA02</v>
          </cell>
          <cell r="N57">
            <v>38171</v>
          </cell>
          <cell r="O57">
            <v>38901</v>
          </cell>
          <cell r="P57">
            <v>2958465</v>
          </cell>
          <cell r="Q57" t="str">
            <v>Not relocated</v>
          </cell>
          <cell r="R57">
            <v>2958434</v>
          </cell>
          <cell r="S57" t="str">
            <v>Indefinite</v>
          </cell>
          <cell r="T57" t="str">
            <v>Shift 48 hours</v>
          </cell>
          <cell r="U57">
            <v>3</v>
          </cell>
          <cell r="V57" t="str">
            <v>IC</v>
          </cell>
          <cell r="W57" t="str">
            <v>N</v>
          </cell>
          <cell r="X57" t="str">
            <v/>
          </cell>
          <cell r="Y57" t="str">
            <v/>
          </cell>
          <cell r="Z57" t="str">
            <v/>
          </cell>
        </row>
        <row r="58">
          <cell r="A58" t="str">
            <v>EF0055</v>
          </cell>
          <cell r="B58" t="str">
            <v>Active</v>
          </cell>
          <cell r="C58" t="str">
            <v>ELFASHER</v>
          </cell>
          <cell r="D58" t="str">
            <v>Insaf IBRAHIM ADAM</v>
          </cell>
          <cell r="F58" t="str">
            <v>NUT</v>
          </cell>
          <cell r="G58" t="str">
            <v xml:space="preserve">Home Visitor </v>
          </cell>
          <cell r="H58" t="str">
            <v>B4</v>
          </cell>
          <cell r="I58" t="str">
            <v>TFC</v>
          </cell>
          <cell r="J58" t="str">
            <v>EFN01</v>
          </cell>
          <cell r="K58">
            <v>650101</v>
          </cell>
          <cell r="L58" t="str">
            <v>F1K</v>
          </cell>
          <cell r="M58" t="str">
            <v>CA02</v>
          </cell>
          <cell r="N58">
            <v>38171</v>
          </cell>
          <cell r="O58">
            <v>38901</v>
          </cell>
          <cell r="P58">
            <v>2958465</v>
          </cell>
          <cell r="Q58" t="str">
            <v>Not relocated</v>
          </cell>
          <cell r="R58">
            <v>2958434</v>
          </cell>
          <cell r="S58" t="str">
            <v>Indefinite</v>
          </cell>
          <cell r="T58" t="str">
            <v>Normal 45 hours</v>
          </cell>
          <cell r="U58">
            <v>3</v>
          </cell>
          <cell r="V58" t="str">
            <v>IC</v>
          </cell>
          <cell r="W58" t="str">
            <v>N</v>
          </cell>
          <cell r="X58" t="str">
            <v/>
          </cell>
          <cell r="Y58" t="str">
            <v/>
          </cell>
          <cell r="Z58" t="str">
            <v/>
          </cell>
        </row>
        <row r="59">
          <cell r="A59" t="str">
            <v>EF0056</v>
          </cell>
          <cell r="B59" t="str">
            <v>Stopped</v>
          </cell>
          <cell r="C59" t="str">
            <v>ELFASHER</v>
          </cell>
          <cell r="D59" t="str">
            <v>Isak ADAM ABAKHAR</v>
          </cell>
          <cell r="F59" t="str">
            <v>NUT</v>
          </cell>
          <cell r="G59" t="str">
            <v xml:space="preserve">Measurer </v>
          </cell>
          <cell r="H59" t="str">
            <v>B2</v>
          </cell>
          <cell r="I59" t="str">
            <v>SFC</v>
          </cell>
          <cell r="J59" t="str">
            <v>EFN01</v>
          </cell>
          <cell r="K59">
            <v>650101</v>
          </cell>
          <cell r="M59" t="str">
            <v>CA32</v>
          </cell>
          <cell r="N59">
            <v>38171</v>
          </cell>
          <cell r="O59">
            <v>38901</v>
          </cell>
          <cell r="P59">
            <v>2958465</v>
          </cell>
          <cell r="Q59" t="str">
            <v>Not relocated</v>
          </cell>
          <cell r="R59">
            <v>2958434</v>
          </cell>
          <cell r="S59" t="str">
            <v>Indefinite</v>
          </cell>
          <cell r="T59" t="str">
            <v>Normal 45 hours</v>
          </cell>
          <cell r="U59">
            <v>3</v>
          </cell>
          <cell r="V59" t="str">
            <v>IC</v>
          </cell>
          <cell r="W59" t="str">
            <v>N</v>
          </cell>
          <cell r="X59" t="str">
            <v/>
          </cell>
          <cell r="Y59" t="str">
            <v/>
          </cell>
          <cell r="Z59" t="str">
            <v/>
          </cell>
          <cell r="AA59">
            <v>38995</v>
          </cell>
          <cell r="AB59" t="str">
            <v>End of contract</v>
          </cell>
        </row>
        <row r="60">
          <cell r="A60" t="str">
            <v>EF0057</v>
          </cell>
          <cell r="B60" t="str">
            <v>Active</v>
          </cell>
          <cell r="C60" t="str">
            <v>ELFASHER</v>
          </cell>
          <cell r="D60" t="str">
            <v>Izeldeen ADAM YOUSSUF</v>
          </cell>
          <cell r="F60" t="str">
            <v>NUT</v>
          </cell>
          <cell r="G60" t="str">
            <v>Home Visitor Team Leader</v>
          </cell>
          <cell r="H60" t="str">
            <v>D4</v>
          </cell>
          <cell r="I60" t="str">
            <v>TFC</v>
          </cell>
          <cell r="J60" t="str">
            <v>EFN01</v>
          </cell>
          <cell r="K60">
            <v>650101</v>
          </cell>
          <cell r="L60" t="str">
            <v>F1K</v>
          </cell>
          <cell r="M60" t="str">
            <v>CA02</v>
          </cell>
          <cell r="N60">
            <v>38171</v>
          </cell>
          <cell r="O60">
            <v>38901</v>
          </cell>
          <cell r="P60">
            <v>2958465</v>
          </cell>
          <cell r="Q60" t="str">
            <v>Not relocated</v>
          </cell>
          <cell r="R60">
            <v>2958434</v>
          </cell>
          <cell r="S60" t="str">
            <v>Indefinite</v>
          </cell>
          <cell r="T60" t="str">
            <v>Normal 45 hours</v>
          </cell>
          <cell r="U60">
            <v>3</v>
          </cell>
          <cell r="V60" t="str">
            <v>IC</v>
          </cell>
          <cell r="W60" t="str">
            <v>N</v>
          </cell>
          <cell r="X60" t="str">
            <v/>
          </cell>
          <cell r="Y60" t="str">
            <v/>
          </cell>
          <cell r="Z60" t="str">
            <v/>
          </cell>
        </row>
        <row r="61">
          <cell r="A61" t="str">
            <v>EF0058</v>
          </cell>
          <cell r="B61" t="str">
            <v>Active</v>
          </cell>
          <cell r="C61" t="str">
            <v>ELFASHER</v>
          </cell>
          <cell r="D61" t="str">
            <v>Ishag HASSAN IDRISS ABDELLA</v>
          </cell>
          <cell r="F61" t="str">
            <v>NUT</v>
          </cell>
          <cell r="G61" t="str">
            <v>Watchman</v>
          </cell>
          <cell r="H61" t="str">
            <v>A4</v>
          </cell>
          <cell r="I61" t="str">
            <v>TFC</v>
          </cell>
          <cell r="J61" t="str">
            <v>EFN01</v>
          </cell>
          <cell r="K61">
            <v>650101</v>
          </cell>
          <cell r="L61" t="str">
            <v>F1K</v>
          </cell>
          <cell r="M61" t="str">
            <v>CA02</v>
          </cell>
          <cell r="N61">
            <v>38169</v>
          </cell>
          <cell r="O61">
            <v>38899</v>
          </cell>
          <cell r="P61">
            <v>2958465</v>
          </cell>
          <cell r="Q61" t="str">
            <v>Not relocated</v>
          </cell>
          <cell r="R61">
            <v>2958434</v>
          </cell>
          <cell r="S61" t="str">
            <v>Indefinite</v>
          </cell>
          <cell r="T61" t="str">
            <v>Shift 48 hours</v>
          </cell>
          <cell r="U61">
            <v>3</v>
          </cell>
          <cell r="V61" t="str">
            <v>IC</v>
          </cell>
          <cell r="W61" t="str">
            <v>N</v>
          </cell>
          <cell r="X61" t="str">
            <v/>
          </cell>
          <cell r="Y61" t="str">
            <v/>
          </cell>
          <cell r="Z61" t="str">
            <v/>
          </cell>
        </row>
        <row r="62">
          <cell r="A62" t="str">
            <v>EF0059</v>
          </cell>
          <cell r="B62" t="str">
            <v>Active</v>
          </cell>
          <cell r="C62" t="str">
            <v>ELFASHER</v>
          </cell>
          <cell r="D62" t="str">
            <v>Ismail MOHAMED GUMAA</v>
          </cell>
          <cell r="F62" t="str">
            <v>LOG</v>
          </cell>
          <cell r="G62" t="str">
            <v xml:space="preserve">Watchman </v>
          </cell>
          <cell r="H62" t="str">
            <v>A4</v>
          </cell>
          <cell r="I62" t="str">
            <v>Guest house</v>
          </cell>
          <cell r="J62" t="str">
            <v>EFC01</v>
          </cell>
          <cell r="K62">
            <v>650014</v>
          </cell>
          <cell r="L62" t="str">
            <v>Z1L</v>
          </cell>
          <cell r="M62" t="str">
            <v>6500O</v>
          </cell>
          <cell r="N62">
            <v>38108</v>
          </cell>
          <cell r="O62">
            <v>38838</v>
          </cell>
          <cell r="P62">
            <v>2958465</v>
          </cell>
          <cell r="Q62" t="str">
            <v>Not relocated</v>
          </cell>
          <cell r="R62">
            <v>2958434</v>
          </cell>
          <cell r="S62" t="str">
            <v>Indefinite</v>
          </cell>
          <cell r="T62" t="str">
            <v>Shift 48 hours</v>
          </cell>
          <cell r="U62">
            <v>3</v>
          </cell>
          <cell r="V62" t="str">
            <v>IC</v>
          </cell>
          <cell r="W62" t="str">
            <v>N</v>
          </cell>
          <cell r="X62" t="str">
            <v/>
          </cell>
          <cell r="Y62" t="str">
            <v/>
          </cell>
          <cell r="Z62" t="str">
            <v/>
          </cell>
        </row>
        <row r="63">
          <cell r="A63" t="str">
            <v>EF0060</v>
          </cell>
          <cell r="B63" t="str">
            <v>Stopped</v>
          </cell>
          <cell r="C63" t="str">
            <v>ELFASHER</v>
          </cell>
          <cell r="D63" t="str">
            <v>James JOHN</v>
          </cell>
          <cell r="F63" t="str">
            <v>NUT</v>
          </cell>
          <cell r="G63" t="str">
            <v>Nurse</v>
          </cell>
          <cell r="H63" t="str">
            <v>D</v>
          </cell>
          <cell r="I63" t="str">
            <v>TFC</v>
          </cell>
          <cell r="J63" t="str">
            <v>EFN01</v>
          </cell>
          <cell r="K63">
            <v>650101</v>
          </cell>
          <cell r="M63" t="str">
            <v>CA03</v>
          </cell>
          <cell r="N63">
            <v>38160</v>
          </cell>
          <cell r="O63">
            <v>38160</v>
          </cell>
          <cell r="P63">
            <v>38343</v>
          </cell>
          <cell r="Q63" t="str">
            <v>Not relocated</v>
          </cell>
          <cell r="R63">
            <v>38312</v>
          </cell>
          <cell r="S63">
            <v>6</v>
          </cell>
          <cell r="T63" t="str">
            <v>Shift 48 hours</v>
          </cell>
          <cell r="U63">
            <v>1</v>
          </cell>
          <cell r="V63" t="str">
            <v>DC</v>
          </cell>
          <cell r="W63">
            <v>3</v>
          </cell>
          <cell r="X63" t="str">
            <v/>
          </cell>
          <cell r="Y63" t="str">
            <v/>
          </cell>
          <cell r="Z63" t="str">
            <v/>
          </cell>
          <cell r="AA63">
            <v>38343</v>
          </cell>
          <cell r="AB63" t="str">
            <v>End of contract</v>
          </cell>
        </row>
        <row r="64">
          <cell r="A64" t="str">
            <v>EF0061</v>
          </cell>
          <cell r="B64" t="str">
            <v>Stopped</v>
          </cell>
          <cell r="C64" t="str">
            <v>ELFASHER</v>
          </cell>
          <cell r="D64" t="str">
            <v>Khadija YOUNIS</v>
          </cell>
          <cell r="F64" t="str">
            <v>NUT</v>
          </cell>
          <cell r="G64" t="str">
            <v xml:space="preserve">Cleaner </v>
          </cell>
          <cell r="H64" t="str">
            <v>A</v>
          </cell>
          <cell r="I64" t="str">
            <v>TFC</v>
          </cell>
          <cell r="J64" t="str">
            <v>EFN01</v>
          </cell>
          <cell r="K64">
            <v>650101</v>
          </cell>
          <cell r="M64" t="str">
            <v>CA03</v>
          </cell>
          <cell r="N64">
            <v>38171</v>
          </cell>
          <cell r="O64">
            <v>38171</v>
          </cell>
          <cell r="P64">
            <v>38354</v>
          </cell>
          <cell r="Q64" t="str">
            <v>Not relocated</v>
          </cell>
          <cell r="R64">
            <v>38323</v>
          </cell>
          <cell r="S64">
            <v>6</v>
          </cell>
          <cell r="T64" t="str">
            <v>Normal 45 hours</v>
          </cell>
          <cell r="U64">
            <v>1</v>
          </cell>
          <cell r="V64" t="str">
            <v>DC</v>
          </cell>
          <cell r="W64">
            <v>3</v>
          </cell>
          <cell r="X64" t="str">
            <v/>
          </cell>
          <cell r="Y64" t="str">
            <v/>
          </cell>
          <cell r="Z64" t="str">
            <v/>
          </cell>
          <cell r="AA64">
            <v>38354</v>
          </cell>
          <cell r="AB64" t="str">
            <v>End of contract</v>
          </cell>
        </row>
        <row r="65">
          <cell r="A65" t="str">
            <v>EF0062</v>
          </cell>
          <cell r="B65" t="str">
            <v>Stopped</v>
          </cell>
          <cell r="C65" t="str">
            <v>ELFASHER</v>
          </cell>
          <cell r="D65" t="str">
            <v>Khalid IBRAHIM HAMID</v>
          </cell>
          <cell r="F65" t="str">
            <v>LOG</v>
          </cell>
          <cell r="G65" t="str">
            <v xml:space="preserve">Log Assistant </v>
          </cell>
          <cell r="H65" t="str">
            <v>G1</v>
          </cell>
          <cell r="I65" t="str">
            <v>Office</v>
          </cell>
          <cell r="J65" t="str">
            <v>EFC01</v>
          </cell>
          <cell r="K65">
            <v>650100</v>
          </cell>
          <cell r="M65" t="str">
            <v>BA30</v>
          </cell>
          <cell r="N65">
            <v>38160</v>
          </cell>
          <cell r="O65">
            <v>38524</v>
          </cell>
          <cell r="P65">
            <v>38888</v>
          </cell>
          <cell r="Q65" t="str">
            <v>Not relocated</v>
          </cell>
          <cell r="R65">
            <v>38857</v>
          </cell>
          <cell r="S65">
            <v>12</v>
          </cell>
          <cell r="T65" t="str">
            <v>Normal 45 hours</v>
          </cell>
          <cell r="U65">
            <v>2</v>
          </cell>
          <cell r="V65" t="str">
            <v>DC</v>
          </cell>
          <cell r="W65">
            <v>3</v>
          </cell>
          <cell r="X65" t="str">
            <v/>
          </cell>
          <cell r="Y65" t="str">
            <v/>
          </cell>
          <cell r="Z65" t="str">
            <v/>
          </cell>
          <cell r="AA65">
            <v>38888</v>
          </cell>
          <cell r="AB65" t="str">
            <v>End of contract</v>
          </cell>
        </row>
        <row r="66">
          <cell r="A66" t="str">
            <v>EF0063</v>
          </cell>
          <cell r="B66" t="str">
            <v>Active</v>
          </cell>
          <cell r="C66" t="str">
            <v>ELFASHER</v>
          </cell>
          <cell r="D66" t="str">
            <v>Kubra ISHAG ABDULKARIM</v>
          </cell>
          <cell r="F66" t="str">
            <v>NUT</v>
          </cell>
          <cell r="G66" t="str">
            <v>Nurse</v>
          </cell>
          <cell r="H66" t="str">
            <v>D4</v>
          </cell>
          <cell r="I66" t="str">
            <v>TFC</v>
          </cell>
          <cell r="J66" t="str">
            <v>EFN01</v>
          </cell>
          <cell r="K66">
            <v>650101</v>
          </cell>
          <cell r="L66" t="str">
            <v>F1K</v>
          </cell>
          <cell r="M66" t="str">
            <v>CA02</v>
          </cell>
          <cell r="N66">
            <v>38171</v>
          </cell>
          <cell r="O66">
            <v>38901</v>
          </cell>
          <cell r="P66">
            <v>2958465</v>
          </cell>
          <cell r="Q66" t="str">
            <v>Not relocated</v>
          </cell>
          <cell r="R66">
            <v>2958434</v>
          </cell>
          <cell r="S66" t="str">
            <v>Indefinite</v>
          </cell>
          <cell r="T66" t="str">
            <v>Shift 48 hours</v>
          </cell>
          <cell r="U66">
            <v>3</v>
          </cell>
          <cell r="V66" t="str">
            <v>IC</v>
          </cell>
          <cell r="W66" t="str">
            <v>N</v>
          </cell>
          <cell r="X66" t="str">
            <v/>
          </cell>
          <cell r="Y66" t="str">
            <v/>
          </cell>
          <cell r="Z66" t="str">
            <v/>
          </cell>
        </row>
        <row r="67">
          <cell r="A67" t="str">
            <v>EF0064</v>
          </cell>
          <cell r="B67" t="str">
            <v>Stopped</v>
          </cell>
          <cell r="C67" t="str">
            <v>ELFASHER</v>
          </cell>
          <cell r="D67" t="str">
            <v>Mahmoud AHMED MOHAMMED ALDOMA</v>
          </cell>
          <cell r="F67" t="str">
            <v>LOG</v>
          </cell>
          <cell r="G67" t="str">
            <v>Purchaser</v>
          </cell>
          <cell r="H67" t="str">
            <v>E1</v>
          </cell>
          <cell r="I67" t="str">
            <v>Office</v>
          </cell>
          <cell r="J67" t="str">
            <v>EFC01</v>
          </cell>
          <cell r="K67">
            <v>650100</v>
          </cell>
          <cell r="M67" t="str">
            <v>BA30</v>
          </cell>
          <cell r="N67">
            <v>38205</v>
          </cell>
          <cell r="O67">
            <v>38570</v>
          </cell>
          <cell r="P67">
            <v>38934</v>
          </cell>
          <cell r="Q67" t="str">
            <v>Not relocated</v>
          </cell>
          <cell r="R67">
            <v>38903</v>
          </cell>
          <cell r="S67">
            <v>12</v>
          </cell>
          <cell r="T67" t="str">
            <v>Normal 45 hours</v>
          </cell>
          <cell r="U67">
            <v>2</v>
          </cell>
          <cell r="V67" t="str">
            <v>DC</v>
          </cell>
          <cell r="W67">
            <v>3</v>
          </cell>
          <cell r="X67" t="str">
            <v/>
          </cell>
          <cell r="Y67" t="str">
            <v/>
          </cell>
          <cell r="Z67" t="str">
            <v/>
          </cell>
          <cell r="AB67" t="str">
            <v>Dismissal</v>
          </cell>
        </row>
        <row r="68">
          <cell r="A68" t="str">
            <v>EF0065</v>
          </cell>
          <cell r="B68" t="str">
            <v>Stopped</v>
          </cell>
          <cell r="C68" t="str">
            <v>ELFASHER</v>
          </cell>
          <cell r="D68" t="str">
            <v>Majda MOHAMED ADAM</v>
          </cell>
          <cell r="F68" t="str">
            <v>NUT</v>
          </cell>
          <cell r="G68" t="str">
            <v xml:space="preserve">Cleaner </v>
          </cell>
          <cell r="H68" t="str">
            <v>A1</v>
          </cell>
          <cell r="I68" t="str">
            <v>TFC</v>
          </cell>
          <cell r="J68" t="str">
            <v>EFN01</v>
          </cell>
          <cell r="K68">
            <v>650101</v>
          </cell>
          <cell r="M68" t="str">
            <v>CA22</v>
          </cell>
          <cell r="N68">
            <v>38171</v>
          </cell>
          <cell r="O68">
            <v>38536</v>
          </cell>
          <cell r="P68">
            <v>38900</v>
          </cell>
          <cell r="Q68" t="str">
            <v>Not relocated</v>
          </cell>
          <cell r="R68">
            <v>38869</v>
          </cell>
          <cell r="S68">
            <v>12</v>
          </cell>
          <cell r="T68" t="str">
            <v>Normal 45 hours</v>
          </cell>
          <cell r="U68">
            <v>2</v>
          </cell>
          <cell r="V68" t="str">
            <v>DC</v>
          </cell>
          <cell r="W68">
            <v>3</v>
          </cell>
          <cell r="X68" t="str">
            <v/>
          </cell>
          <cell r="Y68" t="str">
            <v/>
          </cell>
          <cell r="Z68" t="str">
            <v/>
          </cell>
          <cell r="AA68">
            <v>38900</v>
          </cell>
          <cell r="AB68" t="str">
            <v>End of contract</v>
          </cell>
        </row>
        <row r="69">
          <cell r="A69" t="str">
            <v>EF0066</v>
          </cell>
          <cell r="B69" t="str">
            <v>Stopped</v>
          </cell>
          <cell r="C69" t="str">
            <v>ELFASHER</v>
          </cell>
          <cell r="D69" t="str">
            <v>Mariam EL TAHEIR HAROUN</v>
          </cell>
          <cell r="F69" t="str">
            <v>NUT</v>
          </cell>
          <cell r="G69" t="str">
            <v>Social Worker</v>
          </cell>
          <cell r="H69" t="str">
            <v>C1</v>
          </cell>
          <cell r="I69" t="str">
            <v>TFC</v>
          </cell>
          <cell r="J69" t="str">
            <v>EFN01</v>
          </cell>
          <cell r="K69">
            <v>650101</v>
          </cell>
          <cell r="M69" t="str">
            <v>CA22</v>
          </cell>
          <cell r="N69">
            <v>38171</v>
          </cell>
          <cell r="O69">
            <v>38537</v>
          </cell>
          <cell r="P69">
            <v>38901</v>
          </cell>
          <cell r="Q69" t="str">
            <v>Not relocated</v>
          </cell>
          <cell r="R69">
            <v>38870</v>
          </cell>
          <cell r="S69">
            <v>12</v>
          </cell>
          <cell r="T69" t="str">
            <v>Normal 45 hours</v>
          </cell>
          <cell r="U69">
            <v>2</v>
          </cell>
          <cell r="V69" t="str">
            <v>DC</v>
          </cell>
          <cell r="W69">
            <v>3</v>
          </cell>
          <cell r="X69" t="str">
            <v/>
          </cell>
          <cell r="Y69" t="str">
            <v/>
          </cell>
          <cell r="Z69" t="str">
            <v/>
          </cell>
          <cell r="AA69">
            <v>38901</v>
          </cell>
          <cell r="AB69" t="str">
            <v>End of contract</v>
          </cell>
        </row>
        <row r="70">
          <cell r="A70" t="str">
            <v>EF0067</v>
          </cell>
          <cell r="B70" t="str">
            <v>Stopped</v>
          </cell>
          <cell r="C70" t="str">
            <v>ELFASHER</v>
          </cell>
          <cell r="D70" t="str">
            <v>Mekki IZA EL DEEN SIRAG</v>
          </cell>
          <cell r="F70" t="str">
            <v>FA</v>
          </cell>
          <cell r="G70" t="str">
            <v xml:space="preserve">Food aid supervisor  </v>
          </cell>
          <cell r="H70" t="str">
            <v>F1</v>
          </cell>
          <cell r="I70" t="str">
            <v>Field</v>
          </cell>
          <cell r="J70" t="str">
            <v>EFF01</v>
          </cell>
          <cell r="K70">
            <v>650101</v>
          </cell>
          <cell r="M70" t="str">
            <v>AB02</v>
          </cell>
          <cell r="N70">
            <v>38163</v>
          </cell>
          <cell r="O70">
            <v>38528</v>
          </cell>
          <cell r="P70">
            <v>38892</v>
          </cell>
          <cell r="Q70" t="str">
            <v>Not relocated</v>
          </cell>
          <cell r="R70">
            <v>38861</v>
          </cell>
          <cell r="S70">
            <v>12</v>
          </cell>
          <cell r="T70" t="str">
            <v>Normal 45 hours</v>
          </cell>
          <cell r="U70">
            <v>2</v>
          </cell>
          <cell r="V70" t="str">
            <v>DC</v>
          </cell>
          <cell r="W70">
            <v>3</v>
          </cell>
          <cell r="X70" t="str">
            <v/>
          </cell>
          <cell r="Y70" t="str">
            <v/>
          </cell>
          <cell r="Z70" t="str">
            <v/>
          </cell>
          <cell r="AA70">
            <v>38892</v>
          </cell>
          <cell r="AB70" t="str">
            <v>End of contract</v>
          </cell>
        </row>
        <row r="71">
          <cell r="A71" t="str">
            <v>EF0068</v>
          </cell>
          <cell r="B71" t="str">
            <v>Active</v>
          </cell>
          <cell r="C71" t="str">
            <v>ELFASHER</v>
          </cell>
          <cell r="D71" t="str">
            <v>Mohamed ABDELRAHMAN ABDELMAWLA</v>
          </cell>
          <cell r="F71" t="str">
            <v>LOG</v>
          </cell>
          <cell r="G71" t="str">
            <v>Watchman</v>
          </cell>
          <cell r="H71" t="str">
            <v>A4</v>
          </cell>
          <cell r="I71" t="str">
            <v>Office</v>
          </cell>
          <cell r="J71" t="str">
            <v>EFC01</v>
          </cell>
          <cell r="K71">
            <v>650100</v>
          </cell>
          <cell r="L71" t="str">
            <v>F1K</v>
          </cell>
          <cell r="M71" t="str">
            <v>CA03</v>
          </cell>
          <cell r="N71">
            <v>38078</v>
          </cell>
          <cell r="O71">
            <v>38808</v>
          </cell>
          <cell r="P71">
            <v>2958465</v>
          </cell>
          <cell r="Q71" t="str">
            <v>Not relocated</v>
          </cell>
          <cell r="R71">
            <v>2958434</v>
          </cell>
          <cell r="S71" t="str">
            <v>Indefinite</v>
          </cell>
          <cell r="T71" t="str">
            <v>Shift 48 hours</v>
          </cell>
          <cell r="U71">
            <v>3</v>
          </cell>
          <cell r="V71" t="str">
            <v>IC</v>
          </cell>
          <cell r="W71" t="str">
            <v>N</v>
          </cell>
          <cell r="X71" t="str">
            <v/>
          </cell>
          <cell r="Y71" t="str">
            <v/>
          </cell>
          <cell r="Z71" t="str">
            <v/>
          </cell>
        </row>
        <row r="72">
          <cell r="A72" t="str">
            <v>EF0069</v>
          </cell>
          <cell r="B72" t="str">
            <v>Stopped</v>
          </cell>
          <cell r="C72" t="str">
            <v>ELFASHER</v>
          </cell>
          <cell r="D72" t="str">
            <v>Mohamed ADAM MOHAMED</v>
          </cell>
          <cell r="F72" t="str">
            <v>NUT</v>
          </cell>
          <cell r="G72" t="str">
            <v>Watchman</v>
          </cell>
          <cell r="H72" t="str">
            <v>A2</v>
          </cell>
          <cell r="I72" t="str">
            <v>SFC</v>
          </cell>
          <cell r="J72" t="str">
            <v>EFN01</v>
          </cell>
          <cell r="K72">
            <v>650101</v>
          </cell>
          <cell r="M72" t="str">
            <v>CA32</v>
          </cell>
          <cell r="N72">
            <v>38169</v>
          </cell>
          <cell r="O72">
            <v>38899</v>
          </cell>
          <cell r="P72">
            <v>2958465</v>
          </cell>
          <cell r="Q72" t="str">
            <v>Not relocated</v>
          </cell>
          <cell r="R72">
            <v>2958434</v>
          </cell>
          <cell r="S72" t="str">
            <v>Indefinite</v>
          </cell>
          <cell r="T72" t="str">
            <v>Shift 48 hours</v>
          </cell>
          <cell r="U72">
            <v>3</v>
          </cell>
          <cell r="V72" t="str">
            <v>IC</v>
          </cell>
          <cell r="W72" t="str">
            <v>N</v>
          </cell>
          <cell r="X72" t="str">
            <v/>
          </cell>
          <cell r="Y72" t="str">
            <v/>
          </cell>
          <cell r="Z72" t="str">
            <v/>
          </cell>
          <cell r="AA72">
            <v>38995</v>
          </cell>
          <cell r="AB72" t="str">
            <v>End of contract</v>
          </cell>
        </row>
        <row r="73">
          <cell r="A73" t="str">
            <v>EF0070</v>
          </cell>
          <cell r="B73" t="str">
            <v>Active</v>
          </cell>
          <cell r="C73" t="str">
            <v>ELFASHER</v>
          </cell>
          <cell r="D73" t="str">
            <v>Mohamed BEKHIT ABDURAHMAN</v>
          </cell>
          <cell r="F73" t="str">
            <v>NUT</v>
          </cell>
          <cell r="G73" t="str">
            <v xml:space="preserve">Phase Monitor </v>
          </cell>
          <cell r="H73" t="str">
            <v>B4</v>
          </cell>
          <cell r="I73" t="str">
            <v>TFC</v>
          </cell>
          <cell r="J73" t="str">
            <v>EFN01</v>
          </cell>
          <cell r="K73">
            <v>650101</v>
          </cell>
          <cell r="L73" t="str">
            <v>F1K</v>
          </cell>
          <cell r="M73" t="str">
            <v>CA02</v>
          </cell>
          <cell r="N73">
            <v>38160</v>
          </cell>
          <cell r="O73">
            <v>38890</v>
          </cell>
          <cell r="P73">
            <v>2958465</v>
          </cell>
          <cell r="Q73" t="str">
            <v>Not relocated</v>
          </cell>
          <cell r="R73">
            <v>2958434</v>
          </cell>
          <cell r="S73" t="str">
            <v>Indefinite</v>
          </cell>
          <cell r="T73" t="str">
            <v>Shift 48 hours</v>
          </cell>
          <cell r="U73">
            <v>3</v>
          </cell>
          <cell r="V73" t="str">
            <v>IC</v>
          </cell>
          <cell r="W73" t="str">
            <v>N</v>
          </cell>
          <cell r="X73" t="str">
            <v/>
          </cell>
          <cell r="Y73" t="str">
            <v/>
          </cell>
          <cell r="Z73" t="str">
            <v/>
          </cell>
        </row>
        <row r="74">
          <cell r="A74" t="str">
            <v>EF0071</v>
          </cell>
          <cell r="B74" t="str">
            <v>Active</v>
          </cell>
          <cell r="C74" t="str">
            <v>ELFASHER</v>
          </cell>
          <cell r="D74" t="str">
            <v>Mohamed IBRAHIM ABDALLA</v>
          </cell>
          <cell r="F74" t="str">
            <v>LOG</v>
          </cell>
          <cell r="G74" t="str">
            <v>Watchman</v>
          </cell>
          <cell r="H74" t="str">
            <v>A4</v>
          </cell>
          <cell r="I74" t="str">
            <v>WHouse</v>
          </cell>
          <cell r="J74" t="str">
            <v>EFC01</v>
          </cell>
          <cell r="K74">
            <v>650100</v>
          </cell>
          <cell r="L74" t="str">
            <v>F1K</v>
          </cell>
          <cell r="M74" t="str">
            <v>CA03</v>
          </cell>
          <cell r="N74">
            <v>38175</v>
          </cell>
          <cell r="O74">
            <v>38906</v>
          </cell>
          <cell r="P74">
            <v>2958465</v>
          </cell>
          <cell r="Q74" t="str">
            <v>Not relocated</v>
          </cell>
          <cell r="R74">
            <v>2958434</v>
          </cell>
          <cell r="S74" t="str">
            <v>Indefinite</v>
          </cell>
          <cell r="T74" t="str">
            <v>Shift 48 hours</v>
          </cell>
          <cell r="U74">
            <v>3</v>
          </cell>
          <cell r="V74" t="str">
            <v>IC</v>
          </cell>
          <cell r="W74" t="str">
            <v>N</v>
          </cell>
          <cell r="X74" t="str">
            <v/>
          </cell>
          <cell r="Y74" t="str">
            <v/>
          </cell>
          <cell r="Z74" t="str">
            <v/>
          </cell>
        </row>
        <row r="75">
          <cell r="A75" t="str">
            <v>EF0072</v>
          </cell>
          <cell r="B75" t="str">
            <v>Stopped</v>
          </cell>
          <cell r="C75" t="str">
            <v>ELFASHER</v>
          </cell>
          <cell r="D75" t="str">
            <v>Mohamed IDRIS ADAM</v>
          </cell>
          <cell r="F75" t="str">
            <v>NUT</v>
          </cell>
          <cell r="G75" t="str">
            <v>Registrar</v>
          </cell>
          <cell r="H75" t="str">
            <v>C2</v>
          </cell>
          <cell r="I75" t="str">
            <v>SFC</v>
          </cell>
          <cell r="J75" t="str">
            <v>EFN01</v>
          </cell>
          <cell r="K75">
            <v>650101</v>
          </cell>
          <cell r="M75" t="str">
            <v>CA32</v>
          </cell>
          <cell r="N75">
            <v>38171</v>
          </cell>
          <cell r="O75">
            <v>38901</v>
          </cell>
          <cell r="P75">
            <v>2958465</v>
          </cell>
          <cell r="Q75" t="str">
            <v>Not relocated</v>
          </cell>
          <cell r="R75">
            <v>2958434</v>
          </cell>
          <cell r="S75" t="str">
            <v>Indefinite</v>
          </cell>
          <cell r="T75" t="str">
            <v>Normal 45 hours</v>
          </cell>
          <cell r="U75">
            <v>3</v>
          </cell>
          <cell r="V75" t="str">
            <v>IC</v>
          </cell>
          <cell r="W75" t="str">
            <v>N</v>
          </cell>
          <cell r="X75" t="str">
            <v/>
          </cell>
          <cell r="Y75" t="str">
            <v/>
          </cell>
          <cell r="Z75" t="str">
            <v/>
          </cell>
          <cell r="AA75">
            <v>38995</v>
          </cell>
          <cell r="AB75" t="str">
            <v>End of contract</v>
          </cell>
        </row>
        <row r="76">
          <cell r="A76" t="str">
            <v>EF0073</v>
          </cell>
          <cell r="B76" t="str">
            <v>Active</v>
          </cell>
          <cell r="C76" t="str">
            <v>ELFASHER</v>
          </cell>
          <cell r="D76" t="str">
            <v>Mohamed Saad EL NOUR EL HAY</v>
          </cell>
          <cell r="F76" t="str">
            <v>LOG</v>
          </cell>
          <cell r="G76" t="str">
            <v>Watchman</v>
          </cell>
          <cell r="H76" t="str">
            <v>A4</v>
          </cell>
          <cell r="I76" t="str">
            <v>Office</v>
          </cell>
          <cell r="J76" t="str">
            <v>EFC01</v>
          </cell>
          <cell r="K76">
            <v>650100</v>
          </cell>
          <cell r="L76" t="str">
            <v>F1K</v>
          </cell>
          <cell r="M76" t="str">
            <v>CA03</v>
          </cell>
          <cell r="N76">
            <v>38085</v>
          </cell>
          <cell r="O76">
            <v>38815</v>
          </cell>
          <cell r="P76">
            <v>2958465</v>
          </cell>
          <cell r="Q76" t="str">
            <v>Not relocated</v>
          </cell>
          <cell r="R76">
            <v>2958434</v>
          </cell>
          <cell r="S76" t="str">
            <v>Indefinite</v>
          </cell>
          <cell r="T76" t="str">
            <v>Shift 48 hours</v>
          </cell>
          <cell r="U76">
            <v>3</v>
          </cell>
          <cell r="V76" t="str">
            <v>IC</v>
          </cell>
          <cell r="W76" t="str">
            <v>N</v>
          </cell>
          <cell r="X76" t="str">
            <v/>
          </cell>
          <cell r="Y76" t="str">
            <v/>
          </cell>
          <cell r="Z76" t="str">
            <v/>
          </cell>
        </row>
        <row r="77">
          <cell r="A77" t="str">
            <v>EF0074</v>
          </cell>
          <cell r="B77" t="str">
            <v>Stopped</v>
          </cell>
          <cell r="C77" t="str">
            <v>ELFASHER</v>
          </cell>
          <cell r="D77" t="str">
            <v>Mohamed YACOUB FADUL</v>
          </cell>
          <cell r="F77" t="str">
            <v>NUT</v>
          </cell>
          <cell r="G77" t="str">
            <v>PM team leader</v>
          </cell>
          <cell r="H77" t="str">
            <v>C</v>
          </cell>
          <cell r="I77" t="str">
            <v>TFC</v>
          </cell>
          <cell r="J77" t="str">
            <v>EFN01</v>
          </cell>
          <cell r="K77">
            <v>650101</v>
          </cell>
          <cell r="M77" t="str">
            <v>CA03</v>
          </cell>
          <cell r="N77">
            <v>38160</v>
          </cell>
          <cell r="Q77" t="str">
            <v>Not relocated</v>
          </cell>
          <cell r="R77" t="str">
            <v/>
          </cell>
          <cell r="S77" t="str">
            <v/>
          </cell>
          <cell r="T77" t="str">
            <v>Shift 48 hours</v>
          </cell>
          <cell r="U77">
            <v>2</v>
          </cell>
          <cell r="V77" t="str">
            <v>DC</v>
          </cell>
          <cell r="W77">
            <v>3</v>
          </cell>
          <cell r="X77" t="str">
            <v/>
          </cell>
          <cell r="Y77" t="str">
            <v/>
          </cell>
          <cell r="Z77" t="str">
            <v/>
          </cell>
          <cell r="AA77">
            <v>38664</v>
          </cell>
          <cell r="AB77" t="str">
            <v>Dismissal</v>
          </cell>
        </row>
        <row r="78">
          <cell r="A78" t="str">
            <v>EF0075</v>
          </cell>
          <cell r="B78" t="str">
            <v>Active</v>
          </cell>
          <cell r="C78" t="str">
            <v>ELFASHER</v>
          </cell>
          <cell r="D78" t="str">
            <v>Mohamed IBRAHIM AHMED</v>
          </cell>
          <cell r="F78" t="str">
            <v>FA</v>
          </cell>
          <cell r="G78" t="str">
            <v xml:space="preserve">Food aid supervisor  </v>
          </cell>
          <cell r="H78" t="str">
            <v>F4</v>
          </cell>
          <cell r="I78" t="str">
            <v>Field</v>
          </cell>
          <cell r="J78" t="str">
            <v>EFF01</v>
          </cell>
          <cell r="K78">
            <v>650101</v>
          </cell>
          <cell r="L78" t="str">
            <v>D4H</v>
          </cell>
          <cell r="M78" t="str">
            <v>AB02</v>
          </cell>
          <cell r="N78">
            <v>38200</v>
          </cell>
          <cell r="O78">
            <v>38749</v>
          </cell>
          <cell r="P78">
            <v>2958465</v>
          </cell>
          <cell r="Q78" t="str">
            <v>Not relocated</v>
          </cell>
          <cell r="R78">
            <v>2958434</v>
          </cell>
          <cell r="S78" t="str">
            <v>Indefinite</v>
          </cell>
          <cell r="T78" t="str">
            <v>Normal 45 hours</v>
          </cell>
          <cell r="U78">
            <v>3</v>
          </cell>
          <cell r="V78" t="str">
            <v>IC</v>
          </cell>
          <cell r="W78" t="str">
            <v>N</v>
          </cell>
          <cell r="X78" t="str">
            <v/>
          </cell>
          <cell r="Y78" t="str">
            <v/>
          </cell>
          <cell r="Z78" t="str">
            <v/>
          </cell>
        </row>
        <row r="79">
          <cell r="A79" t="str">
            <v>EF0076</v>
          </cell>
          <cell r="B79" t="str">
            <v>Stopped</v>
          </cell>
          <cell r="C79" t="str">
            <v>ELFASHER</v>
          </cell>
          <cell r="D79" t="str">
            <v>Mohammed</v>
          </cell>
          <cell r="F79" t="str">
            <v>NUT</v>
          </cell>
          <cell r="G79" t="str">
            <v xml:space="preserve">Medical Supervisor </v>
          </cell>
          <cell r="H79" t="str">
            <v>H</v>
          </cell>
          <cell r="I79" t="str">
            <v>TFC</v>
          </cell>
          <cell r="J79" t="str">
            <v>EFN01</v>
          </cell>
          <cell r="K79">
            <v>650101</v>
          </cell>
          <cell r="M79" t="str">
            <v>CA03</v>
          </cell>
          <cell r="Q79" t="str">
            <v>Not relocated</v>
          </cell>
          <cell r="R79" t="str">
            <v/>
          </cell>
          <cell r="S79" t="str">
            <v/>
          </cell>
          <cell r="T79" t="str">
            <v>Normal 45 hours</v>
          </cell>
          <cell r="U79">
            <v>2</v>
          </cell>
          <cell r="V79" t="str">
            <v>DC</v>
          </cell>
          <cell r="W79">
            <v>3</v>
          </cell>
          <cell r="X79" t="str">
            <v/>
          </cell>
          <cell r="Y79" t="str">
            <v/>
          </cell>
          <cell r="Z79" t="str">
            <v/>
          </cell>
          <cell r="AB79" t="str">
            <v>End of contract</v>
          </cell>
        </row>
        <row r="80">
          <cell r="A80" t="str">
            <v>EF0077</v>
          </cell>
          <cell r="B80" t="str">
            <v>Stopped</v>
          </cell>
          <cell r="C80" t="str">
            <v>ELFASHER</v>
          </cell>
          <cell r="D80" t="str">
            <v>Mohamoud IDRIS ALI</v>
          </cell>
          <cell r="F80" t="str">
            <v>NUT</v>
          </cell>
          <cell r="G80" t="str">
            <v>Counterpart</v>
          </cell>
          <cell r="H80" t="str">
            <v>F1</v>
          </cell>
          <cell r="I80" t="str">
            <v>SFC</v>
          </cell>
          <cell r="J80" t="str">
            <v>EFN01</v>
          </cell>
          <cell r="K80">
            <v>650101</v>
          </cell>
          <cell r="M80" t="str">
            <v>CA03</v>
          </cell>
          <cell r="N80">
            <v>38167</v>
          </cell>
          <cell r="O80">
            <v>38532</v>
          </cell>
          <cell r="P80">
            <v>38896</v>
          </cell>
          <cell r="Q80" t="str">
            <v>Not relocated</v>
          </cell>
          <cell r="R80">
            <v>38865</v>
          </cell>
          <cell r="S80">
            <v>12</v>
          </cell>
          <cell r="T80" t="str">
            <v>Normal 45 hours</v>
          </cell>
          <cell r="U80">
            <v>2</v>
          </cell>
          <cell r="V80" t="str">
            <v>DC</v>
          </cell>
          <cell r="W80">
            <v>3</v>
          </cell>
          <cell r="X80" t="str">
            <v/>
          </cell>
          <cell r="Y80" t="str">
            <v/>
          </cell>
          <cell r="Z80" t="str">
            <v/>
          </cell>
          <cell r="AA80">
            <v>38539</v>
          </cell>
          <cell r="AB80" t="str">
            <v>Resignation</v>
          </cell>
        </row>
        <row r="81">
          <cell r="A81" t="str">
            <v>EF0078</v>
          </cell>
          <cell r="B81" t="str">
            <v>Active</v>
          </cell>
          <cell r="C81" t="str">
            <v>ELFASHER</v>
          </cell>
          <cell r="D81" t="str">
            <v>Mora ABAKER AHMED</v>
          </cell>
          <cell r="F81" t="str">
            <v>NUT</v>
          </cell>
          <cell r="G81" t="str">
            <v xml:space="preserve">Home Visitor </v>
          </cell>
          <cell r="H81" t="str">
            <v>B4</v>
          </cell>
          <cell r="I81" t="str">
            <v>OTP</v>
          </cell>
          <cell r="J81" t="str">
            <v>EFN01</v>
          </cell>
          <cell r="K81">
            <v>650101</v>
          </cell>
          <cell r="L81" t="str">
            <v>F1K</v>
          </cell>
          <cell r="M81" t="str">
            <v>CA02</v>
          </cell>
          <cell r="N81">
            <v>38200</v>
          </cell>
          <cell r="O81">
            <v>38930</v>
          </cell>
          <cell r="P81">
            <v>2958465</v>
          </cell>
          <cell r="Q81" t="str">
            <v>Not relocated</v>
          </cell>
          <cell r="R81">
            <v>2958434</v>
          </cell>
          <cell r="S81" t="str">
            <v>Indefinite</v>
          </cell>
          <cell r="T81" t="str">
            <v>Normal 45 hours</v>
          </cell>
          <cell r="U81">
            <v>3</v>
          </cell>
          <cell r="V81" t="str">
            <v>IC</v>
          </cell>
          <cell r="W81" t="str">
            <v>N</v>
          </cell>
          <cell r="X81" t="str">
            <v/>
          </cell>
          <cell r="Y81" t="str">
            <v/>
          </cell>
          <cell r="Z81" t="str">
            <v/>
          </cell>
        </row>
        <row r="82">
          <cell r="A82" t="str">
            <v>EF0079</v>
          </cell>
          <cell r="B82" t="str">
            <v>Stopped</v>
          </cell>
          <cell r="C82" t="str">
            <v>ELFASHER</v>
          </cell>
          <cell r="D82" t="str">
            <v>Moussa ISAG YAGUOB</v>
          </cell>
          <cell r="F82" t="str">
            <v>NUT</v>
          </cell>
          <cell r="G82" t="str">
            <v xml:space="preserve">Measurer </v>
          </cell>
          <cell r="H82" t="str">
            <v>B2</v>
          </cell>
          <cell r="I82" t="str">
            <v>SFC</v>
          </cell>
          <cell r="J82" t="str">
            <v>EFN01</v>
          </cell>
          <cell r="K82">
            <v>650101</v>
          </cell>
          <cell r="M82" t="str">
            <v>CA32</v>
          </cell>
          <cell r="N82">
            <v>38171</v>
          </cell>
          <cell r="O82">
            <v>38901</v>
          </cell>
          <cell r="P82">
            <v>2958465</v>
          </cell>
          <cell r="Q82" t="str">
            <v>Not relocated</v>
          </cell>
          <cell r="R82">
            <v>2958434</v>
          </cell>
          <cell r="S82" t="str">
            <v>Indefinite</v>
          </cell>
          <cell r="T82" t="str">
            <v>Normal 45 hours</v>
          </cell>
          <cell r="U82">
            <v>3</v>
          </cell>
          <cell r="V82" t="str">
            <v>IC</v>
          </cell>
          <cell r="W82" t="str">
            <v>N</v>
          </cell>
          <cell r="X82" t="str">
            <v/>
          </cell>
          <cell r="Y82" t="str">
            <v/>
          </cell>
          <cell r="Z82" t="str">
            <v/>
          </cell>
          <cell r="AA82">
            <v>38995</v>
          </cell>
          <cell r="AB82" t="str">
            <v>End of contract</v>
          </cell>
        </row>
        <row r="83">
          <cell r="A83" t="str">
            <v>EF0080</v>
          </cell>
          <cell r="B83" t="str">
            <v>Stopped</v>
          </cell>
          <cell r="C83" t="str">
            <v>ELFASHER</v>
          </cell>
          <cell r="D83" t="str">
            <v>Nagah ELTAIB BABEKER</v>
          </cell>
          <cell r="F83" t="str">
            <v>NUT</v>
          </cell>
          <cell r="G83" t="str">
            <v xml:space="preserve">Registrar </v>
          </cell>
          <cell r="H83" t="str">
            <v>B</v>
          </cell>
          <cell r="I83" t="str">
            <v>TFC</v>
          </cell>
          <cell r="J83" t="str">
            <v>EFN01</v>
          </cell>
          <cell r="K83">
            <v>650101</v>
          </cell>
          <cell r="M83" t="str">
            <v>CA03</v>
          </cell>
          <cell r="Q83" t="str">
            <v>Not relocated</v>
          </cell>
          <cell r="R83" t="str">
            <v/>
          </cell>
          <cell r="S83" t="str">
            <v/>
          </cell>
          <cell r="T83" t="str">
            <v>Normal 45 hours</v>
          </cell>
          <cell r="U83">
            <v>1</v>
          </cell>
          <cell r="V83" t="str">
            <v>DC</v>
          </cell>
          <cell r="W83">
            <v>3</v>
          </cell>
          <cell r="X83" t="str">
            <v/>
          </cell>
          <cell r="Y83" t="str">
            <v/>
          </cell>
          <cell r="Z83" t="str">
            <v/>
          </cell>
          <cell r="AB83" t="str">
            <v>Dismissal</v>
          </cell>
        </row>
        <row r="84">
          <cell r="A84" t="str">
            <v>EF0081</v>
          </cell>
          <cell r="B84" t="str">
            <v>Stopped</v>
          </cell>
          <cell r="C84" t="str">
            <v>ELFASHER</v>
          </cell>
          <cell r="D84" t="str">
            <v>Rabih AHMED ADAM</v>
          </cell>
          <cell r="F84" t="str">
            <v>LOG</v>
          </cell>
          <cell r="G84" t="str">
            <v>Logistician Assistant</v>
          </cell>
          <cell r="H84" t="str">
            <v>F1</v>
          </cell>
          <cell r="I84" t="str">
            <v>Office</v>
          </cell>
          <cell r="J84" t="str">
            <v>EFC01</v>
          </cell>
          <cell r="K84">
            <v>650100</v>
          </cell>
          <cell r="M84" t="str">
            <v>CA00</v>
          </cell>
          <cell r="N84">
            <v>38200</v>
          </cell>
          <cell r="O84">
            <v>38200</v>
          </cell>
          <cell r="P84">
            <v>38564</v>
          </cell>
          <cell r="Q84" t="str">
            <v>Not relocated</v>
          </cell>
          <cell r="R84">
            <v>38533</v>
          </cell>
          <cell r="S84">
            <v>12</v>
          </cell>
          <cell r="T84" t="str">
            <v>Normal 45 hours</v>
          </cell>
          <cell r="U84">
            <v>1</v>
          </cell>
          <cell r="V84" t="str">
            <v>DC</v>
          </cell>
          <cell r="W84">
            <v>3</v>
          </cell>
          <cell r="X84" t="str">
            <v/>
          </cell>
          <cell r="Y84" t="str">
            <v/>
          </cell>
          <cell r="Z84" t="str">
            <v/>
          </cell>
          <cell r="AA84">
            <v>38686</v>
          </cell>
          <cell r="AB84" t="str">
            <v>Resignation</v>
          </cell>
        </row>
        <row r="85">
          <cell r="A85" t="str">
            <v>EF0082</v>
          </cell>
          <cell r="B85" t="str">
            <v>Stopped</v>
          </cell>
          <cell r="C85" t="str">
            <v>ELFASHER</v>
          </cell>
          <cell r="D85" t="str">
            <v>Rasha HAMID</v>
          </cell>
          <cell r="F85" t="str">
            <v>NUT</v>
          </cell>
          <cell r="G85" t="str">
            <v xml:space="preserve">Register </v>
          </cell>
          <cell r="H85" t="str">
            <v>B1</v>
          </cell>
          <cell r="I85" t="str">
            <v>SFC</v>
          </cell>
          <cell r="J85" t="str">
            <v>EFN01</v>
          </cell>
          <cell r="K85">
            <v>650101</v>
          </cell>
          <cell r="M85" t="str">
            <v>CA03</v>
          </cell>
          <cell r="N85">
            <v>38171</v>
          </cell>
          <cell r="O85">
            <v>38536</v>
          </cell>
          <cell r="P85">
            <v>2958465</v>
          </cell>
          <cell r="Q85" t="str">
            <v>Not relocated</v>
          </cell>
          <cell r="R85">
            <v>2958434</v>
          </cell>
          <cell r="S85" t="str">
            <v>Indefinite</v>
          </cell>
          <cell r="T85" t="str">
            <v>Normal 45 hours</v>
          </cell>
          <cell r="U85">
            <v>3</v>
          </cell>
          <cell r="V85" t="str">
            <v>IC</v>
          </cell>
          <cell r="W85" t="str">
            <v>N</v>
          </cell>
          <cell r="X85" t="str">
            <v/>
          </cell>
          <cell r="Y85" t="str">
            <v/>
          </cell>
          <cell r="Z85" t="str">
            <v/>
          </cell>
          <cell r="AA85">
            <v>38539</v>
          </cell>
          <cell r="AB85" t="str">
            <v>Resignation</v>
          </cell>
        </row>
        <row r="86">
          <cell r="A86" t="str">
            <v>EF0083</v>
          </cell>
          <cell r="B86" t="str">
            <v>Stopped</v>
          </cell>
          <cell r="C86" t="str">
            <v>ELFASHER</v>
          </cell>
          <cell r="D86" t="str">
            <v>Salah MOHAMED AHMED</v>
          </cell>
          <cell r="F86" t="str">
            <v>NUT</v>
          </cell>
          <cell r="G86" t="str">
            <v>Supervisor Assistant</v>
          </cell>
          <cell r="H86" t="str">
            <v>D2</v>
          </cell>
          <cell r="I86" t="str">
            <v>SFC</v>
          </cell>
          <cell r="J86" t="str">
            <v>EFN01</v>
          </cell>
          <cell r="K86">
            <v>650101</v>
          </cell>
          <cell r="M86" t="str">
            <v>CA32</v>
          </cell>
          <cell r="N86">
            <v>38171</v>
          </cell>
          <cell r="O86">
            <v>38901</v>
          </cell>
          <cell r="P86">
            <v>2958465</v>
          </cell>
          <cell r="Q86" t="str">
            <v>Not relocated</v>
          </cell>
          <cell r="R86">
            <v>2958434</v>
          </cell>
          <cell r="S86" t="str">
            <v>Indefinite</v>
          </cell>
          <cell r="T86" t="str">
            <v>Normal 45 hours</v>
          </cell>
          <cell r="U86">
            <v>3</v>
          </cell>
          <cell r="V86" t="str">
            <v>IC</v>
          </cell>
          <cell r="W86" t="str">
            <v>N</v>
          </cell>
          <cell r="X86" t="str">
            <v/>
          </cell>
          <cell r="Y86" t="str">
            <v/>
          </cell>
          <cell r="Z86" t="str">
            <v/>
          </cell>
          <cell r="AA86">
            <v>38995</v>
          </cell>
          <cell r="AB86" t="str">
            <v>End of contract</v>
          </cell>
        </row>
        <row r="87">
          <cell r="A87" t="str">
            <v>EF0084</v>
          </cell>
          <cell r="B87" t="str">
            <v>Active</v>
          </cell>
          <cell r="C87" t="str">
            <v>ELFASHER</v>
          </cell>
          <cell r="D87" t="str">
            <v>Salwa MOHAMMEDIN ABDALLA</v>
          </cell>
          <cell r="F87" t="str">
            <v>ADMIN</v>
          </cell>
          <cell r="G87" t="str">
            <v>Cook</v>
          </cell>
          <cell r="H87" t="str">
            <v>B4</v>
          </cell>
          <cell r="I87" t="str">
            <v>Guest house</v>
          </cell>
          <cell r="J87" t="str">
            <v>EFC01</v>
          </cell>
          <cell r="K87">
            <v>650014</v>
          </cell>
          <cell r="L87" t="str">
            <v>Z1L</v>
          </cell>
          <cell r="M87" t="str">
            <v>6500O</v>
          </cell>
          <cell r="N87">
            <v>38069</v>
          </cell>
          <cell r="O87">
            <v>38799</v>
          </cell>
          <cell r="P87">
            <v>2958465</v>
          </cell>
          <cell r="Q87" t="str">
            <v>Not relocated</v>
          </cell>
          <cell r="R87">
            <v>2958434</v>
          </cell>
          <cell r="S87" t="str">
            <v>Indefinite</v>
          </cell>
          <cell r="T87" t="str">
            <v>Normal 45 hours</v>
          </cell>
          <cell r="U87">
            <v>3</v>
          </cell>
          <cell r="V87" t="str">
            <v>IC</v>
          </cell>
          <cell r="W87" t="str">
            <v>N</v>
          </cell>
          <cell r="X87" t="str">
            <v/>
          </cell>
          <cell r="Y87" t="str">
            <v/>
          </cell>
          <cell r="Z87" t="str">
            <v/>
          </cell>
        </row>
        <row r="88">
          <cell r="A88" t="str">
            <v>EF0085</v>
          </cell>
          <cell r="B88" t="str">
            <v>Active</v>
          </cell>
          <cell r="C88" t="str">
            <v>ELFASHER</v>
          </cell>
          <cell r="D88" t="str">
            <v>Sara ELNOUR OSMAN</v>
          </cell>
          <cell r="F88" t="str">
            <v>FA</v>
          </cell>
          <cell r="G88" t="str">
            <v>Commodity Tracking Officer</v>
          </cell>
          <cell r="H88" t="str">
            <v>E4</v>
          </cell>
          <cell r="I88" t="str">
            <v>Field</v>
          </cell>
          <cell r="J88" t="str">
            <v>EFF01</v>
          </cell>
          <cell r="K88">
            <v>650101</v>
          </cell>
          <cell r="L88" t="str">
            <v>D4H</v>
          </cell>
          <cell r="M88" t="str">
            <v>AB02</v>
          </cell>
          <cell r="N88">
            <v>38160</v>
          </cell>
          <cell r="O88">
            <v>38890</v>
          </cell>
          <cell r="P88">
            <v>2958465</v>
          </cell>
          <cell r="Q88" t="str">
            <v>Not relocated</v>
          </cell>
          <cell r="R88">
            <v>2958434</v>
          </cell>
          <cell r="S88" t="str">
            <v>Indefinite</v>
          </cell>
          <cell r="T88" t="str">
            <v>Normal 45 hours</v>
          </cell>
          <cell r="U88">
            <v>3</v>
          </cell>
          <cell r="V88" t="str">
            <v>IC</v>
          </cell>
          <cell r="W88" t="str">
            <v>N</v>
          </cell>
          <cell r="X88" t="str">
            <v/>
          </cell>
          <cell r="Y88" t="str">
            <v/>
          </cell>
          <cell r="Z88" t="str">
            <v/>
          </cell>
        </row>
        <row r="89">
          <cell r="A89" t="str">
            <v>EF0086</v>
          </cell>
          <cell r="B89" t="str">
            <v>Active</v>
          </cell>
          <cell r="C89" t="str">
            <v>ELFASHER</v>
          </cell>
          <cell r="D89" t="str">
            <v>Seedeg MUSSA MOHAMED</v>
          </cell>
          <cell r="F89" t="str">
            <v>NUT</v>
          </cell>
          <cell r="G89" t="str">
            <v>Home Visitor</v>
          </cell>
          <cell r="H89" t="str">
            <v>B4</v>
          </cell>
          <cell r="I89" t="str">
            <v>TFC</v>
          </cell>
          <cell r="J89" t="str">
            <v>EFN01</v>
          </cell>
          <cell r="K89">
            <v>650101</v>
          </cell>
          <cell r="L89" t="str">
            <v>F1K</v>
          </cell>
          <cell r="M89" t="str">
            <v>CA02</v>
          </cell>
          <cell r="N89">
            <v>38171</v>
          </cell>
          <cell r="O89">
            <v>38901</v>
          </cell>
          <cell r="P89">
            <v>2958465</v>
          </cell>
          <cell r="Q89" t="str">
            <v>Not relocated</v>
          </cell>
          <cell r="R89">
            <v>2958434</v>
          </cell>
          <cell r="S89" t="str">
            <v>Indefinite</v>
          </cell>
          <cell r="T89" t="str">
            <v>Normal 45 hours</v>
          </cell>
          <cell r="U89">
            <v>3</v>
          </cell>
          <cell r="V89" t="str">
            <v>IC</v>
          </cell>
          <cell r="W89" t="str">
            <v>N</v>
          </cell>
          <cell r="X89" t="str">
            <v/>
          </cell>
          <cell r="Y89" t="str">
            <v/>
          </cell>
          <cell r="Z89" t="str">
            <v/>
          </cell>
        </row>
        <row r="90">
          <cell r="A90" t="str">
            <v>EF0087</v>
          </cell>
          <cell r="B90" t="str">
            <v>Active</v>
          </cell>
          <cell r="C90" t="str">
            <v>ELFASHER</v>
          </cell>
          <cell r="D90" t="str">
            <v>Semina ADAM Hussein</v>
          </cell>
          <cell r="F90" t="str">
            <v>NUT</v>
          </cell>
          <cell r="G90" t="str">
            <v>Nurse</v>
          </cell>
          <cell r="H90" t="str">
            <v>D4</v>
          </cell>
          <cell r="I90" t="str">
            <v>TFC</v>
          </cell>
          <cell r="J90" t="str">
            <v>EFN01</v>
          </cell>
          <cell r="K90">
            <v>650101</v>
          </cell>
          <cell r="L90" t="str">
            <v>F1K</v>
          </cell>
          <cell r="M90" t="str">
            <v>CA02</v>
          </cell>
          <cell r="N90">
            <v>38160</v>
          </cell>
          <cell r="O90">
            <v>38890</v>
          </cell>
          <cell r="P90">
            <v>2958465</v>
          </cell>
          <cell r="Q90" t="str">
            <v>JU-EF</v>
          </cell>
          <cell r="R90">
            <v>2958434</v>
          </cell>
          <cell r="S90" t="str">
            <v>Indefinite</v>
          </cell>
          <cell r="T90" t="str">
            <v>Shift 48 hours</v>
          </cell>
          <cell r="U90">
            <v>3</v>
          </cell>
          <cell r="V90" t="str">
            <v>IC</v>
          </cell>
          <cell r="W90" t="str">
            <v>N</v>
          </cell>
          <cell r="X90" t="str">
            <v/>
          </cell>
          <cell r="Y90" t="str">
            <v/>
          </cell>
          <cell r="Z90" t="str">
            <v/>
          </cell>
        </row>
        <row r="91">
          <cell r="A91" t="str">
            <v>EF0088</v>
          </cell>
          <cell r="B91" t="str">
            <v>Stopped</v>
          </cell>
          <cell r="C91" t="str">
            <v>ELFASHER</v>
          </cell>
          <cell r="D91" t="str">
            <v>Somaia ABDALLAH YOUSSUF</v>
          </cell>
          <cell r="F91" t="str">
            <v>NUT</v>
          </cell>
          <cell r="G91" t="str">
            <v xml:space="preserve">Home Visitor </v>
          </cell>
          <cell r="H91" t="str">
            <v>B2</v>
          </cell>
          <cell r="I91" t="str">
            <v>SFC</v>
          </cell>
          <cell r="J91" t="str">
            <v>EFN01</v>
          </cell>
          <cell r="K91">
            <v>650101</v>
          </cell>
          <cell r="M91" t="str">
            <v>CA32</v>
          </cell>
          <cell r="N91">
            <v>38171</v>
          </cell>
          <cell r="O91">
            <v>38901</v>
          </cell>
          <cell r="P91">
            <v>2958465</v>
          </cell>
          <cell r="Q91" t="str">
            <v>Not relocated</v>
          </cell>
          <cell r="R91">
            <v>2958434</v>
          </cell>
          <cell r="S91" t="str">
            <v>Indefinite</v>
          </cell>
          <cell r="T91" t="str">
            <v>Normal 45 hours</v>
          </cell>
          <cell r="U91">
            <v>3</v>
          </cell>
          <cell r="V91" t="str">
            <v>IC</v>
          </cell>
          <cell r="W91" t="str">
            <v>N</v>
          </cell>
          <cell r="X91" t="str">
            <v/>
          </cell>
          <cell r="Y91" t="str">
            <v/>
          </cell>
          <cell r="Z91" t="str">
            <v/>
          </cell>
          <cell r="AA91">
            <v>38995</v>
          </cell>
          <cell r="AB91" t="str">
            <v>Resignation</v>
          </cell>
        </row>
        <row r="92">
          <cell r="A92" t="str">
            <v>EF0089</v>
          </cell>
          <cell r="B92" t="str">
            <v>Stopped</v>
          </cell>
          <cell r="C92" t="str">
            <v>ELFASHER</v>
          </cell>
          <cell r="D92" t="str">
            <v>Suleiman IDRIS SALIM</v>
          </cell>
          <cell r="F92" t="str">
            <v>LOG</v>
          </cell>
          <cell r="G92" t="str">
            <v xml:space="preserve">Watchman </v>
          </cell>
          <cell r="H92" t="str">
            <v>A1</v>
          </cell>
          <cell r="I92" t="str">
            <v>Office</v>
          </cell>
          <cell r="J92" t="str">
            <v>EFC01</v>
          </cell>
          <cell r="K92">
            <v>650100</v>
          </cell>
          <cell r="M92" t="str">
            <v>CA00</v>
          </cell>
          <cell r="N92">
            <v>38109</v>
          </cell>
          <cell r="O92">
            <v>38474</v>
          </cell>
          <cell r="P92">
            <v>38838</v>
          </cell>
          <cell r="Q92" t="str">
            <v>Not relocated</v>
          </cell>
          <cell r="R92">
            <v>38807</v>
          </cell>
          <cell r="S92">
            <v>12</v>
          </cell>
          <cell r="T92" t="str">
            <v>Shift 48 hours</v>
          </cell>
          <cell r="U92">
            <v>2</v>
          </cell>
          <cell r="V92" t="str">
            <v>DC</v>
          </cell>
          <cell r="W92">
            <v>3</v>
          </cell>
          <cell r="X92" t="str">
            <v/>
          </cell>
          <cell r="Y92" t="str">
            <v/>
          </cell>
          <cell r="Z92" t="str">
            <v/>
          </cell>
          <cell r="AA92">
            <v>38718</v>
          </cell>
          <cell r="AB92" t="str">
            <v>Resignation</v>
          </cell>
        </row>
        <row r="93">
          <cell r="A93" t="str">
            <v>EF0090</v>
          </cell>
          <cell r="B93" t="str">
            <v>Stopped</v>
          </cell>
          <cell r="C93" t="str">
            <v>ELFASHER</v>
          </cell>
          <cell r="D93" t="str">
            <v>Suoad ADAM IBRAHIM MOHAMED</v>
          </cell>
          <cell r="F93" t="str">
            <v>ADMIN</v>
          </cell>
          <cell r="G93" t="str">
            <v xml:space="preserve">Administrator assistant/HR </v>
          </cell>
          <cell r="H93" t="str">
            <v>G1</v>
          </cell>
          <cell r="I93" t="str">
            <v>Office</v>
          </cell>
          <cell r="J93" t="str">
            <v>EFC01</v>
          </cell>
          <cell r="K93">
            <v>650100</v>
          </cell>
          <cell r="M93" t="str">
            <v>BA30</v>
          </cell>
          <cell r="N93">
            <v>38143</v>
          </cell>
          <cell r="O93">
            <v>38508</v>
          </cell>
          <cell r="P93">
            <v>38872</v>
          </cell>
          <cell r="Q93" t="str">
            <v>Not relocated</v>
          </cell>
          <cell r="R93">
            <v>38841</v>
          </cell>
          <cell r="S93">
            <v>12</v>
          </cell>
          <cell r="T93" t="str">
            <v>Normal 45 hours</v>
          </cell>
          <cell r="U93">
            <v>2</v>
          </cell>
          <cell r="V93" t="str">
            <v>DC</v>
          </cell>
          <cell r="W93" t="str">
            <v>N</v>
          </cell>
          <cell r="X93" t="str">
            <v/>
          </cell>
          <cell r="Y93" t="str">
            <v/>
          </cell>
          <cell r="Z93" t="str">
            <v/>
          </cell>
          <cell r="AA93">
            <v>38812</v>
          </cell>
          <cell r="AB93" t="str">
            <v>Dismissal</v>
          </cell>
        </row>
        <row r="94">
          <cell r="A94" t="str">
            <v>EF0091</v>
          </cell>
          <cell r="B94" t="str">
            <v>Stopped</v>
          </cell>
          <cell r="C94" t="str">
            <v>ELFASHER</v>
          </cell>
          <cell r="D94" t="str">
            <v>Susan YACOUB HUSSEIN</v>
          </cell>
          <cell r="F94" t="str">
            <v>NUT</v>
          </cell>
          <cell r="G94" t="str">
            <v xml:space="preserve">Home Visitor </v>
          </cell>
          <cell r="H94" t="str">
            <v>B</v>
          </cell>
          <cell r="I94" t="str">
            <v>TFC</v>
          </cell>
          <cell r="J94" t="str">
            <v>EFN01</v>
          </cell>
          <cell r="K94">
            <v>650101</v>
          </cell>
          <cell r="M94" t="str">
            <v>CA03</v>
          </cell>
          <cell r="N94">
            <v>38200</v>
          </cell>
          <cell r="O94">
            <v>38200</v>
          </cell>
          <cell r="P94">
            <v>38384</v>
          </cell>
          <cell r="Q94" t="str">
            <v>Not relocated</v>
          </cell>
          <cell r="R94">
            <v>38353</v>
          </cell>
          <cell r="S94">
            <v>6</v>
          </cell>
          <cell r="T94" t="str">
            <v>Normal 45 hours</v>
          </cell>
          <cell r="U94">
            <v>1</v>
          </cell>
          <cell r="V94" t="str">
            <v>DC</v>
          </cell>
          <cell r="W94">
            <v>3</v>
          </cell>
          <cell r="X94" t="str">
            <v/>
          </cell>
          <cell r="Y94" t="str">
            <v/>
          </cell>
          <cell r="Z94" t="str">
            <v/>
          </cell>
          <cell r="AB94" t="str">
            <v>Resignation</v>
          </cell>
        </row>
        <row r="95">
          <cell r="A95" t="str">
            <v>EF0092</v>
          </cell>
          <cell r="B95" t="str">
            <v>Stopped</v>
          </cell>
          <cell r="C95" t="str">
            <v>ELFASHER</v>
          </cell>
          <cell r="D95" t="str">
            <v>Teiba MOHAMED ADAM</v>
          </cell>
          <cell r="F95" t="str">
            <v>NUT</v>
          </cell>
          <cell r="G95" t="str">
            <v xml:space="preserve">Cook </v>
          </cell>
          <cell r="H95" t="str">
            <v>A1</v>
          </cell>
          <cell r="I95" t="str">
            <v>TFC</v>
          </cell>
          <cell r="J95" t="str">
            <v>EFN01</v>
          </cell>
          <cell r="K95">
            <v>650101</v>
          </cell>
          <cell r="M95" t="str">
            <v>CA22</v>
          </cell>
          <cell r="N95">
            <v>38165</v>
          </cell>
          <cell r="O95">
            <v>38530</v>
          </cell>
          <cell r="P95">
            <v>38894</v>
          </cell>
          <cell r="Q95" t="str">
            <v>Not relocated</v>
          </cell>
          <cell r="R95">
            <v>38863</v>
          </cell>
          <cell r="S95">
            <v>12</v>
          </cell>
          <cell r="T95" t="str">
            <v>Normal 45 hours</v>
          </cell>
          <cell r="U95">
            <v>2</v>
          </cell>
          <cell r="V95" t="str">
            <v>DC</v>
          </cell>
          <cell r="W95">
            <v>3</v>
          </cell>
          <cell r="X95" t="str">
            <v/>
          </cell>
          <cell r="Y95" t="str">
            <v/>
          </cell>
          <cell r="Z95" t="str">
            <v/>
          </cell>
          <cell r="AA95">
            <v>38894</v>
          </cell>
          <cell r="AB95" t="str">
            <v>End of contract</v>
          </cell>
        </row>
        <row r="96">
          <cell r="A96" t="str">
            <v>EF0093</v>
          </cell>
          <cell r="B96" t="str">
            <v>Stopped</v>
          </cell>
          <cell r="C96" t="str">
            <v>ELFASHER</v>
          </cell>
          <cell r="D96" t="str">
            <v>Thomas PIO BAYA</v>
          </cell>
          <cell r="F96" t="str">
            <v>NUT</v>
          </cell>
          <cell r="G96" t="str">
            <v xml:space="preserve">Nutrition Supervisor </v>
          </cell>
          <cell r="H96" t="str">
            <v>F</v>
          </cell>
          <cell r="I96" t="str">
            <v>TFC</v>
          </cell>
          <cell r="J96" t="str">
            <v>EFN01</v>
          </cell>
          <cell r="K96">
            <v>650101</v>
          </cell>
          <cell r="M96" t="str">
            <v>CA03</v>
          </cell>
          <cell r="N96">
            <v>38160</v>
          </cell>
          <cell r="O96">
            <v>38343</v>
          </cell>
          <cell r="P96">
            <v>38707</v>
          </cell>
          <cell r="Q96" t="str">
            <v>Not relocated</v>
          </cell>
          <cell r="R96">
            <v>38676</v>
          </cell>
          <cell r="S96">
            <v>12</v>
          </cell>
          <cell r="T96" t="str">
            <v>Normal 45 hours</v>
          </cell>
          <cell r="U96">
            <v>1</v>
          </cell>
          <cell r="V96" t="str">
            <v>DC</v>
          </cell>
          <cell r="W96">
            <v>3</v>
          </cell>
          <cell r="X96" t="str">
            <v/>
          </cell>
          <cell r="Y96" t="str">
            <v/>
          </cell>
          <cell r="Z96" t="str">
            <v/>
          </cell>
          <cell r="AB96" t="str">
            <v>Resignation</v>
          </cell>
        </row>
        <row r="97">
          <cell r="A97" t="str">
            <v>EF0094</v>
          </cell>
          <cell r="B97" t="str">
            <v>Active</v>
          </cell>
          <cell r="C97" t="str">
            <v>ELFASHER</v>
          </cell>
          <cell r="D97" t="str">
            <v>Yahia ABDALLA MOHAMED ABAKER</v>
          </cell>
          <cell r="F97" t="str">
            <v>NUT</v>
          </cell>
          <cell r="G97" t="str">
            <v>Storekeeper</v>
          </cell>
          <cell r="H97" t="str">
            <v>D4</v>
          </cell>
          <cell r="I97" t="str">
            <v>TFC</v>
          </cell>
          <cell r="J97" t="str">
            <v>EFN01</v>
          </cell>
          <cell r="K97">
            <v>650101</v>
          </cell>
          <cell r="L97" t="str">
            <v>F1K</v>
          </cell>
          <cell r="M97" t="str">
            <v>CA02</v>
          </cell>
          <cell r="N97">
            <v>38160</v>
          </cell>
          <cell r="O97">
            <v>38890</v>
          </cell>
          <cell r="P97">
            <v>2958465</v>
          </cell>
          <cell r="Q97" t="str">
            <v>Not relocated</v>
          </cell>
          <cell r="R97">
            <v>2958434</v>
          </cell>
          <cell r="S97" t="str">
            <v>Indefinite</v>
          </cell>
          <cell r="T97" t="str">
            <v>Shift 48 hours</v>
          </cell>
          <cell r="U97">
            <v>3</v>
          </cell>
          <cell r="V97" t="str">
            <v>IC</v>
          </cell>
          <cell r="W97" t="str">
            <v>N</v>
          </cell>
          <cell r="X97" t="str">
            <v/>
          </cell>
          <cell r="Y97" t="str">
            <v/>
          </cell>
          <cell r="Z97" t="str">
            <v/>
          </cell>
        </row>
        <row r="98">
          <cell r="A98" t="str">
            <v>EF0095</v>
          </cell>
          <cell r="B98" t="str">
            <v>Active</v>
          </cell>
          <cell r="C98" t="str">
            <v>ELFASHER</v>
          </cell>
          <cell r="D98" t="str">
            <v>Younes ABUBAKER MANSUR</v>
          </cell>
          <cell r="F98" t="str">
            <v>LOG</v>
          </cell>
          <cell r="G98" t="str">
            <v>Watchman</v>
          </cell>
          <cell r="H98" t="str">
            <v>A4</v>
          </cell>
          <cell r="I98" t="str">
            <v>WHouse</v>
          </cell>
          <cell r="J98" t="str">
            <v>EFC01</v>
          </cell>
          <cell r="K98">
            <v>650100</v>
          </cell>
          <cell r="L98" t="str">
            <v>F1K</v>
          </cell>
          <cell r="M98" t="str">
            <v>CA03</v>
          </cell>
          <cell r="N98">
            <v>38083</v>
          </cell>
          <cell r="O98">
            <v>38813</v>
          </cell>
          <cell r="P98">
            <v>2958465</v>
          </cell>
          <cell r="Q98" t="str">
            <v>Not relocated</v>
          </cell>
          <cell r="R98">
            <v>2958434</v>
          </cell>
          <cell r="S98" t="str">
            <v>Indefinite</v>
          </cell>
          <cell r="T98" t="str">
            <v>Shift 48 hours</v>
          </cell>
          <cell r="U98">
            <v>3</v>
          </cell>
          <cell r="V98" t="str">
            <v>IC</v>
          </cell>
          <cell r="W98" t="str">
            <v>N</v>
          </cell>
          <cell r="X98" t="str">
            <v/>
          </cell>
          <cell r="Y98" t="str">
            <v/>
          </cell>
          <cell r="Z98" t="str">
            <v/>
          </cell>
        </row>
        <row r="99">
          <cell r="A99" t="str">
            <v>EF0096</v>
          </cell>
          <cell r="B99" t="str">
            <v>Stopped</v>
          </cell>
          <cell r="C99" t="str">
            <v>ELFASHER</v>
          </cell>
          <cell r="D99" t="str">
            <v>Yousif ADAM KHAMIS</v>
          </cell>
          <cell r="F99" t="str">
            <v>LOG</v>
          </cell>
          <cell r="G99" t="str">
            <v>Purchaser</v>
          </cell>
          <cell r="H99" t="str">
            <v>E2</v>
          </cell>
          <cell r="I99" t="str">
            <v>Office</v>
          </cell>
          <cell r="J99" t="str">
            <v>EFC01</v>
          </cell>
          <cell r="K99">
            <v>650100</v>
          </cell>
          <cell r="L99" t="str">
            <v>F1J</v>
          </cell>
          <cell r="M99" t="str">
            <v>CA52</v>
          </cell>
          <cell r="N99">
            <v>38160</v>
          </cell>
          <cell r="O99">
            <v>38890</v>
          </cell>
          <cell r="P99">
            <v>2958465</v>
          </cell>
          <cell r="Q99" t="str">
            <v>Not relocated</v>
          </cell>
          <cell r="R99">
            <v>2958434</v>
          </cell>
          <cell r="S99" t="str">
            <v>Indefinite</v>
          </cell>
          <cell r="T99" t="str">
            <v>Normal 45 hours</v>
          </cell>
          <cell r="U99">
            <v>3</v>
          </cell>
          <cell r="V99" t="str">
            <v>IC</v>
          </cell>
          <cell r="W99" t="str">
            <v>N</v>
          </cell>
          <cell r="X99" t="str">
            <v/>
          </cell>
          <cell r="Y99" t="str">
            <v/>
          </cell>
          <cell r="Z99" t="str">
            <v/>
          </cell>
          <cell r="AA99" t="str">
            <v>28/02/2007</v>
          </cell>
          <cell r="AB99" t="str">
            <v>End of contract</v>
          </cell>
        </row>
        <row r="100">
          <cell r="A100" t="str">
            <v>EF0097</v>
          </cell>
          <cell r="B100" t="str">
            <v>Stopped</v>
          </cell>
          <cell r="C100" t="str">
            <v>ELFASHER</v>
          </cell>
          <cell r="D100" t="str">
            <v>Youssuf ZAKARIA  MOHAMED ADAM</v>
          </cell>
          <cell r="F100" t="str">
            <v>NUT</v>
          </cell>
          <cell r="G100" t="str">
            <v>Watchman</v>
          </cell>
          <cell r="H100" t="str">
            <v>A2</v>
          </cell>
          <cell r="I100" t="str">
            <v>SFC</v>
          </cell>
          <cell r="J100" t="str">
            <v>EFN01</v>
          </cell>
          <cell r="K100">
            <v>650101</v>
          </cell>
          <cell r="M100" t="str">
            <v>CA32</v>
          </cell>
          <cell r="N100">
            <v>38171</v>
          </cell>
          <cell r="O100">
            <v>38901</v>
          </cell>
          <cell r="P100">
            <v>2958465</v>
          </cell>
          <cell r="Q100" t="str">
            <v>Not relocated</v>
          </cell>
          <cell r="R100">
            <v>2958434</v>
          </cell>
          <cell r="S100" t="str">
            <v>Indefinite</v>
          </cell>
          <cell r="T100" t="str">
            <v>Shift 48 hours</v>
          </cell>
          <cell r="U100">
            <v>3</v>
          </cell>
          <cell r="V100" t="str">
            <v>IC</v>
          </cell>
          <cell r="W100" t="str">
            <v>N</v>
          </cell>
          <cell r="X100" t="str">
            <v/>
          </cell>
          <cell r="Y100" t="str">
            <v/>
          </cell>
          <cell r="Z100" t="str">
            <v/>
          </cell>
          <cell r="AA100">
            <v>38995</v>
          </cell>
          <cell r="AB100" t="str">
            <v>End of contract</v>
          </cell>
        </row>
        <row r="101">
          <cell r="A101" t="str">
            <v>EF0098</v>
          </cell>
          <cell r="B101" t="str">
            <v>Active</v>
          </cell>
          <cell r="C101" t="str">
            <v>ELFASHER</v>
          </cell>
          <cell r="D101" t="str">
            <v>Zainab ADAM HASSAN</v>
          </cell>
          <cell r="F101" t="str">
            <v>NUT</v>
          </cell>
          <cell r="G101" t="str">
            <v xml:space="preserve">Cook </v>
          </cell>
          <cell r="H101" t="str">
            <v>A4</v>
          </cell>
          <cell r="I101" t="str">
            <v>TFC</v>
          </cell>
          <cell r="J101" t="str">
            <v>EFN01</v>
          </cell>
          <cell r="K101">
            <v>650101</v>
          </cell>
          <cell r="L101" t="str">
            <v>F1K</v>
          </cell>
          <cell r="M101" t="str">
            <v>CA02</v>
          </cell>
          <cell r="N101">
            <v>38171</v>
          </cell>
          <cell r="O101">
            <v>38901</v>
          </cell>
          <cell r="P101">
            <v>2958465</v>
          </cell>
          <cell r="Q101" t="str">
            <v>Not relocated</v>
          </cell>
          <cell r="R101">
            <v>2958434</v>
          </cell>
          <cell r="S101" t="str">
            <v>Indefinite</v>
          </cell>
          <cell r="T101" t="str">
            <v>Normal 45 hours</v>
          </cell>
          <cell r="U101">
            <v>3</v>
          </cell>
          <cell r="V101" t="str">
            <v>IC</v>
          </cell>
          <cell r="W101" t="str">
            <v>N</v>
          </cell>
          <cell r="X101" t="str">
            <v/>
          </cell>
          <cell r="Y101" t="str">
            <v/>
          </cell>
          <cell r="Z101" t="str">
            <v/>
          </cell>
        </row>
        <row r="102">
          <cell r="A102" t="str">
            <v>EF0099</v>
          </cell>
          <cell r="B102" t="str">
            <v>Active</v>
          </cell>
          <cell r="C102" t="str">
            <v>ELFASHER</v>
          </cell>
          <cell r="D102" t="str">
            <v>Zainab MUSTAFA ABDALLA</v>
          </cell>
          <cell r="F102" t="str">
            <v>NUT</v>
          </cell>
          <cell r="G102" t="str">
            <v xml:space="preserve">Psychosocial Worker </v>
          </cell>
          <cell r="H102" t="str">
            <v>D4</v>
          </cell>
          <cell r="I102" t="str">
            <v>TFC</v>
          </cell>
          <cell r="J102" t="str">
            <v>EFN01</v>
          </cell>
          <cell r="K102">
            <v>650101</v>
          </cell>
          <cell r="L102" t="str">
            <v>F1K</v>
          </cell>
          <cell r="M102" t="str">
            <v>CA02</v>
          </cell>
          <cell r="N102">
            <v>38171</v>
          </cell>
          <cell r="O102">
            <v>38902</v>
          </cell>
          <cell r="P102">
            <v>2958465</v>
          </cell>
          <cell r="Q102" t="str">
            <v>Not relocated</v>
          </cell>
          <cell r="R102">
            <v>2958434</v>
          </cell>
          <cell r="S102" t="str">
            <v>Indefinite</v>
          </cell>
          <cell r="T102" t="str">
            <v>Normal 45 hours</v>
          </cell>
          <cell r="U102">
            <v>3</v>
          </cell>
          <cell r="V102" t="str">
            <v>IC</v>
          </cell>
          <cell r="W102" t="str">
            <v>N</v>
          </cell>
          <cell r="X102" t="str">
            <v/>
          </cell>
          <cell r="Y102" t="str">
            <v/>
          </cell>
          <cell r="Z102" t="str">
            <v/>
          </cell>
        </row>
        <row r="103">
          <cell r="A103" t="str">
            <v>EF0100</v>
          </cell>
          <cell r="B103" t="str">
            <v>Active</v>
          </cell>
          <cell r="C103" t="str">
            <v>ELFASHER</v>
          </cell>
          <cell r="D103" t="str">
            <v>Zakaria ADAM AHMID</v>
          </cell>
          <cell r="F103" t="str">
            <v>NUT</v>
          </cell>
          <cell r="G103" t="str">
            <v>Watchman</v>
          </cell>
          <cell r="H103" t="str">
            <v>A4</v>
          </cell>
          <cell r="I103" t="str">
            <v>TFC</v>
          </cell>
          <cell r="J103" t="str">
            <v>EFN01</v>
          </cell>
          <cell r="K103">
            <v>650101</v>
          </cell>
          <cell r="L103" t="str">
            <v>F1K</v>
          </cell>
          <cell r="M103" t="str">
            <v>CA02</v>
          </cell>
          <cell r="N103">
            <v>38169</v>
          </cell>
          <cell r="O103">
            <v>38899</v>
          </cell>
          <cell r="P103">
            <v>2958465</v>
          </cell>
          <cell r="Q103" t="str">
            <v>Not relocated</v>
          </cell>
          <cell r="R103">
            <v>2958434</v>
          </cell>
          <cell r="S103" t="str">
            <v>Indefinite</v>
          </cell>
          <cell r="T103" t="str">
            <v>Shift 48 hours</v>
          </cell>
          <cell r="U103">
            <v>3</v>
          </cell>
          <cell r="V103" t="str">
            <v>IC</v>
          </cell>
          <cell r="W103" t="str">
            <v>N</v>
          </cell>
          <cell r="X103" t="str">
            <v/>
          </cell>
          <cell r="Y103" t="str">
            <v/>
          </cell>
          <cell r="Z103" t="str">
            <v/>
          </cell>
        </row>
        <row r="104">
          <cell r="A104" t="str">
            <v>EF0101</v>
          </cell>
          <cell r="B104" t="str">
            <v>Active</v>
          </cell>
          <cell r="C104" t="str">
            <v>ELFASHER</v>
          </cell>
          <cell r="D104" t="str">
            <v>Zakaria MOHAMED ADAM</v>
          </cell>
          <cell r="F104" t="str">
            <v>NUT</v>
          </cell>
          <cell r="G104" t="str">
            <v>Watchman</v>
          </cell>
          <cell r="H104" t="str">
            <v>A4</v>
          </cell>
          <cell r="I104" t="str">
            <v>TFC</v>
          </cell>
          <cell r="J104" t="str">
            <v>EFN01</v>
          </cell>
          <cell r="K104">
            <v>650101</v>
          </cell>
          <cell r="L104" t="str">
            <v>F1K</v>
          </cell>
          <cell r="M104" t="str">
            <v>CA02</v>
          </cell>
          <cell r="N104">
            <v>38169</v>
          </cell>
          <cell r="O104">
            <v>38899</v>
          </cell>
          <cell r="P104">
            <v>2958465</v>
          </cell>
          <cell r="Q104" t="str">
            <v>Not relocated</v>
          </cell>
          <cell r="R104">
            <v>2958434</v>
          </cell>
          <cell r="S104" t="str">
            <v>Indefinite</v>
          </cell>
          <cell r="T104" t="str">
            <v>Shift 48 hours</v>
          </cell>
          <cell r="U104">
            <v>3</v>
          </cell>
          <cell r="V104" t="str">
            <v>IC</v>
          </cell>
          <cell r="W104" t="str">
            <v>N</v>
          </cell>
          <cell r="X104" t="str">
            <v/>
          </cell>
          <cell r="Y104" t="str">
            <v/>
          </cell>
          <cell r="Z104" t="str">
            <v/>
          </cell>
        </row>
        <row r="105">
          <cell r="A105" t="str">
            <v>EF0102</v>
          </cell>
          <cell r="B105" t="str">
            <v>Active</v>
          </cell>
          <cell r="C105" t="str">
            <v>ELFASHER</v>
          </cell>
          <cell r="D105" t="str">
            <v>Adam MOHAMED ABDALLAH</v>
          </cell>
          <cell r="F105" t="str">
            <v>LOG</v>
          </cell>
          <cell r="G105" t="str">
            <v>Mechanic</v>
          </cell>
          <cell r="H105" t="str">
            <v>D4</v>
          </cell>
          <cell r="I105" t="str">
            <v>Office</v>
          </cell>
          <cell r="J105" t="str">
            <v>EFC01</v>
          </cell>
          <cell r="K105">
            <v>650100</v>
          </cell>
          <cell r="L105" t="str">
            <v>F1K</v>
          </cell>
          <cell r="M105" t="str">
            <v>CA03</v>
          </cell>
          <cell r="N105">
            <v>38245</v>
          </cell>
          <cell r="O105">
            <v>38611</v>
          </cell>
          <cell r="P105">
            <v>2958465</v>
          </cell>
          <cell r="Q105" t="str">
            <v>Not relocated</v>
          </cell>
          <cell r="R105">
            <v>2958434</v>
          </cell>
          <cell r="S105" t="str">
            <v>Indefinite</v>
          </cell>
          <cell r="T105" t="str">
            <v>Normal 45 hours</v>
          </cell>
          <cell r="U105">
            <v>3</v>
          </cell>
          <cell r="V105" t="str">
            <v>IC</v>
          </cell>
          <cell r="W105" t="str">
            <v>N</v>
          </cell>
          <cell r="X105" t="str">
            <v/>
          </cell>
          <cell r="Y105" t="str">
            <v/>
          </cell>
          <cell r="Z105" t="str">
            <v/>
          </cell>
        </row>
        <row r="106">
          <cell r="A106" t="str">
            <v>EF0103</v>
          </cell>
          <cell r="B106" t="str">
            <v>Stopped</v>
          </cell>
          <cell r="C106" t="str">
            <v>ELFASHER</v>
          </cell>
          <cell r="D106" t="str">
            <v>Eldouma ABDALLAH YAGOUB</v>
          </cell>
          <cell r="F106" t="str">
            <v>ADMIN</v>
          </cell>
          <cell r="G106" t="str">
            <v xml:space="preserve">Admin assistant/HR </v>
          </cell>
          <cell r="H106" t="str">
            <v>G2</v>
          </cell>
          <cell r="I106" t="str">
            <v>Office</v>
          </cell>
          <cell r="J106" t="str">
            <v>EFC01</v>
          </cell>
          <cell r="K106">
            <v>650100</v>
          </cell>
          <cell r="L106" t="str">
            <v>F1J</v>
          </cell>
          <cell r="M106" t="str">
            <v>CA52</v>
          </cell>
          <cell r="N106">
            <v>38292</v>
          </cell>
          <cell r="O106">
            <v>39022</v>
          </cell>
          <cell r="P106">
            <v>2958465</v>
          </cell>
          <cell r="Q106" t="str">
            <v>Not relocated</v>
          </cell>
          <cell r="R106">
            <v>2958434</v>
          </cell>
          <cell r="S106" t="str">
            <v>Indefinite</v>
          </cell>
          <cell r="T106" t="str">
            <v>Normal 45 hours</v>
          </cell>
          <cell r="U106">
            <v>3</v>
          </cell>
          <cell r="V106" t="str">
            <v>IC</v>
          </cell>
          <cell r="W106" t="str">
            <v>N</v>
          </cell>
          <cell r="X106" t="str">
            <v/>
          </cell>
          <cell r="Y106" t="str">
            <v/>
          </cell>
          <cell r="Z106" t="str">
            <v/>
          </cell>
          <cell r="AA106">
            <v>39142</v>
          </cell>
          <cell r="AB106" t="str">
            <v>Resignation</v>
          </cell>
        </row>
        <row r="107">
          <cell r="A107" t="str">
            <v>EF0104</v>
          </cell>
          <cell r="B107" t="str">
            <v>Stopped</v>
          </cell>
          <cell r="C107" t="str">
            <v>ELFASHER</v>
          </cell>
          <cell r="D107" t="str">
            <v>Said MIKHAIL</v>
          </cell>
          <cell r="F107" t="str">
            <v>LOG</v>
          </cell>
          <cell r="G107" t="str">
            <v xml:space="preserve">Radio operator </v>
          </cell>
          <cell r="H107" t="str">
            <v>D1</v>
          </cell>
          <cell r="I107" t="str">
            <v>Office</v>
          </cell>
          <cell r="J107" t="str">
            <v>EFC01</v>
          </cell>
          <cell r="K107">
            <v>650100</v>
          </cell>
          <cell r="M107" t="str">
            <v>CA00</v>
          </cell>
          <cell r="N107">
            <v>38293</v>
          </cell>
          <cell r="O107">
            <v>38658</v>
          </cell>
          <cell r="P107">
            <v>39022</v>
          </cell>
          <cell r="Q107" t="str">
            <v>Not relocated</v>
          </cell>
          <cell r="R107">
            <v>38991</v>
          </cell>
          <cell r="S107">
            <v>12</v>
          </cell>
          <cell r="T107" t="str">
            <v>Normal 45 hours</v>
          </cell>
          <cell r="U107">
            <v>1</v>
          </cell>
          <cell r="V107" t="str">
            <v>DC</v>
          </cell>
          <cell r="W107">
            <v>3</v>
          </cell>
          <cell r="X107" t="str">
            <v/>
          </cell>
          <cell r="Y107" t="str">
            <v/>
          </cell>
          <cell r="Z107" t="str">
            <v/>
          </cell>
          <cell r="AB107" t="str">
            <v>Dismissal</v>
          </cell>
        </row>
        <row r="108">
          <cell r="A108" t="str">
            <v>EF0105</v>
          </cell>
          <cell r="B108" t="str">
            <v>Stopped</v>
          </cell>
          <cell r="C108" t="str">
            <v>ELFASHER</v>
          </cell>
          <cell r="D108" t="str">
            <v>Aziza SULEIMAN</v>
          </cell>
          <cell r="F108" t="str">
            <v>NUT</v>
          </cell>
          <cell r="G108" t="str">
            <v>Translator</v>
          </cell>
          <cell r="H108" t="str">
            <v>C</v>
          </cell>
          <cell r="I108" t="str">
            <v>Psy</v>
          </cell>
          <cell r="J108" t="str">
            <v>EFN01</v>
          </cell>
          <cell r="K108">
            <v>650101</v>
          </cell>
          <cell r="M108" t="str">
            <v>CA03</v>
          </cell>
          <cell r="Q108" t="str">
            <v>Not relocated</v>
          </cell>
          <cell r="R108" t="str">
            <v/>
          </cell>
          <cell r="S108" t="str">
            <v/>
          </cell>
          <cell r="T108" t="str">
            <v>Normal 45 hours</v>
          </cell>
          <cell r="U108">
            <v>1</v>
          </cell>
          <cell r="V108" t="str">
            <v>DC</v>
          </cell>
          <cell r="W108">
            <v>3</v>
          </cell>
          <cell r="X108" t="str">
            <v/>
          </cell>
          <cell r="Y108" t="str">
            <v/>
          </cell>
          <cell r="Z108" t="str">
            <v/>
          </cell>
          <cell r="AB108" t="str">
            <v>Resignation</v>
          </cell>
        </row>
        <row r="109">
          <cell r="A109" t="str">
            <v>EF0106</v>
          </cell>
          <cell r="B109" t="str">
            <v>Active</v>
          </cell>
          <cell r="C109" t="str">
            <v>ELFASHER</v>
          </cell>
          <cell r="D109" t="str">
            <v>Essaid ABU ELBASHER</v>
          </cell>
          <cell r="F109" t="str">
            <v>LOG</v>
          </cell>
          <cell r="G109" t="str">
            <v>Driver</v>
          </cell>
          <cell r="H109" t="str">
            <v>C4</v>
          </cell>
          <cell r="I109" t="str">
            <v>Office</v>
          </cell>
          <cell r="J109" t="str">
            <v>EFC01</v>
          </cell>
          <cell r="K109">
            <v>650100</v>
          </cell>
          <cell r="L109" t="str">
            <v>F1K</v>
          </cell>
          <cell r="M109" t="str">
            <v>CA03</v>
          </cell>
          <cell r="N109">
            <v>38292</v>
          </cell>
          <cell r="O109">
            <v>39023</v>
          </cell>
          <cell r="P109">
            <v>2958465</v>
          </cell>
          <cell r="Q109" t="str">
            <v>Not relocated</v>
          </cell>
          <cell r="R109">
            <v>2958434</v>
          </cell>
          <cell r="S109" t="str">
            <v>Indefinite</v>
          </cell>
          <cell r="T109" t="str">
            <v>Shift 48 hours</v>
          </cell>
          <cell r="U109">
            <v>3</v>
          </cell>
          <cell r="V109" t="str">
            <v>IC</v>
          </cell>
          <cell r="W109" t="str">
            <v>N</v>
          </cell>
          <cell r="X109" t="str">
            <v/>
          </cell>
          <cell r="Y109" t="str">
            <v/>
          </cell>
          <cell r="Z109" t="str">
            <v/>
          </cell>
        </row>
        <row r="110">
          <cell r="A110" t="str">
            <v>EF0107</v>
          </cell>
          <cell r="B110" t="str">
            <v>Stopped</v>
          </cell>
          <cell r="C110" t="str">
            <v>ELFASHER</v>
          </cell>
          <cell r="D110" t="str">
            <v>Elhadi OMER HAROUN</v>
          </cell>
          <cell r="F110" t="str">
            <v>NUT</v>
          </cell>
          <cell r="G110" t="str">
            <v xml:space="preserve">Food Mixer </v>
          </cell>
          <cell r="H110" t="str">
            <v>B1</v>
          </cell>
          <cell r="I110" t="str">
            <v>SFC</v>
          </cell>
          <cell r="J110" t="str">
            <v>EFN01</v>
          </cell>
          <cell r="K110">
            <v>650101</v>
          </cell>
          <cell r="M110" t="str">
            <v>CA32</v>
          </cell>
          <cell r="N110">
            <v>38468</v>
          </cell>
          <cell r="O110">
            <v>38651</v>
          </cell>
          <cell r="P110">
            <v>39015</v>
          </cell>
          <cell r="Q110" t="str">
            <v>Not relocated</v>
          </cell>
          <cell r="R110">
            <v>38984</v>
          </cell>
          <cell r="S110">
            <v>12</v>
          </cell>
          <cell r="T110" t="str">
            <v>Normal 45 hours</v>
          </cell>
          <cell r="U110">
            <v>2</v>
          </cell>
          <cell r="V110" t="str">
            <v>DC</v>
          </cell>
          <cell r="W110" t="str">
            <v>N</v>
          </cell>
          <cell r="X110" t="str">
            <v/>
          </cell>
          <cell r="Y110" t="str">
            <v/>
          </cell>
          <cell r="Z110" t="str">
            <v/>
          </cell>
          <cell r="AA110">
            <v>38995</v>
          </cell>
          <cell r="AB110" t="str">
            <v>End of contract</v>
          </cell>
        </row>
        <row r="111">
          <cell r="A111" t="str">
            <v>EF0108</v>
          </cell>
          <cell r="B111" t="str">
            <v>Active</v>
          </cell>
          <cell r="C111" t="str">
            <v>ELFASHER</v>
          </cell>
          <cell r="D111" t="str">
            <v>Abubaker MUSSA ELBISHARI</v>
          </cell>
          <cell r="F111" t="str">
            <v>NUT</v>
          </cell>
          <cell r="G111" t="str">
            <v>Nurse</v>
          </cell>
          <cell r="H111" t="str">
            <v>D4</v>
          </cell>
          <cell r="I111" t="str">
            <v>TFC</v>
          </cell>
          <cell r="J111" t="str">
            <v>EFN01</v>
          </cell>
          <cell r="K111">
            <v>650101</v>
          </cell>
          <cell r="L111" t="str">
            <v>F1K</v>
          </cell>
          <cell r="M111" t="str">
            <v>CA02</v>
          </cell>
          <cell r="N111">
            <v>38238</v>
          </cell>
          <cell r="O111">
            <v>38968</v>
          </cell>
          <cell r="P111">
            <v>2958465</v>
          </cell>
          <cell r="Q111" t="str">
            <v>Not relocated</v>
          </cell>
          <cell r="R111">
            <v>2958434</v>
          </cell>
          <cell r="S111" t="str">
            <v>Indefinite</v>
          </cell>
          <cell r="T111" t="str">
            <v>Shift 48 hours</v>
          </cell>
          <cell r="U111">
            <v>3</v>
          </cell>
          <cell r="V111" t="str">
            <v>IC</v>
          </cell>
          <cell r="W111" t="str">
            <v>N</v>
          </cell>
          <cell r="X111" t="str">
            <v/>
          </cell>
          <cell r="Y111" t="str">
            <v/>
          </cell>
          <cell r="Z111" t="str">
            <v/>
          </cell>
        </row>
        <row r="112">
          <cell r="A112" t="str">
            <v>EF0109</v>
          </cell>
          <cell r="B112" t="str">
            <v>Stopped</v>
          </cell>
          <cell r="C112" t="str">
            <v>ELFASHER</v>
          </cell>
          <cell r="D112" t="str">
            <v>Hassan HAROUN OSMAN</v>
          </cell>
          <cell r="F112" t="str">
            <v>NUT</v>
          </cell>
          <cell r="G112" t="str">
            <v>Nurse</v>
          </cell>
          <cell r="H112" t="str">
            <v>D1</v>
          </cell>
          <cell r="I112" t="str">
            <v>TFC</v>
          </cell>
          <cell r="J112" t="str">
            <v>EFN01</v>
          </cell>
          <cell r="K112">
            <v>650101</v>
          </cell>
          <cell r="M112" t="str">
            <v>CA22</v>
          </cell>
          <cell r="N112">
            <v>38255</v>
          </cell>
          <cell r="O112">
            <v>38620</v>
          </cell>
          <cell r="P112">
            <v>38984</v>
          </cell>
          <cell r="Q112" t="str">
            <v>Not relocated</v>
          </cell>
          <cell r="R112">
            <v>38953</v>
          </cell>
          <cell r="S112">
            <v>12</v>
          </cell>
          <cell r="T112" t="str">
            <v>Shift 48 hours</v>
          </cell>
          <cell r="U112">
            <v>2</v>
          </cell>
          <cell r="V112" t="str">
            <v>DC</v>
          </cell>
          <cell r="W112" t="str">
            <v>N</v>
          </cell>
          <cell r="X112" t="str">
            <v/>
          </cell>
          <cell r="Y112" t="str">
            <v/>
          </cell>
          <cell r="Z112" t="str">
            <v/>
          </cell>
          <cell r="AA112">
            <v>38984</v>
          </cell>
          <cell r="AB112" t="str">
            <v>End of contract</v>
          </cell>
        </row>
        <row r="113">
          <cell r="A113" t="str">
            <v>EF0110</v>
          </cell>
          <cell r="B113" t="str">
            <v>Active</v>
          </cell>
          <cell r="C113" t="str">
            <v>ELFASHER</v>
          </cell>
          <cell r="D113" t="str">
            <v>Ibrahim MUSSA ADAM</v>
          </cell>
          <cell r="F113" t="str">
            <v>NUT</v>
          </cell>
          <cell r="G113" t="str">
            <v>Nurse</v>
          </cell>
          <cell r="H113" t="str">
            <v>D11</v>
          </cell>
          <cell r="I113" t="str">
            <v>TFC</v>
          </cell>
          <cell r="J113" t="str">
            <v>EFN01</v>
          </cell>
          <cell r="K113">
            <v>650101</v>
          </cell>
          <cell r="L113" t="str">
            <v>F1K</v>
          </cell>
          <cell r="M113" t="str">
            <v>CA02</v>
          </cell>
          <cell r="N113">
            <v>38544</v>
          </cell>
          <cell r="O113">
            <v>39094</v>
          </cell>
          <cell r="P113">
            <v>2958465</v>
          </cell>
          <cell r="Q113" t="str">
            <v>Not relocated</v>
          </cell>
          <cell r="R113">
            <v>2958434</v>
          </cell>
          <cell r="S113" t="str">
            <v>Indefinite</v>
          </cell>
          <cell r="T113" t="str">
            <v>Shift 48 hours</v>
          </cell>
          <cell r="U113">
            <v>3</v>
          </cell>
          <cell r="V113" t="str">
            <v>IC</v>
          </cell>
          <cell r="W113" t="str">
            <v>N</v>
          </cell>
          <cell r="X113" t="str">
            <v/>
          </cell>
          <cell r="Y113" t="str">
            <v/>
          </cell>
          <cell r="Z113" t="str">
            <v/>
          </cell>
        </row>
        <row r="114">
          <cell r="A114" t="str">
            <v>EF0111</v>
          </cell>
          <cell r="B114" t="str">
            <v>Active</v>
          </cell>
          <cell r="C114" t="str">
            <v>ELFASHER</v>
          </cell>
          <cell r="D114" t="str">
            <v>Medina AHMED MOHAMED</v>
          </cell>
          <cell r="F114" t="str">
            <v>NUT</v>
          </cell>
          <cell r="G114" t="str">
            <v>Cleaner</v>
          </cell>
          <cell r="H114" t="str">
            <v>A4</v>
          </cell>
          <cell r="I114" t="str">
            <v>TFC</v>
          </cell>
          <cell r="J114" t="str">
            <v>EFN01</v>
          </cell>
          <cell r="K114">
            <v>650101</v>
          </cell>
          <cell r="L114" t="str">
            <v>F1K</v>
          </cell>
          <cell r="M114" t="str">
            <v>CA02</v>
          </cell>
          <cell r="N114">
            <v>38287</v>
          </cell>
          <cell r="O114">
            <v>39017</v>
          </cell>
          <cell r="P114">
            <v>2958465</v>
          </cell>
          <cell r="Q114" t="str">
            <v>Not relocated</v>
          </cell>
          <cell r="R114">
            <v>2958434</v>
          </cell>
          <cell r="S114" t="str">
            <v>Indefinite</v>
          </cell>
          <cell r="T114" t="str">
            <v>Normal 45 hours</v>
          </cell>
          <cell r="U114">
            <v>3</v>
          </cell>
          <cell r="V114" t="str">
            <v>IC</v>
          </cell>
          <cell r="W114" t="str">
            <v>N</v>
          </cell>
          <cell r="X114" t="str">
            <v/>
          </cell>
          <cell r="Y114" t="str">
            <v/>
          </cell>
          <cell r="Z114" t="str">
            <v/>
          </cell>
        </row>
        <row r="115">
          <cell r="A115" t="str">
            <v>EF0112</v>
          </cell>
          <cell r="B115" t="str">
            <v>Stopped</v>
          </cell>
          <cell r="C115" t="str">
            <v>ELFASHER</v>
          </cell>
          <cell r="D115" t="str">
            <v>Hawa ABDALLA MAHMOUD</v>
          </cell>
          <cell r="F115" t="str">
            <v>NUT</v>
          </cell>
          <cell r="G115" t="str">
            <v>Cleaner</v>
          </cell>
          <cell r="H115" t="str">
            <v>A1</v>
          </cell>
          <cell r="I115" t="str">
            <v>SFC</v>
          </cell>
          <cell r="J115" t="str">
            <v>EFN01</v>
          </cell>
          <cell r="K115">
            <v>650101</v>
          </cell>
          <cell r="M115" t="str">
            <v>CA32</v>
          </cell>
          <cell r="N115">
            <v>38468</v>
          </cell>
          <cell r="O115">
            <v>38651</v>
          </cell>
          <cell r="P115">
            <v>39015</v>
          </cell>
          <cell r="Q115" t="str">
            <v>Not relocated</v>
          </cell>
          <cell r="R115">
            <v>38984</v>
          </cell>
          <cell r="S115">
            <v>12</v>
          </cell>
          <cell r="T115" t="str">
            <v>Normal 45 hours</v>
          </cell>
          <cell r="U115">
            <v>2</v>
          </cell>
          <cell r="V115" t="str">
            <v>DC</v>
          </cell>
          <cell r="W115" t="str">
            <v>N</v>
          </cell>
          <cell r="X115" t="str">
            <v/>
          </cell>
          <cell r="Y115" t="str">
            <v/>
          </cell>
          <cell r="Z115" t="str">
            <v/>
          </cell>
          <cell r="AA115">
            <v>38995</v>
          </cell>
          <cell r="AB115" t="str">
            <v>End of contract</v>
          </cell>
        </row>
        <row r="116">
          <cell r="A116" t="str">
            <v>EF0113</v>
          </cell>
          <cell r="B116" t="str">
            <v>Stopped</v>
          </cell>
          <cell r="C116" t="str">
            <v>ELFASHER</v>
          </cell>
          <cell r="D116" t="str">
            <v>Mohammed AHMED HAGGAR</v>
          </cell>
          <cell r="F116" t="str">
            <v>FA</v>
          </cell>
          <cell r="G116" t="str">
            <v>Food Aid Monitor</v>
          </cell>
          <cell r="H116" t="str">
            <v>D1</v>
          </cell>
          <cell r="I116" t="str">
            <v>Field</v>
          </cell>
          <cell r="J116" t="str">
            <v>EFF01</v>
          </cell>
          <cell r="K116">
            <v>650101</v>
          </cell>
          <cell r="M116" t="str">
            <v>AB02</v>
          </cell>
          <cell r="N116">
            <v>38354</v>
          </cell>
          <cell r="O116">
            <v>38535</v>
          </cell>
          <cell r="P116">
            <v>38899</v>
          </cell>
          <cell r="Q116" t="str">
            <v>Not relocated</v>
          </cell>
          <cell r="R116">
            <v>38868</v>
          </cell>
          <cell r="S116">
            <v>12</v>
          </cell>
          <cell r="T116" t="str">
            <v>Normal 45 hours</v>
          </cell>
          <cell r="U116">
            <v>2</v>
          </cell>
          <cell r="V116" t="str">
            <v>DC</v>
          </cell>
          <cell r="W116">
            <v>3</v>
          </cell>
          <cell r="X116" t="str">
            <v/>
          </cell>
          <cell r="Y116" t="str">
            <v/>
          </cell>
          <cell r="Z116" t="str">
            <v/>
          </cell>
          <cell r="AB116" t="str">
            <v>Dismissal</v>
          </cell>
        </row>
        <row r="117">
          <cell r="A117" t="str">
            <v>EF0114</v>
          </cell>
          <cell r="B117" t="str">
            <v>Stopped</v>
          </cell>
          <cell r="C117" t="str">
            <v>ELFASHER</v>
          </cell>
          <cell r="D117" t="str">
            <v>Mustapha MOHAMMED SALEH</v>
          </cell>
          <cell r="F117" t="str">
            <v>FA</v>
          </cell>
          <cell r="G117" t="str">
            <v>Food Aid Monitor</v>
          </cell>
          <cell r="H117" t="str">
            <v>C</v>
          </cell>
          <cell r="I117" t="str">
            <v>Field</v>
          </cell>
          <cell r="J117" t="str">
            <v>EFF01</v>
          </cell>
          <cell r="K117">
            <v>650101</v>
          </cell>
          <cell r="M117" t="str">
            <v>AB02</v>
          </cell>
          <cell r="N117">
            <v>38354</v>
          </cell>
          <cell r="O117">
            <v>38354</v>
          </cell>
          <cell r="P117">
            <v>38534</v>
          </cell>
          <cell r="Q117" t="str">
            <v>Not relocated</v>
          </cell>
          <cell r="R117">
            <v>38503</v>
          </cell>
          <cell r="S117">
            <v>6</v>
          </cell>
          <cell r="T117" t="str">
            <v>Normal 45 hours</v>
          </cell>
          <cell r="U117">
            <v>1</v>
          </cell>
          <cell r="V117" t="str">
            <v>DC</v>
          </cell>
          <cell r="W117">
            <v>3</v>
          </cell>
          <cell r="X117" t="str">
            <v/>
          </cell>
          <cell r="Y117" t="str">
            <v/>
          </cell>
          <cell r="Z117" t="str">
            <v/>
          </cell>
          <cell r="AA117">
            <v>38470</v>
          </cell>
          <cell r="AB117" t="str">
            <v>Resignation</v>
          </cell>
        </row>
        <row r="118">
          <cell r="A118" t="str">
            <v>EF0115</v>
          </cell>
          <cell r="B118" t="str">
            <v>Active</v>
          </cell>
          <cell r="C118" t="str">
            <v>ELFASHER</v>
          </cell>
          <cell r="D118" t="str">
            <v>Khadija ADAM AHMED TAHIR</v>
          </cell>
          <cell r="F118" t="str">
            <v>NUT</v>
          </cell>
          <cell r="G118" t="str">
            <v>Nurse</v>
          </cell>
          <cell r="H118" t="str">
            <v>D11</v>
          </cell>
          <cell r="I118" t="str">
            <v>TFC</v>
          </cell>
          <cell r="J118" t="str">
            <v>EFN01</v>
          </cell>
          <cell r="K118">
            <v>650101</v>
          </cell>
          <cell r="L118" t="str">
            <v>F1K</v>
          </cell>
          <cell r="M118" t="str">
            <v>CA02</v>
          </cell>
          <cell r="N118">
            <v>38355</v>
          </cell>
          <cell r="O118">
            <v>38901</v>
          </cell>
          <cell r="P118">
            <v>2958465</v>
          </cell>
          <cell r="Q118" t="str">
            <v>Not relocated</v>
          </cell>
          <cell r="R118">
            <v>2958434</v>
          </cell>
          <cell r="S118" t="str">
            <v>Indefinite</v>
          </cell>
          <cell r="T118" t="str">
            <v>Shift 48 hours</v>
          </cell>
          <cell r="U118">
            <v>3</v>
          </cell>
          <cell r="V118" t="str">
            <v>IC</v>
          </cell>
          <cell r="W118" t="str">
            <v>N</v>
          </cell>
          <cell r="X118" t="str">
            <v/>
          </cell>
          <cell r="Y118" t="str">
            <v/>
          </cell>
          <cell r="Z118" t="str">
            <v/>
          </cell>
        </row>
        <row r="119">
          <cell r="A119" t="str">
            <v>EF0116</v>
          </cell>
          <cell r="B119" t="str">
            <v>Stopped</v>
          </cell>
          <cell r="C119" t="str">
            <v>ELFASHER</v>
          </cell>
          <cell r="D119" t="str">
            <v>Saad EISSA DWOELBAT</v>
          </cell>
          <cell r="F119" t="str">
            <v>LOG</v>
          </cell>
          <cell r="G119" t="str">
            <v>Storekeeper</v>
          </cell>
          <cell r="H119" t="str">
            <v>E1</v>
          </cell>
          <cell r="I119" t="str">
            <v>Office</v>
          </cell>
          <cell r="J119" t="str">
            <v>EFC01</v>
          </cell>
          <cell r="K119">
            <v>650100</v>
          </cell>
          <cell r="M119" t="str">
            <v>CA52</v>
          </cell>
          <cell r="N119">
            <v>38437</v>
          </cell>
          <cell r="O119">
            <v>38621</v>
          </cell>
          <cell r="P119">
            <v>38985</v>
          </cell>
          <cell r="Q119" t="str">
            <v>Not relocated</v>
          </cell>
          <cell r="R119">
            <v>38954</v>
          </cell>
          <cell r="S119">
            <v>12</v>
          </cell>
          <cell r="T119" t="str">
            <v>Normal 45 hours</v>
          </cell>
          <cell r="U119">
            <v>2</v>
          </cell>
          <cell r="V119" t="str">
            <v>DC</v>
          </cell>
          <cell r="W119">
            <v>3</v>
          </cell>
          <cell r="X119" t="str">
            <v/>
          </cell>
          <cell r="Y119" t="str">
            <v/>
          </cell>
          <cell r="Z119" t="str">
            <v/>
          </cell>
          <cell r="AB119" t="str">
            <v>Dismissal</v>
          </cell>
        </row>
        <row r="120">
          <cell r="A120" t="str">
            <v>EF0117</v>
          </cell>
          <cell r="B120" t="str">
            <v>Stopped</v>
          </cell>
          <cell r="C120" t="str">
            <v>ELFASHER</v>
          </cell>
          <cell r="D120" t="str">
            <v>Adam ELTAHIR ADAM</v>
          </cell>
          <cell r="F120" t="str">
            <v>LOG</v>
          </cell>
          <cell r="G120" t="str">
            <v>Log/Rehab</v>
          </cell>
          <cell r="H120" t="str">
            <v>E</v>
          </cell>
          <cell r="I120" t="str">
            <v>Office</v>
          </cell>
          <cell r="J120" t="str">
            <v>EFC01</v>
          </cell>
          <cell r="K120">
            <v>650100</v>
          </cell>
          <cell r="M120" t="str">
            <v>CA00</v>
          </cell>
          <cell r="N120">
            <v>38437</v>
          </cell>
          <cell r="O120">
            <v>38437</v>
          </cell>
          <cell r="P120">
            <v>38620</v>
          </cell>
          <cell r="Q120" t="str">
            <v>Not relocated</v>
          </cell>
          <cell r="R120">
            <v>38589</v>
          </cell>
          <cell r="S120">
            <v>6</v>
          </cell>
          <cell r="T120" t="str">
            <v>Normal 45 hours</v>
          </cell>
          <cell r="U120">
            <v>1</v>
          </cell>
          <cell r="V120" t="str">
            <v>DC</v>
          </cell>
          <cell r="W120">
            <v>3</v>
          </cell>
          <cell r="X120" t="str">
            <v/>
          </cell>
          <cell r="Y120" t="str">
            <v/>
          </cell>
          <cell r="Z120" t="str">
            <v/>
          </cell>
          <cell r="AA120">
            <v>38529</v>
          </cell>
          <cell r="AB120" t="str">
            <v>Dismissal</v>
          </cell>
        </row>
        <row r="121">
          <cell r="A121" t="str">
            <v>EF0118</v>
          </cell>
          <cell r="B121" t="str">
            <v>Stopped</v>
          </cell>
          <cell r="C121" t="str">
            <v>ELFASHER</v>
          </cell>
          <cell r="D121" t="str">
            <v>Ibrahim ABEKER Adam</v>
          </cell>
          <cell r="F121" t="str">
            <v>LOG</v>
          </cell>
          <cell r="G121" t="str">
            <v>Rehabilitation Assitant</v>
          </cell>
          <cell r="H121" t="str">
            <v>C1</v>
          </cell>
          <cell r="I121" t="str">
            <v>Office</v>
          </cell>
          <cell r="J121" t="str">
            <v>EFC01</v>
          </cell>
          <cell r="K121">
            <v>650100</v>
          </cell>
          <cell r="L121" t="str">
            <v>F1J</v>
          </cell>
          <cell r="M121" t="str">
            <v>CA52</v>
          </cell>
          <cell r="N121">
            <v>38426</v>
          </cell>
          <cell r="O121">
            <v>38976</v>
          </cell>
          <cell r="P121">
            <v>2958465</v>
          </cell>
          <cell r="Q121" t="str">
            <v>Not relocated</v>
          </cell>
          <cell r="R121">
            <v>2958434</v>
          </cell>
          <cell r="S121" t="str">
            <v>Indefinite</v>
          </cell>
          <cell r="T121" t="str">
            <v>Normal 45 hours</v>
          </cell>
          <cell r="U121">
            <v>3</v>
          </cell>
          <cell r="V121" t="str">
            <v>IC</v>
          </cell>
          <cell r="W121" t="str">
            <v>N</v>
          </cell>
          <cell r="X121" t="str">
            <v/>
          </cell>
          <cell r="Y121" t="str">
            <v/>
          </cell>
          <cell r="Z121" t="str">
            <v/>
          </cell>
          <cell r="AA121" t="str">
            <v>28/02/2007</v>
          </cell>
          <cell r="AB121" t="str">
            <v>End of contract</v>
          </cell>
        </row>
        <row r="122">
          <cell r="A122" t="str">
            <v>EF0119</v>
          </cell>
          <cell r="B122" t="str">
            <v>Stopped</v>
          </cell>
          <cell r="C122" t="str">
            <v>ELFASHER</v>
          </cell>
          <cell r="D122" t="str">
            <v>Igbal HASSAN ADAM</v>
          </cell>
          <cell r="F122" t="str">
            <v>NUT</v>
          </cell>
          <cell r="G122" t="str">
            <v>Registrar</v>
          </cell>
          <cell r="H122" t="str">
            <v>C1</v>
          </cell>
          <cell r="I122" t="str">
            <v>SFC</v>
          </cell>
          <cell r="J122" t="str">
            <v>EFN01</v>
          </cell>
          <cell r="K122">
            <v>650101</v>
          </cell>
          <cell r="M122" t="str">
            <v>CA32</v>
          </cell>
          <cell r="N122">
            <v>38362</v>
          </cell>
          <cell r="O122">
            <v>38727</v>
          </cell>
          <cell r="P122">
            <v>39091</v>
          </cell>
          <cell r="Q122" t="str">
            <v>Not relocated</v>
          </cell>
          <cell r="R122">
            <v>39060</v>
          </cell>
          <cell r="S122">
            <v>12</v>
          </cell>
          <cell r="T122" t="str">
            <v>Normal 45 hours</v>
          </cell>
          <cell r="U122">
            <v>2</v>
          </cell>
          <cell r="V122" t="str">
            <v>DC</v>
          </cell>
          <cell r="W122" t="str">
            <v>N</v>
          </cell>
          <cell r="X122" t="str">
            <v/>
          </cell>
          <cell r="Y122" t="str">
            <v/>
          </cell>
          <cell r="Z122" t="str">
            <v/>
          </cell>
          <cell r="AA122">
            <v>38995</v>
          </cell>
          <cell r="AB122" t="str">
            <v>End of contract</v>
          </cell>
        </row>
        <row r="123">
          <cell r="A123" t="str">
            <v>EF0120</v>
          </cell>
          <cell r="B123" t="str">
            <v>Active</v>
          </cell>
          <cell r="C123" t="str">
            <v>ELFASHER</v>
          </cell>
          <cell r="D123" t="str">
            <v>Nasser Eldeen HASSAN IDRISS</v>
          </cell>
          <cell r="F123" t="str">
            <v>NUT</v>
          </cell>
          <cell r="G123" t="str">
            <v xml:space="preserve">Home Visitor </v>
          </cell>
          <cell r="H123" t="str">
            <v>B4</v>
          </cell>
          <cell r="I123" t="str">
            <v>TFC</v>
          </cell>
          <cell r="J123" t="str">
            <v>EFN01</v>
          </cell>
          <cell r="K123">
            <v>650101</v>
          </cell>
          <cell r="L123" t="str">
            <v>F1K</v>
          </cell>
          <cell r="M123" t="str">
            <v>CA02</v>
          </cell>
          <cell r="N123">
            <v>38468</v>
          </cell>
          <cell r="O123">
            <v>39016</v>
          </cell>
          <cell r="P123">
            <v>2958465</v>
          </cell>
          <cell r="Q123" t="str">
            <v>Not relocated</v>
          </cell>
          <cell r="R123">
            <v>2958434</v>
          </cell>
          <cell r="S123" t="str">
            <v>Indefinite</v>
          </cell>
          <cell r="T123" t="str">
            <v>Normal 45 hours</v>
          </cell>
          <cell r="U123">
            <v>3</v>
          </cell>
          <cell r="V123" t="str">
            <v>IC</v>
          </cell>
          <cell r="W123" t="str">
            <v>N</v>
          </cell>
          <cell r="X123" t="str">
            <v/>
          </cell>
          <cell r="Y123" t="str">
            <v/>
          </cell>
          <cell r="Z123" t="str">
            <v/>
          </cell>
        </row>
        <row r="124">
          <cell r="A124" t="str">
            <v>EF0121</v>
          </cell>
          <cell r="B124" t="str">
            <v>Stopped</v>
          </cell>
          <cell r="C124" t="str">
            <v>ELFASHER</v>
          </cell>
          <cell r="D124" t="str">
            <v>Suleiman YAGOUB ABDALLA</v>
          </cell>
          <cell r="F124" t="str">
            <v>NUT</v>
          </cell>
          <cell r="G124" t="str">
            <v xml:space="preserve">Home Visitor </v>
          </cell>
          <cell r="H124" t="str">
            <v>B</v>
          </cell>
          <cell r="I124" t="str">
            <v>SFC</v>
          </cell>
          <cell r="J124" t="str">
            <v>EFN01</v>
          </cell>
          <cell r="K124">
            <v>650101</v>
          </cell>
          <cell r="M124" t="str">
            <v>CA03</v>
          </cell>
          <cell r="N124">
            <v>38468</v>
          </cell>
          <cell r="O124">
            <v>38468</v>
          </cell>
          <cell r="P124">
            <v>38650</v>
          </cell>
          <cell r="Q124" t="str">
            <v>Not relocated</v>
          </cell>
          <cell r="R124">
            <v>38619</v>
          </cell>
          <cell r="S124">
            <v>6</v>
          </cell>
          <cell r="T124" t="str">
            <v>Normal 45 hours</v>
          </cell>
          <cell r="U124">
            <v>2</v>
          </cell>
          <cell r="V124" t="str">
            <v>DC</v>
          </cell>
          <cell r="W124">
            <v>3</v>
          </cell>
          <cell r="X124" t="str">
            <v/>
          </cell>
          <cell r="Y124" t="str">
            <v/>
          </cell>
          <cell r="Z124" t="str">
            <v/>
          </cell>
          <cell r="AA124">
            <v>38650</v>
          </cell>
          <cell r="AB124" t="str">
            <v>End of contract</v>
          </cell>
        </row>
        <row r="125">
          <cell r="A125" t="str">
            <v>EF0122</v>
          </cell>
          <cell r="B125" t="str">
            <v>Stopped</v>
          </cell>
          <cell r="C125" t="str">
            <v>ELFASHER</v>
          </cell>
          <cell r="D125" t="str">
            <v>Ali ADAM TAJEDDEEN</v>
          </cell>
          <cell r="F125" t="str">
            <v>NUT</v>
          </cell>
          <cell r="G125" t="str">
            <v xml:space="preserve">Home Visitor </v>
          </cell>
          <cell r="H125" t="str">
            <v>B</v>
          </cell>
          <cell r="I125" t="str">
            <v>SFC</v>
          </cell>
          <cell r="J125" t="str">
            <v>EFN01</v>
          </cell>
          <cell r="K125">
            <v>650101</v>
          </cell>
          <cell r="M125" t="str">
            <v>CA03</v>
          </cell>
          <cell r="N125">
            <v>38468</v>
          </cell>
          <cell r="O125">
            <v>38468</v>
          </cell>
          <cell r="P125">
            <v>38650</v>
          </cell>
          <cell r="Q125" t="str">
            <v>Not relocated</v>
          </cell>
          <cell r="R125">
            <v>38619</v>
          </cell>
          <cell r="S125">
            <v>6</v>
          </cell>
          <cell r="T125" t="str">
            <v>Normal 45 hours</v>
          </cell>
          <cell r="U125">
            <v>1</v>
          </cell>
          <cell r="V125" t="str">
            <v>DC</v>
          </cell>
          <cell r="W125">
            <v>3</v>
          </cell>
          <cell r="X125" t="str">
            <v/>
          </cell>
          <cell r="Y125" t="str">
            <v/>
          </cell>
          <cell r="Z125" t="str">
            <v/>
          </cell>
          <cell r="AA125">
            <v>38595</v>
          </cell>
          <cell r="AB125" t="str">
            <v>Resignation</v>
          </cell>
        </row>
        <row r="126">
          <cell r="A126" t="str">
            <v>EF0123</v>
          </cell>
          <cell r="B126" t="str">
            <v>Stopped</v>
          </cell>
          <cell r="C126" t="str">
            <v>ELFASHER</v>
          </cell>
          <cell r="D126" t="str">
            <v>Suleiman MOHAMED AHMED</v>
          </cell>
          <cell r="F126" t="str">
            <v>NUT</v>
          </cell>
          <cell r="G126" t="str">
            <v>Counterpart</v>
          </cell>
          <cell r="H126" t="str">
            <v>G1</v>
          </cell>
          <cell r="I126" t="str">
            <v>SFC</v>
          </cell>
          <cell r="J126" t="str">
            <v>EFN01</v>
          </cell>
          <cell r="K126">
            <v>650101</v>
          </cell>
          <cell r="M126" t="str">
            <v>CA32</v>
          </cell>
          <cell r="N126">
            <v>38468</v>
          </cell>
          <cell r="O126">
            <v>38743</v>
          </cell>
          <cell r="P126">
            <v>2958465</v>
          </cell>
          <cell r="Q126" t="str">
            <v>Not relocated</v>
          </cell>
          <cell r="R126">
            <v>2958434</v>
          </cell>
          <cell r="S126" t="str">
            <v>Indefinite</v>
          </cell>
          <cell r="T126" t="str">
            <v>Normal 45 hours</v>
          </cell>
          <cell r="U126">
            <v>3</v>
          </cell>
          <cell r="V126" t="str">
            <v>IC</v>
          </cell>
          <cell r="W126" t="str">
            <v>N</v>
          </cell>
          <cell r="X126" t="str">
            <v/>
          </cell>
          <cell r="Y126" t="str">
            <v/>
          </cell>
          <cell r="Z126" t="str">
            <v/>
          </cell>
          <cell r="AA126">
            <v>38995</v>
          </cell>
          <cell r="AB126" t="str">
            <v>End of contract</v>
          </cell>
        </row>
        <row r="127">
          <cell r="A127" t="str">
            <v>EF0124</v>
          </cell>
          <cell r="B127" t="str">
            <v>Active</v>
          </cell>
          <cell r="C127" t="str">
            <v>ELFASHER</v>
          </cell>
          <cell r="D127" t="str">
            <v>Namat IBRAHIM HAROUN</v>
          </cell>
          <cell r="F127" t="str">
            <v>ADMIN</v>
          </cell>
          <cell r="G127" t="str">
            <v>Cleaner</v>
          </cell>
          <cell r="H127" t="str">
            <v>A4</v>
          </cell>
          <cell r="I127" t="str">
            <v>Guest house</v>
          </cell>
          <cell r="J127" t="str">
            <v>EFC01</v>
          </cell>
          <cell r="K127">
            <v>650014</v>
          </cell>
          <cell r="L127" t="str">
            <v>Z1L</v>
          </cell>
          <cell r="M127" t="str">
            <v>6500O</v>
          </cell>
          <cell r="N127">
            <v>38468</v>
          </cell>
          <cell r="O127">
            <v>39015</v>
          </cell>
          <cell r="P127">
            <v>2958465</v>
          </cell>
          <cell r="Q127" t="str">
            <v>Not relocated</v>
          </cell>
          <cell r="R127">
            <v>2958434</v>
          </cell>
          <cell r="S127" t="str">
            <v>Indefinite</v>
          </cell>
          <cell r="T127" t="str">
            <v>Normal 45 hours</v>
          </cell>
          <cell r="U127">
            <v>3</v>
          </cell>
          <cell r="V127" t="str">
            <v>IC</v>
          </cell>
          <cell r="W127" t="str">
            <v>N</v>
          </cell>
          <cell r="X127" t="str">
            <v/>
          </cell>
          <cell r="Y127" t="str">
            <v/>
          </cell>
          <cell r="Z127" t="str">
            <v/>
          </cell>
        </row>
        <row r="128">
          <cell r="A128" t="str">
            <v>EF0125</v>
          </cell>
          <cell r="B128" t="str">
            <v>Active</v>
          </cell>
          <cell r="C128" t="str">
            <v>ELFASHER</v>
          </cell>
          <cell r="D128" t="str">
            <v>Abdalla SULEIMAN ABDELRAHMAN</v>
          </cell>
          <cell r="F128" t="str">
            <v>FS</v>
          </cell>
          <cell r="G128" t="str">
            <v>Food security Surveillance officer</v>
          </cell>
          <cell r="H128" t="str">
            <v>D4</v>
          </cell>
          <cell r="I128" t="str">
            <v>Field</v>
          </cell>
          <cell r="J128" t="str">
            <v>EFF01</v>
          </cell>
          <cell r="K128">
            <v>650101</v>
          </cell>
          <cell r="L128" t="str">
            <v>F1K</v>
          </cell>
          <cell r="M128" t="str">
            <v>CA01</v>
          </cell>
          <cell r="N128">
            <v>38468</v>
          </cell>
          <cell r="O128">
            <v>38833</v>
          </cell>
          <cell r="P128">
            <v>2958465</v>
          </cell>
          <cell r="Q128" t="str">
            <v>Not relocated</v>
          </cell>
          <cell r="R128">
            <v>2958434</v>
          </cell>
          <cell r="S128" t="str">
            <v>Indefinite</v>
          </cell>
          <cell r="T128" t="str">
            <v>Normal 45 hours</v>
          </cell>
          <cell r="U128">
            <v>3</v>
          </cell>
          <cell r="V128" t="str">
            <v>IC</v>
          </cell>
          <cell r="W128" t="str">
            <v>N</v>
          </cell>
          <cell r="X128" t="str">
            <v/>
          </cell>
          <cell r="Y128" t="str">
            <v/>
          </cell>
          <cell r="Z128" t="str">
            <v/>
          </cell>
        </row>
        <row r="129">
          <cell r="A129" t="str">
            <v>EF0126</v>
          </cell>
          <cell r="B129" t="str">
            <v>Stopped</v>
          </cell>
          <cell r="C129" t="str">
            <v>ELFASHER</v>
          </cell>
          <cell r="D129" t="str">
            <v>Abass ADAM MOHAMED</v>
          </cell>
          <cell r="F129" t="str">
            <v>LOG</v>
          </cell>
          <cell r="G129" t="str">
            <v>Worker</v>
          </cell>
          <cell r="H129" t="str">
            <v>A1</v>
          </cell>
          <cell r="I129" t="str">
            <v>Office</v>
          </cell>
          <cell r="J129" t="str">
            <v>EFC01</v>
          </cell>
          <cell r="K129">
            <v>650100</v>
          </cell>
          <cell r="M129" t="str">
            <v>CA52</v>
          </cell>
          <cell r="N129">
            <v>38468</v>
          </cell>
          <cell r="O129">
            <v>38650</v>
          </cell>
          <cell r="P129">
            <v>39014</v>
          </cell>
          <cell r="Q129" t="str">
            <v>Not relocated</v>
          </cell>
          <cell r="R129">
            <v>38983</v>
          </cell>
          <cell r="S129">
            <v>12</v>
          </cell>
          <cell r="T129" t="str">
            <v>Normal 45 hours</v>
          </cell>
          <cell r="U129">
            <v>2</v>
          </cell>
          <cell r="V129" t="str">
            <v>DC</v>
          </cell>
          <cell r="W129" t="str">
            <v>N</v>
          </cell>
          <cell r="X129" t="str">
            <v/>
          </cell>
          <cell r="Y129" t="str">
            <v/>
          </cell>
          <cell r="Z129" t="str">
            <v/>
          </cell>
          <cell r="AA129">
            <v>39014</v>
          </cell>
          <cell r="AB129" t="str">
            <v>End of contract</v>
          </cell>
        </row>
        <row r="130">
          <cell r="A130" t="str">
            <v>EF0127</v>
          </cell>
          <cell r="B130" t="str">
            <v>Stopped</v>
          </cell>
          <cell r="C130" t="str">
            <v>ELFASHER</v>
          </cell>
          <cell r="D130" t="str">
            <v xml:space="preserve">Abdul MAJEED YAGOUB </v>
          </cell>
          <cell r="F130" t="str">
            <v>LOG</v>
          </cell>
          <cell r="G130" t="str">
            <v>Worker</v>
          </cell>
          <cell r="H130" t="str">
            <v>A1</v>
          </cell>
          <cell r="I130" t="str">
            <v>Office</v>
          </cell>
          <cell r="J130" t="str">
            <v>EFC01</v>
          </cell>
          <cell r="K130">
            <v>650100</v>
          </cell>
          <cell r="L130" t="str">
            <v>F1J</v>
          </cell>
          <cell r="M130" t="str">
            <v>CA52</v>
          </cell>
          <cell r="N130">
            <v>38468</v>
          </cell>
          <cell r="O130">
            <v>39015</v>
          </cell>
          <cell r="P130">
            <v>2958465</v>
          </cell>
          <cell r="Q130" t="str">
            <v>Not relocated</v>
          </cell>
          <cell r="R130">
            <v>2958434</v>
          </cell>
          <cell r="S130" t="str">
            <v>Indefinite</v>
          </cell>
          <cell r="T130" t="str">
            <v>Normal 45 hours</v>
          </cell>
          <cell r="U130">
            <v>3</v>
          </cell>
          <cell r="V130" t="str">
            <v>IC</v>
          </cell>
          <cell r="W130" t="str">
            <v>N</v>
          </cell>
          <cell r="X130" t="str">
            <v/>
          </cell>
          <cell r="Y130" t="str">
            <v/>
          </cell>
          <cell r="Z130" t="str">
            <v/>
          </cell>
          <cell r="AA130" t="str">
            <v>28/02/2007</v>
          </cell>
          <cell r="AB130" t="str">
            <v>End of contract</v>
          </cell>
        </row>
        <row r="131">
          <cell r="A131" t="str">
            <v>EF0128</v>
          </cell>
          <cell r="B131" t="str">
            <v>Active</v>
          </cell>
          <cell r="C131" t="str">
            <v>ELFASHER</v>
          </cell>
          <cell r="D131" t="str">
            <v>Ahmed IDRISS ADAM</v>
          </cell>
          <cell r="F131" t="str">
            <v>NUT</v>
          </cell>
          <cell r="G131" t="str">
            <v xml:space="preserve">Phase Monitor </v>
          </cell>
          <cell r="H131" t="str">
            <v>B4</v>
          </cell>
          <cell r="I131" t="str">
            <v>TFC</v>
          </cell>
          <cell r="J131" t="str">
            <v>EFN01</v>
          </cell>
          <cell r="K131">
            <v>650101</v>
          </cell>
          <cell r="L131" t="str">
            <v>F1K</v>
          </cell>
          <cell r="M131" t="str">
            <v>CA02</v>
          </cell>
          <cell r="N131">
            <v>38144</v>
          </cell>
          <cell r="O131">
            <v>38873</v>
          </cell>
          <cell r="P131">
            <v>2958465</v>
          </cell>
          <cell r="Q131" t="str">
            <v>Not relocated</v>
          </cell>
          <cell r="R131">
            <v>2958434</v>
          </cell>
          <cell r="S131" t="str">
            <v>Indefinite</v>
          </cell>
          <cell r="T131" t="str">
            <v>Shift 48 hours</v>
          </cell>
          <cell r="U131">
            <v>3</v>
          </cell>
          <cell r="V131" t="str">
            <v>IC</v>
          </cell>
          <cell r="W131" t="str">
            <v>N</v>
          </cell>
          <cell r="X131" t="str">
            <v/>
          </cell>
          <cell r="Y131" t="str">
            <v/>
          </cell>
          <cell r="Z131" t="str">
            <v/>
          </cell>
        </row>
        <row r="132">
          <cell r="A132" t="str">
            <v>EF0129</v>
          </cell>
          <cell r="B132" t="str">
            <v>Stopped</v>
          </cell>
          <cell r="C132" t="str">
            <v>ELFASHER</v>
          </cell>
          <cell r="D132" t="str">
            <v>Mohamed NADIM</v>
          </cell>
          <cell r="F132" t="str">
            <v>NUT</v>
          </cell>
          <cell r="G132" t="str">
            <v xml:space="preserve">Medical Supervisor </v>
          </cell>
          <cell r="H132" t="str">
            <v>H1</v>
          </cell>
          <cell r="I132" t="str">
            <v>TFC</v>
          </cell>
          <cell r="J132" t="str">
            <v>EFN01</v>
          </cell>
          <cell r="K132">
            <v>650101</v>
          </cell>
          <cell r="M132" t="str">
            <v>CA22</v>
          </cell>
          <cell r="N132">
            <v>38353</v>
          </cell>
          <cell r="O132">
            <v>38899</v>
          </cell>
          <cell r="P132">
            <v>2958465</v>
          </cell>
          <cell r="Q132" t="str">
            <v>Not relocated</v>
          </cell>
          <cell r="R132">
            <v>2958434</v>
          </cell>
          <cell r="S132" t="str">
            <v>Indefinite</v>
          </cell>
          <cell r="T132" t="str">
            <v>Normal 45 hours</v>
          </cell>
          <cell r="U132">
            <v>3</v>
          </cell>
          <cell r="V132" t="str">
            <v>IC</v>
          </cell>
          <cell r="W132" t="str">
            <v>N</v>
          </cell>
          <cell r="X132" t="str">
            <v/>
          </cell>
          <cell r="Y132" t="str">
            <v/>
          </cell>
          <cell r="Z132" t="str">
            <v/>
          </cell>
          <cell r="AA132">
            <v>38960</v>
          </cell>
          <cell r="AB132" t="str">
            <v>Resignation</v>
          </cell>
        </row>
        <row r="133">
          <cell r="A133" t="str">
            <v>EF0130</v>
          </cell>
          <cell r="B133" t="str">
            <v>Stopped</v>
          </cell>
          <cell r="C133" t="str">
            <v>ELFASHER</v>
          </cell>
          <cell r="D133" t="str">
            <v>Elsadig ABAKER HASSABALLA</v>
          </cell>
          <cell r="F133" t="str">
            <v>FS</v>
          </cell>
          <cell r="G133" t="str">
            <v>Data Entry Manager</v>
          </cell>
          <cell r="H133" t="str">
            <v>C1</v>
          </cell>
          <cell r="I133" t="str">
            <v>Field</v>
          </cell>
          <cell r="J133" t="str">
            <v>EFF01</v>
          </cell>
          <cell r="K133">
            <v>650101</v>
          </cell>
          <cell r="M133" t="str">
            <v>CA42</v>
          </cell>
          <cell r="N133">
            <v>38489</v>
          </cell>
          <cell r="O133">
            <v>38734</v>
          </cell>
          <cell r="P133">
            <v>2958465</v>
          </cell>
          <cell r="Q133" t="str">
            <v>Not relocated</v>
          </cell>
          <cell r="R133">
            <v>2958434</v>
          </cell>
          <cell r="S133" t="str">
            <v>Indefinite</v>
          </cell>
          <cell r="T133" t="str">
            <v>Normal 45 hours</v>
          </cell>
          <cell r="U133">
            <v>3</v>
          </cell>
          <cell r="V133" t="str">
            <v>IC</v>
          </cell>
          <cell r="W133" t="str">
            <v>N</v>
          </cell>
          <cell r="X133" t="str">
            <v/>
          </cell>
          <cell r="Y133" t="str">
            <v/>
          </cell>
          <cell r="Z133" t="str">
            <v/>
          </cell>
          <cell r="AA133">
            <v>38973</v>
          </cell>
          <cell r="AB133" t="str">
            <v>Resignation</v>
          </cell>
        </row>
        <row r="134">
          <cell r="A134" t="str">
            <v>EF0131</v>
          </cell>
          <cell r="B134" t="str">
            <v>Stopped</v>
          </cell>
          <cell r="C134" t="str">
            <v>ELFASHER</v>
          </cell>
          <cell r="D134" t="str">
            <v xml:space="preserve">Ibrahim Adam  Fadul </v>
          </cell>
          <cell r="F134" t="str">
            <v>FS</v>
          </cell>
          <cell r="G134" t="str">
            <v xml:space="preserve">Food security monitor </v>
          </cell>
          <cell r="H134" t="str">
            <v>C</v>
          </cell>
          <cell r="I134" t="str">
            <v>Field</v>
          </cell>
          <cell r="J134" t="str">
            <v>EFF01</v>
          </cell>
          <cell r="K134">
            <v>650101</v>
          </cell>
          <cell r="M134" t="str">
            <v>CA42</v>
          </cell>
          <cell r="N134">
            <v>38487</v>
          </cell>
          <cell r="O134">
            <v>38670</v>
          </cell>
          <cell r="P134">
            <v>38851</v>
          </cell>
          <cell r="Q134" t="str">
            <v>Not relocated</v>
          </cell>
          <cell r="R134">
            <v>38820</v>
          </cell>
          <cell r="S134">
            <v>6</v>
          </cell>
          <cell r="T134" t="str">
            <v>Normal 45 hours</v>
          </cell>
          <cell r="U134">
            <v>1</v>
          </cell>
          <cell r="V134" t="str">
            <v>DC</v>
          </cell>
          <cell r="W134">
            <v>3</v>
          </cell>
          <cell r="X134" t="str">
            <v/>
          </cell>
          <cell r="Y134" t="str">
            <v/>
          </cell>
          <cell r="Z134" t="str">
            <v/>
          </cell>
          <cell r="AA134">
            <v>38851</v>
          </cell>
          <cell r="AB134" t="str">
            <v>Resignation</v>
          </cell>
        </row>
        <row r="135">
          <cell r="A135" t="str">
            <v>EF0132</v>
          </cell>
          <cell r="B135" t="str">
            <v>Stopped</v>
          </cell>
          <cell r="C135" t="str">
            <v>ELFASHER</v>
          </cell>
          <cell r="D135" t="str">
            <v xml:space="preserve">Mohamed IBRAHIM HUSSEIN </v>
          </cell>
          <cell r="F135" t="str">
            <v>FA</v>
          </cell>
          <cell r="G135" t="str">
            <v>Food Aid Monitor</v>
          </cell>
          <cell r="H135" t="str">
            <v>C</v>
          </cell>
          <cell r="I135" t="str">
            <v>Field</v>
          </cell>
          <cell r="J135" t="str">
            <v>EFF01</v>
          </cell>
          <cell r="K135">
            <v>650101</v>
          </cell>
          <cell r="M135" t="str">
            <v>AB02</v>
          </cell>
          <cell r="N135">
            <v>38468</v>
          </cell>
          <cell r="O135">
            <v>38468</v>
          </cell>
          <cell r="P135">
            <v>38650</v>
          </cell>
          <cell r="Q135" t="str">
            <v>Not relocated</v>
          </cell>
          <cell r="R135">
            <v>38619</v>
          </cell>
          <cell r="S135">
            <v>6</v>
          </cell>
          <cell r="T135" t="str">
            <v>Normal 45 hours</v>
          </cell>
          <cell r="U135">
            <v>1</v>
          </cell>
          <cell r="V135" t="str">
            <v>DC</v>
          </cell>
          <cell r="W135">
            <v>3</v>
          </cell>
          <cell r="X135" t="str">
            <v/>
          </cell>
          <cell r="Y135" t="str">
            <v/>
          </cell>
          <cell r="Z135" t="str">
            <v/>
          </cell>
          <cell r="AA135">
            <v>38585</v>
          </cell>
          <cell r="AB135" t="str">
            <v>Dismissal</v>
          </cell>
        </row>
        <row r="136">
          <cell r="A136" t="str">
            <v>EF0133</v>
          </cell>
          <cell r="B136" t="str">
            <v>Stopped</v>
          </cell>
          <cell r="C136" t="str">
            <v>ELFASHER</v>
          </cell>
          <cell r="D136" t="str">
            <v xml:space="preserve">Mohamed OSMAN ELBAGIR </v>
          </cell>
          <cell r="F136" t="str">
            <v>FA</v>
          </cell>
          <cell r="G136" t="str">
            <v>Food Aid Monitor</v>
          </cell>
          <cell r="H136" t="str">
            <v>C</v>
          </cell>
          <cell r="I136" t="str">
            <v>Field</v>
          </cell>
          <cell r="J136" t="str">
            <v>EFF01</v>
          </cell>
          <cell r="K136">
            <v>650101</v>
          </cell>
          <cell r="M136" t="str">
            <v>AB02</v>
          </cell>
          <cell r="N136">
            <v>38468</v>
          </cell>
          <cell r="O136">
            <v>38468</v>
          </cell>
          <cell r="P136">
            <v>38650</v>
          </cell>
          <cell r="Q136" t="str">
            <v>Not relocated</v>
          </cell>
          <cell r="R136">
            <v>38619</v>
          </cell>
          <cell r="S136">
            <v>6</v>
          </cell>
          <cell r="T136" t="str">
            <v>Normal 45 hours</v>
          </cell>
          <cell r="U136">
            <v>1</v>
          </cell>
          <cell r="V136" t="str">
            <v>DC</v>
          </cell>
          <cell r="W136">
            <v>3</v>
          </cell>
          <cell r="X136" t="str">
            <v/>
          </cell>
          <cell r="Y136" t="str">
            <v/>
          </cell>
          <cell r="Z136" t="str">
            <v/>
          </cell>
          <cell r="AA136">
            <v>38575</v>
          </cell>
          <cell r="AB136" t="str">
            <v>Resignation</v>
          </cell>
        </row>
        <row r="137">
          <cell r="A137" t="str">
            <v>EF0134</v>
          </cell>
          <cell r="B137" t="str">
            <v>Stopped</v>
          </cell>
          <cell r="C137" t="str">
            <v>ELFASHER</v>
          </cell>
          <cell r="D137" t="str">
            <v>Abaker ABDELRAHMAN AZARG</v>
          </cell>
          <cell r="F137" t="str">
            <v>FA</v>
          </cell>
          <cell r="G137" t="str">
            <v>Food Aid Monitor</v>
          </cell>
          <cell r="H137" t="str">
            <v>C</v>
          </cell>
          <cell r="I137" t="str">
            <v>Field</v>
          </cell>
          <cell r="J137" t="str">
            <v>EFF01</v>
          </cell>
          <cell r="K137">
            <v>650101</v>
          </cell>
          <cell r="M137" t="str">
            <v>AB02</v>
          </cell>
          <cell r="N137">
            <v>38468</v>
          </cell>
          <cell r="O137">
            <v>38468</v>
          </cell>
          <cell r="P137">
            <v>38650</v>
          </cell>
          <cell r="Q137" t="str">
            <v>Not relocated</v>
          </cell>
          <cell r="R137">
            <v>38619</v>
          </cell>
          <cell r="S137">
            <v>6</v>
          </cell>
          <cell r="T137" t="str">
            <v>Normal 45 hours</v>
          </cell>
          <cell r="U137">
            <v>1</v>
          </cell>
          <cell r="V137" t="str">
            <v>DC</v>
          </cell>
          <cell r="W137">
            <v>3</v>
          </cell>
          <cell r="X137" t="str">
            <v/>
          </cell>
          <cell r="Y137" t="str">
            <v/>
          </cell>
          <cell r="Z137" t="str">
            <v/>
          </cell>
          <cell r="AA137">
            <v>38575</v>
          </cell>
          <cell r="AB137" t="str">
            <v>Resignation</v>
          </cell>
        </row>
        <row r="138">
          <cell r="A138" t="str">
            <v>EF0135</v>
          </cell>
          <cell r="B138" t="str">
            <v>Active</v>
          </cell>
          <cell r="C138" t="str">
            <v>ELFASHER</v>
          </cell>
          <cell r="D138" t="str">
            <v xml:space="preserve">Abdalla AHMED MOHAMED </v>
          </cell>
          <cell r="F138" t="str">
            <v>NUTSURVEY</v>
          </cell>
          <cell r="G138" t="str">
            <v xml:space="preserve"> Team Leader</v>
          </cell>
          <cell r="H138" t="str">
            <v>D4</v>
          </cell>
          <cell r="I138" t="str">
            <v>Nut survey</v>
          </cell>
          <cell r="J138" t="str">
            <v>EFN02</v>
          </cell>
          <cell r="K138">
            <v>650101</v>
          </cell>
          <cell r="L138" t="str">
            <v>F1K</v>
          </cell>
          <cell r="M138" t="str">
            <v>CA02</v>
          </cell>
          <cell r="N138">
            <v>38468</v>
          </cell>
          <cell r="O138">
            <v>38742</v>
          </cell>
          <cell r="P138">
            <v>2958465</v>
          </cell>
          <cell r="Q138" t="str">
            <v>Not relocated</v>
          </cell>
          <cell r="R138">
            <v>2958434</v>
          </cell>
          <cell r="S138" t="str">
            <v>Indefinite</v>
          </cell>
          <cell r="T138" t="str">
            <v>Normal 45 hours</v>
          </cell>
          <cell r="U138">
            <v>3</v>
          </cell>
          <cell r="V138" t="str">
            <v>IC</v>
          </cell>
          <cell r="W138" t="str">
            <v>N</v>
          </cell>
          <cell r="X138" t="str">
            <v/>
          </cell>
          <cell r="Y138" t="str">
            <v/>
          </cell>
          <cell r="Z138" t="str">
            <v/>
          </cell>
        </row>
        <row r="139">
          <cell r="A139" t="str">
            <v>EF0136</v>
          </cell>
          <cell r="B139" t="str">
            <v>Active</v>
          </cell>
          <cell r="C139" t="str">
            <v>ELFASHER</v>
          </cell>
          <cell r="D139" t="str">
            <v>Thuraya ADAM ABDALLA</v>
          </cell>
          <cell r="F139" t="str">
            <v>NUT</v>
          </cell>
          <cell r="G139" t="str">
            <v>Home Visitor</v>
          </cell>
          <cell r="H139" t="str">
            <v>B4</v>
          </cell>
          <cell r="I139" t="str">
            <v>TFC</v>
          </cell>
          <cell r="J139" t="str">
            <v>EFN01</v>
          </cell>
          <cell r="K139">
            <v>650101</v>
          </cell>
          <cell r="L139" t="str">
            <v>F1K</v>
          </cell>
          <cell r="M139" t="str">
            <v>CA02</v>
          </cell>
          <cell r="N139">
            <v>38468</v>
          </cell>
          <cell r="O139">
            <v>38743</v>
          </cell>
          <cell r="P139">
            <v>2958465</v>
          </cell>
          <cell r="Q139" t="str">
            <v>Not relocated</v>
          </cell>
          <cell r="R139">
            <v>2958434</v>
          </cell>
          <cell r="S139" t="str">
            <v>Indefinite</v>
          </cell>
          <cell r="T139" t="str">
            <v>Normal 45 hours</v>
          </cell>
          <cell r="U139">
            <v>3</v>
          </cell>
          <cell r="V139" t="str">
            <v>IC</v>
          </cell>
          <cell r="W139" t="str">
            <v>N</v>
          </cell>
          <cell r="X139" t="str">
            <v/>
          </cell>
          <cell r="Y139" t="str">
            <v/>
          </cell>
          <cell r="Z139" t="str">
            <v/>
          </cell>
        </row>
        <row r="140">
          <cell r="A140" t="str">
            <v>EF0137</v>
          </cell>
          <cell r="B140" t="str">
            <v>Active</v>
          </cell>
          <cell r="C140" t="str">
            <v>ELFASHER</v>
          </cell>
          <cell r="D140" t="str">
            <v>Nafissa MOHAMED ISMAIL</v>
          </cell>
          <cell r="F140" t="str">
            <v>NUTSURVEY</v>
          </cell>
          <cell r="G140" t="str">
            <v xml:space="preserve"> Team Leader</v>
          </cell>
          <cell r="H140" t="str">
            <v>D4</v>
          </cell>
          <cell r="I140" t="str">
            <v>Nut survey</v>
          </cell>
          <cell r="J140" t="str">
            <v>EFN02</v>
          </cell>
          <cell r="K140">
            <v>650101</v>
          </cell>
          <cell r="L140" t="str">
            <v>F1K</v>
          </cell>
          <cell r="M140" t="str">
            <v>CA02</v>
          </cell>
          <cell r="N140">
            <v>38468</v>
          </cell>
          <cell r="O140">
            <v>38742</v>
          </cell>
          <cell r="P140">
            <v>2958465</v>
          </cell>
          <cell r="Q140" t="str">
            <v>Not relocated</v>
          </cell>
          <cell r="R140">
            <v>2958434</v>
          </cell>
          <cell r="S140" t="str">
            <v>Indefinite</v>
          </cell>
          <cell r="T140" t="str">
            <v>Normal 45 hours</v>
          </cell>
          <cell r="U140">
            <v>3</v>
          </cell>
          <cell r="V140" t="str">
            <v>IC</v>
          </cell>
          <cell r="W140" t="str">
            <v>N</v>
          </cell>
          <cell r="X140" t="str">
            <v/>
          </cell>
          <cell r="Y140" t="str">
            <v/>
          </cell>
          <cell r="Z140" t="str">
            <v/>
          </cell>
        </row>
        <row r="141">
          <cell r="A141" t="str">
            <v>EF0138</v>
          </cell>
          <cell r="B141" t="str">
            <v>Active</v>
          </cell>
          <cell r="C141" t="str">
            <v>ELFASHER</v>
          </cell>
          <cell r="D141" t="str">
            <v>Fawzi AHMED MAHMOUD</v>
          </cell>
          <cell r="F141" t="str">
            <v>NUT</v>
          </cell>
          <cell r="G141" t="str">
            <v xml:space="preserve">Home Visitor </v>
          </cell>
          <cell r="H141" t="str">
            <v>B4</v>
          </cell>
          <cell r="I141" t="str">
            <v>TFC</v>
          </cell>
          <cell r="J141" t="str">
            <v>EFN01</v>
          </cell>
          <cell r="K141">
            <v>650101</v>
          </cell>
          <cell r="L141" t="str">
            <v>F1K</v>
          </cell>
          <cell r="M141" t="str">
            <v>CA02</v>
          </cell>
          <cell r="N141">
            <v>38468</v>
          </cell>
          <cell r="O141">
            <v>38742</v>
          </cell>
          <cell r="P141">
            <v>2958465</v>
          </cell>
          <cell r="Q141" t="str">
            <v>Not relocated</v>
          </cell>
          <cell r="R141">
            <v>2958434</v>
          </cell>
          <cell r="S141" t="str">
            <v>Indefinite</v>
          </cell>
          <cell r="T141" t="str">
            <v>Normal 45 hours</v>
          </cell>
          <cell r="U141">
            <v>3</v>
          </cell>
          <cell r="V141" t="str">
            <v>IC</v>
          </cell>
          <cell r="W141" t="str">
            <v>N</v>
          </cell>
          <cell r="X141" t="str">
            <v/>
          </cell>
          <cell r="Y141" t="str">
            <v/>
          </cell>
          <cell r="Z141" t="str">
            <v/>
          </cell>
        </row>
        <row r="142">
          <cell r="A142" t="str">
            <v>EF0139</v>
          </cell>
          <cell r="B142" t="str">
            <v>Stopped</v>
          </cell>
          <cell r="C142" t="str">
            <v>ELFASHER</v>
          </cell>
          <cell r="D142" t="str">
            <v>Mobarak MOHAMED MATAR</v>
          </cell>
          <cell r="F142" t="str">
            <v>NUTSURVEY</v>
          </cell>
          <cell r="G142" t="str">
            <v>Assesment Measurer</v>
          </cell>
          <cell r="H142" t="str">
            <v>B</v>
          </cell>
          <cell r="I142" t="str">
            <v>Nut survey</v>
          </cell>
          <cell r="J142" t="str">
            <v>EFN02</v>
          </cell>
          <cell r="K142">
            <v>650101</v>
          </cell>
          <cell r="M142" t="str">
            <v>CA01</v>
          </cell>
          <cell r="N142">
            <v>38468</v>
          </cell>
          <cell r="O142">
            <v>38650</v>
          </cell>
          <cell r="P142">
            <v>38742</v>
          </cell>
          <cell r="Q142" t="str">
            <v>Not relocated</v>
          </cell>
          <cell r="R142">
            <v>38711</v>
          </cell>
          <cell r="S142">
            <v>3</v>
          </cell>
          <cell r="T142" t="str">
            <v>Normal 45 hours</v>
          </cell>
          <cell r="U142">
            <v>1</v>
          </cell>
          <cell r="V142" t="str">
            <v>DC</v>
          </cell>
          <cell r="W142">
            <v>3</v>
          </cell>
          <cell r="X142" t="str">
            <v/>
          </cell>
          <cell r="Y142" t="str">
            <v/>
          </cell>
          <cell r="Z142" t="str">
            <v/>
          </cell>
          <cell r="AB142" t="str">
            <v>Resignation</v>
          </cell>
        </row>
        <row r="143">
          <cell r="A143" t="str">
            <v>EF0140</v>
          </cell>
          <cell r="B143" t="str">
            <v>Active</v>
          </cell>
          <cell r="C143" t="str">
            <v>ELFASHER</v>
          </cell>
          <cell r="D143" t="str">
            <v>Mariam ABDULGADIR YAGOUB</v>
          </cell>
          <cell r="F143" t="str">
            <v>NUT</v>
          </cell>
          <cell r="G143" t="str">
            <v xml:space="preserve">Home Visitor </v>
          </cell>
          <cell r="H143" t="str">
            <v>B4</v>
          </cell>
          <cell r="I143" t="str">
            <v>TFC</v>
          </cell>
          <cell r="J143" t="str">
            <v>EFN01</v>
          </cell>
          <cell r="K143">
            <v>650101</v>
          </cell>
          <cell r="L143" t="str">
            <v>F1K</v>
          </cell>
          <cell r="M143" t="str">
            <v>CA02</v>
          </cell>
          <cell r="N143">
            <v>38468</v>
          </cell>
          <cell r="O143">
            <v>38742</v>
          </cell>
          <cell r="P143">
            <v>2958465</v>
          </cell>
          <cell r="Q143" t="str">
            <v>Not relocated</v>
          </cell>
          <cell r="R143">
            <v>2958434</v>
          </cell>
          <cell r="S143" t="str">
            <v>Indefinite</v>
          </cell>
          <cell r="T143" t="str">
            <v>Normal 45 hours</v>
          </cell>
          <cell r="U143">
            <v>3</v>
          </cell>
          <cell r="V143" t="str">
            <v>IC</v>
          </cell>
          <cell r="W143" t="str">
            <v>N</v>
          </cell>
          <cell r="X143" t="str">
            <v/>
          </cell>
          <cell r="Y143" t="str">
            <v/>
          </cell>
          <cell r="Z143" t="str">
            <v/>
          </cell>
        </row>
        <row r="144">
          <cell r="A144" t="str">
            <v>EF0141</v>
          </cell>
          <cell r="B144" t="str">
            <v>Stopped</v>
          </cell>
          <cell r="C144" t="str">
            <v>ELFASHER</v>
          </cell>
          <cell r="D144" t="str">
            <v>Tijani ISMAIL ABDULELWHAB</v>
          </cell>
          <cell r="F144" t="str">
            <v>LOG</v>
          </cell>
          <cell r="G144" t="str">
            <v>Driver</v>
          </cell>
          <cell r="H144" t="str">
            <v>C1</v>
          </cell>
          <cell r="I144" t="str">
            <v>Office</v>
          </cell>
          <cell r="J144" t="str">
            <v>EFC01</v>
          </cell>
          <cell r="K144">
            <v>650100</v>
          </cell>
          <cell r="M144" t="str">
            <v>CA52</v>
          </cell>
          <cell r="N144">
            <v>38468</v>
          </cell>
          <cell r="O144">
            <v>38650</v>
          </cell>
          <cell r="P144">
            <v>39014</v>
          </cell>
          <cell r="Q144" t="str">
            <v>Not relocated</v>
          </cell>
          <cell r="R144">
            <v>38983</v>
          </cell>
          <cell r="S144">
            <v>12</v>
          </cell>
          <cell r="T144" t="str">
            <v>Normal 45 hours</v>
          </cell>
          <cell r="U144">
            <v>2</v>
          </cell>
          <cell r="V144" t="str">
            <v>DC</v>
          </cell>
          <cell r="W144" t="str">
            <v>N</v>
          </cell>
          <cell r="X144" t="str">
            <v/>
          </cell>
          <cell r="Y144" t="str">
            <v/>
          </cell>
          <cell r="Z144" t="str">
            <v/>
          </cell>
          <cell r="AA144">
            <v>39014</v>
          </cell>
          <cell r="AB144" t="str">
            <v>End of contract</v>
          </cell>
        </row>
        <row r="145">
          <cell r="A145" t="str">
            <v>EF0142</v>
          </cell>
          <cell r="B145" t="str">
            <v>Stopped</v>
          </cell>
          <cell r="C145" t="str">
            <v>ELFASHER</v>
          </cell>
          <cell r="D145" t="str">
            <v>Haitham MOHAMED ABDALLAH</v>
          </cell>
          <cell r="F145" t="str">
            <v>LOG</v>
          </cell>
          <cell r="G145" t="str">
            <v>Driver</v>
          </cell>
          <cell r="H145" t="str">
            <v>C1</v>
          </cell>
          <cell r="I145" t="str">
            <v>Office</v>
          </cell>
          <cell r="J145" t="str">
            <v>EFC01</v>
          </cell>
          <cell r="K145">
            <v>650100</v>
          </cell>
          <cell r="M145" t="str">
            <v>CA52</v>
          </cell>
          <cell r="N145">
            <v>38468</v>
          </cell>
          <cell r="O145">
            <v>38650</v>
          </cell>
          <cell r="P145">
            <v>39014</v>
          </cell>
          <cell r="Q145" t="str">
            <v>Not relocated</v>
          </cell>
          <cell r="R145">
            <v>38983</v>
          </cell>
          <cell r="S145">
            <v>12</v>
          </cell>
          <cell r="T145" t="str">
            <v>Normal 45 hours</v>
          </cell>
          <cell r="U145">
            <v>2</v>
          </cell>
          <cell r="V145" t="str">
            <v>DC</v>
          </cell>
          <cell r="W145" t="str">
            <v>N</v>
          </cell>
          <cell r="X145" t="str">
            <v/>
          </cell>
          <cell r="Y145" t="str">
            <v/>
          </cell>
          <cell r="Z145" t="str">
            <v/>
          </cell>
          <cell r="AA145">
            <v>39014</v>
          </cell>
          <cell r="AB145" t="str">
            <v>End of contract</v>
          </cell>
        </row>
        <row r="146">
          <cell r="A146" t="str">
            <v>EF0143</v>
          </cell>
          <cell r="B146" t="str">
            <v>Stopped</v>
          </cell>
          <cell r="C146" t="str">
            <v>ELFASHER</v>
          </cell>
          <cell r="D146" t="str">
            <v>Hussein HAROUN MUSSA</v>
          </cell>
          <cell r="F146" t="str">
            <v>LOG</v>
          </cell>
          <cell r="G146" t="str">
            <v>Driver</v>
          </cell>
          <cell r="H146" t="str">
            <v>C1</v>
          </cell>
          <cell r="I146" t="str">
            <v>Office</v>
          </cell>
          <cell r="J146" t="str">
            <v>EFC01</v>
          </cell>
          <cell r="K146">
            <v>650100</v>
          </cell>
          <cell r="M146" t="str">
            <v>CA52</v>
          </cell>
          <cell r="N146">
            <v>38468</v>
          </cell>
          <cell r="O146">
            <v>38650</v>
          </cell>
          <cell r="P146">
            <v>39014</v>
          </cell>
          <cell r="Q146" t="str">
            <v>Not relocated</v>
          </cell>
          <cell r="R146">
            <v>38983</v>
          </cell>
          <cell r="S146">
            <v>12</v>
          </cell>
          <cell r="T146" t="str">
            <v>Normal 45 hours</v>
          </cell>
          <cell r="U146">
            <v>2</v>
          </cell>
          <cell r="V146" t="str">
            <v>DC</v>
          </cell>
          <cell r="W146" t="str">
            <v>N</v>
          </cell>
          <cell r="X146" t="str">
            <v/>
          </cell>
          <cell r="Y146" t="str">
            <v/>
          </cell>
          <cell r="Z146" t="str">
            <v/>
          </cell>
          <cell r="AA146">
            <v>39014</v>
          </cell>
          <cell r="AB146" t="str">
            <v>End of contract</v>
          </cell>
        </row>
        <row r="147">
          <cell r="A147" t="str">
            <v>EF0144</v>
          </cell>
          <cell r="B147" t="str">
            <v>Stopped</v>
          </cell>
          <cell r="C147" t="str">
            <v>ELFASHER</v>
          </cell>
          <cell r="D147" t="str">
            <v>Mohamed SULIAMAN MOHAMED</v>
          </cell>
          <cell r="F147" t="str">
            <v>NUT</v>
          </cell>
          <cell r="G147" t="str">
            <v>Registrar</v>
          </cell>
          <cell r="H147" t="str">
            <v>C1</v>
          </cell>
          <cell r="I147" t="str">
            <v>SFC</v>
          </cell>
          <cell r="J147" t="str">
            <v>EFN01</v>
          </cell>
          <cell r="K147">
            <v>650101</v>
          </cell>
          <cell r="M147" t="str">
            <v>CA32</v>
          </cell>
          <cell r="N147">
            <v>38468</v>
          </cell>
          <cell r="O147">
            <v>38652</v>
          </cell>
          <cell r="P147">
            <v>39016</v>
          </cell>
          <cell r="Q147" t="str">
            <v>Not relocated</v>
          </cell>
          <cell r="R147">
            <v>38985</v>
          </cell>
          <cell r="S147">
            <v>12</v>
          </cell>
          <cell r="T147" t="str">
            <v>Normal 45 hours</v>
          </cell>
          <cell r="U147">
            <v>2</v>
          </cell>
          <cell r="V147" t="str">
            <v>DC</v>
          </cell>
          <cell r="W147" t="str">
            <v>N</v>
          </cell>
          <cell r="X147" t="str">
            <v/>
          </cell>
          <cell r="Y147" t="str">
            <v/>
          </cell>
          <cell r="Z147" t="str">
            <v/>
          </cell>
          <cell r="AA147">
            <v>38995</v>
          </cell>
          <cell r="AB147" t="str">
            <v>End of contract</v>
          </cell>
        </row>
        <row r="148">
          <cell r="A148" t="str">
            <v>EF0145</v>
          </cell>
          <cell r="B148" t="str">
            <v>Stopped</v>
          </cell>
          <cell r="C148" t="str">
            <v>ELFASHER</v>
          </cell>
          <cell r="D148" t="str">
            <v>Mohamed ADAM HAMID</v>
          </cell>
          <cell r="F148" t="str">
            <v>NUT</v>
          </cell>
          <cell r="G148" t="str">
            <v xml:space="preserve">Measurer </v>
          </cell>
          <cell r="H148" t="str">
            <v>B</v>
          </cell>
          <cell r="I148" t="str">
            <v>SFC</v>
          </cell>
          <cell r="J148" t="str">
            <v>EFN01</v>
          </cell>
          <cell r="K148">
            <v>650101</v>
          </cell>
          <cell r="M148" t="str">
            <v>CA03</v>
          </cell>
          <cell r="N148">
            <v>38468</v>
          </cell>
          <cell r="O148">
            <v>38468</v>
          </cell>
          <cell r="P148">
            <v>38650</v>
          </cell>
          <cell r="Q148" t="str">
            <v>Not relocated</v>
          </cell>
          <cell r="R148">
            <v>38619</v>
          </cell>
          <cell r="S148">
            <v>6</v>
          </cell>
          <cell r="T148" t="str">
            <v>Normal 45 hours</v>
          </cell>
          <cell r="U148">
            <v>1</v>
          </cell>
          <cell r="V148" t="str">
            <v>DC</v>
          </cell>
          <cell r="W148">
            <v>3</v>
          </cell>
          <cell r="X148" t="str">
            <v/>
          </cell>
          <cell r="Y148" t="str">
            <v/>
          </cell>
          <cell r="Z148" t="str">
            <v/>
          </cell>
          <cell r="AA148">
            <v>38596</v>
          </cell>
          <cell r="AB148" t="str">
            <v>Resignation</v>
          </cell>
        </row>
        <row r="149">
          <cell r="A149" t="str">
            <v>EF0146</v>
          </cell>
          <cell r="B149" t="str">
            <v>Stopped</v>
          </cell>
          <cell r="C149" t="str">
            <v>ELFASHER</v>
          </cell>
          <cell r="D149" t="str">
            <v>Amal ADAM IBRAHIM</v>
          </cell>
          <cell r="F149" t="str">
            <v>NUT</v>
          </cell>
          <cell r="G149" t="str">
            <v xml:space="preserve">Measurer </v>
          </cell>
          <cell r="H149" t="str">
            <v>B1</v>
          </cell>
          <cell r="I149" t="str">
            <v>SFC</v>
          </cell>
          <cell r="J149" t="str">
            <v>EFN01</v>
          </cell>
          <cell r="K149">
            <v>650101</v>
          </cell>
          <cell r="M149" t="str">
            <v>CA32</v>
          </cell>
          <cell r="N149">
            <v>38468</v>
          </cell>
          <cell r="O149">
            <v>38652</v>
          </cell>
          <cell r="P149">
            <v>39016</v>
          </cell>
          <cell r="Q149" t="str">
            <v>Not relocated</v>
          </cell>
          <cell r="R149">
            <v>38985</v>
          </cell>
          <cell r="S149">
            <v>12</v>
          </cell>
          <cell r="T149" t="str">
            <v>Normal 45 hours</v>
          </cell>
          <cell r="U149">
            <v>2</v>
          </cell>
          <cell r="V149" t="str">
            <v>DC</v>
          </cell>
          <cell r="W149" t="str">
            <v>N</v>
          </cell>
          <cell r="X149" t="str">
            <v/>
          </cell>
          <cell r="Y149" t="str">
            <v/>
          </cell>
          <cell r="Z149" t="str">
            <v/>
          </cell>
          <cell r="AA149">
            <v>38995</v>
          </cell>
          <cell r="AB149" t="str">
            <v>End of contract</v>
          </cell>
        </row>
        <row r="150">
          <cell r="A150" t="str">
            <v>EF0147</v>
          </cell>
          <cell r="B150" t="str">
            <v>Stopped</v>
          </cell>
          <cell r="C150" t="str">
            <v>ELFASHER</v>
          </cell>
          <cell r="D150" t="str">
            <v xml:space="preserve">Haroun HIMIADA MOHAMED </v>
          </cell>
          <cell r="F150" t="str">
            <v>LOG</v>
          </cell>
          <cell r="G150" t="str">
            <v xml:space="preserve">Radio operator </v>
          </cell>
          <cell r="H150" t="str">
            <v>D1</v>
          </cell>
          <cell r="I150" t="str">
            <v>Office</v>
          </cell>
          <cell r="J150" t="str">
            <v>EFC01</v>
          </cell>
          <cell r="K150">
            <v>650100</v>
          </cell>
          <cell r="M150" t="str">
            <v>CA52</v>
          </cell>
          <cell r="N150">
            <v>38468</v>
          </cell>
          <cell r="O150">
            <v>38650</v>
          </cell>
          <cell r="P150">
            <v>39014</v>
          </cell>
          <cell r="Q150" t="str">
            <v>Not relocated</v>
          </cell>
          <cell r="R150">
            <v>38983</v>
          </cell>
          <cell r="S150">
            <v>12</v>
          </cell>
          <cell r="T150" t="str">
            <v>Shift 48 hours</v>
          </cell>
          <cell r="U150">
            <v>2</v>
          </cell>
          <cell r="V150" t="str">
            <v>DC</v>
          </cell>
          <cell r="W150" t="str">
            <v>N</v>
          </cell>
          <cell r="X150" t="str">
            <v/>
          </cell>
          <cell r="Y150" t="str">
            <v/>
          </cell>
          <cell r="Z150" t="str">
            <v/>
          </cell>
          <cell r="AA150">
            <v>39014</v>
          </cell>
          <cell r="AB150" t="str">
            <v>End of contract</v>
          </cell>
        </row>
        <row r="151">
          <cell r="A151" t="str">
            <v>EF0148</v>
          </cell>
          <cell r="B151" t="str">
            <v>Stopped</v>
          </cell>
          <cell r="C151" t="str">
            <v>ELFASHER</v>
          </cell>
          <cell r="D151" t="str">
            <v>Zahra KHIDIR AHMED</v>
          </cell>
          <cell r="F151" t="str">
            <v>NUT</v>
          </cell>
          <cell r="G151" t="str">
            <v>Nurse</v>
          </cell>
          <cell r="H151" t="str">
            <v>D1</v>
          </cell>
          <cell r="I151" t="str">
            <v>SFC</v>
          </cell>
          <cell r="J151" t="str">
            <v>EFN01</v>
          </cell>
          <cell r="K151">
            <v>650101</v>
          </cell>
          <cell r="M151" t="str">
            <v>CA32</v>
          </cell>
          <cell r="N151">
            <v>38468</v>
          </cell>
          <cell r="O151">
            <v>38652</v>
          </cell>
          <cell r="P151">
            <v>39016</v>
          </cell>
          <cell r="Q151" t="str">
            <v>Not relocated</v>
          </cell>
          <cell r="R151">
            <v>38985</v>
          </cell>
          <cell r="S151">
            <v>12</v>
          </cell>
          <cell r="T151" t="str">
            <v>Normal 45 hours</v>
          </cell>
          <cell r="U151">
            <v>2</v>
          </cell>
          <cell r="V151" t="str">
            <v>DC</v>
          </cell>
          <cell r="W151" t="str">
            <v>N</v>
          </cell>
          <cell r="X151" t="str">
            <v/>
          </cell>
          <cell r="Y151" t="str">
            <v/>
          </cell>
          <cell r="Z151" t="str">
            <v/>
          </cell>
          <cell r="AA151">
            <v>38995</v>
          </cell>
          <cell r="AB151" t="str">
            <v>End of contract</v>
          </cell>
        </row>
        <row r="152">
          <cell r="A152" t="str">
            <v>EF0149</v>
          </cell>
          <cell r="B152" t="str">
            <v>Active</v>
          </cell>
          <cell r="C152" t="str">
            <v>ELFASHER</v>
          </cell>
          <cell r="D152" t="str">
            <v>Hamdi ADAM MOHAMED</v>
          </cell>
          <cell r="F152" t="str">
            <v>LOG</v>
          </cell>
          <cell r="G152" t="str">
            <v xml:space="preserve">Radio operator </v>
          </cell>
          <cell r="H152" t="str">
            <v>D4</v>
          </cell>
          <cell r="I152" t="str">
            <v>Office</v>
          </cell>
          <cell r="J152" t="str">
            <v>EFC01</v>
          </cell>
          <cell r="K152">
            <v>650100</v>
          </cell>
          <cell r="L152" t="str">
            <v>F1K</v>
          </cell>
          <cell r="M152" t="str">
            <v>CA03</v>
          </cell>
          <cell r="N152">
            <v>38468</v>
          </cell>
          <cell r="O152">
            <v>39015</v>
          </cell>
          <cell r="P152">
            <v>2958465</v>
          </cell>
          <cell r="Q152" t="str">
            <v>Not relocated</v>
          </cell>
          <cell r="R152">
            <v>2958434</v>
          </cell>
          <cell r="S152" t="str">
            <v>Indefinite</v>
          </cell>
          <cell r="T152" t="str">
            <v>Shift 48 hours</v>
          </cell>
          <cell r="U152">
            <v>3</v>
          </cell>
          <cell r="V152" t="str">
            <v>IC</v>
          </cell>
          <cell r="W152" t="str">
            <v>N</v>
          </cell>
          <cell r="X152" t="str">
            <v/>
          </cell>
          <cell r="Y152" t="str">
            <v/>
          </cell>
          <cell r="Z152" t="str">
            <v/>
          </cell>
        </row>
        <row r="153">
          <cell r="A153" t="str">
            <v>EF0150</v>
          </cell>
          <cell r="B153" t="str">
            <v>Active</v>
          </cell>
          <cell r="C153" t="str">
            <v>ELFASHER</v>
          </cell>
          <cell r="D153" t="str">
            <v>Latifa ADAM RIZIG</v>
          </cell>
          <cell r="F153" t="str">
            <v>NUT</v>
          </cell>
          <cell r="G153" t="str">
            <v>Home Visitor</v>
          </cell>
          <cell r="H153" t="str">
            <v>B4</v>
          </cell>
          <cell r="I153" t="str">
            <v>TFC</v>
          </cell>
          <cell r="J153" t="str">
            <v>EFN01</v>
          </cell>
          <cell r="K153">
            <v>650101</v>
          </cell>
          <cell r="L153" t="str">
            <v>F1K</v>
          </cell>
          <cell r="M153" t="str">
            <v>CA02</v>
          </cell>
          <cell r="N153">
            <v>38468</v>
          </cell>
          <cell r="O153">
            <v>39015</v>
          </cell>
          <cell r="P153">
            <v>2958465</v>
          </cell>
          <cell r="Q153" t="str">
            <v>Not relocated</v>
          </cell>
          <cell r="R153">
            <v>2958434</v>
          </cell>
          <cell r="S153" t="str">
            <v>Indefinite</v>
          </cell>
          <cell r="T153" t="str">
            <v>Normal 45 hours</v>
          </cell>
          <cell r="U153">
            <v>3</v>
          </cell>
          <cell r="V153" t="str">
            <v>IC</v>
          </cell>
          <cell r="W153" t="str">
            <v>N</v>
          </cell>
          <cell r="X153" t="str">
            <v/>
          </cell>
          <cell r="Y153" t="str">
            <v/>
          </cell>
          <cell r="Z153" t="str">
            <v/>
          </cell>
        </row>
        <row r="154">
          <cell r="A154" t="str">
            <v>EF0151</v>
          </cell>
          <cell r="B154" t="str">
            <v>Active</v>
          </cell>
          <cell r="C154" t="str">
            <v>ELFASHER</v>
          </cell>
          <cell r="D154" t="str">
            <v>Khalid ABDULMOTI ALI</v>
          </cell>
          <cell r="F154" t="str">
            <v>NUT</v>
          </cell>
          <cell r="G154" t="str">
            <v>Home Visitor</v>
          </cell>
          <cell r="H154" t="str">
            <v>B4</v>
          </cell>
          <cell r="I154" t="str">
            <v>TFC</v>
          </cell>
          <cell r="J154" t="str">
            <v>EFN01</v>
          </cell>
          <cell r="K154">
            <v>650101</v>
          </cell>
          <cell r="L154" t="str">
            <v>F1K</v>
          </cell>
          <cell r="M154" t="str">
            <v>CA02</v>
          </cell>
          <cell r="N154">
            <v>38468</v>
          </cell>
          <cell r="O154">
            <v>39015</v>
          </cell>
          <cell r="P154">
            <v>2958465</v>
          </cell>
          <cell r="Q154" t="str">
            <v>Not relocated</v>
          </cell>
          <cell r="R154">
            <v>2958434</v>
          </cell>
          <cell r="S154" t="str">
            <v>Indefinite</v>
          </cell>
          <cell r="T154" t="str">
            <v>Normal 45 hours</v>
          </cell>
          <cell r="U154">
            <v>3</v>
          </cell>
          <cell r="V154" t="str">
            <v>IC</v>
          </cell>
          <cell r="W154" t="str">
            <v>N</v>
          </cell>
          <cell r="X154" t="str">
            <v/>
          </cell>
          <cell r="Y154" t="str">
            <v/>
          </cell>
          <cell r="Z154" t="str">
            <v/>
          </cell>
        </row>
        <row r="155">
          <cell r="A155" t="str">
            <v>EF0152</v>
          </cell>
          <cell r="B155" t="str">
            <v>Active</v>
          </cell>
          <cell r="C155" t="str">
            <v>ELFASHER</v>
          </cell>
          <cell r="D155" t="str">
            <v>Aziza MOHAMED ADAM</v>
          </cell>
          <cell r="F155" t="str">
            <v>NUT</v>
          </cell>
          <cell r="G155" t="str">
            <v>Home Visitor</v>
          </cell>
          <cell r="H155" t="str">
            <v>B4</v>
          </cell>
          <cell r="I155" t="str">
            <v>OTP</v>
          </cell>
          <cell r="J155" t="str">
            <v>EFN01</v>
          </cell>
          <cell r="K155">
            <v>650101</v>
          </cell>
          <cell r="L155" t="str">
            <v>F1K</v>
          </cell>
          <cell r="M155" t="str">
            <v>CA02</v>
          </cell>
          <cell r="N155">
            <v>38468</v>
          </cell>
          <cell r="O155">
            <v>39016</v>
          </cell>
          <cell r="P155">
            <v>2958465</v>
          </cell>
          <cell r="Q155" t="str">
            <v>Not relocated</v>
          </cell>
          <cell r="R155">
            <v>2958434</v>
          </cell>
          <cell r="S155" t="str">
            <v>Indefinite</v>
          </cell>
          <cell r="T155" t="str">
            <v>Normal 45 hours</v>
          </cell>
          <cell r="U155">
            <v>3</v>
          </cell>
          <cell r="V155" t="str">
            <v>IC</v>
          </cell>
          <cell r="W155" t="str">
            <v>N</v>
          </cell>
          <cell r="X155" t="str">
            <v/>
          </cell>
          <cell r="Y155" t="str">
            <v/>
          </cell>
          <cell r="Z155" t="str">
            <v/>
          </cell>
        </row>
        <row r="156">
          <cell r="A156" t="str">
            <v>EF0153</v>
          </cell>
          <cell r="B156" t="str">
            <v>Stopped</v>
          </cell>
          <cell r="C156" t="str">
            <v>ELFASHER</v>
          </cell>
          <cell r="D156" t="str">
            <v>Zahra SALIH ADAM</v>
          </cell>
          <cell r="F156" t="str">
            <v>NUT</v>
          </cell>
          <cell r="G156" t="str">
            <v>Home Visitor</v>
          </cell>
          <cell r="H156" t="str">
            <v>B1</v>
          </cell>
          <cell r="I156" t="str">
            <v>SFC</v>
          </cell>
          <cell r="J156" t="str">
            <v>EFN01</v>
          </cell>
          <cell r="K156">
            <v>650101</v>
          </cell>
          <cell r="M156" t="str">
            <v>CA32</v>
          </cell>
          <cell r="N156">
            <v>38468</v>
          </cell>
          <cell r="O156">
            <v>38650</v>
          </cell>
          <cell r="P156">
            <v>39014</v>
          </cell>
          <cell r="Q156" t="str">
            <v>Not relocated</v>
          </cell>
          <cell r="R156">
            <v>38983</v>
          </cell>
          <cell r="S156">
            <v>12</v>
          </cell>
          <cell r="T156" t="str">
            <v>Normal 45 hours</v>
          </cell>
          <cell r="U156">
            <v>2</v>
          </cell>
          <cell r="V156" t="str">
            <v>DC</v>
          </cell>
          <cell r="W156" t="str">
            <v>N</v>
          </cell>
          <cell r="X156" t="str">
            <v/>
          </cell>
          <cell r="Y156" t="str">
            <v/>
          </cell>
          <cell r="Z156" t="str">
            <v/>
          </cell>
          <cell r="AA156">
            <v>38995</v>
          </cell>
          <cell r="AB156" t="str">
            <v>End of contract</v>
          </cell>
        </row>
        <row r="157">
          <cell r="A157" t="str">
            <v>EF0154</v>
          </cell>
          <cell r="B157" t="str">
            <v>Active</v>
          </cell>
          <cell r="C157" t="str">
            <v>ELFASHER</v>
          </cell>
          <cell r="D157" t="str">
            <v>Nafisa ABDUJABAR ABDUHAMEED</v>
          </cell>
          <cell r="F157" t="str">
            <v>NUT</v>
          </cell>
          <cell r="G157" t="str">
            <v>Home Visitor</v>
          </cell>
          <cell r="H157" t="str">
            <v>B4</v>
          </cell>
          <cell r="I157" t="str">
            <v>TFC</v>
          </cell>
          <cell r="J157" t="str">
            <v>EFN01</v>
          </cell>
          <cell r="K157">
            <v>650101</v>
          </cell>
          <cell r="L157" t="str">
            <v>F1K</v>
          </cell>
          <cell r="M157" t="str">
            <v>CA02</v>
          </cell>
          <cell r="N157">
            <v>38468</v>
          </cell>
          <cell r="O157">
            <v>39015</v>
          </cell>
          <cell r="P157">
            <v>2958465</v>
          </cell>
          <cell r="Q157" t="str">
            <v>Not relocated</v>
          </cell>
          <cell r="R157">
            <v>2958434</v>
          </cell>
          <cell r="S157" t="str">
            <v>Indefinite</v>
          </cell>
          <cell r="T157" t="str">
            <v>Normal 45 hours</v>
          </cell>
          <cell r="U157">
            <v>3</v>
          </cell>
          <cell r="V157" t="str">
            <v>IC</v>
          </cell>
          <cell r="W157" t="str">
            <v>N</v>
          </cell>
          <cell r="X157" t="str">
            <v/>
          </cell>
          <cell r="Y157" t="str">
            <v/>
          </cell>
          <cell r="Z157" t="str">
            <v/>
          </cell>
        </row>
        <row r="158">
          <cell r="A158" t="str">
            <v>EF0155</v>
          </cell>
          <cell r="B158" t="str">
            <v>Stopped</v>
          </cell>
          <cell r="C158" t="str">
            <v>ELFASHER</v>
          </cell>
          <cell r="D158" t="str">
            <v>Rehab KARAMADEEN MOHAMED</v>
          </cell>
          <cell r="F158" t="str">
            <v>NUT</v>
          </cell>
          <cell r="G158" t="str">
            <v>Home Visitor</v>
          </cell>
          <cell r="H158" t="str">
            <v>B1</v>
          </cell>
          <cell r="I158" t="str">
            <v>SFC</v>
          </cell>
          <cell r="J158" t="str">
            <v>EFN01</v>
          </cell>
          <cell r="K158">
            <v>650101</v>
          </cell>
          <cell r="M158" t="str">
            <v>CA32</v>
          </cell>
          <cell r="N158">
            <v>38468</v>
          </cell>
          <cell r="O158">
            <v>38650</v>
          </cell>
          <cell r="P158">
            <v>39014</v>
          </cell>
          <cell r="Q158" t="str">
            <v>Not relocated</v>
          </cell>
          <cell r="R158">
            <v>38983</v>
          </cell>
          <cell r="S158">
            <v>12</v>
          </cell>
          <cell r="T158" t="str">
            <v>Normal 45 hours</v>
          </cell>
          <cell r="U158">
            <v>2</v>
          </cell>
          <cell r="V158" t="str">
            <v>DC</v>
          </cell>
          <cell r="W158" t="str">
            <v>N</v>
          </cell>
          <cell r="X158" t="str">
            <v/>
          </cell>
          <cell r="Y158" t="str">
            <v/>
          </cell>
          <cell r="Z158" t="str">
            <v/>
          </cell>
          <cell r="AA158">
            <v>38995</v>
          </cell>
          <cell r="AB158" t="str">
            <v>End of contract</v>
          </cell>
        </row>
        <row r="159">
          <cell r="A159" t="str">
            <v>EF0156</v>
          </cell>
          <cell r="B159" t="str">
            <v>Active</v>
          </cell>
          <cell r="C159" t="str">
            <v>ELFASHER</v>
          </cell>
          <cell r="D159" t="str">
            <v>Nafisa MOHAMED ADAM</v>
          </cell>
          <cell r="F159" t="str">
            <v>NUT</v>
          </cell>
          <cell r="G159" t="str">
            <v>Home Visitor</v>
          </cell>
          <cell r="H159" t="str">
            <v>B4</v>
          </cell>
          <cell r="I159" t="str">
            <v>TFC</v>
          </cell>
          <cell r="J159" t="str">
            <v>EFN01</v>
          </cell>
          <cell r="K159">
            <v>650101</v>
          </cell>
          <cell r="L159" t="str">
            <v>F1K</v>
          </cell>
          <cell r="M159" t="str">
            <v>CA02</v>
          </cell>
          <cell r="N159">
            <v>38468</v>
          </cell>
          <cell r="O159">
            <v>39016</v>
          </cell>
          <cell r="P159">
            <v>2958465</v>
          </cell>
          <cell r="Q159" t="str">
            <v>Not relocated</v>
          </cell>
          <cell r="R159">
            <v>2958434</v>
          </cell>
          <cell r="S159" t="str">
            <v>Indefinite</v>
          </cell>
          <cell r="T159" t="str">
            <v>Normal 45 hours</v>
          </cell>
          <cell r="U159">
            <v>3</v>
          </cell>
          <cell r="V159" t="str">
            <v>IC</v>
          </cell>
          <cell r="W159" t="str">
            <v>N</v>
          </cell>
          <cell r="X159" t="str">
            <v/>
          </cell>
          <cell r="Y159" t="str">
            <v/>
          </cell>
          <cell r="Z159" t="str">
            <v/>
          </cell>
        </row>
        <row r="160">
          <cell r="A160" t="str">
            <v xml:space="preserve">EF0157 </v>
          </cell>
          <cell r="B160" t="str">
            <v>Stopped</v>
          </cell>
          <cell r="C160" t="str">
            <v>ELFASHER</v>
          </cell>
          <cell r="D160" t="str">
            <v>Adam ABAKER AHMED</v>
          </cell>
          <cell r="F160" t="str">
            <v>LOG</v>
          </cell>
          <cell r="G160" t="str">
            <v>Watchman</v>
          </cell>
          <cell r="H160" t="str">
            <v>A1</v>
          </cell>
          <cell r="I160" t="str">
            <v>Guest House</v>
          </cell>
          <cell r="J160" t="str">
            <v>EFC01</v>
          </cell>
          <cell r="K160">
            <v>650014</v>
          </cell>
          <cell r="M160" t="str">
            <v>6500O</v>
          </cell>
          <cell r="N160">
            <v>38468</v>
          </cell>
          <cell r="O160">
            <v>38468</v>
          </cell>
          <cell r="P160">
            <v>38650</v>
          </cell>
          <cell r="Q160" t="str">
            <v>Not relocated</v>
          </cell>
          <cell r="R160">
            <v>38619</v>
          </cell>
          <cell r="S160">
            <v>6</v>
          </cell>
          <cell r="T160" t="str">
            <v>Shift 48 hours</v>
          </cell>
          <cell r="U160">
            <v>1</v>
          </cell>
          <cell r="V160" t="str">
            <v>DC</v>
          </cell>
          <cell r="W160">
            <v>3</v>
          </cell>
          <cell r="X160" t="str">
            <v/>
          </cell>
          <cell r="Y160" t="str">
            <v/>
          </cell>
          <cell r="Z160" t="str">
            <v/>
          </cell>
          <cell r="AA160">
            <v>38498</v>
          </cell>
          <cell r="AB160" t="str">
            <v>Dismissal</v>
          </cell>
        </row>
        <row r="161">
          <cell r="A161" t="str">
            <v>EF0158</v>
          </cell>
          <cell r="B161" t="str">
            <v>Active</v>
          </cell>
          <cell r="C161" t="str">
            <v>ELFASHER</v>
          </cell>
          <cell r="D161" t="str">
            <v>Mohamed ELHAFEZ IBRAHIM</v>
          </cell>
          <cell r="F161" t="str">
            <v>LOG</v>
          </cell>
          <cell r="G161" t="str">
            <v>Watchman</v>
          </cell>
          <cell r="H161" t="str">
            <v>A4</v>
          </cell>
          <cell r="I161" t="str">
            <v>WHouse</v>
          </cell>
          <cell r="J161" t="str">
            <v>EFC01</v>
          </cell>
          <cell r="K161">
            <v>650100</v>
          </cell>
          <cell r="L161" t="str">
            <v>F1K</v>
          </cell>
          <cell r="M161" t="str">
            <v>CA03</v>
          </cell>
          <cell r="N161">
            <v>38468</v>
          </cell>
          <cell r="O161">
            <v>39015</v>
          </cell>
          <cell r="P161">
            <v>2958465</v>
          </cell>
          <cell r="Q161" t="str">
            <v>Not relocated</v>
          </cell>
          <cell r="R161">
            <v>2958434</v>
          </cell>
          <cell r="S161" t="str">
            <v>Indefinite</v>
          </cell>
          <cell r="T161" t="str">
            <v>Shift 48 hours</v>
          </cell>
          <cell r="U161">
            <v>3</v>
          </cell>
          <cell r="V161" t="str">
            <v>IC</v>
          </cell>
          <cell r="W161" t="str">
            <v>N</v>
          </cell>
          <cell r="X161" t="str">
            <v/>
          </cell>
          <cell r="Y161" t="str">
            <v/>
          </cell>
          <cell r="Z161" t="str">
            <v/>
          </cell>
        </row>
        <row r="162">
          <cell r="A162" t="str">
            <v>EF0159</v>
          </cell>
          <cell r="B162" t="str">
            <v>Stopped</v>
          </cell>
          <cell r="C162" t="str">
            <v>ELFASHER</v>
          </cell>
          <cell r="D162" t="str">
            <v>Ismail MOHAMED ABDU ELRAHIM AHMED</v>
          </cell>
          <cell r="F162" t="str">
            <v>NUT</v>
          </cell>
          <cell r="G162" t="str">
            <v>Watchman</v>
          </cell>
          <cell r="H162" t="str">
            <v>A1</v>
          </cell>
          <cell r="I162" t="str">
            <v>SFC</v>
          </cell>
          <cell r="J162" t="str">
            <v>EFN01</v>
          </cell>
          <cell r="K162">
            <v>650101</v>
          </cell>
          <cell r="M162" t="str">
            <v>CA32</v>
          </cell>
          <cell r="N162">
            <v>38468</v>
          </cell>
          <cell r="O162">
            <v>38650</v>
          </cell>
          <cell r="P162">
            <v>39014</v>
          </cell>
          <cell r="Q162" t="str">
            <v>Not relocated</v>
          </cell>
          <cell r="R162">
            <v>38983</v>
          </cell>
          <cell r="S162">
            <v>12</v>
          </cell>
          <cell r="T162" t="str">
            <v>Shift 48 hours</v>
          </cell>
          <cell r="U162">
            <v>2</v>
          </cell>
          <cell r="V162" t="str">
            <v>DC</v>
          </cell>
          <cell r="W162" t="str">
            <v>N</v>
          </cell>
          <cell r="X162" t="str">
            <v/>
          </cell>
          <cell r="Y162" t="str">
            <v/>
          </cell>
          <cell r="Z162" t="str">
            <v/>
          </cell>
          <cell r="AA162">
            <v>38995</v>
          </cell>
          <cell r="AB162" t="str">
            <v>End of contract</v>
          </cell>
        </row>
        <row r="163">
          <cell r="A163" t="str">
            <v>EF0160</v>
          </cell>
          <cell r="B163" t="str">
            <v>Active</v>
          </cell>
          <cell r="C163" t="str">
            <v>ELFASHER</v>
          </cell>
          <cell r="D163" t="str">
            <v>Ali IBRAHIM ELHAJ</v>
          </cell>
          <cell r="F163" t="str">
            <v>LOG</v>
          </cell>
          <cell r="G163" t="str">
            <v>Watchman</v>
          </cell>
          <cell r="H163" t="str">
            <v>A4</v>
          </cell>
          <cell r="I163" t="str">
            <v>Guest house</v>
          </cell>
          <cell r="J163" t="str">
            <v>EFC01</v>
          </cell>
          <cell r="K163">
            <v>650014</v>
          </cell>
          <cell r="L163" t="str">
            <v>Z1L</v>
          </cell>
          <cell r="M163" t="str">
            <v>6500O</v>
          </cell>
          <cell r="N163">
            <v>38468</v>
          </cell>
          <cell r="O163">
            <v>39015</v>
          </cell>
          <cell r="P163">
            <v>2958465</v>
          </cell>
          <cell r="Q163" t="str">
            <v>Not relocated</v>
          </cell>
          <cell r="R163">
            <v>2958434</v>
          </cell>
          <cell r="S163" t="str">
            <v>Indefinite</v>
          </cell>
          <cell r="T163" t="str">
            <v>Shift 48 hours</v>
          </cell>
          <cell r="U163">
            <v>3</v>
          </cell>
          <cell r="V163" t="str">
            <v>IC</v>
          </cell>
          <cell r="W163" t="str">
            <v>N</v>
          </cell>
          <cell r="X163" t="str">
            <v/>
          </cell>
          <cell r="Y163" t="str">
            <v/>
          </cell>
          <cell r="Z163" t="str">
            <v/>
          </cell>
        </row>
        <row r="164">
          <cell r="A164" t="str">
            <v>EF0161</v>
          </cell>
          <cell r="B164" t="str">
            <v>Stopped</v>
          </cell>
          <cell r="C164" t="str">
            <v>ELFASHER</v>
          </cell>
          <cell r="D164" t="str">
            <v>Ibrahim ADAM ABDALLAH YAGOUB</v>
          </cell>
          <cell r="F164" t="str">
            <v>NUT</v>
          </cell>
          <cell r="G164" t="str">
            <v>Registrar</v>
          </cell>
          <cell r="H164" t="str">
            <v>C1</v>
          </cell>
          <cell r="I164" t="str">
            <v>TFC</v>
          </cell>
          <cell r="J164" t="str">
            <v>EFN01</v>
          </cell>
          <cell r="K164">
            <v>650101</v>
          </cell>
          <cell r="M164" t="str">
            <v>CA22</v>
          </cell>
          <cell r="N164">
            <v>38468</v>
          </cell>
          <cell r="O164">
            <v>38650</v>
          </cell>
          <cell r="P164">
            <v>39014</v>
          </cell>
          <cell r="Q164" t="str">
            <v>Not relocated</v>
          </cell>
          <cell r="R164">
            <v>38983</v>
          </cell>
          <cell r="S164">
            <v>12</v>
          </cell>
          <cell r="T164" t="str">
            <v>Normal 45 hours</v>
          </cell>
          <cell r="U164">
            <v>2</v>
          </cell>
          <cell r="V164" t="str">
            <v>DC</v>
          </cell>
          <cell r="W164" t="str">
            <v>N</v>
          </cell>
          <cell r="X164" t="str">
            <v/>
          </cell>
          <cell r="Y164" t="str">
            <v/>
          </cell>
          <cell r="Z164" t="str">
            <v/>
          </cell>
          <cell r="AA164">
            <v>39014</v>
          </cell>
          <cell r="AB164" t="str">
            <v>End of contract</v>
          </cell>
        </row>
        <row r="165">
          <cell r="A165" t="str">
            <v>EF0162</v>
          </cell>
          <cell r="B165" t="str">
            <v>Active</v>
          </cell>
          <cell r="C165" t="str">
            <v>ELFASHER</v>
          </cell>
          <cell r="D165" t="str">
            <v>Abdulrahman MOHAMED ADAM</v>
          </cell>
          <cell r="F165" t="str">
            <v>LOG</v>
          </cell>
          <cell r="G165" t="str">
            <v>Watchman</v>
          </cell>
          <cell r="H165" t="str">
            <v>A4</v>
          </cell>
          <cell r="I165" t="str">
            <v>Guest house</v>
          </cell>
          <cell r="J165" t="str">
            <v>EFC01</v>
          </cell>
          <cell r="K165">
            <v>650014</v>
          </cell>
          <cell r="L165" t="str">
            <v>Z1L</v>
          </cell>
          <cell r="M165" t="str">
            <v>6500O</v>
          </cell>
          <cell r="N165">
            <v>38468</v>
          </cell>
          <cell r="O165">
            <v>39015</v>
          </cell>
          <cell r="P165">
            <v>2958465</v>
          </cell>
          <cell r="Q165" t="str">
            <v>Not relocated</v>
          </cell>
          <cell r="R165">
            <v>2958434</v>
          </cell>
          <cell r="S165" t="str">
            <v>Indefinite</v>
          </cell>
          <cell r="T165" t="str">
            <v>Shift 48 hours</v>
          </cell>
          <cell r="U165">
            <v>3</v>
          </cell>
          <cell r="V165" t="str">
            <v>IC</v>
          </cell>
          <cell r="W165" t="str">
            <v>N</v>
          </cell>
          <cell r="X165" t="str">
            <v/>
          </cell>
          <cell r="Y165" t="str">
            <v/>
          </cell>
          <cell r="Z165" t="str">
            <v/>
          </cell>
        </row>
        <row r="166">
          <cell r="A166" t="str">
            <v>EF0163</v>
          </cell>
          <cell r="B166" t="str">
            <v>Active</v>
          </cell>
          <cell r="C166" t="str">
            <v>ELFASHER</v>
          </cell>
          <cell r="D166" t="str">
            <v>Mohamed ABOH MOHAMED</v>
          </cell>
          <cell r="F166" t="str">
            <v>FA</v>
          </cell>
          <cell r="G166" t="str">
            <v>Local Food Aid Monitor</v>
          </cell>
          <cell r="H166" t="str">
            <v>C4</v>
          </cell>
          <cell r="I166" t="str">
            <v>Field</v>
          </cell>
          <cell r="J166" t="str">
            <v>EFF01</v>
          </cell>
          <cell r="K166">
            <v>650101</v>
          </cell>
          <cell r="L166" t="str">
            <v>D4H</v>
          </cell>
          <cell r="M166" t="str">
            <v>AB02</v>
          </cell>
          <cell r="N166">
            <v>38468</v>
          </cell>
          <cell r="O166">
            <v>38833</v>
          </cell>
          <cell r="P166">
            <v>2958465</v>
          </cell>
          <cell r="Q166" t="str">
            <v>Not relocated</v>
          </cell>
          <cell r="R166">
            <v>2958434</v>
          </cell>
          <cell r="S166" t="str">
            <v>Indefinite</v>
          </cell>
          <cell r="T166" t="str">
            <v>Normal 45 hours</v>
          </cell>
          <cell r="U166">
            <v>3</v>
          </cell>
          <cell r="V166" t="str">
            <v>IC</v>
          </cell>
          <cell r="W166" t="str">
            <v>N</v>
          </cell>
          <cell r="X166" t="str">
            <v/>
          </cell>
          <cell r="Y166" t="str">
            <v/>
          </cell>
          <cell r="Z166" t="str">
            <v/>
          </cell>
        </row>
        <row r="167">
          <cell r="A167" t="str">
            <v>EF0164</v>
          </cell>
          <cell r="B167" t="str">
            <v>Stopped</v>
          </cell>
          <cell r="C167" t="str">
            <v>ELFASHER</v>
          </cell>
          <cell r="D167" t="str">
            <v>Thuraya ABDULKARIM SHOGAR</v>
          </cell>
          <cell r="F167" t="str">
            <v>FA</v>
          </cell>
          <cell r="G167" t="str">
            <v>Cook</v>
          </cell>
          <cell r="H167" t="str">
            <v>A1</v>
          </cell>
          <cell r="I167" t="str">
            <v>Field</v>
          </cell>
          <cell r="J167" t="str">
            <v>EFF01</v>
          </cell>
          <cell r="K167">
            <v>650101</v>
          </cell>
          <cell r="M167" t="str">
            <v>AB00</v>
          </cell>
          <cell r="N167">
            <v>38468</v>
          </cell>
          <cell r="O167">
            <v>38651</v>
          </cell>
          <cell r="P167">
            <v>38773</v>
          </cell>
          <cell r="Q167" t="str">
            <v>Not relocated</v>
          </cell>
          <cell r="R167">
            <v>38742</v>
          </cell>
          <cell r="S167">
            <v>4</v>
          </cell>
          <cell r="T167" t="str">
            <v>Normal 45 hours</v>
          </cell>
          <cell r="U167">
            <v>1</v>
          </cell>
          <cell r="V167" t="str">
            <v>DC</v>
          </cell>
          <cell r="W167">
            <v>3</v>
          </cell>
          <cell r="X167" t="str">
            <v/>
          </cell>
          <cell r="Y167" t="str">
            <v/>
          </cell>
          <cell r="Z167" t="str">
            <v/>
          </cell>
          <cell r="AA167">
            <v>38870</v>
          </cell>
          <cell r="AB167" t="str">
            <v>Dismissal</v>
          </cell>
        </row>
        <row r="168">
          <cell r="A168" t="str">
            <v>EF0165</v>
          </cell>
          <cell r="B168" t="str">
            <v>Active</v>
          </cell>
          <cell r="C168" t="str">
            <v>ELFASHER</v>
          </cell>
          <cell r="D168" t="str">
            <v>Abdulaziz ABAKAR MEDANI</v>
          </cell>
          <cell r="F168" t="str">
            <v>FA</v>
          </cell>
          <cell r="G168" t="str">
            <v>Local Food Aid Monitor</v>
          </cell>
          <cell r="H168" t="str">
            <v>D4</v>
          </cell>
          <cell r="I168" t="str">
            <v>Field</v>
          </cell>
          <cell r="J168" t="str">
            <v>EFF01</v>
          </cell>
          <cell r="K168">
            <v>650101</v>
          </cell>
          <cell r="L168" t="str">
            <v>D4H</v>
          </cell>
          <cell r="M168" t="str">
            <v>AB02</v>
          </cell>
          <cell r="N168">
            <v>38468</v>
          </cell>
          <cell r="O168">
            <v>39016</v>
          </cell>
          <cell r="P168">
            <v>2958465</v>
          </cell>
          <cell r="Q168" t="str">
            <v>Not relocated</v>
          </cell>
          <cell r="R168">
            <v>2958434</v>
          </cell>
          <cell r="S168" t="str">
            <v>Indefinite</v>
          </cell>
          <cell r="T168" t="str">
            <v>Normal 45 hours</v>
          </cell>
          <cell r="U168">
            <v>3</v>
          </cell>
          <cell r="V168" t="str">
            <v>IC</v>
          </cell>
          <cell r="W168" t="str">
            <v>N</v>
          </cell>
          <cell r="X168" t="str">
            <v/>
          </cell>
          <cell r="Y168" t="str">
            <v/>
          </cell>
          <cell r="Z168" t="str">
            <v/>
          </cell>
        </row>
        <row r="169">
          <cell r="A169" t="str">
            <v>EF0166</v>
          </cell>
          <cell r="B169" t="str">
            <v>Active</v>
          </cell>
          <cell r="C169" t="str">
            <v>ELFASHER</v>
          </cell>
          <cell r="D169" t="str">
            <v>Haviz MUSA ABAKER</v>
          </cell>
          <cell r="F169" t="str">
            <v>LOG</v>
          </cell>
          <cell r="G169" t="str">
            <v>Rehabilitation Assitant</v>
          </cell>
          <cell r="H169" t="str">
            <v>C4</v>
          </cell>
          <cell r="I169" t="str">
            <v>Field</v>
          </cell>
          <cell r="J169" t="str">
            <v>EFC01</v>
          </cell>
          <cell r="K169">
            <v>650100</v>
          </cell>
          <cell r="L169" t="str">
            <v>D4H</v>
          </cell>
          <cell r="M169" t="str">
            <v>AB00</v>
          </cell>
          <cell r="N169">
            <v>38468</v>
          </cell>
          <cell r="O169">
            <v>38899</v>
          </cell>
          <cell r="P169">
            <v>2958465</v>
          </cell>
          <cell r="Q169" t="str">
            <v>Not relocated</v>
          </cell>
          <cell r="R169">
            <v>2958434</v>
          </cell>
          <cell r="S169" t="str">
            <v>Indefinite</v>
          </cell>
          <cell r="T169" t="str">
            <v>Normal 45 hours</v>
          </cell>
          <cell r="U169">
            <v>3</v>
          </cell>
          <cell r="V169" t="str">
            <v>IC</v>
          </cell>
          <cell r="W169" t="str">
            <v>N</v>
          </cell>
          <cell r="X169" t="str">
            <v/>
          </cell>
          <cell r="Y169" t="str">
            <v/>
          </cell>
          <cell r="Z169" t="str">
            <v/>
          </cell>
        </row>
        <row r="170">
          <cell r="A170" t="str">
            <v>EF0167</v>
          </cell>
          <cell r="B170" t="str">
            <v>Stopped</v>
          </cell>
          <cell r="C170" t="str">
            <v>ELFASHER</v>
          </cell>
          <cell r="D170" t="str">
            <v>Khalid AHMED ABDELMOUMI</v>
          </cell>
          <cell r="F170" t="str">
            <v>FA</v>
          </cell>
          <cell r="G170" t="str">
            <v>Watchman</v>
          </cell>
          <cell r="H170" t="str">
            <v>A1</v>
          </cell>
          <cell r="I170" t="str">
            <v>Field</v>
          </cell>
          <cell r="J170" t="str">
            <v>EFF01</v>
          </cell>
          <cell r="K170">
            <v>650101</v>
          </cell>
          <cell r="M170" t="str">
            <v>AB00</v>
          </cell>
          <cell r="N170">
            <v>38468</v>
          </cell>
          <cell r="O170">
            <v>38650</v>
          </cell>
          <cell r="P170">
            <v>39014</v>
          </cell>
          <cell r="Q170" t="str">
            <v>Not relocated</v>
          </cell>
          <cell r="R170">
            <v>38983</v>
          </cell>
          <cell r="S170">
            <v>12</v>
          </cell>
          <cell r="T170" t="str">
            <v>Shift 48 hours</v>
          </cell>
          <cell r="U170">
            <v>2</v>
          </cell>
          <cell r="V170" t="str">
            <v>DC</v>
          </cell>
          <cell r="W170">
            <v>3</v>
          </cell>
          <cell r="X170" t="str">
            <v/>
          </cell>
          <cell r="Y170" t="str">
            <v/>
          </cell>
          <cell r="Z170" t="str">
            <v/>
          </cell>
          <cell r="AA170">
            <v>38753</v>
          </cell>
          <cell r="AB170" t="str">
            <v>Dismissal</v>
          </cell>
        </row>
        <row r="171">
          <cell r="A171" t="str">
            <v>EF0168</v>
          </cell>
          <cell r="B171" t="str">
            <v>Stopped</v>
          </cell>
          <cell r="C171" t="str">
            <v>ELFASHER</v>
          </cell>
          <cell r="D171" t="str">
            <v>Fatma AHMED MOHAMED</v>
          </cell>
          <cell r="F171" t="str">
            <v>FA</v>
          </cell>
          <cell r="G171" t="str">
            <v>Cleaner</v>
          </cell>
          <cell r="H171" t="str">
            <v>A1</v>
          </cell>
          <cell r="I171" t="str">
            <v>Field</v>
          </cell>
          <cell r="J171" t="str">
            <v>EFF01</v>
          </cell>
          <cell r="K171">
            <v>650101</v>
          </cell>
          <cell r="M171" t="str">
            <v>AB00</v>
          </cell>
          <cell r="N171">
            <v>38468</v>
          </cell>
          <cell r="O171">
            <v>38651</v>
          </cell>
          <cell r="P171">
            <v>38832</v>
          </cell>
          <cell r="Q171" t="str">
            <v>Not relocated</v>
          </cell>
          <cell r="R171">
            <v>38801</v>
          </cell>
          <cell r="S171">
            <v>6</v>
          </cell>
          <cell r="T171" t="str">
            <v>Normal 45 hours</v>
          </cell>
          <cell r="U171">
            <v>2</v>
          </cell>
          <cell r="V171" t="str">
            <v>DC</v>
          </cell>
          <cell r="W171">
            <v>3</v>
          </cell>
          <cell r="X171" t="str">
            <v/>
          </cell>
          <cell r="Y171" t="str">
            <v/>
          </cell>
          <cell r="Z171" t="str">
            <v/>
          </cell>
          <cell r="AA171">
            <v>38870</v>
          </cell>
          <cell r="AB171" t="str">
            <v>Dismissal</v>
          </cell>
        </row>
        <row r="172">
          <cell r="A172" t="str">
            <v>EF0169</v>
          </cell>
          <cell r="B172" t="str">
            <v>Stopped</v>
          </cell>
          <cell r="C172" t="str">
            <v>ELFASHER</v>
          </cell>
          <cell r="D172" t="str">
            <v>Ahmed YOUSSIF ABDELMAJEED 2</v>
          </cell>
          <cell r="F172" t="str">
            <v>NUT</v>
          </cell>
          <cell r="G172" t="str">
            <v xml:space="preserve">TFC Supervisor </v>
          </cell>
          <cell r="H172" t="str">
            <v>F1</v>
          </cell>
          <cell r="I172" t="str">
            <v>TFC</v>
          </cell>
          <cell r="J172" t="str">
            <v>EFN01</v>
          </cell>
          <cell r="K172">
            <v>650101</v>
          </cell>
          <cell r="M172" t="str">
            <v>CA22</v>
          </cell>
          <cell r="N172">
            <v>38468</v>
          </cell>
          <cell r="O172">
            <v>38987</v>
          </cell>
          <cell r="P172">
            <v>39048</v>
          </cell>
          <cell r="Q172" t="str">
            <v>Not relocated</v>
          </cell>
          <cell r="R172">
            <v>39017</v>
          </cell>
          <cell r="S172">
            <v>2</v>
          </cell>
          <cell r="T172" t="str">
            <v>Normal 45 hours</v>
          </cell>
          <cell r="U172">
            <v>2</v>
          </cell>
          <cell r="V172" t="str">
            <v>DC</v>
          </cell>
          <cell r="W172" t="str">
            <v>N</v>
          </cell>
          <cell r="X172" t="str">
            <v/>
          </cell>
          <cell r="Y172" t="str">
            <v/>
          </cell>
          <cell r="Z172" t="str">
            <v/>
          </cell>
          <cell r="AA172" t="str">
            <v>27/11/2006</v>
          </cell>
          <cell r="AB172" t="str">
            <v>End of contract</v>
          </cell>
        </row>
        <row r="173">
          <cell r="A173" t="str">
            <v>EF0170</v>
          </cell>
          <cell r="B173" t="str">
            <v>Active</v>
          </cell>
          <cell r="C173" t="str">
            <v>ELFASHER</v>
          </cell>
          <cell r="D173" t="str">
            <v>Omer AHMED MOHAMED</v>
          </cell>
          <cell r="F173" t="str">
            <v>LOG</v>
          </cell>
          <cell r="G173" t="str">
            <v>Watchman</v>
          </cell>
          <cell r="H173" t="str">
            <v>A4</v>
          </cell>
          <cell r="I173" t="str">
            <v>Guest house</v>
          </cell>
          <cell r="J173" t="str">
            <v>EFC01</v>
          </cell>
          <cell r="K173">
            <v>650014</v>
          </cell>
          <cell r="L173" t="str">
            <v>Z1L</v>
          </cell>
          <cell r="M173" t="str">
            <v>6500O</v>
          </cell>
          <cell r="N173">
            <v>38468</v>
          </cell>
          <cell r="O173">
            <v>39015</v>
          </cell>
          <cell r="P173">
            <v>2958465</v>
          </cell>
          <cell r="Q173" t="str">
            <v>Not relocated</v>
          </cell>
          <cell r="R173">
            <v>2958434</v>
          </cell>
          <cell r="S173" t="str">
            <v>Indefinite</v>
          </cell>
          <cell r="T173" t="str">
            <v>Shift 48 hours</v>
          </cell>
          <cell r="U173">
            <v>3</v>
          </cell>
          <cell r="V173" t="str">
            <v>IC</v>
          </cell>
          <cell r="W173" t="str">
            <v>N</v>
          </cell>
          <cell r="X173" t="str">
            <v/>
          </cell>
          <cell r="Y173" t="str">
            <v/>
          </cell>
          <cell r="Z173" t="str">
            <v/>
          </cell>
        </row>
        <row r="174">
          <cell r="A174" t="str">
            <v>EF0171</v>
          </cell>
          <cell r="B174" t="str">
            <v>Stopped</v>
          </cell>
          <cell r="C174" t="str">
            <v>ELFASHER</v>
          </cell>
          <cell r="D174" t="str">
            <v>Eltaieb OMER ADAM</v>
          </cell>
          <cell r="F174" t="str">
            <v>LOG</v>
          </cell>
          <cell r="G174" t="str">
            <v>Watchman</v>
          </cell>
          <cell r="H174" t="str">
            <v>A1</v>
          </cell>
          <cell r="I174" t="str">
            <v>Office</v>
          </cell>
          <cell r="J174" t="str">
            <v>EFC01</v>
          </cell>
          <cell r="K174">
            <v>650100</v>
          </cell>
          <cell r="M174" t="str">
            <v>CA00</v>
          </cell>
          <cell r="N174">
            <v>38468</v>
          </cell>
          <cell r="O174">
            <v>38650</v>
          </cell>
          <cell r="P174">
            <v>39014</v>
          </cell>
          <cell r="Q174" t="str">
            <v>Not relocated</v>
          </cell>
          <cell r="R174">
            <v>38983</v>
          </cell>
          <cell r="S174">
            <v>12</v>
          </cell>
          <cell r="T174" t="str">
            <v>Shift 48 hours</v>
          </cell>
          <cell r="U174">
            <v>2</v>
          </cell>
          <cell r="V174" t="str">
            <v>DC</v>
          </cell>
          <cell r="W174">
            <v>3</v>
          </cell>
          <cell r="X174" t="str">
            <v/>
          </cell>
          <cell r="Y174" t="str">
            <v/>
          </cell>
          <cell r="Z174" t="str">
            <v/>
          </cell>
          <cell r="AA174">
            <v>38963</v>
          </cell>
          <cell r="AB174" t="str">
            <v>Resignation</v>
          </cell>
        </row>
        <row r="175">
          <cell r="A175" t="str">
            <v>EF0172</v>
          </cell>
          <cell r="B175" t="str">
            <v>Active</v>
          </cell>
          <cell r="C175" t="str">
            <v>ELFASHER</v>
          </cell>
          <cell r="D175" t="str">
            <v>Seedeg ISHAG ZAKARIA</v>
          </cell>
          <cell r="F175" t="str">
            <v>NUTSURVEY</v>
          </cell>
          <cell r="G175" t="str">
            <v xml:space="preserve"> Team Leader</v>
          </cell>
          <cell r="H175" t="str">
            <v>D4</v>
          </cell>
          <cell r="I175" t="str">
            <v>Nut survey</v>
          </cell>
          <cell r="J175" t="str">
            <v>EFN02</v>
          </cell>
          <cell r="K175">
            <v>650101</v>
          </cell>
          <cell r="L175" t="str">
            <v>F1K</v>
          </cell>
          <cell r="M175" t="str">
            <v>CA02</v>
          </cell>
          <cell r="N175">
            <v>38500</v>
          </cell>
          <cell r="O175">
            <v>38866</v>
          </cell>
          <cell r="P175">
            <v>2958465</v>
          </cell>
          <cell r="Q175" t="str">
            <v>Not relocated</v>
          </cell>
          <cell r="R175">
            <v>2958434</v>
          </cell>
          <cell r="S175" t="str">
            <v>Indefinite</v>
          </cell>
          <cell r="T175" t="str">
            <v>Normal 45 hours</v>
          </cell>
          <cell r="U175">
            <v>3</v>
          </cell>
          <cell r="V175" t="str">
            <v>IC</v>
          </cell>
          <cell r="W175" t="str">
            <v>N</v>
          </cell>
          <cell r="X175" t="str">
            <v/>
          </cell>
          <cell r="Y175" t="str">
            <v/>
          </cell>
          <cell r="Z175" t="str">
            <v/>
          </cell>
        </row>
        <row r="176">
          <cell r="A176" t="str">
            <v>EF0173</v>
          </cell>
          <cell r="B176" t="str">
            <v>Stopped</v>
          </cell>
          <cell r="C176" t="str">
            <v>ELFASHER</v>
          </cell>
          <cell r="D176" t="str">
            <v>Saleh ABDELKASIM AHMED</v>
          </cell>
          <cell r="F176" t="str">
            <v>NUT</v>
          </cell>
          <cell r="G176" t="str">
            <v xml:space="preserve"> Team Leader</v>
          </cell>
          <cell r="H176" t="str">
            <v>C</v>
          </cell>
          <cell r="I176" t="str">
            <v>SFC</v>
          </cell>
          <cell r="J176" t="str">
            <v>EFN01</v>
          </cell>
          <cell r="K176">
            <v>650101</v>
          </cell>
          <cell r="M176" t="str">
            <v>CA01</v>
          </cell>
          <cell r="N176">
            <v>38500</v>
          </cell>
          <cell r="O176">
            <v>38684</v>
          </cell>
          <cell r="P176">
            <v>39048</v>
          </cell>
          <cell r="Q176" t="str">
            <v>Not relocated</v>
          </cell>
          <cell r="R176">
            <v>39017</v>
          </cell>
          <cell r="S176">
            <v>12</v>
          </cell>
          <cell r="T176" t="str">
            <v>Normal 45 hours</v>
          </cell>
          <cell r="U176">
            <v>2</v>
          </cell>
          <cell r="V176" t="str">
            <v>DC</v>
          </cell>
          <cell r="W176">
            <v>3</v>
          </cell>
          <cell r="X176" t="str">
            <v/>
          </cell>
          <cell r="Y176" t="str">
            <v/>
          </cell>
          <cell r="Z176" t="str">
            <v/>
          </cell>
          <cell r="AB176" t="str">
            <v>Resignation</v>
          </cell>
        </row>
        <row r="177">
          <cell r="A177" t="str">
            <v>EF0174</v>
          </cell>
          <cell r="B177" t="str">
            <v>Stopped</v>
          </cell>
          <cell r="C177" t="str">
            <v>ELFASHER</v>
          </cell>
          <cell r="D177" t="str">
            <v>Ali IBRAHIM DODAY</v>
          </cell>
          <cell r="F177" t="str">
            <v>NUT</v>
          </cell>
          <cell r="G177" t="str">
            <v>Nurse</v>
          </cell>
          <cell r="H177" t="str">
            <v>D1</v>
          </cell>
          <cell r="I177" t="str">
            <v>SFC</v>
          </cell>
          <cell r="J177" t="str">
            <v>EFN01</v>
          </cell>
          <cell r="K177">
            <v>650101</v>
          </cell>
          <cell r="M177" t="str">
            <v>CA32</v>
          </cell>
          <cell r="N177">
            <v>38529</v>
          </cell>
          <cell r="O177">
            <v>38894</v>
          </cell>
          <cell r="P177">
            <v>2958465</v>
          </cell>
          <cell r="Q177" t="str">
            <v>Not relocated</v>
          </cell>
          <cell r="R177">
            <v>2958434</v>
          </cell>
          <cell r="S177" t="str">
            <v>Indefinite</v>
          </cell>
          <cell r="T177" t="str">
            <v>Normal 45 hours</v>
          </cell>
          <cell r="U177">
            <v>3</v>
          </cell>
          <cell r="V177" t="str">
            <v>IC</v>
          </cell>
          <cell r="W177" t="str">
            <v>N</v>
          </cell>
          <cell r="X177" t="str">
            <v/>
          </cell>
          <cell r="Y177" t="str">
            <v/>
          </cell>
          <cell r="Z177" t="str">
            <v/>
          </cell>
          <cell r="AA177">
            <v>38995</v>
          </cell>
          <cell r="AB177" t="str">
            <v>End of contract</v>
          </cell>
        </row>
        <row r="178">
          <cell r="A178" t="str">
            <v>EF0175</v>
          </cell>
          <cell r="B178" t="str">
            <v>Stopped</v>
          </cell>
          <cell r="C178" t="str">
            <v>ELFASHER</v>
          </cell>
          <cell r="D178" t="str">
            <v>Souleiman AZIN AHMED</v>
          </cell>
          <cell r="F178" t="str">
            <v>LOG</v>
          </cell>
          <cell r="G178" t="str">
            <v>Rehabilitation Assitant</v>
          </cell>
          <cell r="H178" t="str">
            <v>C1</v>
          </cell>
          <cell r="I178" t="str">
            <v>Office</v>
          </cell>
          <cell r="J178" t="str">
            <v>EFC01</v>
          </cell>
          <cell r="K178">
            <v>650100</v>
          </cell>
          <cell r="L178" t="str">
            <v>F1J</v>
          </cell>
          <cell r="M178" t="str">
            <v>CA52</v>
          </cell>
          <cell r="N178">
            <v>38529</v>
          </cell>
          <cell r="O178">
            <v>39077</v>
          </cell>
          <cell r="P178">
            <v>2958465</v>
          </cell>
          <cell r="Q178" t="str">
            <v>Not relocated</v>
          </cell>
          <cell r="R178">
            <v>2958434</v>
          </cell>
          <cell r="S178" t="str">
            <v>Indefinite</v>
          </cell>
          <cell r="T178" t="str">
            <v>Normal 45 hours</v>
          </cell>
          <cell r="U178">
            <v>3</v>
          </cell>
          <cell r="V178" t="str">
            <v>IC</v>
          </cell>
          <cell r="W178" t="str">
            <v>N</v>
          </cell>
          <cell r="X178" t="str">
            <v/>
          </cell>
          <cell r="Y178" t="str">
            <v/>
          </cell>
          <cell r="Z178" t="str">
            <v/>
          </cell>
          <cell r="AA178" t="str">
            <v>28/02/2007</v>
          </cell>
          <cell r="AB178" t="str">
            <v>End of contract</v>
          </cell>
        </row>
        <row r="179">
          <cell r="A179" t="str">
            <v>EF0176</v>
          </cell>
          <cell r="B179" t="str">
            <v>Active</v>
          </cell>
          <cell r="C179" t="str">
            <v>ELFASHER</v>
          </cell>
          <cell r="D179" t="str">
            <v>Raja AHMED IBRAHIM</v>
          </cell>
          <cell r="F179" t="str">
            <v>ADMIN</v>
          </cell>
          <cell r="G179" t="str">
            <v>Accountant</v>
          </cell>
          <cell r="H179" t="str">
            <v>E11</v>
          </cell>
          <cell r="I179" t="str">
            <v>Office</v>
          </cell>
          <cell r="J179" t="str">
            <v>EFC01</v>
          </cell>
          <cell r="K179">
            <v>650100</v>
          </cell>
          <cell r="L179" t="str">
            <v>F1K</v>
          </cell>
          <cell r="M179" t="str">
            <v>CA03</v>
          </cell>
          <cell r="N179">
            <v>38529</v>
          </cell>
          <cell r="O179">
            <v>38894</v>
          </cell>
          <cell r="P179">
            <v>39258</v>
          </cell>
          <cell r="Q179" t="str">
            <v>Not relocated</v>
          </cell>
          <cell r="R179">
            <v>39227</v>
          </cell>
          <cell r="S179">
            <v>12</v>
          </cell>
          <cell r="T179" t="str">
            <v>Normal 45 hours</v>
          </cell>
          <cell r="U179">
            <v>2</v>
          </cell>
          <cell r="V179" t="str">
            <v>DC</v>
          </cell>
          <cell r="W179" t="str">
            <v>N</v>
          </cell>
          <cell r="X179" t="str">
            <v/>
          </cell>
          <cell r="Y179" t="str">
            <v/>
          </cell>
          <cell r="Z179" t="str">
            <v/>
          </cell>
        </row>
        <row r="180">
          <cell r="A180" t="str">
            <v>EF0177</v>
          </cell>
          <cell r="B180" t="str">
            <v>Stopped</v>
          </cell>
          <cell r="C180" t="str">
            <v>ELFASHER</v>
          </cell>
          <cell r="D180" t="str">
            <v>Mohamed EL MAHFOUZ</v>
          </cell>
          <cell r="F180" t="str">
            <v>LOG</v>
          </cell>
          <cell r="G180" t="str">
            <v>Storekeeper Assistant</v>
          </cell>
          <cell r="H180" t="str">
            <v>C</v>
          </cell>
          <cell r="I180" t="str">
            <v>Office</v>
          </cell>
          <cell r="J180" t="str">
            <v>EFC01</v>
          </cell>
          <cell r="K180">
            <v>650100</v>
          </cell>
          <cell r="M180" t="str">
            <v>BA30</v>
          </cell>
          <cell r="N180">
            <v>38529</v>
          </cell>
          <cell r="O180">
            <v>38712</v>
          </cell>
          <cell r="P180">
            <v>39076</v>
          </cell>
          <cell r="Q180" t="str">
            <v>Not relocated</v>
          </cell>
          <cell r="R180">
            <v>39045</v>
          </cell>
          <cell r="S180">
            <v>12</v>
          </cell>
          <cell r="T180" t="str">
            <v>Normal 45 hours</v>
          </cell>
          <cell r="U180">
            <v>2</v>
          </cell>
          <cell r="V180" t="str">
            <v>DC</v>
          </cell>
          <cell r="W180">
            <v>3</v>
          </cell>
          <cell r="X180" t="str">
            <v/>
          </cell>
          <cell r="Y180" t="str">
            <v/>
          </cell>
          <cell r="Z180" t="str">
            <v/>
          </cell>
          <cell r="AB180" t="str">
            <v>Dismissal</v>
          </cell>
        </row>
        <row r="181">
          <cell r="A181" t="str">
            <v>EF0178</v>
          </cell>
          <cell r="B181" t="str">
            <v>Active</v>
          </cell>
          <cell r="C181" t="str">
            <v>ELFASHER</v>
          </cell>
          <cell r="D181" t="str">
            <v>Faisal ZAKARIA HUSSEIN</v>
          </cell>
          <cell r="F181" t="str">
            <v>ADMIN</v>
          </cell>
          <cell r="G181" t="str">
            <v>Deputy Administrator</v>
          </cell>
          <cell r="H181" t="str">
            <v>G11</v>
          </cell>
          <cell r="I181" t="str">
            <v>Office</v>
          </cell>
          <cell r="J181" t="str">
            <v>EFC01</v>
          </cell>
          <cell r="K181">
            <v>650100</v>
          </cell>
          <cell r="L181" t="str">
            <v>F1K</v>
          </cell>
          <cell r="M181" t="str">
            <v>CA03</v>
          </cell>
          <cell r="N181">
            <v>38529</v>
          </cell>
          <cell r="O181">
            <v>39077</v>
          </cell>
          <cell r="P181">
            <v>2958465</v>
          </cell>
          <cell r="Q181" t="str">
            <v>Not relocated</v>
          </cell>
          <cell r="R181">
            <v>2958434</v>
          </cell>
          <cell r="S181" t="str">
            <v>Indefinite</v>
          </cell>
          <cell r="T181" t="str">
            <v>Normal 45 hours</v>
          </cell>
          <cell r="U181">
            <v>3</v>
          </cell>
          <cell r="V181" t="str">
            <v>IC</v>
          </cell>
          <cell r="W181" t="str">
            <v>N</v>
          </cell>
          <cell r="X181" t="str">
            <v/>
          </cell>
          <cell r="Y181" t="str">
            <v/>
          </cell>
          <cell r="Z181" t="str">
            <v/>
          </cell>
        </row>
        <row r="182">
          <cell r="A182" t="str">
            <v>EF0179</v>
          </cell>
          <cell r="B182" t="str">
            <v>Stopped</v>
          </cell>
          <cell r="C182" t="str">
            <v>ELFASHER</v>
          </cell>
          <cell r="D182" t="str">
            <v>Ismail AHMED ABDALLAH</v>
          </cell>
          <cell r="F182" t="str">
            <v>NUT</v>
          </cell>
          <cell r="G182" t="str">
            <v xml:space="preserve">Registrar </v>
          </cell>
          <cell r="H182" t="str">
            <v>B</v>
          </cell>
          <cell r="I182" t="str">
            <v>TFC</v>
          </cell>
          <cell r="J182" t="str">
            <v>EFN01</v>
          </cell>
          <cell r="K182">
            <v>650101</v>
          </cell>
          <cell r="M182" t="str">
            <v>CA03</v>
          </cell>
          <cell r="N182">
            <v>38498</v>
          </cell>
          <cell r="O182">
            <v>38498</v>
          </cell>
          <cell r="P182">
            <v>38681</v>
          </cell>
          <cell r="Q182" t="str">
            <v>Not relocated</v>
          </cell>
          <cell r="R182">
            <v>38650</v>
          </cell>
          <cell r="S182">
            <v>6</v>
          </cell>
          <cell r="T182" t="str">
            <v>Normal 45 hours</v>
          </cell>
          <cell r="U182">
            <v>1</v>
          </cell>
          <cell r="V182" t="str">
            <v>DC</v>
          </cell>
          <cell r="W182">
            <v>3</v>
          </cell>
          <cell r="X182" t="str">
            <v/>
          </cell>
          <cell r="Y182" t="str">
            <v/>
          </cell>
          <cell r="Z182" t="str">
            <v/>
          </cell>
          <cell r="AB182" t="str">
            <v>Resignation</v>
          </cell>
        </row>
        <row r="183">
          <cell r="A183" t="str">
            <v>EF0180</v>
          </cell>
          <cell r="B183" t="str">
            <v>Stopped</v>
          </cell>
          <cell r="C183" t="str">
            <v>ELFASHER</v>
          </cell>
          <cell r="D183" t="str">
            <v>Eldouma OSMAN SONY</v>
          </cell>
          <cell r="F183" t="str">
            <v>NUT</v>
          </cell>
          <cell r="G183" t="str">
            <v>Watchman</v>
          </cell>
          <cell r="H183" t="str">
            <v>A1</v>
          </cell>
          <cell r="I183" t="str">
            <v>SFC</v>
          </cell>
          <cell r="J183" t="str">
            <v>EFN01</v>
          </cell>
          <cell r="K183">
            <v>650101</v>
          </cell>
          <cell r="M183" t="str">
            <v>CA32</v>
          </cell>
          <cell r="N183">
            <v>38529</v>
          </cell>
          <cell r="O183">
            <v>38901</v>
          </cell>
          <cell r="P183">
            <v>2958465</v>
          </cell>
          <cell r="Q183" t="str">
            <v>Not relocated</v>
          </cell>
          <cell r="R183">
            <v>2958434</v>
          </cell>
          <cell r="S183" t="str">
            <v>Indefinite</v>
          </cell>
          <cell r="T183" t="str">
            <v>Shift 48 hours</v>
          </cell>
          <cell r="U183">
            <v>3</v>
          </cell>
          <cell r="V183" t="str">
            <v>IC</v>
          </cell>
          <cell r="W183" t="str">
            <v>N</v>
          </cell>
          <cell r="X183" t="str">
            <v/>
          </cell>
          <cell r="Y183" t="str">
            <v/>
          </cell>
          <cell r="Z183" t="str">
            <v/>
          </cell>
          <cell r="AA183">
            <v>38995</v>
          </cell>
          <cell r="AB183" t="str">
            <v>End of contract</v>
          </cell>
        </row>
        <row r="184">
          <cell r="A184" t="str">
            <v>EF0181</v>
          </cell>
          <cell r="B184" t="str">
            <v>Stopped</v>
          </cell>
          <cell r="C184" t="str">
            <v>ELFASHER</v>
          </cell>
          <cell r="D184" t="str">
            <v>Senian ABDELKARIM MOHAMED</v>
          </cell>
          <cell r="F184" t="str">
            <v>NUT</v>
          </cell>
          <cell r="G184" t="str">
            <v>Watchman</v>
          </cell>
          <cell r="H184" t="str">
            <v>A1</v>
          </cell>
          <cell r="I184" t="str">
            <v>SFC</v>
          </cell>
          <cell r="J184" t="str">
            <v>EFN01</v>
          </cell>
          <cell r="K184">
            <v>650101</v>
          </cell>
          <cell r="M184" t="str">
            <v>CA32</v>
          </cell>
          <cell r="N184">
            <v>38529</v>
          </cell>
          <cell r="O184">
            <v>38894</v>
          </cell>
          <cell r="P184">
            <v>2958465</v>
          </cell>
          <cell r="Q184" t="str">
            <v>Not relocated</v>
          </cell>
          <cell r="R184">
            <v>2958434</v>
          </cell>
          <cell r="S184" t="str">
            <v>Indefinite</v>
          </cell>
          <cell r="T184" t="str">
            <v>Shift 48 hours</v>
          </cell>
          <cell r="U184">
            <v>3</v>
          </cell>
          <cell r="V184" t="str">
            <v>IC</v>
          </cell>
          <cell r="W184" t="str">
            <v>N</v>
          </cell>
          <cell r="X184" t="str">
            <v/>
          </cell>
          <cell r="Y184" t="str">
            <v/>
          </cell>
          <cell r="Z184" t="str">
            <v/>
          </cell>
          <cell r="AA184">
            <v>38995</v>
          </cell>
          <cell r="AB184" t="str">
            <v>End of contract</v>
          </cell>
        </row>
        <row r="185">
          <cell r="A185" t="str">
            <v>EF0182</v>
          </cell>
          <cell r="B185" t="str">
            <v>Stopped</v>
          </cell>
          <cell r="C185" t="str">
            <v>ELFASHER</v>
          </cell>
          <cell r="D185" t="str">
            <v>Adam BASHER Mustafa</v>
          </cell>
          <cell r="F185" t="str">
            <v>NUT</v>
          </cell>
          <cell r="G185" t="str">
            <v>Watchman</v>
          </cell>
          <cell r="H185" t="str">
            <v>A1</v>
          </cell>
          <cell r="I185" t="str">
            <v>SFC</v>
          </cell>
          <cell r="J185" t="str">
            <v>EFN01</v>
          </cell>
          <cell r="K185">
            <v>650101</v>
          </cell>
          <cell r="M185" t="str">
            <v>CA32</v>
          </cell>
          <cell r="N185">
            <v>38559</v>
          </cell>
          <cell r="O185">
            <v>38743</v>
          </cell>
          <cell r="P185">
            <v>39107</v>
          </cell>
          <cell r="Q185" t="str">
            <v>Not relocated</v>
          </cell>
          <cell r="R185">
            <v>39076</v>
          </cell>
          <cell r="S185">
            <v>12</v>
          </cell>
          <cell r="T185" t="str">
            <v>Shift 48 hours</v>
          </cell>
          <cell r="U185">
            <v>2</v>
          </cell>
          <cell r="V185" t="str">
            <v>DC</v>
          </cell>
          <cell r="W185" t="str">
            <v>N</v>
          </cell>
          <cell r="X185" t="str">
            <v/>
          </cell>
          <cell r="Y185" t="str">
            <v/>
          </cell>
          <cell r="Z185" t="str">
            <v/>
          </cell>
          <cell r="AA185">
            <v>38995</v>
          </cell>
          <cell r="AB185" t="str">
            <v>End of contract</v>
          </cell>
        </row>
        <row r="186">
          <cell r="A186" t="str">
            <v>EF0183</v>
          </cell>
          <cell r="B186" t="str">
            <v>Active</v>
          </cell>
          <cell r="C186" t="str">
            <v>ELFASHER</v>
          </cell>
          <cell r="D186" t="str">
            <v>Zainab YOUSSIF ABAKER</v>
          </cell>
          <cell r="F186" t="str">
            <v>NUT</v>
          </cell>
          <cell r="G186" t="str">
            <v xml:space="preserve">Phase Monitor </v>
          </cell>
          <cell r="H186" t="str">
            <v>B4</v>
          </cell>
          <cell r="I186" t="str">
            <v>TFC</v>
          </cell>
          <cell r="J186" t="str">
            <v>EFN01</v>
          </cell>
          <cell r="K186">
            <v>650101</v>
          </cell>
          <cell r="L186" t="str">
            <v>F1K</v>
          </cell>
          <cell r="M186" t="str">
            <v>CA02</v>
          </cell>
          <cell r="N186">
            <v>38143</v>
          </cell>
          <cell r="O186">
            <v>38874</v>
          </cell>
          <cell r="P186">
            <v>2958465</v>
          </cell>
          <cell r="Q186" t="str">
            <v>Not relocated</v>
          </cell>
          <cell r="R186">
            <v>2958434</v>
          </cell>
          <cell r="S186" t="str">
            <v>Indefinite</v>
          </cell>
          <cell r="T186" t="str">
            <v>Shift 48 hours</v>
          </cell>
          <cell r="U186">
            <v>3</v>
          </cell>
          <cell r="V186" t="str">
            <v>IC</v>
          </cell>
          <cell r="W186" t="str">
            <v>N</v>
          </cell>
          <cell r="X186" t="str">
            <v/>
          </cell>
          <cell r="Y186" t="str">
            <v/>
          </cell>
          <cell r="Z186" t="str">
            <v/>
          </cell>
        </row>
        <row r="187">
          <cell r="A187" t="str">
            <v>EF0184</v>
          </cell>
          <cell r="B187" t="str">
            <v>Active</v>
          </cell>
          <cell r="C187" t="str">
            <v>ELFASHER</v>
          </cell>
          <cell r="D187" t="str">
            <v>Khaled OSMAN ELTAHIR</v>
          </cell>
          <cell r="F187" t="str">
            <v>LOG</v>
          </cell>
          <cell r="G187" t="str">
            <v>Chiefwatchman</v>
          </cell>
          <cell r="H187" t="str">
            <v>B11</v>
          </cell>
          <cell r="I187" t="str">
            <v>Office</v>
          </cell>
          <cell r="J187" t="str">
            <v>EFC01</v>
          </cell>
          <cell r="K187">
            <v>650100</v>
          </cell>
          <cell r="L187" t="str">
            <v>F1K</v>
          </cell>
          <cell r="M187" t="str">
            <v>CA03</v>
          </cell>
          <cell r="N187">
            <v>38590</v>
          </cell>
          <cell r="O187">
            <v>38955</v>
          </cell>
          <cell r="P187">
            <v>2958465</v>
          </cell>
          <cell r="Q187" t="str">
            <v>Not relocated</v>
          </cell>
          <cell r="R187">
            <v>2958434</v>
          </cell>
          <cell r="S187" t="str">
            <v>Indefinite</v>
          </cell>
          <cell r="T187" t="str">
            <v>Normal 45 hours</v>
          </cell>
          <cell r="U187">
            <v>3</v>
          </cell>
          <cell r="V187" t="str">
            <v>IC</v>
          </cell>
          <cell r="W187" t="str">
            <v>N</v>
          </cell>
          <cell r="X187" t="str">
            <v/>
          </cell>
          <cell r="Y187" t="str">
            <v/>
          </cell>
          <cell r="Z187" t="str">
            <v/>
          </cell>
        </row>
        <row r="188">
          <cell r="A188" t="str">
            <v>EF0185</v>
          </cell>
          <cell r="B188" t="str">
            <v>Stopped</v>
          </cell>
          <cell r="C188" t="str">
            <v>ELFASHER</v>
          </cell>
          <cell r="D188" t="str">
            <v>Souleiman ADAM MOHAMED</v>
          </cell>
          <cell r="F188" t="str">
            <v>NUT</v>
          </cell>
          <cell r="G188" t="str">
            <v>Watchman</v>
          </cell>
          <cell r="H188" t="str">
            <v>A1</v>
          </cell>
          <cell r="I188" t="str">
            <v>SFC</v>
          </cell>
          <cell r="J188" t="str">
            <v>EFN01</v>
          </cell>
          <cell r="K188">
            <v>650101</v>
          </cell>
          <cell r="M188" t="str">
            <v>CA32</v>
          </cell>
          <cell r="N188">
            <v>38529</v>
          </cell>
          <cell r="O188">
            <v>38894</v>
          </cell>
          <cell r="P188">
            <v>2958465</v>
          </cell>
          <cell r="Q188" t="str">
            <v>Not relocated</v>
          </cell>
          <cell r="R188">
            <v>2958434</v>
          </cell>
          <cell r="S188" t="str">
            <v>Indefinite</v>
          </cell>
          <cell r="T188" t="str">
            <v>Shift 48 hours</v>
          </cell>
          <cell r="U188">
            <v>3</v>
          </cell>
          <cell r="V188" t="str">
            <v>IC</v>
          </cell>
          <cell r="W188" t="str">
            <v>N</v>
          </cell>
          <cell r="X188" t="str">
            <v/>
          </cell>
          <cell r="Y188" t="str">
            <v/>
          </cell>
          <cell r="Z188" t="str">
            <v/>
          </cell>
          <cell r="AA188">
            <v>38995</v>
          </cell>
          <cell r="AB188" t="str">
            <v>End of contract</v>
          </cell>
        </row>
        <row r="189">
          <cell r="A189" t="str">
            <v>EF0186</v>
          </cell>
          <cell r="B189" t="str">
            <v>Active</v>
          </cell>
          <cell r="C189" t="str">
            <v>ELFASHER</v>
          </cell>
          <cell r="D189" t="str">
            <v>Haroun ABDALLA ADAM</v>
          </cell>
          <cell r="F189" t="str">
            <v>LOG</v>
          </cell>
          <cell r="G189" t="str">
            <v>Watchman</v>
          </cell>
          <cell r="H189" t="str">
            <v>A11</v>
          </cell>
          <cell r="I189" t="str">
            <v>Guest House</v>
          </cell>
          <cell r="J189" t="str">
            <v>EFC01</v>
          </cell>
          <cell r="K189">
            <v>650014</v>
          </cell>
          <cell r="L189" t="str">
            <v>Z1L</v>
          </cell>
          <cell r="M189" t="str">
            <v>6500O</v>
          </cell>
          <cell r="N189">
            <v>38529</v>
          </cell>
          <cell r="O189">
            <v>39077</v>
          </cell>
          <cell r="P189">
            <v>2958465</v>
          </cell>
          <cell r="Q189" t="str">
            <v>Not relocated</v>
          </cell>
          <cell r="R189">
            <v>2958434</v>
          </cell>
          <cell r="S189" t="str">
            <v>Indefinite</v>
          </cell>
          <cell r="T189" t="str">
            <v>Shift 48 hours</v>
          </cell>
          <cell r="U189">
            <v>3</v>
          </cell>
          <cell r="V189" t="str">
            <v>IC</v>
          </cell>
          <cell r="W189" t="str">
            <v>N</v>
          </cell>
          <cell r="X189" t="str">
            <v/>
          </cell>
          <cell r="Y189" t="str">
            <v/>
          </cell>
          <cell r="Z189" t="str">
            <v/>
          </cell>
        </row>
        <row r="190">
          <cell r="A190" t="str">
            <v>EF0187</v>
          </cell>
          <cell r="B190" t="str">
            <v>Active</v>
          </cell>
          <cell r="C190" t="str">
            <v>ELFASHER</v>
          </cell>
          <cell r="D190" t="str">
            <v>Mokhtar MOHAMED MOKHTAR</v>
          </cell>
          <cell r="F190" t="str">
            <v>LOG</v>
          </cell>
          <cell r="G190" t="str">
            <v>Watchman</v>
          </cell>
          <cell r="H190" t="str">
            <v>A11</v>
          </cell>
          <cell r="I190" t="str">
            <v>WHouse</v>
          </cell>
          <cell r="J190" t="str">
            <v>EFC01</v>
          </cell>
          <cell r="K190">
            <v>650100</v>
          </cell>
          <cell r="L190" t="str">
            <v>F1K</v>
          </cell>
          <cell r="M190" t="str">
            <v>CA03</v>
          </cell>
          <cell r="N190">
            <v>38559</v>
          </cell>
          <cell r="O190">
            <v>39108</v>
          </cell>
          <cell r="P190">
            <v>2958465</v>
          </cell>
          <cell r="Q190" t="str">
            <v>Not relocated</v>
          </cell>
          <cell r="R190">
            <v>2958434</v>
          </cell>
          <cell r="S190" t="str">
            <v>Indefinite</v>
          </cell>
          <cell r="T190" t="str">
            <v>Shift 48 hours</v>
          </cell>
          <cell r="U190">
            <v>3</v>
          </cell>
          <cell r="V190" t="str">
            <v>IC</v>
          </cell>
          <cell r="W190" t="str">
            <v>N</v>
          </cell>
          <cell r="X190" t="str">
            <v/>
          </cell>
          <cell r="Y190" t="str">
            <v/>
          </cell>
          <cell r="Z190" t="str">
            <v/>
          </cell>
        </row>
        <row r="191">
          <cell r="A191" t="str">
            <v>EF0188</v>
          </cell>
          <cell r="B191" t="str">
            <v>Active</v>
          </cell>
          <cell r="C191" t="str">
            <v>ELFASHER</v>
          </cell>
          <cell r="D191" t="str">
            <v>Souleiman SALEH ALI</v>
          </cell>
          <cell r="F191" t="str">
            <v>LOG</v>
          </cell>
          <cell r="G191" t="str">
            <v>Watchman</v>
          </cell>
          <cell r="H191" t="str">
            <v>A11</v>
          </cell>
          <cell r="I191" t="str">
            <v>Office</v>
          </cell>
          <cell r="J191" t="str">
            <v>EFC01</v>
          </cell>
          <cell r="K191">
            <v>650100</v>
          </cell>
          <cell r="L191" t="str">
            <v>F1K</v>
          </cell>
          <cell r="M191" t="str">
            <v>CA03</v>
          </cell>
          <cell r="N191">
            <v>38529</v>
          </cell>
          <cell r="O191">
            <v>39077</v>
          </cell>
          <cell r="P191">
            <v>2958465</v>
          </cell>
          <cell r="Q191" t="str">
            <v>Not relocated</v>
          </cell>
          <cell r="R191">
            <v>2958434</v>
          </cell>
          <cell r="S191" t="str">
            <v>Indefinite</v>
          </cell>
          <cell r="T191" t="str">
            <v>Shift 48 hours</v>
          </cell>
          <cell r="U191">
            <v>3</v>
          </cell>
          <cell r="V191" t="str">
            <v>IC</v>
          </cell>
          <cell r="W191" t="str">
            <v>N</v>
          </cell>
          <cell r="X191" t="str">
            <v/>
          </cell>
          <cell r="Y191" t="str">
            <v/>
          </cell>
          <cell r="Z191" t="str">
            <v/>
          </cell>
        </row>
        <row r="192">
          <cell r="A192" t="str">
            <v>EF0189</v>
          </cell>
          <cell r="B192" t="str">
            <v>Active</v>
          </cell>
          <cell r="C192" t="str">
            <v>ELFASHER</v>
          </cell>
          <cell r="D192" t="str">
            <v>Hatim EL NAIM AHMED</v>
          </cell>
          <cell r="F192" t="str">
            <v>LOG</v>
          </cell>
          <cell r="G192" t="str">
            <v>Watchman</v>
          </cell>
          <cell r="H192" t="str">
            <v>A11</v>
          </cell>
          <cell r="I192" t="str">
            <v>Guest House</v>
          </cell>
          <cell r="J192" t="str">
            <v>EFC01</v>
          </cell>
          <cell r="K192">
            <v>650100</v>
          </cell>
          <cell r="L192" t="str">
            <v>F1K</v>
          </cell>
          <cell r="M192" t="str">
            <v>CA03</v>
          </cell>
          <cell r="N192">
            <v>38529</v>
          </cell>
          <cell r="O192">
            <v>39077</v>
          </cell>
          <cell r="P192">
            <v>2958465</v>
          </cell>
          <cell r="Q192" t="str">
            <v>Not relocated</v>
          </cell>
          <cell r="R192">
            <v>2958434</v>
          </cell>
          <cell r="S192" t="str">
            <v>Indefinite</v>
          </cell>
          <cell r="T192" t="str">
            <v>Shift 48 hours</v>
          </cell>
          <cell r="U192">
            <v>3</v>
          </cell>
          <cell r="V192" t="str">
            <v>IC</v>
          </cell>
          <cell r="W192" t="str">
            <v>N</v>
          </cell>
          <cell r="X192" t="str">
            <v/>
          </cell>
          <cell r="Y192" t="str">
            <v/>
          </cell>
          <cell r="Z192" t="str">
            <v/>
          </cell>
        </row>
        <row r="193">
          <cell r="A193" t="str">
            <v>EF0190</v>
          </cell>
          <cell r="B193" t="str">
            <v>Active</v>
          </cell>
          <cell r="C193" t="str">
            <v>ELFASHER</v>
          </cell>
          <cell r="D193" t="str">
            <v>Ibrahim ABUBAKER HAHMED</v>
          </cell>
          <cell r="F193" t="str">
            <v>LOG</v>
          </cell>
          <cell r="G193" t="str">
            <v>Watchman</v>
          </cell>
          <cell r="H193" t="str">
            <v>A11</v>
          </cell>
          <cell r="I193" t="str">
            <v>Guest House</v>
          </cell>
          <cell r="J193" t="str">
            <v>EFC01</v>
          </cell>
          <cell r="K193">
            <v>650014</v>
          </cell>
          <cell r="L193" t="str">
            <v>Z1L</v>
          </cell>
          <cell r="M193" t="str">
            <v>6500O</v>
          </cell>
          <cell r="N193">
            <v>38529</v>
          </cell>
          <cell r="O193">
            <v>39077</v>
          </cell>
          <cell r="P193">
            <v>2958465</v>
          </cell>
          <cell r="Q193" t="str">
            <v>Not relocated</v>
          </cell>
          <cell r="R193">
            <v>2958434</v>
          </cell>
          <cell r="S193" t="str">
            <v>Indefinite</v>
          </cell>
          <cell r="T193" t="str">
            <v>Shift 48 hours</v>
          </cell>
          <cell r="U193">
            <v>3</v>
          </cell>
          <cell r="V193" t="str">
            <v>IC</v>
          </cell>
          <cell r="W193" t="str">
            <v>N</v>
          </cell>
          <cell r="X193" t="str">
            <v/>
          </cell>
          <cell r="Y193" t="str">
            <v/>
          </cell>
          <cell r="Z193" t="str">
            <v/>
          </cell>
        </row>
        <row r="194">
          <cell r="A194" t="str">
            <v>EF0191</v>
          </cell>
          <cell r="B194" t="str">
            <v>Active</v>
          </cell>
          <cell r="C194" t="str">
            <v>ELFASHER</v>
          </cell>
          <cell r="D194" t="str">
            <v>Abo obeida ABUBEKER HAMID IBRAHIM</v>
          </cell>
          <cell r="F194" t="str">
            <v>LOG</v>
          </cell>
          <cell r="G194" t="str">
            <v>Watchman</v>
          </cell>
          <cell r="H194" t="str">
            <v>A11</v>
          </cell>
          <cell r="I194" t="str">
            <v>Office</v>
          </cell>
          <cell r="J194" t="str">
            <v>EFC01</v>
          </cell>
          <cell r="K194">
            <v>650100</v>
          </cell>
          <cell r="L194" t="str">
            <v>F1K</v>
          </cell>
          <cell r="M194" t="str">
            <v>CA03</v>
          </cell>
          <cell r="N194">
            <v>38529</v>
          </cell>
          <cell r="O194">
            <v>39076</v>
          </cell>
          <cell r="P194">
            <v>2958465</v>
          </cell>
          <cell r="Q194" t="str">
            <v>Not relocated</v>
          </cell>
          <cell r="R194">
            <v>2958434</v>
          </cell>
          <cell r="S194" t="str">
            <v>Indefinite</v>
          </cell>
          <cell r="T194" t="str">
            <v>Shift 48 hours</v>
          </cell>
          <cell r="U194">
            <v>3</v>
          </cell>
          <cell r="V194" t="str">
            <v>IC</v>
          </cell>
          <cell r="W194" t="str">
            <v>N</v>
          </cell>
          <cell r="X194" t="str">
            <v/>
          </cell>
          <cell r="Y194" t="str">
            <v/>
          </cell>
          <cell r="Z194" t="str">
            <v/>
          </cell>
        </row>
        <row r="195">
          <cell r="A195" t="str">
            <v>EF0192</v>
          </cell>
          <cell r="B195" t="str">
            <v>Active</v>
          </cell>
          <cell r="C195" t="str">
            <v>ELFASHER</v>
          </cell>
          <cell r="D195" t="str">
            <v>Elhadi ABDALLA MOHAMED</v>
          </cell>
          <cell r="F195" t="str">
            <v>NUT</v>
          </cell>
          <cell r="G195" t="str">
            <v>home Visitor</v>
          </cell>
          <cell r="H195" t="str">
            <v>B11</v>
          </cell>
          <cell r="I195" t="str">
            <v>OTP</v>
          </cell>
          <cell r="J195" t="str">
            <v>EFN01</v>
          </cell>
          <cell r="K195">
            <v>650101</v>
          </cell>
          <cell r="L195" t="str">
            <v>F1K</v>
          </cell>
          <cell r="M195" t="str">
            <v>CA02</v>
          </cell>
          <cell r="N195">
            <v>38534</v>
          </cell>
          <cell r="O195">
            <v>39083</v>
          </cell>
          <cell r="P195">
            <v>2958465</v>
          </cell>
          <cell r="Q195" t="str">
            <v>Not relocated</v>
          </cell>
          <cell r="R195">
            <v>2958434</v>
          </cell>
          <cell r="S195" t="str">
            <v>Indefinite</v>
          </cell>
          <cell r="T195" t="str">
            <v>Shift 48 hours</v>
          </cell>
          <cell r="U195">
            <v>3</v>
          </cell>
          <cell r="V195" t="str">
            <v>IC</v>
          </cell>
          <cell r="W195" t="str">
            <v>N</v>
          </cell>
          <cell r="X195" t="str">
            <v/>
          </cell>
          <cell r="Y195" t="str">
            <v/>
          </cell>
          <cell r="Z195" t="str">
            <v/>
          </cell>
        </row>
        <row r="196">
          <cell r="A196" t="str">
            <v>EF0193</v>
          </cell>
          <cell r="B196" t="str">
            <v>Stopped</v>
          </cell>
          <cell r="C196" t="str">
            <v>ELFASHER</v>
          </cell>
          <cell r="D196" t="str">
            <v>Ali OSMAN ALI</v>
          </cell>
          <cell r="F196" t="str">
            <v>LOG</v>
          </cell>
          <cell r="G196" t="str">
            <v>Driver</v>
          </cell>
          <cell r="H196" t="str">
            <v>C1</v>
          </cell>
          <cell r="I196" t="str">
            <v>Office</v>
          </cell>
          <cell r="J196" t="str">
            <v>EFC01</v>
          </cell>
          <cell r="K196">
            <v>650100</v>
          </cell>
          <cell r="L196" t="str">
            <v>F1J</v>
          </cell>
          <cell r="M196" t="str">
            <v>CA52</v>
          </cell>
          <cell r="N196">
            <v>38529</v>
          </cell>
          <cell r="O196">
            <v>38712</v>
          </cell>
          <cell r="P196">
            <v>39076</v>
          </cell>
          <cell r="Q196" t="str">
            <v>Not relocated</v>
          </cell>
          <cell r="R196">
            <v>39045</v>
          </cell>
          <cell r="S196">
            <v>12</v>
          </cell>
          <cell r="T196" t="str">
            <v>Normal 45 hours</v>
          </cell>
          <cell r="U196">
            <v>2</v>
          </cell>
          <cell r="V196" t="str">
            <v>DC</v>
          </cell>
          <cell r="W196" t="str">
            <v>N</v>
          </cell>
          <cell r="X196" t="str">
            <v/>
          </cell>
          <cell r="Y196" t="str">
            <v/>
          </cell>
          <cell r="Z196" t="str">
            <v/>
          </cell>
          <cell r="AA196" t="str">
            <v>25/12/2006</v>
          </cell>
          <cell r="AB196" t="str">
            <v>End of contract</v>
          </cell>
        </row>
        <row r="197">
          <cell r="A197" t="str">
            <v>EF0194</v>
          </cell>
          <cell r="B197" t="str">
            <v>Active</v>
          </cell>
          <cell r="C197" t="str">
            <v>ELFASHER</v>
          </cell>
          <cell r="D197" t="str">
            <v>Abbas MOHAMED AHMED</v>
          </cell>
          <cell r="F197" t="str">
            <v>LOG</v>
          </cell>
          <cell r="G197" t="str">
            <v>Stock Manager</v>
          </cell>
          <cell r="H197" t="str">
            <v>E11</v>
          </cell>
          <cell r="I197" t="str">
            <v>Office</v>
          </cell>
          <cell r="J197" t="str">
            <v>EFC01</v>
          </cell>
          <cell r="K197">
            <v>650100</v>
          </cell>
          <cell r="L197" t="str">
            <v>F1K</v>
          </cell>
          <cell r="M197" t="str">
            <v>CA03</v>
          </cell>
          <cell r="N197">
            <v>38565</v>
          </cell>
          <cell r="O197">
            <v>39114</v>
          </cell>
          <cell r="P197">
            <v>2958465</v>
          </cell>
          <cell r="Q197" t="str">
            <v>Not relocated</v>
          </cell>
          <cell r="R197">
            <v>2958434</v>
          </cell>
          <cell r="S197" t="str">
            <v>Indefinite</v>
          </cell>
          <cell r="T197" t="str">
            <v>Normal 45 hours</v>
          </cell>
          <cell r="U197">
            <v>3</v>
          </cell>
          <cell r="V197" t="str">
            <v>IC</v>
          </cell>
          <cell r="W197" t="str">
            <v>N</v>
          </cell>
          <cell r="X197" t="str">
            <v/>
          </cell>
          <cell r="Y197" t="str">
            <v/>
          </cell>
          <cell r="Z197" t="str">
            <v/>
          </cell>
        </row>
        <row r="198">
          <cell r="A198" t="str">
            <v>EF0195</v>
          </cell>
          <cell r="B198" t="str">
            <v>Active</v>
          </cell>
          <cell r="C198" t="str">
            <v>ELFASHER</v>
          </cell>
          <cell r="D198" t="str">
            <v>Abdallah YAGOUB ADAM</v>
          </cell>
          <cell r="F198" t="str">
            <v>FS</v>
          </cell>
          <cell r="G198" t="str">
            <v>Food security Surveillance officer</v>
          </cell>
          <cell r="H198" t="str">
            <v>D11</v>
          </cell>
          <cell r="I198" t="str">
            <v>Field</v>
          </cell>
          <cell r="J198" t="str">
            <v>EFF01</v>
          </cell>
          <cell r="K198">
            <v>650101</v>
          </cell>
          <cell r="L198" t="str">
            <v>F1K</v>
          </cell>
          <cell r="M198" t="str">
            <v>CA01</v>
          </cell>
          <cell r="N198">
            <v>38565</v>
          </cell>
          <cell r="O198">
            <v>39114</v>
          </cell>
          <cell r="P198">
            <v>2958465</v>
          </cell>
          <cell r="Q198" t="str">
            <v>Not relocated</v>
          </cell>
          <cell r="R198">
            <v>2958434</v>
          </cell>
          <cell r="S198" t="str">
            <v>Indefinite</v>
          </cell>
          <cell r="T198" t="str">
            <v>Normal 45 hours</v>
          </cell>
          <cell r="U198">
            <v>3</v>
          </cell>
          <cell r="V198" t="str">
            <v>IC</v>
          </cell>
          <cell r="W198" t="str">
            <v>N</v>
          </cell>
          <cell r="X198" t="str">
            <v/>
          </cell>
          <cell r="Y198" t="str">
            <v/>
          </cell>
          <cell r="Z198" t="str">
            <v/>
          </cell>
        </row>
        <row r="199">
          <cell r="A199" t="str">
            <v>EF0196</v>
          </cell>
          <cell r="B199" t="str">
            <v>Stopped</v>
          </cell>
          <cell r="C199" t="str">
            <v>ELFASHER</v>
          </cell>
          <cell r="D199" t="str">
            <v>Bakheit MOHAMED RABEH</v>
          </cell>
          <cell r="F199" t="str">
            <v>FS</v>
          </cell>
          <cell r="G199" t="str">
            <v xml:space="preserve">Food security monitor </v>
          </cell>
          <cell r="H199" t="str">
            <v>C</v>
          </cell>
          <cell r="I199" t="str">
            <v>Field</v>
          </cell>
          <cell r="J199" t="str">
            <v>EFF01</v>
          </cell>
          <cell r="K199">
            <v>650101</v>
          </cell>
          <cell r="M199" t="str">
            <v>CA04</v>
          </cell>
          <cell r="N199">
            <v>38565</v>
          </cell>
          <cell r="O199">
            <v>38749</v>
          </cell>
          <cell r="P199">
            <v>38781</v>
          </cell>
          <cell r="Q199" t="str">
            <v>Not relocated</v>
          </cell>
          <cell r="R199">
            <v>38750</v>
          </cell>
          <cell r="S199">
            <v>1</v>
          </cell>
          <cell r="T199" t="str">
            <v>Normal 45 hours</v>
          </cell>
          <cell r="U199">
            <v>2</v>
          </cell>
          <cell r="V199" t="str">
            <v>DC</v>
          </cell>
          <cell r="W199">
            <v>3</v>
          </cell>
          <cell r="X199" t="str">
            <v/>
          </cell>
          <cell r="Y199" t="str">
            <v/>
          </cell>
          <cell r="Z199" t="str">
            <v/>
          </cell>
          <cell r="AA199">
            <v>38781</v>
          </cell>
          <cell r="AB199" t="str">
            <v>Resignation</v>
          </cell>
        </row>
        <row r="200">
          <cell r="A200" t="str">
            <v>EF0197</v>
          </cell>
          <cell r="B200" t="str">
            <v>Stopped</v>
          </cell>
          <cell r="C200" t="str">
            <v>ELFASHER</v>
          </cell>
          <cell r="D200" t="str">
            <v>Noura Omer  MOHAMED</v>
          </cell>
          <cell r="F200" t="str">
            <v>NUT</v>
          </cell>
          <cell r="G200" t="str">
            <v>Home Visitor</v>
          </cell>
          <cell r="H200" t="str">
            <v>B1</v>
          </cell>
          <cell r="I200" t="str">
            <v>SFC</v>
          </cell>
          <cell r="J200" t="str">
            <v>EFN01</v>
          </cell>
          <cell r="K200">
            <v>650101</v>
          </cell>
          <cell r="M200" t="str">
            <v>CA32</v>
          </cell>
          <cell r="N200">
            <v>38579</v>
          </cell>
          <cell r="O200">
            <v>38763</v>
          </cell>
          <cell r="P200">
            <v>39172</v>
          </cell>
          <cell r="Q200" t="str">
            <v>Not relocated</v>
          </cell>
          <cell r="R200">
            <v>39141</v>
          </cell>
          <cell r="S200">
            <v>2</v>
          </cell>
          <cell r="T200" t="str">
            <v>Normal 45 hours</v>
          </cell>
          <cell r="U200">
            <v>2</v>
          </cell>
          <cell r="V200" t="str">
            <v>DC</v>
          </cell>
          <cell r="W200" t="str">
            <v>N</v>
          </cell>
          <cell r="X200" t="str">
            <v/>
          </cell>
          <cell r="Y200" t="str">
            <v/>
          </cell>
          <cell r="Z200" t="str">
            <v/>
          </cell>
          <cell r="AA200">
            <v>38995</v>
          </cell>
          <cell r="AB200" t="str">
            <v>End of contract</v>
          </cell>
        </row>
        <row r="201">
          <cell r="A201" t="str">
            <v>EF0198</v>
          </cell>
          <cell r="B201" t="str">
            <v>Stopped</v>
          </cell>
          <cell r="C201" t="str">
            <v>ELFASHER</v>
          </cell>
          <cell r="D201" t="str">
            <v>Sawakin ADAM YOUSSUF BAHAR</v>
          </cell>
          <cell r="F201" t="str">
            <v>NUT</v>
          </cell>
          <cell r="G201" t="str">
            <v>Home Visitor</v>
          </cell>
          <cell r="H201" t="str">
            <v>B1</v>
          </cell>
          <cell r="I201" t="str">
            <v>SFC</v>
          </cell>
          <cell r="J201" t="str">
            <v>EFN01</v>
          </cell>
          <cell r="K201">
            <v>650101</v>
          </cell>
          <cell r="M201" t="str">
            <v>CA32</v>
          </cell>
          <cell r="N201">
            <v>38579</v>
          </cell>
          <cell r="O201">
            <v>38899</v>
          </cell>
          <cell r="P201">
            <v>2958465</v>
          </cell>
          <cell r="Q201" t="str">
            <v>Not relocated</v>
          </cell>
          <cell r="R201">
            <v>2958434</v>
          </cell>
          <cell r="S201" t="str">
            <v>Indefinite</v>
          </cell>
          <cell r="T201" t="str">
            <v>Normal 45 hours</v>
          </cell>
          <cell r="U201">
            <v>3</v>
          </cell>
          <cell r="V201" t="str">
            <v>IC</v>
          </cell>
          <cell r="W201" t="str">
            <v>N</v>
          </cell>
          <cell r="X201" t="str">
            <v/>
          </cell>
          <cell r="Y201" t="str">
            <v/>
          </cell>
          <cell r="Z201" t="str">
            <v/>
          </cell>
          <cell r="AA201">
            <v>38995</v>
          </cell>
          <cell r="AB201" t="str">
            <v>End of contract</v>
          </cell>
        </row>
        <row r="202">
          <cell r="A202" t="str">
            <v>EF0199</v>
          </cell>
          <cell r="B202" t="str">
            <v>Stopped</v>
          </cell>
          <cell r="C202" t="str">
            <v>ELFASHER</v>
          </cell>
          <cell r="D202" t="str">
            <v>Haroun MUSSA IBRAHIM</v>
          </cell>
          <cell r="F202" t="str">
            <v>NUT</v>
          </cell>
          <cell r="G202" t="str">
            <v>Home Visitor</v>
          </cell>
          <cell r="H202" t="str">
            <v>B1</v>
          </cell>
          <cell r="I202" t="str">
            <v>SFC</v>
          </cell>
          <cell r="J202" t="str">
            <v>EFN01</v>
          </cell>
          <cell r="K202">
            <v>650101</v>
          </cell>
          <cell r="M202" t="str">
            <v>CA32</v>
          </cell>
          <cell r="N202">
            <v>38579</v>
          </cell>
          <cell r="O202">
            <v>38944</v>
          </cell>
          <cell r="P202">
            <v>2958465</v>
          </cell>
          <cell r="Q202" t="str">
            <v>Not relocated</v>
          </cell>
          <cell r="R202">
            <v>2958434</v>
          </cell>
          <cell r="S202" t="str">
            <v>Indefinite</v>
          </cell>
          <cell r="T202" t="str">
            <v>Normal 45 hours</v>
          </cell>
          <cell r="U202">
            <v>3</v>
          </cell>
          <cell r="V202" t="str">
            <v>IC</v>
          </cell>
          <cell r="W202" t="str">
            <v>N</v>
          </cell>
          <cell r="X202" t="str">
            <v/>
          </cell>
          <cell r="Y202" t="str">
            <v/>
          </cell>
          <cell r="Z202" t="str">
            <v/>
          </cell>
          <cell r="AA202">
            <v>38995</v>
          </cell>
          <cell r="AB202" t="str">
            <v>End of contract</v>
          </cell>
        </row>
        <row r="203">
          <cell r="A203" t="str">
            <v>EF0200</v>
          </cell>
          <cell r="B203" t="str">
            <v>Stopped</v>
          </cell>
          <cell r="C203" t="str">
            <v>ELFASHER</v>
          </cell>
          <cell r="D203" t="str">
            <v>Eissa ADAM SULIMAN MOHAMED</v>
          </cell>
          <cell r="F203" t="str">
            <v>NUT</v>
          </cell>
          <cell r="G203" t="str">
            <v>Home Visitor</v>
          </cell>
          <cell r="H203" t="str">
            <v>B1</v>
          </cell>
          <cell r="I203" t="str">
            <v>SFC</v>
          </cell>
          <cell r="J203" t="str">
            <v>EFN01</v>
          </cell>
          <cell r="K203">
            <v>650101</v>
          </cell>
          <cell r="M203" t="str">
            <v>CA32</v>
          </cell>
          <cell r="N203">
            <v>38579</v>
          </cell>
          <cell r="O203">
            <v>38947</v>
          </cell>
          <cell r="P203">
            <v>2958465</v>
          </cell>
          <cell r="Q203" t="str">
            <v>Not relocated</v>
          </cell>
          <cell r="R203">
            <v>2958434</v>
          </cell>
          <cell r="S203" t="str">
            <v>Indefinite</v>
          </cell>
          <cell r="T203" t="str">
            <v>Normal 45 hours</v>
          </cell>
          <cell r="U203">
            <v>3</v>
          </cell>
          <cell r="V203" t="str">
            <v>IC</v>
          </cell>
          <cell r="W203" t="str">
            <v>N</v>
          </cell>
          <cell r="X203" t="str">
            <v/>
          </cell>
          <cell r="Y203" t="str">
            <v/>
          </cell>
          <cell r="Z203" t="str">
            <v/>
          </cell>
          <cell r="AA203">
            <v>38995</v>
          </cell>
          <cell r="AB203" t="str">
            <v>End of contract</v>
          </cell>
        </row>
        <row r="204">
          <cell r="A204" t="str">
            <v>EF0201</v>
          </cell>
          <cell r="B204" t="str">
            <v>Stopped</v>
          </cell>
          <cell r="C204" t="str">
            <v>ELFASHER</v>
          </cell>
          <cell r="D204" t="str">
            <v>Halima MOHAMED ABDELLA</v>
          </cell>
          <cell r="F204" t="str">
            <v>NUT</v>
          </cell>
          <cell r="G204" t="str">
            <v>Home Visitor</v>
          </cell>
          <cell r="H204" t="str">
            <v>B1</v>
          </cell>
          <cell r="I204" t="str">
            <v>SFC</v>
          </cell>
          <cell r="J204" t="str">
            <v>EFN01</v>
          </cell>
          <cell r="K204">
            <v>650101</v>
          </cell>
          <cell r="M204" t="str">
            <v>CA32</v>
          </cell>
          <cell r="N204">
            <v>38579</v>
          </cell>
          <cell r="O204">
            <v>38899</v>
          </cell>
          <cell r="P204">
            <v>2958465</v>
          </cell>
          <cell r="Q204" t="str">
            <v>Not relocated</v>
          </cell>
          <cell r="R204">
            <v>2958434</v>
          </cell>
          <cell r="S204" t="str">
            <v>Indefinite</v>
          </cell>
          <cell r="T204" t="str">
            <v>Normal 45 hours</v>
          </cell>
          <cell r="U204">
            <v>3</v>
          </cell>
          <cell r="V204" t="str">
            <v>IC</v>
          </cell>
          <cell r="W204" t="str">
            <v>N</v>
          </cell>
          <cell r="X204" t="str">
            <v/>
          </cell>
          <cell r="Y204" t="str">
            <v/>
          </cell>
          <cell r="Z204" t="str">
            <v/>
          </cell>
          <cell r="AA204">
            <v>38995</v>
          </cell>
          <cell r="AB204" t="str">
            <v>End of contract</v>
          </cell>
        </row>
        <row r="205">
          <cell r="A205" t="str">
            <v>EF0202</v>
          </cell>
          <cell r="B205" t="str">
            <v>Stopped</v>
          </cell>
          <cell r="C205" t="str">
            <v>ELFASHER</v>
          </cell>
          <cell r="D205" t="str">
            <v>Elsadig SABIT ELNOUR</v>
          </cell>
          <cell r="F205" t="str">
            <v>NUT</v>
          </cell>
          <cell r="G205" t="str">
            <v>Home Visitor</v>
          </cell>
          <cell r="H205" t="str">
            <v>B</v>
          </cell>
          <cell r="I205" t="str">
            <v>SFC</v>
          </cell>
          <cell r="J205" t="str">
            <v>EFN01</v>
          </cell>
          <cell r="K205">
            <v>650101</v>
          </cell>
          <cell r="M205" t="str">
            <v>CA03</v>
          </cell>
          <cell r="N205">
            <v>38579</v>
          </cell>
          <cell r="O205">
            <v>38579</v>
          </cell>
          <cell r="P205">
            <v>38762</v>
          </cell>
          <cell r="Q205" t="str">
            <v>Not relocated</v>
          </cell>
          <cell r="R205">
            <v>38731</v>
          </cell>
          <cell r="S205">
            <v>6</v>
          </cell>
          <cell r="T205" t="str">
            <v>Normal 45 hours</v>
          </cell>
          <cell r="U205">
            <v>1</v>
          </cell>
          <cell r="V205" t="str">
            <v>DC</v>
          </cell>
          <cell r="W205">
            <v>3</v>
          </cell>
          <cell r="X205" t="str">
            <v/>
          </cell>
          <cell r="Y205" t="str">
            <v/>
          </cell>
          <cell r="Z205" t="str">
            <v/>
          </cell>
          <cell r="AB205" t="str">
            <v>Resignation</v>
          </cell>
        </row>
        <row r="206">
          <cell r="A206" t="str">
            <v>EF0203</v>
          </cell>
          <cell r="B206" t="str">
            <v>Stopped</v>
          </cell>
          <cell r="C206" t="str">
            <v>ELFASHER</v>
          </cell>
          <cell r="D206" t="str">
            <v>Asha Ali ABDELRAHMAN MOHAMED</v>
          </cell>
          <cell r="F206" t="str">
            <v>NUT</v>
          </cell>
          <cell r="G206" t="str">
            <v>Home Visitor</v>
          </cell>
          <cell r="H206" t="str">
            <v>B1</v>
          </cell>
          <cell r="I206" t="str">
            <v>SFC</v>
          </cell>
          <cell r="J206" t="str">
            <v>EFN01</v>
          </cell>
          <cell r="K206">
            <v>650101</v>
          </cell>
          <cell r="M206" t="str">
            <v>CA32</v>
          </cell>
          <cell r="N206">
            <v>38579</v>
          </cell>
          <cell r="O206">
            <v>38899</v>
          </cell>
          <cell r="P206">
            <v>2958465</v>
          </cell>
          <cell r="Q206" t="str">
            <v>Not relocated</v>
          </cell>
          <cell r="R206">
            <v>2958434</v>
          </cell>
          <cell r="S206" t="str">
            <v>Indefinite</v>
          </cell>
          <cell r="T206" t="str">
            <v>Normal 45 hours</v>
          </cell>
          <cell r="U206">
            <v>3</v>
          </cell>
          <cell r="V206" t="str">
            <v>IC</v>
          </cell>
          <cell r="W206" t="str">
            <v>N</v>
          </cell>
          <cell r="X206" t="str">
            <v/>
          </cell>
          <cell r="Y206" t="str">
            <v/>
          </cell>
          <cell r="Z206" t="str">
            <v/>
          </cell>
          <cell r="AA206">
            <v>38995</v>
          </cell>
          <cell r="AB206" t="str">
            <v>End of contract</v>
          </cell>
        </row>
        <row r="207">
          <cell r="A207" t="str">
            <v>EF0204</v>
          </cell>
          <cell r="B207" t="str">
            <v>Stopped</v>
          </cell>
          <cell r="C207" t="str">
            <v>ELFASHER</v>
          </cell>
          <cell r="D207" t="str">
            <v xml:space="preserve">Kholoud ABDERAHMAN ABDALLA </v>
          </cell>
          <cell r="F207" t="str">
            <v>NUT</v>
          </cell>
          <cell r="G207" t="str">
            <v>Home Visitor</v>
          </cell>
          <cell r="H207" t="str">
            <v>B1</v>
          </cell>
          <cell r="I207" t="str">
            <v>SFC</v>
          </cell>
          <cell r="J207" t="str">
            <v>EFN01</v>
          </cell>
          <cell r="K207">
            <v>650101</v>
          </cell>
          <cell r="M207" t="str">
            <v>CA32</v>
          </cell>
          <cell r="N207">
            <v>38579</v>
          </cell>
          <cell r="O207">
            <v>38763</v>
          </cell>
          <cell r="P207">
            <v>39172</v>
          </cell>
          <cell r="Q207" t="str">
            <v>Not relocated</v>
          </cell>
          <cell r="R207">
            <v>39141</v>
          </cell>
          <cell r="S207">
            <v>2</v>
          </cell>
          <cell r="T207" t="str">
            <v>Normal 45 hours</v>
          </cell>
          <cell r="U207">
            <v>2</v>
          </cell>
          <cell r="V207" t="str">
            <v>DC</v>
          </cell>
          <cell r="W207" t="str">
            <v>N</v>
          </cell>
          <cell r="X207" t="str">
            <v/>
          </cell>
          <cell r="Y207" t="str">
            <v/>
          </cell>
          <cell r="Z207" t="str">
            <v/>
          </cell>
          <cell r="AA207">
            <v>38995</v>
          </cell>
          <cell r="AB207" t="str">
            <v>End of contract</v>
          </cell>
        </row>
        <row r="208">
          <cell r="A208" t="str">
            <v>EF0205</v>
          </cell>
          <cell r="B208" t="str">
            <v>Active</v>
          </cell>
          <cell r="C208" t="str">
            <v>ELFASHER</v>
          </cell>
          <cell r="D208" t="str">
            <v>Motasim ARABI MOHAMEDO</v>
          </cell>
          <cell r="F208" t="str">
            <v>LOG</v>
          </cell>
          <cell r="G208" t="str">
            <v>Storekeeper Assistant</v>
          </cell>
          <cell r="H208" t="str">
            <v>D11</v>
          </cell>
          <cell r="I208" t="str">
            <v>Office</v>
          </cell>
          <cell r="J208" t="str">
            <v>EFC01</v>
          </cell>
          <cell r="K208">
            <v>650100</v>
          </cell>
          <cell r="L208" t="str">
            <v>F1K</v>
          </cell>
          <cell r="M208" t="str">
            <v>CA03</v>
          </cell>
          <cell r="N208">
            <v>38579</v>
          </cell>
          <cell r="O208">
            <v>39173</v>
          </cell>
          <cell r="P208">
            <v>2958465</v>
          </cell>
          <cell r="Q208" t="str">
            <v>Not relocated</v>
          </cell>
          <cell r="R208">
            <v>2958434</v>
          </cell>
          <cell r="S208" t="str">
            <v>Indefinite</v>
          </cell>
          <cell r="T208" t="str">
            <v>Normal 45 hours</v>
          </cell>
          <cell r="U208">
            <v>3</v>
          </cell>
          <cell r="V208" t="str">
            <v>IC</v>
          </cell>
          <cell r="W208" t="str">
            <v>N</v>
          </cell>
          <cell r="X208" t="str">
            <v/>
          </cell>
          <cell r="Y208" t="str">
            <v/>
          </cell>
          <cell r="Z208" t="str">
            <v/>
          </cell>
        </row>
        <row r="209">
          <cell r="A209" t="str">
            <v>EF0206</v>
          </cell>
          <cell r="B209" t="str">
            <v>Active</v>
          </cell>
          <cell r="C209" t="str">
            <v>ELFASHER</v>
          </cell>
          <cell r="D209" t="str">
            <v>Mohamed ADAM MOHAMED</v>
          </cell>
          <cell r="F209" t="str">
            <v>FA</v>
          </cell>
          <cell r="G209" t="str">
            <v>Food Aid Monitor</v>
          </cell>
          <cell r="H209" t="str">
            <v>C11</v>
          </cell>
          <cell r="I209" t="str">
            <v>Field</v>
          </cell>
          <cell r="J209" t="str">
            <v>EFF01</v>
          </cell>
          <cell r="K209">
            <v>650101</v>
          </cell>
          <cell r="L209" t="str">
            <v>D4H</v>
          </cell>
          <cell r="M209" t="str">
            <v>AB02</v>
          </cell>
          <cell r="N209">
            <v>38579</v>
          </cell>
          <cell r="O209">
            <v>38899</v>
          </cell>
          <cell r="P209">
            <v>2958465</v>
          </cell>
          <cell r="Q209" t="str">
            <v>Not relocated</v>
          </cell>
          <cell r="R209">
            <v>2958434</v>
          </cell>
          <cell r="S209" t="str">
            <v>Indefinite</v>
          </cell>
          <cell r="T209" t="str">
            <v>Normal 45 hours</v>
          </cell>
          <cell r="U209">
            <v>3</v>
          </cell>
          <cell r="V209" t="str">
            <v>IC</v>
          </cell>
          <cell r="W209" t="str">
            <v>N</v>
          </cell>
          <cell r="X209" t="str">
            <v/>
          </cell>
          <cell r="Y209" t="str">
            <v/>
          </cell>
          <cell r="Z209" t="str">
            <v/>
          </cell>
        </row>
        <row r="210">
          <cell r="A210" t="str">
            <v>EF0207</v>
          </cell>
          <cell r="B210" t="str">
            <v>Stopped</v>
          </cell>
          <cell r="C210" t="str">
            <v>ELFASHER</v>
          </cell>
          <cell r="D210" t="str">
            <v xml:space="preserve">Osman HUSSEIN ADAM </v>
          </cell>
          <cell r="F210" t="str">
            <v>FA</v>
          </cell>
          <cell r="G210" t="str">
            <v>Food Aid Monitor</v>
          </cell>
          <cell r="H210" t="str">
            <v>C</v>
          </cell>
          <cell r="I210" t="str">
            <v>Field</v>
          </cell>
          <cell r="J210" t="str">
            <v>EFF01</v>
          </cell>
          <cell r="K210">
            <v>650101</v>
          </cell>
          <cell r="M210" t="str">
            <v>AB00</v>
          </cell>
          <cell r="N210">
            <v>38579</v>
          </cell>
          <cell r="O210">
            <v>38579</v>
          </cell>
          <cell r="P210">
            <v>38762</v>
          </cell>
          <cell r="Q210" t="str">
            <v>Not relocated</v>
          </cell>
          <cell r="R210">
            <v>38731</v>
          </cell>
          <cell r="S210">
            <v>6</v>
          </cell>
          <cell r="T210" t="str">
            <v>Normal 45 hours</v>
          </cell>
          <cell r="U210">
            <v>1</v>
          </cell>
          <cell r="V210" t="str">
            <v>DC</v>
          </cell>
          <cell r="W210">
            <v>3</v>
          </cell>
          <cell r="X210" t="str">
            <v/>
          </cell>
          <cell r="Y210" t="str">
            <v/>
          </cell>
          <cell r="Z210" t="str">
            <v/>
          </cell>
          <cell r="AA210">
            <v>38630</v>
          </cell>
          <cell r="AB210" t="str">
            <v>Dismissal</v>
          </cell>
        </row>
        <row r="211">
          <cell r="A211" t="str">
            <v>EF0208</v>
          </cell>
          <cell r="B211" t="str">
            <v>Stopped</v>
          </cell>
          <cell r="C211" t="str">
            <v>ELFASHER</v>
          </cell>
          <cell r="D211" t="str">
            <v xml:space="preserve">Adam ABAKER MOHAMED </v>
          </cell>
          <cell r="F211" t="str">
            <v>FA</v>
          </cell>
          <cell r="G211" t="str">
            <v>Food Aid Monitor</v>
          </cell>
          <cell r="H211" t="str">
            <v>C</v>
          </cell>
          <cell r="I211" t="str">
            <v>Field</v>
          </cell>
          <cell r="J211" t="str">
            <v>EFF01</v>
          </cell>
          <cell r="K211">
            <v>650101</v>
          </cell>
          <cell r="M211" t="str">
            <v>AB00</v>
          </cell>
          <cell r="N211">
            <v>38579</v>
          </cell>
          <cell r="O211">
            <v>38579</v>
          </cell>
          <cell r="P211">
            <v>38762</v>
          </cell>
          <cell r="Q211" t="str">
            <v>Not relocated</v>
          </cell>
          <cell r="R211">
            <v>38731</v>
          </cell>
          <cell r="S211">
            <v>6</v>
          </cell>
          <cell r="T211" t="str">
            <v>Normal 45 hours</v>
          </cell>
          <cell r="U211">
            <v>1</v>
          </cell>
          <cell r="V211" t="str">
            <v>DC</v>
          </cell>
          <cell r="W211">
            <v>3</v>
          </cell>
          <cell r="X211" t="str">
            <v/>
          </cell>
          <cell r="Y211" t="str">
            <v/>
          </cell>
          <cell r="Z211" t="str">
            <v/>
          </cell>
          <cell r="AA211">
            <v>38630</v>
          </cell>
          <cell r="AB211" t="str">
            <v>Dismissal</v>
          </cell>
        </row>
        <row r="212">
          <cell r="A212" t="str">
            <v>EF0209</v>
          </cell>
          <cell r="B212" t="str">
            <v>Stopped</v>
          </cell>
          <cell r="C212" t="str">
            <v>ELFASHER</v>
          </cell>
          <cell r="D212" t="str">
            <v>Jamal ABDALLA ABAKER</v>
          </cell>
          <cell r="F212" t="str">
            <v>LOG</v>
          </cell>
          <cell r="G212" t="str">
            <v>Driver</v>
          </cell>
          <cell r="H212" t="str">
            <v>C1</v>
          </cell>
          <cell r="I212" t="str">
            <v>Office</v>
          </cell>
          <cell r="J212" t="str">
            <v>EFC01</v>
          </cell>
          <cell r="K212">
            <v>650100</v>
          </cell>
          <cell r="L212" t="str">
            <v>F1K</v>
          </cell>
          <cell r="M212" t="str">
            <v>CA52</v>
          </cell>
          <cell r="N212">
            <v>38579</v>
          </cell>
          <cell r="O212">
            <v>38763</v>
          </cell>
          <cell r="P212">
            <v>2958465</v>
          </cell>
          <cell r="Q212" t="str">
            <v>Not relocated</v>
          </cell>
          <cell r="R212">
            <v>2958434</v>
          </cell>
          <cell r="S212" t="str">
            <v>Indefinite</v>
          </cell>
          <cell r="T212" t="str">
            <v>Normal 45 hours</v>
          </cell>
          <cell r="U212">
            <v>3</v>
          </cell>
          <cell r="V212" t="str">
            <v>IC</v>
          </cell>
          <cell r="W212" t="str">
            <v>N</v>
          </cell>
          <cell r="X212" t="str">
            <v/>
          </cell>
          <cell r="Y212" t="str">
            <v/>
          </cell>
          <cell r="Z212" t="str">
            <v/>
          </cell>
          <cell r="AA212">
            <v>39182</v>
          </cell>
          <cell r="AB212" t="str">
            <v>Resignation</v>
          </cell>
        </row>
        <row r="213">
          <cell r="A213" t="str">
            <v>EF0210</v>
          </cell>
          <cell r="B213" t="str">
            <v>Active</v>
          </cell>
          <cell r="C213" t="str">
            <v>ELFASHER</v>
          </cell>
          <cell r="D213" t="str">
            <v>Mohamed ELTAIB MOHAMED ADAM</v>
          </cell>
          <cell r="F213" t="str">
            <v>FA</v>
          </cell>
          <cell r="G213" t="str">
            <v>Food Aid team Leader</v>
          </cell>
          <cell r="H213" t="str">
            <v>D11</v>
          </cell>
          <cell r="I213" t="str">
            <v>Field</v>
          </cell>
          <cell r="J213" t="str">
            <v>EFF01</v>
          </cell>
          <cell r="K213">
            <v>650101</v>
          </cell>
          <cell r="L213" t="str">
            <v>D4H</v>
          </cell>
          <cell r="M213" t="str">
            <v>AB02</v>
          </cell>
          <cell r="N213">
            <v>38584</v>
          </cell>
          <cell r="O213">
            <v>38899</v>
          </cell>
          <cell r="P213">
            <v>2958465</v>
          </cell>
          <cell r="Q213" t="str">
            <v>Not relocated</v>
          </cell>
          <cell r="R213">
            <v>2958434</v>
          </cell>
          <cell r="S213" t="str">
            <v>Indefinite</v>
          </cell>
          <cell r="T213" t="str">
            <v>Normal 45 hours</v>
          </cell>
          <cell r="U213">
            <v>3</v>
          </cell>
          <cell r="V213" t="str">
            <v>IC</v>
          </cell>
          <cell r="W213" t="str">
            <v>N</v>
          </cell>
          <cell r="X213" t="str">
            <v/>
          </cell>
          <cell r="Y213" t="str">
            <v/>
          </cell>
          <cell r="Z213" t="str">
            <v/>
          </cell>
        </row>
        <row r="214">
          <cell r="A214" t="str">
            <v>EF0211</v>
          </cell>
          <cell r="B214" t="str">
            <v>Stopped</v>
          </cell>
          <cell r="C214" t="str">
            <v>ELFASHER</v>
          </cell>
          <cell r="D214" t="str">
            <v>Seedeg YAHIA MOHAMED</v>
          </cell>
          <cell r="F214" t="str">
            <v>FA</v>
          </cell>
          <cell r="G214" t="str">
            <v>Food Aid Monitor</v>
          </cell>
          <cell r="H214" t="str">
            <v>C1</v>
          </cell>
          <cell r="I214" t="str">
            <v>Field</v>
          </cell>
          <cell r="J214" t="str">
            <v>EFF01</v>
          </cell>
          <cell r="K214">
            <v>650101</v>
          </cell>
          <cell r="M214" t="str">
            <v>AB02</v>
          </cell>
          <cell r="N214">
            <v>38584</v>
          </cell>
          <cell r="O214">
            <v>38899</v>
          </cell>
          <cell r="P214">
            <v>2958465</v>
          </cell>
          <cell r="Q214" t="str">
            <v>Not relocated</v>
          </cell>
          <cell r="R214">
            <v>2958434</v>
          </cell>
          <cell r="S214" t="str">
            <v>Indefinite</v>
          </cell>
          <cell r="T214" t="str">
            <v>Normal 45 hours</v>
          </cell>
          <cell r="U214">
            <v>3</v>
          </cell>
          <cell r="V214" t="str">
            <v>IC</v>
          </cell>
          <cell r="W214" t="str">
            <v>N</v>
          </cell>
          <cell r="X214" t="str">
            <v/>
          </cell>
          <cell r="Y214" t="str">
            <v/>
          </cell>
          <cell r="Z214" t="str">
            <v/>
          </cell>
          <cell r="AA214">
            <v>39047</v>
          </cell>
          <cell r="AB214" t="str">
            <v>Resignation</v>
          </cell>
        </row>
        <row r="215">
          <cell r="A215" t="str">
            <v>EF0212</v>
          </cell>
          <cell r="B215" t="str">
            <v>Active</v>
          </cell>
          <cell r="C215" t="str">
            <v>ELFASHER</v>
          </cell>
          <cell r="D215" t="str">
            <v>Ibrahim ADAM ABAKER</v>
          </cell>
          <cell r="F215" t="str">
            <v>FS</v>
          </cell>
          <cell r="G215" t="str">
            <v>Agricultural Technician</v>
          </cell>
          <cell r="H215" t="str">
            <v>D11</v>
          </cell>
          <cell r="I215" t="str">
            <v>Field</v>
          </cell>
          <cell r="J215" t="str">
            <v>EFF01</v>
          </cell>
          <cell r="K215">
            <v>650101</v>
          </cell>
          <cell r="L215" t="str">
            <v>F1K</v>
          </cell>
          <cell r="M215" t="str">
            <v>CA01</v>
          </cell>
          <cell r="N215">
            <v>38584</v>
          </cell>
          <cell r="O215">
            <v>38899</v>
          </cell>
          <cell r="P215">
            <v>2958465</v>
          </cell>
          <cell r="Q215" t="str">
            <v>Not relocated</v>
          </cell>
          <cell r="R215">
            <v>2958434</v>
          </cell>
          <cell r="S215" t="str">
            <v>Indefinite</v>
          </cell>
          <cell r="T215" t="str">
            <v>Normal 45 hours</v>
          </cell>
          <cell r="U215">
            <v>3</v>
          </cell>
          <cell r="V215" t="str">
            <v>IC</v>
          </cell>
          <cell r="W215" t="str">
            <v>N</v>
          </cell>
          <cell r="X215" t="str">
            <v/>
          </cell>
          <cell r="Y215" t="str">
            <v/>
          </cell>
          <cell r="Z215" t="str">
            <v/>
          </cell>
        </row>
        <row r="216">
          <cell r="A216" t="str">
            <v>EF0213</v>
          </cell>
          <cell r="B216" t="str">
            <v>Stopped</v>
          </cell>
          <cell r="C216" t="str">
            <v>ELFASHER</v>
          </cell>
          <cell r="D216" t="str">
            <v>Ahmed ELBAWI ADAM</v>
          </cell>
          <cell r="F216" t="str">
            <v>LOG</v>
          </cell>
          <cell r="G216" t="str">
            <v>Driver</v>
          </cell>
          <cell r="H216" t="str">
            <v>C</v>
          </cell>
          <cell r="I216" t="str">
            <v>Office</v>
          </cell>
          <cell r="J216" t="str">
            <v>EFC01</v>
          </cell>
          <cell r="K216">
            <v>650100</v>
          </cell>
          <cell r="M216" t="str">
            <v>CA00</v>
          </cell>
          <cell r="R216" t="str">
            <v/>
          </cell>
          <cell r="S216" t="str">
            <v/>
          </cell>
          <cell r="T216" t="str">
            <v>Normal 45 hours</v>
          </cell>
          <cell r="U216">
            <v>1</v>
          </cell>
          <cell r="V216" t="str">
            <v>DC</v>
          </cell>
          <cell r="W216">
            <v>3</v>
          </cell>
          <cell r="X216" t="str">
            <v/>
          </cell>
          <cell r="Y216" t="str">
            <v/>
          </cell>
          <cell r="Z216" t="str">
            <v/>
          </cell>
          <cell r="AB216" t="str">
            <v>Resignation</v>
          </cell>
        </row>
        <row r="217">
          <cell r="A217" t="str">
            <v>EF0214</v>
          </cell>
          <cell r="B217" t="str">
            <v>Active</v>
          </cell>
          <cell r="C217" t="str">
            <v>ELFASHER</v>
          </cell>
          <cell r="D217" t="str">
            <v>Abdelbasher OMER ALI</v>
          </cell>
          <cell r="F217" t="str">
            <v>NUT</v>
          </cell>
          <cell r="G217" t="str">
            <v>Watchman</v>
          </cell>
          <cell r="H217" t="str">
            <v>A4</v>
          </cell>
          <cell r="I217" t="str">
            <v>TFC</v>
          </cell>
          <cell r="J217" t="str">
            <v>EFN01</v>
          </cell>
          <cell r="K217">
            <v>650101</v>
          </cell>
          <cell r="L217" t="str">
            <v>F1K</v>
          </cell>
          <cell r="M217" t="str">
            <v>CA02</v>
          </cell>
          <cell r="N217">
            <v>38164</v>
          </cell>
          <cell r="O217">
            <v>38894</v>
          </cell>
          <cell r="P217">
            <v>2958465</v>
          </cell>
          <cell r="Q217" t="str">
            <v>Not relocated</v>
          </cell>
          <cell r="R217">
            <v>2958434</v>
          </cell>
          <cell r="S217" t="str">
            <v>Indefinite</v>
          </cell>
          <cell r="T217" t="str">
            <v>Shift 48 hours</v>
          </cell>
          <cell r="U217">
            <v>3</v>
          </cell>
          <cell r="V217" t="str">
            <v>IC</v>
          </cell>
          <cell r="W217" t="str">
            <v>N</v>
          </cell>
          <cell r="X217" t="str">
            <v/>
          </cell>
          <cell r="Y217" t="str">
            <v/>
          </cell>
          <cell r="Z217" t="str">
            <v/>
          </cell>
        </row>
        <row r="218">
          <cell r="A218" t="str">
            <v>EF0215</v>
          </cell>
          <cell r="B218" t="str">
            <v>Active</v>
          </cell>
          <cell r="C218" t="str">
            <v>ELFASHER</v>
          </cell>
          <cell r="D218" t="str">
            <v>Fawzia KHALIL ISHAG</v>
          </cell>
          <cell r="F218" t="str">
            <v>NUT</v>
          </cell>
          <cell r="G218" t="str">
            <v>Home Visitor</v>
          </cell>
          <cell r="H218" t="str">
            <v>B4</v>
          </cell>
          <cell r="I218" t="str">
            <v>TFC</v>
          </cell>
          <cell r="J218" t="str">
            <v>EFN01</v>
          </cell>
          <cell r="K218">
            <v>650101</v>
          </cell>
          <cell r="L218" t="str">
            <v>F1K</v>
          </cell>
          <cell r="M218" t="str">
            <v>CA02</v>
          </cell>
          <cell r="N218">
            <v>38113</v>
          </cell>
          <cell r="O218">
            <v>38447</v>
          </cell>
          <cell r="P218">
            <v>2958465</v>
          </cell>
          <cell r="Q218" t="str">
            <v>Not relocated</v>
          </cell>
          <cell r="R218">
            <v>2958434</v>
          </cell>
          <cell r="S218" t="str">
            <v>Indefinite</v>
          </cell>
          <cell r="T218" t="str">
            <v>Normal 45 hours</v>
          </cell>
          <cell r="U218">
            <v>3</v>
          </cell>
          <cell r="V218" t="str">
            <v>IC</v>
          </cell>
          <cell r="W218" t="str">
            <v>N</v>
          </cell>
          <cell r="X218" t="str">
            <v/>
          </cell>
          <cell r="Y218" t="str">
            <v/>
          </cell>
          <cell r="Z218" t="str">
            <v/>
          </cell>
        </row>
        <row r="219">
          <cell r="A219" t="str">
            <v>EF0216</v>
          </cell>
          <cell r="B219" t="str">
            <v>Active</v>
          </cell>
          <cell r="C219" t="str">
            <v>ELFASHER</v>
          </cell>
          <cell r="D219" t="str">
            <v xml:space="preserve">Sulieman NOGARA ABDALLA </v>
          </cell>
          <cell r="F219" t="str">
            <v>LOG</v>
          </cell>
          <cell r="G219" t="str">
            <v>Storekeeper Assistant</v>
          </cell>
          <cell r="H219" t="str">
            <v>D11</v>
          </cell>
          <cell r="I219" t="str">
            <v>Office</v>
          </cell>
          <cell r="J219" t="str">
            <v>EFC01</v>
          </cell>
          <cell r="K219">
            <v>650100</v>
          </cell>
          <cell r="L219" t="str">
            <v>F1K</v>
          </cell>
          <cell r="M219" t="str">
            <v>CA03</v>
          </cell>
          <cell r="N219">
            <v>38613</v>
          </cell>
          <cell r="O219">
            <v>39083</v>
          </cell>
          <cell r="P219">
            <v>2958465</v>
          </cell>
          <cell r="Q219" t="str">
            <v>Not relocated</v>
          </cell>
          <cell r="R219">
            <v>2958434</v>
          </cell>
          <cell r="S219" t="str">
            <v>Indefinite</v>
          </cell>
          <cell r="T219" t="str">
            <v>Normal 45 hours</v>
          </cell>
          <cell r="U219">
            <v>3</v>
          </cell>
          <cell r="V219" t="str">
            <v>IC</v>
          </cell>
          <cell r="W219" t="str">
            <v>N</v>
          </cell>
          <cell r="X219" t="str">
            <v/>
          </cell>
          <cell r="Y219" t="str">
            <v/>
          </cell>
          <cell r="Z219" t="str">
            <v/>
          </cell>
        </row>
        <row r="220">
          <cell r="A220" t="str">
            <v>EF0217</v>
          </cell>
          <cell r="B220" t="str">
            <v>Stopped</v>
          </cell>
          <cell r="C220" t="str">
            <v>ELFASHER</v>
          </cell>
          <cell r="D220" t="str">
            <v xml:space="preserve">Ahmed MUSSA BAKHAIT </v>
          </cell>
          <cell r="F220" t="str">
            <v>LOG</v>
          </cell>
          <cell r="G220" t="str">
            <v>Driver</v>
          </cell>
          <cell r="H220" t="str">
            <v>C1</v>
          </cell>
          <cell r="I220" t="str">
            <v>Office</v>
          </cell>
          <cell r="J220" t="str">
            <v>EFC01</v>
          </cell>
          <cell r="K220">
            <v>650100</v>
          </cell>
          <cell r="L220" t="str">
            <v>F1J</v>
          </cell>
          <cell r="M220" t="str">
            <v>CA52</v>
          </cell>
          <cell r="N220">
            <v>38641</v>
          </cell>
          <cell r="O220">
            <v>38824</v>
          </cell>
          <cell r="P220">
            <v>39172</v>
          </cell>
          <cell r="Q220" t="str">
            <v>Not relocated</v>
          </cell>
          <cell r="R220">
            <v>39141</v>
          </cell>
          <cell r="S220">
            <v>12</v>
          </cell>
          <cell r="T220" t="str">
            <v>Normal 45 hours</v>
          </cell>
          <cell r="U220">
            <v>2</v>
          </cell>
          <cell r="V220" t="str">
            <v>DC</v>
          </cell>
          <cell r="W220" t="str">
            <v>N</v>
          </cell>
          <cell r="X220" t="str">
            <v/>
          </cell>
          <cell r="Y220" t="str">
            <v/>
          </cell>
          <cell r="Z220" t="str">
            <v/>
          </cell>
          <cell r="AA220">
            <v>39172</v>
          </cell>
          <cell r="AB220" t="str">
            <v>End of contract</v>
          </cell>
        </row>
        <row r="221">
          <cell r="A221" t="str">
            <v>EF0218</v>
          </cell>
          <cell r="B221" t="str">
            <v>Stopped</v>
          </cell>
          <cell r="C221" t="str">
            <v>ELFASHER</v>
          </cell>
          <cell r="D221" t="str">
            <v xml:space="preserve">Abubker IBRAHIM Hamad </v>
          </cell>
          <cell r="F221" t="str">
            <v>LOG</v>
          </cell>
          <cell r="G221" t="str">
            <v xml:space="preserve">Driver </v>
          </cell>
          <cell r="H221" t="str">
            <v>C</v>
          </cell>
          <cell r="I221" t="str">
            <v>Office</v>
          </cell>
          <cell r="J221" t="str">
            <v>EFC01</v>
          </cell>
          <cell r="K221">
            <v>650100</v>
          </cell>
          <cell r="M221" t="str">
            <v>CA52</v>
          </cell>
          <cell r="N221">
            <v>38641</v>
          </cell>
          <cell r="O221">
            <v>38641</v>
          </cell>
          <cell r="P221">
            <v>39005</v>
          </cell>
          <cell r="Q221" t="str">
            <v>Not relocated</v>
          </cell>
          <cell r="R221">
            <v>38974</v>
          </cell>
          <cell r="S221">
            <v>12</v>
          </cell>
          <cell r="T221" t="str">
            <v>Normal 45 hours</v>
          </cell>
          <cell r="U221">
            <v>2</v>
          </cell>
          <cell r="V221" t="str">
            <v>DC</v>
          </cell>
          <cell r="W221" t="str">
            <v>N</v>
          </cell>
          <cell r="X221" t="str">
            <v/>
          </cell>
          <cell r="Y221" t="str">
            <v/>
          </cell>
          <cell r="Z221" t="str">
            <v/>
          </cell>
          <cell r="AA221">
            <v>39005</v>
          </cell>
          <cell r="AB221" t="str">
            <v>End of contract</v>
          </cell>
        </row>
        <row r="222">
          <cell r="A222" t="str">
            <v>EF0219</v>
          </cell>
          <cell r="B222" t="str">
            <v>Stopped</v>
          </cell>
          <cell r="C222" t="str">
            <v>ELFASHER</v>
          </cell>
          <cell r="D222" t="str">
            <v xml:space="preserve">Seedig ABDURHMAN </v>
          </cell>
          <cell r="F222" t="str">
            <v>LOG</v>
          </cell>
          <cell r="G222" t="str">
            <v xml:space="preserve">Driver </v>
          </cell>
          <cell r="H222" t="str">
            <v>C</v>
          </cell>
          <cell r="I222" t="str">
            <v>Office</v>
          </cell>
          <cell r="J222" t="str">
            <v>EFC01</v>
          </cell>
          <cell r="K222">
            <v>650100</v>
          </cell>
          <cell r="M222" t="str">
            <v>CA52</v>
          </cell>
          <cell r="N222">
            <v>38641</v>
          </cell>
          <cell r="O222">
            <v>38823</v>
          </cell>
          <cell r="P222">
            <v>39172</v>
          </cell>
          <cell r="Q222" t="str">
            <v>Not relocated</v>
          </cell>
          <cell r="R222">
            <v>39141</v>
          </cell>
          <cell r="S222">
            <v>12</v>
          </cell>
          <cell r="T222" t="str">
            <v>Normal 45 hours</v>
          </cell>
          <cell r="U222">
            <v>2</v>
          </cell>
          <cell r="V222" t="str">
            <v>DC</v>
          </cell>
          <cell r="W222" t="str">
            <v>N</v>
          </cell>
          <cell r="X222" t="str">
            <v/>
          </cell>
          <cell r="Y222" t="str">
            <v/>
          </cell>
          <cell r="Z222" t="str">
            <v/>
          </cell>
          <cell r="AA222">
            <v>38990</v>
          </cell>
          <cell r="AB222" t="str">
            <v>Resignation</v>
          </cell>
        </row>
        <row r="223">
          <cell r="A223" t="str">
            <v>EF0220</v>
          </cell>
          <cell r="B223" t="str">
            <v>Stopped</v>
          </cell>
          <cell r="C223" t="str">
            <v>ELFASHER</v>
          </cell>
          <cell r="D223" t="str">
            <v xml:space="preserve">Amna SALIH ADAM </v>
          </cell>
          <cell r="F223" t="str">
            <v>NUT</v>
          </cell>
          <cell r="G223" t="str">
            <v xml:space="preserve">Phase Monitor </v>
          </cell>
          <cell r="H223" t="str">
            <v>B</v>
          </cell>
          <cell r="I223" t="str">
            <v>TFC</v>
          </cell>
          <cell r="J223" t="str">
            <v>EFN01</v>
          </cell>
          <cell r="K223">
            <v>650101</v>
          </cell>
          <cell r="M223" t="str">
            <v>CA22</v>
          </cell>
          <cell r="N223">
            <v>38623</v>
          </cell>
          <cell r="O223">
            <v>38804</v>
          </cell>
          <cell r="P223">
            <v>38821</v>
          </cell>
          <cell r="Q223" t="str">
            <v>Not relocated</v>
          </cell>
          <cell r="R223">
            <v>38790</v>
          </cell>
          <cell r="S223">
            <v>17</v>
          </cell>
          <cell r="T223" t="str">
            <v>Shift 48 hours</v>
          </cell>
          <cell r="U223">
            <v>2</v>
          </cell>
          <cell r="V223" t="str">
            <v>DC</v>
          </cell>
          <cell r="W223">
            <v>3</v>
          </cell>
          <cell r="X223" t="str">
            <v/>
          </cell>
          <cell r="Y223" t="str">
            <v/>
          </cell>
          <cell r="Z223" t="str">
            <v/>
          </cell>
          <cell r="AA223">
            <v>38821</v>
          </cell>
          <cell r="AB223" t="str">
            <v>End of contract</v>
          </cell>
        </row>
        <row r="224">
          <cell r="A224" t="str">
            <v>EF0223</v>
          </cell>
          <cell r="B224" t="str">
            <v>Stopped</v>
          </cell>
          <cell r="C224" t="str">
            <v>ELFASHER</v>
          </cell>
          <cell r="D224" t="str">
            <v xml:space="preserve">Nizar HAMDAN AL MAHDI </v>
          </cell>
          <cell r="F224" t="str">
            <v>FS</v>
          </cell>
          <cell r="G224" t="str">
            <v>Data Entry Manager</v>
          </cell>
          <cell r="H224" t="str">
            <v>C</v>
          </cell>
          <cell r="I224" t="str">
            <v>Field</v>
          </cell>
          <cell r="J224" t="str">
            <v>EFF01</v>
          </cell>
          <cell r="K224">
            <v>650101</v>
          </cell>
          <cell r="M224" t="str">
            <v>CA04</v>
          </cell>
          <cell r="N224">
            <v>38665</v>
          </cell>
          <cell r="O224">
            <v>38665</v>
          </cell>
          <cell r="P224">
            <v>38707</v>
          </cell>
          <cell r="Q224" t="str">
            <v>Not relocated</v>
          </cell>
          <cell r="R224">
            <v>38676</v>
          </cell>
          <cell r="S224">
            <v>2</v>
          </cell>
          <cell r="T224" t="str">
            <v>Normal 45 hours</v>
          </cell>
          <cell r="U224">
            <v>2</v>
          </cell>
          <cell r="V224" t="str">
            <v>DC</v>
          </cell>
          <cell r="W224">
            <v>3</v>
          </cell>
          <cell r="X224" t="str">
            <v/>
          </cell>
          <cell r="Y224" t="str">
            <v/>
          </cell>
          <cell r="Z224" t="str">
            <v/>
          </cell>
          <cell r="AB224" t="str">
            <v>Resignation</v>
          </cell>
        </row>
        <row r="225">
          <cell r="A225" t="str">
            <v>EF0224</v>
          </cell>
          <cell r="B225" t="str">
            <v>Stopped</v>
          </cell>
          <cell r="C225" t="str">
            <v>ELFASHER</v>
          </cell>
          <cell r="D225" t="str">
            <v xml:space="preserve">Adam AHMED IBRAHIM </v>
          </cell>
          <cell r="F225" t="str">
            <v>FS</v>
          </cell>
          <cell r="G225" t="str">
            <v xml:space="preserve">Food security monitor </v>
          </cell>
          <cell r="H225" t="str">
            <v>C</v>
          </cell>
          <cell r="I225" t="str">
            <v>Field</v>
          </cell>
          <cell r="J225" t="str">
            <v>EFF01</v>
          </cell>
          <cell r="K225">
            <v>650101</v>
          </cell>
          <cell r="M225" t="str">
            <v>CA04</v>
          </cell>
          <cell r="N225">
            <v>38665</v>
          </cell>
          <cell r="O225">
            <v>38707</v>
          </cell>
          <cell r="P225">
            <v>38888</v>
          </cell>
          <cell r="Q225" t="str">
            <v>Not relocated</v>
          </cell>
          <cell r="R225">
            <v>38857</v>
          </cell>
          <cell r="S225">
            <v>6</v>
          </cell>
          <cell r="T225" t="str">
            <v>Normal 45 hours</v>
          </cell>
          <cell r="U225">
            <v>2</v>
          </cell>
          <cell r="V225" t="str">
            <v>DC</v>
          </cell>
          <cell r="W225">
            <v>3</v>
          </cell>
          <cell r="X225" t="str">
            <v/>
          </cell>
          <cell r="Y225" t="str">
            <v/>
          </cell>
          <cell r="Z225" t="str">
            <v/>
          </cell>
          <cell r="AA225">
            <v>38888</v>
          </cell>
          <cell r="AB225" t="str">
            <v>End of contract</v>
          </cell>
        </row>
        <row r="226">
          <cell r="A226" t="str">
            <v>EF0225</v>
          </cell>
          <cell r="B226" t="str">
            <v>Stopped</v>
          </cell>
          <cell r="C226" t="str">
            <v>ELFASHER</v>
          </cell>
          <cell r="D226" t="str">
            <v>Eltajani FUDEL MUSTAFA</v>
          </cell>
          <cell r="F226" t="str">
            <v>FS</v>
          </cell>
          <cell r="G226" t="str">
            <v>Data Entry Manager</v>
          </cell>
          <cell r="H226" t="str">
            <v>C</v>
          </cell>
          <cell r="I226" t="str">
            <v>Field</v>
          </cell>
          <cell r="J226" t="str">
            <v>EFF01</v>
          </cell>
          <cell r="K226">
            <v>650101</v>
          </cell>
          <cell r="M226" t="str">
            <v>CA04</v>
          </cell>
          <cell r="N226">
            <v>38665</v>
          </cell>
          <cell r="O226">
            <v>38665</v>
          </cell>
          <cell r="P226">
            <v>38707</v>
          </cell>
          <cell r="Q226" t="str">
            <v>Not relocated</v>
          </cell>
          <cell r="R226">
            <v>38676</v>
          </cell>
          <cell r="S226">
            <v>2</v>
          </cell>
          <cell r="T226" t="str">
            <v>Normal 45 hours</v>
          </cell>
          <cell r="U226">
            <v>1</v>
          </cell>
          <cell r="V226" t="str">
            <v>DC</v>
          </cell>
          <cell r="W226">
            <v>3</v>
          </cell>
          <cell r="X226" t="str">
            <v/>
          </cell>
          <cell r="Y226" t="str">
            <v/>
          </cell>
          <cell r="Z226" t="str">
            <v/>
          </cell>
          <cell r="AB226" t="str">
            <v>Resignation</v>
          </cell>
        </row>
        <row r="227">
          <cell r="A227" t="str">
            <v>EF0226</v>
          </cell>
          <cell r="B227" t="str">
            <v>Active</v>
          </cell>
          <cell r="C227" t="str">
            <v>ELFASHER</v>
          </cell>
          <cell r="D227" t="str">
            <v xml:space="preserve">Ibrahim SULIEMAN </v>
          </cell>
          <cell r="F227" t="str">
            <v>LOG</v>
          </cell>
          <cell r="G227" t="str">
            <v>Watchman</v>
          </cell>
          <cell r="H227" t="str">
            <v>A11</v>
          </cell>
          <cell r="I227" t="str">
            <v>Office</v>
          </cell>
          <cell r="J227" t="str">
            <v>EFC01</v>
          </cell>
          <cell r="K227">
            <v>650100</v>
          </cell>
          <cell r="L227" t="str">
            <v>F1K</v>
          </cell>
          <cell r="M227" t="str">
            <v>CA03</v>
          </cell>
          <cell r="N227">
            <v>38750</v>
          </cell>
          <cell r="O227">
            <v>39115</v>
          </cell>
          <cell r="P227">
            <v>39479</v>
          </cell>
          <cell r="Q227" t="str">
            <v>Not relocated</v>
          </cell>
          <cell r="R227">
            <v>39448</v>
          </cell>
          <cell r="S227">
            <v>12</v>
          </cell>
          <cell r="T227" t="str">
            <v>Shift 48 hours</v>
          </cell>
          <cell r="U227">
            <v>2</v>
          </cell>
          <cell r="V227" t="str">
            <v>DC</v>
          </cell>
          <cell r="W227" t="str">
            <v>N</v>
          </cell>
          <cell r="X227" t="str">
            <v/>
          </cell>
          <cell r="Y227" t="str">
            <v/>
          </cell>
          <cell r="Z227" t="str">
            <v/>
          </cell>
        </row>
        <row r="228">
          <cell r="A228" t="str">
            <v>EF0227</v>
          </cell>
          <cell r="B228" t="str">
            <v>Active</v>
          </cell>
          <cell r="C228" t="str">
            <v>ELFASHER</v>
          </cell>
          <cell r="D228" t="str">
            <v xml:space="preserve">Hassan ABDUHADI ALI </v>
          </cell>
          <cell r="F228" t="str">
            <v>LOG</v>
          </cell>
          <cell r="G228" t="str">
            <v>Watchman</v>
          </cell>
          <cell r="H228" t="str">
            <v>A11</v>
          </cell>
          <cell r="I228" t="str">
            <v>Office</v>
          </cell>
          <cell r="J228" t="str">
            <v>EFC01</v>
          </cell>
          <cell r="K228">
            <v>650100</v>
          </cell>
          <cell r="L228" t="str">
            <v>F1K</v>
          </cell>
          <cell r="M228" t="str">
            <v>CA03</v>
          </cell>
          <cell r="N228">
            <v>38750</v>
          </cell>
          <cell r="O228">
            <v>39115</v>
          </cell>
          <cell r="P228">
            <v>39479</v>
          </cell>
          <cell r="Q228" t="str">
            <v>Not relocated</v>
          </cell>
          <cell r="R228">
            <v>39448</v>
          </cell>
          <cell r="S228">
            <v>12</v>
          </cell>
          <cell r="T228" t="str">
            <v>Shift 48 hours</v>
          </cell>
          <cell r="U228">
            <v>2</v>
          </cell>
          <cell r="V228" t="str">
            <v>DC</v>
          </cell>
          <cell r="W228" t="str">
            <v>N</v>
          </cell>
          <cell r="X228" t="str">
            <v/>
          </cell>
          <cell r="Y228" t="str">
            <v/>
          </cell>
          <cell r="Z228" t="str">
            <v/>
          </cell>
        </row>
        <row r="229">
          <cell r="A229" t="str">
            <v>EF0228</v>
          </cell>
          <cell r="B229" t="str">
            <v>Active</v>
          </cell>
          <cell r="C229" t="str">
            <v>ELFASHER</v>
          </cell>
          <cell r="D229" t="str">
            <v>Hassan ABDALLAH Arja</v>
          </cell>
          <cell r="F229" t="str">
            <v>LOG</v>
          </cell>
          <cell r="G229" t="str">
            <v>Watchman</v>
          </cell>
          <cell r="H229" t="str">
            <v>A11</v>
          </cell>
          <cell r="I229" t="str">
            <v>Office</v>
          </cell>
          <cell r="J229" t="str">
            <v>EFC01</v>
          </cell>
          <cell r="K229">
            <v>650100</v>
          </cell>
          <cell r="L229" t="str">
            <v>F1K</v>
          </cell>
          <cell r="M229" t="str">
            <v>CA03</v>
          </cell>
          <cell r="N229">
            <v>38750</v>
          </cell>
          <cell r="O229">
            <v>39115</v>
          </cell>
          <cell r="P229">
            <v>39479</v>
          </cell>
          <cell r="Q229" t="str">
            <v>Not relocated</v>
          </cell>
          <cell r="R229">
            <v>39448</v>
          </cell>
          <cell r="S229">
            <v>12</v>
          </cell>
          <cell r="T229" t="str">
            <v>Shift 48 hours</v>
          </cell>
          <cell r="U229">
            <v>2</v>
          </cell>
          <cell r="V229" t="str">
            <v>DC</v>
          </cell>
          <cell r="W229" t="str">
            <v>N</v>
          </cell>
          <cell r="X229" t="str">
            <v/>
          </cell>
          <cell r="Y229" t="str">
            <v/>
          </cell>
          <cell r="Z229" t="str">
            <v/>
          </cell>
        </row>
        <row r="230">
          <cell r="A230" t="str">
            <v>EF0229</v>
          </cell>
          <cell r="B230" t="str">
            <v>Active</v>
          </cell>
          <cell r="C230" t="str">
            <v>ELFASHER</v>
          </cell>
          <cell r="D230" t="str">
            <v>Sameer Hamed SHOGAR</v>
          </cell>
          <cell r="F230" t="str">
            <v>LOG</v>
          </cell>
          <cell r="G230" t="str">
            <v>Watchman</v>
          </cell>
          <cell r="H230" t="str">
            <v>A11</v>
          </cell>
          <cell r="I230" t="str">
            <v>Office</v>
          </cell>
          <cell r="J230" t="str">
            <v>EFC01</v>
          </cell>
          <cell r="K230">
            <v>650100</v>
          </cell>
          <cell r="L230" t="str">
            <v>F1K</v>
          </cell>
          <cell r="M230" t="str">
            <v>CA03</v>
          </cell>
          <cell r="N230">
            <v>38750</v>
          </cell>
          <cell r="O230">
            <v>39115</v>
          </cell>
          <cell r="P230">
            <v>39479</v>
          </cell>
          <cell r="Q230" t="str">
            <v>Not relocated</v>
          </cell>
          <cell r="R230">
            <v>39448</v>
          </cell>
          <cell r="S230">
            <v>12</v>
          </cell>
          <cell r="T230" t="str">
            <v>Shift 48 hours</v>
          </cell>
          <cell r="U230">
            <v>2</v>
          </cell>
          <cell r="V230" t="str">
            <v>DC</v>
          </cell>
          <cell r="W230" t="str">
            <v>N</v>
          </cell>
          <cell r="X230" t="str">
            <v/>
          </cell>
          <cell r="Y230" t="str">
            <v/>
          </cell>
          <cell r="Z230" t="str">
            <v/>
          </cell>
        </row>
        <row r="231">
          <cell r="A231" t="str">
            <v>EF0230</v>
          </cell>
          <cell r="B231" t="str">
            <v>Active</v>
          </cell>
          <cell r="C231" t="str">
            <v>ELFASHER</v>
          </cell>
          <cell r="D231" t="str">
            <v xml:space="preserve">Elnizeer SAAD ELNOUR </v>
          </cell>
          <cell r="F231" t="str">
            <v>LOG</v>
          </cell>
          <cell r="G231" t="str">
            <v>Watchman</v>
          </cell>
          <cell r="H231" t="str">
            <v>A11</v>
          </cell>
          <cell r="I231" t="str">
            <v>WHouse</v>
          </cell>
          <cell r="J231" t="str">
            <v>EFC01</v>
          </cell>
          <cell r="K231">
            <v>650100</v>
          </cell>
          <cell r="L231" t="str">
            <v>F1K</v>
          </cell>
          <cell r="M231" t="str">
            <v>CA03</v>
          </cell>
          <cell r="N231">
            <v>38750</v>
          </cell>
          <cell r="O231">
            <v>39115</v>
          </cell>
          <cell r="P231">
            <v>39479</v>
          </cell>
          <cell r="Q231" t="str">
            <v>Not relocated</v>
          </cell>
          <cell r="R231">
            <v>39448</v>
          </cell>
          <cell r="S231">
            <v>12</v>
          </cell>
          <cell r="T231" t="str">
            <v>Shift 48 hours</v>
          </cell>
          <cell r="U231">
            <v>2</v>
          </cell>
          <cell r="V231" t="str">
            <v>DC</v>
          </cell>
          <cell r="W231" t="str">
            <v>N</v>
          </cell>
          <cell r="X231" t="str">
            <v/>
          </cell>
          <cell r="Y231" t="str">
            <v/>
          </cell>
          <cell r="Z231" t="str">
            <v/>
          </cell>
        </row>
        <row r="232">
          <cell r="A232" t="str">
            <v>EF0231</v>
          </cell>
          <cell r="B232" t="str">
            <v>Active</v>
          </cell>
          <cell r="C232" t="str">
            <v>ELFASHER</v>
          </cell>
          <cell r="D232" t="str">
            <v>Ibrahim Yousif Mohamed</v>
          </cell>
          <cell r="F232" t="str">
            <v>LOG</v>
          </cell>
          <cell r="G232" t="str">
            <v>Watchman</v>
          </cell>
          <cell r="H232" t="str">
            <v>A11</v>
          </cell>
          <cell r="I232" t="str">
            <v>WHouse</v>
          </cell>
          <cell r="J232" t="str">
            <v>EFC01</v>
          </cell>
          <cell r="K232">
            <v>650100</v>
          </cell>
          <cell r="L232" t="str">
            <v>F1K</v>
          </cell>
          <cell r="M232" t="str">
            <v>CA03</v>
          </cell>
          <cell r="N232">
            <v>38750</v>
          </cell>
          <cell r="O232">
            <v>39115</v>
          </cell>
          <cell r="P232">
            <v>39479</v>
          </cell>
          <cell r="Q232" t="str">
            <v>Not relocated</v>
          </cell>
          <cell r="R232">
            <v>39448</v>
          </cell>
          <cell r="S232">
            <v>12</v>
          </cell>
          <cell r="T232" t="str">
            <v>Shift 48 hours</v>
          </cell>
          <cell r="U232">
            <v>2</v>
          </cell>
          <cell r="V232" t="str">
            <v>DC</v>
          </cell>
          <cell r="W232" t="str">
            <v>N</v>
          </cell>
          <cell r="X232" t="str">
            <v/>
          </cell>
          <cell r="Y232" t="str">
            <v/>
          </cell>
          <cell r="Z232" t="str">
            <v/>
          </cell>
        </row>
        <row r="233">
          <cell r="A233" t="str">
            <v>EF0232</v>
          </cell>
          <cell r="B233" t="str">
            <v>Active</v>
          </cell>
          <cell r="C233" t="str">
            <v>ELFASHER</v>
          </cell>
          <cell r="D233" t="str">
            <v xml:space="preserve">Abdalla SALEH ABAKER </v>
          </cell>
          <cell r="F233" t="str">
            <v>LOG</v>
          </cell>
          <cell r="G233" t="str">
            <v>Watchman</v>
          </cell>
          <cell r="H233" t="str">
            <v>A11</v>
          </cell>
          <cell r="I233" t="str">
            <v>Office</v>
          </cell>
          <cell r="J233" t="str">
            <v>EFC01</v>
          </cell>
          <cell r="K233">
            <v>650100</v>
          </cell>
          <cell r="L233" t="str">
            <v>F1K</v>
          </cell>
          <cell r="M233" t="str">
            <v>CA03</v>
          </cell>
          <cell r="N233">
            <v>38750</v>
          </cell>
          <cell r="O233">
            <v>39115</v>
          </cell>
          <cell r="P233">
            <v>39479</v>
          </cell>
          <cell r="Q233" t="str">
            <v>Not relocated</v>
          </cell>
          <cell r="R233">
            <v>39448</v>
          </cell>
          <cell r="S233">
            <v>12</v>
          </cell>
          <cell r="T233" t="str">
            <v>Shift 48 hours</v>
          </cell>
          <cell r="U233">
            <v>2</v>
          </cell>
          <cell r="V233" t="str">
            <v>DC</v>
          </cell>
          <cell r="W233" t="str">
            <v>N</v>
          </cell>
          <cell r="X233" t="str">
            <v/>
          </cell>
          <cell r="Y233" t="str">
            <v/>
          </cell>
          <cell r="Z233" t="str">
            <v/>
          </cell>
        </row>
        <row r="234">
          <cell r="A234" t="str">
            <v>EF0233</v>
          </cell>
          <cell r="B234" t="str">
            <v>Stopped</v>
          </cell>
          <cell r="C234" t="str">
            <v>ELFASHER</v>
          </cell>
          <cell r="D234" t="str">
            <v xml:space="preserve">Nur Eldeein Kasham </v>
          </cell>
          <cell r="F234" t="str">
            <v>LOG</v>
          </cell>
          <cell r="G234" t="str">
            <v>Purchaser Assistant</v>
          </cell>
          <cell r="H234" t="str">
            <v>D</v>
          </cell>
          <cell r="I234" t="str">
            <v>Office</v>
          </cell>
          <cell r="J234" t="str">
            <v>EFC01</v>
          </cell>
          <cell r="K234">
            <v>650100</v>
          </cell>
          <cell r="M234" t="str">
            <v>CA52</v>
          </cell>
          <cell r="N234">
            <v>38750</v>
          </cell>
          <cell r="O234">
            <v>38750</v>
          </cell>
          <cell r="P234">
            <v>39114</v>
          </cell>
          <cell r="Q234" t="str">
            <v>Not relocated</v>
          </cell>
          <cell r="R234">
            <v>39083</v>
          </cell>
          <cell r="S234">
            <v>12</v>
          </cell>
          <cell r="T234" t="str">
            <v>Normal 45 hours</v>
          </cell>
          <cell r="U234">
            <v>1</v>
          </cell>
          <cell r="V234" t="str">
            <v>DC</v>
          </cell>
          <cell r="W234">
            <v>3</v>
          </cell>
          <cell r="X234" t="str">
            <v/>
          </cell>
          <cell r="Y234" t="str">
            <v/>
          </cell>
          <cell r="Z234" t="str">
            <v/>
          </cell>
          <cell r="AA234">
            <v>39033</v>
          </cell>
          <cell r="AB234" t="str">
            <v>Resignation</v>
          </cell>
        </row>
        <row r="235">
          <cell r="A235" t="str">
            <v>EF0234</v>
          </cell>
          <cell r="B235" t="str">
            <v xml:space="preserve">Active </v>
          </cell>
          <cell r="C235" t="str">
            <v>ELFASHER</v>
          </cell>
          <cell r="D235" t="str">
            <v xml:space="preserve">Yousif ABDULLMULA  AHMED </v>
          </cell>
          <cell r="F235" t="str">
            <v>WS</v>
          </cell>
          <cell r="G235" t="str">
            <v>Watsan Assitant Manager</v>
          </cell>
          <cell r="H235" t="str">
            <v>G11</v>
          </cell>
          <cell r="I235" t="str">
            <v>Field</v>
          </cell>
          <cell r="J235" t="str">
            <v>EFH01</v>
          </cell>
          <cell r="K235">
            <v>650101</v>
          </cell>
          <cell r="L235" t="str">
            <v>F5L</v>
          </cell>
          <cell r="M235" t="str">
            <v>AB01</v>
          </cell>
          <cell r="N235">
            <v>38708</v>
          </cell>
          <cell r="O235">
            <v>39163</v>
          </cell>
          <cell r="P235">
            <v>2958465</v>
          </cell>
          <cell r="Q235" t="str">
            <v>Not relocated</v>
          </cell>
          <cell r="R235">
            <v>2958434</v>
          </cell>
          <cell r="S235" t="str">
            <v>Indefinite</v>
          </cell>
          <cell r="T235" t="str">
            <v>Normal 45 hours</v>
          </cell>
          <cell r="U235">
            <v>3</v>
          </cell>
          <cell r="V235" t="str">
            <v>IC</v>
          </cell>
          <cell r="W235" t="str">
            <v>N</v>
          </cell>
          <cell r="X235" t="str">
            <v/>
          </cell>
          <cell r="Y235" t="str">
            <v/>
          </cell>
          <cell r="Z235" t="str">
            <v/>
          </cell>
        </row>
        <row r="236">
          <cell r="A236" t="str">
            <v>EF0235</v>
          </cell>
          <cell r="B236" t="str">
            <v>Stopped</v>
          </cell>
          <cell r="C236" t="str">
            <v>ELFASHER</v>
          </cell>
          <cell r="D236" t="str">
            <v xml:space="preserve">Sakeena ADAM IBRAHIM </v>
          </cell>
          <cell r="F236" t="str">
            <v>WS</v>
          </cell>
          <cell r="G236" t="str">
            <v>Community Animator</v>
          </cell>
          <cell r="H236" t="str">
            <v>D1</v>
          </cell>
          <cell r="I236" t="str">
            <v>Field</v>
          </cell>
          <cell r="J236" t="str">
            <v>EFH01</v>
          </cell>
          <cell r="K236">
            <v>650101</v>
          </cell>
          <cell r="L236" t="str">
            <v>F5L</v>
          </cell>
          <cell r="M236" t="str">
            <v>AB01</v>
          </cell>
          <cell r="N236">
            <v>38708</v>
          </cell>
          <cell r="O236">
            <v>38799</v>
          </cell>
          <cell r="P236">
            <v>39163</v>
          </cell>
          <cell r="Q236" t="str">
            <v>Not relocated</v>
          </cell>
          <cell r="R236">
            <v>39132</v>
          </cell>
          <cell r="S236">
            <v>12</v>
          </cell>
          <cell r="T236" t="str">
            <v>Normal 45 hours</v>
          </cell>
          <cell r="U236">
            <v>2</v>
          </cell>
          <cell r="V236" t="str">
            <v>DC</v>
          </cell>
          <cell r="W236" t="str">
            <v>N</v>
          </cell>
          <cell r="X236" t="str">
            <v/>
          </cell>
          <cell r="Y236" t="str">
            <v/>
          </cell>
          <cell r="Z236" t="str">
            <v/>
          </cell>
          <cell r="AA236">
            <v>39163</v>
          </cell>
          <cell r="AB236" t="str">
            <v>End of contract</v>
          </cell>
        </row>
        <row r="237">
          <cell r="A237" t="str">
            <v>EF0236</v>
          </cell>
          <cell r="B237" t="str">
            <v>Stopped</v>
          </cell>
          <cell r="C237" t="str">
            <v>ELFASHER</v>
          </cell>
          <cell r="D237" t="str">
            <v xml:space="preserve">Abubaker ABDULSHAFI </v>
          </cell>
          <cell r="F237" t="str">
            <v>WS</v>
          </cell>
          <cell r="G237" t="str">
            <v>Community Approach Supervisor</v>
          </cell>
          <cell r="H237" t="str">
            <v>E1</v>
          </cell>
          <cell r="I237" t="str">
            <v>Field</v>
          </cell>
          <cell r="J237" t="str">
            <v>EFH01</v>
          </cell>
          <cell r="K237">
            <v>650101</v>
          </cell>
          <cell r="L237" t="str">
            <v>F5L</v>
          </cell>
          <cell r="M237" t="str">
            <v>AB01</v>
          </cell>
          <cell r="N237">
            <v>38708</v>
          </cell>
          <cell r="O237">
            <v>38799</v>
          </cell>
          <cell r="P237">
            <v>39163</v>
          </cell>
          <cell r="Q237" t="str">
            <v>Not relocated</v>
          </cell>
          <cell r="R237">
            <v>39132</v>
          </cell>
          <cell r="S237">
            <v>12</v>
          </cell>
          <cell r="T237" t="str">
            <v>Normal 45 hours</v>
          </cell>
          <cell r="U237">
            <v>2</v>
          </cell>
          <cell r="V237" t="str">
            <v>DC</v>
          </cell>
          <cell r="W237" t="str">
            <v>N</v>
          </cell>
          <cell r="X237" t="str">
            <v/>
          </cell>
          <cell r="Y237" t="str">
            <v/>
          </cell>
          <cell r="Z237" t="str">
            <v/>
          </cell>
          <cell r="AA237">
            <v>39163</v>
          </cell>
          <cell r="AB237" t="str">
            <v>End of contract</v>
          </cell>
        </row>
        <row r="238">
          <cell r="A238" t="str">
            <v>EF0237</v>
          </cell>
          <cell r="B238" t="str">
            <v>Stopped</v>
          </cell>
          <cell r="C238" t="str">
            <v>ELFASHER</v>
          </cell>
          <cell r="D238" t="str">
            <v xml:space="preserve">Murshid OSMAN MOHAMED </v>
          </cell>
          <cell r="F238" t="str">
            <v>WS</v>
          </cell>
          <cell r="G238" t="str">
            <v>Community Animator</v>
          </cell>
          <cell r="H238" t="str">
            <v>D1</v>
          </cell>
          <cell r="I238" t="str">
            <v>Field</v>
          </cell>
          <cell r="J238" t="str">
            <v>EFH01</v>
          </cell>
          <cell r="K238">
            <v>650101</v>
          </cell>
          <cell r="L238" t="str">
            <v>F5L</v>
          </cell>
          <cell r="M238" t="str">
            <v>AB01</v>
          </cell>
          <cell r="N238">
            <v>38708</v>
          </cell>
          <cell r="O238">
            <v>38799</v>
          </cell>
          <cell r="P238">
            <v>39163</v>
          </cell>
          <cell r="Q238" t="str">
            <v>Not relocated</v>
          </cell>
          <cell r="R238">
            <v>39132</v>
          </cell>
          <cell r="S238">
            <v>12</v>
          </cell>
          <cell r="T238" t="str">
            <v>Normal 45 hours</v>
          </cell>
          <cell r="U238">
            <v>2</v>
          </cell>
          <cell r="V238" t="str">
            <v>DC</v>
          </cell>
          <cell r="W238" t="str">
            <v>N</v>
          </cell>
          <cell r="X238" t="str">
            <v/>
          </cell>
          <cell r="Y238" t="str">
            <v/>
          </cell>
          <cell r="Z238" t="str">
            <v/>
          </cell>
          <cell r="AA238">
            <v>39163</v>
          </cell>
          <cell r="AB238" t="str">
            <v>End of contract</v>
          </cell>
        </row>
        <row r="239">
          <cell r="A239" t="str">
            <v>EF0238</v>
          </cell>
          <cell r="B239" t="str">
            <v>Stopped</v>
          </cell>
          <cell r="C239" t="str">
            <v>ELFASHER</v>
          </cell>
          <cell r="D239" t="str">
            <v xml:space="preserve">Ahmed ISMAIL ABDULRHMAN </v>
          </cell>
          <cell r="F239" t="str">
            <v>WS</v>
          </cell>
          <cell r="G239" t="str">
            <v>Community Animator</v>
          </cell>
          <cell r="H239" t="str">
            <v>D1</v>
          </cell>
          <cell r="I239" t="str">
            <v>Field</v>
          </cell>
          <cell r="J239" t="str">
            <v>EFH01</v>
          </cell>
          <cell r="K239">
            <v>650101</v>
          </cell>
          <cell r="L239" t="str">
            <v>F5L</v>
          </cell>
          <cell r="M239" t="str">
            <v>AB01</v>
          </cell>
          <cell r="N239">
            <v>38708</v>
          </cell>
          <cell r="O239">
            <v>38799</v>
          </cell>
          <cell r="P239">
            <v>39163</v>
          </cell>
          <cell r="Q239" t="str">
            <v>Not relocated</v>
          </cell>
          <cell r="R239">
            <v>39132</v>
          </cell>
          <cell r="S239">
            <v>12</v>
          </cell>
          <cell r="T239" t="str">
            <v>Normal 45 hours</v>
          </cell>
          <cell r="U239">
            <v>2</v>
          </cell>
          <cell r="V239" t="str">
            <v>DC</v>
          </cell>
          <cell r="W239" t="str">
            <v>N</v>
          </cell>
          <cell r="X239" t="str">
            <v/>
          </cell>
          <cell r="Y239" t="str">
            <v/>
          </cell>
          <cell r="Z239" t="str">
            <v/>
          </cell>
          <cell r="AA239">
            <v>39163</v>
          </cell>
          <cell r="AB239" t="str">
            <v>End of contract</v>
          </cell>
        </row>
        <row r="240">
          <cell r="A240" t="str">
            <v>EF0239</v>
          </cell>
          <cell r="B240" t="str">
            <v xml:space="preserve">Active </v>
          </cell>
          <cell r="C240" t="str">
            <v>ELFASHER</v>
          </cell>
          <cell r="D240" t="str">
            <v xml:space="preserve">Elys ADAM AHMED </v>
          </cell>
          <cell r="F240" t="str">
            <v>LOG</v>
          </cell>
          <cell r="G240" t="str">
            <v>Watchman</v>
          </cell>
          <cell r="H240" t="str">
            <v>A11</v>
          </cell>
          <cell r="I240" t="str">
            <v>Field</v>
          </cell>
          <cell r="J240" t="str">
            <v>EFC01</v>
          </cell>
          <cell r="K240">
            <v>650100</v>
          </cell>
          <cell r="L240" t="str">
            <v>D4H</v>
          </cell>
          <cell r="M240" t="str">
            <v>AB00</v>
          </cell>
          <cell r="N240">
            <v>38718</v>
          </cell>
          <cell r="O240">
            <v>39083</v>
          </cell>
          <cell r="P240">
            <v>2958465</v>
          </cell>
          <cell r="Q240" t="str">
            <v>Not relocated</v>
          </cell>
          <cell r="R240">
            <v>2958434</v>
          </cell>
          <cell r="S240" t="str">
            <v>Indefinite</v>
          </cell>
          <cell r="T240" t="str">
            <v>Shift 48 hours</v>
          </cell>
          <cell r="U240">
            <v>3</v>
          </cell>
          <cell r="V240" t="str">
            <v>IC</v>
          </cell>
          <cell r="W240" t="str">
            <v>N</v>
          </cell>
          <cell r="X240" t="str">
            <v/>
          </cell>
          <cell r="Y240" t="str">
            <v/>
          </cell>
          <cell r="Z240" t="str">
            <v/>
          </cell>
        </row>
        <row r="241">
          <cell r="A241" t="str">
            <v>EF0240</v>
          </cell>
          <cell r="B241" t="str">
            <v xml:space="preserve">Active </v>
          </cell>
          <cell r="C241" t="str">
            <v>ELFASHER</v>
          </cell>
          <cell r="D241" t="str">
            <v>Mohamed ABAKER Ahmed</v>
          </cell>
          <cell r="F241" t="str">
            <v>LOG</v>
          </cell>
          <cell r="G241" t="str">
            <v>Watchman</v>
          </cell>
          <cell r="H241" t="str">
            <v>A11</v>
          </cell>
          <cell r="I241" t="str">
            <v>Field</v>
          </cell>
          <cell r="J241" t="str">
            <v>EFC01</v>
          </cell>
          <cell r="K241">
            <v>650100</v>
          </cell>
          <cell r="L241" t="str">
            <v>D4H</v>
          </cell>
          <cell r="M241" t="str">
            <v>AB00</v>
          </cell>
          <cell r="N241">
            <v>38718</v>
          </cell>
          <cell r="O241">
            <v>39083</v>
          </cell>
          <cell r="P241">
            <v>2958465</v>
          </cell>
          <cell r="Q241" t="str">
            <v>Not relocated</v>
          </cell>
          <cell r="R241">
            <v>2958434</v>
          </cell>
          <cell r="S241" t="str">
            <v>Indefinite</v>
          </cell>
          <cell r="T241" t="str">
            <v>Shift 48 hours</v>
          </cell>
          <cell r="U241">
            <v>3</v>
          </cell>
          <cell r="V241" t="str">
            <v>IC</v>
          </cell>
          <cell r="W241" t="str">
            <v>N</v>
          </cell>
          <cell r="X241" t="str">
            <v/>
          </cell>
          <cell r="Y241" t="str">
            <v/>
          </cell>
          <cell r="Z241" t="str">
            <v/>
          </cell>
        </row>
        <row r="242">
          <cell r="A242" t="str">
            <v>EF0241</v>
          </cell>
          <cell r="B242" t="str">
            <v>Active</v>
          </cell>
          <cell r="C242" t="str">
            <v>ELFASHER</v>
          </cell>
          <cell r="D242" t="str">
            <v>Eldouma EISSA Abdelmountaleb</v>
          </cell>
          <cell r="F242" t="str">
            <v>LOG</v>
          </cell>
          <cell r="G242" t="str">
            <v>Watchman</v>
          </cell>
          <cell r="H242" t="str">
            <v>A11</v>
          </cell>
          <cell r="I242" t="str">
            <v>Field</v>
          </cell>
          <cell r="J242" t="str">
            <v>EFC01</v>
          </cell>
          <cell r="K242">
            <v>650100</v>
          </cell>
          <cell r="L242" t="str">
            <v>D4H</v>
          </cell>
          <cell r="M242" t="str">
            <v>AB00</v>
          </cell>
          <cell r="N242">
            <v>38718</v>
          </cell>
          <cell r="O242">
            <v>39083</v>
          </cell>
          <cell r="P242">
            <v>2958465</v>
          </cell>
          <cell r="Q242" t="str">
            <v>Not relocated</v>
          </cell>
          <cell r="R242">
            <v>2958434</v>
          </cell>
          <cell r="S242" t="str">
            <v>Indefinite</v>
          </cell>
          <cell r="T242" t="str">
            <v>Shift 48 hours</v>
          </cell>
          <cell r="U242">
            <v>3</v>
          </cell>
          <cell r="V242" t="str">
            <v>IC</v>
          </cell>
          <cell r="W242" t="str">
            <v>N</v>
          </cell>
          <cell r="X242" t="str">
            <v/>
          </cell>
          <cell r="Y242" t="str">
            <v/>
          </cell>
          <cell r="Z242" t="str">
            <v/>
          </cell>
        </row>
        <row r="243">
          <cell r="A243" t="str">
            <v>EF0242</v>
          </cell>
          <cell r="B243" t="str">
            <v>Stopped</v>
          </cell>
          <cell r="C243" t="str">
            <v>ELFASHER</v>
          </cell>
          <cell r="D243" t="str">
            <v xml:space="preserve">Mohmed ABAKER MOHAMED </v>
          </cell>
          <cell r="F243" t="str">
            <v>FA</v>
          </cell>
          <cell r="G243" t="str">
            <v xml:space="preserve">Food Distributor </v>
          </cell>
          <cell r="H243" t="str">
            <v>B1</v>
          </cell>
          <cell r="I243" t="str">
            <v>Field</v>
          </cell>
          <cell r="J243" t="str">
            <v>EFF01</v>
          </cell>
          <cell r="K243">
            <v>650101</v>
          </cell>
          <cell r="L243" t="str">
            <v>D4H</v>
          </cell>
          <cell r="M243" t="str">
            <v>AB02</v>
          </cell>
          <cell r="N243">
            <v>38687</v>
          </cell>
          <cell r="O243">
            <v>38899</v>
          </cell>
          <cell r="P243">
            <v>2958465</v>
          </cell>
          <cell r="Q243" t="str">
            <v>Not relocated</v>
          </cell>
          <cell r="R243">
            <v>2958434</v>
          </cell>
          <cell r="S243" t="str">
            <v>Indefinite</v>
          </cell>
          <cell r="T243" t="str">
            <v>Normal 45 hours</v>
          </cell>
          <cell r="U243">
            <v>3</v>
          </cell>
          <cell r="V243" t="str">
            <v>IC</v>
          </cell>
          <cell r="W243" t="str">
            <v>N</v>
          </cell>
          <cell r="X243" t="str">
            <v/>
          </cell>
          <cell r="Y243" t="str">
            <v/>
          </cell>
          <cell r="Z243" t="str">
            <v/>
          </cell>
        </row>
        <row r="244">
          <cell r="A244" t="str">
            <v>EF0243</v>
          </cell>
          <cell r="B244" t="str">
            <v>Stopped</v>
          </cell>
          <cell r="C244" t="str">
            <v>ELFASHER</v>
          </cell>
          <cell r="D244" t="str">
            <v>Fatima ZAKARIA HASSAN</v>
          </cell>
          <cell r="F244" t="str">
            <v>LOG</v>
          </cell>
          <cell r="G244" t="str">
            <v>Cook</v>
          </cell>
          <cell r="H244" t="str">
            <v>A1</v>
          </cell>
          <cell r="I244" t="str">
            <v>Field</v>
          </cell>
          <cell r="J244" t="str">
            <v>EFC01</v>
          </cell>
          <cell r="K244">
            <v>650100</v>
          </cell>
          <cell r="L244" t="str">
            <v>D4H</v>
          </cell>
          <cell r="M244" t="str">
            <v>AB00</v>
          </cell>
          <cell r="N244">
            <v>38687</v>
          </cell>
          <cell r="O244">
            <v>38899</v>
          </cell>
          <cell r="P244">
            <v>2958465</v>
          </cell>
          <cell r="Q244" t="str">
            <v>Not relocated</v>
          </cell>
          <cell r="R244">
            <v>2958434</v>
          </cell>
          <cell r="S244" t="str">
            <v>Indefinite</v>
          </cell>
          <cell r="T244" t="str">
            <v>Normal 45 hours</v>
          </cell>
          <cell r="U244">
            <v>3</v>
          </cell>
          <cell r="V244" t="str">
            <v>IC</v>
          </cell>
          <cell r="W244" t="str">
            <v>N</v>
          </cell>
          <cell r="X244" t="str">
            <v/>
          </cell>
          <cell r="Y244" t="str">
            <v/>
          </cell>
          <cell r="Z244" t="str">
            <v/>
          </cell>
          <cell r="AA244" t="str">
            <v>28/02/2007</v>
          </cell>
          <cell r="AB244" t="str">
            <v>End of contract</v>
          </cell>
        </row>
        <row r="245">
          <cell r="A245" t="str">
            <v>EF0244</v>
          </cell>
          <cell r="B245" t="str">
            <v>Stopped</v>
          </cell>
          <cell r="C245" t="str">
            <v>ELFASHER</v>
          </cell>
          <cell r="D245" t="str">
            <v xml:space="preserve">Asha IBRAHIM MOHAMED </v>
          </cell>
          <cell r="F245" t="str">
            <v>LOG</v>
          </cell>
          <cell r="G245" t="str">
            <v>Cleaner</v>
          </cell>
          <cell r="H245" t="str">
            <v>A1</v>
          </cell>
          <cell r="I245" t="str">
            <v>Field</v>
          </cell>
          <cell r="J245" t="str">
            <v>EFC01</v>
          </cell>
          <cell r="K245">
            <v>650100</v>
          </cell>
          <cell r="L245" t="str">
            <v>D4H</v>
          </cell>
          <cell r="M245" t="str">
            <v>AB00</v>
          </cell>
          <cell r="N245">
            <v>38687</v>
          </cell>
          <cell r="O245">
            <v>38899</v>
          </cell>
          <cell r="P245">
            <v>2958465</v>
          </cell>
          <cell r="Q245" t="str">
            <v>Not relocated</v>
          </cell>
          <cell r="R245">
            <v>2958434</v>
          </cell>
          <cell r="S245" t="str">
            <v>Indefinite</v>
          </cell>
          <cell r="T245" t="str">
            <v>Normal 45 hours</v>
          </cell>
          <cell r="U245">
            <v>3</v>
          </cell>
          <cell r="V245" t="str">
            <v>IC</v>
          </cell>
          <cell r="W245" t="str">
            <v>N</v>
          </cell>
          <cell r="X245" t="str">
            <v/>
          </cell>
          <cell r="Y245" t="str">
            <v/>
          </cell>
          <cell r="Z245" t="str">
            <v/>
          </cell>
          <cell r="AA245" t="str">
            <v>28/02/2007</v>
          </cell>
          <cell r="AB245" t="str">
            <v>End of contract</v>
          </cell>
        </row>
        <row r="246">
          <cell r="A246" t="str">
            <v>EF0245</v>
          </cell>
          <cell r="B246" t="str">
            <v>Stopped</v>
          </cell>
          <cell r="C246" t="str">
            <v>ELFASHER</v>
          </cell>
          <cell r="D246" t="str">
            <v>Ali ABGOUP ABDEL</v>
          </cell>
          <cell r="F246" t="str">
            <v>LOG</v>
          </cell>
          <cell r="G246" t="str">
            <v>Watchman</v>
          </cell>
          <cell r="H246" t="str">
            <v>A1</v>
          </cell>
          <cell r="I246" t="str">
            <v>Field</v>
          </cell>
          <cell r="J246" t="str">
            <v>EFC01</v>
          </cell>
          <cell r="K246">
            <v>650100</v>
          </cell>
          <cell r="L246" t="str">
            <v>D4H</v>
          </cell>
          <cell r="M246" t="str">
            <v>AB00</v>
          </cell>
          <cell r="N246">
            <v>38687</v>
          </cell>
          <cell r="O246">
            <v>38899</v>
          </cell>
          <cell r="P246">
            <v>2958465</v>
          </cell>
          <cell r="Q246" t="str">
            <v>Not relocated</v>
          </cell>
          <cell r="R246">
            <v>2958434</v>
          </cell>
          <cell r="S246" t="str">
            <v>Indefinite</v>
          </cell>
          <cell r="T246" t="str">
            <v>Shift 48 hours</v>
          </cell>
          <cell r="U246">
            <v>3</v>
          </cell>
          <cell r="V246" t="str">
            <v>IC</v>
          </cell>
          <cell r="W246" t="str">
            <v>N</v>
          </cell>
          <cell r="X246" t="str">
            <v/>
          </cell>
          <cell r="Y246" t="str">
            <v/>
          </cell>
          <cell r="Z246" t="str">
            <v/>
          </cell>
          <cell r="AA246" t="str">
            <v>28/02/2007</v>
          </cell>
          <cell r="AB246" t="str">
            <v>End of contract</v>
          </cell>
        </row>
        <row r="247">
          <cell r="A247" t="str">
            <v>EF0246</v>
          </cell>
          <cell r="B247" t="str">
            <v>Stopped</v>
          </cell>
          <cell r="C247" t="str">
            <v>ELFASHER</v>
          </cell>
          <cell r="D247" t="str">
            <v xml:space="preserve">Abud ALTOM ALI </v>
          </cell>
          <cell r="F247" t="str">
            <v>LOG</v>
          </cell>
          <cell r="G247" t="str">
            <v>Watchman</v>
          </cell>
          <cell r="H247" t="str">
            <v>A1</v>
          </cell>
          <cell r="I247" t="str">
            <v>Field</v>
          </cell>
          <cell r="J247" t="str">
            <v>EFC01</v>
          </cell>
          <cell r="K247">
            <v>650100</v>
          </cell>
          <cell r="L247" t="str">
            <v>D4H</v>
          </cell>
          <cell r="M247" t="str">
            <v>AB00</v>
          </cell>
          <cell r="N247">
            <v>38749</v>
          </cell>
          <cell r="O247">
            <v>39083</v>
          </cell>
          <cell r="P247">
            <v>2958465</v>
          </cell>
          <cell r="Q247" t="str">
            <v>Not relocated</v>
          </cell>
          <cell r="R247">
            <v>2958434</v>
          </cell>
          <cell r="S247" t="str">
            <v>Indefinite</v>
          </cell>
          <cell r="T247" t="str">
            <v>Shift 48 hours</v>
          </cell>
          <cell r="U247">
            <v>3</v>
          </cell>
          <cell r="V247" t="str">
            <v>IC</v>
          </cell>
          <cell r="W247" t="str">
            <v>N</v>
          </cell>
          <cell r="X247" t="str">
            <v/>
          </cell>
          <cell r="Y247" t="str">
            <v/>
          </cell>
          <cell r="Z247" t="str">
            <v/>
          </cell>
          <cell r="AA247" t="str">
            <v>28/02/2007</v>
          </cell>
          <cell r="AB247" t="str">
            <v>End of contract</v>
          </cell>
        </row>
        <row r="248">
          <cell r="A248" t="str">
            <v>EF0247</v>
          </cell>
          <cell r="B248" t="str">
            <v>Stopped</v>
          </cell>
          <cell r="C248" t="str">
            <v>ELFASHER</v>
          </cell>
          <cell r="D248" t="str">
            <v xml:space="preserve">Mohamed OSMAN ADAM </v>
          </cell>
          <cell r="F248" t="str">
            <v>LOG</v>
          </cell>
          <cell r="G248" t="str">
            <v>Watchman</v>
          </cell>
          <cell r="H248" t="str">
            <v>A1</v>
          </cell>
          <cell r="I248" t="str">
            <v>Field</v>
          </cell>
          <cell r="J248" t="str">
            <v>EFC01</v>
          </cell>
          <cell r="K248">
            <v>650100</v>
          </cell>
          <cell r="L248" t="str">
            <v>D4H</v>
          </cell>
          <cell r="M248" t="str">
            <v>AB00</v>
          </cell>
          <cell r="N248">
            <v>38749</v>
          </cell>
          <cell r="O248">
            <v>39083</v>
          </cell>
          <cell r="P248">
            <v>2958465</v>
          </cell>
          <cell r="Q248" t="str">
            <v>Not relocated</v>
          </cell>
          <cell r="R248">
            <v>2958434</v>
          </cell>
          <cell r="S248" t="str">
            <v>Indefinite</v>
          </cell>
          <cell r="T248" t="str">
            <v>Shift 48 hours</v>
          </cell>
          <cell r="U248">
            <v>3</v>
          </cell>
          <cell r="V248" t="str">
            <v>IC</v>
          </cell>
          <cell r="W248" t="str">
            <v>N</v>
          </cell>
          <cell r="X248" t="str">
            <v/>
          </cell>
          <cell r="Y248" t="str">
            <v/>
          </cell>
          <cell r="Z248" t="str">
            <v/>
          </cell>
          <cell r="AA248" t="str">
            <v>28/02/2007</v>
          </cell>
          <cell r="AB248" t="str">
            <v>End of contract</v>
          </cell>
        </row>
        <row r="249">
          <cell r="A249" t="str">
            <v>EF0248</v>
          </cell>
          <cell r="B249" t="str">
            <v>Stopped</v>
          </cell>
          <cell r="C249" t="str">
            <v>ELFASHER</v>
          </cell>
          <cell r="D249" t="str">
            <v xml:space="preserve">Abdalla ABDULJABER MOHAMED </v>
          </cell>
          <cell r="F249" t="str">
            <v>WS</v>
          </cell>
          <cell r="G249" t="str">
            <v>Mechanic</v>
          </cell>
          <cell r="H249" t="str">
            <v>D</v>
          </cell>
          <cell r="I249" t="str">
            <v>Field</v>
          </cell>
          <cell r="J249" t="str">
            <v>EFH01</v>
          </cell>
          <cell r="K249">
            <v>650101</v>
          </cell>
          <cell r="L249" t="str">
            <v>F5L</v>
          </cell>
          <cell r="M249" t="str">
            <v>AB01</v>
          </cell>
          <cell r="N249">
            <v>38753</v>
          </cell>
          <cell r="O249">
            <v>38726</v>
          </cell>
          <cell r="P249">
            <v>2958465</v>
          </cell>
          <cell r="Q249" t="str">
            <v>Not relocated</v>
          </cell>
          <cell r="R249">
            <v>2958434</v>
          </cell>
          <cell r="S249" t="str">
            <v>Indefinite</v>
          </cell>
          <cell r="T249" t="str">
            <v>Normal 45 hours</v>
          </cell>
          <cell r="U249">
            <v>3</v>
          </cell>
          <cell r="V249" t="str">
            <v>IC</v>
          </cell>
          <cell r="W249" t="str">
            <v>N</v>
          </cell>
          <cell r="X249" t="str">
            <v/>
          </cell>
          <cell r="Y249" t="str">
            <v/>
          </cell>
          <cell r="Z249" t="str">
            <v/>
          </cell>
          <cell r="AA249" t="str">
            <v>28/02/2007</v>
          </cell>
          <cell r="AB249" t="str">
            <v>End of contract</v>
          </cell>
        </row>
        <row r="250">
          <cell r="A250" t="str">
            <v>EF0249</v>
          </cell>
          <cell r="B250" t="str">
            <v>Stopped</v>
          </cell>
          <cell r="C250" t="str">
            <v>ELFASHER</v>
          </cell>
          <cell r="D250" t="str">
            <v xml:space="preserve">Mubark  ABDULTIF ALSANOSY </v>
          </cell>
          <cell r="F250" t="str">
            <v>WS</v>
          </cell>
          <cell r="G250" t="str">
            <v xml:space="preserve">Driller Technican </v>
          </cell>
          <cell r="H250" t="str">
            <v>D</v>
          </cell>
          <cell r="I250" t="str">
            <v>Field</v>
          </cell>
          <cell r="J250" t="str">
            <v>EFH01</v>
          </cell>
          <cell r="K250">
            <v>650101</v>
          </cell>
          <cell r="L250" t="str">
            <v>F5L</v>
          </cell>
          <cell r="M250" t="str">
            <v>AB01</v>
          </cell>
          <cell r="N250">
            <v>38753</v>
          </cell>
          <cell r="O250">
            <v>38726</v>
          </cell>
          <cell r="P250">
            <v>2958465</v>
          </cell>
          <cell r="Q250" t="str">
            <v>Not relocated</v>
          </cell>
          <cell r="R250">
            <v>2958434</v>
          </cell>
          <cell r="S250" t="str">
            <v>Indefinite</v>
          </cell>
          <cell r="T250" t="str">
            <v>Normal 45 hours</v>
          </cell>
          <cell r="U250">
            <v>3</v>
          </cell>
          <cell r="V250" t="str">
            <v>IC</v>
          </cell>
          <cell r="W250" t="str">
            <v>N</v>
          </cell>
          <cell r="X250" t="str">
            <v/>
          </cell>
          <cell r="Y250" t="str">
            <v/>
          </cell>
          <cell r="Z250" t="str">
            <v/>
          </cell>
          <cell r="AA250" t="str">
            <v>28/02/2007</v>
          </cell>
          <cell r="AB250" t="str">
            <v>End of contract</v>
          </cell>
        </row>
        <row r="251">
          <cell r="A251" t="str">
            <v>EF0250</v>
          </cell>
          <cell r="B251" t="str">
            <v>Stopped</v>
          </cell>
          <cell r="C251" t="str">
            <v>ELFASHER</v>
          </cell>
          <cell r="D251" t="str">
            <v xml:space="preserve">Mohamed ABEID ADAM </v>
          </cell>
          <cell r="F251" t="str">
            <v>WS</v>
          </cell>
          <cell r="G251" t="str">
            <v>Drilling Supervisor</v>
          </cell>
          <cell r="H251" t="str">
            <v>E</v>
          </cell>
          <cell r="I251" t="str">
            <v>Field</v>
          </cell>
          <cell r="J251" t="str">
            <v>EFH01</v>
          </cell>
          <cell r="K251">
            <v>650101</v>
          </cell>
          <cell r="L251" t="str">
            <v>F5L</v>
          </cell>
          <cell r="M251" t="str">
            <v>AB01</v>
          </cell>
          <cell r="N251">
            <v>38753</v>
          </cell>
          <cell r="O251">
            <v>38726</v>
          </cell>
          <cell r="P251">
            <v>2958465</v>
          </cell>
          <cell r="Q251" t="str">
            <v>Not relocated</v>
          </cell>
          <cell r="R251">
            <v>2958434</v>
          </cell>
          <cell r="S251" t="str">
            <v>Indefinite</v>
          </cell>
          <cell r="T251" t="str">
            <v>Normal 45 hours</v>
          </cell>
          <cell r="U251">
            <v>3</v>
          </cell>
          <cell r="V251" t="str">
            <v>IC</v>
          </cell>
          <cell r="W251" t="str">
            <v>N</v>
          </cell>
          <cell r="X251" t="str">
            <v/>
          </cell>
          <cell r="Y251" t="str">
            <v/>
          </cell>
          <cell r="Z251" t="str">
            <v/>
          </cell>
          <cell r="AA251" t="str">
            <v>28/02/2007</v>
          </cell>
          <cell r="AB251" t="str">
            <v>End of contract</v>
          </cell>
        </row>
        <row r="252">
          <cell r="A252" t="str">
            <v>EF0251</v>
          </cell>
          <cell r="B252" t="str">
            <v>Stopped</v>
          </cell>
          <cell r="C252" t="str">
            <v>ELFASHER</v>
          </cell>
          <cell r="D252" t="str">
            <v xml:space="preserve">Osam  MOHMED MANSOUR </v>
          </cell>
          <cell r="F252" t="str">
            <v>WS</v>
          </cell>
          <cell r="G252" t="str">
            <v xml:space="preserve">TECH Supervisor </v>
          </cell>
          <cell r="H252" t="str">
            <v>E</v>
          </cell>
          <cell r="I252" t="str">
            <v>Field</v>
          </cell>
          <cell r="J252" t="str">
            <v>EFH01</v>
          </cell>
          <cell r="K252">
            <v>650101</v>
          </cell>
          <cell r="M252" t="str">
            <v>CA12</v>
          </cell>
          <cell r="N252">
            <v>38753</v>
          </cell>
          <cell r="O252">
            <v>38753</v>
          </cell>
          <cell r="P252">
            <v>38841</v>
          </cell>
          <cell r="Q252" t="str">
            <v>Not relocated</v>
          </cell>
          <cell r="R252">
            <v>38810</v>
          </cell>
          <cell r="S252">
            <v>3</v>
          </cell>
          <cell r="T252" t="str">
            <v>Normal 45 hours</v>
          </cell>
          <cell r="U252">
            <v>1</v>
          </cell>
          <cell r="V252" t="str">
            <v>DC</v>
          </cell>
          <cell r="W252">
            <v>3</v>
          </cell>
          <cell r="X252" t="str">
            <v/>
          </cell>
          <cell r="Y252" t="str">
            <v/>
          </cell>
          <cell r="Z252" t="str">
            <v/>
          </cell>
          <cell r="AB252" t="str">
            <v>Resignation</v>
          </cell>
        </row>
        <row r="253">
          <cell r="A253" t="str">
            <v>EF0252</v>
          </cell>
          <cell r="B253" t="str">
            <v>Stopped</v>
          </cell>
          <cell r="C253" t="str">
            <v>ELFASHER</v>
          </cell>
          <cell r="D253" t="str">
            <v xml:space="preserve">Bababker ABDALLA ADAM </v>
          </cell>
          <cell r="F253" t="str">
            <v>WS</v>
          </cell>
          <cell r="G253" t="str">
            <v xml:space="preserve">Driller Technican </v>
          </cell>
          <cell r="H253" t="str">
            <v>D</v>
          </cell>
          <cell r="I253" t="str">
            <v>Field</v>
          </cell>
          <cell r="J253" t="str">
            <v>EFH01</v>
          </cell>
          <cell r="K253">
            <v>650101</v>
          </cell>
          <cell r="M253" t="str">
            <v>CA12</v>
          </cell>
          <cell r="N253">
            <v>38753</v>
          </cell>
          <cell r="O253">
            <v>38753</v>
          </cell>
          <cell r="P253">
            <v>38841</v>
          </cell>
          <cell r="Q253" t="str">
            <v>Not relocated</v>
          </cell>
          <cell r="R253">
            <v>38810</v>
          </cell>
          <cell r="S253">
            <v>3</v>
          </cell>
          <cell r="T253" t="str">
            <v>Normal 45 hours</v>
          </cell>
          <cell r="U253">
            <v>1</v>
          </cell>
          <cell r="V253" t="str">
            <v>DC</v>
          </cell>
          <cell r="W253">
            <v>3</v>
          </cell>
          <cell r="X253" t="str">
            <v/>
          </cell>
          <cell r="Y253" t="str">
            <v/>
          </cell>
          <cell r="Z253" t="str">
            <v/>
          </cell>
          <cell r="AA253">
            <v>38841</v>
          </cell>
          <cell r="AB253" t="str">
            <v>End of contract</v>
          </cell>
        </row>
        <row r="254">
          <cell r="A254" t="str">
            <v>EF0253</v>
          </cell>
          <cell r="B254" t="str">
            <v>Stopped</v>
          </cell>
          <cell r="C254" t="str">
            <v>ELFASHER</v>
          </cell>
          <cell r="D254" t="str">
            <v xml:space="preserve">Bashair Omer R ALI </v>
          </cell>
          <cell r="F254" t="str">
            <v>WS</v>
          </cell>
          <cell r="G254" t="str">
            <v xml:space="preserve">Master Driller </v>
          </cell>
          <cell r="H254" t="str">
            <v>E</v>
          </cell>
          <cell r="I254" t="str">
            <v>Field</v>
          </cell>
          <cell r="J254" t="str">
            <v>EFH01</v>
          </cell>
          <cell r="K254">
            <v>650101</v>
          </cell>
          <cell r="M254" t="str">
            <v>CA12</v>
          </cell>
          <cell r="N254">
            <v>38753</v>
          </cell>
          <cell r="O254">
            <v>38842</v>
          </cell>
          <cell r="P254">
            <v>38872</v>
          </cell>
          <cell r="Q254" t="str">
            <v>Not relocated</v>
          </cell>
          <cell r="R254">
            <v>38841</v>
          </cell>
          <cell r="S254">
            <v>1</v>
          </cell>
          <cell r="T254" t="str">
            <v>Normal 45 hours</v>
          </cell>
          <cell r="U254">
            <v>2</v>
          </cell>
          <cell r="V254" t="str">
            <v>DC</v>
          </cell>
          <cell r="W254">
            <v>3</v>
          </cell>
          <cell r="X254" t="str">
            <v/>
          </cell>
          <cell r="Y254" t="str">
            <v/>
          </cell>
          <cell r="Z254" t="str">
            <v/>
          </cell>
          <cell r="AA254">
            <v>38872</v>
          </cell>
          <cell r="AB254" t="str">
            <v>End of contract</v>
          </cell>
        </row>
        <row r="255">
          <cell r="A255" t="str">
            <v>EF0254</v>
          </cell>
          <cell r="B255" t="str">
            <v>Stopped</v>
          </cell>
          <cell r="C255" t="str">
            <v>ELFASHER</v>
          </cell>
          <cell r="D255" t="str">
            <v xml:space="preserve">Al bnan ALI TAG ALASFIA </v>
          </cell>
          <cell r="F255" t="str">
            <v>WS</v>
          </cell>
          <cell r="G255" t="str">
            <v xml:space="preserve">Social Approach </v>
          </cell>
          <cell r="H255" t="str">
            <v>E</v>
          </cell>
          <cell r="I255" t="str">
            <v>Field</v>
          </cell>
          <cell r="J255" t="str">
            <v>EFH01</v>
          </cell>
          <cell r="K255">
            <v>650101</v>
          </cell>
          <cell r="M255" t="str">
            <v>CA05</v>
          </cell>
          <cell r="N255">
            <v>38745</v>
          </cell>
          <cell r="O255">
            <v>38745</v>
          </cell>
          <cell r="P255">
            <v>38834</v>
          </cell>
          <cell r="Q255" t="str">
            <v>Not relocated</v>
          </cell>
          <cell r="R255">
            <v>38803</v>
          </cell>
          <cell r="S255">
            <v>3</v>
          </cell>
          <cell r="T255" t="str">
            <v>Normal 45 hours</v>
          </cell>
          <cell r="U255">
            <v>1</v>
          </cell>
          <cell r="V255" t="str">
            <v>DC</v>
          </cell>
          <cell r="W255">
            <v>3</v>
          </cell>
          <cell r="X255" t="str">
            <v/>
          </cell>
          <cell r="Y255" t="str">
            <v/>
          </cell>
          <cell r="Z255" t="str">
            <v/>
          </cell>
          <cell r="AB255" t="str">
            <v>Dismissal</v>
          </cell>
        </row>
        <row r="256">
          <cell r="A256" t="str">
            <v>EF0255</v>
          </cell>
          <cell r="B256" t="str">
            <v>Stopped</v>
          </cell>
          <cell r="C256" t="str">
            <v>ELFASHER</v>
          </cell>
          <cell r="D256" t="str">
            <v xml:space="preserve">Khadija ADAM MOHAMED </v>
          </cell>
          <cell r="F256" t="str">
            <v>ADMIN</v>
          </cell>
          <cell r="G256" t="str">
            <v xml:space="preserve">Cleaner </v>
          </cell>
          <cell r="H256" t="str">
            <v>A</v>
          </cell>
          <cell r="I256" t="str">
            <v>Guest house</v>
          </cell>
          <cell r="J256" t="str">
            <v>EFC01</v>
          </cell>
          <cell r="K256">
            <v>650014</v>
          </cell>
          <cell r="L256" t="str">
            <v>Z1L</v>
          </cell>
          <cell r="M256" t="str">
            <v>6500O</v>
          </cell>
          <cell r="N256">
            <v>38899</v>
          </cell>
          <cell r="O256">
            <v>38899</v>
          </cell>
          <cell r="P256">
            <v>2958465</v>
          </cell>
          <cell r="Q256" t="str">
            <v>Not relocated</v>
          </cell>
          <cell r="R256">
            <v>2958434</v>
          </cell>
          <cell r="S256" t="str">
            <v>Indefinite</v>
          </cell>
          <cell r="T256" t="str">
            <v>Normal 45 hours</v>
          </cell>
          <cell r="U256">
            <v>1</v>
          </cell>
          <cell r="V256" t="str">
            <v>IC</v>
          </cell>
          <cell r="W256">
            <v>3</v>
          </cell>
          <cell r="X256" t="str">
            <v/>
          </cell>
          <cell r="Y256" t="str">
            <v/>
          </cell>
          <cell r="Z256" t="str">
            <v/>
          </cell>
          <cell r="AA256" t="str">
            <v>28/02/2007</v>
          </cell>
          <cell r="AB256" t="str">
            <v>End of contract</v>
          </cell>
        </row>
        <row r="257">
          <cell r="A257" t="str">
            <v>EF0256</v>
          </cell>
          <cell r="B257" t="str">
            <v>Active</v>
          </cell>
          <cell r="C257" t="str">
            <v>ELFASHER</v>
          </cell>
          <cell r="D257" t="str">
            <v xml:space="preserve">Bahja ABDALLA BASHEIR </v>
          </cell>
          <cell r="F257" t="str">
            <v>ADMIN</v>
          </cell>
          <cell r="G257" t="str">
            <v xml:space="preserve">Cleaner </v>
          </cell>
          <cell r="H257" t="str">
            <v>A</v>
          </cell>
          <cell r="I257" t="str">
            <v>Office</v>
          </cell>
          <cell r="J257" t="str">
            <v>EFC01</v>
          </cell>
          <cell r="K257">
            <v>650100</v>
          </cell>
          <cell r="L257" t="str">
            <v>F1K</v>
          </cell>
          <cell r="M257" t="str">
            <v>CA03</v>
          </cell>
          <cell r="N257">
            <v>38899</v>
          </cell>
          <cell r="O257">
            <v>38899</v>
          </cell>
          <cell r="P257">
            <v>2958465</v>
          </cell>
          <cell r="Q257" t="str">
            <v>Not relocated</v>
          </cell>
          <cell r="R257">
            <v>2958434</v>
          </cell>
          <cell r="S257" t="str">
            <v>Indefinite</v>
          </cell>
          <cell r="T257" t="str">
            <v>Normal 45 hours</v>
          </cell>
          <cell r="U257">
            <v>1</v>
          </cell>
          <cell r="V257" t="str">
            <v>IC</v>
          </cell>
          <cell r="X257">
            <v>38898</v>
          </cell>
          <cell r="Y257" t="str">
            <v>N</v>
          </cell>
          <cell r="Z257">
            <v>38867</v>
          </cell>
        </row>
        <row r="258">
          <cell r="A258" t="str">
            <v>EF0257</v>
          </cell>
          <cell r="B258" t="str">
            <v>Stopped</v>
          </cell>
          <cell r="C258" t="str">
            <v>ELFASHER</v>
          </cell>
          <cell r="D258" t="str">
            <v xml:space="preserve">Bilal ELNOUR ELHAJ </v>
          </cell>
          <cell r="F258" t="str">
            <v>LOG</v>
          </cell>
          <cell r="G258" t="str">
            <v>Watchman</v>
          </cell>
          <cell r="H258" t="str">
            <v>A</v>
          </cell>
          <cell r="I258" t="str">
            <v>Guest House</v>
          </cell>
          <cell r="J258" t="str">
            <v>EFC01</v>
          </cell>
          <cell r="K258">
            <v>650014</v>
          </cell>
          <cell r="M258" t="str">
            <v>6500O</v>
          </cell>
          <cell r="N258">
            <v>38750</v>
          </cell>
          <cell r="O258">
            <v>38750</v>
          </cell>
          <cell r="P258">
            <v>39114</v>
          </cell>
          <cell r="Q258" t="str">
            <v>Not relocated</v>
          </cell>
          <cell r="R258">
            <v>39083</v>
          </cell>
          <cell r="S258">
            <v>12</v>
          </cell>
          <cell r="T258" t="str">
            <v>Shift 48 hours</v>
          </cell>
          <cell r="U258">
            <v>1</v>
          </cell>
          <cell r="V258" t="str">
            <v>DC</v>
          </cell>
          <cell r="W258">
            <v>3</v>
          </cell>
          <cell r="X258" t="str">
            <v/>
          </cell>
          <cell r="Y258" t="str">
            <v/>
          </cell>
          <cell r="Z258" t="str">
            <v/>
          </cell>
          <cell r="AA258">
            <v>38791</v>
          </cell>
          <cell r="AB258" t="str">
            <v>Resignation</v>
          </cell>
        </row>
        <row r="259">
          <cell r="A259" t="str">
            <v>EF0258</v>
          </cell>
          <cell r="B259" t="str">
            <v>Stopped</v>
          </cell>
          <cell r="C259" t="str">
            <v>ELFASHER</v>
          </cell>
          <cell r="D259" t="str">
            <v>Yanis BESHIR MAHMOUD</v>
          </cell>
          <cell r="F259" t="str">
            <v>FA</v>
          </cell>
          <cell r="G259" t="str">
            <v>Local Food Aid Monitor</v>
          </cell>
          <cell r="H259" t="str">
            <v>B</v>
          </cell>
          <cell r="I259" t="str">
            <v>Field</v>
          </cell>
          <cell r="J259" t="str">
            <v>EFF01</v>
          </cell>
          <cell r="K259">
            <v>650101</v>
          </cell>
          <cell r="M259" t="str">
            <v>AB02</v>
          </cell>
          <cell r="N259">
            <v>38777</v>
          </cell>
          <cell r="O259">
            <v>38899</v>
          </cell>
          <cell r="P259">
            <v>39082</v>
          </cell>
          <cell r="Q259" t="str">
            <v>Not relocated</v>
          </cell>
          <cell r="R259">
            <v>39051</v>
          </cell>
          <cell r="S259">
            <v>6</v>
          </cell>
          <cell r="T259" t="str">
            <v>Normal 45 hours</v>
          </cell>
          <cell r="U259">
            <v>2</v>
          </cell>
          <cell r="V259" t="str">
            <v>DC</v>
          </cell>
          <cell r="W259" t="str">
            <v>N</v>
          </cell>
          <cell r="X259" t="str">
            <v/>
          </cell>
          <cell r="Y259" t="str">
            <v/>
          </cell>
          <cell r="Z259" t="str">
            <v/>
          </cell>
          <cell r="AA259">
            <v>39036</v>
          </cell>
          <cell r="AB259" t="str">
            <v>End of contract</v>
          </cell>
        </row>
        <row r="260">
          <cell r="A260" t="str">
            <v>EF0259</v>
          </cell>
          <cell r="B260" t="str">
            <v>Stopped</v>
          </cell>
          <cell r="C260" t="str">
            <v>ELFASHER</v>
          </cell>
          <cell r="D260" t="str">
            <v>Al Nur ABDELRAHMAN SHERIF</v>
          </cell>
          <cell r="F260" t="str">
            <v>FA</v>
          </cell>
          <cell r="G260" t="str">
            <v>Local Food Aid Monitor</v>
          </cell>
          <cell r="H260" t="str">
            <v>B</v>
          </cell>
          <cell r="I260" t="str">
            <v>Field</v>
          </cell>
          <cell r="J260" t="str">
            <v>EFF01</v>
          </cell>
          <cell r="K260">
            <v>650101</v>
          </cell>
          <cell r="M260" t="str">
            <v>AB02</v>
          </cell>
          <cell r="N260">
            <v>38777</v>
          </cell>
          <cell r="O260">
            <v>38899</v>
          </cell>
          <cell r="P260">
            <v>39082</v>
          </cell>
          <cell r="Q260" t="str">
            <v>Not relocated</v>
          </cell>
          <cell r="R260">
            <v>39051</v>
          </cell>
          <cell r="S260">
            <v>6</v>
          </cell>
          <cell r="T260" t="str">
            <v>Normal 45 hours</v>
          </cell>
          <cell r="U260">
            <v>2</v>
          </cell>
          <cell r="V260" t="str">
            <v>DC</v>
          </cell>
          <cell r="W260" t="str">
            <v>N</v>
          </cell>
          <cell r="X260" t="str">
            <v/>
          </cell>
          <cell r="Y260" t="str">
            <v/>
          </cell>
          <cell r="Z260" t="str">
            <v/>
          </cell>
          <cell r="AA260">
            <v>39036</v>
          </cell>
          <cell r="AB260" t="str">
            <v>End of contract</v>
          </cell>
        </row>
        <row r="261">
          <cell r="A261" t="str">
            <v>EF0260</v>
          </cell>
          <cell r="B261" t="str">
            <v>Stopped</v>
          </cell>
          <cell r="C261" t="str">
            <v>ELFASHER</v>
          </cell>
          <cell r="D261" t="str">
            <v>Abdelaziz MOHAMED AHMED</v>
          </cell>
          <cell r="F261" t="str">
            <v>FA</v>
          </cell>
          <cell r="G261" t="str">
            <v>Local Food Aid Monitor</v>
          </cell>
          <cell r="H261" t="str">
            <v>B</v>
          </cell>
          <cell r="I261" t="str">
            <v>Field</v>
          </cell>
          <cell r="J261" t="str">
            <v>EFF01</v>
          </cell>
          <cell r="K261">
            <v>650101</v>
          </cell>
          <cell r="M261" t="str">
            <v>AB02</v>
          </cell>
          <cell r="N261">
            <v>38777</v>
          </cell>
          <cell r="O261">
            <v>38899</v>
          </cell>
          <cell r="P261">
            <v>39082</v>
          </cell>
          <cell r="Q261" t="str">
            <v>Not relocated</v>
          </cell>
          <cell r="R261">
            <v>39051</v>
          </cell>
          <cell r="S261">
            <v>6</v>
          </cell>
          <cell r="T261" t="str">
            <v>Normal 45 hours</v>
          </cell>
          <cell r="U261">
            <v>2</v>
          </cell>
          <cell r="V261" t="str">
            <v>DC</v>
          </cell>
          <cell r="W261" t="str">
            <v>N</v>
          </cell>
          <cell r="X261" t="str">
            <v/>
          </cell>
          <cell r="Y261" t="str">
            <v/>
          </cell>
          <cell r="Z261" t="str">
            <v/>
          </cell>
          <cell r="AA261">
            <v>39036</v>
          </cell>
          <cell r="AB261" t="str">
            <v>End of contract</v>
          </cell>
        </row>
        <row r="262">
          <cell r="A262" t="str">
            <v>EF0261</v>
          </cell>
          <cell r="B262" t="str">
            <v>Active</v>
          </cell>
          <cell r="C262" t="str">
            <v>ELFASHER</v>
          </cell>
          <cell r="D262" t="str">
            <v>Abdelkader YagouP</v>
          </cell>
          <cell r="F262" t="str">
            <v>FA</v>
          </cell>
          <cell r="G262" t="str">
            <v>Local Food Aid Monitor</v>
          </cell>
          <cell r="H262" t="str">
            <v>B11</v>
          </cell>
          <cell r="I262" t="str">
            <v>Field</v>
          </cell>
          <cell r="J262" t="str">
            <v>EFF01</v>
          </cell>
          <cell r="K262">
            <v>650101</v>
          </cell>
          <cell r="L262" t="str">
            <v>D4H</v>
          </cell>
          <cell r="M262" t="str">
            <v>AB02</v>
          </cell>
          <cell r="N262">
            <v>38777</v>
          </cell>
          <cell r="O262">
            <v>39083</v>
          </cell>
          <cell r="P262">
            <v>2958465</v>
          </cell>
          <cell r="Q262" t="str">
            <v>Not relocated</v>
          </cell>
          <cell r="R262">
            <v>2958434</v>
          </cell>
          <cell r="S262" t="str">
            <v>Indefinite</v>
          </cell>
          <cell r="T262" t="str">
            <v>Normal 45 hours</v>
          </cell>
          <cell r="U262">
            <v>3</v>
          </cell>
          <cell r="V262" t="str">
            <v>IC</v>
          </cell>
          <cell r="W262" t="str">
            <v>N</v>
          </cell>
          <cell r="X262" t="str">
            <v/>
          </cell>
          <cell r="Y262" t="str">
            <v/>
          </cell>
          <cell r="Z262" t="str">
            <v/>
          </cell>
        </row>
        <row r="263">
          <cell r="A263" t="str">
            <v>EF0262</v>
          </cell>
          <cell r="B263" t="str">
            <v>Stopped</v>
          </cell>
          <cell r="C263" t="str">
            <v>ELFASHER</v>
          </cell>
          <cell r="D263" t="str">
            <v>Faisal IBRAHIM ABDULAZIZ</v>
          </cell>
          <cell r="F263" t="str">
            <v>WS</v>
          </cell>
          <cell r="G263" t="str">
            <v>Watsan Tecnician</v>
          </cell>
          <cell r="H263" t="str">
            <v>C</v>
          </cell>
          <cell r="I263" t="str">
            <v>Field</v>
          </cell>
          <cell r="J263" t="str">
            <v>EFH01</v>
          </cell>
          <cell r="K263">
            <v>650101</v>
          </cell>
          <cell r="L263" t="str">
            <v>F5L</v>
          </cell>
          <cell r="M263" t="str">
            <v>AB01</v>
          </cell>
          <cell r="N263">
            <v>38781</v>
          </cell>
          <cell r="O263">
            <v>38781</v>
          </cell>
          <cell r="P263">
            <v>39145</v>
          </cell>
          <cell r="Q263" t="str">
            <v>Not relocated</v>
          </cell>
          <cell r="R263">
            <v>39114</v>
          </cell>
          <cell r="S263">
            <v>12</v>
          </cell>
          <cell r="T263" t="str">
            <v>Normal 45 hours</v>
          </cell>
          <cell r="U263">
            <v>1</v>
          </cell>
          <cell r="V263" t="str">
            <v>DC</v>
          </cell>
          <cell r="W263">
            <v>3</v>
          </cell>
          <cell r="X263" t="str">
            <v/>
          </cell>
          <cell r="Y263" t="str">
            <v/>
          </cell>
          <cell r="Z263" t="str">
            <v/>
          </cell>
          <cell r="AA263">
            <v>39145</v>
          </cell>
          <cell r="AB263" t="str">
            <v>End of contract</v>
          </cell>
        </row>
        <row r="264">
          <cell r="A264" t="str">
            <v>EF0263</v>
          </cell>
          <cell r="B264" t="str">
            <v>Active</v>
          </cell>
          <cell r="C264" t="str">
            <v>ELFASHER</v>
          </cell>
          <cell r="D264" t="str">
            <v>Faisal MOHAMED EISSA</v>
          </cell>
          <cell r="F264" t="str">
            <v>FS</v>
          </cell>
          <cell r="G264" t="str">
            <v>Food security survey</v>
          </cell>
          <cell r="H264" t="str">
            <v>C11</v>
          </cell>
          <cell r="I264" t="str">
            <v>Field</v>
          </cell>
          <cell r="J264" t="str">
            <v>EFF01</v>
          </cell>
          <cell r="K264">
            <v>650101</v>
          </cell>
          <cell r="L264" t="str">
            <v>F1K</v>
          </cell>
          <cell r="M264" t="str">
            <v>CA01</v>
          </cell>
          <cell r="N264">
            <v>38777</v>
          </cell>
          <cell r="O264">
            <v>38961</v>
          </cell>
          <cell r="P264">
            <v>39325</v>
          </cell>
          <cell r="Q264" t="str">
            <v>Not relocated</v>
          </cell>
          <cell r="R264">
            <v>39294</v>
          </cell>
          <cell r="S264">
            <v>12</v>
          </cell>
          <cell r="T264" t="str">
            <v>Normal 45 hours</v>
          </cell>
          <cell r="U264">
            <v>2</v>
          </cell>
          <cell r="V264" t="str">
            <v>DC</v>
          </cell>
          <cell r="W264" t="str">
            <v>N</v>
          </cell>
          <cell r="X264" t="str">
            <v/>
          </cell>
          <cell r="Y264" t="str">
            <v/>
          </cell>
          <cell r="Z264" t="str">
            <v/>
          </cell>
        </row>
        <row r="265">
          <cell r="A265" t="str">
            <v>EF0264</v>
          </cell>
          <cell r="B265" t="str">
            <v>Stopped</v>
          </cell>
          <cell r="C265" t="str">
            <v>ELFASHER</v>
          </cell>
          <cell r="D265" t="str">
            <v>KhaterAdam Jally</v>
          </cell>
          <cell r="F265" t="str">
            <v>FA</v>
          </cell>
          <cell r="G265" t="str">
            <v>Local Food Aid Monitor</v>
          </cell>
          <cell r="H265" t="str">
            <v>B</v>
          </cell>
          <cell r="I265" t="str">
            <v>Field</v>
          </cell>
          <cell r="J265" t="str">
            <v>EFF01</v>
          </cell>
          <cell r="K265">
            <v>650101</v>
          </cell>
          <cell r="M265" t="str">
            <v>AB02</v>
          </cell>
          <cell r="N265">
            <v>38777</v>
          </cell>
          <cell r="O265">
            <v>38899</v>
          </cell>
          <cell r="P265">
            <v>39082</v>
          </cell>
          <cell r="Q265" t="str">
            <v>Not relocated</v>
          </cell>
          <cell r="R265">
            <v>39051</v>
          </cell>
          <cell r="S265">
            <v>6</v>
          </cell>
          <cell r="T265" t="str">
            <v>Normal 45 hours</v>
          </cell>
          <cell r="U265">
            <v>2</v>
          </cell>
          <cell r="V265" t="str">
            <v>DC</v>
          </cell>
          <cell r="W265" t="str">
            <v>N</v>
          </cell>
          <cell r="X265" t="str">
            <v/>
          </cell>
          <cell r="Y265" t="str">
            <v/>
          </cell>
          <cell r="Z265" t="str">
            <v/>
          </cell>
          <cell r="AA265">
            <v>39036</v>
          </cell>
          <cell r="AB265" t="str">
            <v>End of contract</v>
          </cell>
        </row>
        <row r="266">
          <cell r="A266" t="str">
            <v>EF0265</v>
          </cell>
          <cell r="B266" t="str">
            <v>Stopped</v>
          </cell>
          <cell r="C266" t="str">
            <v>ELFASHER</v>
          </cell>
          <cell r="D266" t="str">
            <v>Abdelgassim Mahmoud Abdallah</v>
          </cell>
          <cell r="F266" t="str">
            <v>LOG</v>
          </cell>
          <cell r="G266" t="str">
            <v>Watchman</v>
          </cell>
          <cell r="H266" t="str">
            <v>A</v>
          </cell>
          <cell r="I266" t="str">
            <v>Field</v>
          </cell>
          <cell r="J266" t="str">
            <v>EFC01</v>
          </cell>
          <cell r="K266">
            <v>650100</v>
          </cell>
          <cell r="L266" t="str">
            <v>D4H</v>
          </cell>
          <cell r="M266" t="str">
            <v>AB00</v>
          </cell>
          <cell r="N266">
            <v>38777</v>
          </cell>
          <cell r="O266">
            <v>39083</v>
          </cell>
          <cell r="P266">
            <v>2958465</v>
          </cell>
          <cell r="Q266" t="str">
            <v>Not relocated</v>
          </cell>
          <cell r="R266">
            <v>2958434</v>
          </cell>
          <cell r="S266" t="str">
            <v>Indefinite</v>
          </cell>
          <cell r="T266" t="str">
            <v>Shift 48 hours</v>
          </cell>
          <cell r="U266">
            <v>3</v>
          </cell>
          <cell r="V266" t="str">
            <v>IC</v>
          </cell>
          <cell r="W266" t="str">
            <v>N</v>
          </cell>
          <cell r="X266" t="str">
            <v/>
          </cell>
          <cell r="Y266" t="str">
            <v/>
          </cell>
          <cell r="Z266" t="str">
            <v/>
          </cell>
          <cell r="AA266" t="str">
            <v>28/02/2007</v>
          </cell>
          <cell r="AB266" t="str">
            <v>End of contract</v>
          </cell>
        </row>
        <row r="267">
          <cell r="A267" t="str">
            <v>EF0266</v>
          </cell>
          <cell r="B267" t="str">
            <v>Stopped</v>
          </cell>
          <cell r="C267" t="str">
            <v>ELFASHER</v>
          </cell>
          <cell r="D267" t="str">
            <v>Yousif Adam Zakaria</v>
          </cell>
          <cell r="F267" t="str">
            <v>LOG</v>
          </cell>
          <cell r="G267" t="str">
            <v>Driver</v>
          </cell>
          <cell r="H267" t="str">
            <v>C</v>
          </cell>
          <cell r="I267" t="str">
            <v>Office</v>
          </cell>
          <cell r="J267" t="str">
            <v>EFC01</v>
          </cell>
          <cell r="K267">
            <v>650100</v>
          </cell>
          <cell r="M267" t="str">
            <v>CA52</v>
          </cell>
          <cell r="N267">
            <v>38808</v>
          </cell>
          <cell r="O267">
            <v>38808</v>
          </cell>
          <cell r="P267">
            <v>38990</v>
          </cell>
          <cell r="Q267" t="str">
            <v>Not relocated</v>
          </cell>
          <cell r="R267">
            <v>38959</v>
          </cell>
          <cell r="S267">
            <v>6</v>
          </cell>
          <cell r="T267" t="str">
            <v>Normal 45 hours</v>
          </cell>
          <cell r="U267">
            <v>1</v>
          </cell>
          <cell r="V267" t="str">
            <v>DC</v>
          </cell>
          <cell r="W267">
            <v>3</v>
          </cell>
          <cell r="X267" t="str">
            <v/>
          </cell>
          <cell r="Y267" t="str">
            <v/>
          </cell>
          <cell r="Z267" t="str">
            <v/>
          </cell>
          <cell r="AA267">
            <v>38990</v>
          </cell>
          <cell r="AB267" t="str">
            <v>End of contract</v>
          </cell>
        </row>
        <row r="268">
          <cell r="A268" t="str">
            <v>EF0267</v>
          </cell>
          <cell r="B268" t="str">
            <v>Active</v>
          </cell>
          <cell r="C268" t="str">
            <v>ELFASHER</v>
          </cell>
          <cell r="D268" t="str">
            <v>Modather Mohamed Abdalla</v>
          </cell>
          <cell r="F268" t="str">
            <v>LOG</v>
          </cell>
          <cell r="G268" t="str">
            <v>Mechanic Assistan</v>
          </cell>
          <cell r="H268" t="str">
            <v>C1</v>
          </cell>
          <cell r="I268" t="str">
            <v>Office</v>
          </cell>
          <cell r="J268" t="str">
            <v>EFC01</v>
          </cell>
          <cell r="K268">
            <v>650100</v>
          </cell>
          <cell r="L268" t="str">
            <v>F1K</v>
          </cell>
          <cell r="M268" t="str">
            <v>CA03</v>
          </cell>
          <cell r="N268">
            <v>38838</v>
          </cell>
          <cell r="O268">
            <v>39173</v>
          </cell>
          <cell r="P268">
            <v>39537</v>
          </cell>
          <cell r="Q268" t="str">
            <v>Not relocated</v>
          </cell>
          <cell r="R268">
            <v>39506</v>
          </cell>
          <cell r="S268">
            <v>12</v>
          </cell>
          <cell r="T268" t="str">
            <v>Normal 45 hours</v>
          </cell>
          <cell r="U268">
            <v>2</v>
          </cell>
          <cell r="V268" t="str">
            <v>DC</v>
          </cell>
          <cell r="W268" t="str">
            <v>N</v>
          </cell>
          <cell r="X268" t="str">
            <v/>
          </cell>
          <cell r="Y268" t="str">
            <v/>
          </cell>
          <cell r="Z268" t="str">
            <v/>
          </cell>
        </row>
        <row r="269">
          <cell r="A269" t="str">
            <v>EF0268</v>
          </cell>
          <cell r="B269" t="str">
            <v>Stopped</v>
          </cell>
          <cell r="C269" t="str">
            <v>ELFASHER</v>
          </cell>
          <cell r="D269" t="str">
            <v>Adam Abdulkarim Abdulshafi</v>
          </cell>
          <cell r="F269" t="str">
            <v>NUT</v>
          </cell>
          <cell r="G269" t="str">
            <v>Watchman</v>
          </cell>
          <cell r="H269" t="str">
            <v>A</v>
          </cell>
          <cell r="I269" t="str">
            <v>SFC</v>
          </cell>
          <cell r="J269" t="str">
            <v>EFN01</v>
          </cell>
          <cell r="K269">
            <v>650101</v>
          </cell>
          <cell r="M269" t="str">
            <v>CA32</v>
          </cell>
          <cell r="N269">
            <v>38808</v>
          </cell>
          <cell r="O269">
            <v>38808</v>
          </cell>
          <cell r="P269">
            <v>2958465</v>
          </cell>
          <cell r="Q269" t="str">
            <v>Not relocated</v>
          </cell>
          <cell r="R269">
            <v>2958434</v>
          </cell>
          <cell r="S269" t="str">
            <v>Indefinite</v>
          </cell>
          <cell r="T269" t="str">
            <v>Shift 48 hours</v>
          </cell>
          <cell r="U269">
            <v>1</v>
          </cell>
          <cell r="V269" t="str">
            <v>IC</v>
          </cell>
          <cell r="X269" t="str">
            <v/>
          </cell>
          <cell r="Y269" t="str">
            <v/>
          </cell>
          <cell r="Z269" t="str">
            <v/>
          </cell>
          <cell r="AA269">
            <v>38995</v>
          </cell>
          <cell r="AB269" t="str">
            <v>End of contract</v>
          </cell>
        </row>
        <row r="270">
          <cell r="A270" t="str">
            <v>EF0269</v>
          </cell>
          <cell r="B270" t="str">
            <v>Stopped</v>
          </cell>
          <cell r="C270" t="str">
            <v>ELFASHER</v>
          </cell>
          <cell r="D270" t="str">
            <v>Adam Mohamed Yahya</v>
          </cell>
          <cell r="F270" t="str">
            <v>NUT</v>
          </cell>
          <cell r="G270" t="str">
            <v>Watchman</v>
          </cell>
          <cell r="H270" t="str">
            <v>A</v>
          </cell>
          <cell r="I270" t="str">
            <v>SFC</v>
          </cell>
          <cell r="J270" t="str">
            <v>EFN01</v>
          </cell>
          <cell r="K270">
            <v>650101</v>
          </cell>
          <cell r="M270" t="str">
            <v>CA32</v>
          </cell>
          <cell r="N270">
            <v>38789</v>
          </cell>
          <cell r="O270">
            <v>38789</v>
          </cell>
          <cell r="P270">
            <v>2958465</v>
          </cell>
          <cell r="Q270" t="str">
            <v>Not relocated</v>
          </cell>
          <cell r="R270">
            <v>2958434</v>
          </cell>
          <cell r="S270" t="str">
            <v>Indefinite</v>
          </cell>
          <cell r="T270" t="str">
            <v>Shift 48 hours</v>
          </cell>
          <cell r="U270">
            <v>1</v>
          </cell>
          <cell r="V270" t="str">
            <v>IC</v>
          </cell>
          <cell r="X270" t="str">
            <v/>
          </cell>
          <cell r="Y270" t="str">
            <v/>
          </cell>
          <cell r="Z270" t="str">
            <v/>
          </cell>
          <cell r="AA270">
            <v>38995</v>
          </cell>
          <cell r="AB270" t="str">
            <v>End of contract</v>
          </cell>
        </row>
        <row r="271">
          <cell r="A271" t="str">
            <v>EF0270</v>
          </cell>
          <cell r="B271" t="str">
            <v>Active</v>
          </cell>
          <cell r="C271" t="str">
            <v>ELFASHER</v>
          </cell>
          <cell r="D271" t="str">
            <v>Ahmed Suleiman Ahmed</v>
          </cell>
          <cell r="F271" t="str">
            <v>LOG</v>
          </cell>
          <cell r="G271" t="str">
            <v>Watchman</v>
          </cell>
          <cell r="H271" t="str">
            <v>A11</v>
          </cell>
          <cell r="I271" t="str">
            <v>Guest House</v>
          </cell>
          <cell r="J271" t="str">
            <v>EFC01</v>
          </cell>
          <cell r="K271">
            <v>650014</v>
          </cell>
          <cell r="L271" t="str">
            <v>Z1L</v>
          </cell>
          <cell r="M271" t="str">
            <v>6500O</v>
          </cell>
          <cell r="N271">
            <v>38812</v>
          </cell>
          <cell r="O271">
            <v>38812</v>
          </cell>
          <cell r="P271">
            <v>2958465</v>
          </cell>
          <cell r="Q271" t="str">
            <v>Not relocated</v>
          </cell>
          <cell r="R271">
            <v>2958434</v>
          </cell>
          <cell r="S271" t="str">
            <v>Indefinite</v>
          </cell>
          <cell r="T271" t="str">
            <v>Shift 48 hours</v>
          </cell>
          <cell r="U271">
            <v>1</v>
          </cell>
          <cell r="V271" t="str">
            <v>IC</v>
          </cell>
          <cell r="X271">
            <v>38811</v>
          </cell>
          <cell r="Y271" t="str">
            <v>N</v>
          </cell>
          <cell r="Z271">
            <v>38780</v>
          </cell>
        </row>
        <row r="272">
          <cell r="A272" t="str">
            <v>EF0271</v>
          </cell>
          <cell r="B272" t="str">
            <v>Active</v>
          </cell>
          <cell r="C272" t="str">
            <v>ELFASHER</v>
          </cell>
          <cell r="D272" t="str">
            <v>Babiker Ibrahim Mohamed</v>
          </cell>
          <cell r="F272" t="str">
            <v>LOG</v>
          </cell>
          <cell r="G272" t="str">
            <v>Watchman</v>
          </cell>
          <cell r="H272" t="str">
            <v>A11</v>
          </cell>
          <cell r="I272" t="str">
            <v>Guest House</v>
          </cell>
          <cell r="J272" t="str">
            <v>EFC01</v>
          </cell>
          <cell r="K272">
            <v>650014</v>
          </cell>
          <cell r="L272" t="str">
            <v>Z1L</v>
          </cell>
          <cell r="M272" t="str">
            <v>6500O</v>
          </cell>
          <cell r="N272">
            <v>38808</v>
          </cell>
          <cell r="O272">
            <v>38808</v>
          </cell>
          <cell r="P272">
            <v>2958465</v>
          </cell>
          <cell r="Q272" t="str">
            <v>Not relocated</v>
          </cell>
          <cell r="R272">
            <v>2958434</v>
          </cell>
          <cell r="S272" t="str">
            <v>Indefinite</v>
          </cell>
          <cell r="T272" t="str">
            <v>Shift 48 hours</v>
          </cell>
          <cell r="U272">
            <v>1</v>
          </cell>
          <cell r="V272" t="str">
            <v>IC</v>
          </cell>
          <cell r="X272">
            <v>38807</v>
          </cell>
          <cell r="Y272" t="str">
            <v>N</v>
          </cell>
          <cell r="Z272">
            <v>38776</v>
          </cell>
        </row>
        <row r="273">
          <cell r="A273" t="str">
            <v>EF0272</v>
          </cell>
          <cell r="B273" t="str">
            <v>Active</v>
          </cell>
          <cell r="C273" t="str">
            <v>ELFASHER</v>
          </cell>
          <cell r="D273" t="str">
            <v>Mohamed Ahmed Dawalbeit</v>
          </cell>
          <cell r="F273" t="str">
            <v>LOG</v>
          </cell>
          <cell r="G273" t="str">
            <v>Watchman</v>
          </cell>
          <cell r="H273" t="str">
            <v>A11</v>
          </cell>
          <cell r="I273" t="str">
            <v>Office</v>
          </cell>
          <cell r="J273" t="str">
            <v>EFC01</v>
          </cell>
          <cell r="K273">
            <v>650100</v>
          </cell>
          <cell r="L273" t="str">
            <v>F1K</v>
          </cell>
          <cell r="M273" t="str">
            <v>CA03</v>
          </cell>
          <cell r="N273">
            <v>38808</v>
          </cell>
          <cell r="O273">
            <v>38808</v>
          </cell>
          <cell r="P273">
            <v>2958465</v>
          </cell>
          <cell r="Q273" t="str">
            <v>Not relocated</v>
          </cell>
          <cell r="R273">
            <v>2958434</v>
          </cell>
          <cell r="S273" t="str">
            <v>Indefinite</v>
          </cell>
          <cell r="T273" t="str">
            <v>Shift 48 hours</v>
          </cell>
          <cell r="U273">
            <v>1</v>
          </cell>
          <cell r="V273" t="str">
            <v>IC</v>
          </cell>
          <cell r="X273">
            <v>38807</v>
          </cell>
          <cell r="Y273" t="str">
            <v>N</v>
          </cell>
          <cell r="Z273">
            <v>38776</v>
          </cell>
        </row>
        <row r="274">
          <cell r="A274" t="str">
            <v>EF0273</v>
          </cell>
          <cell r="B274" t="str">
            <v>Stopped</v>
          </cell>
          <cell r="C274" t="str">
            <v>ELFASHER</v>
          </cell>
          <cell r="D274" t="str">
            <v>Alameldeen Ahmed Yousif Adam</v>
          </cell>
          <cell r="F274" t="str">
            <v>WS</v>
          </cell>
          <cell r="G274" t="str">
            <v>Geophisical operator</v>
          </cell>
          <cell r="H274" t="str">
            <v>C</v>
          </cell>
          <cell r="I274" t="str">
            <v>Field</v>
          </cell>
          <cell r="J274" t="str">
            <v>EFH01</v>
          </cell>
          <cell r="K274">
            <v>650101</v>
          </cell>
          <cell r="M274" t="str">
            <v>CA12</v>
          </cell>
          <cell r="N274">
            <v>38869</v>
          </cell>
          <cell r="O274">
            <v>38961</v>
          </cell>
          <cell r="P274">
            <v>39163</v>
          </cell>
          <cell r="Q274" t="str">
            <v>Not relocated</v>
          </cell>
          <cell r="R274">
            <v>39132</v>
          </cell>
          <cell r="S274">
            <v>7</v>
          </cell>
          <cell r="T274" t="str">
            <v>Normal 45 hours</v>
          </cell>
          <cell r="U274">
            <v>2</v>
          </cell>
          <cell r="V274" t="str">
            <v>DC</v>
          </cell>
          <cell r="W274" t="str">
            <v>N</v>
          </cell>
          <cell r="X274" t="str">
            <v/>
          </cell>
          <cell r="Y274" t="str">
            <v/>
          </cell>
          <cell r="Z274" t="str">
            <v/>
          </cell>
          <cell r="AA274">
            <v>39008</v>
          </cell>
          <cell r="AB274" t="str">
            <v>Resignation</v>
          </cell>
        </row>
        <row r="275">
          <cell r="A275" t="str">
            <v>EF0274</v>
          </cell>
          <cell r="B275" t="str">
            <v>Stopped</v>
          </cell>
          <cell r="C275" t="str">
            <v>ELFASHER</v>
          </cell>
          <cell r="D275" t="str">
            <v>Hamid Mussa Suleiman</v>
          </cell>
          <cell r="F275" t="str">
            <v>WS</v>
          </cell>
          <cell r="G275" t="str">
            <v>Geophisical operator</v>
          </cell>
          <cell r="H275" t="str">
            <v>C</v>
          </cell>
          <cell r="I275" t="str">
            <v>Field</v>
          </cell>
          <cell r="J275" t="str">
            <v>EFH01</v>
          </cell>
          <cell r="K275">
            <v>650101</v>
          </cell>
          <cell r="M275" t="str">
            <v>CA12</v>
          </cell>
          <cell r="N275">
            <v>38869</v>
          </cell>
          <cell r="O275">
            <v>38961</v>
          </cell>
          <cell r="P275">
            <v>39163</v>
          </cell>
          <cell r="Q275" t="str">
            <v>Not relocated</v>
          </cell>
          <cell r="R275">
            <v>39132</v>
          </cell>
          <cell r="S275">
            <v>7</v>
          </cell>
          <cell r="T275" t="str">
            <v>Normal 45 hours</v>
          </cell>
          <cell r="U275">
            <v>2</v>
          </cell>
          <cell r="V275" t="str">
            <v>DC</v>
          </cell>
          <cell r="W275" t="str">
            <v>N</v>
          </cell>
          <cell r="X275" t="str">
            <v/>
          </cell>
          <cell r="Y275" t="str">
            <v/>
          </cell>
          <cell r="Z275" t="str">
            <v/>
          </cell>
          <cell r="AA275">
            <v>39037</v>
          </cell>
          <cell r="AB275" t="str">
            <v>Resignation</v>
          </cell>
        </row>
        <row r="276">
          <cell r="A276" t="str">
            <v>EF0275</v>
          </cell>
          <cell r="B276" t="str">
            <v>Stopped</v>
          </cell>
          <cell r="C276" t="str">
            <v>ELFASHER</v>
          </cell>
          <cell r="D276" t="str">
            <v>Jaafer Mohamed Ahmed</v>
          </cell>
          <cell r="F276" t="str">
            <v>WS</v>
          </cell>
          <cell r="G276" t="str">
            <v>Geophisical supervisor</v>
          </cell>
          <cell r="H276" t="str">
            <v>E</v>
          </cell>
          <cell r="I276" t="str">
            <v>Field</v>
          </cell>
          <cell r="J276" t="str">
            <v>EFH01</v>
          </cell>
          <cell r="K276">
            <v>650101</v>
          </cell>
          <cell r="L276" t="str">
            <v>F5L</v>
          </cell>
          <cell r="M276" t="str">
            <v>AB01</v>
          </cell>
          <cell r="N276">
            <v>38869</v>
          </cell>
          <cell r="O276">
            <v>38961</v>
          </cell>
          <cell r="P276">
            <v>39163</v>
          </cell>
          <cell r="Q276" t="str">
            <v>Not relocated</v>
          </cell>
          <cell r="R276">
            <v>39132</v>
          </cell>
          <cell r="S276">
            <v>7</v>
          </cell>
          <cell r="T276" t="str">
            <v>Normal 45 hours</v>
          </cell>
          <cell r="U276">
            <v>2</v>
          </cell>
          <cell r="V276" t="str">
            <v>DC</v>
          </cell>
          <cell r="W276" t="str">
            <v>N</v>
          </cell>
          <cell r="X276" t="str">
            <v/>
          </cell>
          <cell r="Y276" t="str">
            <v/>
          </cell>
          <cell r="Z276" t="str">
            <v/>
          </cell>
          <cell r="AA276">
            <v>39163</v>
          </cell>
          <cell r="AB276" t="str">
            <v>End of contract</v>
          </cell>
        </row>
        <row r="277">
          <cell r="A277" t="str">
            <v>EF0276</v>
          </cell>
          <cell r="B277" t="str">
            <v>Stopped</v>
          </cell>
          <cell r="C277" t="str">
            <v>ELFASHER</v>
          </cell>
          <cell r="D277" t="str">
            <v>Ossam eldien Abdalla Ismail</v>
          </cell>
          <cell r="F277" t="str">
            <v>WS</v>
          </cell>
          <cell r="G277" t="str">
            <v>Drilling assistant</v>
          </cell>
          <cell r="H277" t="str">
            <v>D</v>
          </cell>
          <cell r="I277" t="str">
            <v>Field</v>
          </cell>
          <cell r="J277" t="str">
            <v>EFH01</v>
          </cell>
          <cell r="K277">
            <v>650101</v>
          </cell>
          <cell r="L277" t="str">
            <v>F5L</v>
          </cell>
          <cell r="M277" t="str">
            <v>AB01</v>
          </cell>
          <cell r="N277">
            <v>38869</v>
          </cell>
          <cell r="O277">
            <v>38961</v>
          </cell>
          <cell r="P277">
            <v>39163</v>
          </cell>
          <cell r="Q277" t="str">
            <v>Not relocated</v>
          </cell>
          <cell r="R277">
            <v>39132</v>
          </cell>
          <cell r="S277">
            <v>7</v>
          </cell>
          <cell r="T277" t="str">
            <v>Normal 45 hours</v>
          </cell>
          <cell r="U277">
            <v>2</v>
          </cell>
          <cell r="V277" t="str">
            <v>DC</v>
          </cell>
          <cell r="W277" t="str">
            <v>N</v>
          </cell>
          <cell r="X277" t="str">
            <v/>
          </cell>
          <cell r="Y277" t="str">
            <v/>
          </cell>
          <cell r="Z277" t="str">
            <v/>
          </cell>
          <cell r="AA277">
            <v>39089</v>
          </cell>
          <cell r="AB277" t="str">
            <v>Resignation</v>
          </cell>
        </row>
        <row r="278">
          <cell r="A278" t="str">
            <v>EF0277</v>
          </cell>
          <cell r="B278" t="str">
            <v>Stopped</v>
          </cell>
          <cell r="C278" t="str">
            <v>ELFASHER</v>
          </cell>
          <cell r="D278" t="str">
            <v>Nagat Adam Mohamed</v>
          </cell>
          <cell r="F278" t="str">
            <v>FS</v>
          </cell>
          <cell r="G278" t="str">
            <v xml:space="preserve">Food security monitor </v>
          </cell>
          <cell r="H278" t="str">
            <v>C</v>
          </cell>
          <cell r="I278" t="str">
            <v>Field</v>
          </cell>
          <cell r="J278" t="str">
            <v>EFF01</v>
          </cell>
          <cell r="K278">
            <v>650101</v>
          </cell>
          <cell r="M278" t="str">
            <v>CA42</v>
          </cell>
          <cell r="N278">
            <v>38869</v>
          </cell>
          <cell r="O278">
            <v>38869</v>
          </cell>
          <cell r="P278">
            <v>39051</v>
          </cell>
          <cell r="Q278" t="str">
            <v>Not relocated</v>
          </cell>
          <cell r="R278">
            <v>39020</v>
          </cell>
          <cell r="S278">
            <v>6</v>
          </cell>
          <cell r="T278" t="str">
            <v>Normal 45 hours</v>
          </cell>
          <cell r="U278">
            <v>1</v>
          </cell>
          <cell r="V278" t="str">
            <v>DC</v>
          </cell>
          <cell r="W278">
            <v>3</v>
          </cell>
          <cell r="X278" t="str">
            <v/>
          </cell>
          <cell r="Y278" t="str">
            <v/>
          </cell>
          <cell r="Z278" t="str">
            <v/>
          </cell>
          <cell r="AA278">
            <v>38746</v>
          </cell>
          <cell r="AB278" t="str">
            <v>Resignation</v>
          </cell>
        </row>
        <row r="279">
          <cell r="A279" t="str">
            <v>EF0278</v>
          </cell>
          <cell r="B279" t="str">
            <v>Stopped</v>
          </cell>
          <cell r="C279" t="str">
            <v>ELFASHER</v>
          </cell>
          <cell r="D279" t="str">
            <v>Azarg Dawood Hamid</v>
          </cell>
          <cell r="F279" t="str">
            <v>LOG</v>
          </cell>
          <cell r="G279" t="str">
            <v xml:space="preserve">Radio operator </v>
          </cell>
          <cell r="H279" t="str">
            <v>D</v>
          </cell>
          <cell r="I279" t="str">
            <v>Office</v>
          </cell>
          <cell r="J279" t="str">
            <v>EFC01</v>
          </cell>
          <cell r="K279">
            <v>650100</v>
          </cell>
          <cell r="M279" t="str">
            <v>BA30</v>
          </cell>
          <cell r="N279">
            <v>38885</v>
          </cell>
          <cell r="O279">
            <v>38929</v>
          </cell>
          <cell r="P279">
            <v>38929</v>
          </cell>
          <cell r="Q279" t="str">
            <v>KH-EF</v>
          </cell>
          <cell r="R279">
            <v>38898</v>
          </cell>
          <cell r="S279">
            <v>0</v>
          </cell>
          <cell r="T279" t="str">
            <v>Shift 48 hours</v>
          </cell>
          <cell r="U279">
            <v>1</v>
          </cell>
          <cell r="V279" t="str">
            <v>DC</v>
          </cell>
          <cell r="W279">
            <v>1</v>
          </cell>
          <cell r="X279" t="str">
            <v/>
          </cell>
          <cell r="Y279" t="str">
            <v/>
          </cell>
          <cell r="Z279" t="str">
            <v/>
          </cell>
          <cell r="AA279">
            <v>38929</v>
          </cell>
          <cell r="AB279" t="str">
            <v>End of contract</v>
          </cell>
        </row>
        <row r="280">
          <cell r="A280" t="str">
            <v>EF0279</v>
          </cell>
          <cell r="B280" t="str">
            <v>Stopped</v>
          </cell>
          <cell r="C280" t="str">
            <v>ELFASHER</v>
          </cell>
          <cell r="D280" t="str">
            <v>Anwar Elamin Ahmed</v>
          </cell>
          <cell r="F280" t="str">
            <v>LOG</v>
          </cell>
          <cell r="G280" t="str">
            <v xml:space="preserve">Radio operator </v>
          </cell>
          <cell r="H280" t="str">
            <v>D</v>
          </cell>
          <cell r="I280" t="str">
            <v>Office</v>
          </cell>
          <cell r="J280" t="str">
            <v>EFC01</v>
          </cell>
          <cell r="K280">
            <v>650100</v>
          </cell>
          <cell r="M280" t="str">
            <v>CA52</v>
          </cell>
          <cell r="N280">
            <v>38814</v>
          </cell>
          <cell r="O280">
            <v>38945</v>
          </cell>
          <cell r="P280">
            <v>38945</v>
          </cell>
          <cell r="Q280" t="str">
            <v>KH-EF</v>
          </cell>
          <cell r="R280">
            <v>38914</v>
          </cell>
          <cell r="S280">
            <v>0</v>
          </cell>
          <cell r="T280" t="str">
            <v>Shift 48 hours</v>
          </cell>
          <cell r="U280">
            <v>1</v>
          </cell>
          <cell r="V280" t="str">
            <v>DC</v>
          </cell>
          <cell r="W280">
            <v>1</v>
          </cell>
          <cell r="X280" t="str">
            <v/>
          </cell>
          <cell r="Y280" t="str">
            <v/>
          </cell>
          <cell r="Z280" t="str">
            <v/>
          </cell>
          <cell r="AA280">
            <v>38945</v>
          </cell>
          <cell r="AB280" t="str">
            <v>End of contract</v>
          </cell>
        </row>
        <row r="281">
          <cell r="A281" t="str">
            <v>EF0280</v>
          </cell>
          <cell r="B281" t="str">
            <v>Active</v>
          </cell>
          <cell r="C281" t="str">
            <v>ELFASHER</v>
          </cell>
          <cell r="D281" t="str">
            <v>Aisha Adam Ahmed Mohamed</v>
          </cell>
          <cell r="F281" t="str">
            <v>LOG</v>
          </cell>
          <cell r="G281" t="str">
            <v>Cook/Cleaner</v>
          </cell>
          <cell r="H281" t="str">
            <v>B</v>
          </cell>
          <cell r="I281" t="str">
            <v>Field</v>
          </cell>
          <cell r="J281" t="str">
            <v>EFC01</v>
          </cell>
          <cell r="K281">
            <v>650100</v>
          </cell>
          <cell r="L281" t="str">
            <v>D4H</v>
          </cell>
          <cell r="M281" t="str">
            <v>AB00</v>
          </cell>
          <cell r="N281">
            <v>38899</v>
          </cell>
          <cell r="O281">
            <v>39083</v>
          </cell>
          <cell r="P281">
            <v>39447</v>
          </cell>
          <cell r="Q281" t="str">
            <v>Not relocated</v>
          </cell>
          <cell r="R281">
            <v>39416</v>
          </cell>
          <cell r="S281">
            <v>12</v>
          </cell>
          <cell r="T281" t="str">
            <v>Normal 45 hours</v>
          </cell>
          <cell r="U281">
            <v>2</v>
          </cell>
          <cell r="V281" t="str">
            <v>DC</v>
          </cell>
          <cell r="W281" t="str">
            <v>N</v>
          </cell>
          <cell r="X281" t="str">
            <v/>
          </cell>
          <cell r="Y281" t="str">
            <v/>
          </cell>
          <cell r="Z281" t="str">
            <v/>
          </cell>
        </row>
        <row r="282">
          <cell r="A282" t="str">
            <v>EF0281</v>
          </cell>
          <cell r="B282" t="str">
            <v>Active</v>
          </cell>
          <cell r="C282" t="str">
            <v>ELFASHER</v>
          </cell>
          <cell r="D282" t="str">
            <v>Hamed Mohamed Hamed</v>
          </cell>
          <cell r="F282" t="str">
            <v>LOG</v>
          </cell>
          <cell r="G282" t="str">
            <v>LOG/Assistant -Daraslaam</v>
          </cell>
          <cell r="H282" t="str">
            <v>E</v>
          </cell>
          <cell r="I282" t="str">
            <v>Office</v>
          </cell>
          <cell r="J282" t="str">
            <v>EFC01</v>
          </cell>
          <cell r="K282">
            <v>650100</v>
          </cell>
          <cell r="L282" t="str">
            <v>F1K</v>
          </cell>
          <cell r="M282" t="str">
            <v>CA03</v>
          </cell>
          <cell r="N282">
            <v>38961</v>
          </cell>
          <cell r="O282">
            <v>39083</v>
          </cell>
          <cell r="P282">
            <v>39447</v>
          </cell>
          <cell r="Q282" t="str">
            <v>Not relocated</v>
          </cell>
          <cell r="R282">
            <v>39416</v>
          </cell>
          <cell r="S282">
            <v>12</v>
          </cell>
          <cell r="T282" t="str">
            <v>Normal 45 hours</v>
          </cell>
          <cell r="U282">
            <v>2</v>
          </cell>
          <cell r="V282" t="str">
            <v>DC</v>
          </cell>
          <cell r="W282" t="str">
            <v>N</v>
          </cell>
          <cell r="X282" t="str">
            <v/>
          </cell>
          <cell r="Y282" t="str">
            <v/>
          </cell>
          <cell r="Z282" t="str">
            <v/>
          </cell>
        </row>
        <row r="283">
          <cell r="A283" t="str">
            <v>EF0282</v>
          </cell>
          <cell r="B283" t="str">
            <v>Stopped</v>
          </cell>
          <cell r="C283" t="str">
            <v>ELFASHER</v>
          </cell>
          <cell r="D283" t="str">
            <v>Habadeen Sidig Basher</v>
          </cell>
          <cell r="F283" t="str">
            <v>WS</v>
          </cell>
          <cell r="G283" t="str">
            <v xml:space="preserve">Technical Supervisor </v>
          </cell>
          <cell r="H283" t="str">
            <v>E</v>
          </cell>
          <cell r="I283" t="str">
            <v>Field</v>
          </cell>
          <cell r="J283" t="str">
            <v>EFH01</v>
          </cell>
          <cell r="K283">
            <v>650101</v>
          </cell>
          <cell r="L283" t="str">
            <v>F5L</v>
          </cell>
          <cell r="M283" t="str">
            <v>AB01</v>
          </cell>
          <cell r="N283">
            <v>38961</v>
          </cell>
          <cell r="O283">
            <v>38961</v>
          </cell>
          <cell r="P283">
            <v>39141</v>
          </cell>
          <cell r="Q283" t="str">
            <v>Not relocated</v>
          </cell>
          <cell r="R283">
            <v>39110</v>
          </cell>
          <cell r="S283">
            <v>6</v>
          </cell>
          <cell r="T283" t="str">
            <v>Normal 45 hours</v>
          </cell>
          <cell r="U283">
            <v>1</v>
          </cell>
          <cell r="V283" t="str">
            <v>DC</v>
          </cell>
          <cell r="W283">
            <v>3</v>
          </cell>
          <cell r="X283" t="str">
            <v/>
          </cell>
          <cell r="Y283" t="str">
            <v/>
          </cell>
          <cell r="Z283" t="str">
            <v/>
          </cell>
          <cell r="AA283">
            <v>39173</v>
          </cell>
          <cell r="AB283" t="str">
            <v>Resignation</v>
          </cell>
        </row>
        <row r="284">
          <cell r="A284" t="str">
            <v>EF0283</v>
          </cell>
          <cell r="B284" t="str">
            <v>Stopped</v>
          </cell>
          <cell r="C284" t="str">
            <v>ELFASHER</v>
          </cell>
          <cell r="D284" t="str">
            <v>Taha Osman Nasor</v>
          </cell>
          <cell r="F284" t="str">
            <v>WS</v>
          </cell>
          <cell r="G284" t="str">
            <v>Drilling Assistant</v>
          </cell>
          <cell r="H284" t="str">
            <v>D</v>
          </cell>
          <cell r="I284" t="str">
            <v>Field</v>
          </cell>
          <cell r="J284" t="str">
            <v>EFH01</v>
          </cell>
          <cell r="K284">
            <v>650101</v>
          </cell>
          <cell r="M284" t="str">
            <v>CA12</v>
          </cell>
          <cell r="N284">
            <v>38961</v>
          </cell>
          <cell r="O284">
            <v>38961</v>
          </cell>
          <cell r="P284">
            <v>39141</v>
          </cell>
          <cell r="Q284" t="str">
            <v>Not relocated</v>
          </cell>
          <cell r="R284">
            <v>39110</v>
          </cell>
          <cell r="S284">
            <v>6</v>
          </cell>
          <cell r="T284" t="str">
            <v>Normal 45 hours</v>
          </cell>
          <cell r="U284">
            <v>1</v>
          </cell>
          <cell r="V284" t="str">
            <v>DC</v>
          </cell>
          <cell r="W284">
            <v>3</v>
          </cell>
          <cell r="X284" t="str">
            <v/>
          </cell>
          <cell r="Y284" t="str">
            <v/>
          </cell>
          <cell r="Z284" t="str">
            <v/>
          </cell>
          <cell r="AA284">
            <v>38970</v>
          </cell>
          <cell r="AB284" t="str">
            <v>Dismissal</v>
          </cell>
        </row>
        <row r="285">
          <cell r="A285" t="str">
            <v>EF0284</v>
          </cell>
          <cell r="B285" t="str">
            <v>Stopped</v>
          </cell>
          <cell r="C285" t="str">
            <v>ELFASHER</v>
          </cell>
          <cell r="D285" t="str">
            <v>Elsadig Arja Abdurahman</v>
          </cell>
          <cell r="F285" t="str">
            <v>WS</v>
          </cell>
          <cell r="G285" t="str">
            <v>Drilling Assistant</v>
          </cell>
          <cell r="H285" t="str">
            <v>D</v>
          </cell>
          <cell r="I285" t="str">
            <v>Field</v>
          </cell>
          <cell r="J285" t="str">
            <v>EFH01</v>
          </cell>
          <cell r="K285">
            <v>650101</v>
          </cell>
          <cell r="M285" t="str">
            <v>CA12</v>
          </cell>
          <cell r="N285">
            <v>38961</v>
          </cell>
          <cell r="O285">
            <v>38961</v>
          </cell>
          <cell r="P285">
            <v>39141</v>
          </cell>
          <cell r="Q285" t="str">
            <v>Not relocated</v>
          </cell>
          <cell r="R285">
            <v>39110</v>
          </cell>
          <cell r="S285">
            <v>6</v>
          </cell>
          <cell r="T285" t="str">
            <v>Normal 45 hours</v>
          </cell>
          <cell r="U285">
            <v>1</v>
          </cell>
          <cell r="V285" t="str">
            <v>DC</v>
          </cell>
          <cell r="W285">
            <v>3</v>
          </cell>
          <cell r="X285" t="str">
            <v/>
          </cell>
          <cell r="Y285" t="str">
            <v/>
          </cell>
          <cell r="Z285" t="str">
            <v/>
          </cell>
          <cell r="AA285">
            <v>38970</v>
          </cell>
          <cell r="AB285" t="str">
            <v>Dismissal</v>
          </cell>
        </row>
        <row r="286">
          <cell r="A286" t="str">
            <v>EF0285</v>
          </cell>
          <cell r="B286" t="str">
            <v>Stopped</v>
          </cell>
          <cell r="C286" t="str">
            <v>ELFASHER</v>
          </cell>
          <cell r="D286" t="str">
            <v>Hamed Zakaria Basi</v>
          </cell>
          <cell r="F286" t="str">
            <v>FA</v>
          </cell>
          <cell r="G286" t="str">
            <v>Food Aid Monitor</v>
          </cell>
          <cell r="H286" t="str">
            <v>C</v>
          </cell>
          <cell r="I286" t="str">
            <v>Field</v>
          </cell>
          <cell r="J286" t="str">
            <v>EFF01</v>
          </cell>
          <cell r="K286">
            <v>650101</v>
          </cell>
          <cell r="L286" t="str">
            <v>D4H</v>
          </cell>
          <cell r="M286" t="str">
            <v>AB02</v>
          </cell>
          <cell r="N286">
            <v>38961</v>
          </cell>
          <cell r="O286">
            <v>39083</v>
          </cell>
          <cell r="P286">
            <v>39141</v>
          </cell>
          <cell r="Q286" t="str">
            <v>Not relocated</v>
          </cell>
          <cell r="R286">
            <v>39110</v>
          </cell>
          <cell r="S286">
            <v>2</v>
          </cell>
          <cell r="T286" t="str">
            <v>Normal 45 hours</v>
          </cell>
          <cell r="U286">
            <v>2</v>
          </cell>
          <cell r="V286" t="str">
            <v>DC</v>
          </cell>
          <cell r="W286">
            <v>3</v>
          </cell>
          <cell r="X286" t="str">
            <v/>
          </cell>
          <cell r="Y286" t="str">
            <v/>
          </cell>
          <cell r="Z286" t="str">
            <v/>
          </cell>
          <cell r="AA286" t="str">
            <v>28/02/2007</v>
          </cell>
          <cell r="AB286" t="str">
            <v>End of contract</v>
          </cell>
        </row>
        <row r="287">
          <cell r="A287" t="str">
            <v>EF0286</v>
          </cell>
          <cell r="B287" t="str">
            <v>Active</v>
          </cell>
          <cell r="C287" t="str">
            <v>ELFASHER</v>
          </cell>
          <cell r="D287" t="str">
            <v>Mahadia Adam Ibrahim</v>
          </cell>
          <cell r="F287" t="str">
            <v>NUT</v>
          </cell>
          <cell r="G287" t="str">
            <v>OTP Team Leader</v>
          </cell>
          <cell r="H287" t="str">
            <v>D</v>
          </cell>
          <cell r="I287" t="str">
            <v>OTP</v>
          </cell>
          <cell r="J287" t="str">
            <v>EFN01</v>
          </cell>
          <cell r="K287">
            <v>650101</v>
          </cell>
          <cell r="L287" t="str">
            <v>F1K</v>
          </cell>
          <cell r="M287" t="str">
            <v>CA02</v>
          </cell>
          <cell r="N287">
            <v>38961</v>
          </cell>
          <cell r="O287">
            <v>39083</v>
          </cell>
          <cell r="P287">
            <v>39263</v>
          </cell>
          <cell r="Q287" t="str">
            <v>Not relocated</v>
          </cell>
          <cell r="R287">
            <v>39232</v>
          </cell>
          <cell r="S287">
            <v>6</v>
          </cell>
          <cell r="T287" t="str">
            <v>Normal 45 hours</v>
          </cell>
          <cell r="U287">
            <v>2</v>
          </cell>
          <cell r="V287" t="str">
            <v>DC</v>
          </cell>
          <cell r="W287" t="str">
            <v>N</v>
          </cell>
          <cell r="X287" t="str">
            <v/>
          </cell>
          <cell r="Y287" t="str">
            <v/>
          </cell>
          <cell r="Z287" t="str">
            <v/>
          </cell>
        </row>
        <row r="288">
          <cell r="A288" t="str">
            <v>EF0287</v>
          </cell>
          <cell r="B288" t="str">
            <v>Active</v>
          </cell>
          <cell r="C288" t="str">
            <v>ELFASHER</v>
          </cell>
          <cell r="D288" t="str">
            <v>Eltigani Fadul Mustafa</v>
          </cell>
          <cell r="F288" t="str">
            <v>ADMIN</v>
          </cell>
          <cell r="G288" t="str">
            <v>Accountant</v>
          </cell>
          <cell r="H288" t="str">
            <v>F</v>
          </cell>
          <cell r="I288" t="str">
            <v>Office</v>
          </cell>
          <cell r="J288" t="str">
            <v>EFC01</v>
          </cell>
          <cell r="K288">
            <v>650100</v>
          </cell>
          <cell r="L288" t="str">
            <v>F1K</v>
          </cell>
          <cell r="M288" t="str">
            <v>CA03</v>
          </cell>
          <cell r="N288">
            <v>38961</v>
          </cell>
          <cell r="O288">
            <v>38961</v>
          </cell>
          <cell r="P288">
            <v>39325</v>
          </cell>
          <cell r="Q288" t="str">
            <v>Not relocated</v>
          </cell>
          <cell r="R288">
            <v>39294</v>
          </cell>
          <cell r="S288">
            <v>12</v>
          </cell>
          <cell r="T288" t="str">
            <v>Normal 45 hours</v>
          </cell>
          <cell r="U288">
            <v>1</v>
          </cell>
          <cell r="V288" t="str">
            <v>DC</v>
          </cell>
          <cell r="W288">
            <v>3</v>
          </cell>
          <cell r="X288">
            <v>39051</v>
          </cell>
          <cell r="Y288" t="str">
            <v>N</v>
          </cell>
          <cell r="Z288">
            <v>39020</v>
          </cell>
        </row>
        <row r="289">
          <cell r="A289" t="str">
            <v>EF0288</v>
          </cell>
          <cell r="B289" t="str">
            <v>Active</v>
          </cell>
          <cell r="C289" t="str">
            <v>ELFASHER</v>
          </cell>
          <cell r="D289" t="str">
            <v>Abdelhameed Eltigani Suliman</v>
          </cell>
          <cell r="F289" t="str">
            <v>NUT</v>
          </cell>
          <cell r="G289" t="str">
            <v xml:space="preserve">Medical Supervisor </v>
          </cell>
          <cell r="H289" t="str">
            <v>H</v>
          </cell>
          <cell r="I289" t="str">
            <v>TFC</v>
          </cell>
          <cell r="J289" t="str">
            <v>EFN01</v>
          </cell>
          <cell r="K289">
            <v>650101</v>
          </cell>
          <cell r="L289" t="str">
            <v>F1K</v>
          </cell>
          <cell r="M289" t="str">
            <v>CA02</v>
          </cell>
          <cell r="N289">
            <v>38961</v>
          </cell>
          <cell r="O289">
            <v>38961</v>
          </cell>
          <cell r="P289">
            <v>39325</v>
          </cell>
          <cell r="Q289" t="str">
            <v>Not relocated</v>
          </cell>
          <cell r="R289">
            <v>39294</v>
          </cell>
          <cell r="S289">
            <v>12</v>
          </cell>
          <cell r="T289" t="str">
            <v>Normal 45 hours</v>
          </cell>
          <cell r="U289">
            <v>1</v>
          </cell>
          <cell r="V289" t="str">
            <v>DC</v>
          </cell>
          <cell r="W289">
            <v>3</v>
          </cell>
          <cell r="X289">
            <v>39051</v>
          </cell>
          <cell r="Y289" t="str">
            <v>N</v>
          </cell>
          <cell r="Z289">
            <v>39020</v>
          </cell>
        </row>
        <row r="290">
          <cell r="A290" t="str">
            <v>EF0289</v>
          </cell>
          <cell r="B290" t="str">
            <v>Stopped</v>
          </cell>
          <cell r="C290" t="str">
            <v>ELFASHER</v>
          </cell>
          <cell r="D290" t="str">
            <v>Hisham Eldeen Abdol Malik Babikir</v>
          </cell>
          <cell r="F290" t="str">
            <v>LOG</v>
          </cell>
          <cell r="G290" t="str">
            <v>Driver</v>
          </cell>
          <cell r="H290" t="str">
            <v>C</v>
          </cell>
          <cell r="I290" t="str">
            <v>Office</v>
          </cell>
          <cell r="J290" t="str">
            <v>EFC01</v>
          </cell>
          <cell r="K290">
            <v>650100</v>
          </cell>
          <cell r="L290" t="str">
            <v>F1J</v>
          </cell>
          <cell r="M290" t="str">
            <v>CA52</v>
          </cell>
          <cell r="N290">
            <v>38961</v>
          </cell>
          <cell r="O290">
            <v>38961</v>
          </cell>
          <cell r="P290">
            <v>39141</v>
          </cell>
          <cell r="Q290" t="str">
            <v>Not relocated</v>
          </cell>
          <cell r="R290">
            <v>39110</v>
          </cell>
          <cell r="S290">
            <v>6</v>
          </cell>
          <cell r="T290" t="str">
            <v>Normal 45 hours</v>
          </cell>
          <cell r="U290">
            <v>1</v>
          </cell>
          <cell r="V290" t="str">
            <v>DC</v>
          </cell>
          <cell r="W290">
            <v>3</v>
          </cell>
          <cell r="X290" t="str">
            <v/>
          </cell>
          <cell r="Y290" t="str">
            <v/>
          </cell>
          <cell r="Z290" t="str">
            <v/>
          </cell>
        </row>
        <row r="291">
          <cell r="A291" t="str">
            <v>EF0290</v>
          </cell>
          <cell r="B291" t="str">
            <v>Active</v>
          </cell>
          <cell r="C291" t="str">
            <v>ELFASHER</v>
          </cell>
          <cell r="D291" t="str">
            <v>Mariam Abaker Yahya</v>
          </cell>
          <cell r="F291" t="str">
            <v>NUT</v>
          </cell>
          <cell r="G291" t="str">
            <v>Cleaner</v>
          </cell>
          <cell r="H291" t="str">
            <v>A</v>
          </cell>
          <cell r="I291" t="str">
            <v>TFC</v>
          </cell>
          <cell r="J291" t="str">
            <v>EFN01</v>
          </cell>
          <cell r="K291">
            <v>650101</v>
          </cell>
          <cell r="L291" t="str">
            <v>F1K</v>
          </cell>
          <cell r="M291" t="str">
            <v>CA02</v>
          </cell>
          <cell r="N291">
            <v>38961</v>
          </cell>
          <cell r="O291">
            <v>38961</v>
          </cell>
          <cell r="P291">
            <v>39325</v>
          </cell>
          <cell r="Q291" t="str">
            <v>Not relocated</v>
          </cell>
          <cell r="R291">
            <v>39294</v>
          </cell>
          <cell r="S291">
            <v>12</v>
          </cell>
          <cell r="T291" t="str">
            <v>Normal 45 hours</v>
          </cell>
          <cell r="U291">
            <v>1</v>
          </cell>
          <cell r="V291" t="str">
            <v>DC</v>
          </cell>
          <cell r="W291">
            <v>3</v>
          </cell>
          <cell r="X291">
            <v>39051</v>
          </cell>
          <cell r="Y291" t="str">
            <v>N</v>
          </cell>
          <cell r="Z291">
            <v>39020</v>
          </cell>
        </row>
        <row r="292">
          <cell r="A292" t="str">
            <v>EF0291</v>
          </cell>
          <cell r="B292" t="str">
            <v>Active</v>
          </cell>
          <cell r="C292" t="str">
            <v>ELFASHER</v>
          </cell>
          <cell r="D292" t="str">
            <v>Anwar Elamin Ahmed</v>
          </cell>
          <cell r="F292" t="str">
            <v>LOG</v>
          </cell>
          <cell r="G292" t="str">
            <v xml:space="preserve">Radio operator </v>
          </cell>
          <cell r="H292" t="str">
            <v>D</v>
          </cell>
          <cell r="I292" t="str">
            <v>Office</v>
          </cell>
          <cell r="J292" t="str">
            <v>EFC01</v>
          </cell>
          <cell r="K292">
            <v>650100</v>
          </cell>
          <cell r="L292" t="str">
            <v>F1K</v>
          </cell>
          <cell r="M292" t="str">
            <v>CA03</v>
          </cell>
          <cell r="N292">
            <v>38963</v>
          </cell>
          <cell r="O292">
            <v>39116</v>
          </cell>
          <cell r="P292">
            <v>39480</v>
          </cell>
          <cell r="Q292" t="str">
            <v>KH-EF</v>
          </cell>
          <cell r="R292">
            <v>39449</v>
          </cell>
          <cell r="S292">
            <v>12</v>
          </cell>
          <cell r="T292" t="str">
            <v>Shift 48 hours</v>
          </cell>
          <cell r="U292">
            <v>1</v>
          </cell>
          <cell r="V292" t="str">
            <v>DC</v>
          </cell>
          <cell r="W292">
            <v>3</v>
          </cell>
          <cell r="X292">
            <v>39053</v>
          </cell>
          <cell r="Y292" t="str">
            <v>N</v>
          </cell>
          <cell r="Z292">
            <v>39022</v>
          </cell>
        </row>
        <row r="293">
          <cell r="A293" t="str">
            <v>EF0292</v>
          </cell>
          <cell r="B293" t="str">
            <v>Active</v>
          </cell>
          <cell r="C293" t="str">
            <v>ELFASHER</v>
          </cell>
          <cell r="D293" t="str">
            <v>James Gordon Bulli</v>
          </cell>
          <cell r="F293" t="str">
            <v>LOG</v>
          </cell>
          <cell r="G293" t="str">
            <v>Logistician Assistant</v>
          </cell>
          <cell r="H293" t="str">
            <v>G</v>
          </cell>
          <cell r="I293" t="str">
            <v>Office</v>
          </cell>
          <cell r="J293" t="str">
            <v>EFC01</v>
          </cell>
          <cell r="K293">
            <v>650100</v>
          </cell>
          <cell r="L293" t="str">
            <v>F1K</v>
          </cell>
          <cell r="M293" t="str">
            <v>CA03</v>
          </cell>
          <cell r="N293">
            <v>38991</v>
          </cell>
          <cell r="O293">
            <v>39173</v>
          </cell>
          <cell r="P293">
            <v>39263</v>
          </cell>
          <cell r="Q293" t="str">
            <v>Not relocated</v>
          </cell>
          <cell r="R293">
            <v>39232</v>
          </cell>
          <cell r="S293">
            <v>3</v>
          </cell>
          <cell r="T293" t="str">
            <v>Normal 45 hours</v>
          </cell>
          <cell r="U293">
            <v>2</v>
          </cell>
          <cell r="V293" t="str">
            <v>DC</v>
          </cell>
          <cell r="W293" t="str">
            <v>N</v>
          </cell>
          <cell r="X293" t="str">
            <v/>
          </cell>
          <cell r="Z293" t="str">
            <v/>
          </cell>
        </row>
        <row r="294">
          <cell r="A294" t="str">
            <v>EF0293</v>
          </cell>
          <cell r="B294" t="str">
            <v>Active</v>
          </cell>
          <cell r="C294" t="str">
            <v>ELFASHER</v>
          </cell>
          <cell r="D294" t="str">
            <v>Adam Younis Ishag</v>
          </cell>
          <cell r="F294" t="str">
            <v>NUT</v>
          </cell>
          <cell r="G294" t="str">
            <v xml:space="preserve">Measurer </v>
          </cell>
          <cell r="H294" t="str">
            <v>B</v>
          </cell>
          <cell r="I294" t="str">
            <v>OTP</v>
          </cell>
          <cell r="J294" t="str">
            <v>EFN01</v>
          </cell>
          <cell r="K294">
            <v>650101</v>
          </cell>
          <cell r="L294" t="str">
            <v>F1K</v>
          </cell>
          <cell r="M294" t="str">
            <v>CA02</v>
          </cell>
          <cell r="N294">
            <v>38961</v>
          </cell>
          <cell r="O294">
            <v>39114</v>
          </cell>
          <cell r="P294">
            <v>39294</v>
          </cell>
          <cell r="Q294" t="str">
            <v>Not relocated</v>
          </cell>
          <cell r="R294">
            <v>39263</v>
          </cell>
          <cell r="S294">
            <v>6</v>
          </cell>
          <cell r="T294" t="str">
            <v>Shift 48 hours</v>
          </cell>
          <cell r="U294">
            <v>1</v>
          </cell>
          <cell r="V294" t="str">
            <v>DC</v>
          </cell>
          <cell r="W294">
            <v>3</v>
          </cell>
          <cell r="X294">
            <v>39051</v>
          </cell>
          <cell r="Y294" t="str">
            <v>N</v>
          </cell>
          <cell r="Z294">
            <v>39020</v>
          </cell>
        </row>
        <row r="295">
          <cell r="A295" t="str">
            <v>EF0294</v>
          </cell>
          <cell r="B295" t="str">
            <v>Stopped</v>
          </cell>
          <cell r="C295" t="str">
            <v>ELFASHER</v>
          </cell>
          <cell r="D295" t="str">
            <v>Rehab Ibrahim Saleh</v>
          </cell>
          <cell r="F295" t="str">
            <v>FS</v>
          </cell>
          <cell r="G295" t="str">
            <v>Data Entry Manager</v>
          </cell>
          <cell r="H295" t="str">
            <v>C</v>
          </cell>
          <cell r="I295" t="str">
            <v>Field</v>
          </cell>
          <cell r="J295" t="str">
            <v>EFF01</v>
          </cell>
          <cell r="K295">
            <v>650101</v>
          </cell>
          <cell r="M295" t="str">
            <v>CA42</v>
          </cell>
          <cell r="N295">
            <v>38961</v>
          </cell>
          <cell r="O295">
            <v>38961</v>
          </cell>
          <cell r="P295">
            <v>39082</v>
          </cell>
          <cell r="Q295" t="str">
            <v>Not relocated</v>
          </cell>
          <cell r="R295">
            <v>39051</v>
          </cell>
          <cell r="S295">
            <v>4</v>
          </cell>
          <cell r="T295" t="str">
            <v>Normal 45 hours</v>
          </cell>
          <cell r="U295">
            <v>1</v>
          </cell>
          <cell r="V295" t="str">
            <v>DC</v>
          </cell>
          <cell r="W295">
            <v>3</v>
          </cell>
          <cell r="X295" t="str">
            <v/>
          </cell>
          <cell r="Y295" t="str">
            <v/>
          </cell>
          <cell r="Z295" t="str">
            <v/>
          </cell>
          <cell r="AA295">
            <v>39000</v>
          </cell>
          <cell r="AB295" t="str">
            <v>Dismissal</v>
          </cell>
        </row>
        <row r="296">
          <cell r="A296" t="str">
            <v>EF0295</v>
          </cell>
          <cell r="B296" t="str">
            <v>Active</v>
          </cell>
          <cell r="C296" t="str">
            <v>ELFASHER</v>
          </cell>
          <cell r="D296" t="str">
            <v>Abdalla Mohamed Gumma</v>
          </cell>
          <cell r="F296" t="str">
            <v>LOG</v>
          </cell>
          <cell r="G296" t="str">
            <v>Watchman</v>
          </cell>
          <cell r="H296" t="str">
            <v>A</v>
          </cell>
          <cell r="I296" t="str">
            <v>Office</v>
          </cell>
          <cell r="J296" t="str">
            <v>EFC01</v>
          </cell>
          <cell r="K296">
            <v>650100</v>
          </cell>
          <cell r="L296" t="str">
            <v>F1K</v>
          </cell>
          <cell r="M296" t="str">
            <v>CA03</v>
          </cell>
          <cell r="N296">
            <v>38991</v>
          </cell>
          <cell r="O296">
            <v>38991</v>
          </cell>
          <cell r="P296">
            <v>2958465</v>
          </cell>
          <cell r="Q296" t="str">
            <v>Not relocated</v>
          </cell>
          <cell r="R296">
            <v>2958434</v>
          </cell>
          <cell r="S296" t="str">
            <v>Indefinite</v>
          </cell>
          <cell r="T296" t="str">
            <v>Shift 48 hours</v>
          </cell>
          <cell r="U296">
            <v>1</v>
          </cell>
          <cell r="V296" t="str">
            <v>IC</v>
          </cell>
          <cell r="X296">
            <v>38990</v>
          </cell>
          <cell r="Y296" t="str">
            <v>N</v>
          </cell>
          <cell r="Z296">
            <v>38959</v>
          </cell>
        </row>
        <row r="297">
          <cell r="A297" t="str">
            <v>EF0296</v>
          </cell>
          <cell r="B297" t="str">
            <v>Active</v>
          </cell>
          <cell r="C297" t="str">
            <v>ELFASHER</v>
          </cell>
          <cell r="D297" t="str">
            <v>Abubaker Adam Ahmed</v>
          </cell>
          <cell r="F297" t="str">
            <v>LOG</v>
          </cell>
          <cell r="G297" t="str">
            <v>Watchman</v>
          </cell>
          <cell r="H297" t="str">
            <v>A</v>
          </cell>
          <cell r="I297" t="str">
            <v>Office</v>
          </cell>
          <cell r="J297" t="str">
            <v>EFC01</v>
          </cell>
          <cell r="K297">
            <v>650100</v>
          </cell>
          <cell r="L297" t="str">
            <v>F1K</v>
          </cell>
          <cell r="M297" t="str">
            <v>CA03</v>
          </cell>
          <cell r="N297">
            <v>38991</v>
          </cell>
          <cell r="O297">
            <v>38991</v>
          </cell>
          <cell r="P297">
            <v>2958465</v>
          </cell>
          <cell r="Q297" t="str">
            <v>Not relocated</v>
          </cell>
          <cell r="R297">
            <v>2958434</v>
          </cell>
          <cell r="S297" t="str">
            <v>Indefinite</v>
          </cell>
          <cell r="T297" t="str">
            <v>Shift 48 hours</v>
          </cell>
          <cell r="U297">
            <v>1</v>
          </cell>
          <cell r="V297" t="str">
            <v>IC</v>
          </cell>
          <cell r="X297">
            <v>38990</v>
          </cell>
          <cell r="Y297" t="str">
            <v>N</v>
          </cell>
          <cell r="Z297">
            <v>38959</v>
          </cell>
        </row>
        <row r="298">
          <cell r="A298" t="str">
            <v>EF0297</v>
          </cell>
          <cell r="B298" t="str">
            <v>Stopped</v>
          </cell>
          <cell r="C298" t="str">
            <v>ELFASHER</v>
          </cell>
          <cell r="D298" t="str">
            <v xml:space="preserve">Haviz Ahmed Elbalowla </v>
          </cell>
          <cell r="F298" t="str">
            <v>LOG</v>
          </cell>
          <cell r="G298" t="str">
            <v>Watchman</v>
          </cell>
          <cell r="H298" t="str">
            <v>A</v>
          </cell>
          <cell r="I298" t="str">
            <v>Office</v>
          </cell>
          <cell r="J298" t="str">
            <v>EFC01</v>
          </cell>
          <cell r="K298">
            <v>650100</v>
          </cell>
          <cell r="L298" t="str">
            <v>F1J</v>
          </cell>
          <cell r="M298" t="str">
            <v>CA52</v>
          </cell>
          <cell r="N298">
            <v>38991</v>
          </cell>
          <cell r="O298">
            <v>38991</v>
          </cell>
          <cell r="P298">
            <v>2958465</v>
          </cell>
          <cell r="Q298" t="str">
            <v>Not relocated</v>
          </cell>
          <cell r="R298">
            <v>2958434</v>
          </cell>
          <cell r="S298" t="str">
            <v>Indefinite</v>
          </cell>
          <cell r="T298" t="str">
            <v>Shift 48 hours</v>
          </cell>
          <cell r="U298">
            <v>1</v>
          </cell>
          <cell r="V298" t="str">
            <v>IC</v>
          </cell>
          <cell r="W298">
            <v>3</v>
          </cell>
          <cell r="X298" t="str">
            <v/>
          </cell>
          <cell r="Y298" t="str">
            <v/>
          </cell>
          <cell r="Z298" t="str">
            <v/>
          </cell>
          <cell r="AA298" t="str">
            <v>28/02/2007</v>
          </cell>
          <cell r="AB298" t="str">
            <v>End of contract</v>
          </cell>
        </row>
        <row r="299">
          <cell r="A299" t="str">
            <v>EF0298</v>
          </cell>
          <cell r="B299" t="str">
            <v>Stopped</v>
          </cell>
          <cell r="C299" t="str">
            <v>ELFASHER</v>
          </cell>
          <cell r="D299" t="str">
            <v xml:space="preserve">Ismail Ahmed Osman </v>
          </cell>
          <cell r="F299" t="str">
            <v>LOG</v>
          </cell>
          <cell r="G299" t="str">
            <v>Watchman</v>
          </cell>
          <cell r="H299" t="str">
            <v>A</v>
          </cell>
          <cell r="I299" t="str">
            <v>Office</v>
          </cell>
          <cell r="J299" t="str">
            <v>EFC01</v>
          </cell>
          <cell r="K299">
            <v>650100</v>
          </cell>
          <cell r="L299" t="str">
            <v>F1J</v>
          </cell>
          <cell r="M299" t="str">
            <v>CA52</v>
          </cell>
          <cell r="N299">
            <v>38991</v>
          </cell>
          <cell r="O299">
            <v>38991</v>
          </cell>
          <cell r="P299">
            <v>2958465</v>
          </cell>
          <cell r="Q299" t="str">
            <v>Not relocated</v>
          </cell>
          <cell r="R299">
            <v>2958434</v>
          </cell>
          <cell r="S299" t="str">
            <v>Indefinite</v>
          </cell>
          <cell r="T299" t="str">
            <v>Shift 48 hours</v>
          </cell>
          <cell r="U299">
            <v>1</v>
          </cell>
          <cell r="V299" t="str">
            <v>IC</v>
          </cell>
          <cell r="W299">
            <v>3</v>
          </cell>
          <cell r="X299" t="str">
            <v/>
          </cell>
          <cell r="Y299" t="str">
            <v/>
          </cell>
          <cell r="Z299" t="str">
            <v/>
          </cell>
          <cell r="AA299" t="str">
            <v>28/02/2007</v>
          </cell>
          <cell r="AB299" t="str">
            <v>End of contract</v>
          </cell>
        </row>
        <row r="300">
          <cell r="A300" t="str">
            <v>EF0299</v>
          </cell>
          <cell r="B300" t="str">
            <v>Active</v>
          </cell>
          <cell r="C300" t="str">
            <v>ELFASHER</v>
          </cell>
          <cell r="D300" t="str">
            <v>Yassir Eissa Elsamani</v>
          </cell>
          <cell r="F300" t="str">
            <v>LOG</v>
          </cell>
          <cell r="G300" t="str">
            <v>Watchman</v>
          </cell>
          <cell r="H300" t="str">
            <v>A</v>
          </cell>
          <cell r="I300" t="str">
            <v>Guest House</v>
          </cell>
          <cell r="J300" t="str">
            <v>EFC01</v>
          </cell>
          <cell r="K300">
            <v>650014</v>
          </cell>
          <cell r="L300" t="str">
            <v>Z1L</v>
          </cell>
          <cell r="M300" t="str">
            <v>6500O</v>
          </cell>
          <cell r="N300">
            <v>38991</v>
          </cell>
          <cell r="O300">
            <v>38991</v>
          </cell>
          <cell r="P300">
            <v>2958465</v>
          </cell>
          <cell r="Q300" t="str">
            <v>Not relocated</v>
          </cell>
          <cell r="R300">
            <v>2958434</v>
          </cell>
          <cell r="S300" t="str">
            <v>Indefinite</v>
          </cell>
          <cell r="T300" t="str">
            <v>Shift 48 hours</v>
          </cell>
          <cell r="U300">
            <v>1</v>
          </cell>
          <cell r="V300" t="str">
            <v>IC</v>
          </cell>
          <cell r="X300">
            <v>38990</v>
          </cell>
          <cell r="Y300" t="str">
            <v>N</v>
          </cell>
          <cell r="Z300">
            <v>38959</v>
          </cell>
        </row>
        <row r="301">
          <cell r="A301" t="str">
            <v>EF0300</v>
          </cell>
          <cell r="B301" t="str">
            <v>Active</v>
          </cell>
          <cell r="C301" t="str">
            <v>ELFASHER</v>
          </cell>
          <cell r="D301" t="str">
            <v>Abdulgadir Yagoub Kheir Alla</v>
          </cell>
          <cell r="F301" t="str">
            <v>NUT</v>
          </cell>
          <cell r="G301" t="str">
            <v>Watchman</v>
          </cell>
          <cell r="H301" t="str">
            <v>A</v>
          </cell>
          <cell r="I301" t="str">
            <v>TFC</v>
          </cell>
          <cell r="J301" t="str">
            <v>EFN01</v>
          </cell>
          <cell r="K301">
            <v>650101</v>
          </cell>
          <cell r="L301" t="str">
            <v>F1K</v>
          </cell>
          <cell r="M301" t="str">
            <v>CA02</v>
          </cell>
          <cell r="N301">
            <v>38991</v>
          </cell>
          <cell r="O301">
            <v>38991</v>
          </cell>
          <cell r="P301">
            <v>2958465</v>
          </cell>
          <cell r="Q301" t="str">
            <v>Not relocated</v>
          </cell>
          <cell r="R301">
            <v>2958434</v>
          </cell>
          <cell r="S301" t="str">
            <v>Indefinite</v>
          </cell>
          <cell r="T301" t="str">
            <v>Shift 48 hours</v>
          </cell>
          <cell r="U301">
            <v>1</v>
          </cell>
          <cell r="V301" t="str">
            <v>IC</v>
          </cell>
          <cell r="X301">
            <v>38990</v>
          </cell>
          <cell r="Y301" t="str">
            <v>N</v>
          </cell>
          <cell r="Z301">
            <v>38959</v>
          </cell>
        </row>
        <row r="302">
          <cell r="A302" t="str">
            <v>EF0301</v>
          </cell>
          <cell r="B302" t="str">
            <v>Stopped</v>
          </cell>
          <cell r="C302" t="str">
            <v>ELFASHER</v>
          </cell>
          <cell r="D302" t="str">
            <v>Ishag  Gamar eldeen Abdalla</v>
          </cell>
          <cell r="F302" t="str">
            <v>LOG</v>
          </cell>
          <cell r="G302" t="str">
            <v>Watchman</v>
          </cell>
          <cell r="H302" t="str">
            <v>A</v>
          </cell>
          <cell r="I302" t="str">
            <v>Office</v>
          </cell>
          <cell r="J302" t="str">
            <v>EFC01</v>
          </cell>
          <cell r="K302">
            <v>650100</v>
          </cell>
          <cell r="L302" t="str">
            <v>F1J</v>
          </cell>
          <cell r="M302" t="str">
            <v>CA52</v>
          </cell>
          <cell r="N302">
            <v>38991</v>
          </cell>
          <cell r="O302">
            <v>38991</v>
          </cell>
          <cell r="P302">
            <v>2958465</v>
          </cell>
          <cell r="Q302" t="str">
            <v>Not relocated</v>
          </cell>
          <cell r="R302">
            <v>2958434</v>
          </cell>
          <cell r="S302" t="str">
            <v>Indefinite</v>
          </cell>
          <cell r="T302" t="str">
            <v>Shift 48 hours</v>
          </cell>
          <cell r="U302">
            <v>1</v>
          </cell>
          <cell r="V302" t="str">
            <v>IC</v>
          </cell>
          <cell r="W302">
            <v>3</v>
          </cell>
          <cell r="X302" t="str">
            <v/>
          </cell>
          <cell r="Y302" t="str">
            <v/>
          </cell>
          <cell r="Z302" t="str">
            <v/>
          </cell>
          <cell r="AA302" t="str">
            <v>28/02/2007</v>
          </cell>
          <cell r="AB302" t="str">
            <v>End of contract</v>
          </cell>
        </row>
        <row r="303">
          <cell r="A303" t="str">
            <v>EF0302</v>
          </cell>
          <cell r="B303" t="str">
            <v>Stopped</v>
          </cell>
          <cell r="C303" t="str">
            <v>ELFASHER</v>
          </cell>
          <cell r="D303" t="str">
            <v>Ahmed Ibrahim Ahmed</v>
          </cell>
          <cell r="F303" t="str">
            <v>LOG</v>
          </cell>
          <cell r="G303" t="str">
            <v>Watchman</v>
          </cell>
          <cell r="H303" t="str">
            <v>A</v>
          </cell>
          <cell r="I303" t="str">
            <v>Office</v>
          </cell>
          <cell r="J303" t="str">
            <v>EFC01</v>
          </cell>
          <cell r="K303">
            <v>650100</v>
          </cell>
          <cell r="L303" t="str">
            <v>F1J</v>
          </cell>
          <cell r="M303" t="str">
            <v>CA52</v>
          </cell>
          <cell r="N303">
            <v>38991</v>
          </cell>
          <cell r="O303">
            <v>38991</v>
          </cell>
          <cell r="P303">
            <v>2958465</v>
          </cell>
          <cell r="Q303" t="str">
            <v>Not relocated</v>
          </cell>
          <cell r="R303">
            <v>2958434</v>
          </cell>
          <cell r="S303" t="str">
            <v>Indefinite</v>
          </cell>
          <cell r="T303" t="str">
            <v>Shift 48 hours</v>
          </cell>
          <cell r="U303">
            <v>1</v>
          </cell>
          <cell r="V303" t="str">
            <v>IC</v>
          </cell>
          <cell r="W303">
            <v>3</v>
          </cell>
          <cell r="X303" t="str">
            <v/>
          </cell>
          <cell r="Y303" t="str">
            <v/>
          </cell>
          <cell r="Z303" t="str">
            <v/>
          </cell>
          <cell r="AA303" t="str">
            <v>28/02/2007</v>
          </cell>
          <cell r="AB303" t="str">
            <v>End of contract</v>
          </cell>
        </row>
        <row r="304">
          <cell r="A304" t="str">
            <v>EF0303</v>
          </cell>
          <cell r="B304" t="str">
            <v>Stopped</v>
          </cell>
          <cell r="C304" t="str">
            <v>ELFASHER</v>
          </cell>
          <cell r="D304" t="str">
            <v>Yahya Abdalla Yagoub</v>
          </cell>
          <cell r="F304" t="str">
            <v>LOG</v>
          </cell>
          <cell r="G304" t="str">
            <v>Watchman</v>
          </cell>
          <cell r="H304" t="str">
            <v>A</v>
          </cell>
          <cell r="I304" t="str">
            <v>Guest House</v>
          </cell>
          <cell r="J304" t="str">
            <v>EFC01</v>
          </cell>
          <cell r="K304">
            <v>650014</v>
          </cell>
          <cell r="L304" t="str">
            <v>Z1L</v>
          </cell>
          <cell r="M304" t="str">
            <v>6500O</v>
          </cell>
          <cell r="N304">
            <v>38991</v>
          </cell>
          <cell r="O304">
            <v>38991</v>
          </cell>
          <cell r="P304">
            <v>2958465</v>
          </cell>
          <cell r="Q304" t="str">
            <v>Not relocated</v>
          </cell>
          <cell r="R304">
            <v>2958434</v>
          </cell>
          <cell r="S304" t="str">
            <v>Indefinite</v>
          </cell>
          <cell r="T304" t="str">
            <v>Shift 48 hours</v>
          </cell>
          <cell r="U304">
            <v>1</v>
          </cell>
          <cell r="V304" t="str">
            <v>IC</v>
          </cell>
          <cell r="W304">
            <v>3</v>
          </cell>
          <cell r="X304" t="str">
            <v/>
          </cell>
          <cell r="Y304" t="str">
            <v/>
          </cell>
          <cell r="Z304" t="str">
            <v/>
          </cell>
          <cell r="AA304" t="str">
            <v>28/02/2007</v>
          </cell>
          <cell r="AB304" t="str">
            <v>End of contract</v>
          </cell>
        </row>
        <row r="305">
          <cell r="A305" t="str">
            <v>EF0304</v>
          </cell>
          <cell r="B305" t="str">
            <v>Active</v>
          </cell>
          <cell r="C305" t="str">
            <v>ELFASHER</v>
          </cell>
          <cell r="D305" t="str">
            <v>Hassan Adam Ibrahim</v>
          </cell>
          <cell r="F305" t="str">
            <v>LOG</v>
          </cell>
          <cell r="G305" t="str">
            <v>Watchman</v>
          </cell>
          <cell r="H305" t="str">
            <v>A</v>
          </cell>
          <cell r="I305" t="str">
            <v>Guest house</v>
          </cell>
          <cell r="J305" t="str">
            <v>EFC01</v>
          </cell>
          <cell r="K305">
            <v>650014</v>
          </cell>
          <cell r="L305" t="str">
            <v>Z1L</v>
          </cell>
          <cell r="M305" t="str">
            <v>6500O</v>
          </cell>
          <cell r="N305">
            <v>38991</v>
          </cell>
          <cell r="O305">
            <v>38991</v>
          </cell>
          <cell r="P305">
            <v>2958465</v>
          </cell>
          <cell r="Q305" t="str">
            <v>Not relocated</v>
          </cell>
          <cell r="R305">
            <v>2958434</v>
          </cell>
          <cell r="S305" t="str">
            <v>Indefinite</v>
          </cell>
          <cell r="T305" t="str">
            <v>Shift 48 hours</v>
          </cell>
          <cell r="U305">
            <v>1</v>
          </cell>
          <cell r="V305" t="str">
            <v>IC</v>
          </cell>
          <cell r="X305">
            <v>38990</v>
          </cell>
          <cell r="Y305" t="str">
            <v>N</v>
          </cell>
          <cell r="Z305">
            <v>38959</v>
          </cell>
        </row>
        <row r="306">
          <cell r="A306" t="str">
            <v>EF0305</v>
          </cell>
          <cell r="B306" t="str">
            <v>Active</v>
          </cell>
          <cell r="C306" t="str">
            <v>ELFASHER</v>
          </cell>
          <cell r="D306" t="str">
            <v>Abdalla Mohamed Ahmed Elsafi</v>
          </cell>
          <cell r="F306" t="str">
            <v>LOG</v>
          </cell>
          <cell r="G306" t="str">
            <v>Watchman</v>
          </cell>
          <cell r="H306" t="str">
            <v>A</v>
          </cell>
          <cell r="I306" t="str">
            <v>Guest House</v>
          </cell>
          <cell r="J306" t="str">
            <v>EFC01</v>
          </cell>
          <cell r="K306">
            <v>650014</v>
          </cell>
          <cell r="L306" t="str">
            <v>Z1L</v>
          </cell>
          <cell r="M306" t="str">
            <v>6500O</v>
          </cell>
          <cell r="N306">
            <v>38991</v>
          </cell>
          <cell r="O306">
            <v>38991</v>
          </cell>
          <cell r="P306">
            <v>2958465</v>
          </cell>
          <cell r="Q306" t="str">
            <v>Not relocated</v>
          </cell>
          <cell r="R306">
            <v>2958434</v>
          </cell>
          <cell r="S306" t="str">
            <v>Indefinite</v>
          </cell>
          <cell r="T306" t="str">
            <v>Shift 48 hours</v>
          </cell>
          <cell r="U306">
            <v>1</v>
          </cell>
          <cell r="V306" t="str">
            <v>IC</v>
          </cell>
          <cell r="X306">
            <v>38990</v>
          </cell>
          <cell r="Y306" t="str">
            <v>N</v>
          </cell>
          <cell r="Z306">
            <v>38959</v>
          </cell>
        </row>
        <row r="307">
          <cell r="A307" t="str">
            <v>EF0306</v>
          </cell>
          <cell r="B307" t="str">
            <v>Stopped</v>
          </cell>
          <cell r="C307" t="str">
            <v>ELFASHER</v>
          </cell>
          <cell r="D307" t="str">
            <v>Samah Mansour Elyas</v>
          </cell>
          <cell r="F307" t="str">
            <v>WS</v>
          </cell>
          <cell r="G307" t="str">
            <v>Community Animator</v>
          </cell>
          <cell r="H307" t="str">
            <v>D</v>
          </cell>
          <cell r="I307" t="str">
            <v>Field</v>
          </cell>
          <cell r="J307" t="str">
            <v>EFH01</v>
          </cell>
          <cell r="K307">
            <v>650101</v>
          </cell>
          <cell r="M307" t="str">
            <v>CA12</v>
          </cell>
          <cell r="N307">
            <v>38991</v>
          </cell>
          <cell r="O307">
            <v>38991</v>
          </cell>
          <cell r="P307">
            <v>39082</v>
          </cell>
          <cell r="Q307" t="str">
            <v>Not relocated</v>
          </cell>
          <cell r="R307">
            <v>39051</v>
          </cell>
          <cell r="S307">
            <v>3</v>
          </cell>
          <cell r="T307" t="str">
            <v>Normal 45 hours</v>
          </cell>
          <cell r="U307">
            <v>1</v>
          </cell>
          <cell r="V307" t="str">
            <v>DC</v>
          </cell>
          <cell r="W307">
            <v>3</v>
          </cell>
          <cell r="X307" t="str">
            <v/>
          </cell>
          <cell r="Y307" t="str">
            <v/>
          </cell>
          <cell r="Z307" t="str">
            <v/>
          </cell>
          <cell r="AA307">
            <v>39020</v>
          </cell>
          <cell r="AB307" t="str">
            <v>Resignation</v>
          </cell>
        </row>
        <row r="308">
          <cell r="A308" t="str">
            <v>EF0307</v>
          </cell>
          <cell r="B308" t="str">
            <v>Active</v>
          </cell>
          <cell r="C308" t="str">
            <v>ELFASHER</v>
          </cell>
          <cell r="D308" t="str">
            <v>Ahmed Mohamed Abaker</v>
          </cell>
          <cell r="F308" t="str">
            <v>NUT</v>
          </cell>
          <cell r="G308" t="str">
            <v>Nurse</v>
          </cell>
          <cell r="H308" t="str">
            <v>D</v>
          </cell>
          <cell r="I308" t="str">
            <v>TFC</v>
          </cell>
          <cell r="J308" t="str">
            <v>EFN01</v>
          </cell>
          <cell r="K308">
            <v>650101</v>
          </cell>
          <cell r="L308" t="str">
            <v>F1K</v>
          </cell>
          <cell r="M308" t="str">
            <v>CA02</v>
          </cell>
          <cell r="N308">
            <v>38991</v>
          </cell>
          <cell r="O308">
            <v>39142</v>
          </cell>
          <cell r="P308">
            <v>39506</v>
          </cell>
          <cell r="Q308" t="str">
            <v>Not relocated</v>
          </cell>
          <cell r="R308">
            <v>39475</v>
          </cell>
          <cell r="S308">
            <v>12</v>
          </cell>
          <cell r="T308" t="str">
            <v>Shift 48 hours</v>
          </cell>
          <cell r="U308">
            <v>2</v>
          </cell>
          <cell r="V308" t="str">
            <v>DC</v>
          </cell>
          <cell r="W308" t="str">
            <v>N</v>
          </cell>
          <cell r="X308" t="str">
            <v/>
          </cell>
          <cell r="Y308" t="str">
            <v/>
          </cell>
          <cell r="Z308" t="str">
            <v/>
          </cell>
        </row>
        <row r="309">
          <cell r="A309" t="str">
            <v>EF0308</v>
          </cell>
          <cell r="B309" t="str">
            <v>Active</v>
          </cell>
          <cell r="C309" t="str">
            <v>ELFASHER</v>
          </cell>
          <cell r="D309" t="str">
            <v>Ahmed Abdulkarim Hassan</v>
          </cell>
          <cell r="F309" t="str">
            <v>LOG</v>
          </cell>
          <cell r="G309" t="str">
            <v>Driver</v>
          </cell>
          <cell r="H309" t="str">
            <v>C</v>
          </cell>
          <cell r="I309" t="str">
            <v>Office</v>
          </cell>
          <cell r="J309" t="str">
            <v>EFC01</v>
          </cell>
          <cell r="K309">
            <v>650100</v>
          </cell>
          <cell r="L309" t="str">
            <v>F1K</v>
          </cell>
          <cell r="M309" t="str">
            <v>CA03</v>
          </cell>
          <cell r="N309">
            <v>39022</v>
          </cell>
          <cell r="O309">
            <v>39203</v>
          </cell>
          <cell r="P309">
            <v>39568</v>
          </cell>
          <cell r="Q309" t="str">
            <v>Not relocated</v>
          </cell>
          <cell r="R309">
            <v>39537</v>
          </cell>
          <cell r="S309">
            <v>1</v>
          </cell>
          <cell r="T309" t="str">
            <v>Shift 48 hours</v>
          </cell>
          <cell r="U309">
            <v>2</v>
          </cell>
          <cell r="V309" t="str">
            <v>DC</v>
          </cell>
          <cell r="W309" t="str">
            <v>N</v>
          </cell>
          <cell r="X309" t="str">
            <v/>
          </cell>
          <cell r="Y309" t="str">
            <v/>
          </cell>
          <cell r="Z309" t="str">
            <v/>
          </cell>
        </row>
        <row r="310">
          <cell r="A310" t="str">
            <v>EF0309</v>
          </cell>
          <cell r="B310" t="str">
            <v>Active</v>
          </cell>
          <cell r="C310" t="str">
            <v>ELFASHER</v>
          </cell>
          <cell r="D310" t="str">
            <v>Elnour Mussa Abdalla</v>
          </cell>
          <cell r="F310" t="str">
            <v>LOG</v>
          </cell>
          <cell r="G310" t="str">
            <v>Driver</v>
          </cell>
          <cell r="H310" t="str">
            <v>C</v>
          </cell>
          <cell r="I310" t="str">
            <v>Office</v>
          </cell>
          <cell r="J310" t="str">
            <v>EFC01</v>
          </cell>
          <cell r="K310">
            <v>650100</v>
          </cell>
          <cell r="L310" t="str">
            <v>F1K</v>
          </cell>
          <cell r="M310" t="str">
            <v>CA03</v>
          </cell>
          <cell r="N310">
            <v>39022</v>
          </cell>
          <cell r="O310">
            <v>39203</v>
          </cell>
          <cell r="P310">
            <v>39568</v>
          </cell>
          <cell r="Q310" t="str">
            <v>Not relocated</v>
          </cell>
          <cell r="R310">
            <v>39537</v>
          </cell>
          <cell r="S310">
            <v>1</v>
          </cell>
          <cell r="T310" t="str">
            <v>Normal 45 hours</v>
          </cell>
          <cell r="U310">
            <v>2</v>
          </cell>
          <cell r="V310" t="str">
            <v>DC</v>
          </cell>
          <cell r="W310" t="str">
            <v>N</v>
          </cell>
          <cell r="X310" t="str">
            <v/>
          </cell>
          <cell r="Y310" t="str">
            <v/>
          </cell>
          <cell r="Z310" t="str">
            <v/>
          </cell>
        </row>
        <row r="311">
          <cell r="A311" t="str">
            <v>EF0310</v>
          </cell>
          <cell r="B311" t="str">
            <v>Active</v>
          </cell>
          <cell r="C311" t="str">
            <v>ELFASHER</v>
          </cell>
          <cell r="D311" t="str">
            <v>Mohamed Idris Adam</v>
          </cell>
          <cell r="F311" t="str">
            <v>NUT</v>
          </cell>
          <cell r="G311" t="str">
            <v>Registrar</v>
          </cell>
          <cell r="H311" t="str">
            <v>C4</v>
          </cell>
          <cell r="I311" t="str">
            <v>TFC</v>
          </cell>
          <cell r="J311" t="str">
            <v>EFN01</v>
          </cell>
          <cell r="K311">
            <v>650101</v>
          </cell>
          <cell r="L311" t="str">
            <v>F1K</v>
          </cell>
          <cell r="M311" t="str">
            <v>CA02</v>
          </cell>
          <cell r="N311">
            <v>39022</v>
          </cell>
          <cell r="O311">
            <v>39203</v>
          </cell>
          <cell r="P311">
            <v>39568</v>
          </cell>
          <cell r="Q311" t="str">
            <v>Not relocated</v>
          </cell>
          <cell r="R311">
            <v>39537</v>
          </cell>
          <cell r="S311">
            <v>1</v>
          </cell>
          <cell r="T311" t="str">
            <v>Normal 45 hours</v>
          </cell>
          <cell r="U311">
            <v>2</v>
          </cell>
          <cell r="V311" t="str">
            <v>DC</v>
          </cell>
          <cell r="W311">
            <v>3</v>
          </cell>
          <cell r="X311" t="str">
            <v/>
          </cell>
          <cell r="Y311" t="str">
            <v/>
          </cell>
          <cell r="Z311" t="str">
            <v/>
          </cell>
        </row>
        <row r="312">
          <cell r="A312" t="str">
            <v>EF0311</v>
          </cell>
          <cell r="B312" t="str">
            <v>Stopped</v>
          </cell>
          <cell r="C312" t="str">
            <v>ELFASHER</v>
          </cell>
          <cell r="D312" t="str">
            <v>Mohamed Badr Abdalmajid</v>
          </cell>
          <cell r="F312" t="str">
            <v>FS</v>
          </cell>
          <cell r="G312" t="str">
            <v>Data Entry Clerk</v>
          </cell>
          <cell r="H312" t="str">
            <v>C</v>
          </cell>
          <cell r="I312" t="str">
            <v>Field</v>
          </cell>
          <cell r="J312" t="str">
            <v>EFF01</v>
          </cell>
          <cell r="K312">
            <v>650101</v>
          </cell>
          <cell r="L312" t="str">
            <v>F1J</v>
          </cell>
          <cell r="M312" t="str">
            <v>CA42</v>
          </cell>
          <cell r="N312">
            <v>39022</v>
          </cell>
          <cell r="O312">
            <v>39022</v>
          </cell>
          <cell r="P312">
            <v>39202</v>
          </cell>
          <cell r="Q312" t="str">
            <v>Not relocated</v>
          </cell>
          <cell r="R312">
            <v>39171</v>
          </cell>
          <cell r="S312">
            <v>6</v>
          </cell>
          <cell r="T312" t="str">
            <v>Normal 45 hours</v>
          </cell>
          <cell r="U312">
            <v>1</v>
          </cell>
          <cell r="V312" t="str">
            <v>DC</v>
          </cell>
          <cell r="W312">
            <v>3</v>
          </cell>
          <cell r="X312" t="str">
            <v/>
          </cell>
          <cell r="Y312" t="str">
            <v/>
          </cell>
          <cell r="Z312" t="str">
            <v/>
          </cell>
          <cell r="AA312">
            <v>39159</v>
          </cell>
          <cell r="AB312" t="str">
            <v>Resignation</v>
          </cell>
        </row>
        <row r="313">
          <cell r="A313" t="str">
            <v>EF0312</v>
          </cell>
          <cell r="B313" t="str">
            <v>Active</v>
          </cell>
          <cell r="C313" t="str">
            <v>ELFASHER</v>
          </cell>
          <cell r="D313" t="str">
            <v>Zakaria Mohamed Khamees</v>
          </cell>
          <cell r="F313" t="str">
            <v>LOG</v>
          </cell>
          <cell r="G313" t="str">
            <v>Driver</v>
          </cell>
          <cell r="H313" t="str">
            <v>C</v>
          </cell>
          <cell r="I313" t="str">
            <v>Office</v>
          </cell>
          <cell r="J313" t="str">
            <v>EFC01</v>
          </cell>
          <cell r="K313">
            <v>650100</v>
          </cell>
          <cell r="L313" t="str">
            <v>F1K</v>
          </cell>
          <cell r="M313" t="str">
            <v>CA03</v>
          </cell>
          <cell r="N313">
            <v>39052</v>
          </cell>
          <cell r="O313">
            <v>39052</v>
          </cell>
          <cell r="P313">
            <v>39233</v>
          </cell>
          <cell r="Q313" t="str">
            <v>Not relocated</v>
          </cell>
          <cell r="R313">
            <v>39202</v>
          </cell>
          <cell r="S313">
            <v>6</v>
          </cell>
          <cell r="T313" t="str">
            <v>Normal 45 hours</v>
          </cell>
          <cell r="U313">
            <v>1</v>
          </cell>
          <cell r="V313" t="str">
            <v>DC</v>
          </cell>
          <cell r="W313">
            <v>3</v>
          </cell>
          <cell r="X313">
            <v>39141</v>
          </cell>
          <cell r="Y313" t="str">
            <v>N</v>
          </cell>
          <cell r="Z313">
            <v>39110</v>
          </cell>
        </row>
        <row r="314">
          <cell r="A314" t="str">
            <v>EF0313</v>
          </cell>
          <cell r="B314" t="str">
            <v>Active</v>
          </cell>
          <cell r="C314" t="str">
            <v>ELFASHER</v>
          </cell>
          <cell r="D314" t="str">
            <v>Adam Osman Mukhtar</v>
          </cell>
          <cell r="F314" t="str">
            <v>LOG</v>
          </cell>
          <cell r="G314" t="str">
            <v>Driver</v>
          </cell>
          <cell r="H314" t="str">
            <v>C</v>
          </cell>
          <cell r="I314" t="str">
            <v>Office</v>
          </cell>
          <cell r="J314" t="str">
            <v>EFC01</v>
          </cell>
          <cell r="K314">
            <v>650100</v>
          </cell>
          <cell r="L314" t="str">
            <v>F1K</v>
          </cell>
          <cell r="M314" t="str">
            <v>CA03</v>
          </cell>
          <cell r="N314">
            <v>39052</v>
          </cell>
          <cell r="O314">
            <v>39052</v>
          </cell>
          <cell r="P314">
            <v>39233</v>
          </cell>
          <cell r="Q314" t="str">
            <v>Not relocated</v>
          </cell>
          <cell r="R314">
            <v>39202</v>
          </cell>
          <cell r="S314">
            <v>6</v>
          </cell>
          <cell r="T314" t="str">
            <v>Normal 45 hours</v>
          </cell>
          <cell r="U314">
            <v>1</v>
          </cell>
          <cell r="V314" t="str">
            <v>DC</v>
          </cell>
          <cell r="W314">
            <v>3</v>
          </cell>
          <cell r="X314">
            <v>39141</v>
          </cell>
          <cell r="Y314" t="str">
            <v>N</v>
          </cell>
          <cell r="Z314">
            <v>39110</v>
          </cell>
        </row>
        <row r="315">
          <cell r="A315" t="str">
            <v>EF0314</v>
          </cell>
          <cell r="B315" t="str">
            <v>Active</v>
          </cell>
          <cell r="C315" t="str">
            <v>ELFASHER</v>
          </cell>
          <cell r="D315" t="str">
            <v>Mohamed Adam Mohamed Abdalla</v>
          </cell>
          <cell r="F315" t="str">
            <v>LOG</v>
          </cell>
          <cell r="G315" t="str">
            <v>Driver</v>
          </cell>
          <cell r="H315" t="str">
            <v>C</v>
          </cell>
          <cell r="I315" t="str">
            <v>Office</v>
          </cell>
          <cell r="J315" t="str">
            <v>EFC01</v>
          </cell>
          <cell r="K315">
            <v>650100</v>
          </cell>
          <cell r="L315" t="str">
            <v>F1K</v>
          </cell>
          <cell r="M315" t="str">
            <v>CA03</v>
          </cell>
          <cell r="N315">
            <v>39052</v>
          </cell>
          <cell r="O315">
            <v>39052</v>
          </cell>
          <cell r="P315">
            <v>39233</v>
          </cell>
          <cell r="Q315" t="str">
            <v>Not relocated</v>
          </cell>
          <cell r="R315">
            <v>39202</v>
          </cell>
          <cell r="S315">
            <v>6</v>
          </cell>
          <cell r="T315" t="str">
            <v>Normal 45 hours</v>
          </cell>
          <cell r="U315">
            <v>1</v>
          </cell>
          <cell r="V315" t="str">
            <v>DC</v>
          </cell>
          <cell r="W315">
            <v>3</v>
          </cell>
          <cell r="X315">
            <v>39141</v>
          </cell>
          <cell r="Y315" t="str">
            <v>N</v>
          </cell>
          <cell r="Z315">
            <v>39110</v>
          </cell>
        </row>
        <row r="316">
          <cell r="A316" t="str">
            <v>EF0315</v>
          </cell>
          <cell r="B316" t="str">
            <v>Stopped</v>
          </cell>
          <cell r="C316" t="str">
            <v>ELFASHER</v>
          </cell>
          <cell r="D316" t="str">
            <v>Elsadig Eissa Samani</v>
          </cell>
          <cell r="F316" t="str">
            <v>LOG</v>
          </cell>
          <cell r="G316" t="str">
            <v>Driver</v>
          </cell>
          <cell r="H316" t="str">
            <v>C</v>
          </cell>
          <cell r="I316" t="str">
            <v>Office</v>
          </cell>
          <cell r="J316" t="str">
            <v>EFC01</v>
          </cell>
          <cell r="K316">
            <v>650100</v>
          </cell>
          <cell r="L316" t="str">
            <v>F5L</v>
          </cell>
          <cell r="M316" t="str">
            <v>AB10</v>
          </cell>
          <cell r="N316">
            <v>39052</v>
          </cell>
          <cell r="O316">
            <v>39052</v>
          </cell>
          <cell r="P316">
            <v>39233</v>
          </cell>
          <cell r="Q316" t="str">
            <v>Not relocated</v>
          </cell>
          <cell r="R316">
            <v>39202</v>
          </cell>
          <cell r="S316">
            <v>6</v>
          </cell>
          <cell r="T316" t="str">
            <v>Normal 45 hours</v>
          </cell>
          <cell r="U316">
            <v>1</v>
          </cell>
          <cell r="V316" t="str">
            <v>DC</v>
          </cell>
          <cell r="W316">
            <v>3</v>
          </cell>
          <cell r="X316" t="str">
            <v/>
          </cell>
          <cell r="Y316" t="str">
            <v/>
          </cell>
          <cell r="Z316" t="str">
            <v/>
          </cell>
          <cell r="AA316">
            <v>39233</v>
          </cell>
          <cell r="AB316" t="str">
            <v>End of contract</v>
          </cell>
        </row>
        <row r="317">
          <cell r="A317" t="str">
            <v>EF0316</v>
          </cell>
          <cell r="B317" t="str">
            <v>Stopped</v>
          </cell>
          <cell r="C317" t="str">
            <v>ELFASHER</v>
          </cell>
          <cell r="D317" t="str">
            <v>Adam Omer Abaker</v>
          </cell>
          <cell r="F317" t="str">
            <v>LOG</v>
          </cell>
          <cell r="G317" t="str">
            <v>Watchman</v>
          </cell>
          <cell r="H317" t="str">
            <v>A</v>
          </cell>
          <cell r="I317" t="str">
            <v>Field</v>
          </cell>
          <cell r="J317" t="str">
            <v>EFC01</v>
          </cell>
          <cell r="K317">
            <v>650100</v>
          </cell>
          <cell r="L317" t="str">
            <v>F5L</v>
          </cell>
          <cell r="M317" t="str">
            <v>AB10</v>
          </cell>
          <cell r="N317">
            <v>39052</v>
          </cell>
          <cell r="O317">
            <v>39052</v>
          </cell>
          <cell r="P317">
            <v>2958465</v>
          </cell>
          <cell r="Q317" t="str">
            <v>Not relocated</v>
          </cell>
          <cell r="R317">
            <v>2958434</v>
          </cell>
          <cell r="S317" t="str">
            <v>Indefinite</v>
          </cell>
          <cell r="T317" t="str">
            <v>Shift 48 hours</v>
          </cell>
          <cell r="U317">
            <v>1</v>
          </cell>
          <cell r="V317" t="str">
            <v>IC</v>
          </cell>
          <cell r="X317" t="str">
            <v/>
          </cell>
          <cell r="Y317" t="str">
            <v/>
          </cell>
          <cell r="Z317" t="str">
            <v/>
          </cell>
          <cell r="AA317" t="str">
            <v>28/02/2007</v>
          </cell>
          <cell r="AB317" t="str">
            <v>End of contract</v>
          </cell>
        </row>
        <row r="318">
          <cell r="A318" t="str">
            <v>EF0317</v>
          </cell>
          <cell r="B318" t="str">
            <v>Stopped</v>
          </cell>
          <cell r="C318" t="str">
            <v>ELFASHER</v>
          </cell>
          <cell r="D318" t="str">
            <v>Mahmoud Ahmed Adam</v>
          </cell>
          <cell r="F318" t="str">
            <v>LOG</v>
          </cell>
          <cell r="G318" t="str">
            <v>Watchman</v>
          </cell>
          <cell r="H318" t="str">
            <v>A</v>
          </cell>
          <cell r="I318" t="str">
            <v>Field</v>
          </cell>
          <cell r="J318" t="str">
            <v>EFC01</v>
          </cell>
          <cell r="K318">
            <v>650100</v>
          </cell>
          <cell r="L318" t="str">
            <v>F5L</v>
          </cell>
          <cell r="M318" t="str">
            <v>AB10</v>
          </cell>
          <cell r="N318">
            <v>39052</v>
          </cell>
          <cell r="O318">
            <v>39052</v>
          </cell>
          <cell r="P318">
            <v>2958465</v>
          </cell>
          <cell r="Q318" t="str">
            <v>Not relocated</v>
          </cell>
          <cell r="R318">
            <v>2958434</v>
          </cell>
          <cell r="S318" t="str">
            <v>Indefinite</v>
          </cell>
          <cell r="T318" t="str">
            <v>Shift 48 hours</v>
          </cell>
          <cell r="U318">
            <v>1</v>
          </cell>
          <cell r="V318" t="str">
            <v>IC</v>
          </cell>
          <cell r="X318" t="str">
            <v/>
          </cell>
          <cell r="Y318" t="str">
            <v/>
          </cell>
          <cell r="Z318" t="str">
            <v/>
          </cell>
          <cell r="AA318" t="str">
            <v>28/02/2007</v>
          </cell>
          <cell r="AB318" t="str">
            <v>End of contract</v>
          </cell>
        </row>
        <row r="319">
          <cell r="A319" t="str">
            <v>EF0318</v>
          </cell>
          <cell r="B319" t="str">
            <v>Stopped</v>
          </cell>
          <cell r="C319" t="str">
            <v>ELFASHER</v>
          </cell>
          <cell r="D319" t="str">
            <v>Sanossi Mohamed Ibrahim</v>
          </cell>
          <cell r="F319" t="str">
            <v>LOG</v>
          </cell>
          <cell r="G319" t="str">
            <v>Watchman</v>
          </cell>
          <cell r="H319" t="str">
            <v>A</v>
          </cell>
          <cell r="I319" t="str">
            <v>Field</v>
          </cell>
          <cell r="J319" t="str">
            <v>EFC01</v>
          </cell>
          <cell r="K319">
            <v>650100</v>
          </cell>
          <cell r="L319" t="str">
            <v>F5L</v>
          </cell>
          <cell r="M319" t="str">
            <v>AB10</v>
          </cell>
          <cell r="N319">
            <v>39052</v>
          </cell>
          <cell r="O319">
            <v>39052</v>
          </cell>
          <cell r="P319">
            <v>2958465</v>
          </cell>
          <cell r="Q319" t="str">
            <v>Not relocated</v>
          </cell>
          <cell r="R319">
            <v>2958434</v>
          </cell>
          <cell r="S319" t="str">
            <v>Indefinite</v>
          </cell>
          <cell r="T319" t="str">
            <v>Shift 48 hours</v>
          </cell>
          <cell r="U319">
            <v>1</v>
          </cell>
          <cell r="V319" t="str">
            <v>IC</v>
          </cell>
          <cell r="X319" t="str">
            <v/>
          </cell>
          <cell r="Y319" t="str">
            <v/>
          </cell>
          <cell r="Z319" t="str">
            <v/>
          </cell>
          <cell r="AA319" t="str">
            <v>28/02/2007</v>
          </cell>
          <cell r="AB319" t="str">
            <v>End of contract</v>
          </cell>
        </row>
        <row r="320">
          <cell r="A320" t="str">
            <v>EF0319</v>
          </cell>
          <cell r="B320" t="str">
            <v>Stopped</v>
          </cell>
          <cell r="C320" t="str">
            <v>ELFASHER</v>
          </cell>
          <cell r="D320" t="str">
            <v>Adam Yaya MOHAMED</v>
          </cell>
          <cell r="F320" t="str">
            <v>LOG</v>
          </cell>
          <cell r="G320" t="str">
            <v>Watchman</v>
          </cell>
          <cell r="H320" t="str">
            <v>A</v>
          </cell>
          <cell r="I320" t="str">
            <v>Field</v>
          </cell>
          <cell r="J320" t="str">
            <v>EFC01</v>
          </cell>
          <cell r="K320">
            <v>650100</v>
          </cell>
          <cell r="L320" t="str">
            <v>F5L</v>
          </cell>
          <cell r="M320" t="str">
            <v>AB10</v>
          </cell>
          <cell r="N320">
            <v>39052</v>
          </cell>
          <cell r="O320">
            <v>39052</v>
          </cell>
          <cell r="P320">
            <v>2958465</v>
          </cell>
          <cell r="Q320" t="str">
            <v>Not relocated</v>
          </cell>
          <cell r="R320">
            <v>2958434</v>
          </cell>
          <cell r="S320" t="str">
            <v>Indefinite</v>
          </cell>
          <cell r="T320" t="str">
            <v>Shift 48 hours</v>
          </cell>
          <cell r="U320">
            <v>1</v>
          </cell>
          <cell r="V320" t="str">
            <v>IC</v>
          </cell>
          <cell r="X320" t="str">
            <v/>
          </cell>
          <cell r="Y320" t="str">
            <v/>
          </cell>
          <cell r="Z320" t="str">
            <v/>
          </cell>
          <cell r="AA320" t="str">
            <v>28/02/2007</v>
          </cell>
          <cell r="AB320" t="str">
            <v>End of contract</v>
          </cell>
        </row>
        <row r="321">
          <cell r="A321" t="str">
            <v>EF0320</v>
          </cell>
          <cell r="B321" t="str">
            <v>Stopped</v>
          </cell>
          <cell r="C321" t="str">
            <v>ELFASHER</v>
          </cell>
          <cell r="D321" t="str">
            <v>Elsadig Arja Abdurahman</v>
          </cell>
          <cell r="F321" t="str">
            <v>WS</v>
          </cell>
          <cell r="G321" t="str">
            <v>Drilling Assistant</v>
          </cell>
          <cell r="H321" t="str">
            <v>D</v>
          </cell>
          <cell r="I321" t="str">
            <v>Field</v>
          </cell>
          <cell r="J321" t="str">
            <v>EFH01</v>
          </cell>
          <cell r="K321">
            <v>650101</v>
          </cell>
          <cell r="L321" t="str">
            <v>F5L</v>
          </cell>
          <cell r="M321" t="str">
            <v>AB01</v>
          </cell>
          <cell r="N321">
            <v>39052</v>
          </cell>
          <cell r="O321">
            <v>39052</v>
          </cell>
          <cell r="P321">
            <v>39232</v>
          </cell>
          <cell r="Q321" t="str">
            <v>Not relocated</v>
          </cell>
          <cell r="R321">
            <v>39201</v>
          </cell>
          <cell r="S321">
            <v>6</v>
          </cell>
          <cell r="T321" t="str">
            <v>Normal 45 hours</v>
          </cell>
          <cell r="U321">
            <v>1</v>
          </cell>
          <cell r="V321" t="str">
            <v>DC</v>
          </cell>
          <cell r="W321">
            <v>3</v>
          </cell>
          <cell r="X321" t="str">
            <v/>
          </cell>
          <cell r="Y321" t="str">
            <v/>
          </cell>
          <cell r="Z321" t="str">
            <v/>
          </cell>
          <cell r="AA321" t="str">
            <v>28/02/2007</v>
          </cell>
          <cell r="AB321" t="str">
            <v>End of contract</v>
          </cell>
        </row>
        <row r="322">
          <cell r="A322" t="str">
            <v>EF0321</v>
          </cell>
          <cell r="B322" t="str">
            <v>Active</v>
          </cell>
          <cell r="C322" t="str">
            <v>ELFASHER</v>
          </cell>
          <cell r="D322" t="str">
            <v>Haider  Hamid Sharif</v>
          </cell>
          <cell r="F322" t="str">
            <v>LOG</v>
          </cell>
          <cell r="G322" t="str">
            <v>Stock manager assistant</v>
          </cell>
          <cell r="H322" t="str">
            <v>D</v>
          </cell>
          <cell r="I322" t="str">
            <v>Office</v>
          </cell>
          <cell r="J322" t="str">
            <v>EFC01</v>
          </cell>
          <cell r="K322">
            <v>650100</v>
          </cell>
          <cell r="L322" t="str">
            <v>F1K</v>
          </cell>
          <cell r="M322" t="str">
            <v>CA03</v>
          </cell>
          <cell r="N322">
            <v>39052</v>
          </cell>
          <cell r="O322">
            <v>39052</v>
          </cell>
          <cell r="P322">
            <v>2958465</v>
          </cell>
          <cell r="Q322" t="str">
            <v>Not relocated</v>
          </cell>
          <cell r="R322">
            <v>2958434</v>
          </cell>
          <cell r="S322" t="str">
            <v>Indefinite</v>
          </cell>
          <cell r="T322" t="str">
            <v>Normal 45 hours</v>
          </cell>
          <cell r="U322">
            <v>1</v>
          </cell>
          <cell r="V322" t="str">
            <v>IC</v>
          </cell>
          <cell r="X322">
            <v>39051</v>
          </cell>
          <cell r="Y322" t="str">
            <v>N</v>
          </cell>
          <cell r="Z322">
            <v>39020</v>
          </cell>
        </row>
        <row r="323">
          <cell r="A323" t="str">
            <v>EF0322</v>
          </cell>
          <cell r="B323" t="str">
            <v>Active</v>
          </cell>
          <cell r="C323" t="str">
            <v>ELFASHER</v>
          </cell>
          <cell r="D323" t="str">
            <v>Khalid Hassan El Ahnef Ahmed</v>
          </cell>
          <cell r="F323" t="str">
            <v>LOG</v>
          </cell>
          <cell r="G323" t="str">
            <v>Driver</v>
          </cell>
          <cell r="H323" t="str">
            <v>C</v>
          </cell>
          <cell r="I323" t="str">
            <v>Office</v>
          </cell>
          <cell r="J323" t="str">
            <v>EFC01</v>
          </cell>
          <cell r="K323">
            <v>650100</v>
          </cell>
          <cell r="L323" t="str">
            <v>F1K</v>
          </cell>
          <cell r="M323" t="str">
            <v>CA03</v>
          </cell>
          <cell r="N323">
            <v>39052</v>
          </cell>
          <cell r="O323">
            <v>39052</v>
          </cell>
          <cell r="P323">
            <v>39233</v>
          </cell>
          <cell r="Q323" t="str">
            <v>Not relocated</v>
          </cell>
          <cell r="R323">
            <v>39202</v>
          </cell>
          <cell r="S323">
            <v>6</v>
          </cell>
          <cell r="T323" t="str">
            <v>Shift 48 hours</v>
          </cell>
          <cell r="U323">
            <v>1</v>
          </cell>
          <cell r="V323" t="str">
            <v>DC</v>
          </cell>
          <cell r="W323">
            <v>3</v>
          </cell>
          <cell r="X323">
            <v>39141</v>
          </cell>
          <cell r="Y323" t="str">
            <v>N</v>
          </cell>
          <cell r="Z323">
            <v>39110</v>
          </cell>
        </row>
        <row r="324">
          <cell r="A324" t="str">
            <v>EF0323</v>
          </cell>
          <cell r="B324" t="str">
            <v>Active</v>
          </cell>
          <cell r="C324" t="str">
            <v>ELFASHER</v>
          </cell>
          <cell r="D324" t="str">
            <v>Hamid Gamer El Deen Abaker</v>
          </cell>
          <cell r="F324" t="str">
            <v>NUT</v>
          </cell>
          <cell r="G324" t="str">
            <v>Medical Assistant</v>
          </cell>
          <cell r="H324" t="str">
            <v>E</v>
          </cell>
          <cell r="I324" t="str">
            <v>TFC</v>
          </cell>
          <cell r="J324" t="str">
            <v>EFN01</v>
          </cell>
          <cell r="K324">
            <v>650101</v>
          </cell>
          <cell r="L324" t="str">
            <v>F1K</v>
          </cell>
          <cell r="M324" t="str">
            <v>CA02</v>
          </cell>
          <cell r="N324">
            <v>39083</v>
          </cell>
          <cell r="O324">
            <v>39083</v>
          </cell>
          <cell r="P324">
            <v>39263</v>
          </cell>
          <cell r="Q324" t="str">
            <v>Not relocated</v>
          </cell>
          <cell r="R324">
            <v>39232</v>
          </cell>
          <cell r="S324">
            <v>6</v>
          </cell>
          <cell r="T324" t="str">
            <v>Shift 48 hours</v>
          </cell>
          <cell r="U324">
            <v>1</v>
          </cell>
          <cell r="V324" t="str">
            <v>DC</v>
          </cell>
          <cell r="W324">
            <v>3</v>
          </cell>
          <cell r="X324">
            <v>39172</v>
          </cell>
          <cell r="Y324" t="str">
            <v>N</v>
          </cell>
          <cell r="Z324">
            <v>39141</v>
          </cell>
        </row>
        <row r="325">
          <cell r="A325" t="str">
            <v>EF0324</v>
          </cell>
          <cell r="B325" t="str">
            <v>Active</v>
          </cell>
          <cell r="C325" t="str">
            <v>ELFASHER</v>
          </cell>
          <cell r="D325" t="str">
            <v>Abdelrahim ABDALLAH ADAM</v>
          </cell>
          <cell r="F325" t="str">
            <v>FS</v>
          </cell>
          <cell r="G325" t="str">
            <v>Veterinary Officer</v>
          </cell>
          <cell r="H325" t="str">
            <v>E</v>
          </cell>
          <cell r="I325" t="str">
            <v>Field</v>
          </cell>
          <cell r="J325" t="str">
            <v>EFF01</v>
          </cell>
          <cell r="K325">
            <v>650101</v>
          </cell>
          <cell r="L325" t="str">
            <v>F1K</v>
          </cell>
          <cell r="M325" t="str">
            <v>CA01</v>
          </cell>
          <cell r="N325">
            <v>39114</v>
          </cell>
          <cell r="O325">
            <v>39114</v>
          </cell>
          <cell r="P325">
            <v>39355</v>
          </cell>
          <cell r="Q325" t="str">
            <v>Not relocated</v>
          </cell>
          <cell r="R325">
            <v>39324</v>
          </cell>
          <cell r="S325">
            <v>8</v>
          </cell>
          <cell r="T325" t="str">
            <v>Normal 45 hours</v>
          </cell>
          <cell r="U325">
            <v>2</v>
          </cell>
          <cell r="V325" t="str">
            <v>DC</v>
          </cell>
          <cell r="W325" t="str">
            <v>N</v>
          </cell>
          <cell r="X325" t="str">
            <v/>
          </cell>
          <cell r="Y325" t="str">
            <v/>
          </cell>
          <cell r="Z325" t="str">
            <v/>
          </cell>
        </row>
        <row r="326">
          <cell r="A326" t="str">
            <v>EF0325</v>
          </cell>
          <cell r="B326" t="str">
            <v>Active</v>
          </cell>
          <cell r="C326" t="str">
            <v>ELFASHER</v>
          </cell>
          <cell r="D326" t="str">
            <v>Yahya Abdalla Yagoub</v>
          </cell>
          <cell r="F326" t="str">
            <v>NUT</v>
          </cell>
          <cell r="G326" t="str">
            <v>watchman</v>
          </cell>
          <cell r="H326" t="str">
            <v>A</v>
          </cell>
          <cell r="I326" t="str">
            <v>OTP</v>
          </cell>
          <cell r="J326" t="str">
            <v>EFN01</v>
          </cell>
          <cell r="K326">
            <v>650101</v>
          </cell>
          <cell r="L326" t="str">
            <v>F1K</v>
          </cell>
          <cell r="M326" t="str">
            <v>CA02</v>
          </cell>
          <cell r="N326">
            <v>39173</v>
          </cell>
          <cell r="O326">
            <v>39173</v>
          </cell>
          <cell r="P326">
            <v>39355</v>
          </cell>
          <cell r="Q326" t="str">
            <v>Not relocated</v>
          </cell>
          <cell r="R326">
            <v>39324</v>
          </cell>
          <cell r="S326">
            <v>6</v>
          </cell>
          <cell r="T326" t="str">
            <v>Shift 48 hours</v>
          </cell>
          <cell r="U326">
            <v>1</v>
          </cell>
          <cell r="V326" t="str">
            <v>DC</v>
          </cell>
          <cell r="W326">
            <v>3</v>
          </cell>
          <cell r="X326">
            <v>39263</v>
          </cell>
          <cell r="Y326" t="str">
            <v>Y</v>
          </cell>
          <cell r="Z326">
            <v>39232</v>
          </cell>
        </row>
        <row r="327">
          <cell r="A327" t="str">
            <v>EF0326</v>
          </cell>
          <cell r="B327" t="str">
            <v>Active</v>
          </cell>
          <cell r="C327" t="str">
            <v>ELFASHER</v>
          </cell>
          <cell r="D327" t="str">
            <v xml:space="preserve">Haviz Ahmed Elbalowla </v>
          </cell>
          <cell r="F327" t="str">
            <v>NUT</v>
          </cell>
          <cell r="G327" t="str">
            <v>watchman</v>
          </cell>
          <cell r="H327" t="str">
            <v>A</v>
          </cell>
          <cell r="I327" t="str">
            <v>OTP</v>
          </cell>
          <cell r="J327" t="str">
            <v>EFN01</v>
          </cell>
          <cell r="K327">
            <v>650101</v>
          </cell>
          <cell r="L327" t="str">
            <v>F1K</v>
          </cell>
          <cell r="M327" t="str">
            <v>CA02</v>
          </cell>
          <cell r="N327">
            <v>39173</v>
          </cell>
          <cell r="O327">
            <v>39173</v>
          </cell>
          <cell r="P327">
            <v>39355</v>
          </cell>
          <cell r="Q327" t="str">
            <v>Not relocated</v>
          </cell>
          <cell r="R327">
            <v>39324</v>
          </cell>
          <cell r="S327">
            <v>6</v>
          </cell>
          <cell r="T327" t="str">
            <v>Shift 48 hours</v>
          </cell>
          <cell r="U327">
            <v>1</v>
          </cell>
          <cell r="V327" t="str">
            <v>DC</v>
          </cell>
          <cell r="W327">
            <v>3</v>
          </cell>
          <cell r="X327">
            <v>39263</v>
          </cell>
          <cell r="Y327" t="str">
            <v>Y</v>
          </cell>
          <cell r="Z327">
            <v>39232</v>
          </cell>
        </row>
        <row r="328">
          <cell r="A328" t="str">
            <v>EF0327</v>
          </cell>
          <cell r="B328" t="str">
            <v>Active</v>
          </cell>
          <cell r="C328" t="str">
            <v>ELFASHER</v>
          </cell>
          <cell r="D328" t="str">
            <v>Ismael Ahmed Osman</v>
          </cell>
          <cell r="F328" t="str">
            <v>NUT</v>
          </cell>
          <cell r="G328" t="str">
            <v>watchman</v>
          </cell>
          <cell r="H328" t="str">
            <v>A</v>
          </cell>
          <cell r="I328" t="str">
            <v>OTP</v>
          </cell>
          <cell r="J328" t="str">
            <v>EFN01</v>
          </cell>
          <cell r="K328">
            <v>650101</v>
          </cell>
          <cell r="L328" t="str">
            <v>F1K</v>
          </cell>
          <cell r="M328" t="str">
            <v>CA02</v>
          </cell>
          <cell r="N328">
            <v>39173</v>
          </cell>
          <cell r="O328">
            <v>39173</v>
          </cell>
          <cell r="P328">
            <v>39355</v>
          </cell>
          <cell r="Q328" t="str">
            <v>Not relocated</v>
          </cell>
          <cell r="R328">
            <v>39324</v>
          </cell>
          <cell r="S328">
            <v>6</v>
          </cell>
          <cell r="T328" t="str">
            <v>Shift 48 hours</v>
          </cell>
          <cell r="U328">
            <v>1</v>
          </cell>
          <cell r="V328" t="str">
            <v>DC</v>
          </cell>
          <cell r="W328">
            <v>3</v>
          </cell>
          <cell r="X328">
            <v>39263</v>
          </cell>
          <cell r="Y328" t="str">
            <v>Y</v>
          </cell>
          <cell r="Z328">
            <v>39232</v>
          </cell>
        </row>
        <row r="329">
          <cell r="A329" t="str">
            <v>EF0328</v>
          </cell>
          <cell r="B329" t="str">
            <v>Active</v>
          </cell>
          <cell r="C329" t="str">
            <v>ELFASHER</v>
          </cell>
          <cell r="D329" t="str">
            <v>Ahmed Ibrahim Ahmed</v>
          </cell>
          <cell r="F329" t="str">
            <v>NUT</v>
          </cell>
          <cell r="G329" t="str">
            <v>watchman</v>
          </cell>
          <cell r="H329" t="str">
            <v>A</v>
          </cell>
          <cell r="I329" t="str">
            <v>OTP</v>
          </cell>
          <cell r="J329" t="str">
            <v>EFN01</v>
          </cell>
          <cell r="K329">
            <v>650101</v>
          </cell>
          <cell r="L329" t="str">
            <v>F1K</v>
          </cell>
          <cell r="M329" t="str">
            <v>CA02</v>
          </cell>
          <cell r="N329">
            <v>39173</v>
          </cell>
          <cell r="O329">
            <v>39173</v>
          </cell>
          <cell r="P329">
            <v>39355</v>
          </cell>
          <cell r="Q329" t="str">
            <v>Not relocated</v>
          </cell>
          <cell r="R329">
            <v>39324</v>
          </cell>
          <cell r="S329">
            <v>6</v>
          </cell>
          <cell r="T329" t="str">
            <v>Shift 48 hours</v>
          </cell>
          <cell r="U329">
            <v>1</v>
          </cell>
          <cell r="V329" t="str">
            <v>DC</v>
          </cell>
          <cell r="W329">
            <v>3</v>
          </cell>
          <cell r="X329">
            <v>39263</v>
          </cell>
          <cell r="Y329" t="str">
            <v>Y</v>
          </cell>
          <cell r="Z329">
            <v>39232</v>
          </cell>
        </row>
        <row r="330">
          <cell r="A330" t="str">
            <v>EF0329</v>
          </cell>
          <cell r="B330" t="str">
            <v>Active</v>
          </cell>
          <cell r="C330" t="str">
            <v>ELFASHER</v>
          </cell>
          <cell r="D330" t="str">
            <v>Ishag Gamar Eldeen Abdalla</v>
          </cell>
          <cell r="F330" t="str">
            <v>NUT</v>
          </cell>
          <cell r="G330" t="str">
            <v>watchman</v>
          </cell>
          <cell r="H330" t="str">
            <v>A</v>
          </cell>
          <cell r="I330" t="str">
            <v>OTP</v>
          </cell>
          <cell r="J330" t="str">
            <v>EFN01</v>
          </cell>
          <cell r="K330">
            <v>650101</v>
          </cell>
          <cell r="L330" t="str">
            <v>F1K</v>
          </cell>
          <cell r="M330" t="str">
            <v>CA02</v>
          </cell>
          <cell r="N330">
            <v>39173</v>
          </cell>
          <cell r="O330">
            <v>39173</v>
          </cell>
          <cell r="P330">
            <v>39355</v>
          </cell>
          <cell r="Q330" t="str">
            <v>Not relocated</v>
          </cell>
          <cell r="R330">
            <v>39324</v>
          </cell>
          <cell r="S330">
            <v>6</v>
          </cell>
          <cell r="T330" t="str">
            <v>Shift 48 hours</v>
          </cell>
          <cell r="U330">
            <v>1</v>
          </cell>
          <cell r="V330" t="str">
            <v>DC</v>
          </cell>
          <cell r="W330">
            <v>3</v>
          </cell>
          <cell r="X330">
            <v>39263</v>
          </cell>
          <cell r="Y330" t="str">
            <v>Y</v>
          </cell>
          <cell r="Z330">
            <v>39232</v>
          </cell>
        </row>
        <row r="331">
          <cell r="A331" t="str">
            <v>EF0330</v>
          </cell>
          <cell r="B331" t="str">
            <v>Active</v>
          </cell>
          <cell r="C331" t="str">
            <v>ELFASHER</v>
          </cell>
          <cell r="D331" t="str">
            <v>Mubarak Abdulatif Al Sanosy</v>
          </cell>
          <cell r="F331" t="str">
            <v>WS</v>
          </cell>
          <cell r="G331" t="str">
            <v>Building Team Leader</v>
          </cell>
          <cell r="H331" t="str">
            <v>E</v>
          </cell>
          <cell r="I331" t="str">
            <v>Field</v>
          </cell>
          <cell r="J331" t="str">
            <v>EFH01</v>
          </cell>
          <cell r="K331">
            <v>650101</v>
          </cell>
          <cell r="L331" t="str">
            <v>F5L</v>
          </cell>
          <cell r="M331" t="str">
            <v>AB01</v>
          </cell>
          <cell r="N331">
            <v>39203</v>
          </cell>
          <cell r="O331">
            <v>39203</v>
          </cell>
          <cell r="P331">
            <v>39568</v>
          </cell>
          <cell r="Q331" t="str">
            <v>Not relocated</v>
          </cell>
          <cell r="R331">
            <v>39537</v>
          </cell>
          <cell r="S331">
            <v>1</v>
          </cell>
          <cell r="T331" t="str">
            <v>Normal 45 hours</v>
          </cell>
          <cell r="U331">
            <v>1</v>
          </cell>
          <cell r="V331" t="str">
            <v>DC</v>
          </cell>
          <cell r="W331">
            <v>3</v>
          </cell>
          <cell r="X331">
            <v>39294</v>
          </cell>
          <cell r="Y331" t="str">
            <v>Y</v>
          </cell>
          <cell r="Z331">
            <v>39263</v>
          </cell>
        </row>
        <row r="332">
          <cell r="A332" t="str">
            <v>EF0331</v>
          </cell>
          <cell r="B332" t="str">
            <v>Active</v>
          </cell>
          <cell r="C332" t="str">
            <v>ELFASHER</v>
          </cell>
          <cell r="D332" t="str">
            <v xml:space="preserve">Haroun Musa Ibrahim </v>
          </cell>
          <cell r="F332" t="str">
            <v>NUT</v>
          </cell>
          <cell r="G332" t="str">
            <v>Home visitor</v>
          </cell>
          <cell r="H332" t="str">
            <v>B</v>
          </cell>
          <cell r="I332" t="str">
            <v>OTP</v>
          </cell>
          <cell r="J332" t="str">
            <v>EFN01</v>
          </cell>
          <cell r="K332">
            <v>650101</v>
          </cell>
          <cell r="L332" t="str">
            <v>F1K</v>
          </cell>
          <cell r="M332" t="str">
            <v>CA02</v>
          </cell>
          <cell r="N332">
            <v>39234</v>
          </cell>
          <cell r="O332">
            <v>39234</v>
          </cell>
          <cell r="P332">
            <v>39416</v>
          </cell>
          <cell r="Q332" t="str">
            <v>Not relocated</v>
          </cell>
          <cell r="R332">
            <v>39385</v>
          </cell>
          <cell r="S332">
            <v>6</v>
          </cell>
          <cell r="T332" t="str">
            <v>Normal 45 hours</v>
          </cell>
          <cell r="U332">
            <v>1</v>
          </cell>
          <cell r="V332" t="str">
            <v>DC</v>
          </cell>
          <cell r="W332">
            <v>3</v>
          </cell>
          <cell r="X332">
            <v>39325</v>
          </cell>
          <cell r="Y332" t="str">
            <v>Y</v>
          </cell>
          <cell r="Z332">
            <v>39294</v>
          </cell>
        </row>
        <row r="333">
          <cell r="J333" t="str">
            <v/>
          </cell>
          <cell r="K333" t="str">
            <v/>
          </cell>
          <cell r="R333" t="str">
            <v/>
          </cell>
          <cell r="S333" t="str">
            <v/>
          </cell>
          <cell r="X333" t="str">
            <v/>
          </cell>
          <cell r="Y333" t="str">
            <v/>
          </cell>
          <cell r="Z333" t="str">
            <v/>
          </cell>
        </row>
        <row r="334">
          <cell r="J334" t="str">
            <v/>
          </cell>
          <cell r="K334" t="str">
            <v/>
          </cell>
          <cell r="R334" t="str">
            <v/>
          </cell>
          <cell r="S334" t="str">
            <v/>
          </cell>
          <cell r="X334" t="str">
            <v/>
          </cell>
          <cell r="Y334" t="str">
            <v/>
          </cell>
          <cell r="Z334" t="str">
            <v/>
          </cell>
        </row>
        <row r="335">
          <cell r="J335" t="str">
            <v/>
          </cell>
          <cell r="K335" t="str">
            <v/>
          </cell>
          <cell r="R335" t="str">
            <v/>
          </cell>
          <cell r="S335" t="str">
            <v/>
          </cell>
          <cell r="X335" t="str">
            <v/>
          </cell>
          <cell r="Y335" t="str">
            <v/>
          </cell>
          <cell r="Z335" t="str">
            <v/>
          </cell>
        </row>
        <row r="336">
          <cell r="J336" t="str">
            <v/>
          </cell>
          <cell r="K336" t="str">
            <v/>
          </cell>
          <cell r="R336" t="str">
            <v/>
          </cell>
          <cell r="S336" t="str">
            <v/>
          </cell>
          <cell r="X336" t="str">
            <v/>
          </cell>
          <cell r="Y336" t="str">
            <v/>
          </cell>
          <cell r="Z336" t="str">
            <v/>
          </cell>
        </row>
        <row r="337">
          <cell r="J337" t="str">
            <v/>
          </cell>
          <cell r="K337" t="str">
            <v/>
          </cell>
          <cell r="R337" t="str">
            <v/>
          </cell>
          <cell r="S337" t="str">
            <v/>
          </cell>
          <cell r="X337" t="str">
            <v/>
          </cell>
          <cell r="Y337" t="str">
            <v/>
          </cell>
          <cell r="Z337" t="str">
            <v/>
          </cell>
        </row>
        <row r="338">
          <cell r="J338" t="str">
            <v/>
          </cell>
          <cell r="K338" t="str">
            <v/>
          </cell>
          <cell r="R338" t="str">
            <v/>
          </cell>
          <cell r="S338" t="str">
            <v/>
          </cell>
          <cell r="X338" t="str">
            <v/>
          </cell>
          <cell r="Y338" t="str">
            <v/>
          </cell>
          <cell r="Z338" t="str">
            <v/>
          </cell>
        </row>
        <row r="339">
          <cell r="J339" t="str">
            <v/>
          </cell>
          <cell r="K339" t="str">
            <v/>
          </cell>
          <cell r="R339" t="str">
            <v/>
          </cell>
          <cell r="S339" t="str">
            <v/>
          </cell>
          <cell r="X339" t="str">
            <v/>
          </cell>
          <cell r="Y339" t="str">
            <v/>
          </cell>
          <cell r="Z339" t="str">
            <v/>
          </cell>
        </row>
        <row r="340">
          <cell r="J340" t="str">
            <v/>
          </cell>
          <cell r="K340" t="str">
            <v/>
          </cell>
          <cell r="R340" t="str">
            <v/>
          </cell>
          <cell r="S340" t="str">
            <v/>
          </cell>
          <cell r="X340" t="str">
            <v/>
          </cell>
          <cell r="Y340" t="str">
            <v/>
          </cell>
          <cell r="Z340" t="str">
            <v/>
          </cell>
        </row>
        <row r="341">
          <cell r="J341" t="str">
            <v/>
          </cell>
          <cell r="K341" t="str">
            <v/>
          </cell>
          <cell r="R341" t="str">
            <v/>
          </cell>
          <cell r="S341" t="str">
            <v/>
          </cell>
          <cell r="X341" t="str">
            <v/>
          </cell>
          <cell r="Y341" t="str">
            <v/>
          </cell>
          <cell r="Z341" t="str">
            <v/>
          </cell>
        </row>
        <row r="342">
          <cell r="J342" t="str">
            <v/>
          </cell>
          <cell r="K342" t="str">
            <v/>
          </cell>
          <cell r="R342" t="str">
            <v/>
          </cell>
          <cell r="S342" t="str">
            <v/>
          </cell>
          <cell r="X342" t="str">
            <v/>
          </cell>
          <cell r="Y342" t="str">
            <v/>
          </cell>
          <cell r="Z342" t="str">
            <v/>
          </cell>
        </row>
        <row r="343">
          <cell r="J343" t="str">
            <v/>
          </cell>
          <cell r="K343" t="str">
            <v/>
          </cell>
          <cell r="R343" t="str">
            <v/>
          </cell>
          <cell r="S343" t="str">
            <v/>
          </cell>
          <cell r="X343" t="str">
            <v/>
          </cell>
          <cell r="Y343" t="str">
            <v/>
          </cell>
          <cell r="Z343" t="str">
            <v/>
          </cell>
        </row>
        <row r="344">
          <cell r="J344" t="str">
            <v/>
          </cell>
          <cell r="K344" t="str">
            <v/>
          </cell>
          <cell r="R344" t="str">
            <v/>
          </cell>
          <cell r="S344" t="str">
            <v/>
          </cell>
          <cell r="X344" t="str">
            <v/>
          </cell>
          <cell r="Y344" t="str">
            <v/>
          </cell>
          <cell r="Z344" t="str">
            <v/>
          </cell>
        </row>
        <row r="345">
          <cell r="J345" t="str">
            <v/>
          </cell>
          <cell r="K345" t="str">
            <v/>
          </cell>
          <cell r="R345" t="str">
            <v/>
          </cell>
          <cell r="S345" t="str">
            <v/>
          </cell>
          <cell r="X345" t="str">
            <v/>
          </cell>
          <cell r="Y345" t="str">
            <v/>
          </cell>
          <cell r="Z345" t="str">
            <v/>
          </cell>
        </row>
        <row r="346">
          <cell r="J346" t="str">
            <v/>
          </cell>
          <cell r="K346" t="str">
            <v/>
          </cell>
          <cell r="R346" t="str">
            <v/>
          </cell>
          <cell r="S346" t="str">
            <v/>
          </cell>
          <cell r="X346" t="str">
            <v/>
          </cell>
          <cell r="Y346" t="str">
            <v/>
          </cell>
          <cell r="Z346" t="str">
            <v/>
          </cell>
        </row>
        <row r="347">
          <cell r="J347" t="str">
            <v/>
          </cell>
          <cell r="K347" t="str">
            <v/>
          </cell>
          <cell r="R347" t="str">
            <v/>
          </cell>
          <cell r="S347" t="str">
            <v/>
          </cell>
          <cell r="X347" t="str">
            <v/>
          </cell>
          <cell r="Y347" t="str">
            <v/>
          </cell>
          <cell r="Z347" t="str">
            <v/>
          </cell>
        </row>
        <row r="348">
          <cell r="J348" t="str">
            <v/>
          </cell>
          <cell r="K348" t="str">
            <v/>
          </cell>
          <cell r="R348" t="str">
            <v/>
          </cell>
          <cell r="S348" t="str">
            <v/>
          </cell>
          <cell r="X348" t="str">
            <v/>
          </cell>
          <cell r="Y348" t="str">
            <v/>
          </cell>
          <cell r="Z348" t="str">
            <v/>
          </cell>
        </row>
        <row r="349">
          <cell r="J349" t="str">
            <v/>
          </cell>
          <cell r="K349" t="str">
            <v/>
          </cell>
          <cell r="R349" t="str">
            <v/>
          </cell>
          <cell r="S349" t="str">
            <v/>
          </cell>
          <cell r="X349" t="str">
            <v/>
          </cell>
          <cell r="Y349" t="str">
            <v/>
          </cell>
          <cell r="Z349" t="str">
            <v/>
          </cell>
        </row>
        <row r="350">
          <cell r="J350" t="str">
            <v/>
          </cell>
          <cell r="K350" t="str">
            <v/>
          </cell>
          <cell r="R350" t="str">
            <v/>
          </cell>
          <cell r="S350" t="str">
            <v/>
          </cell>
          <cell r="X350" t="str">
            <v/>
          </cell>
          <cell r="Y350" t="str">
            <v/>
          </cell>
          <cell r="Z350" t="str">
            <v/>
          </cell>
        </row>
        <row r="351">
          <cell r="J351" t="str">
            <v/>
          </cell>
          <cell r="K351" t="str">
            <v/>
          </cell>
          <cell r="R351" t="str">
            <v/>
          </cell>
          <cell r="S351" t="str">
            <v/>
          </cell>
          <cell r="X351" t="str">
            <v/>
          </cell>
          <cell r="Y351" t="str">
            <v/>
          </cell>
          <cell r="Z351" t="str">
            <v/>
          </cell>
        </row>
        <row r="352">
          <cell r="J352" t="str">
            <v/>
          </cell>
          <cell r="K352" t="str">
            <v/>
          </cell>
          <cell r="R352" t="str">
            <v/>
          </cell>
          <cell r="S352" t="str">
            <v/>
          </cell>
          <cell r="X352" t="str">
            <v/>
          </cell>
          <cell r="Y352" t="str">
            <v/>
          </cell>
          <cell r="Z352" t="str">
            <v/>
          </cell>
        </row>
        <row r="353">
          <cell r="J353" t="str">
            <v/>
          </cell>
          <cell r="K353" t="str">
            <v/>
          </cell>
          <cell r="R353" t="str">
            <v/>
          </cell>
          <cell r="S353" t="str">
            <v/>
          </cell>
          <cell r="X353" t="str">
            <v/>
          </cell>
          <cell r="Y353" t="str">
            <v/>
          </cell>
          <cell r="Z353" t="str">
            <v/>
          </cell>
        </row>
        <row r="354">
          <cell r="J354" t="str">
            <v/>
          </cell>
          <cell r="K354" t="str">
            <v/>
          </cell>
          <cell r="R354" t="str">
            <v/>
          </cell>
          <cell r="S354" t="str">
            <v/>
          </cell>
          <cell r="X354" t="str">
            <v/>
          </cell>
          <cell r="Y354" t="str">
            <v/>
          </cell>
          <cell r="Z354" t="str">
            <v/>
          </cell>
        </row>
        <row r="355">
          <cell r="J355" t="str">
            <v/>
          </cell>
          <cell r="K355" t="str">
            <v/>
          </cell>
          <cell r="R355" t="str">
            <v/>
          </cell>
          <cell r="S355" t="str">
            <v/>
          </cell>
          <cell r="X355" t="str">
            <v/>
          </cell>
          <cell r="Y355" t="str">
            <v/>
          </cell>
          <cell r="Z355" t="str">
            <v/>
          </cell>
        </row>
        <row r="356">
          <cell r="J356" t="str">
            <v/>
          </cell>
          <cell r="K356" t="str">
            <v/>
          </cell>
          <cell r="R356" t="str">
            <v/>
          </cell>
          <cell r="S356" t="str">
            <v/>
          </cell>
          <cell r="X356" t="str">
            <v/>
          </cell>
          <cell r="Y356" t="str">
            <v/>
          </cell>
          <cell r="Z356" t="str">
            <v/>
          </cell>
        </row>
        <row r="357">
          <cell r="J357" t="str">
            <v/>
          </cell>
          <cell r="K357" t="str">
            <v/>
          </cell>
          <cell r="R357" t="str">
            <v/>
          </cell>
          <cell r="S357" t="str">
            <v/>
          </cell>
          <cell r="X357" t="str">
            <v/>
          </cell>
          <cell r="Y357" t="str">
            <v/>
          </cell>
          <cell r="Z357" t="str">
            <v/>
          </cell>
        </row>
        <row r="358">
          <cell r="J358" t="str">
            <v/>
          </cell>
          <cell r="K358" t="str">
            <v/>
          </cell>
          <cell r="R358" t="str">
            <v/>
          </cell>
          <cell r="S358" t="str">
            <v/>
          </cell>
          <cell r="X358" t="str">
            <v/>
          </cell>
          <cell r="Y358" t="str">
            <v/>
          </cell>
          <cell r="Z358" t="str">
            <v/>
          </cell>
        </row>
        <row r="359">
          <cell r="J359" t="str">
            <v/>
          </cell>
          <cell r="K359" t="str">
            <v/>
          </cell>
          <cell r="R359" t="str">
            <v/>
          </cell>
          <cell r="S359" t="str">
            <v/>
          </cell>
          <cell r="X359" t="str">
            <v/>
          </cell>
          <cell r="Y359" t="str">
            <v/>
          </cell>
          <cell r="Z359" t="str">
            <v/>
          </cell>
        </row>
        <row r="360">
          <cell r="J360" t="str">
            <v/>
          </cell>
          <cell r="K360" t="str">
            <v/>
          </cell>
          <cell r="R360" t="str">
            <v/>
          </cell>
          <cell r="S360" t="str">
            <v/>
          </cell>
          <cell r="X360" t="str">
            <v/>
          </cell>
          <cell r="Y360" t="str">
            <v/>
          </cell>
          <cell r="Z360" t="str">
            <v/>
          </cell>
        </row>
        <row r="361">
          <cell r="J361" t="str">
            <v/>
          </cell>
          <cell r="K361" t="str">
            <v/>
          </cell>
          <cell r="R361" t="str">
            <v/>
          </cell>
          <cell r="S361" t="str">
            <v/>
          </cell>
          <cell r="X361" t="str">
            <v/>
          </cell>
          <cell r="Y361" t="str">
            <v/>
          </cell>
          <cell r="Z361" t="str">
            <v/>
          </cell>
        </row>
        <row r="362">
          <cell r="J362" t="str">
            <v/>
          </cell>
          <cell r="K362" t="str">
            <v/>
          </cell>
          <cell r="R362" t="str">
            <v/>
          </cell>
          <cell r="S362" t="str">
            <v/>
          </cell>
          <cell r="X362" t="str">
            <v/>
          </cell>
          <cell r="Y362" t="str">
            <v/>
          </cell>
          <cell r="Z362" t="str">
            <v/>
          </cell>
        </row>
        <row r="363">
          <cell r="J363" t="str">
            <v/>
          </cell>
          <cell r="K363" t="str">
            <v/>
          </cell>
          <cell r="R363" t="str">
            <v/>
          </cell>
          <cell r="S363" t="str">
            <v/>
          </cell>
          <cell r="X363" t="str">
            <v/>
          </cell>
          <cell r="Y363" t="str">
            <v/>
          </cell>
          <cell r="Z363" t="str">
            <v/>
          </cell>
        </row>
        <row r="364">
          <cell r="J364" t="str">
            <v/>
          </cell>
          <cell r="K364" t="str">
            <v/>
          </cell>
          <cell r="R364" t="str">
            <v/>
          </cell>
          <cell r="S364" t="str">
            <v/>
          </cell>
          <cell r="X364" t="str">
            <v/>
          </cell>
          <cell r="Y364" t="str">
            <v/>
          </cell>
          <cell r="Z364" t="str">
            <v/>
          </cell>
        </row>
        <row r="365">
          <cell r="J365" t="str">
            <v/>
          </cell>
          <cell r="K365" t="str">
            <v/>
          </cell>
          <cell r="R365" t="str">
            <v/>
          </cell>
          <cell r="S365" t="str">
            <v/>
          </cell>
          <cell r="X365" t="str">
            <v/>
          </cell>
          <cell r="Y365" t="str">
            <v/>
          </cell>
          <cell r="Z365" t="str">
            <v/>
          </cell>
        </row>
        <row r="366">
          <cell r="J366" t="str">
            <v/>
          </cell>
          <cell r="K366" t="str">
            <v/>
          </cell>
          <cell r="R366" t="str">
            <v/>
          </cell>
          <cell r="S366" t="str">
            <v/>
          </cell>
          <cell r="X366" t="str">
            <v/>
          </cell>
          <cell r="Y366" t="str">
            <v/>
          </cell>
          <cell r="Z366" t="str">
            <v/>
          </cell>
        </row>
        <row r="367">
          <cell r="J367" t="str">
            <v/>
          </cell>
          <cell r="K367" t="str">
            <v/>
          </cell>
          <cell r="R367" t="str">
            <v/>
          </cell>
          <cell r="S367" t="str">
            <v/>
          </cell>
          <cell r="X367" t="str">
            <v/>
          </cell>
          <cell r="Y367" t="str">
            <v/>
          </cell>
          <cell r="Z367" t="str">
            <v/>
          </cell>
        </row>
        <row r="368">
          <cell r="J368" t="str">
            <v/>
          </cell>
          <cell r="K368" t="str">
            <v/>
          </cell>
          <cell r="R368" t="str">
            <v/>
          </cell>
          <cell r="S368" t="str">
            <v/>
          </cell>
          <cell r="X368" t="str">
            <v/>
          </cell>
          <cell r="Y368" t="str">
            <v/>
          </cell>
          <cell r="Z368" t="str">
            <v/>
          </cell>
        </row>
        <row r="369">
          <cell r="J369" t="str">
            <v/>
          </cell>
          <cell r="K369" t="str">
            <v/>
          </cell>
          <cell r="R369" t="str">
            <v/>
          </cell>
          <cell r="S369" t="str">
            <v/>
          </cell>
          <cell r="X369" t="str">
            <v/>
          </cell>
          <cell r="Y369" t="str">
            <v/>
          </cell>
          <cell r="Z369" t="str">
            <v/>
          </cell>
        </row>
        <row r="370">
          <cell r="J370" t="str">
            <v/>
          </cell>
          <cell r="K370" t="str">
            <v/>
          </cell>
          <cell r="R370" t="str">
            <v/>
          </cell>
          <cell r="S370" t="str">
            <v/>
          </cell>
          <cell r="X370" t="str">
            <v/>
          </cell>
          <cell r="Y370" t="str">
            <v/>
          </cell>
          <cell r="Z370" t="str">
            <v/>
          </cell>
        </row>
        <row r="371">
          <cell r="J371" t="str">
            <v/>
          </cell>
          <cell r="K371" t="str">
            <v/>
          </cell>
          <cell r="R371" t="str">
            <v/>
          </cell>
          <cell r="S371" t="str">
            <v/>
          </cell>
          <cell r="X371" t="str">
            <v/>
          </cell>
          <cell r="Y371" t="str">
            <v/>
          </cell>
          <cell r="Z371" t="str">
            <v/>
          </cell>
        </row>
        <row r="372">
          <cell r="J372" t="str">
            <v/>
          </cell>
          <cell r="K372" t="str">
            <v/>
          </cell>
          <cell r="R372" t="str">
            <v/>
          </cell>
          <cell r="S372" t="str">
            <v/>
          </cell>
          <cell r="X372" t="str">
            <v/>
          </cell>
          <cell r="Y372" t="str">
            <v/>
          </cell>
          <cell r="Z372" t="str">
            <v/>
          </cell>
        </row>
        <row r="373">
          <cell r="J373" t="str">
            <v/>
          </cell>
          <cell r="K373" t="str">
            <v/>
          </cell>
          <cell r="R373" t="str">
            <v/>
          </cell>
          <cell r="S373" t="str">
            <v/>
          </cell>
          <cell r="X373" t="str">
            <v/>
          </cell>
          <cell r="Y373" t="str">
            <v/>
          </cell>
          <cell r="Z373" t="str">
            <v/>
          </cell>
        </row>
        <row r="374">
          <cell r="J374" t="str">
            <v/>
          </cell>
          <cell r="K374" t="str">
            <v/>
          </cell>
          <cell r="R374" t="str">
            <v/>
          </cell>
          <cell r="S374" t="str">
            <v/>
          </cell>
          <cell r="X374" t="str">
            <v/>
          </cell>
          <cell r="Y374" t="str">
            <v/>
          </cell>
          <cell r="Z374" t="str">
            <v/>
          </cell>
        </row>
        <row r="375">
          <cell r="J375" t="str">
            <v/>
          </cell>
          <cell r="K375" t="str">
            <v/>
          </cell>
          <cell r="R375" t="str">
            <v/>
          </cell>
          <cell r="S375" t="str">
            <v/>
          </cell>
          <cell r="X375" t="str">
            <v/>
          </cell>
          <cell r="Y375" t="str">
            <v/>
          </cell>
          <cell r="Z375" t="str">
            <v/>
          </cell>
        </row>
        <row r="376">
          <cell r="J376" t="str">
            <v/>
          </cell>
          <cell r="K376" t="str">
            <v/>
          </cell>
          <cell r="R376" t="str">
            <v/>
          </cell>
          <cell r="S376" t="str">
            <v/>
          </cell>
          <cell r="X376" t="str">
            <v/>
          </cell>
          <cell r="Y376" t="str">
            <v/>
          </cell>
          <cell r="Z376" t="str">
            <v/>
          </cell>
        </row>
        <row r="377">
          <cell r="J377" t="str">
            <v/>
          </cell>
          <cell r="K377" t="str">
            <v/>
          </cell>
          <cell r="R377" t="str">
            <v/>
          </cell>
          <cell r="S377" t="str">
            <v/>
          </cell>
          <cell r="X377" t="str">
            <v/>
          </cell>
          <cell r="Y377" t="str">
            <v/>
          </cell>
          <cell r="Z377" t="str">
            <v/>
          </cell>
        </row>
        <row r="378">
          <cell r="J378" t="str">
            <v/>
          </cell>
          <cell r="K378" t="str">
            <v/>
          </cell>
          <cell r="R378" t="str">
            <v/>
          </cell>
          <cell r="S378" t="str">
            <v/>
          </cell>
          <cell r="X378" t="str">
            <v/>
          </cell>
          <cell r="Y378" t="str">
            <v/>
          </cell>
          <cell r="Z378" t="str">
            <v/>
          </cell>
        </row>
        <row r="379">
          <cell r="J379" t="str">
            <v/>
          </cell>
          <cell r="K379" t="str">
            <v/>
          </cell>
          <cell r="R379" t="str">
            <v/>
          </cell>
          <cell r="S379" t="str">
            <v/>
          </cell>
          <cell r="X379" t="str">
            <v/>
          </cell>
          <cell r="Y379" t="str">
            <v/>
          </cell>
          <cell r="Z379" t="str">
            <v/>
          </cell>
        </row>
        <row r="380">
          <cell r="J380" t="str">
            <v/>
          </cell>
          <cell r="K380" t="str">
            <v/>
          </cell>
          <cell r="R380" t="str">
            <v/>
          </cell>
          <cell r="S380" t="str">
            <v/>
          </cell>
          <cell r="X380" t="str">
            <v/>
          </cell>
          <cell r="Y380" t="str">
            <v/>
          </cell>
          <cell r="Z380" t="str">
            <v/>
          </cell>
        </row>
        <row r="381">
          <cell r="J381" t="str">
            <v/>
          </cell>
          <cell r="K381" t="str">
            <v/>
          </cell>
          <cell r="R381" t="str">
            <v/>
          </cell>
          <cell r="S381" t="str">
            <v/>
          </cell>
          <cell r="X381" t="str">
            <v/>
          </cell>
          <cell r="Y381" t="str">
            <v/>
          </cell>
          <cell r="Z381" t="str">
            <v/>
          </cell>
        </row>
        <row r="382">
          <cell r="J382" t="str">
            <v/>
          </cell>
          <cell r="K382" t="str">
            <v/>
          </cell>
          <cell r="R382" t="str">
            <v/>
          </cell>
          <cell r="S382" t="str">
            <v/>
          </cell>
          <cell r="X382" t="str">
            <v/>
          </cell>
          <cell r="Y382" t="str">
            <v/>
          </cell>
          <cell r="Z382" t="str">
            <v/>
          </cell>
        </row>
        <row r="383">
          <cell r="J383" t="str">
            <v/>
          </cell>
          <cell r="K383" t="str">
            <v/>
          </cell>
          <cell r="R383" t="str">
            <v/>
          </cell>
          <cell r="S383" t="str">
            <v/>
          </cell>
          <cell r="X383" t="str">
            <v/>
          </cell>
          <cell r="Y383" t="str">
            <v/>
          </cell>
          <cell r="Z383" t="str">
            <v/>
          </cell>
        </row>
        <row r="384">
          <cell r="J384" t="str">
            <v/>
          </cell>
          <cell r="K384" t="str">
            <v/>
          </cell>
          <cell r="R384" t="str">
            <v/>
          </cell>
          <cell r="S384" t="str">
            <v/>
          </cell>
          <cell r="X384" t="str">
            <v/>
          </cell>
          <cell r="Y384" t="str">
            <v/>
          </cell>
          <cell r="Z384" t="str">
            <v/>
          </cell>
        </row>
        <row r="385">
          <cell r="J385" t="str">
            <v/>
          </cell>
          <cell r="K385" t="str">
            <v/>
          </cell>
          <cell r="R385" t="str">
            <v/>
          </cell>
          <cell r="S385" t="str">
            <v/>
          </cell>
          <cell r="X385" t="str">
            <v/>
          </cell>
          <cell r="Y385" t="str">
            <v/>
          </cell>
          <cell r="Z385" t="str">
            <v/>
          </cell>
        </row>
        <row r="386">
          <cell r="J386" t="str">
            <v/>
          </cell>
          <cell r="K386" t="str">
            <v/>
          </cell>
          <cell r="R386" t="str">
            <v/>
          </cell>
          <cell r="S386" t="str">
            <v/>
          </cell>
          <cell r="X386" t="str">
            <v/>
          </cell>
          <cell r="Y386" t="str">
            <v/>
          </cell>
          <cell r="Z386" t="str">
            <v/>
          </cell>
        </row>
        <row r="387">
          <cell r="J387" t="str">
            <v/>
          </cell>
          <cell r="K387" t="str">
            <v/>
          </cell>
          <cell r="R387" t="str">
            <v/>
          </cell>
          <cell r="S387" t="str">
            <v/>
          </cell>
          <cell r="X387" t="str">
            <v/>
          </cell>
          <cell r="Y387" t="str">
            <v/>
          </cell>
          <cell r="Z387" t="str">
            <v/>
          </cell>
        </row>
        <row r="388">
          <cell r="J388" t="str">
            <v/>
          </cell>
          <cell r="K388" t="str">
            <v/>
          </cell>
          <cell r="R388" t="str">
            <v/>
          </cell>
          <cell r="S388" t="str">
            <v/>
          </cell>
          <cell r="X388" t="str">
            <v/>
          </cell>
          <cell r="Y388" t="str">
            <v/>
          </cell>
          <cell r="Z388" t="str">
            <v/>
          </cell>
        </row>
        <row r="389">
          <cell r="J389" t="str">
            <v/>
          </cell>
          <cell r="K389" t="str">
            <v/>
          </cell>
          <cell r="R389" t="str">
            <v/>
          </cell>
          <cell r="S389" t="str">
            <v/>
          </cell>
          <cell r="X389" t="str">
            <v/>
          </cell>
          <cell r="Y389" t="str">
            <v/>
          </cell>
          <cell r="Z389" t="str">
            <v/>
          </cell>
        </row>
        <row r="390">
          <cell r="J390" t="str">
            <v/>
          </cell>
          <cell r="K390" t="str">
            <v/>
          </cell>
          <cell r="R390" t="str">
            <v/>
          </cell>
          <cell r="S390" t="str">
            <v/>
          </cell>
          <cell r="X390" t="str">
            <v/>
          </cell>
          <cell r="Y390" t="str">
            <v/>
          </cell>
          <cell r="Z390" t="str">
            <v/>
          </cell>
        </row>
        <row r="391">
          <cell r="J391" t="str">
            <v/>
          </cell>
          <cell r="K391" t="str">
            <v/>
          </cell>
          <cell r="R391" t="str">
            <v/>
          </cell>
          <cell r="S391" t="str">
            <v/>
          </cell>
          <cell r="X391" t="str">
            <v/>
          </cell>
          <cell r="Y391" t="str">
            <v/>
          </cell>
          <cell r="Z391" t="str">
            <v/>
          </cell>
        </row>
        <row r="392">
          <cell r="J392" t="str">
            <v/>
          </cell>
          <cell r="K392" t="str">
            <v/>
          </cell>
          <cell r="R392" t="str">
            <v/>
          </cell>
          <cell r="S392" t="str">
            <v/>
          </cell>
          <cell r="X392" t="str">
            <v/>
          </cell>
          <cell r="Y392" t="str">
            <v/>
          </cell>
          <cell r="Z392" t="str">
            <v/>
          </cell>
        </row>
        <row r="393">
          <cell r="J393" t="str">
            <v/>
          </cell>
          <cell r="K393" t="str">
            <v/>
          </cell>
          <cell r="R393" t="str">
            <v/>
          </cell>
          <cell r="S393" t="str">
            <v/>
          </cell>
          <cell r="X393" t="str">
            <v/>
          </cell>
          <cell r="Y393" t="str">
            <v/>
          </cell>
          <cell r="Z393" t="str">
            <v/>
          </cell>
        </row>
        <row r="394">
          <cell r="J394" t="str">
            <v/>
          </cell>
          <cell r="K394" t="str">
            <v/>
          </cell>
          <cell r="R394" t="str">
            <v/>
          </cell>
          <cell r="S394" t="str">
            <v/>
          </cell>
          <cell r="X394" t="str">
            <v/>
          </cell>
          <cell r="Y394" t="str">
            <v/>
          </cell>
          <cell r="Z394" t="str">
            <v/>
          </cell>
        </row>
        <row r="395">
          <cell r="J395" t="str">
            <v/>
          </cell>
          <cell r="K395" t="str">
            <v/>
          </cell>
          <cell r="R395" t="str">
            <v/>
          </cell>
          <cell r="S395" t="str">
            <v/>
          </cell>
          <cell r="X395" t="str">
            <v/>
          </cell>
          <cell r="Y395" t="str">
            <v/>
          </cell>
          <cell r="Z395" t="str">
            <v/>
          </cell>
        </row>
        <row r="396">
          <cell r="J396" t="str">
            <v/>
          </cell>
          <cell r="K396" t="str">
            <v/>
          </cell>
          <cell r="R396" t="str">
            <v/>
          </cell>
          <cell r="S396" t="str">
            <v/>
          </cell>
          <cell r="X396" t="str">
            <v/>
          </cell>
          <cell r="Y396" t="str">
            <v/>
          </cell>
          <cell r="Z396" t="str">
            <v/>
          </cell>
        </row>
        <row r="397">
          <cell r="J397" t="str">
            <v/>
          </cell>
          <cell r="K397" t="str">
            <v/>
          </cell>
          <cell r="R397" t="str">
            <v/>
          </cell>
          <cell r="S397" t="str">
            <v/>
          </cell>
          <cell r="X397" t="str">
            <v/>
          </cell>
          <cell r="Y397" t="str">
            <v/>
          </cell>
          <cell r="Z397" t="str">
            <v/>
          </cell>
        </row>
        <row r="398">
          <cell r="J398" t="str">
            <v/>
          </cell>
          <cell r="K398" t="str">
            <v/>
          </cell>
          <cell r="R398" t="str">
            <v/>
          </cell>
          <cell r="S398" t="str">
            <v/>
          </cell>
          <cell r="X398" t="str">
            <v/>
          </cell>
          <cell r="Y398" t="str">
            <v/>
          </cell>
          <cell r="Z398" t="str">
            <v/>
          </cell>
        </row>
        <row r="399">
          <cell r="J399" t="str">
            <v/>
          </cell>
          <cell r="K399" t="str">
            <v/>
          </cell>
          <cell r="R399" t="str">
            <v/>
          </cell>
          <cell r="S399" t="str">
            <v/>
          </cell>
          <cell r="X399" t="str">
            <v/>
          </cell>
          <cell r="Y399" t="str">
            <v/>
          </cell>
          <cell r="Z399" t="str">
            <v/>
          </cell>
        </row>
        <row r="400">
          <cell r="J400" t="str">
            <v/>
          </cell>
          <cell r="K400" t="str">
            <v/>
          </cell>
          <cell r="R400" t="str">
            <v/>
          </cell>
          <cell r="S400" t="str">
            <v/>
          </cell>
          <cell r="X400" t="str">
            <v/>
          </cell>
          <cell r="Y400" t="str">
            <v/>
          </cell>
          <cell r="Z400"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ary Sheet"/>
      <sheetName val="CDVB"/>
      <sheetName val="Salary_Sheet"/>
      <sheetName val="D1"/>
    </sheetNames>
    <sheetDataSet>
      <sheetData sheetId="0">
        <row r="7">
          <cell r="A7">
            <v>1</v>
          </cell>
          <cell r="B7" t="str">
            <v>Mohammad Akbar</v>
          </cell>
          <cell r="C7">
            <v>23347</v>
          </cell>
          <cell r="D7">
            <v>274596</v>
          </cell>
          <cell r="E7" t="str">
            <v>Regular Staff Salary for the month of September, 2008</v>
          </cell>
        </row>
        <row r="8">
          <cell r="A8">
            <v>2</v>
          </cell>
          <cell r="B8" t="str">
            <v>Wali Jan</v>
          </cell>
          <cell r="C8">
            <v>23224</v>
          </cell>
          <cell r="D8">
            <v>274597</v>
          </cell>
          <cell r="E8" t="str">
            <v>Regular Staff Salary for the month of September, 2008</v>
          </cell>
        </row>
        <row r="9">
          <cell r="A9">
            <v>3</v>
          </cell>
          <cell r="B9" t="str">
            <v xml:space="preserve">Mohammad Naveed </v>
          </cell>
          <cell r="C9">
            <v>13340</v>
          </cell>
          <cell r="D9">
            <v>274598</v>
          </cell>
          <cell r="E9" t="str">
            <v>Regular Staff Salary for the month of September, 2008</v>
          </cell>
        </row>
        <row r="10">
          <cell r="A10">
            <v>4</v>
          </cell>
          <cell r="B10" t="str">
            <v>Raz Muhammad</v>
          </cell>
          <cell r="E10" t="str">
            <v>Regular Staff Salary for the month of September, 2008</v>
          </cell>
        </row>
        <row r="11">
          <cell r="A11">
            <v>5</v>
          </cell>
          <cell r="B11" t="str">
            <v>Fahima</v>
          </cell>
          <cell r="E11" t="str">
            <v>Regular Staff Salary for the month of September, 2008</v>
          </cell>
        </row>
        <row r="12">
          <cell r="A12">
            <v>6</v>
          </cell>
          <cell r="B12" t="str">
            <v>Abida</v>
          </cell>
          <cell r="C12">
            <v>13000</v>
          </cell>
          <cell r="E12" t="str">
            <v>Casual Staff Salary for the month of September, 2008</v>
          </cell>
        </row>
        <row r="13">
          <cell r="A13">
            <v>7</v>
          </cell>
          <cell r="B13" t="str">
            <v>Benazir</v>
          </cell>
          <cell r="C13">
            <v>13000</v>
          </cell>
          <cell r="E13" t="str">
            <v>Casual Staff Salary for the month of September, 2008</v>
          </cell>
        </row>
        <row r="14">
          <cell r="A14">
            <v>8</v>
          </cell>
          <cell r="B14" t="str">
            <v>Feroza</v>
          </cell>
          <cell r="C14">
            <v>13000</v>
          </cell>
          <cell r="E14" t="str">
            <v>Casual Staff Salary for the month of September, 2008</v>
          </cell>
        </row>
        <row r="15">
          <cell r="A15">
            <v>9</v>
          </cell>
          <cell r="B15" t="str">
            <v>Haleema</v>
          </cell>
          <cell r="C15">
            <v>13000</v>
          </cell>
          <cell r="E15" t="str">
            <v>Casual Staff Salary for the month of September, 2008</v>
          </cell>
        </row>
        <row r="16">
          <cell r="A16">
            <v>10</v>
          </cell>
          <cell r="B16" t="str">
            <v>Abida Niazi</v>
          </cell>
          <cell r="C16">
            <v>13000</v>
          </cell>
          <cell r="E16" t="str">
            <v>Casual Staff Salary for the month of September, 2008</v>
          </cell>
        </row>
        <row r="17">
          <cell r="A17">
            <v>11</v>
          </cell>
          <cell r="B17" t="str">
            <v>Saliha Rasif</v>
          </cell>
          <cell r="C17">
            <v>12000</v>
          </cell>
          <cell r="E17" t="str">
            <v>Casual Staff Salary for the month of September, 2008</v>
          </cell>
        </row>
        <row r="18">
          <cell r="A18">
            <v>12</v>
          </cell>
          <cell r="B18" t="str">
            <v>Shereen</v>
          </cell>
          <cell r="C18">
            <v>13320</v>
          </cell>
          <cell r="E18" t="str">
            <v>Casual Staff Salary for the month of September, 2008</v>
          </cell>
        </row>
        <row r="19">
          <cell r="A19">
            <v>13</v>
          </cell>
          <cell r="B19" t="str">
            <v>Noor Jan</v>
          </cell>
          <cell r="C19">
            <v>12500</v>
          </cell>
          <cell r="E19" t="str">
            <v>Casual Staff Salary for the month of September, 2008</v>
          </cell>
        </row>
        <row r="20">
          <cell r="A20">
            <v>14</v>
          </cell>
          <cell r="B20" t="str">
            <v>Zarbibi</v>
          </cell>
          <cell r="C20">
            <v>12500</v>
          </cell>
          <cell r="E20" t="str">
            <v>Casual Staff Salary for the month of September, 2008</v>
          </cell>
        </row>
        <row r="21">
          <cell r="A21">
            <v>15</v>
          </cell>
          <cell r="B21" t="str">
            <v>Zevaro</v>
          </cell>
          <cell r="C21">
            <v>12500</v>
          </cell>
          <cell r="E21" t="str">
            <v>Casual Staff Salary for the month of September, 2008</v>
          </cell>
        </row>
        <row r="22">
          <cell r="A22">
            <v>16</v>
          </cell>
          <cell r="B22" t="str">
            <v>Bibiko</v>
          </cell>
          <cell r="C22">
            <v>12500</v>
          </cell>
          <cell r="E22" t="str">
            <v>Casual Staff Salary for the month of September, 2008</v>
          </cell>
        </row>
        <row r="23">
          <cell r="A23">
            <v>17</v>
          </cell>
          <cell r="B23" t="str">
            <v>Salima</v>
          </cell>
          <cell r="C23">
            <v>12500</v>
          </cell>
          <cell r="E23" t="str">
            <v>Casual Staff Salary for the month of September, 2008</v>
          </cell>
        </row>
        <row r="24">
          <cell r="A24">
            <v>18</v>
          </cell>
          <cell r="B24" t="str">
            <v>Khadija</v>
          </cell>
          <cell r="C24">
            <v>12500</v>
          </cell>
          <cell r="E24" t="str">
            <v>Casual Staff Salary for the month of September, 2008</v>
          </cell>
        </row>
        <row r="25">
          <cell r="A25">
            <v>19</v>
          </cell>
          <cell r="B25" t="str">
            <v>Azim Khan</v>
          </cell>
          <cell r="C25">
            <v>12500</v>
          </cell>
          <cell r="E25" t="str">
            <v>Casual Staff Salary for the month of September, 2008</v>
          </cell>
        </row>
        <row r="26">
          <cell r="A26">
            <v>20</v>
          </cell>
          <cell r="B26" t="str">
            <v>Mohammad Maskeen</v>
          </cell>
          <cell r="C26">
            <v>12500</v>
          </cell>
          <cell r="E26" t="str">
            <v>Casual Staff Salary for the month of September, 2008</v>
          </cell>
        </row>
        <row r="27">
          <cell r="A27">
            <v>21</v>
          </cell>
          <cell r="B27" t="str">
            <v>Sayeed Agha</v>
          </cell>
          <cell r="C27">
            <v>12500</v>
          </cell>
          <cell r="E27" t="str">
            <v>Casual Staff Salary for the month of September, 2008</v>
          </cell>
        </row>
        <row r="28">
          <cell r="A28">
            <v>22</v>
          </cell>
          <cell r="B28" t="str">
            <v>Mohammad Nabi</v>
          </cell>
          <cell r="C28">
            <v>12500</v>
          </cell>
          <cell r="E28" t="str">
            <v>Casual Staff Salary for the month of September, 2008</v>
          </cell>
        </row>
        <row r="29">
          <cell r="A29">
            <v>23</v>
          </cell>
          <cell r="B29" t="str">
            <v>Deer Gul</v>
          </cell>
          <cell r="C29">
            <v>12500</v>
          </cell>
          <cell r="E29" t="str">
            <v>Casual Staff Salary for the month of September, 2008</v>
          </cell>
        </row>
        <row r="30">
          <cell r="A30">
            <v>24</v>
          </cell>
          <cell r="B30" t="str">
            <v>Miraj Ud Din</v>
          </cell>
          <cell r="C30">
            <v>12500</v>
          </cell>
          <cell r="E30" t="str">
            <v>Casual Staff Salary for the month of September, 2008</v>
          </cell>
        </row>
        <row r="31">
          <cell r="A31">
            <v>25</v>
          </cell>
          <cell r="B31" t="str">
            <v>Motia Jan</v>
          </cell>
          <cell r="C31">
            <v>6500</v>
          </cell>
          <cell r="E31" t="str">
            <v>Casual Staff Salary for the month of September, 2008</v>
          </cell>
        </row>
      </sheetData>
      <sheetData sheetId="1" refreshError="1"/>
      <sheetData sheetId="2">
        <row r="7">
          <cell r="A7">
            <v>1</v>
          </cell>
        </row>
      </sheetData>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structions for use!"/>
      <sheetName val="1. Model budget by year"/>
      <sheetName val="2. Model budget by result"/>
      <sheetName val="3. Model budget by country"/>
    </sheetNames>
    <sheetDataSet>
      <sheetData sheetId="0"/>
      <sheetData sheetId="1">
        <row r="5">
          <cell r="C5" t="str">
            <v>Enter the applicant's organisation name</v>
          </cell>
        </row>
        <row r="6">
          <cell r="C6" t="str">
            <v>Enter the date of filling out this sheet</v>
          </cell>
        </row>
        <row r="7">
          <cell r="C7" t="str">
            <v>DSH</v>
          </cell>
        </row>
        <row r="35">
          <cell r="L35">
            <v>240000</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BBC68-A8B5-48FA-AC5C-4238D3B4C37A}">
  <sheetPr>
    <tabColor rgb="FF006600"/>
  </sheetPr>
  <dimension ref="A1:M174"/>
  <sheetViews>
    <sheetView tabSelected="1" zoomScaleNormal="100" workbookViewId="0">
      <pane xSplit="1" ySplit="4" topLeftCell="B5" activePane="bottomRight" state="frozen"/>
      <selection pane="topRight" activeCell="E1" sqref="E1"/>
      <selection pane="bottomLeft" activeCell="A5" sqref="A5"/>
      <selection pane="bottomRight" activeCell="H54" sqref="H54"/>
    </sheetView>
  </sheetViews>
  <sheetFormatPr baseColWidth="10" defaultColWidth="8.83203125" defaultRowHeight="15" outlineLevelRow="1" x14ac:dyDescent="0.2"/>
  <cols>
    <col min="1" max="1" width="20.6640625" style="48" customWidth="1"/>
    <col min="2" max="2" width="84.5" style="47" customWidth="1"/>
    <col min="3" max="3" width="24.5" customWidth="1"/>
    <col min="4" max="4" width="30.5" hidden="1" customWidth="1"/>
    <col min="5" max="5" width="37" hidden="1" customWidth="1"/>
    <col min="6" max="6" width="19.1640625" hidden="1" customWidth="1"/>
    <col min="7" max="7" width="12.83203125" customWidth="1"/>
    <col min="8" max="8" width="17.5" bestFit="1" customWidth="1"/>
    <col min="9" max="9" width="10.5" bestFit="1" customWidth="1"/>
    <col min="10" max="10" width="12.33203125" bestFit="1" customWidth="1"/>
    <col min="11" max="11" width="10.5" bestFit="1" customWidth="1"/>
    <col min="12" max="12" width="11.5" bestFit="1" customWidth="1"/>
    <col min="13" max="13" width="10.5" bestFit="1" customWidth="1"/>
    <col min="14" max="15" width="11.5" bestFit="1" customWidth="1"/>
  </cols>
  <sheetData>
    <row r="1" spans="1:13" ht="48" customHeight="1" x14ac:dyDescent="0.25">
      <c r="A1" s="1"/>
      <c r="B1" s="124" t="s">
        <v>97</v>
      </c>
    </row>
    <row r="2" spans="1:13" ht="18.75" customHeight="1" thickBot="1" x14ac:dyDescent="0.25">
      <c r="A2" s="1"/>
      <c r="B2" s="2"/>
    </row>
    <row r="3" spans="1:13" ht="34.5" customHeight="1" x14ac:dyDescent="0.25">
      <c r="A3" s="3"/>
      <c r="B3" s="4" t="s">
        <v>1</v>
      </c>
      <c r="C3" s="5" t="s">
        <v>2</v>
      </c>
      <c r="D3" s="6" t="s">
        <v>3</v>
      </c>
      <c r="E3" s="6" t="s">
        <v>4</v>
      </c>
      <c r="F3" s="7" t="s">
        <v>5</v>
      </c>
      <c r="M3" s="124"/>
    </row>
    <row r="4" spans="1:13" ht="26.25" customHeight="1" thickBot="1" x14ac:dyDescent="0.25">
      <c r="A4" s="8" t="s">
        <v>6</v>
      </c>
      <c r="B4" s="9" t="s">
        <v>7</v>
      </c>
      <c r="C4" s="90">
        <f>SUM(C5,C13,C21)</f>
        <v>3352711.3839854104</v>
      </c>
      <c r="D4" s="90">
        <f>SUM(D5,D13,D21)</f>
        <v>1103292.4051981918</v>
      </c>
      <c r="E4" s="90">
        <f>SUM(E5,E13,E21)</f>
        <v>2249418.9787872182</v>
      </c>
      <c r="F4" s="90">
        <f>SUM(F5,F13,F21)</f>
        <v>3352711.3839854104</v>
      </c>
    </row>
    <row r="5" spans="1:13" ht="21" customHeight="1" x14ac:dyDescent="0.2">
      <c r="A5" s="10" t="s">
        <v>8</v>
      </c>
      <c r="B5" s="11" t="s">
        <v>9</v>
      </c>
      <c r="C5" s="49">
        <f t="shared" ref="C5" si="0">SUM(C6:C12)</f>
        <v>2293532.3536582366</v>
      </c>
      <c r="D5" s="12">
        <f>SUM(D6:D12)</f>
        <v>1059086.4051981918</v>
      </c>
      <c r="E5" s="12">
        <f>SUM(E6:E12)</f>
        <v>1234445.9484600446</v>
      </c>
      <c r="F5" s="12">
        <f>SUM(F6:F12)</f>
        <v>2293532.3536582366</v>
      </c>
    </row>
    <row r="6" spans="1:13" ht="21" hidden="1" customHeight="1" outlineLevel="1" x14ac:dyDescent="0.2">
      <c r="A6" s="3" t="s">
        <v>0</v>
      </c>
      <c r="B6" s="13" t="s">
        <v>10</v>
      </c>
      <c r="C6" s="50">
        <v>329261.65103790187</v>
      </c>
      <c r="D6" s="64">
        <v>0</v>
      </c>
      <c r="E6" s="65">
        <v>329261.65103790187</v>
      </c>
      <c r="F6" s="66">
        <v>329261.65103790187</v>
      </c>
    </row>
    <row r="7" spans="1:13" ht="21" hidden="1" customHeight="1" outlineLevel="1" x14ac:dyDescent="0.2">
      <c r="A7" s="15" t="s">
        <v>11</v>
      </c>
      <c r="B7" s="16" t="s">
        <v>12</v>
      </c>
      <c r="C7" s="51">
        <v>491432.5</v>
      </c>
      <c r="D7" s="64">
        <v>0</v>
      </c>
      <c r="E7" s="65">
        <v>491432.5</v>
      </c>
      <c r="F7" s="66">
        <v>491432.5</v>
      </c>
    </row>
    <row r="8" spans="1:13" ht="21" hidden="1" customHeight="1" outlineLevel="1" x14ac:dyDescent="0.2">
      <c r="A8" s="17" t="s">
        <v>13</v>
      </c>
      <c r="B8" s="18" t="s">
        <v>14</v>
      </c>
      <c r="C8" s="52">
        <v>264515.80449999997</v>
      </c>
      <c r="D8" s="64">
        <v>0</v>
      </c>
      <c r="E8" s="65">
        <v>264515.80449999997</v>
      </c>
      <c r="F8" s="66">
        <v>264515.80449999997</v>
      </c>
    </row>
    <row r="9" spans="1:13" ht="21" hidden="1" customHeight="1" outlineLevel="1" x14ac:dyDescent="0.2">
      <c r="A9" s="19" t="s">
        <v>15</v>
      </c>
      <c r="B9" s="20" t="s">
        <v>16</v>
      </c>
      <c r="C9" s="53">
        <v>149235.99292214285</v>
      </c>
      <c r="D9" s="64">
        <v>0</v>
      </c>
      <c r="E9" s="65">
        <v>149235.99292214285</v>
      </c>
      <c r="F9" s="66">
        <v>149235.99292214285</v>
      </c>
    </row>
    <row r="10" spans="1:13" ht="21" hidden="1" customHeight="1" outlineLevel="1" x14ac:dyDescent="0.2">
      <c r="A10" s="21" t="s">
        <v>17</v>
      </c>
      <c r="B10" s="13" t="s">
        <v>18</v>
      </c>
      <c r="C10" s="50">
        <v>361012.39519819163</v>
      </c>
      <c r="D10" s="64">
        <v>361012.39519819163</v>
      </c>
      <c r="E10" s="65">
        <v>0</v>
      </c>
      <c r="F10" s="66">
        <v>361012.39519819163</v>
      </c>
    </row>
    <row r="11" spans="1:13" ht="21" hidden="1" customHeight="1" outlineLevel="1" x14ac:dyDescent="0.2">
      <c r="A11" s="22" t="s">
        <v>19</v>
      </c>
      <c r="B11" s="13" t="s">
        <v>20</v>
      </c>
      <c r="C11" s="50">
        <v>698074.01</v>
      </c>
      <c r="D11" s="64">
        <v>698074.01</v>
      </c>
      <c r="E11" s="65">
        <v>0</v>
      </c>
      <c r="F11" s="66">
        <v>698074.01</v>
      </c>
    </row>
    <row r="12" spans="1:13" ht="21" hidden="1" customHeight="1" outlineLevel="1" x14ac:dyDescent="0.2">
      <c r="A12" s="3"/>
      <c r="B12" s="13"/>
      <c r="C12" s="14"/>
      <c r="D12" s="67"/>
      <c r="E12" s="68"/>
      <c r="F12" s="69"/>
    </row>
    <row r="13" spans="1:13" ht="35.25" customHeight="1" collapsed="1" x14ac:dyDescent="0.2">
      <c r="A13" s="10" t="s">
        <v>21</v>
      </c>
      <c r="B13" s="23" t="s">
        <v>22</v>
      </c>
      <c r="C13" s="49">
        <f t="shared" ref="C13" si="1">SUM(C14:C20)</f>
        <v>766213.48103133566</v>
      </c>
      <c r="D13" s="70">
        <f>SUM(D14:D20)</f>
        <v>0</v>
      </c>
      <c r="E13" s="70">
        <f>SUM(E14:E20)</f>
        <v>766213.48103133566</v>
      </c>
      <c r="F13" s="71">
        <f>SUM(F14:F20)</f>
        <v>766213.48103133566</v>
      </c>
    </row>
    <row r="14" spans="1:13" ht="21" hidden="1" customHeight="1" outlineLevel="1" x14ac:dyDescent="0.2">
      <c r="A14" s="3" t="s">
        <v>0</v>
      </c>
      <c r="B14" s="13" t="s">
        <v>10</v>
      </c>
      <c r="C14" s="50">
        <v>129449.58</v>
      </c>
      <c r="D14" s="64">
        <v>0</v>
      </c>
      <c r="E14" s="65">
        <v>129449.58</v>
      </c>
      <c r="F14" s="66">
        <v>129449.58</v>
      </c>
    </row>
    <row r="15" spans="1:13" ht="21" hidden="1" customHeight="1" outlineLevel="1" x14ac:dyDescent="0.2">
      <c r="A15" s="15" t="s">
        <v>11</v>
      </c>
      <c r="B15" s="16" t="s">
        <v>12</v>
      </c>
      <c r="C15" s="51">
        <v>430361.63</v>
      </c>
      <c r="D15" s="64">
        <v>0</v>
      </c>
      <c r="E15" s="65">
        <v>430361.63</v>
      </c>
      <c r="F15" s="66">
        <v>430361.63</v>
      </c>
    </row>
    <row r="16" spans="1:13" ht="21" hidden="1" customHeight="1" outlineLevel="1" x14ac:dyDescent="0.2">
      <c r="A16" s="17" t="s">
        <v>13</v>
      </c>
      <c r="B16" s="18" t="s">
        <v>14</v>
      </c>
      <c r="C16" s="52">
        <v>143765.08731999999</v>
      </c>
      <c r="D16" s="64">
        <v>0</v>
      </c>
      <c r="E16" s="65">
        <v>143765.08731999999</v>
      </c>
      <c r="F16" s="66">
        <v>143765.08731999999</v>
      </c>
    </row>
    <row r="17" spans="1:6" ht="21" hidden="1" customHeight="1" outlineLevel="1" x14ac:dyDescent="0.2">
      <c r="A17" s="19" t="s">
        <v>15</v>
      </c>
      <c r="B17" s="20" t="s">
        <v>16</v>
      </c>
      <c r="C17" s="53">
        <v>62637.183711335703</v>
      </c>
      <c r="D17" s="64">
        <v>0</v>
      </c>
      <c r="E17" s="65">
        <v>62637.183711335703</v>
      </c>
      <c r="F17" s="66">
        <v>62637.183711335703</v>
      </c>
    </row>
    <row r="18" spans="1:6" ht="21" hidden="1" customHeight="1" outlineLevel="1" x14ac:dyDescent="0.2">
      <c r="A18" s="21" t="s">
        <v>17</v>
      </c>
      <c r="B18" s="13" t="s">
        <v>18</v>
      </c>
      <c r="C18" s="50">
        <v>0</v>
      </c>
      <c r="D18" s="64">
        <v>0</v>
      </c>
      <c r="E18" s="65">
        <v>0</v>
      </c>
      <c r="F18" s="66">
        <v>0</v>
      </c>
    </row>
    <row r="19" spans="1:6" ht="21" hidden="1" customHeight="1" outlineLevel="1" x14ac:dyDescent="0.2">
      <c r="A19" s="22" t="s">
        <v>19</v>
      </c>
      <c r="B19" s="13" t="s">
        <v>20</v>
      </c>
      <c r="C19" s="50">
        <v>0</v>
      </c>
      <c r="D19" s="64">
        <v>0</v>
      </c>
      <c r="E19" s="65">
        <v>0</v>
      </c>
      <c r="F19" s="66">
        <v>0</v>
      </c>
    </row>
    <row r="20" spans="1:6" ht="21" hidden="1" customHeight="1" outlineLevel="1" x14ac:dyDescent="0.2">
      <c r="A20" s="3"/>
      <c r="B20" s="24"/>
      <c r="C20" s="54"/>
      <c r="D20" s="67"/>
      <c r="E20" s="68"/>
      <c r="F20" s="69"/>
    </row>
    <row r="21" spans="1:6" ht="33.75" customHeight="1" collapsed="1" x14ac:dyDescent="0.2">
      <c r="A21" s="25" t="s">
        <v>23</v>
      </c>
      <c r="B21" s="26" t="s">
        <v>24</v>
      </c>
      <c r="C21" s="49">
        <f t="shared" ref="C21" si="2">SUM(C22:C28)</f>
        <v>292965.54929583782</v>
      </c>
      <c r="D21" s="70">
        <f>SUM(D22:D28)</f>
        <v>44206</v>
      </c>
      <c r="E21" s="70">
        <f>SUM(E22:E28)</f>
        <v>248759.54929583782</v>
      </c>
      <c r="F21" s="71">
        <f>SUM(F22:F28)</f>
        <v>292965.54929583782</v>
      </c>
    </row>
    <row r="22" spans="1:6" ht="21" hidden="1" customHeight="1" outlineLevel="1" x14ac:dyDescent="0.2">
      <c r="A22" s="3" t="s">
        <v>0</v>
      </c>
      <c r="B22" s="13" t="s">
        <v>10</v>
      </c>
      <c r="C22" s="50">
        <v>80295.67</v>
      </c>
      <c r="D22" s="64">
        <v>0</v>
      </c>
      <c r="E22" s="65">
        <v>80295.67</v>
      </c>
      <c r="F22" s="66">
        <v>80295.67</v>
      </c>
    </row>
    <row r="23" spans="1:6" ht="21" hidden="1" customHeight="1" outlineLevel="1" x14ac:dyDescent="0.2">
      <c r="A23" s="15" t="s">
        <v>11</v>
      </c>
      <c r="B23" s="16" t="s">
        <v>12</v>
      </c>
      <c r="C23" s="51">
        <v>62901.599999999999</v>
      </c>
      <c r="D23" s="64">
        <v>0</v>
      </c>
      <c r="E23" s="65">
        <v>62901.599999999999</v>
      </c>
      <c r="F23" s="66">
        <v>62901.599999999999</v>
      </c>
    </row>
    <row r="24" spans="1:6" ht="21" hidden="1" customHeight="1" outlineLevel="1" x14ac:dyDescent="0.2">
      <c r="A24" s="17" t="s">
        <v>13</v>
      </c>
      <c r="B24" s="18" t="s">
        <v>14</v>
      </c>
      <c r="C24" s="52">
        <v>53603.459458000005</v>
      </c>
      <c r="D24" s="64">
        <v>0</v>
      </c>
      <c r="E24" s="65">
        <v>53603.459458000005</v>
      </c>
      <c r="F24" s="66">
        <v>53603.459458000005</v>
      </c>
    </row>
    <row r="25" spans="1:6" ht="21" hidden="1" customHeight="1" outlineLevel="1" x14ac:dyDescent="0.2">
      <c r="A25" s="19" t="s">
        <v>15</v>
      </c>
      <c r="B25" s="20" t="s">
        <v>16</v>
      </c>
      <c r="C25" s="53">
        <v>51958.819837837844</v>
      </c>
      <c r="D25" s="64">
        <v>0</v>
      </c>
      <c r="E25" s="65">
        <v>51958.819837837844</v>
      </c>
      <c r="F25" s="66">
        <v>51958.819837837844</v>
      </c>
    </row>
    <row r="26" spans="1:6" ht="21" hidden="1" customHeight="1" outlineLevel="1" x14ac:dyDescent="0.2">
      <c r="A26" s="21" t="s">
        <v>17</v>
      </c>
      <c r="B26" s="13" t="s">
        <v>18</v>
      </c>
      <c r="C26" s="50">
        <v>0</v>
      </c>
      <c r="D26" s="64">
        <v>0</v>
      </c>
      <c r="E26" s="65">
        <v>0</v>
      </c>
      <c r="F26" s="66">
        <v>0</v>
      </c>
    </row>
    <row r="27" spans="1:6" ht="21" hidden="1" customHeight="1" outlineLevel="1" x14ac:dyDescent="0.2">
      <c r="A27" s="22" t="s">
        <v>19</v>
      </c>
      <c r="B27" s="13" t="s">
        <v>20</v>
      </c>
      <c r="C27" s="50">
        <v>44206</v>
      </c>
      <c r="D27" s="64">
        <v>44206</v>
      </c>
      <c r="E27" s="65">
        <v>0</v>
      </c>
      <c r="F27" s="66">
        <v>44206</v>
      </c>
    </row>
    <row r="28" spans="1:6" ht="21" hidden="1" customHeight="1" outlineLevel="1" x14ac:dyDescent="0.2">
      <c r="A28" s="27"/>
      <c r="B28" s="27"/>
      <c r="C28" s="55"/>
      <c r="D28" s="67"/>
      <c r="E28" s="68"/>
      <c r="F28" s="69"/>
    </row>
    <row r="29" spans="1:6" ht="21" customHeight="1" collapsed="1" x14ac:dyDescent="0.2">
      <c r="A29" s="8" t="s">
        <v>25</v>
      </c>
      <c r="B29" s="28" t="s">
        <v>26</v>
      </c>
      <c r="C29" s="91">
        <f t="shared" ref="C29" si="3">SUM(C30,C38,C46,C54)+C62</f>
        <v>1162435.9825189936</v>
      </c>
      <c r="D29" s="92">
        <f>SUM(D30,D38,D46,D54)+D62</f>
        <v>274742.91971801076</v>
      </c>
      <c r="E29" s="93">
        <f>SUM(E30,E38,E46,E54)+E62</f>
        <v>887693.06280098273</v>
      </c>
      <c r="F29" s="94">
        <f>SUM(F30,F38,F46,F54)+F62</f>
        <v>1162435.9825189936</v>
      </c>
    </row>
    <row r="30" spans="1:6" ht="21" customHeight="1" x14ac:dyDescent="0.2">
      <c r="A30" s="25" t="s">
        <v>27</v>
      </c>
      <c r="B30" s="26" t="s">
        <v>28</v>
      </c>
      <c r="C30" s="49">
        <f t="shared" ref="C30" si="4">SUM(C31:C37)</f>
        <v>281940.10766515968</v>
      </c>
      <c r="D30" s="70">
        <f>SUM(D31:D37)</f>
        <v>128845.95766515966</v>
      </c>
      <c r="E30" s="70">
        <f>SUM(E31:E37)</f>
        <v>153094.15000000002</v>
      </c>
      <c r="F30" s="71">
        <f>SUM(F31:F37)</f>
        <v>281940.10766515968</v>
      </c>
    </row>
    <row r="31" spans="1:6" ht="21" hidden="1" customHeight="1" outlineLevel="1" x14ac:dyDescent="0.2">
      <c r="A31" s="3" t="s">
        <v>0</v>
      </c>
      <c r="B31" s="13" t="s">
        <v>10</v>
      </c>
      <c r="C31" s="50">
        <v>58166.35</v>
      </c>
      <c r="D31" s="64">
        <v>0</v>
      </c>
      <c r="E31" s="65">
        <v>58166.35</v>
      </c>
      <c r="F31" s="66">
        <v>58166.35</v>
      </c>
    </row>
    <row r="32" spans="1:6" ht="21" hidden="1" customHeight="1" outlineLevel="1" x14ac:dyDescent="0.2">
      <c r="A32" s="15" t="s">
        <v>11</v>
      </c>
      <c r="B32" s="16" t="s">
        <v>12</v>
      </c>
      <c r="C32" s="51">
        <v>12618.529999999999</v>
      </c>
      <c r="D32" s="64">
        <v>0</v>
      </c>
      <c r="E32" s="65">
        <v>12618.529999999999</v>
      </c>
      <c r="F32" s="66">
        <v>12618.529999999999</v>
      </c>
    </row>
    <row r="33" spans="1:6" ht="21" hidden="1" customHeight="1" outlineLevel="1" x14ac:dyDescent="0.2">
      <c r="A33" s="17" t="s">
        <v>13</v>
      </c>
      <c r="B33" s="18" t="s">
        <v>14</v>
      </c>
      <c r="C33" s="52">
        <v>13793</v>
      </c>
      <c r="D33" s="64">
        <v>0</v>
      </c>
      <c r="E33" s="65">
        <v>13793</v>
      </c>
      <c r="F33" s="66">
        <v>13793</v>
      </c>
    </row>
    <row r="34" spans="1:6" ht="21" hidden="1" customHeight="1" outlineLevel="1" x14ac:dyDescent="0.2">
      <c r="A34" s="19" t="s">
        <v>15</v>
      </c>
      <c r="B34" s="20" t="s">
        <v>16</v>
      </c>
      <c r="C34" s="53">
        <v>68516.27</v>
      </c>
      <c r="D34" s="64">
        <v>0</v>
      </c>
      <c r="E34" s="65">
        <v>68516.27</v>
      </c>
      <c r="F34" s="66">
        <v>68516.27</v>
      </c>
    </row>
    <row r="35" spans="1:6" ht="21" hidden="1" customHeight="1" outlineLevel="1" x14ac:dyDescent="0.2">
      <c r="A35" s="21" t="s">
        <v>17</v>
      </c>
      <c r="B35" s="13" t="s">
        <v>18</v>
      </c>
      <c r="C35" s="50">
        <v>10946.78766515966</v>
      </c>
      <c r="D35" s="64">
        <v>10946.78766515966</v>
      </c>
      <c r="E35" s="65">
        <v>0</v>
      </c>
      <c r="F35" s="66">
        <v>10946.78766515966</v>
      </c>
    </row>
    <row r="36" spans="1:6" ht="21" hidden="1" customHeight="1" outlineLevel="1" x14ac:dyDescent="0.2">
      <c r="A36" s="22" t="s">
        <v>19</v>
      </c>
      <c r="B36" s="13" t="s">
        <v>20</v>
      </c>
      <c r="C36" s="50">
        <v>117899.17</v>
      </c>
      <c r="D36" s="64">
        <v>117899.17</v>
      </c>
      <c r="E36" s="65">
        <v>0</v>
      </c>
      <c r="F36" s="66">
        <v>117899.17</v>
      </c>
    </row>
    <row r="37" spans="1:6" ht="21" hidden="1" customHeight="1" outlineLevel="1" x14ac:dyDescent="0.2">
      <c r="A37" s="3"/>
      <c r="B37" s="29"/>
      <c r="C37" s="57"/>
      <c r="D37" s="67"/>
      <c r="E37" s="68"/>
      <c r="F37" s="69"/>
    </row>
    <row r="38" spans="1:6" ht="30.75" customHeight="1" collapsed="1" x14ac:dyDescent="0.2">
      <c r="A38" s="25" t="s">
        <v>29</v>
      </c>
      <c r="B38" s="26" t="s">
        <v>30</v>
      </c>
      <c r="C38" s="49">
        <f t="shared" ref="C38" si="5">SUM(C39:C45)</f>
        <v>532808.51205285115</v>
      </c>
      <c r="D38" s="70">
        <f>SUM(D39:D45)</f>
        <v>65726.902052851103</v>
      </c>
      <c r="E38" s="70">
        <f>SUM(E39:E45)</f>
        <v>467081.61000000004</v>
      </c>
      <c r="F38" s="71">
        <f>SUM(F39:F45)</f>
        <v>532808.51205285115</v>
      </c>
    </row>
    <row r="39" spans="1:6" ht="21" hidden="1" customHeight="1" outlineLevel="1" x14ac:dyDescent="0.2">
      <c r="A39" s="3" t="s">
        <v>0</v>
      </c>
      <c r="B39" s="13" t="s">
        <v>10</v>
      </c>
      <c r="C39" s="50">
        <v>49235.83</v>
      </c>
      <c r="D39" s="64">
        <v>0</v>
      </c>
      <c r="E39" s="65">
        <v>49235.83</v>
      </c>
      <c r="F39" s="66">
        <v>49235.83</v>
      </c>
    </row>
    <row r="40" spans="1:6" ht="21" hidden="1" customHeight="1" outlineLevel="1" x14ac:dyDescent="0.2">
      <c r="A40" s="15" t="s">
        <v>11</v>
      </c>
      <c r="B40" s="16" t="s">
        <v>12</v>
      </c>
      <c r="C40" s="51">
        <v>322705.46000000002</v>
      </c>
      <c r="D40" s="64">
        <v>0</v>
      </c>
      <c r="E40" s="65">
        <v>322705.46000000002</v>
      </c>
      <c r="F40" s="66">
        <v>322705.46000000002</v>
      </c>
    </row>
    <row r="41" spans="1:6" ht="21" hidden="1" customHeight="1" outlineLevel="1" x14ac:dyDescent="0.2">
      <c r="A41" s="17" t="s">
        <v>13</v>
      </c>
      <c r="B41" s="18" t="s">
        <v>14</v>
      </c>
      <c r="C41" s="52">
        <v>20516</v>
      </c>
      <c r="D41" s="64">
        <v>0</v>
      </c>
      <c r="E41" s="65">
        <v>20516</v>
      </c>
      <c r="F41" s="66">
        <v>20516</v>
      </c>
    </row>
    <row r="42" spans="1:6" ht="21" hidden="1" customHeight="1" outlineLevel="1" x14ac:dyDescent="0.2">
      <c r="A42" s="19" t="s">
        <v>15</v>
      </c>
      <c r="B42" s="20" t="s">
        <v>16</v>
      </c>
      <c r="C42" s="53">
        <v>74624.320000000007</v>
      </c>
      <c r="D42" s="64">
        <v>0</v>
      </c>
      <c r="E42" s="65">
        <v>74624.320000000007</v>
      </c>
      <c r="F42" s="66">
        <v>74624.320000000007</v>
      </c>
    </row>
    <row r="43" spans="1:6" ht="21" hidden="1" customHeight="1" outlineLevel="1" x14ac:dyDescent="0.2">
      <c r="A43" s="21" t="s">
        <v>17</v>
      </c>
      <c r="B43" s="13" t="s">
        <v>18</v>
      </c>
      <c r="C43" s="50">
        <v>30896.462052851093</v>
      </c>
      <c r="D43" s="64">
        <v>30896.462052851093</v>
      </c>
      <c r="E43" s="65">
        <v>0</v>
      </c>
      <c r="F43" s="66">
        <v>30896.462052851093</v>
      </c>
    </row>
    <row r="44" spans="1:6" ht="21" hidden="1" customHeight="1" outlineLevel="1" x14ac:dyDescent="0.2">
      <c r="A44" s="22" t="s">
        <v>19</v>
      </c>
      <c r="B44" s="13" t="s">
        <v>20</v>
      </c>
      <c r="C44" s="50">
        <v>34830.44</v>
      </c>
      <c r="D44" s="64">
        <v>34830.44</v>
      </c>
      <c r="E44" s="65">
        <v>0</v>
      </c>
      <c r="F44" s="66">
        <v>34830.44</v>
      </c>
    </row>
    <row r="45" spans="1:6" ht="21" hidden="1" customHeight="1" outlineLevel="1" x14ac:dyDescent="0.2">
      <c r="A45" s="22"/>
      <c r="B45" s="13"/>
      <c r="C45" s="50"/>
      <c r="D45" s="67"/>
      <c r="E45" s="68"/>
      <c r="F45" s="69"/>
    </row>
    <row r="46" spans="1:6" ht="33.75" customHeight="1" collapsed="1" x14ac:dyDescent="0.2">
      <c r="A46" s="25" t="s">
        <v>31</v>
      </c>
      <c r="B46" s="26" t="s">
        <v>32</v>
      </c>
      <c r="C46" s="49">
        <f t="shared" ref="C46" si="6">SUM(C47:C53)</f>
        <v>134367.30280098278</v>
      </c>
      <c r="D46" s="70">
        <f>SUM(D47:D53)</f>
        <v>0</v>
      </c>
      <c r="E46" s="70">
        <f>SUM(E47:E53)</f>
        <v>134367.30280098278</v>
      </c>
      <c r="F46" s="71">
        <f>SUM(F47:F53)</f>
        <v>134367.30280098278</v>
      </c>
    </row>
    <row r="47" spans="1:6" ht="21" hidden="1" customHeight="1" outlineLevel="1" x14ac:dyDescent="0.2">
      <c r="A47" s="3" t="s">
        <v>0</v>
      </c>
      <c r="B47" s="13" t="s">
        <v>10</v>
      </c>
      <c r="C47" s="50">
        <v>37662.531891891893</v>
      </c>
      <c r="D47" s="64">
        <v>0</v>
      </c>
      <c r="E47" s="65">
        <v>37662.531891891893</v>
      </c>
      <c r="F47" s="66">
        <v>37662.531891891893</v>
      </c>
    </row>
    <row r="48" spans="1:6" ht="21" hidden="1" customHeight="1" outlineLevel="1" x14ac:dyDescent="0.2">
      <c r="A48" s="15" t="s">
        <v>11</v>
      </c>
      <c r="B48" s="16" t="s">
        <v>12</v>
      </c>
      <c r="C48" s="51">
        <v>0</v>
      </c>
      <c r="D48" s="64">
        <v>0</v>
      </c>
      <c r="E48" s="65">
        <v>0</v>
      </c>
      <c r="F48" s="66">
        <v>0</v>
      </c>
    </row>
    <row r="49" spans="1:6" ht="21" hidden="1" customHeight="1" outlineLevel="1" x14ac:dyDescent="0.2">
      <c r="A49" s="17" t="s">
        <v>13</v>
      </c>
      <c r="B49" s="18" t="s">
        <v>14</v>
      </c>
      <c r="C49" s="52">
        <v>5597</v>
      </c>
      <c r="D49" s="64">
        <v>0</v>
      </c>
      <c r="E49" s="65">
        <v>5597</v>
      </c>
      <c r="F49" s="66">
        <v>5597</v>
      </c>
    </row>
    <row r="50" spans="1:6" ht="21" hidden="1" customHeight="1" outlineLevel="1" x14ac:dyDescent="0.2">
      <c r="A50" s="19" t="s">
        <v>15</v>
      </c>
      <c r="B50" s="20" t="s">
        <v>16</v>
      </c>
      <c r="C50" s="53">
        <v>91107.77090909089</v>
      </c>
      <c r="D50" s="64">
        <v>0</v>
      </c>
      <c r="E50" s="65">
        <v>91107.77090909089</v>
      </c>
      <c r="F50" s="66">
        <v>91107.77090909089</v>
      </c>
    </row>
    <row r="51" spans="1:6" ht="21" hidden="1" customHeight="1" outlineLevel="1" x14ac:dyDescent="0.2">
      <c r="A51" s="21" t="s">
        <v>17</v>
      </c>
      <c r="B51" s="13" t="s">
        <v>18</v>
      </c>
      <c r="C51" s="50">
        <v>0</v>
      </c>
      <c r="D51" s="64">
        <v>0</v>
      </c>
      <c r="E51" s="65">
        <v>0</v>
      </c>
      <c r="F51" s="66">
        <v>0</v>
      </c>
    </row>
    <row r="52" spans="1:6" ht="21" hidden="1" customHeight="1" outlineLevel="1" x14ac:dyDescent="0.2">
      <c r="A52" s="22" t="s">
        <v>19</v>
      </c>
      <c r="B52" s="13" t="s">
        <v>20</v>
      </c>
      <c r="C52" s="50">
        <v>0</v>
      </c>
      <c r="D52" s="64">
        <v>0</v>
      </c>
      <c r="E52" s="65">
        <v>0</v>
      </c>
      <c r="F52" s="66">
        <v>0</v>
      </c>
    </row>
    <row r="53" spans="1:6" ht="21" hidden="1" customHeight="1" outlineLevel="1" x14ac:dyDescent="0.2">
      <c r="A53" s="22"/>
      <c r="B53" s="13"/>
      <c r="C53" s="50"/>
      <c r="D53" s="67"/>
      <c r="E53" s="68"/>
      <c r="F53" s="69"/>
    </row>
    <row r="54" spans="1:6" ht="39" customHeight="1" collapsed="1" x14ac:dyDescent="0.2">
      <c r="A54" s="25" t="s">
        <v>33</v>
      </c>
      <c r="B54" s="26" t="s">
        <v>34</v>
      </c>
      <c r="C54" s="49">
        <f t="shared" ref="C54" si="7">SUM(C55:C61)</f>
        <v>44500</v>
      </c>
      <c r="D54" s="70">
        <f>SUM(D55:D61)</f>
        <v>13350</v>
      </c>
      <c r="E54" s="70">
        <f>SUM(E55:E61)</f>
        <v>31149.999999999996</v>
      </c>
      <c r="F54" s="71">
        <f>SUM(F55:F61)</f>
        <v>44500</v>
      </c>
    </row>
    <row r="55" spans="1:6" ht="21" hidden="1" customHeight="1" outlineLevel="1" x14ac:dyDescent="0.2">
      <c r="A55" s="3" t="s">
        <v>0</v>
      </c>
      <c r="B55" s="13" t="s">
        <v>10</v>
      </c>
      <c r="C55" s="50">
        <v>0</v>
      </c>
      <c r="D55" s="64">
        <v>0</v>
      </c>
      <c r="E55" s="65">
        <v>0</v>
      </c>
      <c r="F55" s="66">
        <v>0</v>
      </c>
    </row>
    <row r="56" spans="1:6" ht="21" hidden="1" customHeight="1" outlineLevel="1" x14ac:dyDescent="0.2">
      <c r="A56" s="15" t="s">
        <v>11</v>
      </c>
      <c r="B56" s="16" t="s">
        <v>12</v>
      </c>
      <c r="C56" s="51">
        <v>0</v>
      </c>
      <c r="D56" s="64">
        <v>0</v>
      </c>
      <c r="E56" s="65">
        <v>0</v>
      </c>
      <c r="F56" s="66">
        <v>0</v>
      </c>
    </row>
    <row r="57" spans="1:6" ht="21" hidden="1" customHeight="1" outlineLevel="1" x14ac:dyDescent="0.2">
      <c r="A57" s="17" t="s">
        <v>13</v>
      </c>
      <c r="B57" s="18" t="s">
        <v>14</v>
      </c>
      <c r="C57" s="52">
        <v>0</v>
      </c>
      <c r="D57" s="64">
        <v>0</v>
      </c>
      <c r="E57" s="65">
        <v>0</v>
      </c>
      <c r="F57" s="66">
        <v>0</v>
      </c>
    </row>
    <row r="58" spans="1:6" ht="21" hidden="1" customHeight="1" outlineLevel="1" x14ac:dyDescent="0.2">
      <c r="A58" s="19" t="s">
        <v>15</v>
      </c>
      <c r="B58" s="20" t="s">
        <v>16</v>
      </c>
      <c r="C58" s="53">
        <v>0</v>
      </c>
      <c r="D58" s="64">
        <v>0</v>
      </c>
      <c r="E58" s="65">
        <v>0</v>
      </c>
      <c r="F58" s="66">
        <v>0</v>
      </c>
    </row>
    <row r="59" spans="1:6" ht="21" hidden="1" customHeight="1" outlineLevel="1" x14ac:dyDescent="0.2">
      <c r="A59" s="21" t="s">
        <v>17</v>
      </c>
      <c r="B59" s="13" t="s">
        <v>18</v>
      </c>
      <c r="C59" s="50">
        <v>0</v>
      </c>
      <c r="D59" s="64">
        <v>0</v>
      </c>
      <c r="E59" s="65">
        <v>0</v>
      </c>
      <c r="F59" s="66">
        <v>0</v>
      </c>
    </row>
    <row r="60" spans="1:6" ht="21" hidden="1" customHeight="1" outlineLevel="1" x14ac:dyDescent="0.2">
      <c r="A60" s="22" t="s">
        <v>19</v>
      </c>
      <c r="B60" s="13" t="s">
        <v>20</v>
      </c>
      <c r="C60" s="50">
        <v>44500</v>
      </c>
      <c r="D60" s="64">
        <v>13350</v>
      </c>
      <c r="E60" s="65">
        <v>31149.999999999996</v>
      </c>
      <c r="F60" s="66">
        <v>44500</v>
      </c>
    </row>
    <row r="61" spans="1:6" ht="21" hidden="1" customHeight="1" outlineLevel="1" x14ac:dyDescent="0.2">
      <c r="A61" s="30"/>
      <c r="B61" s="31"/>
      <c r="C61" s="58"/>
      <c r="D61" s="67"/>
      <c r="E61" s="68"/>
      <c r="F61" s="69"/>
    </row>
    <row r="62" spans="1:6" ht="38.25" customHeight="1" collapsed="1" x14ac:dyDescent="0.2">
      <c r="A62" s="25" t="s">
        <v>35</v>
      </c>
      <c r="B62" s="26" t="s">
        <v>36</v>
      </c>
      <c r="C62" s="49">
        <f>SUM(C63:C68)</f>
        <v>168820.06</v>
      </c>
      <c r="D62" s="70">
        <f>SUM(D63:D68)</f>
        <v>66820.06</v>
      </c>
      <c r="E62" s="70">
        <f>SUM(E63:E68)</f>
        <v>102000</v>
      </c>
      <c r="F62" s="71">
        <f>SUM(F63:F68)</f>
        <v>168820.06</v>
      </c>
    </row>
    <row r="63" spans="1:6" ht="21" hidden="1" customHeight="1" outlineLevel="1" x14ac:dyDescent="0.2">
      <c r="A63" s="3" t="s">
        <v>0</v>
      </c>
      <c r="B63" s="13" t="s">
        <v>10</v>
      </c>
      <c r="C63" s="50">
        <v>0</v>
      </c>
      <c r="D63" s="64">
        <v>0</v>
      </c>
      <c r="E63" s="65">
        <v>0</v>
      </c>
      <c r="F63" s="66">
        <v>0</v>
      </c>
    </row>
    <row r="64" spans="1:6" ht="21" hidden="1" customHeight="1" outlineLevel="1" x14ac:dyDescent="0.2">
      <c r="A64" s="15" t="s">
        <v>11</v>
      </c>
      <c r="B64" s="16" t="s">
        <v>12</v>
      </c>
      <c r="C64" s="51">
        <v>102000</v>
      </c>
      <c r="D64" s="64">
        <v>0</v>
      </c>
      <c r="E64" s="65">
        <v>102000</v>
      </c>
      <c r="F64" s="66">
        <v>102000</v>
      </c>
    </row>
    <row r="65" spans="1:6" ht="21" hidden="1" customHeight="1" outlineLevel="1" x14ac:dyDescent="0.2">
      <c r="A65" s="17" t="s">
        <v>13</v>
      </c>
      <c r="B65" s="18" t="s">
        <v>14</v>
      </c>
      <c r="C65" s="52">
        <v>0</v>
      </c>
      <c r="D65" s="64">
        <v>0</v>
      </c>
      <c r="E65" s="65">
        <v>0</v>
      </c>
      <c r="F65" s="66">
        <v>0</v>
      </c>
    </row>
    <row r="66" spans="1:6" ht="21" hidden="1" customHeight="1" outlineLevel="1" x14ac:dyDescent="0.2">
      <c r="A66" s="19" t="s">
        <v>15</v>
      </c>
      <c r="B66" s="20" t="s">
        <v>16</v>
      </c>
      <c r="C66" s="53">
        <v>0</v>
      </c>
      <c r="D66" s="64">
        <v>0</v>
      </c>
      <c r="E66" s="65">
        <v>0</v>
      </c>
      <c r="F66" s="66">
        <v>0</v>
      </c>
    </row>
    <row r="67" spans="1:6" ht="21" hidden="1" customHeight="1" outlineLevel="1" x14ac:dyDescent="0.2">
      <c r="A67" s="21" t="s">
        <v>17</v>
      </c>
      <c r="B67" s="13" t="s">
        <v>18</v>
      </c>
      <c r="C67" s="50">
        <v>0</v>
      </c>
      <c r="D67" s="64">
        <v>0</v>
      </c>
      <c r="E67" s="65">
        <v>0</v>
      </c>
      <c r="F67" s="66">
        <v>0</v>
      </c>
    </row>
    <row r="68" spans="1:6" ht="21" hidden="1" customHeight="1" outlineLevel="1" x14ac:dyDescent="0.2">
      <c r="A68" s="22" t="s">
        <v>19</v>
      </c>
      <c r="B68" s="13" t="s">
        <v>20</v>
      </c>
      <c r="C68" s="50">
        <v>66820.06</v>
      </c>
      <c r="D68" s="64">
        <v>66820.06</v>
      </c>
      <c r="E68" s="65">
        <v>0</v>
      </c>
      <c r="F68" s="66">
        <v>66820.06</v>
      </c>
    </row>
    <row r="69" spans="1:6" ht="21" hidden="1" customHeight="1" outlineLevel="1" x14ac:dyDescent="0.2">
      <c r="A69" s="30"/>
      <c r="B69" s="31"/>
      <c r="C69" s="58"/>
      <c r="D69" s="67"/>
      <c r="E69" s="68"/>
      <c r="F69" s="69"/>
    </row>
    <row r="70" spans="1:6" ht="21" customHeight="1" collapsed="1" thickBot="1" x14ac:dyDescent="0.25">
      <c r="A70" s="8" t="s">
        <v>37</v>
      </c>
      <c r="B70" s="33" t="s">
        <v>38</v>
      </c>
      <c r="C70" s="34">
        <f t="shared" ref="C70" si="8">C4+C29</f>
        <v>4515147.3665044038</v>
      </c>
      <c r="D70" s="34">
        <f>D4+D29</f>
        <v>1378035.3249162026</v>
      </c>
      <c r="E70" s="34">
        <f>E4+E29</f>
        <v>3137112.0415882012</v>
      </c>
      <c r="F70" s="72">
        <f>F4+F29</f>
        <v>4515147.3665044038</v>
      </c>
    </row>
    <row r="71" spans="1:6" ht="21" customHeight="1" thickBot="1" x14ac:dyDescent="0.25">
      <c r="A71" s="35"/>
      <c r="B71" s="36" t="s">
        <v>39</v>
      </c>
      <c r="C71" s="37"/>
      <c r="D71" s="73"/>
      <c r="E71" s="73"/>
      <c r="F71" s="74"/>
    </row>
    <row r="72" spans="1:6" ht="21" customHeight="1" thickBot="1" x14ac:dyDescent="0.25">
      <c r="A72" s="8" t="s">
        <v>40</v>
      </c>
      <c r="B72" s="33" t="s">
        <v>41</v>
      </c>
      <c r="C72" s="38">
        <v>0.15</v>
      </c>
      <c r="D72" s="75">
        <v>0.15</v>
      </c>
      <c r="E72" s="76">
        <v>0.15</v>
      </c>
      <c r="F72" s="77">
        <v>0.15</v>
      </c>
    </row>
    <row r="73" spans="1:6" ht="21" customHeight="1" x14ac:dyDescent="0.2">
      <c r="A73" s="39"/>
      <c r="B73" s="40" t="s">
        <v>42</v>
      </c>
      <c r="C73" s="41">
        <f>C70*0.15</f>
        <v>677272.10497566056</v>
      </c>
      <c r="D73" s="78">
        <f>D70*0.15</f>
        <v>206705.29873743039</v>
      </c>
      <c r="E73" s="78">
        <f t="shared" ref="E73" si="9">E70*0.15</f>
        <v>470566.80623823014</v>
      </c>
      <c r="F73" s="79">
        <f>F70*0.15</f>
        <v>677272.10497566056</v>
      </c>
    </row>
    <row r="74" spans="1:6" ht="21" customHeight="1" thickBot="1" x14ac:dyDescent="0.25">
      <c r="A74" s="8" t="s">
        <v>43</v>
      </c>
      <c r="B74" s="33" t="s">
        <v>44</v>
      </c>
      <c r="C74" s="34">
        <f t="shared" ref="C74:F74" si="10">C70+C73</f>
        <v>5192419.4714800641</v>
      </c>
      <c r="D74" s="34">
        <f t="shared" si="10"/>
        <v>1584740.6236536331</v>
      </c>
      <c r="E74" s="34">
        <f t="shared" si="10"/>
        <v>3607678.8478264315</v>
      </c>
      <c r="F74" s="72">
        <f t="shared" si="10"/>
        <v>5192419.4714800641</v>
      </c>
    </row>
    <row r="75" spans="1:6" ht="19.5" customHeight="1" x14ac:dyDescent="0.2">
      <c r="A75" s="35"/>
      <c r="B75" s="36" t="s">
        <v>39</v>
      </c>
      <c r="C75" s="37"/>
      <c r="D75" s="73"/>
      <c r="E75" s="73"/>
      <c r="F75" s="74"/>
    </row>
    <row r="76" spans="1:6" ht="21" customHeight="1" x14ac:dyDescent="0.2">
      <c r="A76" s="8" t="s">
        <v>45</v>
      </c>
      <c r="B76" s="33" t="s">
        <v>46</v>
      </c>
      <c r="C76" s="49">
        <f>SUM(C77:C83)</f>
        <v>413435.97</v>
      </c>
      <c r="D76" s="70">
        <f>SUM(D77:D83)</f>
        <v>373435.97</v>
      </c>
      <c r="E76" s="70">
        <f>SUM(E77:E83)</f>
        <v>40000</v>
      </c>
      <c r="F76" s="71">
        <f>SUM(F77:F83)</f>
        <v>413435.97</v>
      </c>
    </row>
    <row r="77" spans="1:6" ht="21" hidden="1" customHeight="1" outlineLevel="1" x14ac:dyDescent="0.2">
      <c r="A77" s="3" t="s">
        <v>0</v>
      </c>
      <c r="B77" s="13" t="s">
        <v>10</v>
      </c>
      <c r="C77" s="50">
        <v>0</v>
      </c>
      <c r="D77" s="64">
        <v>0</v>
      </c>
      <c r="E77" s="65">
        <v>0</v>
      </c>
      <c r="F77" s="66">
        <v>0</v>
      </c>
    </row>
    <row r="78" spans="1:6" ht="21" hidden="1" customHeight="1" outlineLevel="1" x14ac:dyDescent="0.2">
      <c r="A78" s="15" t="s">
        <v>11</v>
      </c>
      <c r="B78" s="16" t="s">
        <v>12</v>
      </c>
      <c r="C78" s="51">
        <v>0</v>
      </c>
      <c r="D78" s="64">
        <v>0</v>
      </c>
      <c r="E78" s="65">
        <v>0</v>
      </c>
      <c r="F78" s="66">
        <v>0</v>
      </c>
    </row>
    <row r="79" spans="1:6" ht="21" hidden="1" customHeight="1" outlineLevel="1" x14ac:dyDescent="0.2">
      <c r="A79" s="17" t="s">
        <v>13</v>
      </c>
      <c r="B79" s="18" t="s">
        <v>14</v>
      </c>
      <c r="C79" s="52">
        <v>40000</v>
      </c>
      <c r="D79" s="64">
        <v>0</v>
      </c>
      <c r="E79" s="65">
        <v>40000</v>
      </c>
      <c r="F79" s="66">
        <v>40000</v>
      </c>
    </row>
    <row r="80" spans="1:6" ht="21" hidden="1" customHeight="1" outlineLevel="1" x14ac:dyDescent="0.2">
      <c r="A80" s="19" t="s">
        <v>15</v>
      </c>
      <c r="B80" s="20" t="s">
        <v>16</v>
      </c>
      <c r="C80" s="53">
        <v>0</v>
      </c>
      <c r="D80" s="64">
        <v>0</v>
      </c>
      <c r="E80" s="65">
        <v>0</v>
      </c>
      <c r="F80" s="66">
        <v>0</v>
      </c>
    </row>
    <row r="81" spans="1:6" ht="21" hidden="1" customHeight="1" outlineLevel="1" x14ac:dyDescent="0.2">
      <c r="A81" s="21" t="s">
        <v>17</v>
      </c>
      <c r="B81" s="13" t="s">
        <v>18</v>
      </c>
      <c r="C81" s="50">
        <v>0</v>
      </c>
      <c r="D81" s="64">
        <v>0</v>
      </c>
      <c r="E81" s="65">
        <v>0</v>
      </c>
      <c r="F81" s="66">
        <v>0</v>
      </c>
    </row>
    <row r="82" spans="1:6" ht="21" hidden="1" customHeight="1" outlineLevel="1" x14ac:dyDescent="0.2">
      <c r="A82" s="22" t="s">
        <v>19</v>
      </c>
      <c r="B82" s="13" t="s">
        <v>20</v>
      </c>
      <c r="C82" s="50">
        <v>373435.97</v>
      </c>
      <c r="D82" s="64">
        <v>373435.97</v>
      </c>
      <c r="E82" s="65">
        <v>0</v>
      </c>
      <c r="F82" s="66">
        <v>373435.97</v>
      </c>
    </row>
    <row r="83" spans="1:6" ht="21" hidden="1" customHeight="1" outlineLevel="1" x14ac:dyDescent="0.2">
      <c r="A83" s="22"/>
      <c r="B83" s="42"/>
      <c r="C83" s="59"/>
      <c r="D83" s="67"/>
      <c r="E83" s="68"/>
      <c r="F83" s="69"/>
    </row>
    <row r="84" spans="1:6" ht="22.5" customHeight="1" outlineLevel="1" x14ac:dyDescent="0.2">
      <c r="A84" s="39"/>
      <c r="B84" s="42"/>
      <c r="C84" s="59"/>
      <c r="D84" s="67"/>
      <c r="E84" s="68"/>
      <c r="F84" s="69"/>
    </row>
    <row r="85" spans="1:6" ht="21" customHeight="1" thickBot="1" x14ac:dyDescent="0.25">
      <c r="A85" s="8" t="s">
        <v>47</v>
      </c>
      <c r="B85" s="33" t="s">
        <v>48</v>
      </c>
      <c r="C85" s="60">
        <f>C74+C76</f>
        <v>5605855.4414800638</v>
      </c>
      <c r="D85" s="34">
        <f>D74+D76</f>
        <v>1958176.593653633</v>
      </c>
      <c r="E85" s="34">
        <f>E74+E76</f>
        <v>3647678.8478264315</v>
      </c>
      <c r="F85" s="72">
        <f>F74+F76</f>
        <v>5605855.4414800638</v>
      </c>
    </row>
    <row r="86" spans="1:6" ht="12.75" customHeight="1" thickBot="1" x14ac:dyDescent="0.25">
      <c r="A86" s="35"/>
      <c r="B86" s="36" t="s">
        <v>39</v>
      </c>
      <c r="C86" s="61"/>
      <c r="D86" s="73"/>
      <c r="E86" s="73"/>
      <c r="F86" s="74"/>
    </row>
    <row r="87" spans="1:6" ht="21" customHeight="1" x14ac:dyDescent="0.2">
      <c r="A87" s="8" t="s">
        <v>49</v>
      </c>
      <c r="B87" s="33" t="s">
        <v>50</v>
      </c>
      <c r="C87" s="62"/>
      <c r="D87" s="80"/>
      <c r="E87" s="81"/>
      <c r="F87" s="82">
        <f t="shared" ref="F87" si="11">SUM(D88)</f>
        <v>0</v>
      </c>
    </row>
    <row r="88" spans="1:6" ht="21" customHeight="1" x14ac:dyDescent="0.2">
      <c r="A88" s="39"/>
      <c r="B88" s="31" t="s">
        <v>51</v>
      </c>
      <c r="C88" s="57">
        <f t="shared" ref="C88:F88" si="12">C85*2%</f>
        <v>112117.10882960127</v>
      </c>
      <c r="D88" s="57"/>
      <c r="E88" s="57"/>
      <c r="F88" s="83">
        <f t="shared" si="12"/>
        <v>112117.10882960127</v>
      </c>
    </row>
    <row r="89" spans="1:6" ht="21" customHeight="1" x14ac:dyDescent="0.2">
      <c r="A89" s="8" t="s">
        <v>52</v>
      </c>
      <c r="B89" s="33" t="s">
        <v>53</v>
      </c>
      <c r="C89" s="63">
        <f>C85+C88</f>
        <v>5717972.5503096655</v>
      </c>
      <c r="D89" s="84">
        <f t="shared" ref="D89:F89" si="13">D85+D88</f>
        <v>1958176.593653633</v>
      </c>
      <c r="E89" s="84">
        <f t="shared" si="13"/>
        <v>3647678.8478264315</v>
      </c>
      <c r="F89" s="85">
        <f t="shared" si="13"/>
        <v>5717972.5503096655</v>
      </c>
    </row>
    <row r="90" spans="1:6" ht="12.75" customHeight="1" thickBot="1" x14ac:dyDescent="0.25">
      <c r="A90" s="43"/>
      <c r="B90" s="43"/>
      <c r="C90" s="44"/>
      <c r="D90" s="86">
        <f>D89/F89</f>
        <v>0.3424599499953152</v>
      </c>
      <c r="E90" s="87">
        <f>E89/F89</f>
        <v>0.63793220686742991</v>
      </c>
      <c r="F90" s="88"/>
    </row>
    <row r="91" spans="1:6" x14ac:dyDescent="0.2">
      <c r="A91" s="45"/>
      <c r="B91" s="1"/>
    </row>
    <row r="92" spans="1:6" x14ac:dyDescent="0.2">
      <c r="A92" s="46"/>
    </row>
    <row r="93" spans="1:6" x14ac:dyDescent="0.2">
      <c r="A93" s="46"/>
    </row>
    <row r="94" spans="1:6" x14ac:dyDescent="0.2">
      <c r="A94" s="46"/>
    </row>
    <row r="95" spans="1:6" x14ac:dyDescent="0.2">
      <c r="A95" s="46"/>
    </row>
    <row r="96" spans="1:6" x14ac:dyDescent="0.2">
      <c r="A96" s="46"/>
    </row>
    <row r="97" spans="1:1" x14ac:dyDescent="0.2">
      <c r="A97" s="46"/>
    </row>
    <row r="98" spans="1:1" x14ac:dyDescent="0.2">
      <c r="A98" s="46"/>
    </row>
    <row r="99" spans="1:1" x14ac:dyDescent="0.2">
      <c r="A99" s="46"/>
    </row>
    <row r="100" spans="1:1" x14ac:dyDescent="0.2">
      <c r="A100" s="46"/>
    </row>
    <row r="101" spans="1:1" x14ac:dyDescent="0.2">
      <c r="A101" s="46"/>
    </row>
    <row r="102" spans="1:1" x14ac:dyDescent="0.2">
      <c r="A102" s="46"/>
    </row>
    <row r="103" spans="1:1" x14ac:dyDescent="0.2">
      <c r="A103" s="46"/>
    </row>
    <row r="104" spans="1:1" x14ac:dyDescent="0.2">
      <c r="A104" s="46"/>
    </row>
    <row r="105" spans="1:1" x14ac:dyDescent="0.2">
      <c r="A105" s="46"/>
    </row>
    <row r="106" spans="1:1" x14ac:dyDescent="0.2">
      <c r="A106" s="46"/>
    </row>
    <row r="107" spans="1:1" x14ac:dyDescent="0.2">
      <c r="A107" s="46"/>
    </row>
    <row r="108" spans="1:1" x14ac:dyDescent="0.2">
      <c r="A108" s="46"/>
    </row>
    <row r="109" spans="1:1" x14ac:dyDescent="0.2">
      <c r="A109" s="46"/>
    </row>
    <row r="110" spans="1:1" x14ac:dyDescent="0.2">
      <c r="A110" s="46"/>
    </row>
    <row r="111" spans="1:1" x14ac:dyDescent="0.2">
      <c r="A111" s="46"/>
    </row>
    <row r="112" spans="1:1" x14ac:dyDescent="0.2">
      <c r="A112" s="46"/>
    </row>
    <row r="113" spans="1:1" x14ac:dyDescent="0.2">
      <c r="A113" s="46"/>
    </row>
    <row r="114" spans="1:1" x14ac:dyDescent="0.2">
      <c r="A114" s="46"/>
    </row>
    <row r="115" spans="1:1" x14ac:dyDescent="0.2">
      <c r="A115" s="46"/>
    </row>
    <row r="116" spans="1:1" x14ac:dyDescent="0.2">
      <c r="A116" s="46"/>
    </row>
    <row r="117" spans="1:1" x14ac:dyDescent="0.2">
      <c r="A117" s="46"/>
    </row>
    <row r="118" spans="1:1" x14ac:dyDescent="0.2">
      <c r="A118" s="46"/>
    </row>
    <row r="119" spans="1:1" x14ac:dyDescent="0.2">
      <c r="A119" s="46"/>
    </row>
    <row r="120" spans="1:1" x14ac:dyDescent="0.2">
      <c r="A120" s="46"/>
    </row>
    <row r="121" spans="1:1" x14ac:dyDescent="0.2">
      <c r="A121" s="46"/>
    </row>
    <row r="122" spans="1:1" x14ac:dyDescent="0.2">
      <c r="A122" s="46"/>
    </row>
    <row r="123" spans="1:1" x14ac:dyDescent="0.2">
      <c r="A123" s="46"/>
    </row>
    <row r="124" spans="1:1" x14ac:dyDescent="0.2">
      <c r="A124" s="46"/>
    </row>
    <row r="125" spans="1:1" x14ac:dyDescent="0.2">
      <c r="A125" s="46"/>
    </row>
    <row r="126" spans="1:1" x14ac:dyDescent="0.2">
      <c r="A126" s="46"/>
    </row>
    <row r="127" spans="1:1" x14ac:dyDescent="0.2">
      <c r="A127" s="46"/>
    </row>
    <row r="128" spans="1:1" x14ac:dyDescent="0.2">
      <c r="A128" s="46"/>
    </row>
    <row r="129" spans="1:1" x14ac:dyDescent="0.2">
      <c r="A129" s="46"/>
    </row>
    <row r="130" spans="1:1" x14ac:dyDescent="0.2">
      <c r="A130" s="46"/>
    </row>
    <row r="131" spans="1:1" x14ac:dyDescent="0.2">
      <c r="A131" s="46"/>
    </row>
    <row r="132" spans="1:1" x14ac:dyDescent="0.2">
      <c r="A132" s="46"/>
    </row>
    <row r="133" spans="1:1" x14ac:dyDescent="0.2">
      <c r="A133" s="46"/>
    </row>
    <row r="134" spans="1:1" x14ac:dyDescent="0.2">
      <c r="A134" s="46"/>
    </row>
    <row r="135" spans="1:1" x14ac:dyDescent="0.2">
      <c r="A135" s="46"/>
    </row>
    <row r="136" spans="1:1" x14ac:dyDescent="0.2">
      <c r="A136" s="46"/>
    </row>
    <row r="137" spans="1:1" x14ac:dyDescent="0.2">
      <c r="A137" s="46"/>
    </row>
    <row r="138" spans="1:1" x14ac:dyDescent="0.2">
      <c r="A138" s="46"/>
    </row>
    <row r="139" spans="1:1" x14ac:dyDescent="0.2">
      <c r="A139" s="46"/>
    </row>
    <row r="140" spans="1:1" x14ac:dyDescent="0.2">
      <c r="A140" s="46"/>
    </row>
    <row r="141" spans="1:1" x14ac:dyDescent="0.2">
      <c r="A141" s="46"/>
    </row>
    <row r="142" spans="1:1" x14ac:dyDescent="0.2">
      <c r="A142" s="46"/>
    </row>
    <row r="143" spans="1:1" x14ac:dyDescent="0.2">
      <c r="A143" s="46"/>
    </row>
    <row r="144" spans="1:1" x14ac:dyDescent="0.2">
      <c r="A144" s="46"/>
    </row>
    <row r="145" spans="1:1" x14ac:dyDescent="0.2">
      <c r="A145" s="46"/>
    </row>
    <row r="146" spans="1:1" x14ac:dyDescent="0.2">
      <c r="A146" s="46"/>
    </row>
    <row r="147" spans="1:1" x14ac:dyDescent="0.2">
      <c r="A147" s="46"/>
    </row>
    <row r="148" spans="1:1" x14ac:dyDescent="0.2">
      <c r="A148" s="46"/>
    </row>
    <row r="149" spans="1:1" x14ac:dyDescent="0.2">
      <c r="A149" s="46"/>
    </row>
    <row r="150" spans="1:1" x14ac:dyDescent="0.2">
      <c r="A150" s="46"/>
    </row>
    <row r="151" spans="1:1" x14ac:dyDescent="0.2">
      <c r="A151" s="46"/>
    </row>
    <row r="152" spans="1:1" x14ac:dyDescent="0.2">
      <c r="A152" s="46"/>
    </row>
    <row r="153" spans="1:1" x14ac:dyDescent="0.2">
      <c r="A153" s="46"/>
    </row>
    <row r="154" spans="1:1" x14ac:dyDescent="0.2">
      <c r="A154" s="46"/>
    </row>
    <row r="155" spans="1:1" x14ac:dyDescent="0.2">
      <c r="A155" s="46"/>
    </row>
    <row r="156" spans="1:1" x14ac:dyDescent="0.2">
      <c r="A156" s="46"/>
    </row>
    <row r="157" spans="1:1" x14ac:dyDescent="0.2">
      <c r="A157" s="46"/>
    </row>
    <row r="158" spans="1:1" x14ac:dyDescent="0.2">
      <c r="A158" s="46"/>
    </row>
    <row r="159" spans="1:1" x14ac:dyDescent="0.2">
      <c r="A159" s="46"/>
    </row>
    <row r="160" spans="1:1" x14ac:dyDescent="0.2">
      <c r="A160" s="46"/>
    </row>
    <row r="161" spans="1:1" x14ac:dyDescent="0.2">
      <c r="A161" s="46"/>
    </row>
    <row r="162" spans="1:1" x14ac:dyDescent="0.2">
      <c r="A162" s="46"/>
    </row>
    <row r="163" spans="1:1" x14ac:dyDescent="0.2">
      <c r="A163" s="46"/>
    </row>
    <row r="164" spans="1:1" x14ac:dyDescent="0.2">
      <c r="A164" s="46"/>
    </row>
    <row r="165" spans="1:1" x14ac:dyDescent="0.2">
      <c r="A165" s="46"/>
    </row>
    <row r="166" spans="1:1" x14ac:dyDescent="0.2">
      <c r="A166" s="46"/>
    </row>
    <row r="167" spans="1:1" x14ac:dyDescent="0.2">
      <c r="A167" s="46"/>
    </row>
    <row r="168" spans="1:1" x14ac:dyDescent="0.2">
      <c r="A168" s="46"/>
    </row>
    <row r="169" spans="1:1" x14ac:dyDescent="0.2">
      <c r="A169" s="46"/>
    </row>
    <row r="170" spans="1:1" x14ac:dyDescent="0.2">
      <c r="A170" s="46"/>
    </row>
    <row r="171" spans="1:1" x14ac:dyDescent="0.2">
      <c r="A171" s="46"/>
    </row>
    <row r="172" spans="1:1" x14ac:dyDescent="0.2">
      <c r="A172" s="46"/>
    </row>
    <row r="173" spans="1:1" x14ac:dyDescent="0.2">
      <c r="A173" s="46"/>
    </row>
    <row r="174" spans="1:1" x14ac:dyDescent="0.2">
      <c r="A174" s="46"/>
    </row>
  </sheetData>
  <autoFilter ref="A3:B11" xr:uid="{C368166D-89BF-4FFE-9CE6-3482B27A4BBF}">
    <filterColumn colId="1" showButton="0"/>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8B17-14F0-4B5B-82C4-D2A4B22FA0E7}">
  <sheetPr>
    <tabColor rgb="FF006600"/>
  </sheetPr>
  <dimension ref="A1:F171"/>
  <sheetViews>
    <sheetView zoomScaleNormal="100" workbookViewId="0">
      <pane xSplit="1" ySplit="4" topLeftCell="B40" activePane="bottomRight" state="frozen"/>
      <selection pane="topRight" activeCell="E1" sqref="E1"/>
      <selection pane="bottomLeft" activeCell="A5" sqref="A5"/>
      <selection pane="bottomRight" activeCell="A106" sqref="A106:XFD126"/>
    </sheetView>
  </sheetViews>
  <sheetFormatPr baseColWidth="10" defaultColWidth="8.83203125" defaultRowHeight="15" outlineLevelRow="1" x14ac:dyDescent="0.2"/>
  <cols>
    <col min="1" max="1" width="18.6640625" style="48" customWidth="1"/>
    <col min="2" max="2" width="62" style="47" customWidth="1"/>
    <col min="3" max="3" width="24.5" customWidth="1"/>
    <col min="4" max="5" width="36.1640625" customWidth="1"/>
    <col min="6" max="6" width="15.6640625" customWidth="1"/>
    <col min="7" max="7" width="12.83203125" customWidth="1"/>
    <col min="8" max="8" width="17.5" bestFit="1" customWidth="1"/>
    <col min="9" max="10" width="13.33203125" bestFit="1" customWidth="1"/>
    <col min="11" max="11" width="11.5" bestFit="1" customWidth="1"/>
    <col min="12" max="12" width="11.6640625" bestFit="1" customWidth="1"/>
    <col min="13" max="15" width="13.33203125" bestFit="1" customWidth="1"/>
  </cols>
  <sheetData>
    <row r="1" spans="1:6" ht="24" customHeight="1" x14ac:dyDescent="0.25">
      <c r="A1" s="1"/>
      <c r="B1" s="124" t="s">
        <v>97</v>
      </c>
    </row>
    <row r="2" spans="1:6" ht="16" thickBot="1" x14ac:dyDescent="0.25">
      <c r="A2" s="1"/>
      <c r="B2" s="2"/>
    </row>
    <row r="3" spans="1:6" ht="34.5" customHeight="1" x14ac:dyDescent="0.2">
      <c r="A3" s="3"/>
      <c r="B3" s="4" t="s">
        <v>1</v>
      </c>
      <c r="C3" s="5" t="s">
        <v>2</v>
      </c>
      <c r="D3" s="6" t="s">
        <v>3</v>
      </c>
      <c r="E3" s="6" t="s">
        <v>4</v>
      </c>
      <c r="F3" s="7" t="s">
        <v>5</v>
      </c>
    </row>
    <row r="4" spans="1:6" ht="16" thickBot="1" x14ac:dyDescent="0.25">
      <c r="A4" s="8" t="s">
        <v>6</v>
      </c>
      <c r="B4" s="9" t="s">
        <v>7</v>
      </c>
      <c r="C4" s="127">
        <f>SUM(C5,C13,C21)</f>
        <v>3352711.3839854104</v>
      </c>
      <c r="D4" s="89">
        <f>SUM(D5,D13,D21)</f>
        <v>1103292.4051981918</v>
      </c>
      <c r="E4" s="89">
        <f>SUM(E5,E13,E21)</f>
        <v>2249418.9787872182</v>
      </c>
      <c r="F4" s="89">
        <f>SUM(F5,F13,F21)</f>
        <v>3352711.3839854104</v>
      </c>
    </row>
    <row r="5" spans="1:6" ht="12.75" customHeight="1" x14ac:dyDescent="0.2">
      <c r="A5" s="10" t="s">
        <v>8</v>
      </c>
      <c r="B5" s="11" t="s">
        <v>9</v>
      </c>
      <c r="C5" s="49">
        <f>SUM(C6:C12)</f>
        <v>2293532.3536582366</v>
      </c>
      <c r="D5" s="128">
        <f>SUM(D6:D12)</f>
        <v>1059086.4051981918</v>
      </c>
      <c r="E5" s="128">
        <f>SUM(E6:E12)</f>
        <v>1234445.9484600446</v>
      </c>
      <c r="F5" s="128">
        <f>SUM(F6:F12)</f>
        <v>2293532.3536582366</v>
      </c>
    </row>
    <row r="6" spans="1:6" ht="12.75" customHeight="1" outlineLevel="1" x14ac:dyDescent="0.2">
      <c r="A6" s="3" t="s">
        <v>0</v>
      </c>
      <c r="B6" s="13" t="s">
        <v>10</v>
      </c>
      <c r="C6" s="50">
        <v>329261.65103790187</v>
      </c>
      <c r="D6" s="64">
        <v>0</v>
      </c>
      <c r="E6" s="65">
        <v>329261.65103790187</v>
      </c>
      <c r="F6" s="65">
        <v>329261.65103790187</v>
      </c>
    </row>
    <row r="7" spans="1:6" ht="12.75" customHeight="1" outlineLevel="1" x14ac:dyDescent="0.2">
      <c r="A7" s="15" t="s">
        <v>11</v>
      </c>
      <c r="B7" s="16" t="s">
        <v>12</v>
      </c>
      <c r="C7" s="51">
        <v>491432.5</v>
      </c>
      <c r="D7" s="64">
        <v>0</v>
      </c>
      <c r="E7" s="65">
        <v>491432.5</v>
      </c>
      <c r="F7" s="65">
        <v>491432.5</v>
      </c>
    </row>
    <row r="8" spans="1:6" ht="12.75" customHeight="1" outlineLevel="1" x14ac:dyDescent="0.2">
      <c r="A8" s="17" t="s">
        <v>13</v>
      </c>
      <c r="B8" s="18" t="s">
        <v>14</v>
      </c>
      <c r="C8" s="52">
        <v>264515.80449999997</v>
      </c>
      <c r="D8" s="64">
        <v>0</v>
      </c>
      <c r="E8" s="65">
        <v>264515.80449999997</v>
      </c>
      <c r="F8" s="65">
        <v>264515.80449999997</v>
      </c>
    </row>
    <row r="9" spans="1:6" ht="12.75" customHeight="1" outlineLevel="1" x14ac:dyDescent="0.2">
      <c r="A9" s="19" t="s">
        <v>15</v>
      </c>
      <c r="B9" s="20" t="s">
        <v>16</v>
      </c>
      <c r="C9" s="53">
        <v>149235.99292214285</v>
      </c>
      <c r="D9" s="64">
        <v>0</v>
      </c>
      <c r="E9" s="65">
        <v>149235.99292214285</v>
      </c>
      <c r="F9" s="65">
        <v>149235.99292214285</v>
      </c>
    </row>
    <row r="10" spans="1:6" ht="12.75" customHeight="1" outlineLevel="1" x14ac:dyDescent="0.2">
      <c r="A10" s="21" t="s">
        <v>17</v>
      </c>
      <c r="B10" s="13" t="s">
        <v>18</v>
      </c>
      <c r="C10" s="50">
        <v>361012.39519819163</v>
      </c>
      <c r="D10" s="64">
        <v>361012.39519819163</v>
      </c>
      <c r="E10" s="65">
        <v>0</v>
      </c>
      <c r="F10" s="65">
        <v>361012.39519819163</v>
      </c>
    </row>
    <row r="11" spans="1:6" ht="12.75" customHeight="1" outlineLevel="1" x14ac:dyDescent="0.2">
      <c r="A11" s="22" t="s">
        <v>19</v>
      </c>
      <c r="B11" s="13" t="s">
        <v>20</v>
      </c>
      <c r="C11" s="50">
        <v>698074.01</v>
      </c>
      <c r="D11" s="64">
        <v>698074.01</v>
      </c>
      <c r="E11" s="65">
        <v>0</v>
      </c>
      <c r="F11" s="65">
        <v>698074.01</v>
      </c>
    </row>
    <row r="12" spans="1:6" ht="12.75" customHeight="1" outlineLevel="1" x14ac:dyDescent="0.2">
      <c r="A12" s="3"/>
      <c r="B12" s="126"/>
      <c r="C12" s="50"/>
      <c r="D12" s="50"/>
      <c r="E12" s="50"/>
      <c r="F12" s="50"/>
    </row>
    <row r="13" spans="1:6" ht="12.75" customHeight="1" x14ac:dyDescent="0.2">
      <c r="A13" s="10" t="s">
        <v>21</v>
      </c>
      <c r="B13" s="23" t="s">
        <v>22</v>
      </c>
      <c r="C13" s="49">
        <f t="shared" ref="C13:F13" si="0">SUM(C14:C20)</f>
        <v>766213.48103133566</v>
      </c>
      <c r="D13" s="128">
        <f t="shared" si="0"/>
        <v>0</v>
      </c>
      <c r="E13" s="128">
        <f t="shared" si="0"/>
        <v>766213.48103133566</v>
      </c>
      <c r="F13" s="128">
        <f t="shared" si="0"/>
        <v>766213.48103133566</v>
      </c>
    </row>
    <row r="14" spans="1:6" ht="12.75" customHeight="1" outlineLevel="1" x14ac:dyDescent="0.2">
      <c r="A14" s="3" t="s">
        <v>0</v>
      </c>
      <c r="B14" s="13" t="s">
        <v>10</v>
      </c>
      <c r="C14" s="50">
        <v>129449.58</v>
      </c>
      <c r="D14" s="64">
        <v>0</v>
      </c>
      <c r="E14" s="65">
        <v>129449.58</v>
      </c>
      <c r="F14" s="65">
        <v>129449.58</v>
      </c>
    </row>
    <row r="15" spans="1:6" ht="12.75" customHeight="1" outlineLevel="1" x14ac:dyDescent="0.2">
      <c r="A15" s="15" t="s">
        <v>11</v>
      </c>
      <c r="B15" s="16" t="s">
        <v>12</v>
      </c>
      <c r="C15" s="51">
        <v>430361.63</v>
      </c>
      <c r="D15" s="64">
        <v>0</v>
      </c>
      <c r="E15" s="65">
        <v>430361.63</v>
      </c>
      <c r="F15" s="65">
        <v>430361.63</v>
      </c>
    </row>
    <row r="16" spans="1:6" ht="12.75" customHeight="1" outlineLevel="1" x14ac:dyDescent="0.2">
      <c r="A16" s="17" t="s">
        <v>13</v>
      </c>
      <c r="B16" s="18" t="s">
        <v>14</v>
      </c>
      <c r="C16" s="52">
        <v>143765.08731999999</v>
      </c>
      <c r="D16" s="64">
        <v>0</v>
      </c>
      <c r="E16" s="65">
        <v>143765.08731999999</v>
      </c>
      <c r="F16" s="65">
        <v>143765.08731999999</v>
      </c>
    </row>
    <row r="17" spans="1:6" ht="12.75" customHeight="1" outlineLevel="1" x14ac:dyDescent="0.2">
      <c r="A17" s="19" t="s">
        <v>15</v>
      </c>
      <c r="B17" s="20" t="s">
        <v>16</v>
      </c>
      <c r="C17" s="53">
        <v>62637.183711335703</v>
      </c>
      <c r="D17" s="64">
        <v>0</v>
      </c>
      <c r="E17" s="65">
        <v>62637.183711335703</v>
      </c>
      <c r="F17" s="65">
        <v>62637.183711335703</v>
      </c>
    </row>
    <row r="18" spans="1:6" ht="12.75" customHeight="1" outlineLevel="1" x14ac:dyDescent="0.2">
      <c r="A18" s="21" t="s">
        <v>17</v>
      </c>
      <c r="B18" s="13" t="s">
        <v>18</v>
      </c>
      <c r="C18" s="50">
        <v>0</v>
      </c>
      <c r="D18" s="64">
        <v>0</v>
      </c>
      <c r="E18" s="65">
        <v>0</v>
      </c>
      <c r="F18" s="65">
        <v>0</v>
      </c>
    </row>
    <row r="19" spans="1:6" ht="12.75" customHeight="1" outlineLevel="1" x14ac:dyDescent="0.2">
      <c r="A19" s="22" t="s">
        <v>19</v>
      </c>
      <c r="B19" s="13" t="s">
        <v>20</v>
      </c>
      <c r="C19" s="50">
        <v>0</v>
      </c>
      <c r="D19" s="64">
        <v>0</v>
      </c>
      <c r="E19" s="65">
        <v>0</v>
      </c>
      <c r="F19" s="65">
        <v>0</v>
      </c>
    </row>
    <row r="20" spans="1:6" ht="12.75" customHeight="1" outlineLevel="1" x14ac:dyDescent="0.2">
      <c r="A20" s="3"/>
      <c r="B20" s="24"/>
      <c r="C20" s="54"/>
      <c r="D20" s="64"/>
      <c r="E20" s="65"/>
      <c r="F20" s="65"/>
    </row>
    <row r="21" spans="1:6" ht="12.75" customHeight="1" x14ac:dyDescent="0.2">
      <c r="A21" s="25" t="s">
        <v>23</v>
      </c>
      <c r="B21" s="26" t="s">
        <v>24</v>
      </c>
      <c r="C21" s="49">
        <f t="shared" ref="C21:F21" si="1">SUM(C22:C28)</f>
        <v>292965.54929583782</v>
      </c>
      <c r="D21" s="128">
        <f t="shared" si="1"/>
        <v>44206</v>
      </c>
      <c r="E21" s="128">
        <f t="shared" si="1"/>
        <v>248759.54929583782</v>
      </c>
      <c r="F21" s="128">
        <f t="shared" si="1"/>
        <v>292965.54929583782</v>
      </c>
    </row>
    <row r="22" spans="1:6" ht="12.75" customHeight="1" outlineLevel="1" x14ac:dyDescent="0.2">
      <c r="A22" s="3" t="s">
        <v>0</v>
      </c>
      <c r="B22" s="13" t="s">
        <v>10</v>
      </c>
      <c r="C22" s="50">
        <v>80295.67</v>
      </c>
      <c r="D22" s="64">
        <v>0</v>
      </c>
      <c r="E22" s="65">
        <v>80295.67</v>
      </c>
      <c r="F22" s="65">
        <v>80295.67</v>
      </c>
    </row>
    <row r="23" spans="1:6" ht="12.75" customHeight="1" outlineLevel="1" x14ac:dyDescent="0.2">
      <c r="A23" s="15" t="s">
        <v>11</v>
      </c>
      <c r="B23" s="16" t="s">
        <v>12</v>
      </c>
      <c r="C23" s="51">
        <v>62901.599999999999</v>
      </c>
      <c r="D23" s="64">
        <v>0</v>
      </c>
      <c r="E23" s="65">
        <v>62901.599999999999</v>
      </c>
      <c r="F23" s="65">
        <v>62901.599999999999</v>
      </c>
    </row>
    <row r="24" spans="1:6" ht="12.75" customHeight="1" outlineLevel="1" x14ac:dyDescent="0.2">
      <c r="A24" s="17" t="s">
        <v>13</v>
      </c>
      <c r="B24" s="18" t="s">
        <v>14</v>
      </c>
      <c r="C24" s="52">
        <v>53603.459458000005</v>
      </c>
      <c r="D24" s="64">
        <v>0</v>
      </c>
      <c r="E24" s="65">
        <v>53603.459458000005</v>
      </c>
      <c r="F24" s="65">
        <v>53603.459458000005</v>
      </c>
    </row>
    <row r="25" spans="1:6" ht="12.75" customHeight="1" outlineLevel="1" x14ac:dyDescent="0.2">
      <c r="A25" s="19" t="s">
        <v>15</v>
      </c>
      <c r="B25" s="20" t="s">
        <v>16</v>
      </c>
      <c r="C25" s="53">
        <v>51958.819837837844</v>
      </c>
      <c r="D25" s="64">
        <v>0</v>
      </c>
      <c r="E25" s="65">
        <v>51958.819837837844</v>
      </c>
      <c r="F25" s="65">
        <v>51958.819837837844</v>
      </c>
    </row>
    <row r="26" spans="1:6" ht="12.75" customHeight="1" outlineLevel="1" x14ac:dyDescent="0.2">
      <c r="A26" s="21" t="s">
        <v>17</v>
      </c>
      <c r="B26" s="13" t="s">
        <v>18</v>
      </c>
      <c r="C26" s="50">
        <v>0</v>
      </c>
      <c r="D26" s="64">
        <v>0</v>
      </c>
      <c r="E26" s="65">
        <v>0</v>
      </c>
      <c r="F26" s="65">
        <v>0</v>
      </c>
    </row>
    <row r="27" spans="1:6" ht="12.75" customHeight="1" outlineLevel="1" x14ac:dyDescent="0.2">
      <c r="A27" s="22" t="s">
        <v>19</v>
      </c>
      <c r="B27" s="13" t="s">
        <v>20</v>
      </c>
      <c r="C27" s="50">
        <v>44206</v>
      </c>
      <c r="D27" s="64">
        <v>44206</v>
      </c>
      <c r="E27" s="65">
        <v>0</v>
      </c>
      <c r="F27" s="65">
        <v>44206</v>
      </c>
    </row>
    <row r="28" spans="1:6" ht="12.75" customHeight="1" outlineLevel="1" x14ac:dyDescent="0.2">
      <c r="A28" s="27"/>
      <c r="B28" s="27"/>
      <c r="C28" s="55"/>
      <c r="D28" s="64"/>
      <c r="E28" s="65"/>
      <c r="F28" s="65"/>
    </row>
    <row r="29" spans="1:6" ht="12.75" customHeight="1" x14ac:dyDescent="0.2">
      <c r="A29" s="8" t="s">
        <v>25</v>
      </c>
      <c r="B29" s="28" t="s">
        <v>26</v>
      </c>
      <c r="C29" s="56">
        <f t="shared" ref="C29:F29" si="2">SUM(C30,C38,C46,C54)+C62</f>
        <v>1162435.9825189936</v>
      </c>
      <c r="D29" s="129">
        <f t="shared" si="2"/>
        <v>274742.91971801076</v>
      </c>
      <c r="E29" s="130">
        <f t="shared" si="2"/>
        <v>887693.06280098273</v>
      </c>
      <c r="F29" s="130">
        <f t="shared" si="2"/>
        <v>1162435.9825189936</v>
      </c>
    </row>
    <row r="30" spans="1:6" ht="12.75" customHeight="1" x14ac:dyDescent="0.2">
      <c r="A30" s="25" t="s">
        <v>27</v>
      </c>
      <c r="B30" s="26" t="s">
        <v>28</v>
      </c>
      <c r="C30" s="49">
        <f t="shared" ref="C30:F30" si="3">SUM(C31:C37)</f>
        <v>281940.10766515968</v>
      </c>
      <c r="D30" s="128">
        <f t="shared" si="3"/>
        <v>128845.95766515966</v>
      </c>
      <c r="E30" s="128">
        <f t="shared" si="3"/>
        <v>153094.15000000002</v>
      </c>
      <c r="F30" s="128">
        <f t="shared" si="3"/>
        <v>281940.10766515968</v>
      </c>
    </row>
    <row r="31" spans="1:6" ht="12.75" customHeight="1" outlineLevel="1" x14ac:dyDescent="0.2">
      <c r="A31" s="3" t="s">
        <v>0</v>
      </c>
      <c r="B31" s="13" t="s">
        <v>10</v>
      </c>
      <c r="C31" s="50">
        <v>58166.35</v>
      </c>
      <c r="D31" s="64">
        <v>0</v>
      </c>
      <c r="E31" s="65">
        <v>58166.35</v>
      </c>
      <c r="F31" s="65">
        <v>58166.35</v>
      </c>
    </row>
    <row r="32" spans="1:6" ht="12.75" customHeight="1" outlineLevel="1" x14ac:dyDescent="0.2">
      <c r="A32" s="15" t="s">
        <v>11</v>
      </c>
      <c r="B32" s="16" t="s">
        <v>12</v>
      </c>
      <c r="C32" s="51">
        <v>12618.529999999999</v>
      </c>
      <c r="D32" s="64">
        <v>0</v>
      </c>
      <c r="E32" s="65">
        <v>12618.529999999999</v>
      </c>
      <c r="F32" s="65">
        <v>12618.529999999999</v>
      </c>
    </row>
    <row r="33" spans="1:6" ht="12.75" customHeight="1" outlineLevel="1" x14ac:dyDescent="0.2">
      <c r="A33" s="17" t="s">
        <v>13</v>
      </c>
      <c r="B33" s="18" t="s">
        <v>14</v>
      </c>
      <c r="C33" s="52">
        <v>13793</v>
      </c>
      <c r="D33" s="64">
        <v>0</v>
      </c>
      <c r="E33" s="65">
        <v>13793</v>
      </c>
      <c r="F33" s="65">
        <v>13793</v>
      </c>
    </row>
    <row r="34" spans="1:6" ht="12.75" customHeight="1" outlineLevel="1" x14ac:dyDescent="0.2">
      <c r="A34" s="19" t="s">
        <v>15</v>
      </c>
      <c r="B34" s="20" t="s">
        <v>16</v>
      </c>
      <c r="C34" s="53">
        <v>68516.27</v>
      </c>
      <c r="D34" s="64">
        <v>0</v>
      </c>
      <c r="E34" s="65">
        <v>68516.27</v>
      </c>
      <c r="F34" s="65">
        <v>68516.27</v>
      </c>
    </row>
    <row r="35" spans="1:6" ht="12.75" customHeight="1" outlineLevel="1" x14ac:dyDescent="0.2">
      <c r="A35" s="21" t="s">
        <v>17</v>
      </c>
      <c r="B35" s="13" t="s">
        <v>18</v>
      </c>
      <c r="C35" s="50">
        <v>10946.78766515966</v>
      </c>
      <c r="D35" s="64">
        <v>10946.78766515966</v>
      </c>
      <c r="E35" s="65">
        <v>0</v>
      </c>
      <c r="F35" s="65">
        <v>10946.78766515966</v>
      </c>
    </row>
    <row r="36" spans="1:6" ht="12.75" customHeight="1" outlineLevel="1" x14ac:dyDescent="0.2">
      <c r="A36" s="22" t="s">
        <v>19</v>
      </c>
      <c r="B36" s="13" t="s">
        <v>20</v>
      </c>
      <c r="C36" s="50">
        <v>117899.17</v>
      </c>
      <c r="D36" s="64">
        <v>117899.17</v>
      </c>
      <c r="E36" s="65">
        <v>0</v>
      </c>
      <c r="F36" s="65">
        <v>117899.17</v>
      </c>
    </row>
    <row r="37" spans="1:6" ht="12.75" customHeight="1" outlineLevel="1" x14ac:dyDescent="0.2">
      <c r="A37" s="3"/>
      <c r="B37" s="29"/>
      <c r="C37" s="57"/>
      <c r="D37" s="64"/>
      <c r="E37" s="65"/>
      <c r="F37" s="65"/>
    </row>
    <row r="38" spans="1:6" ht="12.75" customHeight="1" x14ac:dyDescent="0.2">
      <c r="A38" s="25" t="s">
        <v>29</v>
      </c>
      <c r="B38" s="26" t="s">
        <v>30</v>
      </c>
      <c r="C38" s="49">
        <f t="shared" ref="C38:F38" si="4">SUM(C39:C45)</f>
        <v>532808.51205285115</v>
      </c>
      <c r="D38" s="128">
        <f t="shared" si="4"/>
        <v>65726.902052851103</v>
      </c>
      <c r="E38" s="128">
        <f t="shared" si="4"/>
        <v>467081.61000000004</v>
      </c>
      <c r="F38" s="128">
        <f t="shared" si="4"/>
        <v>532808.51205285115</v>
      </c>
    </row>
    <row r="39" spans="1:6" ht="12.75" customHeight="1" outlineLevel="1" x14ac:dyDescent="0.2">
      <c r="A39" s="3" t="s">
        <v>0</v>
      </c>
      <c r="B39" s="13" t="s">
        <v>10</v>
      </c>
      <c r="C39" s="50">
        <v>49235.83</v>
      </c>
      <c r="D39" s="64">
        <v>0</v>
      </c>
      <c r="E39" s="65">
        <v>49235.83</v>
      </c>
      <c r="F39" s="65">
        <v>49235.83</v>
      </c>
    </row>
    <row r="40" spans="1:6" ht="12.75" customHeight="1" outlineLevel="1" x14ac:dyDescent="0.2">
      <c r="A40" s="15" t="s">
        <v>11</v>
      </c>
      <c r="B40" s="16" t="s">
        <v>12</v>
      </c>
      <c r="C40" s="51">
        <v>322705.46000000002</v>
      </c>
      <c r="D40" s="64">
        <v>0</v>
      </c>
      <c r="E40" s="65">
        <v>322705.46000000002</v>
      </c>
      <c r="F40" s="65">
        <v>322705.46000000002</v>
      </c>
    </row>
    <row r="41" spans="1:6" ht="12.75" customHeight="1" outlineLevel="1" x14ac:dyDescent="0.2">
      <c r="A41" s="17" t="s">
        <v>13</v>
      </c>
      <c r="B41" s="18" t="s">
        <v>14</v>
      </c>
      <c r="C41" s="52">
        <v>20516</v>
      </c>
      <c r="D41" s="64">
        <v>0</v>
      </c>
      <c r="E41" s="65">
        <v>20516</v>
      </c>
      <c r="F41" s="65">
        <v>20516</v>
      </c>
    </row>
    <row r="42" spans="1:6" ht="12.75" customHeight="1" outlineLevel="1" x14ac:dyDescent="0.2">
      <c r="A42" s="19" t="s">
        <v>15</v>
      </c>
      <c r="B42" s="20" t="s">
        <v>16</v>
      </c>
      <c r="C42" s="53">
        <v>74624.320000000007</v>
      </c>
      <c r="D42" s="64">
        <v>0</v>
      </c>
      <c r="E42" s="65">
        <v>74624.320000000007</v>
      </c>
      <c r="F42" s="65">
        <v>74624.320000000007</v>
      </c>
    </row>
    <row r="43" spans="1:6" ht="12.75" customHeight="1" outlineLevel="1" x14ac:dyDescent="0.2">
      <c r="A43" s="21" t="s">
        <v>17</v>
      </c>
      <c r="B43" s="13" t="s">
        <v>18</v>
      </c>
      <c r="C43" s="50">
        <v>30896.462052851093</v>
      </c>
      <c r="D43" s="64">
        <v>30896.462052851093</v>
      </c>
      <c r="E43" s="65">
        <v>0</v>
      </c>
      <c r="F43" s="65">
        <v>30896.462052851093</v>
      </c>
    </row>
    <row r="44" spans="1:6" ht="12.75" customHeight="1" outlineLevel="1" x14ac:dyDescent="0.2">
      <c r="A44" s="22" t="s">
        <v>19</v>
      </c>
      <c r="B44" s="13" t="s">
        <v>20</v>
      </c>
      <c r="C44" s="50">
        <v>34830.44</v>
      </c>
      <c r="D44" s="64">
        <v>34830.44</v>
      </c>
      <c r="E44" s="65">
        <v>0</v>
      </c>
      <c r="F44" s="65">
        <v>34830.44</v>
      </c>
    </row>
    <row r="45" spans="1:6" ht="12.75" customHeight="1" outlineLevel="1" x14ac:dyDescent="0.2">
      <c r="A45" s="22"/>
      <c r="B45" s="13"/>
      <c r="C45" s="50"/>
      <c r="D45" s="64"/>
      <c r="E45" s="65"/>
      <c r="F45" s="65"/>
    </row>
    <row r="46" spans="1:6" ht="12.75" customHeight="1" x14ac:dyDescent="0.2">
      <c r="A46" s="25" t="s">
        <v>31</v>
      </c>
      <c r="B46" s="26" t="s">
        <v>32</v>
      </c>
      <c r="C46" s="49">
        <f t="shared" ref="C46:F46" si="5">SUM(C47:C53)</f>
        <v>134367.30280098278</v>
      </c>
      <c r="D46" s="128">
        <f t="shared" si="5"/>
        <v>0</v>
      </c>
      <c r="E46" s="128">
        <f t="shared" si="5"/>
        <v>134367.30280098278</v>
      </c>
      <c r="F46" s="128">
        <f t="shared" si="5"/>
        <v>134367.30280098278</v>
      </c>
    </row>
    <row r="47" spans="1:6" ht="12.75" customHeight="1" outlineLevel="1" x14ac:dyDescent="0.2">
      <c r="A47" s="3" t="s">
        <v>0</v>
      </c>
      <c r="B47" s="13" t="s">
        <v>10</v>
      </c>
      <c r="C47" s="50">
        <v>37662.531891891893</v>
      </c>
      <c r="D47" s="64">
        <v>0</v>
      </c>
      <c r="E47" s="65">
        <v>37662.531891891893</v>
      </c>
      <c r="F47" s="65">
        <v>37662.531891891893</v>
      </c>
    </row>
    <row r="48" spans="1:6" ht="12.75" customHeight="1" outlineLevel="1" x14ac:dyDescent="0.2">
      <c r="A48" s="15" t="s">
        <v>11</v>
      </c>
      <c r="B48" s="16" t="s">
        <v>12</v>
      </c>
      <c r="C48" s="51">
        <v>0</v>
      </c>
      <c r="D48" s="64">
        <v>0</v>
      </c>
      <c r="E48" s="65">
        <v>0</v>
      </c>
      <c r="F48" s="65">
        <v>0</v>
      </c>
    </row>
    <row r="49" spans="1:6" ht="12.75" customHeight="1" outlineLevel="1" x14ac:dyDescent="0.2">
      <c r="A49" s="17" t="s">
        <v>13</v>
      </c>
      <c r="B49" s="18" t="s">
        <v>14</v>
      </c>
      <c r="C49" s="52">
        <v>5597</v>
      </c>
      <c r="D49" s="64">
        <v>0</v>
      </c>
      <c r="E49" s="65">
        <v>5597</v>
      </c>
      <c r="F49" s="65">
        <v>5597</v>
      </c>
    </row>
    <row r="50" spans="1:6" ht="12.75" customHeight="1" outlineLevel="1" x14ac:dyDescent="0.2">
      <c r="A50" s="19" t="s">
        <v>15</v>
      </c>
      <c r="B50" s="20" t="s">
        <v>16</v>
      </c>
      <c r="C50" s="53">
        <v>91107.77090909089</v>
      </c>
      <c r="D50" s="64">
        <v>0</v>
      </c>
      <c r="E50" s="65">
        <v>91107.77090909089</v>
      </c>
      <c r="F50" s="65">
        <v>91107.77090909089</v>
      </c>
    </row>
    <row r="51" spans="1:6" ht="12.75" customHeight="1" outlineLevel="1" x14ac:dyDescent="0.2">
      <c r="A51" s="21" t="s">
        <v>17</v>
      </c>
      <c r="B51" s="13" t="s">
        <v>18</v>
      </c>
      <c r="C51" s="50">
        <v>0</v>
      </c>
      <c r="D51" s="64">
        <v>0</v>
      </c>
      <c r="E51" s="65">
        <v>0</v>
      </c>
      <c r="F51" s="65">
        <v>0</v>
      </c>
    </row>
    <row r="52" spans="1:6" ht="12.75" customHeight="1" outlineLevel="1" x14ac:dyDescent="0.2">
      <c r="A52" s="22" t="s">
        <v>19</v>
      </c>
      <c r="B52" s="13" t="s">
        <v>20</v>
      </c>
      <c r="C52" s="50">
        <v>0</v>
      </c>
      <c r="D52" s="64">
        <v>0</v>
      </c>
      <c r="E52" s="65">
        <v>0</v>
      </c>
      <c r="F52" s="65">
        <v>0</v>
      </c>
    </row>
    <row r="53" spans="1:6" ht="12.75" customHeight="1" outlineLevel="1" x14ac:dyDescent="0.2">
      <c r="A53" s="22"/>
      <c r="B53" s="13"/>
      <c r="C53" s="50"/>
      <c r="D53" s="64"/>
      <c r="E53" s="65"/>
      <c r="F53" s="65"/>
    </row>
    <row r="54" spans="1:6" ht="12.75" customHeight="1" x14ac:dyDescent="0.2">
      <c r="A54" s="25" t="s">
        <v>33</v>
      </c>
      <c r="B54" s="26" t="s">
        <v>34</v>
      </c>
      <c r="C54" s="49">
        <f t="shared" ref="C54:F54" si="6">SUM(C55:C61)</f>
        <v>44500</v>
      </c>
      <c r="D54" s="128">
        <f t="shared" si="6"/>
        <v>13350</v>
      </c>
      <c r="E54" s="128">
        <f t="shared" si="6"/>
        <v>31149.999999999996</v>
      </c>
      <c r="F54" s="128">
        <f t="shared" si="6"/>
        <v>44500</v>
      </c>
    </row>
    <row r="55" spans="1:6" ht="12.75" customHeight="1" outlineLevel="1" x14ac:dyDescent="0.2">
      <c r="A55" s="3" t="s">
        <v>0</v>
      </c>
      <c r="B55" s="13" t="s">
        <v>10</v>
      </c>
      <c r="C55" s="50">
        <v>0</v>
      </c>
      <c r="D55" s="64">
        <v>0</v>
      </c>
      <c r="E55" s="65">
        <v>0</v>
      </c>
      <c r="F55" s="65">
        <v>0</v>
      </c>
    </row>
    <row r="56" spans="1:6" ht="12.75" customHeight="1" outlineLevel="1" x14ac:dyDescent="0.2">
      <c r="A56" s="15" t="s">
        <v>11</v>
      </c>
      <c r="B56" s="16" t="s">
        <v>12</v>
      </c>
      <c r="C56" s="51">
        <v>0</v>
      </c>
      <c r="D56" s="64">
        <v>0</v>
      </c>
      <c r="E56" s="65">
        <v>0</v>
      </c>
      <c r="F56" s="65">
        <v>0</v>
      </c>
    </row>
    <row r="57" spans="1:6" ht="12.75" customHeight="1" outlineLevel="1" x14ac:dyDescent="0.2">
      <c r="A57" s="17" t="s">
        <v>13</v>
      </c>
      <c r="B57" s="18" t="s">
        <v>14</v>
      </c>
      <c r="C57" s="52">
        <v>0</v>
      </c>
      <c r="D57" s="64">
        <v>0</v>
      </c>
      <c r="E57" s="65">
        <v>0</v>
      </c>
      <c r="F57" s="65">
        <v>0</v>
      </c>
    </row>
    <row r="58" spans="1:6" ht="12.75" customHeight="1" outlineLevel="1" x14ac:dyDescent="0.2">
      <c r="A58" s="19" t="s">
        <v>15</v>
      </c>
      <c r="B58" s="20" t="s">
        <v>16</v>
      </c>
      <c r="C58" s="53">
        <v>0</v>
      </c>
      <c r="D58" s="64">
        <v>0</v>
      </c>
      <c r="E58" s="65">
        <v>0</v>
      </c>
      <c r="F58" s="65">
        <v>0</v>
      </c>
    </row>
    <row r="59" spans="1:6" ht="12.75" customHeight="1" outlineLevel="1" x14ac:dyDescent="0.2">
      <c r="A59" s="21" t="s">
        <v>17</v>
      </c>
      <c r="B59" s="13" t="s">
        <v>18</v>
      </c>
      <c r="C59" s="50">
        <v>0</v>
      </c>
      <c r="D59" s="64">
        <v>0</v>
      </c>
      <c r="E59" s="65">
        <v>0</v>
      </c>
      <c r="F59" s="65">
        <v>0</v>
      </c>
    </row>
    <row r="60" spans="1:6" ht="12.75" customHeight="1" outlineLevel="1" x14ac:dyDescent="0.2">
      <c r="A60" s="22" t="s">
        <v>19</v>
      </c>
      <c r="B60" s="13" t="s">
        <v>20</v>
      </c>
      <c r="C60" s="50">
        <v>44500</v>
      </c>
      <c r="D60" s="64">
        <v>13350</v>
      </c>
      <c r="E60" s="65">
        <v>31149.999999999996</v>
      </c>
      <c r="F60" s="65">
        <v>44500</v>
      </c>
    </row>
    <row r="61" spans="1:6" ht="12.75" customHeight="1" outlineLevel="1" x14ac:dyDescent="0.2">
      <c r="A61" s="30"/>
      <c r="B61" s="31"/>
      <c r="C61" s="58"/>
      <c r="D61" s="64"/>
      <c r="E61" s="65"/>
      <c r="F61" s="65"/>
    </row>
    <row r="62" spans="1:6" ht="12.75" customHeight="1" x14ac:dyDescent="0.2">
      <c r="A62" s="25" t="s">
        <v>35</v>
      </c>
      <c r="B62" s="32" t="s">
        <v>36</v>
      </c>
      <c r="C62" s="49">
        <f>SUM(C63:C68)</f>
        <v>168820.06</v>
      </c>
      <c r="D62" s="128">
        <f t="shared" ref="D62:F62" si="7">SUM(D63:D68)</f>
        <v>66820.06</v>
      </c>
      <c r="E62" s="128">
        <f t="shared" si="7"/>
        <v>102000</v>
      </c>
      <c r="F62" s="128">
        <f t="shared" si="7"/>
        <v>168820.06</v>
      </c>
    </row>
    <row r="63" spans="1:6" ht="12.75" customHeight="1" outlineLevel="1" x14ac:dyDescent="0.2">
      <c r="A63" s="3" t="s">
        <v>0</v>
      </c>
      <c r="B63" s="13" t="s">
        <v>10</v>
      </c>
      <c r="C63" s="50">
        <v>0</v>
      </c>
      <c r="D63" s="64">
        <v>0</v>
      </c>
      <c r="E63" s="65">
        <v>0</v>
      </c>
      <c r="F63" s="65">
        <v>0</v>
      </c>
    </row>
    <row r="64" spans="1:6" ht="12.75" customHeight="1" outlineLevel="1" x14ac:dyDescent="0.2">
      <c r="A64" s="15" t="s">
        <v>11</v>
      </c>
      <c r="B64" s="16" t="s">
        <v>12</v>
      </c>
      <c r="C64" s="51">
        <v>102000</v>
      </c>
      <c r="D64" s="64">
        <v>0</v>
      </c>
      <c r="E64" s="65">
        <v>102000</v>
      </c>
      <c r="F64" s="65">
        <v>102000</v>
      </c>
    </row>
    <row r="65" spans="1:6" ht="12.75" customHeight="1" outlineLevel="1" x14ac:dyDescent="0.2">
      <c r="A65" s="17" t="s">
        <v>13</v>
      </c>
      <c r="B65" s="18" t="s">
        <v>14</v>
      </c>
      <c r="C65" s="52">
        <v>0</v>
      </c>
      <c r="D65" s="64">
        <v>0</v>
      </c>
      <c r="E65" s="65">
        <v>0</v>
      </c>
      <c r="F65" s="65">
        <v>0</v>
      </c>
    </row>
    <row r="66" spans="1:6" ht="12.75" customHeight="1" outlineLevel="1" x14ac:dyDescent="0.2">
      <c r="A66" s="19" t="s">
        <v>15</v>
      </c>
      <c r="B66" s="20" t="s">
        <v>16</v>
      </c>
      <c r="C66" s="53">
        <v>0</v>
      </c>
      <c r="D66" s="64">
        <v>0</v>
      </c>
      <c r="E66" s="65">
        <v>0</v>
      </c>
      <c r="F66" s="65">
        <v>0</v>
      </c>
    </row>
    <row r="67" spans="1:6" ht="12.75" customHeight="1" outlineLevel="1" x14ac:dyDescent="0.2">
      <c r="A67" s="21" t="s">
        <v>17</v>
      </c>
      <c r="B67" s="13" t="s">
        <v>18</v>
      </c>
      <c r="C67" s="50">
        <v>0</v>
      </c>
      <c r="D67" s="64">
        <v>0</v>
      </c>
      <c r="E67" s="65">
        <v>0</v>
      </c>
      <c r="F67" s="65">
        <v>0</v>
      </c>
    </row>
    <row r="68" spans="1:6" ht="12.75" customHeight="1" outlineLevel="1" x14ac:dyDescent="0.2">
      <c r="A68" s="22" t="s">
        <v>19</v>
      </c>
      <c r="B68" s="13" t="s">
        <v>20</v>
      </c>
      <c r="C68" s="50">
        <v>66820.06</v>
      </c>
      <c r="D68" s="64">
        <v>66820.06</v>
      </c>
      <c r="E68" s="65">
        <v>0</v>
      </c>
      <c r="F68" s="65">
        <v>66820.06</v>
      </c>
    </row>
    <row r="69" spans="1:6" ht="12.75" customHeight="1" outlineLevel="1" x14ac:dyDescent="0.2">
      <c r="A69" s="30"/>
      <c r="B69" s="31"/>
      <c r="C69" s="58"/>
      <c r="D69" s="64"/>
      <c r="E69" s="65"/>
      <c r="F69" s="65"/>
    </row>
    <row r="70" spans="1:6" ht="12.75" customHeight="1" thickBot="1" x14ac:dyDescent="0.25">
      <c r="A70" s="8" t="s">
        <v>37</v>
      </c>
      <c r="B70" s="33" t="s">
        <v>38</v>
      </c>
      <c r="C70" s="60">
        <f>C4+C29</f>
        <v>4515147.3665044038</v>
      </c>
      <c r="D70" s="60">
        <f>D4+D29</f>
        <v>1378035.3249162026</v>
      </c>
      <c r="E70" s="60">
        <f>E4+E29</f>
        <v>3137112.0415882012</v>
      </c>
      <c r="F70" s="60">
        <f>F4+F29</f>
        <v>4515147.3665044038</v>
      </c>
    </row>
    <row r="71" spans="1:6" ht="12.75" customHeight="1" thickBot="1" x14ac:dyDescent="0.25">
      <c r="A71" s="35"/>
      <c r="B71" s="36" t="s">
        <v>39</v>
      </c>
      <c r="C71" s="61"/>
      <c r="D71" s="131"/>
      <c r="E71" s="131"/>
      <c r="F71" s="131"/>
    </row>
    <row r="72" spans="1:6" ht="12.75" customHeight="1" thickBot="1" x14ac:dyDescent="0.25">
      <c r="A72" s="8" t="s">
        <v>40</v>
      </c>
      <c r="B72" s="33" t="s">
        <v>41</v>
      </c>
      <c r="C72" s="132">
        <v>0.15</v>
      </c>
      <c r="D72" s="133">
        <v>0.15</v>
      </c>
      <c r="E72" s="134">
        <v>0.15</v>
      </c>
      <c r="F72" s="134">
        <v>0.15</v>
      </c>
    </row>
    <row r="73" spans="1:6" ht="12.75" customHeight="1" x14ac:dyDescent="0.2">
      <c r="A73" s="39"/>
      <c r="B73" s="40" t="s">
        <v>42</v>
      </c>
      <c r="C73" s="135">
        <f>C70*0.15</f>
        <v>677272.10497566056</v>
      </c>
      <c r="D73" s="136">
        <f>D70*0.15</f>
        <v>206705.29873743039</v>
      </c>
      <c r="E73" s="136">
        <f t="shared" ref="E73" si="8">E70*0.15</f>
        <v>470566.80623823014</v>
      </c>
      <c r="F73" s="136">
        <f>F70*0.15</f>
        <v>677272.10497566056</v>
      </c>
    </row>
    <row r="74" spans="1:6" ht="21" customHeight="1" thickBot="1" x14ac:dyDescent="0.25">
      <c r="A74" s="8" t="s">
        <v>43</v>
      </c>
      <c r="B74" s="33" t="s">
        <v>44</v>
      </c>
      <c r="C74" s="60">
        <f t="shared" ref="C74:F74" si="9">C70+C73</f>
        <v>5192419.4714800641</v>
      </c>
      <c r="D74" s="60">
        <f t="shared" si="9"/>
        <v>1584740.6236536331</v>
      </c>
      <c r="E74" s="60">
        <f t="shared" si="9"/>
        <v>3607678.8478264315</v>
      </c>
      <c r="F74" s="60">
        <f t="shared" si="9"/>
        <v>5192419.4714800641</v>
      </c>
    </row>
    <row r="75" spans="1:6" ht="12.75" customHeight="1" x14ac:dyDescent="0.2">
      <c r="A75" s="35"/>
      <c r="B75" s="36" t="s">
        <v>39</v>
      </c>
      <c r="C75" s="61"/>
      <c r="D75" s="131"/>
      <c r="E75" s="131"/>
      <c r="F75" s="131"/>
    </row>
    <row r="76" spans="1:6" ht="12.75" customHeight="1" x14ac:dyDescent="0.2">
      <c r="A76" s="8" t="s">
        <v>45</v>
      </c>
      <c r="B76" s="33" t="s">
        <v>46</v>
      </c>
      <c r="C76" s="49">
        <f t="shared" ref="C76:F76" si="10">SUM(C77:C83)</f>
        <v>413435.97</v>
      </c>
      <c r="D76" s="128">
        <f t="shared" si="10"/>
        <v>373435.97</v>
      </c>
      <c r="E76" s="128">
        <f t="shared" si="10"/>
        <v>40000</v>
      </c>
      <c r="F76" s="128">
        <f t="shared" si="10"/>
        <v>413435.97</v>
      </c>
    </row>
    <row r="77" spans="1:6" ht="12.75" customHeight="1" outlineLevel="1" x14ac:dyDescent="0.2">
      <c r="A77" s="3" t="s">
        <v>0</v>
      </c>
      <c r="B77" s="13" t="s">
        <v>10</v>
      </c>
      <c r="C77" s="50">
        <v>0</v>
      </c>
      <c r="D77" s="64">
        <v>0</v>
      </c>
      <c r="E77" s="65">
        <v>0</v>
      </c>
      <c r="F77" s="65">
        <v>0</v>
      </c>
    </row>
    <row r="78" spans="1:6" ht="12.75" customHeight="1" outlineLevel="1" x14ac:dyDescent="0.2">
      <c r="A78" s="15" t="s">
        <v>11</v>
      </c>
      <c r="B78" s="16" t="s">
        <v>12</v>
      </c>
      <c r="C78" s="51">
        <v>0</v>
      </c>
      <c r="D78" s="64">
        <v>0</v>
      </c>
      <c r="E78" s="65">
        <v>0</v>
      </c>
      <c r="F78" s="65">
        <v>0</v>
      </c>
    </row>
    <row r="79" spans="1:6" ht="12.75" customHeight="1" outlineLevel="1" x14ac:dyDescent="0.2">
      <c r="A79" s="17" t="s">
        <v>13</v>
      </c>
      <c r="B79" s="18" t="s">
        <v>14</v>
      </c>
      <c r="C79" s="52">
        <v>40000</v>
      </c>
      <c r="D79" s="64">
        <v>0</v>
      </c>
      <c r="E79" s="65">
        <v>40000</v>
      </c>
      <c r="F79" s="65">
        <v>40000</v>
      </c>
    </row>
    <row r="80" spans="1:6" ht="12.75" customHeight="1" outlineLevel="1" x14ac:dyDescent="0.2">
      <c r="A80" s="19" t="s">
        <v>15</v>
      </c>
      <c r="B80" s="20" t="s">
        <v>16</v>
      </c>
      <c r="C80" s="53">
        <v>0</v>
      </c>
      <c r="D80" s="64">
        <v>0</v>
      </c>
      <c r="E80" s="65">
        <v>0</v>
      </c>
      <c r="F80" s="65">
        <v>0</v>
      </c>
    </row>
    <row r="81" spans="1:6" ht="12.75" customHeight="1" outlineLevel="1" x14ac:dyDescent="0.2">
      <c r="A81" s="21" t="s">
        <v>17</v>
      </c>
      <c r="B81" s="13" t="s">
        <v>18</v>
      </c>
      <c r="C81" s="50">
        <v>0</v>
      </c>
      <c r="D81" s="64">
        <v>0</v>
      </c>
      <c r="E81" s="65">
        <v>0</v>
      </c>
      <c r="F81" s="65">
        <v>0</v>
      </c>
    </row>
    <row r="82" spans="1:6" ht="12.75" customHeight="1" outlineLevel="1" x14ac:dyDescent="0.2">
      <c r="A82" s="22" t="s">
        <v>19</v>
      </c>
      <c r="B82" s="13" t="s">
        <v>20</v>
      </c>
      <c r="C82" s="50">
        <v>373435.97</v>
      </c>
      <c r="D82" s="64">
        <v>373435.97</v>
      </c>
      <c r="E82" s="65">
        <v>0</v>
      </c>
      <c r="F82" s="65">
        <v>373435.97</v>
      </c>
    </row>
    <row r="83" spans="1:6" ht="12.75" customHeight="1" outlineLevel="1" x14ac:dyDescent="0.2">
      <c r="A83" s="22"/>
      <c r="B83" s="42"/>
      <c r="C83" s="59"/>
      <c r="D83" s="64"/>
      <c r="E83" s="65"/>
      <c r="F83" s="65"/>
    </row>
    <row r="84" spans="1:6" ht="12.75" customHeight="1" thickBot="1" x14ac:dyDescent="0.25">
      <c r="A84" s="8" t="s">
        <v>47</v>
      </c>
      <c r="B84" s="33" t="s">
        <v>48</v>
      </c>
      <c r="C84" s="60">
        <f t="shared" ref="C84:F84" si="11">C74+C76</f>
        <v>5605855.4414800638</v>
      </c>
      <c r="D84" s="60">
        <f t="shared" si="11"/>
        <v>1958176.593653633</v>
      </c>
      <c r="E84" s="60">
        <f t="shared" si="11"/>
        <v>3647678.8478264315</v>
      </c>
      <c r="F84" s="60">
        <f t="shared" si="11"/>
        <v>5605855.4414800638</v>
      </c>
    </row>
    <row r="85" spans="1:6" ht="12.75" customHeight="1" thickBot="1" x14ac:dyDescent="0.25">
      <c r="A85" s="35"/>
      <c r="B85" s="36" t="s">
        <v>39</v>
      </c>
      <c r="C85" s="61"/>
      <c r="D85" s="131"/>
      <c r="E85" s="131"/>
      <c r="F85" s="131"/>
    </row>
    <row r="86" spans="1:6" ht="12.75" customHeight="1" x14ac:dyDescent="0.2">
      <c r="A86" s="8" t="s">
        <v>49</v>
      </c>
      <c r="B86" s="33" t="s">
        <v>50</v>
      </c>
      <c r="C86" s="62"/>
      <c r="D86" s="137"/>
      <c r="E86" s="138"/>
      <c r="F86" s="138">
        <f t="shared" ref="F86" si="12">SUM(D87)</f>
        <v>0</v>
      </c>
    </row>
    <row r="87" spans="1:6" ht="12.75" customHeight="1" x14ac:dyDescent="0.2">
      <c r="A87" s="39"/>
      <c r="B87" s="31" t="s">
        <v>51</v>
      </c>
      <c r="C87" s="57">
        <f t="shared" ref="C87:F87" si="13">C84*2%</f>
        <v>112117.10882960127</v>
      </c>
      <c r="D87" s="57"/>
      <c r="E87" s="57"/>
      <c r="F87" s="57">
        <f t="shared" si="13"/>
        <v>112117.10882960127</v>
      </c>
    </row>
    <row r="88" spans="1:6" ht="12.75" customHeight="1" x14ac:dyDescent="0.2">
      <c r="A88" s="8" t="s">
        <v>52</v>
      </c>
      <c r="B88" s="33" t="s">
        <v>53</v>
      </c>
      <c r="C88" s="63">
        <f t="shared" ref="C88:F88" si="14">C84+C87</f>
        <v>5717972.5503096655</v>
      </c>
      <c r="D88" s="84">
        <f t="shared" si="14"/>
        <v>1958176.593653633</v>
      </c>
      <c r="E88" s="84">
        <f t="shared" si="14"/>
        <v>3647678.8478264315</v>
      </c>
      <c r="F88" s="84">
        <f t="shared" si="14"/>
        <v>5717972.5503096655</v>
      </c>
    </row>
    <row r="89" spans="1:6" ht="12.75" customHeight="1" thickBot="1" x14ac:dyDescent="0.25">
      <c r="A89" s="43"/>
      <c r="B89" s="43"/>
      <c r="C89" s="44"/>
      <c r="D89" s="125"/>
      <c r="E89" s="87"/>
      <c r="F89" s="87"/>
    </row>
    <row r="90" spans="1:6" x14ac:dyDescent="0.2">
      <c r="A90" s="45"/>
      <c r="B90" s="1"/>
    </row>
    <row r="91" spans="1:6" x14ac:dyDescent="0.2">
      <c r="A91" s="46"/>
    </row>
    <row r="92" spans="1:6" x14ac:dyDescent="0.2">
      <c r="A92" s="46"/>
    </row>
    <row r="93" spans="1:6" x14ac:dyDescent="0.2">
      <c r="A93" s="46"/>
    </row>
    <row r="94" spans="1:6" x14ac:dyDescent="0.2">
      <c r="A94" s="46"/>
    </row>
    <row r="95" spans="1:6" x14ac:dyDescent="0.2">
      <c r="A95" s="46"/>
    </row>
    <row r="96" spans="1:6" x14ac:dyDescent="0.2">
      <c r="A96" s="46"/>
    </row>
    <row r="97" spans="1:1" x14ac:dyDescent="0.2">
      <c r="A97" s="46"/>
    </row>
    <row r="98" spans="1:1" x14ac:dyDescent="0.2">
      <c r="A98" s="46"/>
    </row>
    <row r="99" spans="1:1" x14ac:dyDescent="0.2">
      <c r="A99" s="46"/>
    </row>
    <row r="100" spans="1:1" x14ac:dyDescent="0.2">
      <c r="A100" s="46"/>
    </row>
    <row r="101" spans="1:1" x14ac:dyDescent="0.2">
      <c r="A101" s="46"/>
    </row>
    <row r="102" spans="1:1" x14ac:dyDescent="0.2">
      <c r="A102" s="46"/>
    </row>
    <row r="103" spans="1:1" x14ac:dyDescent="0.2">
      <c r="A103" s="46"/>
    </row>
    <row r="104" spans="1:1" x14ac:dyDescent="0.2">
      <c r="A104" s="46"/>
    </row>
    <row r="105" spans="1:1" x14ac:dyDescent="0.2">
      <c r="A105" s="46"/>
    </row>
    <row r="106" spans="1:1" x14ac:dyDescent="0.2">
      <c r="A106" s="46"/>
    </row>
    <row r="107" spans="1:1" x14ac:dyDescent="0.2">
      <c r="A107" s="46"/>
    </row>
    <row r="108" spans="1:1" x14ac:dyDescent="0.2">
      <c r="A108" s="46"/>
    </row>
    <row r="109" spans="1:1" x14ac:dyDescent="0.2">
      <c r="A109" s="46"/>
    </row>
    <row r="110" spans="1:1" x14ac:dyDescent="0.2">
      <c r="A110" s="46"/>
    </row>
    <row r="111" spans="1:1" x14ac:dyDescent="0.2">
      <c r="A111" s="46"/>
    </row>
    <row r="112" spans="1:1" x14ac:dyDescent="0.2">
      <c r="A112" s="46"/>
    </row>
    <row r="113" spans="1:1" x14ac:dyDescent="0.2">
      <c r="A113" s="46"/>
    </row>
    <row r="114" spans="1:1" x14ac:dyDescent="0.2">
      <c r="A114" s="46"/>
    </row>
    <row r="115" spans="1:1" x14ac:dyDescent="0.2">
      <c r="A115" s="46"/>
    </row>
    <row r="116" spans="1:1" x14ac:dyDescent="0.2">
      <c r="A116" s="46"/>
    </row>
    <row r="117" spans="1:1" x14ac:dyDescent="0.2">
      <c r="A117" s="46"/>
    </row>
    <row r="118" spans="1:1" x14ac:dyDescent="0.2">
      <c r="A118" s="46"/>
    </row>
    <row r="119" spans="1:1" x14ac:dyDescent="0.2">
      <c r="A119" s="46"/>
    </row>
    <row r="120" spans="1:1" x14ac:dyDescent="0.2">
      <c r="A120" s="46"/>
    </row>
    <row r="121" spans="1:1" x14ac:dyDescent="0.2">
      <c r="A121" s="46"/>
    </row>
    <row r="122" spans="1:1" x14ac:dyDescent="0.2">
      <c r="A122" s="46"/>
    </row>
    <row r="123" spans="1:1" x14ac:dyDescent="0.2">
      <c r="A123" s="46"/>
    </row>
    <row r="124" spans="1:1" x14ac:dyDescent="0.2">
      <c r="A124" s="46"/>
    </row>
    <row r="125" spans="1:1" x14ac:dyDescent="0.2">
      <c r="A125" s="46"/>
    </row>
    <row r="126" spans="1:1" x14ac:dyDescent="0.2">
      <c r="A126" s="46"/>
    </row>
    <row r="127" spans="1:1" x14ac:dyDescent="0.2">
      <c r="A127" s="46"/>
    </row>
    <row r="128" spans="1:1" x14ac:dyDescent="0.2">
      <c r="A128" s="46"/>
    </row>
    <row r="129" spans="1:1" x14ac:dyDescent="0.2">
      <c r="A129" s="46"/>
    </row>
    <row r="130" spans="1:1" x14ac:dyDescent="0.2">
      <c r="A130" s="46"/>
    </row>
    <row r="131" spans="1:1" x14ac:dyDescent="0.2">
      <c r="A131" s="46"/>
    </row>
    <row r="132" spans="1:1" x14ac:dyDescent="0.2">
      <c r="A132" s="46"/>
    </row>
    <row r="133" spans="1:1" x14ac:dyDescent="0.2">
      <c r="A133" s="46"/>
    </row>
    <row r="134" spans="1:1" x14ac:dyDescent="0.2">
      <c r="A134" s="46"/>
    </row>
    <row r="135" spans="1:1" x14ac:dyDescent="0.2">
      <c r="A135" s="46"/>
    </row>
    <row r="136" spans="1:1" x14ac:dyDescent="0.2">
      <c r="A136" s="46"/>
    </row>
    <row r="137" spans="1:1" x14ac:dyDescent="0.2">
      <c r="A137" s="46"/>
    </row>
    <row r="138" spans="1:1" x14ac:dyDescent="0.2">
      <c r="A138" s="46"/>
    </row>
    <row r="139" spans="1:1" x14ac:dyDescent="0.2">
      <c r="A139" s="46"/>
    </row>
    <row r="140" spans="1:1" x14ac:dyDescent="0.2">
      <c r="A140" s="46"/>
    </row>
    <row r="141" spans="1:1" x14ac:dyDescent="0.2">
      <c r="A141" s="46"/>
    </row>
    <row r="142" spans="1:1" x14ac:dyDescent="0.2">
      <c r="A142" s="46"/>
    </row>
    <row r="143" spans="1:1" x14ac:dyDescent="0.2">
      <c r="A143" s="46"/>
    </row>
    <row r="144" spans="1:1" x14ac:dyDescent="0.2">
      <c r="A144" s="46"/>
    </row>
    <row r="145" spans="1:1" x14ac:dyDescent="0.2">
      <c r="A145" s="46"/>
    </row>
    <row r="146" spans="1:1" x14ac:dyDescent="0.2">
      <c r="A146" s="46"/>
    </row>
    <row r="147" spans="1:1" x14ac:dyDescent="0.2">
      <c r="A147" s="46"/>
    </row>
    <row r="148" spans="1:1" x14ac:dyDescent="0.2">
      <c r="A148" s="46"/>
    </row>
    <row r="149" spans="1:1" x14ac:dyDescent="0.2">
      <c r="A149" s="46"/>
    </row>
    <row r="150" spans="1:1" x14ac:dyDescent="0.2">
      <c r="A150" s="46"/>
    </row>
    <row r="151" spans="1:1" x14ac:dyDescent="0.2">
      <c r="A151" s="46"/>
    </row>
    <row r="152" spans="1:1" x14ac:dyDescent="0.2">
      <c r="A152" s="46"/>
    </row>
    <row r="153" spans="1:1" x14ac:dyDescent="0.2">
      <c r="A153" s="46"/>
    </row>
    <row r="154" spans="1:1" x14ac:dyDescent="0.2">
      <c r="A154" s="46"/>
    </row>
    <row r="155" spans="1:1" x14ac:dyDescent="0.2">
      <c r="A155" s="46"/>
    </row>
    <row r="156" spans="1:1" x14ac:dyDescent="0.2">
      <c r="A156" s="46"/>
    </row>
    <row r="157" spans="1:1" x14ac:dyDescent="0.2">
      <c r="A157" s="46"/>
    </row>
    <row r="158" spans="1:1" x14ac:dyDescent="0.2">
      <c r="A158" s="46"/>
    </row>
    <row r="159" spans="1:1" x14ac:dyDescent="0.2">
      <c r="A159" s="46"/>
    </row>
    <row r="160" spans="1:1" x14ac:dyDescent="0.2">
      <c r="A160" s="46"/>
    </row>
    <row r="161" spans="1:1" x14ac:dyDescent="0.2">
      <c r="A161" s="46"/>
    </row>
    <row r="162" spans="1:1" x14ac:dyDescent="0.2">
      <c r="A162" s="46"/>
    </row>
    <row r="163" spans="1:1" x14ac:dyDescent="0.2">
      <c r="A163" s="46"/>
    </row>
    <row r="164" spans="1:1" x14ac:dyDescent="0.2">
      <c r="A164" s="46"/>
    </row>
    <row r="165" spans="1:1" x14ac:dyDescent="0.2">
      <c r="A165" s="46"/>
    </row>
    <row r="166" spans="1:1" x14ac:dyDescent="0.2">
      <c r="A166" s="46"/>
    </row>
    <row r="167" spans="1:1" x14ac:dyDescent="0.2">
      <c r="A167" s="46"/>
    </row>
    <row r="168" spans="1:1" x14ac:dyDescent="0.2">
      <c r="A168" s="46"/>
    </row>
    <row r="169" spans="1:1" x14ac:dyDescent="0.2">
      <c r="A169" s="46"/>
    </row>
    <row r="170" spans="1:1" x14ac:dyDescent="0.2">
      <c r="A170" s="46"/>
    </row>
    <row r="171" spans="1:1" x14ac:dyDescent="0.2">
      <c r="A171" s="46"/>
    </row>
  </sheetData>
  <autoFilter ref="A3:B11" xr:uid="{C368166D-89BF-4FFE-9CE6-3482B27A4BBF}">
    <filterColumn colId="1" showButton="0"/>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4840-19FB-4072-B2B6-5867F10DC552}">
  <dimension ref="A1:S38"/>
  <sheetViews>
    <sheetView showGridLines="0" zoomScale="85" zoomScaleNormal="85" workbookViewId="0">
      <selection activeCell="B13" sqref="B13:C13"/>
    </sheetView>
  </sheetViews>
  <sheetFormatPr baseColWidth="10" defaultColWidth="10" defaultRowHeight="12" x14ac:dyDescent="0.15"/>
  <cols>
    <col min="1" max="1" width="4" style="47" customWidth="1"/>
    <col min="2" max="2" width="54" style="47" customWidth="1"/>
    <col min="3" max="3" width="8.83203125" style="47" customWidth="1"/>
    <col min="4" max="8" width="12" style="47" customWidth="1"/>
    <col min="9" max="9" width="12.83203125" style="47" customWidth="1"/>
    <col min="10" max="10" width="13" style="47" customWidth="1"/>
    <col min="11" max="11" width="13.33203125" style="47" customWidth="1"/>
    <col min="12" max="12" width="12.6640625" style="47" customWidth="1"/>
    <col min="13" max="13" width="14.6640625" style="47" customWidth="1"/>
    <col min="14" max="14" width="14" style="47" customWidth="1"/>
    <col min="15" max="15" width="3.83203125" style="47" customWidth="1"/>
    <col min="16" max="16" width="16.5" style="47" customWidth="1"/>
    <col min="17" max="17" width="3.83203125" style="47" customWidth="1"/>
    <col min="18" max="18" width="17.6640625" style="47" customWidth="1"/>
    <col min="19" max="19" width="12.6640625" style="47" customWidth="1"/>
    <col min="20" max="16384" width="10" style="47"/>
  </cols>
  <sheetData>
    <row r="1" spans="2:18" ht="26" x14ac:dyDescent="0.25">
      <c r="B1" s="95" t="s">
        <v>55</v>
      </c>
    </row>
    <row r="2" spans="2:18" ht="18" customHeight="1" x14ac:dyDescent="0.15"/>
    <row r="3" spans="2:18" ht="36" customHeight="1" x14ac:dyDescent="0.15">
      <c r="B3" s="96" t="s">
        <v>56</v>
      </c>
    </row>
    <row r="5" spans="2:18" x14ac:dyDescent="0.15">
      <c r="B5" s="155" t="s">
        <v>57</v>
      </c>
      <c r="C5" s="155"/>
      <c r="D5" s="155"/>
      <c r="E5" s="97"/>
      <c r="F5" s="97"/>
      <c r="G5" s="156" t="s">
        <v>58</v>
      </c>
      <c r="H5" s="157"/>
      <c r="I5" s="157"/>
      <c r="J5" s="157"/>
      <c r="K5" s="157"/>
    </row>
    <row r="6" spans="2:18" x14ac:dyDescent="0.15">
      <c r="B6" s="98" t="s">
        <v>59</v>
      </c>
      <c r="C6" s="148" t="str">
        <f>'[141]1. Model budget by year'!C5</f>
        <v>Enter the applicant's organisation name</v>
      </c>
      <c r="D6" s="149"/>
      <c r="E6" s="149"/>
      <c r="F6" s="150"/>
      <c r="G6" s="151" t="s">
        <v>60</v>
      </c>
      <c r="H6" s="151"/>
      <c r="I6" s="152" t="s">
        <v>61</v>
      </c>
      <c r="J6" s="152"/>
      <c r="K6" s="152"/>
    </row>
    <row r="7" spans="2:18" x14ac:dyDescent="0.15">
      <c r="B7" s="98" t="s">
        <v>62</v>
      </c>
      <c r="C7" s="158" t="str">
        <f>'[141]1. Model budget by year'!C6</f>
        <v>Enter the date of filling out this sheet</v>
      </c>
      <c r="D7" s="159"/>
      <c r="E7" s="159"/>
      <c r="F7" s="160"/>
      <c r="G7" s="151" t="s">
        <v>63</v>
      </c>
      <c r="H7" s="151"/>
      <c r="I7" s="152" t="s">
        <v>64</v>
      </c>
      <c r="J7" s="152"/>
      <c r="K7" s="152"/>
    </row>
    <row r="8" spans="2:18" x14ac:dyDescent="0.15">
      <c r="B8" s="98" t="s">
        <v>65</v>
      </c>
      <c r="C8" s="148" t="str">
        <f>'[141]1. Model budget by year'!C7</f>
        <v>DSH</v>
      </c>
      <c r="D8" s="149"/>
      <c r="E8" s="149"/>
      <c r="F8" s="150"/>
      <c r="G8" s="151" t="s">
        <v>66</v>
      </c>
      <c r="H8" s="151"/>
      <c r="I8" s="152" t="s">
        <v>67</v>
      </c>
      <c r="J8" s="152"/>
      <c r="K8" s="152"/>
    </row>
    <row r="9" spans="2:18" ht="11.5" customHeight="1" thickBot="1" x14ac:dyDescent="0.2">
      <c r="B9" s="99"/>
      <c r="C9" s="99"/>
      <c r="D9" s="99"/>
      <c r="E9" s="99"/>
      <c r="F9" s="99"/>
      <c r="G9" s="99"/>
      <c r="H9" s="99"/>
      <c r="I9" s="99"/>
    </row>
    <row r="10" spans="2:18" ht="15" customHeight="1" thickBot="1" x14ac:dyDescent="0.2">
      <c r="B10" s="142" t="s">
        <v>39</v>
      </c>
      <c r="C10" s="143"/>
      <c r="D10" s="100" t="s">
        <v>68</v>
      </c>
      <c r="E10" s="100" t="s">
        <v>69</v>
      </c>
      <c r="F10" s="100" t="s">
        <v>70</v>
      </c>
      <c r="G10" s="100" t="s">
        <v>71</v>
      </c>
      <c r="H10" s="100" t="s">
        <v>72</v>
      </c>
      <c r="I10" s="100" t="s">
        <v>73</v>
      </c>
      <c r="J10" s="100" t="s">
        <v>74</v>
      </c>
      <c r="K10" s="100" t="s">
        <v>5</v>
      </c>
      <c r="L10" s="100" t="s">
        <v>74</v>
      </c>
      <c r="M10" s="100" t="s">
        <v>74</v>
      </c>
      <c r="N10" s="100" t="s">
        <v>74</v>
      </c>
      <c r="O10" s="100" t="s">
        <v>74</v>
      </c>
      <c r="P10" s="100" t="s">
        <v>74</v>
      </c>
      <c r="Q10" s="100" t="s">
        <v>74</v>
      </c>
      <c r="R10" s="100" t="s">
        <v>74</v>
      </c>
    </row>
    <row r="11" spans="2:18" ht="39.5" customHeight="1" x14ac:dyDescent="0.15">
      <c r="B11" s="153" t="s">
        <v>1</v>
      </c>
      <c r="C11" s="154"/>
      <c r="D11" s="101" t="s">
        <v>14</v>
      </c>
      <c r="E11" s="101" t="s">
        <v>12</v>
      </c>
      <c r="F11" s="101" t="s">
        <v>15</v>
      </c>
      <c r="G11" s="101" t="s">
        <v>54</v>
      </c>
      <c r="H11" s="101" t="s">
        <v>75</v>
      </c>
      <c r="I11" s="101" t="s">
        <v>76</v>
      </c>
      <c r="J11" s="101" t="s">
        <v>77</v>
      </c>
      <c r="K11" s="101" t="s">
        <v>78</v>
      </c>
      <c r="L11" s="101" t="s">
        <v>79</v>
      </c>
      <c r="M11" s="102" t="s">
        <v>80</v>
      </c>
      <c r="N11" s="103" t="s">
        <v>81</v>
      </c>
      <c r="O11" s="104"/>
      <c r="P11" s="105" t="s">
        <v>82</v>
      </c>
      <c r="Q11" s="104"/>
      <c r="R11" s="106" t="s">
        <v>83</v>
      </c>
    </row>
    <row r="12" spans="2:18" ht="16.25" customHeight="1" x14ac:dyDescent="0.15">
      <c r="B12" s="147" t="s">
        <v>84</v>
      </c>
      <c r="C12" s="147"/>
      <c r="D12" s="107"/>
      <c r="E12" s="107"/>
      <c r="F12" s="107"/>
      <c r="G12" s="107"/>
      <c r="H12" s="107"/>
      <c r="I12" s="107"/>
      <c r="J12" s="107"/>
      <c r="K12" s="107"/>
      <c r="L12" s="107"/>
      <c r="M12" s="108"/>
      <c r="N12" s="109">
        <f>SUM(D12:M12)</f>
        <v>0</v>
      </c>
      <c r="O12" s="110"/>
      <c r="P12" s="107"/>
      <c r="Q12" s="110"/>
      <c r="R12" s="111">
        <f>N12+P12</f>
        <v>0</v>
      </c>
    </row>
    <row r="13" spans="2:18" ht="16.25" customHeight="1" x14ac:dyDescent="0.15">
      <c r="B13" s="145" t="s">
        <v>69</v>
      </c>
      <c r="C13" s="146"/>
      <c r="D13" s="112">
        <v>552626.15830355999</v>
      </c>
      <c r="E13" s="112">
        <v>1450460.1144000001</v>
      </c>
      <c r="F13" s="112">
        <v>508041.96452801541</v>
      </c>
      <c r="G13" s="112">
        <v>697753.04518838949</v>
      </c>
      <c r="H13" s="112"/>
      <c r="I13" s="112"/>
      <c r="J13" s="112"/>
      <c r="K13" s="112"/>
      <c r="L13" s="112"/>
      <c r="M13" s="113"/>
      <c r="N13" s="114">
        <f t="shared" ref="N13:N19" si="0">SUM(D13:M13)</f>
        <v>3208881.2824199647</v>
      </c>
      <c r="O13" s="110"/>
      <c r="P13" s="115">
        <v>2509091.2678897004</v>
      </c>
      <c r="Q13" s="110"/>
      <c r="R13" s="114">
        <f t="shared" ref="R13:R20" si="1">N13+P13</f>
        <v>5717972.5503096655</v>
      </c>
    </row>
    <row r="14" spans="2:18" ht="16.25" customHeight="1" x14ac:dyDescent="0.15">
      <c r="B14" s="147" t="s">
        <v>70</v>
      </c>
      <c r="C14" s="147"/>
      <c r="D14" s="107"/>
      <c r="E14" s="107"/>
      <c r="F14" s="107"/>
      <c r="G14" s="107"/>
      <c r="H14" s="107"/>
      <c r="I14" s="107"/>
      <c r="J14" s="107"/>
      <c r="K14" s="107"/>
      <c r="L14" s="107"/>
      <c r="M14" s="108"/>
      <c r="N14" s="109">
        <f t="shared" si="0"/>
        <v>0</v>
      </c>
      <c r="O14" s="110"/>
      <c r="P14" s="107"/>
      <c r="Q14" s="110"/>
      <c r="R14" s="111">
        <f t="shared" si="1"/>
        <v>0</v>
      </c>
    </row>
    <row r="15" spans="2:18" ht="16.25" customHeight="1" x14ac:dyDescent="0.15">
      <c r="B15" s="139" t="s">
        <v>71</v>
      </c>
      <c r="C15" s="139"/>
      <c r="D15" s="112"/>
      <c r="E15" s="112"/>
      <c r="F15" s="112"/>
      <c r="G15" s="112"/>
      <c r="H15" s="112"/>
      <c r="I15" s="112"/>
      <c r="J15" s="112"/>
      <c r="K15" s="112"/>
      <c r="L15" s="112"/>
      <c r="M15" s="113"/>
      <c r="N15" s="114">
        <f t="shared" si="0"/>
        <v>0</v>
      </c>
      <c r="O15" s="110"/>
      <c r="P15" s="115"/>
      <c r="Q15" s="110"/>
      <c r="R15" s="114">
        <f t="shared" si="1"/>
        <v>0</v>
      </c>
    </row>
    <row r="16" spans="2:18" ht="16.25" customHeight="1" x14ac:dyDescent="0.15">
      <c r="B16" s="147" t="s">
        <v>72</v>
      </c>
      <c r="C16" s="147"/>
      <c r="D16" s="107"/>
      <c r="E16" s="107"/>
      <c r="F16" s="107"/>
      <c r="G16" s="107"/>
      <c r="H16" s="107"/>
      <c r="I16" s="107"/>
      <c r="J16" s="107"/>
      <c r="K16" s="107"/>
      <c r="L16" s="107"/>
      <c r="M16" s="108"/>
      <c r="N16" s="109">
        <f t="shared" si="0"/>
        <v>0</v>
      </c>
      <c r="O16" s="110"/>
      <c r="P16" s="107"/>
      <c r="Q16" s="110"/>
      <c r="R16" s="111">
        <f t="shared" si="1"/>
        <v>0</v>
      </c>
    </row>
    <row r="17" spans="1:19" ht="16.25" customHeight="1" x14ac:dyDescent="0.15">
      <c r="B17" s="139" t="s">
        <v>73</v>
      </c>
      <c r="C17" s="139"/>
      <c r="D17" s="112"/>
      <c r="E17" s="112"/>
      <c r="F17" s="112"/>
      <c r="G17" s="112"/>
      <c r="H17" s="112"/>
      <c r="I17" s="112"/>
      <c r="J17" s="112"/>
      <c r="K17" s="112"/>
      <c r="L17" s="112"/>
      <c r="M17" s="113"/>
      <c r="N17" s="114">
        <f t="shared" si="0"/>
        <v>0</v>
      </c>
      <c r="O17" s="110"/>
      <c r="P17" s="115"/>
      <c r="Q17" s="110"/>
      <c r="R17" s="114">
        <f t="shared" si="1"/>
        <v>0</v>
      </c>
    </row>
    <row r="18" spans="1:19" ht="16.25" customHeight="1" x14ac:dyDescent="0.15">
      <c r="B18" s="147" t="s">
        <v>85</v>
      </c>
      <c r="C18" s="147"/>
      <c r="D18" s="107"/>
      <c r="E18" s="107"/>
      <c r="F18" s="107"/>
      <c r="G18" s="107"/>
      <c r="H18" s="107"/>
      <c r="I18" s="107"/>
      <c r="J18" s="107"/>
      <c r="K18" s="107"/>
      <c r="L18" s="107"/>
      <c r="M18" s="108"/>
      <c r="N18" s="109">
        <f t="shared" si="0"/>
        <v>0</v>
      </c>
      <c r="O18" s="110"/>
      <c r="P18" s="107"/>
      <c r="Q18" s="110"/>
      <c r="R18" s="111">
        <f t="shared" si="1"/>
        <v>0</v>
      </c>
    </row>
    <row r="19" spans="1:19" ht="16.25" customHeight="1" x14ac:dyDescent="0.15">
      <c r="B19" s="139" t="s">
        <v>86</v>
      </c>
      <c r="C19" s="139"/>
      <c r="D19" s="112"/>
      <c r="E19" s="112"/>
      <c r="F19" s="112"/>
      <c r="G19" s="112"/>
      <c r="H19" s="112"/>
      <c r="I19" s="112"/>
      <c r="J19" s="112"/>
      <c r="K19" s="112"/>
      <c r="L19" s="112"/>
      <c r="M19" s="113"/>
      <c r="N19" s="114">
        <f t="shared" si="0"/>
        <v>0</v>
      </c>
      <c r="O19" s="110"/>
      <c r="P19" s="115"/>
      <c r="Q19" s="110"/>
      <c r="R19" s="114">
        <f t="shared" si="1"/>
        <v>0</v>
      </c>
    </row>
    <row r="20" spans="1:19" ht="16" thickBot="1" x14ac:dyDescent="0.2">
      <c r="B20" s="140" t="s">
        <v>87</v>
      </c>
      <c r="C20" s="141"/>
      <c r="D20" s="116">
        <f t="shared" ref="D20:P20" si="2">SUM(D12:D19)</f>
        <v>552626.15830355999</v>
      </c>
      <c r="E20" s="116">
        <f t="shared" si="2"/>
        <v>1450460.1144000001</v>
      </c>
      <c r="F20" s="116">
        <f t="shared" si="2"/>
        <v>508041.96452801541</v>
      </c>
      <c r="G20" s="116">
        <f t="shared" si="2"/>
        <v>697753.04518838949</v>
      </c>
      <c r="H20" s="116">
        <f t="shared" si="2"/>
        <v>0</v>
      </c>
      <c r="I20" s="116">
        <f t="shared" si="2"/>
        <v>0</v>
      </c>
      <c r="J20" s="116">
        <f t="shared" si="2"/>
        <v>0</v>
      </c>
      <c r="K20" s="116">
        <f t="shared" si="2"/>
        <v>0</v>
      </c>
      <c r="L20" s="116">
        <f t="shared" si="2"/>
        <v>0</v>
      </c>
      <c r="M20" s="116">
        <f t="shared" si="2"/>
        <v>0</v>
      </c>
      <c r="N20" s="116">
        <f>SUM(D20:M20)</f>
        <v>3208881.2824199647</v>
      </c>
      <c r="O20" s="117"/>
      <c r="P20" s="116">
        <f t="shared" si="2"/>
        <v>2509091.2678897004</v>
      </c>
      <c r="Q20" s="117"/>
      <c r="R20" s="118">
        <f t="shared" si="1"/>
        <v>5717972.5503096655</v>
      </c>
      <c r="S20" s="47" t="str">
        <f>IF(R20='[141]1. Model budget by year'!L35,"OK","NOK")</f>
        <v>NOK</v>
      </c>
    </row>
    <row r="21" spans="1:19" ht="15" customHeight="1" x14ac:dyDescent="0.15">
      <c r="B21" s="142" t="s">
        <v>39</v>
      </c>
      <c r="C21" s="143"/>
      <c r="D21" s="100" t="s">
        <v>68</v>
      </c>
      <c r="E21" s="100" t="s">
        <v>69</v>
      </c>
      <c r="F21" s="100" t="s">
        <v>70</v>
      </c>
      <c r="G21" s="100" t="s">
        <v>71</v>
      </c>
      <c r="H21" s="100" t="s">
        <v>72</v>
      </c>
      <c r="I21" s="100" t="s">
        <v>73</v>
      </c>
      <c r="J21" s="100" t="s">
        <v>74</v>
      </c>
      <c r="K21" s="100" t="s">
        <v>5</v>
      </c>
      <c r="L21" s="100" t="s">
        <v>5</v>
      </c>
      <c r="M21" s="100" t="s">
        <v>5</v>
      </c>
      <c r="N21" s="100" t="s">
        <v>5</v>
      </c>
      <c r="O21" s="104"/>
      <c r="P21" s="100" t="s">
        <v>5</v>
      </c>
      <c r="Q21" s="104"/>
      <c r="R21" s="100" t="s">
        <v>5</v>
      </c>
    </row>
    <row r="24" spans="1:19" ht="11.5" customHeight="1" x14ac:dyDescent="0.15">
      <c r="B24" s="144" t="s">
        <v>88</v>
      </c>
      <c r="C24" s="144"/>
      <c r="D24" s="144"/>
      <c r="E24" s="144"/>
      <c r="F24" s="144"/>
      <c r="G24" s="144"/>
      <c r="H24" s="144"/>
      <c r="I24" s="144"/>
      <c r="J24" s="144"/>
      <c r="K24" s="144"/>
      <c r="L24" s="144"/>
      <c r="M24" s="144"/>
      <c r="N24" s="144"/>
      <c r="O24" s="119"/>
      <c r="Q24" s="119"/>
    </row>
    <row r="25" spans="1:19" x14ac:dyDescent="0.15">
      <c r="A25" s="120"/>
      <c r="B25" s="144"/>
      <c r="C25" s="144"/>
      <c r="D25" s="144"/>
      <c r="E25" s="144"/>
      <c r="F25" s="144"/>
      <c r="G25" s="144"/>
      <c r="H25" s="144"/>
      <c r="I25" s="144"/>
      <c r="J25" s="144"/>
      <c r="K25" s="144"/>
      <c r="L25" s="144"/>
      <c r="M25" s="144"/>
      <c r="N25" s="144"/>
      <c r="O25" s="119"/>
      <c r="Q25" s="119"/>
    </row>
    <row r="26" spans="1:19" x14ac:dyDescent="0.15">
      <c r="B26" s="144"/>
      <c r="C26" s="144"/>
      <c r="D26" s="144"/>
      <c r="E26" s="144"/>
      <c r="F26" s="144"/>
      <c r="G26" s="144"/>
      <c r="H26" s="144"/>
      <c r="I26" s="144"/>
      <c r="J26" s="144"/>
      <c r="K26" s="144"/>
      <c r="L26" s="144"/>
      <c r="M26" s="144"/>
      <c r="N26" s="144"/>
      <c r="O26" s="119"/>
      <c r="Q26" s="119"/>
    </row>
    <row r="27" spans="1:19" x14ac:dyDescent="0.15">
      <c r="B27" s="119"/>
      <c r="C27" s="119"/>
      <c r="D27" s="119"/>
      <c r="E27" s="119"/>
      <c r="F27" s="119"/>
    </row>
    <row r="28" spans="1:19" x14ac:dyDescent="0.15">
      <c r="B28" s="121" t="s">
        <v>89</v>
      </c>
    </row>
    <row r="29" spans="1:19" x14ac:dyDescent="0.15">
      <c r="B29" s="47" t="s">
        <v>90</v>
      </c>
    </row>
    <row r="30" spans="1:19" x14ac:dyDescent="0.15">
      <c r="B30" s="47" t="s">
        <v>91</v>
      </c>
    </row>
    <row r="31" spans="1:19" x14ac:dyDescent="0.15">
      <c r="B31" s="122" t="s">
        <v>92</v>
      </c>
    </row>
    <row r="32" spans="1:19" x14ac:dyDescent="0.15">
      <c r="B32" s="47" t="s">
        <v>93</v>
      </c>
    </row>
    <row r="33" spans="2:2" x14ac:dyDescent="0.15">
      <c r="B33" s="47" t="s">
        <v>94</v>
      </c>
    </row>
    <row r="34" spans="2:2" x14ac:dyDescent="0.15">
      <c r="B34" s="47" t="s">
        <v>95</v>
      </c>
    </row>
    <row r="38" spans="2:2" x14ac:dyDescent="0.15">
      <c r="B38" s="123" t="s">
        <v>96</v>
      </c>
    </row>
  </sheetData>
  <sheetProtection algorithmName="SHA-512" hashValue="bglX3pHON8VZ4XZLmplOL/DLeQUnpHfcq22Z6XJ09pEKmx+omZEceATH/jEN1z5DMCFYTox4WMPrHmMbo5SBqA==" saltValue="LwZ9QRJU0u6pzKbZzAGK5A==" spinCount="100000" sheet="1" objects="1" scenarios="1"/>
  <mergeCells count="24">
    <mergeCell ref="B12:C12"/>
    <mergeCell ref="B5:D5"/>
    <mergeCell ref="G5:K5"/>
    <mergeCell ref="C6:F6"/>
    <mergeCell ref="G6:H6"/>
    <mergeCell ref="I6:K6"/>
    <mergeCell ref="C7:F7"/>
    <mergeCell ref="G7:H7"/>
    <mergeCell ref="I7:K7"/>
    <mergeCell ref="C8:F8"/>
    <mergeCell ref="G8:H8"/>
    <mergeCell ref="I8:K8"/>
    <mergeCell ref="B10:C10"/>
    <mergeCell ref="B11:C11"/>
    <mergeCell ref="B19:C19"/>
    <mergeCell ref="B20:C20"/>
    <mergeCell ref="B21:C21"/>
    <mergeCell ref="B24:N26"/>
    <mergeCell ref="B13:C13"/>
    <mergeCell ref="B14:C14"/>
    <mergeCell ref="B15:C15"/>
    <mergeCell ref="B16:C16"/>
    <mergeCell ref="B17:C17"/>
    <mergeCell ref="B18:C18"/>
  </mergeCells>
  <conditionalFormatting sqref="B24">
    <cfRule type="expression" dxfId="0" priority="1">
      <formula>$S$20="NOK"</formula>
    </cfRule>
  </conditionalFormatting>
  <hyperlinks>
    <hyperlink ref="B5" location="'Model budget by year'!B49" display="BRIEF INSTRUCTION ON HOW TO FILL THIS SHEET" xr:uid="{3027F3C4-5780-49D5-AB24-B0D8065B5B75}"/>
    <hyperlink ref="B5:D5" location="'3. Model budget by country'!B26" display="BRIEF INSTRUCTION ON HOW TO FILL THIS SHEET" xr:uid="{A54D2D22-FAE9-45C1-A498-1234C368F016}"/>
    <hyperlink ref="B38" location="'3. Model budget by country'!A1" display="Go back up" xr:uid="{C4103987-EE6F-4DB3-85F8-DFFC2C571B66}"/>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Model budget by year</vt:lpstr>
      <vt:lpstr>2.Budget by result-INTERNALONLY</vt:lpstr>
      <vt:lpstr>3. Model budget by country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 Abubaker</dc:creator>
  <cp:lastModifiedBy>Kristina Preiksaityte</cp:lastModifiedBy>
  <dcterms:created xsi:type="dcterms:W3CDTF">2025-05-01T10:24:26Z</dcterms:created>
  <dcterms:modified xsi:type="dcterms:W3CDTF">2025-05-01T15:02:10Z</dcterms:modified>
</cp:coreProperties>
</file>